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nh\Desktop\Data Analysis\projects\"/>
    </mc:Choice>
  </mc:AlternateContent>
  <xr:revisionPtr revIDLastSave="0" documentId="13_ncr:1_{45D9848F-07B8-4C9C-98EC-ED7F178A7EBA}" xr6:coauthVersionLast="47" xr6:coauthVersionMax="47" xr10:uidLastSave="{00000000-0000-0000-0000-000000000000}"/>
  <bookViews>
    <workbookView xWindow="28680" yWindow="-120" windowWidth="29040" windowHeight="15720" xr2:uid="{90839A1C-B9B4-474B-918B-AAD37AB05A1E}"/>
  </bookViews>
  <sheets>
    <sheet name="Dashboard" sheetId="4" r:id="rId1"/>
    <sheet name="KPI" sheetId="3" r:id="rId2"/>
    <sheet name="Trends" sheetId="5" r:id="rId3"/>
    <sheet name="pizza_sales" sheetId="2" r:id="rId4"/>
  </sheets>
  <definedNames>
    <definedName name="_xlchart.v2.0" hidden="1">KPI!$D$29:$D$32</definedName>
    <definedName name="_xlchart.v2.1" hidden="1">KPI!$E$28</definedName>
    <definedName name="_xlchart.v2.2" hidden="1">KPI!$E$29:$E$32</definedName>
    <definedName name="_xlchart.v2.3" hidden="1">KPI!$D$29:$D$32</definedName>
    <definedName name="_xlchart.v2.4" hidden="1">KPI!$E$28</definedName>
    <definedName name="_xlchart.v2.5" hidden="1">KPI!$E$29:$E$32</definedName>
    <definedName name="ExternalData_1" localSheetId="3" hidden="1">pizza_sales!$A$1:$N$13951</definedName>
    <definedName name="NativeTimeline_order_date">#N/A</definedName>
  </definedNames>
  <calcPr calcId="191029"/>
  <pivotCaches>
    <pivotCache cacheId="106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D29" i="3" l="1" a="1"/>
  <c r="D29" i="3" s="1"/>
  <c r="E29" i="3" a="1"/>
  <c r="E29" i="3" s="1"/>
  <c r="C6" i="3"/>
  <c r="B6" i="3"/>
  <c r="A6" i="3"/>
  <c r="E4" i="3"/>
  <c r="D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644535-61B7-4582-98B1-95A96E04DDEC}" keepAlive="1" name="Query - pizza_sales" description="Connection to the 'pizza_sales' query in the workbook." type="5" refreshedVersion="8" background="1" saveData="1">
    <dbPr connection="Provider=Microsoft.Mashup.OleDb.1;Data Source=$Workbook$;Location=pizza_sales;Extended Properties=&quot;&quot;" command="SELECT * FROM [pizza_sal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<sst xmlns="http://schemas.openxmlformats.org/spreadsheetml/2006/main" count="69841" uniqueCount="213">
  <si>
    <t>pizza_id</t>
  </si>
  <si>
    <t>order_id</t>
  </si>
  <si>
    <t>pizza_name_id</t>
  </si>
  <si>
    <t>quantity</t>
  </si>
  <si>
    <t>order_date</t>
  </si>
  <si>
    <t>order_time</t>
  </si>
  <si>
    <t>unit_price</t>
  </si>
  <si>
    <t>total_price</t>
  </si>
  <si>
    <t>pizza_category</t>
  </si>
  <si>
    <t>pizza_ingredients</t>
  </si>
  <si>
    <t>pizza_name</t>
  </si>
  <si>
    <t>hawaiian_m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</si>
  <si>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</si>
  <si>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</si>
  <si>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</si>
  <si>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</si>
  <si>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</si>
  <si>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</si>
  <si>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</si>
  <si>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</si>
  <si>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</si>
  <si>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</si>
  <si>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</si>
  <si>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</si>
  <si>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</si>
  <si>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</si>
  <si>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</si>
  <si>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</si>
  <si>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</si>
  <si>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</si>
  <si>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</si>
  <si>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</si>
  <si>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</si>
  <si>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</si>
  <si>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</si>
  <si>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</si>
  <si>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</si>
  <si>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</si>
  <si>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</si>
  <si>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</si>
  <si>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</si>
  <si>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</si>
  <si>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</si>
  <si>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</si>
  <si>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</si>
  <si>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</si>
  <si>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</si>
  <si>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</si>
  <si>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</si>
  <si>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</si>
  <si>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</si>
  <si>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</si>
  <si>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</si>
  <si>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</si>
  <si>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</si>
  <si>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</si>
  <si>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</si>
  <si>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</si>
  <si>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</si>
  <si>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</si>
  <si>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</si>
  <si>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</si>
  <si>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</si>
  <si>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</si>
  <si>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</si>
  <si>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</si>
  <si>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</si>
  <si>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</si>
  <si>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</si>
  <si>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</si>
  <si>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</si>
  <si>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</si>
  <si>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</si>
  <si>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</si>
  <si>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</si>
  <si>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</si>
  <si>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</si>
  <si>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</si>
  <si>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</si>
  <si>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</si>
  <si>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</si>
  <si>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</si>
  <si>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</si>
  <si>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</si>
  <si>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</si>
  <si>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</si>
  <si>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</si>
  <si>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</si>
  <si>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</si>
  <si>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</si>
  <si>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</si>
  <si>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</si>
  <si>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</si>
  <si>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</si>
  <si>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</si>
  <si>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</si>
  <si>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</si>
  <si>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</si>
  <si>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</si>
  <si>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</si>
  <si>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</si>
  <si>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</si>
  <si>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</si>
  <si>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</si>
  <si>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</si>
  <si>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</si>
  <si>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</si>
  <si>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</si>
  <si>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</si>
  <si>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</si>
  <si>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</si>
  <si>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</si>
  <si>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</si>
  <si>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</si>
  <si>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</si>
  <si>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</si>
  <si>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</si>
  <si>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</si>
  <si>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</si>
  <si>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</si>
  <si>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</si>
  <si>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</si>
  <si>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</si>
  <si>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</si>
  <si>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</si>
  <si>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</si>
  <si>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</si>
  <si>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</si>
  <si>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</si>
  <si>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</si>
  <si>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</si>
  <si>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</si>
  <si>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</si>
  <si>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</si>
  <si>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</si>
  <si>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</si>
  <si>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</si>
  <si>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</si>
  <si>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</si>
  <si>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</si>
  <si>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</si>
  <si>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</si>
  <si>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</si>
  <si>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</si>
  <si>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</si>
  <si>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</si>
  <si>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</si>
  <si>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</si>
  <si>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</si>
  <si>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</si>
  <si>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</si>
  <si>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</si>
  <si>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</si>
  <si>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</si>
  <si>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</si>
  <si>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</si>
  <si>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</si>
  <si>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</si>
  <si>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</si>
  <si>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</si>
  <si>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</si>
  <si>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 Carre Cheese, Prosciutto, Caramelized Onions, Pears, Thyme, Garlic</t>
  </si>
  <si>
    <t>The Brie Carre Pizza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</si>
  <si>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</si>
  <si>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</si>
  <si>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</si>
  <si>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</si>
  <si>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</si>
  <si>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</si>
  <si>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</si>
  <si>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Order Day</t>
  </si>
  <si>
    <t>Sum of total_price</t>
  </si>
  <si>
    <t>total_orders</t>
  </si>
  <si>
    <t>Sum of total_orders</t>
  </si>
  <si>
    <t>pizza_size</t>
  </si>
  <si>
    <t>M</t>
  </si>
  <si>
    <t>L</t>
  </si>
  <si>
    <t>S</t>
  </si>
  <si>
    <t>XL</t>
  </si>
  <si>
    <t>XXL</t>
  </si>
  <si>
    <t>Avg Order Value</t>
  </si>
  <si>
    <t>Sum of quantity</t>
  </si>
  <si>
    <t>Avg Pizzas Per Order</t>
  </si>
  <si>
    <t>Total Revenue</t>
  </si>
  <si>
    <t>Total Orders</t>
  </si>
  <si>
    <t>Total Pizzas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</si>
  <si>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</si>
  <si>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</si>
  <si>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</si>
  <si>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</si>
  <si>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</si>
  <si>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</si>
  <si>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</si>
  <si>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</si>
  <si>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Daily Trends for total orders</t>
  </si>
  <si>
    <t>Hourly Trends for total orders</t>
  </si>
  <si>
    <t>Hours (order_time)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</si>
  <si>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</si>
  <si>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</si>
  <si>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</si>
  <si>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</si>
  <si>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</si>
  <si>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</si>
  <si>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</si>
  <si>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</si>
  <si>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</si>
  <si>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</si>
  <si>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</si>
  <si>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</si>
  <si>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</si>
  <si>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</si>
  <si>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Pizzas sold</t>
  </si>
  <si>
    <t>pizza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</si>
</sst>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F400]h:mm:ss\ AM/PM"/>
    <numFmt numFmtId="165" formatCode="&quot;$&quot;#,###"/>
    <numFmt numFmtId="166" formatCode="&quot;$&quot;#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pivotButton="1"/>
    <xf numFmtId="10" fontId="0" fillId="0" borderId="0" xfId="0" applyNumberFormat="1"/>
    <xf numFmtId="0" fontId="0" fillId="2" borderId="0" xfId="0" applyFill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2" formatCode="0.00"/>
    </dxf>
    <dxf>
      <font>
        <b/>
        <i val="0"/>
        <sz val="14"/>
        <color theme="0"/>
        <name val="Calibri"/>
        <family val="2"/>
        <scheme val="minor"/>
      </font>
    </dxf>
    <dxf>
      <fill>
        <gradientFill>
          <stop position="0">
            <color theme="5" tint="-0.49803155613879818"/>
          </stop>
          <stop position="1">
            <color theme="4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8CC18AA3-80CB-4EC5-8998-6D129ED24965}">
      <tableStyleElement type="wholeTable" dxfId="11"/>
      <tableStyleElement type="headerRow" dxfId="10"/>
    </tableStyle>
  </tableStyles>
  <colors>
    <mruColors>
      <color rgb="FF7F3A0B"/>
      <color rgb="FFCC5D12"/>
      <color rgb="FFF4B183"/>
      <color rgb="FF3E5C95"/>
      <color rgb="FF2F55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0.39994506668294322"/>
            </patternFill>
          </fill>
        </dxf>
        <dxf>
          <font>
            <sz val="10"/>
            <color theme="7" tint="0.59996337778862885"/>
            <name val="Calibri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b/>
            <i val="0"/>
            <sz val="10"/>
            <color theme="4" tint="0.59996337778862885"/>
            <name val="Calibri"/>
            <family val="2"/>
            <scheme val="minor"/>
          </font>
        </dxf>
        <dxf>
          <font>
            <b/>
            <i val="0"/>
            <sz val="10"/>
            <color theme="0" tint="-4.9989318521683403E-2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Shop.xlsx]Trends!daily trend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2F5597"/>
              </a:gs>
              <a:gs pos="36000">
                <a:srgbClr val="3E5C95"/>
              </a:gs>
              <a:gs pos="100000">
                <a:srgbClr val="F4B183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2F5597"/>
                </a:gs>
                <a:gs pos="36000">
                  <a:srgbClr val="3E5C95"/>
                </a:gs>
                <a:gs pos="100000">
                  <a:srgbClr val="F4B183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1103.0000000000052</c:v>
                </c:pt>
                <c:pt idx="1">
                  <c:v>1233.9999999999982</c:v>
                </c:pt>
                <c:pt idx="2">
                  <c:v>1213.0000000000005</c:v>
                </c:pt>
                <c:pt idx="3">
                  <c:v>1253.9999999999984</c:v>
                </c:pt>
                <c:pt idx="4">
                  <c:v>1290.9999999999995</c:v>
                </c:pt>
                <c:pt idx="5">
                  <c:v>1453.9999999999934</c:v>
                </c:pt>
                <c:pt idx="6">
                  <c:v>1262.9999999999934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C-4250-8438-6F381CEF9F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76384831"/>
        <c:axId val="176383871"/>
      </c:barChart>
      <c:catAx>
        <c:axId val="17638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3871"/>
        <c:crosses val="autoZero"/>
        <c:auto val="1"/>
        <c:lblAlgn val="ctr"/>
        <c:lblOffset val="100"/>
        <c:noMultiLvlLbl val="0"/>
      </c:catAx>
      <c:valAx>
        <c:axId val="1763838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638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Shop.xlsx]Trends!hourly trend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 cmpd="sng" algn="ctr">
              <a:solidFill>
                <a:srgbClr val="CC5D1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Trends!$A$16:$A$30</c:f>
              <c:strCache>
                <c:ptCount val="14"/>
                <c:pt idx="0">
                  <c:v>10 AM</c:v>
                </c:pt>
                <c:pt idx="1">
                  <c:v>11 AM</c:v>
                </c:pt>
                <c:pt idx="2">
                  <c:v>12 PM</c:v>
                </c:pt>
                <c:pt idx="3">
                  <c:v>1 PM</c:v>
                </c:pt>
                <c:pt idx="4">
                  <c:v>2 PM</c:v>
                </c:pt>
                <c:pt idx="5">
                  <c:v>3 PM</c:v>
                </c:pt>
                <c:pt idx="6">
                  <c:v>4 PM</c:v>
                </c:pt>
                <c:pt idx="7">
                  <c:v>5 PM</c:v>
                </c:pt>
                <c:pt idx="8">
                  <c:v>6 PM</c:v>
                </c:pt>
                <c:pt idx="9">
                  <c:v>7 PM</c:v>
                </c:pt>
                <c:pt idx="10">
                  <c:v>8 PM</c:v>
                </c:pt>
                <c:pt idx="11">
                  <c:v>9 PM</c:v>
                </c:pt>
                <c:pt idx="12">
                  <c:v>10 PM</c:v>
                </c:pt>
                <c:pt idx="13">
                  <c:v>11 PM</c:v>
                </c:pt>
              </c:strCache>
            </c:strRef>
          </c:cat>
          <c:val>
            <c:numRef>
              <c:f>Trends!$B$16:$B$30</c:f>
              <c:numCache>
                <c:formatCode>General</c:formatCode>
                <c:ptCount val="14"/>
                <c:pt idx="0">
                  <c:v>4</c:v>
                </c:pt>
                <c:pt idx="1">
                  <c:v>486.99999999999829</c:v>
                </c:pt>
                <c:pt idx="2">
                  <c:v>1053.0000000000073</c:v>
                </c:pt>
                <c:pt idx="3">
                  <c:v>995.00000000000671</c:v>
                </c:pt>
                <c:pt idx="4">
                  <c:v>640.00000000000239</c:v>
                </c:pt>
                <c:pt idx="5">
                  <c:v>589.99999999999966</c:v>
                </c:pt>
                <c:pt idx="6">
                  <c:v>785.0000000000033</c:v>
                </c:pt>
                <c:pt idx="7">
                  <c:v>1044.0000000000089</c:v>
                </c:pt>
                <c:pt idx="8">
                  <c:v>947.00000000000875</c:v>
                </c:pt>
                <c:pt idx="9">
                  <c:v>844.00000000000546</c:v>
                </c:pt>
                <c:pt idx="10">
                  <c:v>671.00000000000011</c:v>
                </c:pt>
                <c:pt idx="11">
                  <c:v>482.9999999999992</c:v>
                </c:pt>
                <c:pt idx="12">
                  <c:v>262.00000000000034</c:v>
                </c:pt>
                <c:pt idx="13">
                  <c:v>6.9999999999999991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D-4035-8AF8-51ED7741E27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chemeClr val="accent2">
                      <a:lumMod val="50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1458697679"/>
        <c:axId val="1458700559"/>
      </c:lineChart>
      <c:catAx>
        <c:axId val="14586976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spc="2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00559"/>
        <c:crosses val="autoZero"/>
        <c:auto val="1"/>
        <c:lblAlgn val="ctr"/>
        <c:lblOffset val="100"/>
        <c:noMultiLvlLbl val="0"/>
      </c:catAx>
      <c:valAx>
        <c:axId val="1458700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586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categry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2286693822326301"/>
              <c:y val="-0.1056105244629732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9.5563174173649068E-2"/>
              <c:y val="0.1584157866944598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75000"/>
            </a:schemeClr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2286693822326311"/>
              <c:y val="0.1584157866944598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5472132961447946"/>
              <c:y val="-0.14961490965587879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KPI!$B$9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1D-41ED-B80F-8C3F2D6AC8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1D-41ED-B80F-8C3F2D6AC810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1D-41ED-B80F-8C3F2D6AC8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1D-41ED-B80F-8C3F2D6AC810}"/>
              </c:ext>
            </c:extLst>
          </c:dPt>
          <c:dLbls>
            <c:dLbl>
              <c:idx val="0"/>
              <c:layout>
                <c:manualLayout>
                  <c:x val="0.12286693822326301"/>
                  <c:y val="-0.1056105244629732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81D-41ED-B80F-8C3F2D6AC810}"/>
                </c:ext>
              </c:extLst>
            </c:dLbl>
            <c:dLbl>
              <c:idx val="1"/>
              <c:layout>
                <c:manualLayout>
                  <c:x val="9.5563174173649068E-2"/>
                  <c:y val="0.1584157866944598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1D-41ED-B80F-8C3F2D6AC810}"/>
                </c:ext>
              </c:extLst>
            </c:dLbl>
            <c:dLbl>
              <c:idx val="2"/>
              <c:layout>
                <c:manualLayout>
                  <c:x val="-0.12286693822326311"/>
                  <c:y val="0.1584157866944598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1D-41ED-B80F-8C3F2D6AC810}"/>
                </c:ext>
              </c:extLst>
            </c:dLbl>
            <c:dLbl>
              <c:idx val="3"/>
              <c:layout>
                <c:manualLayout>
                  <c:x val="-0.15472132961447946"/>
                  <c:y val="-0.1496149096558787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1D-41ED-B80F-8C3F2D6AC81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KPI!$A$10:$A$14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KPI!$B$10:$B$14</c:f>
              <c:numCache>
                <c:formatCode>0.00%</c:formatCode>
                <c:ptCount val="4"/>
                <c:pt idx="0">
                  <c:v>0.23871379537596282</c:v>
                </c:pt>
                <c:pt idx="1">
                  <c:v>0.26702532170576915</c:v>
                </c:pt>
                <c:pt idx="2">
                  <c:v>0.25411112014194814</c:v>
                </c:pt>
                <c:pt idx="3">
                  <c:v>0.24014976277631991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1D-41ED-B80F-8C3F2D6AC8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size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83175604626709"/>
              <c:y val="2.1798371358427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3280757097791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3280757097791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83175604626709"/>
              <c:y val="2.1798371358427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50000"/>
            </a:schemeClr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-8.8328075709779186E-2"/>
              <c:y val="0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5983175604626709"/>
              <c:y val="2.179837135842758E-2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KPI!$B$17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33-4792-A48E-F7013BE532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33-4792-A48E-F7013BE532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33-4792-A48E-F7013BE532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33-4792-A48E-F7013BE532F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833-4792-A48E-F7013BE532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KPI!$A$18:$A$23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KPI!$B$18:$B$23</c:f>
              <c:numCache>
                <c:formatCode>0.00%</c:formatCode>
                <c:ptCount val="5"/>
                <c:pt idx="0">
                  <c:v>0.30346503939090874</c:v>
                </c:pt>
                <c:pt idx="1">
                  <c:v>0.45901889173434124</c:v>
                </c:pt>
                <c:pt idx="2">
                  <c:v>0.21741165276413729</c:v>
                </c:pt>
                <c:pt idx="3">
                  <c:v>1.8611189301401196E-2</c:v>
                </c:pt>
                <c:pt idx="4">
                  <c:v>1.4932268092115687E-3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33-4792-A48E-F7013BE532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Shop.xlsx]KPI!worst sellers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4">
                  <a:lumMod val="75000"/>
                </a:schemeClr>
              </a:gs>
              <a:gs pos="100000">
                <a:srgbClr val="7F3A0B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KPI!$B$49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75000"/>
                  </a:schemeClr>
                </a:gs>
                <a:gs pos="100000">
                  <a:srgbClr val="7F3A0B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KPI!$A$50:$A$55</c:f>
              <c:strCache>
                <c:ptCount val="5"/>
                <c:pt idx="0">
                  <c:v>The Chicken Pesto Pizza</c:v>
                </c:pt>
                <c:pt idx="1">
                  <c:v>The Spinach Pesto Pizza</c:v>
                </c:pt>
                <c:pt idx="2">
                  <c:v>The Calabrese Pizza</c:v>
                </c:pt>
                <c:pt idx="3">
                  <c:v>The Mediterranean Pizza</c:v>
                </c:pt>
                <c:pt idx="4">
                  <c:v>The Brie Carre Pizza</c:v>
                </c:pt>
              </c:strCache>
            </c:strRef>
          </c:cat>
          <c:val>
            <c:numRef>
              <c:f>KPI!$B$50:$B$55</c:f>
              <c:numCache>
                <c:formatCode>General</c:formatCode>
                <c:ptCount val="5"/>
                <c:pt idx="0">
                  <c:v>395</c:v>
                </c:pt>
                <c:pt idx="1">
                  <c:v>390</c:v>
                </c:pt>
                <c:pt idx="2">
                  <c:v>376</c:v>
                </c:pt>
                <c:pt idx="3">
                  <c:v>371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E-4A1D-9B6C-DF4D3088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36744847"/>
        <c:axId val="436752527"/>
      </c:barChart>
      <c:catAx>
        <c:axId val="436744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52527"/>
        <c:crosses val="autoZero"/>
        <c:auto val="1"/>
        <c:lblAlgn val="ctr"/>
        <c:lblOffset val="100"/>
        <c:noMultiLvlLbl val="0"/>
      </c:catAx>
      <c:valAx>
        <c:axId val="436752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74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Shop.xlsx]KPI!PivotTable16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75000"/>
                </a:schemeClr>
              </a:gs>
              <a:gs pos="100000">
                <a:srgbClr val="7F3A0B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KPI!$B$37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75000"/>
                  </a:schemeClr>
                </a:gs>
                <a:gs pos="100000">
                  <a:srgbClr val="7F3A0B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KPI!$A$38:$A$43</c:f>
              <c:strCache>
                <c:ptCount val="5"/>
                <c:pt idx="0">
                  <c:v>The California Chicken Pizza</c:v>
                </c:pt>
                <c:pt idx="1">
                  <c:v>The Classic Deluxe Pizza</c:v>
                </c:pt>
                <c:pt idx="2">
                  <c:v>The Hawaiian Pizza</c:v>
                </c:pt>
                <c:pt idx="3">
                  <c:v>The Pepperoni Pizza</c:v>
                </c:pt>
                <c:pt idx="4">
                  <c:v>The Barbecue Chicken Pizza</c:v>
                </c:pt>
              </c:strCache>
            </c:strRef>
          </c:cat>
          <c:val>
            <c:numRef>
              <c:f>KPI!$B$38:$B$43</c:f>
              <c:numCache>
                <c:formatCode>General</c:formatCode>
                <c:ptCount val="5"/>
                <c:pt idx="0">
                  <c:v>959</c:v>
                </c:pt>
                <c:pt idx="1">
                  <c:v>981</c:v>
                </c:pt>
                <c:pt idx="2">
                  <c:v>998</c:v>
                </c:pt>
                <c:pt idx="3">
                  <c:v>1011</c:v>
                </c:pt>
                <c:pt idx="4">
                  <c:v>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8-4E88-970D-FA0F00C6BE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36157151"/>
        <c:axId val="436147551"/>
      </c:barChart>
      <c:catAx>
        <c:axId val="436157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7551"/>
        <c:crosses val="autoZero"/>
        <c:auto val="1"/>
        <c:lblAlgn val="ctr"/>
        <c:lblOffset val="100"/>
        <c:noMultiLvlLbl val="0"/>
      </c:catAx>
      <c:valAx>
        <c:axId val="4361475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15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categry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KPI!$B$9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86-4D3A-B1F2-2BE3AF6D3E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86-4D3A-B1F2-2BE3AF6D3E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86-4D3A-B1F2-2BE3AF6D3E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86-4D3A-B1F2-2BE3AF6D3EA9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KPI!$A$10:$A$14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KPI!$B$10:$B$14</c:f>
              <c:numCache>
                <c:formatCode>0.00%</c:formatCode>
                <c:ptCount val="4"/>
                <c:pt idx="0">
                  <c:v>0.23871379537596282</c:v>
                </c:pt>
                <c:pt idx="1">
                  <c:v>0.26702532170576915</c:v>
                </c:pt>
                <c:pt idx="2">
                  <c:v>0.25411112014194814</c:v>
                </c:pt>
                <c:pt idx="3">
                  <c:v>0.24014976277631991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C-4397-9AAC-B040E46AD4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size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0.15983175604626709"/>
              <c:y val="2.1798371358427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8.83280757097791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KPI!$B$17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8F-45AD-A8A1-D056129CB8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8F-45AD-A8A1-D056129CB8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8F-45AD-A8A1-D056129CB8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3C-4DC7-A15F-7473FF0A4FC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63C-4DC7-A15F-7473FF0A4F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KPI!$A$18:$A$23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KPI!$B$18:$B$23</c:f>
              <c:numCache>
                <c:formatCode>0.00%</c:formatCode>
                <c:ptCount val="5"/>
                <c:pt idx="0">
                  <c:v>0.30346503939090874</c:v>
                </c:pt>
                <c:pt idx="1">
                  <c:v>0.45901889173434124</c:v>
                </c:pt>
                <c:pt idx="2">
                  <c:v>0.21741165276413729</c:v>
                </c:pt>
                <c:pt idx="3">
                  <c:v>1.8611189301401196E-2</c:v>
                </c:pt>
                <c:pt idx="4">
                  <c:v>1.4932268092115687E-3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C-4DC7-A15F-7473FF0A4F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Shop.xlsx]KPI!worst sellers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KPI!$A$50:$A$55</c:f>
              <c:strCache>
                <c:ptCount val="5"/>
                <c:pt idx="0">
                  <c:v>The Chicken Pesto Pizza</c:v>
                </c:pt>
                <c:pt idx="1">
                  <c:v>The Spinach Pesto Pizza</c:v>
                </c:pt>
                <c:pt idx="2">
                  <c:v>The Calabrese Pizza</c:v>
                </c:pt>
                <c:pt idx="3">
                  <c:v>The Mediterranean Pizza</c:v>
                </c:pt>
                <c:pt idx="4">
                  <c:v>The Brie Carre Pizza</c:v>
                </c:pt>
              </c:strCache>
            </c:strRef>
          </c:cat>
          <c:val>
            <c:numRef>
              <c:f>KPI!$B$50:$B$55</c:f>
              <c:numCache>
                <c:formatCode>General</c:formatCode>
                <c:ptCount val="5"/>
                <c:pt idx="0">
                  <c:v>395</c:v>
                </c:pt>
                <c:pt idx="1">
                  <c:v>390</c:v>
                </c:pt>
                <c:pt idx="2">
                  <c:v>376</c:v>
                </c:pt>
                <c:pt idx="3">
                  <c:v>371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A-4F96-8A02-F4C8E6DA3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6744847"/>
        <c:axId val="436752527"/>
      </c:barChart>
      <c:catAx>
        <c:axId val="436744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52527"/>
        <c:crosses val="autoZero"/>
        <c:auto val="1"/>
        <c:lblAlgn val="ctr"/>
        <c:lblOffset val="100"/>
        <c:noMultiLvlLbl val="0"/>
      </c:catAx>
      <c:valAx>
        <c:axId val="436752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74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Shop.xlsx]KPI!PivotTable16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KPI!$A$38:$A$43</c:f>
              <c:strCache>
                <c:ptCount val="5"/>
                <c:pt idx="0">
                  <c:v>The California Chicken Pizza</c:v>
                </c:pt>
                <c:pt idx="1">
                  <c:v>The Classic Deluxe Pizza</c:v>
                </c:pt>
                <c:pt idx="2">
                  <c:v>The Hawaiian Pizza</c:v>
                </c:pt>
                <c:pt idx="3">
                  <c:v>The Pepperoni Pizza</c:v>
                </c:pt>
                <c:pt idx="4">
                  <c:v>The Barbecue Chicken Pizza</c:v>
                </c:pt>
              </c:strCache>
            </c:strRef>
          </c:cat>
          <c:val>
            <c:numRef>
              <c:f>KPI!$B$38:$B$43</c:f>
              <c:numCache>
                <c:formatCode>General</c:formatCode>
                <c:ptCount val="5"/>
                <c:pt idx="0">
                  <c:v>959</c:v>
                </c:pt>
                <c:pt idx="1">
                  <c:v>981</c:v>
                </c:pt>
                <c:pt idx="2">
                  <c:v>998</c:v>
                </c:pt>
                <c:pt idx="3">
                  <c:v>1011</c:v>
                </c:pt>
                <c:pt idx="4">
                  <c:v>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7-4C3D-AD85-AF8B65AC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6157151"/>
        <c:axId val="436147551"/>
      </c:barChart>
      <c:catAx>
        <c:axId val="436157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7551"/>
        <c:crosses val="autoZero"/>
        <c:auto val="1"/>
        <c:lblAlgn val="ctr"/>
        <c:lblOffset val="100"/>
        <c:noMultiLvlLbl val="0"/>
      </c:catAx>
      <c:valAx>
        <c:axId val="4361475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15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Shop.xlsx]Trends!daily trend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1103.0000000000052</c:v>
                </c:pt>
                <c:pt idx="1">
                  <c:v>1233.9999999999982</c:v>
                </c:pt>
                <c:pt idx="2">
                  <c:v>1213.0000000000005</c:v>
                </c:pt>
                <c:pt idx="3">
                  <c:v>1253.9999999999984</c:v>
                </c:pt>
                <c:pt idx="4">
                  <c:v>1290.9999999999995</c:v>
                </c:pt>
                <c:pt idx="5">
                  <c:v>1453.9999999999934</c:v>
                </c:pt>
                <c:pt idx="6">
                  <c:v>1262.9999999999934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A-4151-924A-75B98040DA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76384831"/>
        <c:axId val="176383871"/>
      </c:barChart>
      <c:catAx>
        <c:axId val="17638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3871"/>
        <c:crosses val="autoZero"/>
        <c:auto val="1"/>
        <c:lblAlgn val="ctr"/>
        <c:lblOffset val="100"/>
        <c:noMultiLvlLbl val="0"/>
      </c:catAx>
      <c:valAx>
        <c:axId val="1763838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638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Shop.xlsx]Trends!hourly trend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Trends!$A$16:$A$30</c:f>
              <c:strCache>
                <c:ptCount val="14"/>
                <c:pt idx="0">
                  <c:v>10 AM</c:v>
                </c:pt>
                <c:pt idx="1">
                  <c:v>11 AM</c:v>
                </c:pt>
                <c:pt idx="2">
                  <c:v>12 PM</c:v>
                </c:pt>
                <c:pt idx="3">
                  <c:v>1 PM</c:v>
                </c:pt>
                <c:pt idx="4">
                  <c:v>2 PM</c:v>
                </c:pt>
                <c:pt idx="5">
                  <c:v>3 PM</c:v>
                </c:pt>
                <c:pt idx="6">
                  <c:v>4 PM</c:v>
                </c:pt>
                <c:pt idx="7">
                  <c:v>5 PM</c:v>
                </c:pt>
                <c:pt idx="8">
                  <c:v>6 PM</c:v>
                </c:pt>
                <c:pt idx="9">
                  <c:v>7 PM</c:v>
                </c:pt>
                <c:pt idx="10">
                  <c:v>8 PM</c:v>
                </c:pt>
                <c:pt idx="11">
                  <c:v>9 PM</c:v>
                </c:pt>
                <c:pt idx="12">
                  <c:v>10 PM</c:v>
                </c:pt>
                <c:pt idx="13">
                  <c:v>11 PM</c:v>
                </c:pt>
              </c:strCache>
            </c:strRef>
          </c:cat>
          <c:val>
            <c:numRef>
              <c:f>Trends!$B$16:$B$30</c:f>
              <c:numCache>
                <c:formatCode>General</c:formatCode>
                <c:ptCount val="14"/>
                <c:pt idx="0">
                  <c:v>4</c:v>
                </c:pt>
                <c:pt idx="1">
                  <c:v>486.99999999999829</c:v>
                </c:pt>
                <c:pt idx="2">
                  <c:v>1053.0000000000073</c:v>
                </c:pt>
                <c:pt idx="3">
                  <c:v>995.00000000000671</c:v>
                </c:pt>
                <c:pt idx="4">
                  <c:v>640.00000000000239</c:v>
                </c:pt>
                <c:pt idx="5">
                  <c:v>589.99999999999966</c:v>
                </c:pt>
                <c:pt idx="6">
                  <c:v>785.0000000000033</c:v>
                </c:pt>
                <c:pt idx="7">
                  <c:v>1044.0000000000089</c:v>
                </c:pt>
                <c:pt idx="8">
                  <c:v>947.00000000000875</c:v>
                </c:pt>
                <c:pt idx="9">
                  <c:v>844.00000000000546</c:v>
                </c:pt>
                <c:pt idx="10">
                  <c:v>671.00000000000011</c:v>
                </c:pt>
                <c:pt idx="11">
                  <c:v>482.9999999999992</c:v>
                </c:pt>
                <c:pt idx="12">
                  <c:v>262.00000000000034</c:v>
                </c:pt>
                <c:pt idx="13">
                  <c:v>6.9999999999999991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0-46D3-B4BD-BBCFC82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697679"/>
        <c:axId val="1458700559"/>
      </c:lineChart>
      <c:catAx>
        <c:axId val="14586976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00559"/>
        <c:crosses val="autoZero"/>
        <c:auto val="1"/>
        <c:lblAlgn val="ctr"/>
        <c:lblOffset val="100"/>
        <c:noMultiLvlLbl val="0"/>
      </c:catAx>
      <c:valAx>
        <c:axId val="1458700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586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63F16142-1E1F-4BA1-BA73-8412AB5F5DA4}">
          <cx:tx>
            <cx:txData>
              <cx:f>_xlchart.v2.1</cx:f>
              <cx:v>Pizzas sold</cx:v>
            </cx:txData>
          </cx:tx>
          <cx:spPr>
            <a:gradFill>
              <a:gsLst>
                <a:gs pos="0">
                  <a:schemeClr val="accent2">
                    <a:lumMod val="75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0" scaled="0"/>
            </a:gra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accent2">
                    <a:lumMod val="20000"/>
                    <a:lumOff val="80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plotArea>
      <cx:plotAreaRegion>
        <cx:series layoutId="funnel" uniqueId="{63F16142-1E1F-4BA1-BA73-8412AB5F5DA4}">
          <cx:tx>
            <cx:txData>
              <cx:f>_xlchart.v2.4</cx:f>
              <cx:v>Pizzas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microsoft.com/office/2007/relationships/hdphoto" Target="../media/hdphoto1.wdp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openxmlformats.org/officeDocument/2006/relationships/chart" Target="../charts/chart6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0</xdr:row>
      <xdr:rowOff>0</xdr:rowOff>
    </xdr:from>
    <xdr:to>
      <xdr:col>24</xdr:col>
      <xdr:colOff>266699</xdr:colOff>
      <xdr:row>37</xdr:row>
      <xdr:rowOff>7739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A5E904-F1B4-C544-6FC1-F140C5116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0"/>
          <a:ext cx="12544424" cy="7056239"/>
        </a:xfrm>
        <a:prstGeom prst="rect">
          <a:avLst/>
        </a:prstGeom>
      </xdr:spPr>
    </xdr:pic>
    <xdr:clientData/>
  </xdr:twoCellAnchor>
  <xdr:twoCellAnchor>
    <xdr:from>
      <xdr:col>7</xdr:col>
      <xdr:colOff>447675</xdr:colOff>
      <xdr:row>2</xdr:row>
      <xdr:rowOff>123825</xdr:rowOff>
    </xdr:from>
    <xdr:to>
      <xdr:col>10</xdr:col>
      <xdr:colOff>476250</xdr:colOff>
      <xdr:row>4</xdr:row>
      <xdr:rowOff>123825</xdr:rowOff>
    </xdr:to>
    <xdr:sp macro="" textlink="KPI!A6">
      <xdr:nvSpPr>
        <xdr:cNvPr id="4" name="TextBox 3">
          <a:extLst>
            <a:ext uri="{FF2B5EF4-FFF2-40B4-BE49-F238E27FC236}">
              <a16:creationId xmlns:a16="http://schemas.microsoft.com/office/drawing/2014/main" id="{8E169180-DDF8-8730-3D23-5241B7526F46}"/>
            </a:ext>
          </a:extLst>
        </xdr:cNvPr>
        <xdr:cNvSpPr txBox="1"/>
      </xdr:nvSpPr>
      <xdr:spPr>
        <a:xfrm>
          <a:off x="4714875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008234A-35C3-4B98-B1FF-4F65A5420301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$337,055</a:t>
          </a:fld>
          <a:endParaRPr lang="en-US" sz="27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20</xdr:col>
      <xdr:colOff>581025</xdr:colOff>
      <xdr:row>2</xdr:row>
      <xdr:rowOff>123825</xdr:rowOff>
    </xdr:from>
    <xdr:to>
      <xdr:col>24</xdr:col>
      <xdr:colOff>0</xdr:colOff>
      <xdr:row>4</xdr:row>
      <xdr:rowOff>123825</xdr:rowOff>
    </xdr:to>
    <xdr:sp macro="" textlink="KPI!E4">
      <xdr:nvSpPr>
        <xdr:cNvPr id="5" name="TextBox 4">
          <a:extLst>
            <a:ext uri="{FF2B5EF4-FFF2-40B4-BE49-F238E27FC236}">
              <a16:creationId xmlns:a16="http://schemas.microsoft.com/office/drawing/2014/main" id="{672B0A41-85DE-4FA3-8633-FFC51A7660A6}"/>
            </a:ext>
          </a:extLst>
        </xdr:cNvPr>
        <xdr:cNvSpPr txBox="1"/>
      </xdr:nvSpPr>
      <xdr:spPr>
        <a:xfrm>
          <a:off x="12773025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7B1EF29-1077-4782-9C43-C6E53C2E9E13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2.32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395286</xdr:colOff>
      <xdr:row>2</xdr:row>
      <xdr:rowOff>123825</xdr:rowOff>
    </xdr:from>
    <xdr:to>
      <xdr:col>20</xdr:col>
      <xdr:colOff>423861</xdr:colOff>
      <xdr:row>4</xdr:row>
      <xdr:rowOff>123825</xdr:rowOff>
    </xdr:to>
    <xdr:sp macro="" textlink="KPI!B6">
      <xdr:nvSpPr>
        <xdr:cNvPr id="6" name="TextBox 5">
          <a:extLst>
            <a:ext uri="{FF2B5EF4-FFF2-40B4-BE49-F238E27FC236}">
              <a16:creationId xmlns:a16="http://schemas.microsoft.com/office/drawing/2014/main" id="{3488B535-1CF2-4F2F-9782-5A3C96C75485}"/>
            </a:ext>
          </a:extLst>
        </xdr:cNvPr>
        <xdr:cNvSpPr txBox="1"/>
      </xdr:nvSpPr>
      <xdr:spPr>
        <a:xfrm>
          <a:off x="10758486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6D9F0EA-9609-4362-85F8-7F59FC4A5B49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8812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209549</xdr:colOff>
      <xdr:row>2</xdr:row>
      <xdr:rowOff>123825</xdr:rowOff>
    </xdr:from>
    <xdr:to>
      <xdr:col>17</xdr:col>
      <xdr:colOff>238124</xdr:colOff>
      <xdr:row>4</xdr:row>
      <xdr:rowOff>123825</xdr:rowOff>
    </xdr:to>
    <xdr:sp macro="" textlink="KPI!C6">
      <xdr:nvSpPr>
        <xdr:cNvPr id="7" name="TextBox 6">
          <a:extLst>
            <a:ext uri="{FF2B5EF4-FFF2-40B4-BE49-F238E27FC236}">
              <a16:creationId xmlns:a16="http://schemas.microsoft.com/office/drawing/2014/main" id="{CFCBF6F1-FAA4-4397-8870-9D1183EA85AD}"/>
            </a:ext>
          </a:extLst>
        </xdr:cNvPr>
        <xdr:cNvSpPr txBox="1"/>
      </xdr:nvSpPr>
      <xdr:spPr>
        <a:xfrm>
          <a:off x="8743949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213CCF-5730-4CDF-A1CC-B2A13FEAFDF4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20421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23812</xdr:colOff>
      <xdr:row>2</xdr:row>
      <xdr:rowOff>123825</xdr:rowOff>
    </xdr:from>
    <xdr:to>
      <xdr:col>14</xdr:col>
      <xdr:colOff>52387</xdr:colOff>
      <xdr:row>4</xdr:row>
      <xdr:rowOff>123825</xdr:rowOff>
    </xdr:to>
    <xdr:sp macro="" textlink="KPI!D4">
      <xdr:nvSpPr>
        <xdr:cNvPr id="8" name="TextBox 7">
          <a:extLst>
            <a:ext uri="{FF2B5EF4-FFF2-40B4-BE49-F238E27FC236}">
              <a16:creationId xmlns:a16="http://schemas.microsoft.com/office/drawing/2014/main" id="{0937D7C2-F660-4C15-B655-D846F9260E5F}"/>
            </a:ext>
          </a:extLst>
        </xdr:cNvPr>
        <xdr:cNvSpPr txBox="1"/>
      </xdr:nvSpPr>
      <xdr:spPr>
        <a:xfrm>
          <a:off x="6729412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2F7A039-B98E-4442-B7A5-DEB61EB4BEAF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$38.25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0</xdr:colOff>
      <xdr:row>0</xdr:row>
      <xdr:rowOff>157162</xdr:rowOff>
    </xdr:from>
    <xdr:to>
      <xdr:col>11</xdr:col>
      <xdr:colOff>428625</xdr:colOff>
      <xdr:row>2</xdr:row>
      <xdr:rowOff>157162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7F630E3-93C3-40B5-A22D-639003394ADF}"/>
            </a:ext>
          </a:extLst>
        </xdr:cNvPr>
        <xdr:cNvSpPr txBox="1"/>
      </xdr:nvSpPr>
      <xdr:spPr>
        <a:xfrm>
          <a:off x="4267200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Revenue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150019</xdr:colOff>
      <xdr:row>0</xdr:row>
      <xdr:rowOff>157162</xdr:rowOff>
    </xdr:from>
    <xdr:to>
      <xdr:col>14</xdr:col>
      <xdr:colOff>578644</xdr:colOff>
      <xdr:row>2</xdr:row>
      <xdr:rowOff>157162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10727B9-26E5-4E75-8D16-DE0A68EB2B4B}"/>
            </a:ext>
          </a:extLst>
        </xdr:cNvPr>
        <xdr:cNvSpPr txBox="1"/>
      </xdr:nvSpPr>
      <xdr:spPr>
        <a:xfrm>
          <a:off x="6246019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 Order Value</a:t>
          </a:r>
        </a:p>
      </xdr:txBody>
    </xdr:sp>
    <xdr:clientData/>
  </xdr:twoCellAnchor>
  <xdr:twoCellAnchor>
    <xdr:from>
      <xdr:col>13</xdr:col>
      <xdr:colOff>300038</xdr:colOff>
      <xdr:row>0</xdr:row>
      <xdr:rowOff>157162</xdr:rowOff>
    </xdr:from>
    <xdr:to>
      <xdr:col>18</xdr:col>
      <xdr:colOff>119063</xdr:colOff>
      <xdr:row>2</xdr:row>
      <xdr:rowOff>157162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4E491E6-D6DB-4C37-A0A1-07BD5D5BB51F}"/>
            </a:ext>
          </a:extLst>
        </xdr:cNvPr>
        <xdr:cNvSpPr txBox="1"/>
      </xdr:nvSpPr>
      <xdr:spPr>
        <a:xfrm>
          <a:off x="8224838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Pizzas Sold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450057</xdr:colOff>
      <xdr:row>0</xdr:row>
      <xdr:rowOff>157162</xdr:rowOff>
    </xdr:from>
    <xdr:to>
      <xdr:col>21</xdr:col>
      <xdr:colOff>269082</xdr:colOff>
      <xdr:row>2</xdr:row>
      <xdr:rowOff>157162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30B8C69-DDDB-4519-B152-722B12EB4019}"/>
            </a:ext>
          </a:extLst>
        </xdr:cNvPr>
        <xdr:cNvSpPr txBox="1"/>
      </xdr:nvSpPr>
      <xdr:spPr>
        <a:xfrm>
          <a:off x="10203657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Orders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600075</xdr:colOff>
      <xdr:row>0</xdr:row>
      <xdr:rowOff>157162</xdr:rowOff>
    </xdr:from>
    <xdr:to>
      <xdr:col>24</xdr:col>
      <xdr:colOff>419100</xdr:colOff>
      <xdr:row>2</xdr:row>
      <xdr:rowOff>157162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F233D14-5C51-4CBE-BDAA-A56370170E8A}"/>
            </a:ext>
          </a:extLst>
        </xdr:cNvPr>
        <xdr:cNvSpPr txBox="1"/>
      </xdr:nvSpPr>
      <xdr:spPr>
        <a:xfrm>
          <a:off x="12182475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Pizzas Per Order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28577</xdr:colOff>
      <xdr:row>0</xdr:row>
      <xdr:rowOff>66675</xdr:rowOff>
    </xdr:from>
    <xdr:to>
      <xdr:col>4</xdr:col>
      <xdr:colOff>352427</xdr:colOff>
      <xdr:row>5</xdr:row>
      <xdr:rowOff>80962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9270349-7407-BC1F-FD92-27EB226FC8D3}"/>
            </a:ext>
          </a:extLst>
        </xdr:cNvPr>
        <xdr:cNvSpPr txBox="1"/>
      </xdr:nvSpPr>
      <xdr:spPr>
        <a:xfrm rot="16200000">
          <a:off x="2145508" y="388144"/>
          <a:ext cx="966787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accent4">
                  <a:lumMod val="40000"/>
                  <a:lumOff val="60000"/>
                </a:schemeClr>
              </a:solidFill>
              <a:latin typeface="Arial Rounded MT Bold" panose="020F0704030504030204" pitchFamily="34" charset="0"/>
            </a:rPr>
            <a:t>PIZZA</a:t>
          </a:r>
        </a:p>
      </xdr:txBody>
    </xdr:sp>
    <xdr:clientData/>
  </xdr:twoCellAnchor>
  <xdr:twoCellAnchor>
    <xdr:from>
      <xdr:col>6</xdr:col>
      <xdr:colOff>542926</xdr:colOff>
      <xdr:row>0</xdr:row>
      <xdr:rowOff>47629</xdr:rowOff>
    </xdr:from>
    <xdr:to>
      <xdr:col>7</xdr:col>
      <xdr:colOff>257176</xdr:colOff>
      <xdr:row>5</xdr:row>
      <xdr:rowOff>171451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E0E26CD-A1C0-4743-AB01-5C1AFE06DC53}"/>
            </a:ext>
          </a:extLst>
        </xdr:cNvPr>
        <xdr:cNvSpPr txBox="1"/>
      </xdr:nvSpPr>
      <xdr:spPr>
        <a:xfrm rot="5400000">
          <a:off x="3824290" y="423865"/>
          <a:ext cx="1076322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accent4">
                  <a:lumMod val="40000"/>
                  <a:lumOff val="60000"/>
                </a:schemeClr>
              </a:solidFill>
              <a:latin typeface="Arial Rounded MT Bold" panose="020F0704030504030204" pitchFamily="34" charset="0"/>
            </a:rPr>
            <a:t>SALES</a:t>
          </a:r>
        </a:p>
      </xdr:txBody>
    </xdr:sp>
    <xdr:clientData/>
  </xdr:twoCellAnchor>
  <xdr:twoCellAnchor editAs="oneCell">
    <xdr:from>
      <xdr:col>4</xdr:col>
      <xdr:colOff>458789</xdr:colOff>
      <xdr:row>0</xdr:row>
      <xdr:rowOff>130969</xdr:rowOff>
    </xdr:from>
    <xdr:to>
      <xdr:col>6</xdr:col>
      <xdr:colOff>436565</xdr:colOff>
      <xdr:row>5</xdr:row>
      <xdr:rowOff>76201</xdr:rowOff>
    </xdr:to>
    <xdr:pic>
      <xdr:nvPicPr>
        <xdr:cNvPr id="16" name="Picture 15" descr="Pizza pie by Vivian Kong on Dribbble">
          <a:extLst>
            <a:ext uri="{FF2B5EF4-FFF2-40B4-BE49-F238E27FC236}">
              <a16:creationId xmlns:a16="http://schemas.microsoft.com/office/drawing/2014/main" id="{25573CD0-CE99-892A-794B-53A2145B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32000" y1="43333" x2="32000" y2="43333"/>
                      <a14:foregroundMark x1="58000" y1="27000" x2="58000" y2="27000"/>
                      <a14:foregroundMark x1="47250" y1="73000" x2="47250" y2="73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7189" y="130969"/>
          <a:ext cx="1196976" cy="89773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333374</xdr:colOff>
      <xdr:row>8</xdr:row>
      <xdr:rowOff>57150</xdr:rowOff>
    </xdr:from>
    <xdr:to>
      <xdr:col>15</xdr:col>
      <xdr:colOff>495299</xdr:colOff>
      <xdr:row>15</xdr:row>
      <xdr:rowOff>85724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444FC72-8A01-4A3C-9174-0E06CEBB1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28575</xdr:colOff>
      <xdr:row>7</xdr:row>
      <xdr:rowOff>152400</xdr:rowOff>
    </xdr:from>
    <xdr:to>
      <xdr:col>24</xdr:col>
      <xdr:colOff>123825</xdr:colOff>
      <xdr:row>15</xdr:row>
      <xdr:rowOff>85725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1B42B0E-1735-4D02-BFD4-B9E643168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5</xdr:row>
      <xdr:rowOff>185737</xdr:rowOff>
    </xdr:from>
    <xdr:to>
      <xdr:col>20</xdr:col>
      <xdr:colOff>447675</xdr:colOff>
      <xdr:row>7</xdr:row>
      <xdr:rowOff>185737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E6C2E8C-D17E-48FD-B7C6-C12498188864}"/>
            </a:ext>
          </a:extLst>
        </xdr:cNvPr>
        <xdr:cNvSpPr txBox="1"/>
      </xdr:nvSpPr>
      <xdr:spPr>
        <a:xfrm>
          <a:off x="9772650" y="1138237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3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Hourly Trend for Total Orders</a:t>
          </a:r>
        </a:p>
      </xdr:txBody>
    </xdr:sp>
    <xdr:clientData/>
  </xdr:twoCellAnchor>
  <xdr:twoCellAnchor>
    <xdr:from>
      <xdr:col>7</xdr:col>
      <xdr:colOff>323850</xdr:colOff>
      <xdr:row>5</xdr:row>
      <xdr:rowOff>185737</xdr:rowOff>
    </xdr:from>
    <xdr:to>
      <xdr:col>12</xdr:col>
      <xdr:colOff>142875</xdr:colOff>
      <xdr:row>7</xdr:row>
      <xdr:rowOff>185737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F18144B-3D44-49DC-BA1C-C8718F44C889}"/>
            </a:ext>
          </a:extLst>
        </xdr:cNvPr>
        <xdr:cNvSpPr txBox="1"/>
      </xdr:nvSpPr>
      <xdr:spPr>
        <a:xfrm>
          <a:off x="4591050" y="1138237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3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Daily Trend for Total Orders</a:t>
          </a:r>
        </a:p>
      </xdr:txBody>
    </xdr:sp>
    <xdr:clientData/>
  </xdr:twoCellAnchor>
  <xdr:twoCellAnchor>
    <xdr:from>
      <xdr:col>4</xdr:col>
      <xdr:colOff>47625</xdr:colOff>
      <xdr:row>5</xdr:row>
      <xdr:rowOff>171450</xdr:rowOff>
    </xdr:from>
    <xdr:to>
      <xdr:col>7</xdr:col>
      <xdr:colOff>200025</xdr:colOff>
      <xdr:row>7</xdr:row>
      <xdr:rowOff>123825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A2A546E-CFBD-4309-93CE-2570C6621F68}"/>
            </a:ext>
          </a:extLst>
        </xdr:cNvPr>
        <xdr:cNvSpPr txBox="1"/>
      </xdr:nvSpPr>
      <xdr:spPr>
        <a:xfrm>
          <a:off x="2486025" y="1123950"/>
          <a:ext cx="1981200" cy="33337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Busiest Days and Times</a:t>
          </a:r>
        </a:p>
      </xdr:txBody>
    </xdr:sp>
    <xdr:clientData/>
  </xdr:twoCellAnchor>
  <xdr:twoCellAnchor>
    <xdr:from>
      <xdr:col>4</xdr:col>
      <xdr:colOff>104776</xdr:colOff>
      <xdr:row>7</xdr:row>
      <xdr:rowOff>85725</xdr:rowOff>
    </xdr:from>
    <xdr:to>
      <xdr:col>7</xdr:col>
      <xdr:colOff>142876</xdr:colOff>
      <xdr:row>12</xdr:row>
      <xdr:rowOff>57150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6974033-0253-4745-BE9D-11D0FBFAC12B}"/>
            </a:ext>
          </a:extLst>
        </xdr:cNvPr>
        <xdr:cNvSpPr txBox="1"/>
      </xdr:nvSpPr>
      <xdr:spPr>
        <a:xfrm>
          <a:off x="2543176" y="1419225"/>
          <a:ext cx="1866900" cy="92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Days</a:t>
          </a:r>
        </a:p>
        <a:p>
          <a:pPr algn="ctr"/>
          <a:r>
            <a:rPr lang="en-US" sz="11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orders</a:t>
          </a:r>
          <a:r>
            <a:rPr lang="en-US" sz="1200" b="0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are highest on </a:t>
          </a:r>
          <a:r>
            <a:rPr lang="en-US" sz="1200" b="0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Friday/Saturday Evenings</a:t>
          </a:r>
          <a:endParaRPr lang="en-US" sz="1200" b="0" i="0" u="none" strike="noStrike">
            <a:solidFill>
              <a:srgbClr val="00B0F0"/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104776</xdr:colOff>
      <xdr:row>11</xdr:row>
      <xdr:rowOff>142874</xdr:rowOff>
    </xdr:from>
    <xdr:to>
      <xdr:col>7</xdr:col>
      <xdr:colOff>142876</xdr:colOff>
      <xdr:row>15</xdr:row>
      <xdr:rowOff>152399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42D1E43-5F63-4ED1-9488-4141BD188F86}"/>
            </a:ext>
          </a:extLst>
        </xdr:cNvPr>
        <xdr:cNvSpPr txBox="1"/>
      </xdr:nvSpPr>
      <xdr:spPr>
        <a:xfrm>
          <a:off x="2543176" y="2238374"/>
          <a:ext cx="1866900" cy="771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Times</a:t>
          </a:r>
        </a:p>
        <a:p>
          <a:pPr algn="ctr"/>
          <a:r>
            <a:rPr lang="en-US" sz="11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busiest</a:t>
          </a:r>
          <a:r>
            <a:rPr lang="en-US" sz="1100" b="0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order times are at </a:t>
          </a:r>
          <a:r>
            <a:rPr lang="en-US" sz="1100" b="0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12-1 pm and 4-8 pm</a:t>
          </a:r>
          <a:endParaRPr lang="en-US" sz="1100" b="0" i="0" u="none" strike="noStrike">
            <a:solidFill>
              <a:srgbClr val="00B0F0"/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361950</xdr:colOff>
      <xdr:row>17</xdr:row>
      <xdr:rowOff>123825</xdr:rowOff>
    </xdr:from>
    <xdr:to>
      <xdr:col>12</xdr:col>
      <xdr:colOff>533400</xdr:colOff>
      <xdr:row>25</xdr:row>
      <xdr:rowOff>104775</xdr:rowOff>
    </xdr:to>
    <xdr:graphicFrame macro="">
      <xdr:nvGraphicFramePr>
        <xdr:cNvPr id="25" name="pizza_categories">
          <a:extLst>
            <a:ext uri="{FF2B5EF4-FFF2-40B4-BE49-F238E27FC236}">
              <a16:creationId xmlns:a16="http://schemas.microsoft.com/office/drawing/2014/main" id="{EC36F5D3-1D65-4FF0-925C-07620C93D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142875</xdr:colOff>
      <xdr:row>17</xdr:row>
      <xdr:rowOff>140184</xdr:rowOff>
    </xdr:from>
    <xdr:to>
      <xdr:col>18</xdr:col>
      <xdr:colOff>419100</xdr:colOff>
      <xdr:row>25</xdr:row>
      <xdr:rowOff>104776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AFED823-A9DE-42D2-8574-E9433BEEA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28575</xdr:colOff>
      <xdr:row>17</xdr:row>
      <xdr:rowOff>133350</xdr:rowOff>
    </xdr:from>
    <xdr:to>
      <xdr:col>24</xdr:col>
      <xdr:colOff>114300</xdr:colOff>
      <xdr:row>25</xdr:row>
      <xdr:rowOff>114300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9672A34D-8F4B-435C-B10A-215ED8009F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10975" y="3371850"/>
              <a:ext cx="3133725" cy="150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152400</xdr:colOff>
      <xdr:row>16</xdr:row>
      <xdr:rowOff>9524</xdr:rowOff>
    </xdr:from>
    <xdr:to>
      <xdr:col>11</xdr:col>
      <xdr:colOff>581025</xdr:colOff>
      <xdr:row>18</xdr:row>
      <xdr:rowOff>9524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12385F9-4109-4CE4-A7EB-B89FD85E2523}"/>
            </a:ext>
          </a:extLst>
        </xdr:cNvPr>
        <xdr:cNvSpPr txBox="1"/>
      </xdr:nvSpPr>
      <xdr:spPr>
        <a:xfrm>
          <a:off x="4419600" y="30575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% of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Sales by Pizza Category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409575</xdr:colOff>
      <xdr:row>16</xdr:row>
      <xdr:rowOff>9524</xdr:rowOff>
    </xdr:from>
    <xdr:to>
      <xdr:col>23</xdr:col>
      <xdr:colOff>228600</xdr:colOff>
      <xdr:row>18</xdr:row>
      <xdr:rowOff>9524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FE5354D-452D-4231-B708-EE1C22EF6BDC}"/>
            </a:ext>
          </a:extLst>
        </xdr:cNvPr>
        <xdr:cNvSpPr txBox="1"/>
      </xdr:nvSpPr>
      <xdr:spPr>
        <a:xfrm>
          <a:off x="11382375" y="30575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 Sales by Pizza Category</a:t>
          </a:r>
        </a:p>
      </xdr:txBody>
    </xdr:sp>
    <xdr:clientData/>
  </xdr:twoCellAnchor>
  <xdr:twoCellAnchor>
    <xdr:from>
      <xdr:col>12</xdr:col>
      <xdr:colOff>523875</xdr:colOff>
      <xdr:row>16</xdr:row>
      <xdr:rowOff>9524</xdr:rowOff>
    </xdr:from>
    <xdr:to>
      <xdr:col>17</xdr:col>
      <xdr:colOff>342900</xdr:colOff>
      <xdr:row>18</xdr:row>
      <xdr:rowOff>9524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5C89350-693C-42D4-98E2-8087A4FAF96E}"/>
            </a:ext>
          </a:extLst>
        </xdr:cNvPr>
        <xdr:cNvSpPr txBox="1"/>
      </xdr:nvSpPr>
      <xdr:spPr>
        <a:xfrm>
          <a:off x="7839075" y="30575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% of Sales by Pizza Size</a:t>
          </a:r>
        </a:p>
      </xdr:txBody>
    </xdr:sp>
    <xdr:clientData/>
  </xdr:twoCellAnchor>
  <xdr:twoCellAnchor>
    <xdr:from>
      <xdr:col>4</xdr:col>
      <xdr:colOff>47625</xdr:colOff>
      <xdr:row>16</xdr:row>
      <xdr:rowOff>47625</xdr:rowOff>
    </xdr:from>
    <xdr:to>
      <xdr:col>7</xdr:col>
      <xdr:colOff>200025</xdr:colOff>
      <xdr:row>18</xdr:row>
      <xdr:rowOff>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55EB00-E91B-49AD-ACEB-14AF6150A01B}"/>
            </a:ext>
          </a:extLst>
        </xdr:cNvPr>
        <xdr:cNvSpPr txBox="1"/>
      </xdr:nvSpPr>
      <xdr:spPr>
        <a:xfrm>
          <a:off x="2486025" y="3095625"/>
          <a:ext cx="1981200" cy="33337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Sales by Category and Size</a:t>
          </a:r>
        </a:p>
      </xdr:txBody>
    </xdr:sp>
    <xdr:clientData/>
  </xdr:twoCellAnchor>
  <xdr:twoCellAnchor>
    <xdr:from>
      <xdr:col>4</xdr:col>
      <xdr:colOff>104776</xdr:colOff>
      <xdr:row>18</xdr:row>
      <xdr:rowOff>9525</xdr:rowOff>
    </xdr:from>
    <xdr:to>
      <xdr:col>7</xdr:col>
      <xdr:colOff>142876</xdr:colOff>
      <xdr:row>25</xdr:row>
      <xdr:rowOff>123825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7B03511-48E8-47EA-ABCD-D134D31CC6CE}"/>
            </a:ext>
          </a:extLst>
        </xdr:cNvPr>
        <xdr:cNvSpPr txBox="1"/>
      </xdr:nvSpPr>
      <xdr:spPr>
        <a:xfrm>
          <a:off x="2543176" y="3438525"/>
          <a:ext cx="18669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Category</a:t>
          </a:r>
        </a:p>
        <a:p>
          <a:pPr algn="ctr"/>
          <a:r>
            <a:rPr lang="en-US" sz="1200" b="1" i="0" u="none" strike="noStrike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Classic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is the most popular category</a:t>
          </a:r>
        </a:p>
        <a:p>
          <a:pPr algn="ctr"/>
          <a:endParaRPr lang="en-US" sz="1200" b="1" i="0" u="none" strike="noStrike" baseline="0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  <a:p>
          <a:pPr algn="ctr"/>
          <a:r>
            <a:rPr lang="en-US" sz="1200" b="1" i="0" u="none" strike="noStrike" baseline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Size</a:t>
          </a:r>
        </a:p>
        <a:p>
          <a:pPr algn="ctr"/>
          <a:r>
            <a:rPr lang="en-US" sz="1200" b="1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Large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is most frequently ordered</a:t>
          </a:r>
          <a:endParaRPr lang="en-US" sz="1200" b="0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104775</xdr:colOff>
      <xdr:row>27</xdr:row>
      <xdr:rowOff>147637</xdr:rowOff>
    </xdr:from>
    <xdr:to>
      <xdr:col>18</xdr:col>
      <xdr:colOff>476250</xdr:colOff>
      <xdr:row>36</xdr:row>
      <xdr:rowOff>47624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5FF65D4-46CD-4772-88F2-CF2AC6C5D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352424</xdr:colOff>
      <xdr:row>27</xdr:row>
      <xdr:rowOff>142875</xdr:rowOff>
    </xdr:from>
    <xdr:to>
      <xdr:col>12</xdr:col>
      <xdr:colOff>552450</xdr:colOff>
      <xdr:row>36</xdr:row>
      <xdr:rowOff>46863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7593387-A03A-4C5C-BA93-CEC61689D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476250</xdr:colOff>
      <xdr:row>26</xdr:row>
      <xdr:rowOff>47624</xdr:rowOff>
    </xdr:from>
    <xdr:to>
      <xdr:col>17</xdr:col>
      <xdr:colOff>295275</xdr:colOff>
      <xdr:row>28</xdr:row>
      <xdr:rowOff>47624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BE8826D-3936-4083-8A41-D0270B54A53F}"/>
            </a:ext>
          </a:extLst>
        </xdr:cNvPr>
        <xdr:cNvSpPr txBox="1"/>
      </xdr:nvSpPr>
      <xdr:spPr>
        <a:xfrm>
          <a:off x="7791450" y="50006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Bottom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5 Sellers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133350</xdr:colOff>
      <xdr:row>26</xdr:row>
      <xdr:rowOff>47624</xdr:rowOff>
    </xdr:from>
    <xdr:to>
      <xdr:col>11</xdr:col>
      <xdr:colOff>561975</xdr:colOff>
      <xdr:row>28</xdr:row>
      <xdr:rowOff>47624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B7B0E3A-FFF2-451A-A530-7FEB0BF01369}"/>
            </a:ext>
          </a:extLst>
        </xdr:cNvPr>
        <xdr:cNvSpPr txBox="1"/>
      </xdr:nvSpPr>
      <xdr:spPr>
        <a:xfrm>
          <a:off x="4400550" y="50006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Top 5 Sellers</a:t>
          </a:r>
        </a:p>
      </xdr:txBody>
    </xdr:sp>
    <xdr:clientData/>
  </xdr:twoCellAnchor>
  <xdr:twoCellAnchor>
    <xdr:from>
      <xdr:col>4</xdr:col>
      <xdr:colOff>47625</xdr:colOff>
      <xdr:row>26</xdr:row>
      <xdr:rowOff>76200</xdr:rowOff>
    </xdr:from>
    <xdr:to>
      <xdr:col>7</xdr:col>
      <xdr:colOff>200025</xdr:colOff>
      <xdr:row>28</xdr:row>
      <xdr:rowOff>28575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6B8CA93-31F9-4B07-BA34-12922EA014E6}"/>
            </a:ext>
          </a:extLst>
        </xdr:cNvPr>
        <xdr:cNvSpPr txBox="1"/>
      </xdr:nvSpPr>
      <xdr:spPr>
        <a:xfrm>
          <a:off x="2486025" y="5029200"/>
          <a:ext cx="1981200" cy="33337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Best and Worst Sellers</a:t>
          </a:r>
        </a:p>
      </xdr:txBody>
    </xdr:sp>
    <xdr:clientData/>
  </xdr:twoCellAnchor>
  <xdr:twoCellAnchor>
    <xdr:from>
      <xdr:col>4</xdr:col>
      <xdr:colOff>104776</xdr:colOff>
      <xdr:row>28</xdr:row>
      <xdr:rowOff>38100</xdr:rowOff>
    </xdr:from>
    <xdr:to>
      <xdr:col>7</xdr:col>
      <xdr:colOff>142876</xdr:colOff>
      <xdr:row>35</xdr:row>
      <xdr:rowOff>152400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C67E68C-AF44-4878-A219-010E6A7EB5C1}"/>
            </a:ext>
          </a:extLst>
        </xdr:cNvPr>
        <xdr:cNvSpPr txBox="1"/>
      </xdr:nvSpPr>
      <xdr:spPr>
        <a:xfrm>
          <a:off x="2543176" y="5372100"/>
          <a:ext cx="18669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Best</a:t>
          </a:r>
        </a:p>
        <a:p>
          <a:pPr algn="ctr"/>
          <a:r>
            <a:rPr lang="en-US" sz="1200" b="1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The</a:t>
          </a:r>
          <a:r>
            <a:rPr lang="en-US" sz="1200" b="1" i="0" u="none" strike="noStrike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 Barbecue</a:t>
          </a:r>
          <a:r>
            <a:rPr lang="en-US" sz="1200" b="1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 Chicken 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pizza is the top seller</a:t>
          </a:r>
        </a:p>
        <a:p>
          <a:pPr algn="ctr"/>
          <a:endParaRPr lang="en-US" sz="1200" b="1" i="0" u="none" strike="noStrike" baseline="0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  <a:p>
          <a:pPr algn="ctr"/>
          <a:r>
            <a:rPr lang="en-US" sz="1200" b="1" i="0" u="none" strike="noStrike" baseline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Worst</a:t>
          </a:r>
        </a:p>
        <a:p>
          <a:pPr algn="ctr"/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The </a:t>
          </a:r>
          <a:r>
            <a:rPr lang="en-US" sz="1200" b="1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Brie Carre pizza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is ordered least</a:t>
          </a:r>
          <a:endParaRPr lang="en-US" sz="1200" b="0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 editAs="oneCell">
    <xdr:from>
      <xdr:col>19</xdr:col>
      <xdr:colOff>314325</xdr:colOff>
      <xdr:row>28</xdr:row>
      <xdr:rowOff>161925</xdr:rowOff>
    </xdr:from>
    <xdr:to>
      <xdr:col>23</xdr:col>
      <xdr:colOff>514350</xdr:colOff>
      <xdr:row>36</xdr:row>
      <xdr:rowOff>9525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4" name="order_date 1">
              <a:extLst>
                <a:ext uri="{FF2B5EF4-FFF2-40B4-BE49-F238E27FC236}">
                  <a16:creationId xmlns:a16="http://schemas.microsoft.com/office/drawing/2014/main" id="{A155E7D5-F915-4132-914F-FD88816491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96725" y="5495925"/>
              <a:ext cx="263842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142876</xdr:colOff>
      <xdr:row>7</xdr:row>
      <xdr:rowOff>71438</xdr:rowOff>
    </xdr:from>
    <xdr:to>
      <xdr:col>4</xdr:col>
      <xdr:colOff>885825</xdr:colOff>
      <xdr:row>14</xdr:row>
      <xdr:rowOff>180976</xdr:rowOff>
    </xdr:to>
    <xdr:graphicFrame macro="">
      <xdr:nvGraphicFramePr>
        <xdr:cNvPr id="2" name="pizza_categories">
          <a:extLst>
            <a:ext uri="{FF2B5EF4-FFF2-40B4-BE49-F238E27FC236}">
              <a16:creationId xmlns:a16="http://schemas.microsoft.com/office/drawing/2014/main" id="{B2D2476F-0C69-0434-8F17-AD231365F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219074</xdr:colOff>
      <xdr:row>15</xdr:row>
      <xdr:rowOff>152399</xdr:rowOff>
    </xdr:from>
    <xdr:to>
      <xdr:col>4</xdr:col>
      <xdr:colOff>1190624</xdr:colOff>
      <xdr:row>24</xdr:row>
      <xdr:rowOff>185736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5367FA-1C70-43FC-8DD8-5FE1CBB9A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466724</xdr:colOff>
      <xdr:row>27</xdr:row>
      <xdr:rowOff>9524</xdr:rowOff>
    </xdr:from>
    <xdr:to>
      <xdr:col>10</xdr:col>
      <xdr:colOff>342899</xdr:colOff>
      <xdr:row>36</xdr:row>
      <xdr:rowOff>100011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0830474-6EF5-1F77-1B4C-5270D8D8A2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05499" y="5153024"/>
              <a:ext cx="2924175" cy="18049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495300</xdr:colOff>
      <xdr:row>47</xdr:row>
      <xdr:rowOff>76199</xdr:rowOff>
    </xdr:from>
    <xdr:to>
      <xdr:col>5</xdr:col>
      <xdr:colOff>581025</xdr:colOff>
      <xdr:row>55</xdr:row>
      <xdr:rowOff>166686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9DEC50-98E4-110D-3BC9-469F649B1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552450</xdr:colOff>
      <xdr:row>35</xdr:row>
      <xdr:rowOff>4762</xdr:rowOff>
    </xdr:from>
    <xdr:to>
      <xdr:col>5</xdr:col>
      <xdr:colOff>333375</xdr:colOff>
      <xdr:row>44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DE7EE9-A534-488A-2315-7DAAFD527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504825</xdr:colOff>
      <xdr:row>56</xdr:row>
      <xdr:rowOff>123825</xdr:rowOff>
    </xdr:from>
    <xdr:to>
      <xdr:col>3</xdr:col>
      <xdr:colOff>723900</xdr:colOff>
      <xdr:row>63</xdr:row>
      <xdr:rowOff>161925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" name="order_date">
              <a:extLst>
                <a:ext uri="{FF2B5EF4-FFF2-40B4-BE49-F238E27FC236}">
                  <a16:creationId xmlns:a16="http://schemas.microsoft.com/office/drawing/2014/main" id="{B4DD0443-0ACF-9818-6437-2DD905B5F2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825" y="107918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1</xdr:row>
      <xdr:rowOff>42862</xdr:rowOff>
    </xdr:from>
    <xdr:to>
      <xdr:col>8</xdr:col>
      <xdr:colOff>38100</xdr:colOff>
      <xdr:row>11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5DDB8-A9B9-810F-2009-F86830CB8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876300</xdr:colOff>
      <xdr:row>15</xdr:row>
      <xdr:rowOff>23812</xdr:rowOff>
    </xdr:from>
    <xdr:to>
      <xdr:col>7</xdr:col>
      <xdr:colOff>485775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999B5-C855-781B-FB59-B6CD42A10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R" refreshedDate="45097.69042337963" createdVersion="8" refreshedVersion="8" minRefreshableVersion="3" recordCount="20038" xr:uid="{35D7FBD1-1BEB-499E-8BE4-994B37A47D6B}">
  <cacheSource type="worksheet">
    <worksheetSource name="Table_pizza_sales"/>
  </cacheSource>
  <cacheFields count="17">
    <cacheField name="pizza_id" numFmtId="0">
      <sharedItems containsSemiMixedTypes="0" containsString="0" containsNumber="1" containsInteger="1" minValue="1" maxValue="20038"/>
    </cacheField>
    <cacheField name="order_id" numFmtId="0">
      <sharedItems containsSemiMixedTypes="0" containsString="0" containsNumber="1" containsInteger="1" minValue="1" maxValue="8812"/>
    </cacheField>
    <cacheField name="total_orders" numFmtId="0">
      <sharedItems containsSemiMixedTypes="0" containsString="0" containsNumber="1" minValue="7.1428571428571425E-2" maxValue="1"/>
    </cacheField>
    <cacheField name="pizza_name_id" numFmtId="0">
      <sharedItems count="91">
        <s v="hawaiian_m"/>
        <s v="classic_dlx_m"/>
        <s v="five_cheese_l"/>
        <s v="ital_supr_l"/>
        <s v="mexicana_m"/>
        <s v="thai_ckn_l"/>
        <s v="ital_supr_m"/>
        <s v="prsc_argla_l"/>
        <s v="bbq_ckn_s"/>
        <s v="the_greek_s"/>
        <s v="spinach_supr_s"/>
        <s v="classic_dlx_s"/>
        <s v="green_garden_s"/>
        <s v="ital_cpcllo_l"/>
        <s v="ital_supr_s"/>
        <s v="mexicana_s"/>
        <s v="spicy_ital_l"/>
        <s v="spin_pesto_l"/>
        <s v="veggie_veg_s"/>
        <s v="mexicana_l"/>
        <s v="southw_ckn_l"/>
        <s v="bbq_ckn_l"/>
        <s v="cali_ckn_l"/>
        <s v="cali_ckn_m"/>
        <s v="pepperoni_l"/>
        <s v="cali_ckn_s"/>
        <s v="ckn_pesto_l"/>
        <s v="big_meat_s"/>
        <s v="soppressata_l"/>
        <s v="four_cheese_l"/>
        <s v="napolitana_s"/>
        <s v="calabrese_m"/>
        <s v="four_cheese_m"/>
        <s v="ital_veggie_s"/>
        <s v="mediterraneo_m"/>
        <s v="peppr_salami_s"/>
        <s v="spinach_fet_l"/>
        <s v="napolitana_l"/>
        <s v="sicilian_l"/>
        <s v="ital_cpcllo_m"/>
        <s v="southw_ckn_s"/>
        <s v="bbq_ckn_m"/>
        <s v="pepperoni_m"/>
        <s v="prsc_argla_s"/>
        <s v="sicilian_m"/>
        <s v="veggie_veg_l"/>
        <s v="ckn_alfredo_s"/>
        <s v="pepperoni_s"/>
        <s v="green_garden_l"/>
        <s v="green_garden_m"/>
        <s v="pep_msh_pep_l"/>
        <s v="hawaiian_s"/>
        <s v="peppr_salami_m"/>
        <s v="ckn_alfredo_m"/>
        <s v="peppr_salami_l"/>
        <s v="spin_pesto_s"/>
        <s v="thai_ckn_m"/>
        <s v="classic_dlx_l"/>
        <s v="ckn_pesto_m"/>
        <s v="the_greek_xl"/>
        <s v="hawaiian_l"/>
        <s v="pep_msh_pep_s"/>
        <s v="spinach_supr_m"/>
        <s v="prsc_argla_m"/>
        <s v="mediterraneo_l"/>
        <s v="southw_ckn_m"/>
        <s v="pep_msh_pep_m"/>
        <s v="sicilian_s"/>
        <s v="spicy_ital_s"/>
        <s v="thai_ckn_s"/>
        <s v="spinach_supr_l"/>
        <s v="ital_veggie_l"/>
        <s v="veggie_veg_m"/>
        <s v="the_greek_m"/>
        <s v="ckn_pesto_s"/>
        <s v="spinach_fet_s"/>
        <s v="spicy_ital_m"/>
        <s v="ital_veggie_m"/>
        <s v="ital_cpcllo_s"/>
        <s v="mediterraneo_s"/>
        <s v="spinach_fet_m"/>
        <s v="napolitana_m"/>
        <s v="spin_pesto_m"/>
        <s v="brie_carre_s"/>
        <s v="ckn_alfredo_l"/>
        <s v="calabrese_s"/>
        <s v="the_greek_l"/>
        <s v="soppressata_m"/>
        <s v="soppressata_s"/>
        <s v="calabrese_l"/>
        <s v="the_greek_xxl"/>
      </sharedItems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5-05-29T00:00:00" count="14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</sharedItems>
    </cacheField>
    <cacheField name="Order 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164">
      <sharedItems containsSemiMixedTypes="0" containsNonDate="0" containsDate="1" containsString="0" minDate="1899-12-30T10:43:04" maxDate="1899-12-30T23:05:24" count="8000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8:38:42" u="1"/>
        <d v="1899-12-30T13:16:32" u="1"/>
        <d v="1899-12-30T16:57:08" u="1"/>
        <d v="1899-12-30T15:16:32" u="1"/>
        <d v="1899-12-30T16:16:32" u="1"/>
        <d v="1899-12-30T17:16:32" u="1"/>
        <d v="1899-12-30T19:57:08" u="1"/>
        <d v="1899-12-30T11:58:19" u="1"/>
        <d v="1899-12-30T18:39:53" u="1"/>
        <d v="1899-12-30T13:58:19" u="1"/>
        <d v="1899-12-30T15:58:19" u="1"/>
        <d v="1899-12-30T15:17:43" u="1"/>
        <d v="1899-12-30T17:58:19" u="1"/>
        <d v="1899-12-30T18:17:43" u="1"/>
        <d v="1899-12-30T14:36:09" u="1"/>
        <d v="1899-12-30T22:17:43" u="1"/>
        <d v="1899-12-30T19:36:09" u="1"/>
        <d v="1899-12-30T12:18:54" u="1"/>
        <d v="1899-12-30T16:59:30" u="1"/>
        <d v="1899-12-30T15:18:54" u="1"/>
        <d v="1899-12-30T11:37:20" u="1"/>
        <d v="1899-12-30T15:37:20" u="1"/>
        <d v="1899-12-30T18:37:20" u="1"/>
        <d v="1899-12-30T13:15:10" u="1"/>
        <d v="1899-12-30T12:38:31" u="1"/>
        <d v="1899-12-30T20:38:31" u="1"/>
        <d v="1899-12-30T13:16:21" u="1"/>
        <d v="1899-12-30T18:16:21" u="1"/>
        <d v="1899-12-30T18:39:42" u="1"/>
        <d v="1899-12-30T12:58:08" u="1"/>
        <d v="1899-12-30T13:17:32" u="1"/>
        <d v="1899-12-30T16:58:08" u="1"/>
        <d v="1899-12-30T15:17:32" u="1"/>
        <d v="1899-12-30T17:58:08" u="1"/>
        <d v="1899-12-30T17:17:32" u="1"/>
        <d v="1899-12-30T20:58:08" u="1"/>
        <d v="1899-12-30T21:58:08" u="1"/>
        <d v="1899-12-30T11:40:53" u="1"/>
        <d v="1899-12-30T13:40:53" u="1"/>
        <d v="1899-12-30T12:59:19" u="1"/>
        <d v="1899-12-30T11:18:43" u="1"/>
        <d v="1899-12-30T13:59:19" u="1"/>
        <d v="1899-12-30T20:40:53" u="1"/>
        <d v="1899-12-30T19:59:19" u="1"/>
        <d v="1899-12-30T11:37:09" u="1"/>
        <d v="1899-12-30T20:59:19" u="1"/>
        <d v="1899-12-30T12:37:09" u="1"/>
        <d v="1899-12-30T13:37:09" u="1"/>
        <d v="1899-12-30T18:19:54" u="1"/>
        <d v="1899-12-30T20:19:54" u="1"/>
        <d v="1899-12-30T14:38:20" u="1"/>
        <d v="1899-12-30T21:38:20" u="1"/>
        <d v="1899-12-30T15:16:10" u="1"/>
        <d v="1899-12-30T13:39:31" u="1"/>
        <d v="1899-12-30T15:39:31" u="1"/>
        <d v="1899-12-30T17:39:31" u="1"/>
        <d v="1899-12-30T13:17:21" u="1"/>
        <d v="1899-12-30T16:17:21" u="1"/>
        <d v="1899-12-30T12:40:42" u="1"/>
        <d v="1899-12-30T16:40:42" u="1"/>
        <d v="1899-12-30T14:59:08" u="1"/>
        <d v="1899-12-30T21:40:42" u="1"/>
        <d v="1899-12-30T14:18:32" u="1"/>
        <d v="1899-12-30T18:59:08" u="1"/>
        <d v="1899-12-30T18:18:32" u="1"/>
        <d v="1899-12-30T21:59:08" u="1"/>
        <d v="1899-12-30T21:18:32" u="1"/>
        <d v="1899-12-30T17:41:53" u="1"/>
        <d v="1899-12-30T18:41:53" u="1"/>
        <d v="1899-12-30T19:19:43" u="1"/>
        <d v="1899-12-30T17:38:09" u="1"/>
        <d v="1899-12-30T13:20:54" u="1"/>
        <d v="1899-12-30T11:39:20" u="1"/>
        <d v="1899-12-30T15:39:20" u="1"/>
        <d v="1899-12-30T17:39:20" u="1"/>
        <d v="1899-12-30T18:39:20" u="1"/>
        <d v="1899-12-30T20:39:20" u="1"/>
        <d v="1899-12-30T19:17:10" u="1"/>
        <d v="1899-12-30T22:17:10" u="1"/>
        <d v="1899-12-30T14:18:21" u="1"/>
        <d v="1899-12-30T19:18:21" u="1"/>
        <d v="1899-12-30T11:41:42" u="1"/>
        <d v="1899-12-30T13:41:42" u="1"/>
        <d v="1899-12-30T18:41:42" u="1"/>
        <d v="1899-12-30T19:41:42" u="1"/>
        <d v="1899-12-30T14:19:32" u="1"/>
        <d v="1899-12-30T13:42:53" u="1"/>
        <d v="1899-12-30T12:20:43" u="1"/>
        <d v="1899-12-30T11:39:09" u="1"/>
        <d v="1899-12-30T20:20:43" u="1"/>
        <d v="1899-12-30T11:21:54" u="1"/>
        <d v="1899-12-30T15:21:54" u="1"/>
        <d v="1899-12-30T11:40:20" u="1"/>
        <d v="1899-12-30T18:21:54" u="1"/>
        <d v="1899-12-30T19:21:54" u="1"/>
        <d v="1899-12-30T20:40:20" u="1"/>
        <d v="1899-12-30T16:41:31" u="1"/>
        <d v="1899-12-30T15:00:55" u="1"/>
        <d v="1899-12-30T16:00:55" u="1"/>
        <d v="1899-12-30T12:19:21" u="1"/>
        <d v="1899-12-30T19:00:55" u="1"/>
        <d v="1899-12-30T21:00:55" u="1"/>
        <d v="1899-12-30T15:19:21" u="1"/>
        <d v="1899-12-30T22:00:55" u="1"/>
        <d v="1899-12-30T20:19:21" u="1"/>
        <d v="1899-12-30T14:42:42" u="1"/>
        <d v="1899-12-30T21:42:42" u="1"/>
        <d v="1899-12-30T21:20:32" u="1"/>
        <d v="1899-12-30T13:43:53" u="1"/>
        <d v="1899-12-30T18:43:53" u="1"/>
        <d v="1899-12-30T19:43:53" u="1"/>
        <d v="1899-12-30T11:21:43" u="1"/>
        <d v="1899-12-30T16:21:43" u="1"/>
        <d v="1899-12-30T18:21:43" u="1"/>
        <d v="1899-12-30T19:21:43" u="1"/>
        <d v="1899-12-30T13:40:09" u="1"/>
        <d v="1899-12-30T16:40:09" u="1"/>
        <d v="1899-12-30T17:40:09" u="1"/>
        <d v="1899-12-30T16:22:54" u="1"/>
        <d v="1899-12-30T14:41:20" u="1"/>
        <d v="1899-12-30T14:00:44" u="1"/>
        <d v="1899-12-30T15:00:44" u="1"/>
        <d v="1899-12-30T17:41:20" u="1"/>
        <d v="1899-12-30T15:19:10" u="1"/>
        <d v="1899-12-30T22:00:44" u="1"/>
        <d v="1899-12-30T20:19:10" u="1"/>
        <d v="1899-12-30T11:42:31" u="1"/>
        <d v="1899-12-30T17:42:31" u="1"/>
        <d v="1899-12-30T17:01:55" u="1"/>
        <d v="1899-12-30T19:20:21" u="1"/>
        <d v="1899-12-30T20:20:21" u="1"/>
        <d v="1899-12-30T21:20:21" u="1"/>
        <d v="1899-12-30T13:43:42" u="1"/>
        <d v="1899-12-30T17:43:42" u="1"/>
        <d v="1899-12-30T18:43:42" u="1"/>
        <d v="1899-12-30T15:21:32" u="1"/>
        <d v="1899-12-30T21:21:32" u="1"/>
        <d v="1899-12-30T12:44:53" u="1"/>
        <d v="1899-12-30T11:22:43" u="1"/>
        <d v="1899-12-30T13:22:43" u="1"/>
        <d v="1899-12-30T17:22:43" u="1"/>
        <d v="1899-12-30T11:41:09" u="1"/>
        <d v="1899-12-30T12:41:09" u="1"/>
        <d v="1899-12-30T13:41:09" u="1"/>
        <d v="1899-12-30T18:00:33" u="1"/>
        <d v="1899-12-30T19:00:33" u="1"/>
        <d v="1899-12-30T21:41:09" u="1"/>
        <d v="1899-12-30T15:23:54" u="1"/>
        <d v="1899-12-30T17:23:54" u="1"/>
        <d v="1899-12-30T14:42:20" u="1"/>
        <d v="1899-12-30T13:01:44" u="1"/>
        <d v="1899-12-30T22:23:54" u="1"/>
      </sharedItems>
      <fieldGroup par="16"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62.25"/>
    </cacheField>
    <cacheField name="pizza_size" numFmtId="0">
      <sharedItems count="12">
        <s v="M"/>
        <s v="L"/>
        <s v="S"/>
        <s v="XL"/>
        <s v="XXL"/>
        <s v="XXLarge" u="1"/>
        <s v="X-Largearge" u="1"/>
        <s v="XX-Largearge" u="1"/>
        <s v="Medium" u="1"/>
        <s v="XLarge" u="1"/>
        <s v="Large" u="1"/>
        <s v="Small" u="1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10:43:04" endDate="1899-12-30T23:05:24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time)" numFmtId="0" databaseField="0">
      <fieldGroup base="7">
        <rangePr groupBy="minutes" startDate="1899-12-30T10:43:04" endDate="1899-12-30T23:05:24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time)" numFmtId="0" databaseField="0">
      <fieldGroup base="7">
        <rangePr groupBy="hours" startDate="1899-12-30T10:43:04" endDate="1899-12-30T23:05:24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 pivotCacheId="16750117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38">
  <r>
    <n v="1"/>
    <n v="1"/>
    <n v="1"/>
    <x v="0"/>
    <n v="1"/>
    <x v="0"/>
    <x v="0"/>
    <x v="0"/>
    <n v="13.25"/>
    <n v="13.25"/>
    <x v="0"/>
    <x v="0"/>
    <s v="Sliced Ham, Pineapple, Mozzarella Cheese"/>
    <x v="0"/>
  </r>
  <r>
    <n v="2"/>
    <n v="2"/>
    <n v="0.2"/>
    <x v="1"/>
    <n v="1"/>
    <x v="0"/>
    <x v="0"/>
    <x v="1"/>
    <n v="16"/>
    <n v="16"/>
    <x v="0"/>
    <x v="0"/>
    <s v="Pepperoni, Mushrooms, Red Onions, Red Peppers, Bacon"/>
    <x v="1"/>
  </r>
  <r>
    <n v="3"/>
    <n v="2"/>
    <n v="0.2"/>
    <x v="2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x v="3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x v="4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x v="5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x v="6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x v="7"/>
    <n v="1"/>
    <x v="0"/>
    <x v="0"/>
    <x v="2"/>
    <n v="20.75"/>
    <n v="20.75"/>
    <x v="1"/>
    <x v="2"/>
    <s v="Prosciutto di San Daniele, Arugula, Mozzarella Cheese"/>
    <x v="6"/>
  </r>
  <r>
    <n v="9"/>
    <n v="4"/>
    <n v="1"/>
    <x v="6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x v="6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x v="8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x v="9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x v="10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x v="10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x v="11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x v="12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x v="13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x v="3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x v="14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x v="15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x v="16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x v="17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x v="18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x v="19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x v="20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x v="21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x v="22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x v="23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x v="24"/>
    <n v="1"/>
    <x v="0"/>
    <x v="0"/>
    <x v="10"/>
    <n v="15.25"/>
    <n v="15.25"/>
    <x v="1"/>
    <x v="0"/>
    <s v="Mozzarella Cheese, Pepperoni"/>
    <x v="17"/>
  </r>
  <r>
    <n v="30"/>
    <n v="12"/>
    <n v="0.25"/>
    <x v="22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x v="25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x v="26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x v="6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x v="19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x v="9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x v="27"/>
    <n v="1"/>
    <x v="0"/>
    <x v="0"/>
    <x v="14"/>
    <n v="12"/>
    <n v="12"/>
    <x v="2"/>
    <x v="0"/>
    <s v="Bacon, Pepperoni, Italian Sausage, Chorizo Sausage"/>
    <x v="19"/>
  </r>
  <r>
    <n v="37"/>
    <n v="15"/>
    <n v="0.25"/>
    <x v="2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x v="28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x v="9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x v="29"/>
    <n v="1"/>
    <x v="0"/>
    <x v="0"/>
    <x v="15"/>
    <n v="17.950000762939453"/>
    <n v="17.950000762939453"/>
    <x v="1"/>
    <x v="1"/>
    <s v="Ricotta Cheese, Gorgonzola Piccante Cheese, Mozzarella Cheese, Parmigiano Reggiano Cheese, Garlic"/>
    <x v="21"/>
  </r>
  <r>
    <n v="41"/>
    <n v="16"/>
    <n v="0.33333333333333331"/>
    <x v="30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x v="5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x v="21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x v="31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x v="2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x v="32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x v="6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x v="33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x v="34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x v="19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x v="35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x v="36"/>
    <n v="1"/>
    <x v="0"/>
    <x v="0"/>
    <x v="16"/>
    <n v="20.25"/>
    <n v="20.25"/>
    <x v="1"/>
    <x v="1"/>
    <s v="Spinach, Mushrooms, Red Onions, Feta Cheese, Garlic"/>
    <x v="27"/>
  </r>
  <r>
    <n v="53"/>
    <n v="18"/>
    <n v="1"/>
    <x v="37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x v="13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x v="38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x v="27"/>
    <n v="1"/>
    <x v="0"/>
    <x v="0"/>
    <x v="19"/>
    <n v="12"/>
    <n v="12"/>
    <x v="2"/>
    <x v="0"/>
    <s v="Bacon, Pepperoni, Italian Sausage, Chorizo Sausage"/>
    <x v="19"/>
  </r>
  <r>
    <n v="57"/>
    <n v="20"/>
    <n v="0.5"/>
    <x v="2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x v="13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x v="2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x v="39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x v="20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x v="40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x v="41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x v="39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x v="42"/>
    <n v="1"/>
    <x v="0"/>
    <x v="0"/>
    <x v="23"/>
    <n v="12.5"/>
    <n v="12.5"/>
    <x v="0"/>
    <x v="0"/>
    <s v="Mozzarella Cheese, Pepperoni"/>
    <x v="17"/>
  </r>
  <r>
    <n v="66"/>
    <n v="24"/>
    <n v="0.25"/>
    <x v="43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x v="44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x v="5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x v="11"/>
    <n v="1"/>
    <x v="0"/>
    <x v="0"/>
    <x v="25"/>
    <n v="12"/>
    <n v="12"/>
    <x v="2"/>
    <x v="0"/>
    <s v="Pepperoni, Mushrooms, Red Onions, Red Peppers, Bacon"/>
    <x v="1"/>
  </r>
  <r>
    <n v="70"/>
    <n v="26"/>
    <n v="0.5"/>
    <x v="45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x v="21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x v="1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x v="36"/>
    <n v="1"/>
    <x v="0"/>
    <x v="0"/>
    <x v="26"/>
    <n v="20.25"/>
    <n v="20.25"/>
    <x v="1"/>
    <x v="1"/>
    <s v="Spinach, Mushrooms, Red Onions, Feta Cheese, Garlic"/>
    <x v="27"/>
  </r>
  <r>
    <n v="74"/>
    <n v="28"/>
    <n v="1"/>
    <x v="46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x v="12"/>
    <n v="1"/>
    <x v="0"/>
    <x v="0"/>
    <x v="28"/>
    <n v="12"/>
    <n v="12"/>
    <x v="2"/>
    <x v="1"/>
    <s v="Spinach, Mushrooms, Tomatoes, Green Olives, Feta Cheese"/>
    <x v="10"/>
  </r>
  <r>
    <n v="76"/>
    <n v="30"/>
    <n v="1"/>
    <x v="5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x v="4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x v="47"/>
    <n v="1"/>
    <x v="0"/>
    <x v="0"/>
    <x v="30"/>
    <n v="9.75"/>
    <n v="9.75"/>
    <x v="2"/>
    <x v="0"/>
    <s v="Mozzarella Cheese, Pepperoni"/>
    <x v="17"/>
  </r>
  <r>
    <n v="79"/>
    <n v="32"/>
    <n v="0.25"/>
    <x v="27"/>
    <n v="1"/>
    <x v="0"/>
    <x v="0"/>
    <x v="31"/>
    <n v="12"/>
    <n v="12"/>
    <x v="2"/>
    <x v="0"/>
    <s v="Bacon, Pepperoni, Italian Sausage, Chorizo Sausage"/>
    <x v="19"/>
  </r>
  <r>
    <n v="80"/>
    <n v="32"/>
    <n v="0.25"/>
    <x v="48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x v="13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x v="6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x v="21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x v="12"/>
    <n v="1"/>
    <x v="0"/>
    <x v="0"/>
    <x v="32"/>
    <n v="12"/>
    <n v="12"/>
    <x v="2"/>
    <x v="1"/>
    <s v="Spinach, Mushrooms, Tomatoes, Green Olives, Feta Cheese"/>
    <x v="10"/>
  </r>
  <r>
    <n v="85"/>
    <n v="34"/>
    <n v="1"/>
    <x v="9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x v="49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x v="50"/>
    <n v="1"/>
    <x v="0"/>
    <x v="0"/>
    <x v="34"/>
    <n v="17.5"/>
    <n v="17.5"/>
    <x v="1"/>
    <x v="0"/>
    <s v="Pepperoni, Mushrooms, Green Peppers"/>
    <x v="30"/>
  </r>
  <r>
    <n v="88"/>
    <n v="35"/>
    <n v="0.25"/>
    <x v="42"/>
    <n v="1"/>
    <x v="0"/>
    <x v="0"/>
    <x v="34"/>
    <n v="12.5"/>
    <n v="12.5"/>
    <x v="0"/>
    <x v="0"/>
    <s v="Mozzarella Cheese, Pepperoni"/>
    <x v="17"/>
  </r>
  <r>
    <n v="89"/>
    <n v="35"/>
    <n v="0.25"/>
    <x v="5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x v="41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x v="1"/>
    <n v="1"/>
    <x v="0"/>
    <x v="0"/>
    <x v="35"/>
    <n v="16"/>
    <n v="16"/>
    <x v="0"/>
    <x v="0"/>
    <s v="Pepperoni, Mushrooms, Red Onions, Red Peppers, Bacon"/>
    <x v="1"/>
  </r>
  <r>
    <n v="92"/>
    <n v="37"/>
    <n v="0.5"/>
    <x v="3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x v="19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x v="51"/>
    <n v="1"/>
    <x v="0"/>
    <x v="0"/>
    <x v="37"/>
    <n v="10.5"/>
    <n v="10.5"/>
    <x v="2"/>
    <x v="0"/>
    <s v="Sliced Ham, Pineapple, Mozzarella Cheese"/>
    <x v="0"/>
  </r>
  <r>
    <n v="95"/>
    <n v="38"/>
    <n v="0.5"/>
    <x v="13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x v="3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x v="29"/>
    <n v="1"/>
    <x v="0"/>
    <x v="0"/>
    <x v="39"/>
    <n v="17.950000762939453"/>
    <n v="17.950000762939453"/>
    <x v="1"/>
    <x v="1"/>
    <s v="Ricotta Cheese, Gorgonzola Piccante Cheese, Mozzarella Cheese, Parmigiano Reggiano Cheese, Garlic"/>
    <x v="21"/>
  </r>
  <r>
    <n v="98"/>
    <n v="40"/>
    <n v="0.5"/>
    <x v="40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x v="32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x v="12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x v="27"/>
    <n v="1"/>
    <x v="0"/>
    <x v="0"/>
    <x v="41"/>
    <n v="12"/>
    <n v="12"/>
    <x v="2"/>
    <x v="0"/>
    <s v="Bacon, Pepperoni, Italian Sausage, Chorizo Sausage"/>
    <x v="19"/>
  </r>
  <r>
    <n v="102"/>
    <n v="42"/>
    <n v="0.25"/>
    <x v="2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x v="19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x v="52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x v="53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x v="6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x v="54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x v="55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x v="29"/>
    <n v="1"/>
    <x v="0"/>
    <x v="0"/>
    <x v="44"/>
    <n v="17.950000762939453"/>
    <n v="17.950000762939453"/>
    <x v="1"/>
    <x v="1"/>
    <s v="Ricotta Cheese, Gorgonzola Piccante Cheese, Mozzarella Cheese, Parmigiano Reggiano Cheese, Garlic"/>
    <x v="21"/>
  </r>
  <r>
    <n v="110"/>
    <n v="45"/>
    <n v="0.33333333333333331"/>
    <x v="51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x v="56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x v="26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x v="57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x v="56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x v="20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x v="18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x v="58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x v="12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x v="7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x v="16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x v="38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x v="59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x v="21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x v="50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x v="60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x v="19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x v="16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x v="61"/>
    <n v="1"/>
    <x v="0"/>
    <x v="0"/>
    <x v="52"/>
    <n v="11"/>
    <n v="11"/>
    <x v="2"/>
    <x v="0"/>
    <s v="Pepperoni, Mushrooms, Green Peppers"/>
    <x v="30"/>
  </r>
  <r>
    <n v="129"/>
    <n v="53"/>
    <n v="0.5"/>
    <x v="62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x v="63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x v="5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x v="35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x v="16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x v="1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x v="64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x v="65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x v="1"/>
    <n v="1"/>
    <x v="0"/>
    <x v="0"/>
    <x v="56"/>
    <n v="16"/>
    <n v="16"/>
    <x v="0"/>
    <x v="0"/>
    <s v="Pepperoni, Mushrooms, Red Onions, Red Peppers, Bacon"/>
    <x v="1"/>
  </r>
  <r>
    <n v="138"/>
    <n v="58"/>
    <n v="0.5"/>
    <x v="2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x v="42"/>
    <n v="1"/>
    <x v="0"/>
    <x v="0"/>
    <x v="57"/>
    <n v="12.5"/>
    <n v="12.5"/>
    <x v="0"/>
    <x v="0"/>
    <s v="Mozzarella Cheese, Pepperoni"/>
    <x v="17"/>
  </r>
  <r>
    <n v="140"/>
    <n v="59"/>
    <n v="0.33333333333333331"/>
    <x v="33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x v="61"/>
    <n v="1"/>
    <x v="0"/>
    <x v="0"/>
    <x v="58"/>
    <n v="11"/>
    <n v="11"/>
    <x v="2"/>
    <x v="0"/>
    <s v="Pepperoni, Mushrooms, Green Peppers"/>
    <x v="30"/>
  </r>
  <r>
    <n v="142"/>
    <n v="59"/>
    <n v="0.33333333333333331"/>
    <x v="24"/>
    <n v="1"/>
    <x v="0"/>
    <x v="0"/>
    <x v="58"/>
    <n v="15.25"/>
    <n v="15.25"/>
    <x v="1"/>
    <x v="0"/>
    <s v="Mozzarella Cheese, Pepperoni"/>
    <x v="17"/>
  </r>
  <r>
    <n v="143"/>
    <n v="60"/>
    <n v="0.5"/>
    <x v="26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x v="32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x v="41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x v="3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x v="41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x v="62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x v="66"/>
    <n v="1"/>
    <x v="0"/>
    <x v="0"/>
    <x v="62"/>
    <n v="14.5"/>
    <n v="14.5"/>
    <x v="0"/>
    <x v="0"/>
    <s v="Pepperoni, Mushrooms, Green Peppers"/>
    <x v="30"/>
  </r>
  <r>
    <n v="150"/>
    <n v="64"/>
    <n v="1"/>
    <x v="27"/>
    <n v="1"/>
    <x v="0"/>
    <x v="0"/>
    <x v="63"/>
    <n v="12"/>
    <n v="12"/>
    <x v="2"/>
    <x v="0"/>
    <s v="Bacon, Pepperoni, Italian Sausage, Chorizo Sausage"/>
    <x v="19"/>
  </r>
  <r>
    <n v="151"/>
    <n v="65"/>
    <n v="0.25"/>
    <x v="61"/>
    <n v="1"/>
    <x v="0"/>
    <x v="0"/>
    <x v="64"/>
    <n v="11"/>
    <n v="11"/>
    <x v="2"/>
    <x v="0"/>
    <s v="Pepperoni, Mushrooms, Green Peppers"/>
    <x v="30"/>
  </r>
  <r>
    <n v="152"/>
    <n v="65"/>
    <n v="0.25"/>
    <x v="67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x v="68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x v="62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x v="1"/>
    <n v="1"/>
    <x v="0"/>
    <x v="0"/>
    <x v="65"/>
    <n v="16"/>
    <n v="16"/>
    <x v="0"/>
    <x v="0"/>
    <s v="Pepperoni, Mushrooms, Red Onions, Red Peppers, Bacon"/>
    <x v="1"/>
  </r>
  <r>
    <n v="156"/>
    <n v="66"/>
    <n v="0.5"/>
    <x v="39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x v="20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x v="1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x v="3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x v="6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x v="21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x v="33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x v="28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x v="5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x v="36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x v="69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x v="2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x v="19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x v="55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x v="70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x v="14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x v="64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x v="37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x v="27"/>
    <n v="1"/>
    <x v="1"/>
    <x v="1"/>
    <x v="75"/>
    <n v="12"/>
    <n v="12"/>
    <x v="2"/>
    <x v="0"/>
    <s v="Bacon, Pepperoni, Italian Sausage, Chorizo Sausage"/>
    <x v="19"/>
  </r>
  <r>
    <n v="175"/>
    <n v="76"/>
    <n v="0.25"/>
    <x v="60"/>
    <n v="1"/>
    <x v="1"/>
    <x v="1"/>
    <x v="75"/>
    <n v="16.5"/>
    <n v="16.5"/>
    <x v="1"/>
    <x v="0"/>
    <s v="Sliced Ham, Pineapple, Mozzarella Cheese"/>
    <x v="0"/>
  </r>
  <r>
    <n v="176"/>
    <n v="76"/>
    <n v="0.25"/>
    <x v="71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x v="16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x v="41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x v="0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x v="27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x v="11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x v="29"/>
    <n v="1"/>
    <x v="1"/>
    <x v="1"/>
    <x v="77"/>
    <n v="17.950000762939453"/>
    <n v="17.950000762939453"/>
    <x v="1"/>
    <x v="1"/>
    <s v="Ricotta Cheese, Gorgonzola Piccante Cheese, Mozzarella Cheese, Parmigiano Reggiano Cheese, Garlic"/>
    <x v="21"/>
  </r>
  <r>
    <n v="183"/>
    <n v="78"/>
    <n v="0.16666666666666666"/>
    <x v="39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x v="16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x v="69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x v="13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x v="61"/>
    <n v="1"/>
    <x v="1"/>
    <x v="1"/>
    <x v="78"/>
    <n v="11"/>
    <n v="11"/>
    <x v="2"/>
    <x v="0"/>
    <s v="Pepperoni, Mushrooms, Green Peppers"/>
    <x v="30"/>
  </r>
  <r>
    <n v="188"/>
    <n v="79"/>
    <n v="0.33333333333333331"/>
    <x v="5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x v="47"/>
    <n v="1"/>
    <x v="1"/>
    <x v="1"/>
    <x v="79"/>
    <n v="9.75"/>
    <n v="9.75"/>
    <x v="2"/>
    <x v="0"/>
    <s v="Mozzarella Cheese, Pepperoni"/>
    <x v="17"/>
  </r>
  <r>
    <n v="190"/>
    <n v="80"/>
    <n v="0.5"/>
    <x v="56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x v="5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x v="27"/>
    <n v="1"/>
    <x v="1"/>
    <x v="1"/>
    <x v="81"/>
    <n v="12"/>
    <n v="12"/>
    <x v="2"/>
    <x v="0"/>
    <s v="Bacon, Pepperoni, Italian Sausage, Chorizo Sausage"/>
    <x v="19"/>
  </r>
  <r>
    <n v="193"/>
    <n v="82"/>
    <n v="0.25"/>
    <x v="23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x v="16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x v="72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x v="40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x v="24"/>
    <n v="1"/>
    <x v="1"/>
    <x v="1"/>
    <x v="83"/>
    <n v="15.25"/>
    <n v="15.25"/>
    <x v="1"/>
    <x v="0"/>
    <s v="Mozzarella Cheese, Pepperoni"/>
    <x v="17"/>
  </r>
  <r>
    <n v="198"/>
    <n v="85"/>
    <n v="0.25"/>
    <x v="1"/>
    <n v="1"/>
    <x v="1"/>
    <x v="1"/>
    <x v="84"/>
    <n v="16"/>
    <n v="16"/>
    <x v="0"/>
    <x v="0"/>
    <s v="Pepperoni, Mushrooms, Red Onions, Red Peppers, Bacon"/>
    <x v="1"/>
  </r>
  <r>
    <n v="199"/>
    <n v="85"/>
    <n v="0.25"/>
    <x v="11"/>
    <n v="1"/>
    <x v="1"/>
    <x v="1"/>
    <x v="84"/>
    <n v="12"/>
    <n v="12"/>
    <x v="2"/>
    <x v="0"/>
    <s v="Pepperoni, Mushrooms, Red Onions, Red Peppers, Bacon"/>
    <x v="1"/>
  </r>
  <r>
    <n v="200"/>
    <n v="85"/>
    <n v="0.25"/>
    <x v="3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x v="73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x v="60"/>
    <n v="1"/>
    <x v="1"/>
    <x v="1"/>
    <x v="85"/>
    <n v="16.5"/>
    <n v="16.5"/>
    <x v="1"/>
    <x v="0"/>
    <s v="Sliced Ham, Pineapple, Mozzarella Cheese"/>
    <x v="0"/>
  </r>
  <r>
    <n v="203"/>
    <n v="87"/>
    <n v="0.25"/>
    <x v="39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x v="4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x v="70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x v="10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x v="2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x v="28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x v="5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x v="38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x v="69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x v="21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x v="74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x v="47"/>
    <n v="1"/>
    <x v="1"/>
    <x v="1"/>
    <x v="90"/>
    <n v="9.75"/>
    <n v="9.75"/>
    <x v="2"/>
    <x v="0"/>
    <s v="Mozzarella Cheese, Pepperoni"/>
    <x v="17"/>
  </r>
  <r>
    <n v="215"/>
    <n v="92"/>
    <n v="0.1111111111111111"/>
    <x v="41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x v="3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x v="6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x v="33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x v="42"/>
    <n v="1"/>
    <x v="1"/>
    <x v="1"/>
    <x v="91"/>
    <n v="12.5"/>
    <n v="12.5"/>
    <x v="0"/>
    <x v="0"/>
    <s v="Mozzarella Cheese, Pepperoni"/>
    <x v="17"/>
  </r>
  <r>
    <n v="220"/>
    <n v="92"/>
    <n v="0.1111111111111111"/>
    <x v="52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x v="75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x v="10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x v="73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x v="44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x v="39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x v="40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x v="30"/>
    <n v="1"/>
    <x v="1"/>
    <x v="1"/>
    <x v="94"/>
    <n v="12"/>
    <n v="12"/>
    <x v="2"/>
    <x v="0"/>
    <s v="Tomatoes, Anchovies, Green Olives, Red Onions, Garlic"/>
    <x v="22"/>
  </r>
  <r>
    <n v="228"/>
    <n v="95"/>
    <n v="0.5"/>
    <x v="54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x v="30"/>
    <n v="1"/>
    <x v="1"/>
    <x v="1"/>
    <x v="95"/>
    <n v="12"/>
    <n v="12"/>
    <x v="2"/>
    <x v="0"/>
    <s v="Tomatoes, Anchovies, Green Olives, Red Onions, Garlic"/>
    <x v="22"/>
  </r>
  <r>
    <n v="230"/>
    <n v="97"/>
    <n v="1"/>
    <x v="27"/>
    <n v="1"/>
    <x v="1"/>
    <x v="1"/>
    <x v="96"/>
    <n v="12"/>
    <n v="12"/>
    <x v="2"/>
    <x v="0"/>
    <s v="Bacon, Pepperoni, Italian Sausage, Chorizo Sausage"/>
    <x v="19"/>
  </r>
  <r>
    <n v="231"/>
    <n v="98"/>
    <n v="0.5"/>
    <x v="57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x v="37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x v="3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x v="60"/>
    <n v="1"/>
    <x v="1"/>
    <x v="1"/>
    <x v="99"/>
    <n v="16.5"/>
    <n v="16.5"/>
    <x v="1"/>
    <x v="0"/>
    <s v="Sliced Ham, Pineapple, Mozzarella Cheese"/>
    <x v="0"/>
  </r>
  <r>
    <n v="235"/>
    <n v="101"/>
    <n v="0.25"/>
    <x v="22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x v="24"/>
    <n v="1"/>
    <x v="1"/>
    <x v="1"/>
    <x v="100"/>
    <n v="15.25"/>
    <n v="15.25"/>
    <x v="1"/>
    <x v="0"/>
    <s v="Mozzarella Cheese, Pepperoni"/>
    <x v="17"/>
  </r>
  <r>
    <n v="237"/>
    <n v="101"/>
    <n v="0.25"/>
    <x v="28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x v="76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x v="8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x v="43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x v="10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x v="41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x v="53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x v="77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x v="45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x v="51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x v="24"/>
    <n v="1"/>
    <x v="1"/>
    <x v="1"/>
    <x v="104"/>
    <n v="15.25"/>
    <n v="15.25"/>
    <x v="1"/>
    <x v="0"/>
    <s v="Mozzarella Cheese, Pepperoni"/>
    <x v="17"/>
  </r>
  <r>
    <n v="248"/>
    <n v="105"/>
    <n v="0.33333333333333331"/>
    <x v="63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x v="19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x v="16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x v="22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x v="6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x v="16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x v="45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x v="57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x v="60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x v="70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x v="13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x v="3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x v="42"/>
    <n v="1"/>
    <x v="1"/>
    <x v="1"/>
    <x v="108"/>
    <n v="12.5"/>
    <n v="12.5"/>
    <x v="0"/>
    <x v="0"/>
    <s v="Mozzarella Cheese, Pepperoni"/>
    <x v="17"/>
  </r>
  <r>
    <n v="261"/>
    <n v="109"/>
    <n v="0.25"/>
    <x v="7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x v="27"/>
    <n v="1"/>
    <x v="1"/>
    <x v="1"/>
    <x v="109"/>
    <n v="12"/>
    <n v="12"/>
    <x v="2"/>
    <x v="0"/>
    <s v="Bacon, Pepperoni, Italian Sausage, Chorizo Sausage"/>
    <x v="19"/>
  </r>
  <r>
    <n v="263"/>
    <n v="110"/>
    <n v="0.25"/>
    <x v="37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x v="28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x v="68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x v="23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x v="2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x v="42"/>
    <n v="1"/>
    <x v="1"/>
    <x v="1"/>
    <x v="110"/>
    <n v="12.5"/>
    <n v="12.5"/>
    <x v="0"/>
    <x v="0"/>
    <s v="Mozzarella Cheese, Pepperoni"/>
    <x v="17"/>
  </r>
  <r>
    <n v="269"/>
    <n v="111"/>
    <n v="0.25"/>
    <x v="17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x v="47"/>
    <n v="1"/>
    <x v="1"/>
    <x v="1"/>
    <x v="111"/>
    <n v="9.75"/>
    <n v="9.75"/>
    <x v="2"/>
    <x v="0"/>
    <s v="Mozzarella Cheese, Pepperoni"/>
    <x v="17"/>
  </r>
  <r>
    <n v="271"/>
    <n v="113"/>
    <n v="0.33333333333333331"/>
    <x v="22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x v="19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x v="65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x v="24"/>
    <n v="1"/>
    <x v="1"/>
    <x v="1"/>
    <x v="113"/>
    <n v="15.25"/>
    <n v="15.25"/>
    <x v="1"/>
    <x v="0"/>
    <s v="Mozzarella Cheese, Pepperoni"/>
    <x v="17"/>
  </r>
  <r>
    <n v="275"/>
    <n v="114"/>
    <n v="0.5"/>
    <x v="67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x v="27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x v="37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x v="56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x v="2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x v="52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x v="38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x v="7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x v="75"/>
    <n v="1"/>
    <x v="1"/>
    <x v="1"/>
    <x v="117"/>
    <n v="12"/>
    <n v="12"/>
    <x v="2"/>
    <x v="1"/>
    <s v="Spinach, Mushrooms, Red Onions, Feta Cheese, Garlic"/>
    <x v="27"/>
  </r>
  <r>
    <n v="284"/>
    <n v="119"/>
    <n v="1"/>
    <x v="32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x v="11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x v="51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x v="36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x v="41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x v="29"/>
    <n v="1"/>
    <x v="1"/>
    <x v="1"/>
    <x v="120"/>
    <n v="17.950000762939453"/>
    <n v="17.950000762939453"/>
    <x v="1"/>
    <x v="1"/>
    <s v="Ricotta Cheese, Gorgonzola Piccante Cheese, Mozzarella Cheese, Parmigiano Reggiano Cheese, Garlic"/>
    <x v="21"/>
  </r>
  <r>
    <n v="290"/>
    <n v="121"/>
    <n v="0.25"/>
    <x v="38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x v="20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x v="6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x v="78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x v="8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x v="38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x v="16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x v="9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x v="59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x v="45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x v="42"/>
    <n v="1"/>
    <x v="1"/>
    <x v="1"/>
    <x v="126"/>
    <n v="12.5"/>
    <n v="12.5"/>
    <x v="0"/>
    <x v="0"/>
    <s v="Mozzarella Cheese, Pepperoni"/>
    <x v="17"/>
  </r>
  <r>
    <n v="301"/>
    <n v="128"/>
    <n v="1"/>
    <x v="68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x v="27"/>
    <n v="1"/>
    <x v="1"/>
    <x v="1"/>
    <x v="128"/>
    <n v="12"/>
    <n v="12"/>
    <x v="2"/>
    <x v="0"/>
    <s v="Bacon, Pepperoni, Italian Sausage, Chorizo Sausage"/>
    <x v="19"/>
  </r>
  <r>
    <n v="303"/>
    <n v="129"/>
    <n v="0.5"/>
    <x v="73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x v="51"/>
    <n v="1"/>
    <x v="1"/>
    <x v="1"/>
    <x v="129"/>
    <n v="10.5"/>
    <n v="10.5"/>
    <x v="2"/>
    <x v="0"/>
    <s v="Sliced Ham, Pineapple, Mozzarella Cheese"/>
    <x v="0"/>
  </r>
  <r>
    <n v="305"/>
    <n v="130"/>
    <n v="0.25"/>
    <x v="13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x v="4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x v="40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x v="26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x v="2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x v="12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x v="10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x v="47"/>
    <n v="1"/>
    <x v="1"/>
    <x v="1"/>
    <x v="131"/>
    <n v="9.75"/>
    <n v="9.75"/>
    <x v="2"/>
    <x v="0"/>
    <s v="Mozzarella Cheese, Pepperoni"/>
    <x v="17"/>
  </r>
  <r>
    <n v="313"/>
    <n v="133"/>
    <n v="0.33333333333333331"/>
    <x v="21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x v="60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x v="9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x v="27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x v="20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x v="10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x v="45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x v="2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x v="35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x v="64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x v="47"/>
    <n v="1"/>
    <x v="2"/>
    <x v="2"/>
    <x v="136"/>
    <n v="9.75"/>
    <n v="9.75"/>
    <x v="2"/>
    <x v="0"/>
    <s v="Mozzarella Cheese, Pepperoni"/>
    <x v="17"/>
  </r>
  <r>
    <n v="324"/>
    <n v="137"/>
    <n v="0.33333333333333331"/>
    <x v="76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x v="23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x v="29"/>
    <n v="1"/>
    <x v="2"/>
    <x v="2"/>
    <x v="137"/>
    <n v="17.950000762939453"/>
    <n v="17.950000762939453"/>
    <x v="1"/>
    <x v="1"/>
    <s v="Ricotta Cheese, Gorgonzola Piccante Cheese, Mozzarella Cheese, Parmigiano Reggiano Cheese, Garlic"/>
    <x v="21"/>
  </r>
  <r>
    <n v="327"/>
    <n v="138"/>
    <n v="0.25"/>
    <x v="71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x v="44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x v="2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x v="43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x v="72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x v="1"/>
    <n v="1"/>
    <x v="2"/>
    <x v="2"/>
    <x v="140"/>
    <n v="16"/>
    <n v="16"/>
    <x v="0"/>
    <x v="0"/>
    <s v="Pepperoni, Mushrooms, Red Onions, Red Peppers, Bacon"/>
    <x v="1"/>
  </r>
  <r>
    <n v="333"/>
    <n v="142"/>
    <n v="1"/>
    <x v="49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x v="25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x v="11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x v="60"/>
    <n v="1"/>
    <x v="2"/>
    <x v="2"/>
    <x v="142"/>
    <n v="16.5"/>
    <n v="16.5"/>
    <x v="1"/>
    <x v="0"/>
    <s v="Sliced Ham, Pineapple, Mozzarella Cheese"/>
    <x v="0"/>
  </r>
  <r>
    <n v="337"/>
    <n v="143"/>
    <n v="0.125"/>
    <x v="4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x v="24"/>
    <n v="1"/>
    <x v="2"/>
    <x v="2"/>
    <x v="142"/>
    <n v="15.25"/>
    <n v="15.25"/>
    <x v="1"/>
    <x v="0"/>
    <s v="Mozzarella Cheese, Pepperoni"/>
    <x v="17"/>
  </r>
  <r>
    <n v="339"/>
    <n v="143"/>
    <n v="0.125"/>
    <x v="43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x v="5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x v="72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x v="41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x v="27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x v="22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x v="58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x v="2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x v="29"/>
    <n v="1"/>
    <x v="2"/>
    <x v="2"/>
    <x v="143"/>
    <n v="17.950000762939453"/>
    <n v="17.950000762939453"/>
    <x v="1"/>
    <x v="1"/>
    <s v="Ricotta Cheese, Gorgonzola Piccante Cheese, Mozzarella Cheese, Parmigiano Reggiano Cheese, Garlic"/>
    <x v="21"/>
  </r>
  <r>
    <n v="348"/>
    <n v="144"/>
    <n v="8.3333333333333329E-2"/>
    <x v="61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x v="20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x v="40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x v="16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x v="56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x v="45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x v="9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x v="22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x v="32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x v="0"/>
    <n v="1"/>
    <x v="2"/>
    <x v="2"/>
    <x v="145"/>
    <n v="13.25"/>
    <n v="13.25"/>
    <x v="0"/>
    <x v="0"/>
    <s v="Sliced Ham, Pineapple, Mozzarella Cheese"/>
    <x v="0"/>
  </r>
  <r>
    <n v="358"/>
    <n v="147"/>
    <n v="1"/>
    <x v="59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x v="79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x v="80"/>
    <n v="1"/>
    <x v="2"/>
    <x v="2"/>
    <x v="148"/>
    <n v="16"/>
    <n v="16"/>
    <x v="0"/>
    <x v="1"/>
    <s v="Spinach, Mushrooms, Red Onions, Feta Cheese, Garlic"/>
    <x v="27"/>
  </r>
  <r>
    <n v="361"/>
    <n v="150"/>
    <n v="1"/>
    <x v="42"/>
    <n v="1"/>
    <x v="2"/>
    <x v="2"/>
    <x v="149"/>
    <n v="12.5"/>
    <n v="12.5"/>
    <x v="0"/>
    <x v="0"/>
    <s v="Mozzarella Cheese, Pepperoni"/>
    <x v="17"/>
  </r>
  <r>
    <n v="362"/>
    <n v="151"/>
    <n v="0.5"/>
    <x v="20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x v="10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x v="51"/>
    <n v="1"/>
    <x v="2"/>
    <x v="2"/>
    <x v="151"/>
    <n v="10.5"/>
    <n v="10.5"/>
    <x v="2"/>
    <x v="0"/>
    <s v="Sliced Ham, Pineapple, Mozzarella Cheese"/>
    <x v="0"/>
  </r>
  <r>
    <n v="365"/>
    <n v="152"/>
    <n v="0.25"/>
    <x v="36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x v="69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x v="73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x v="4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x v="43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x v="74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x v="37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x v="24"/>
    <n v="1"/>
    <x v="2"/>
    <x v="2"/>
    <x v="154"/>
    <n v="15.25"/>
    <n v="15.25"/>
    <x v="1"/>
    <x v="0"/>
    <s v="Mozzarella Cheese, Pepperoni"/>
    <x v="17"/>
  </r>
  <r>
    <n v="373"/>
    <n v="155"/>
    <n v="0.25"/>
    <x v="54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x v="81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x v="5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x v="3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x v="34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x v="44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x v="82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x v="77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x v="56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x v="29"/>
    <n v="1"/>
    <x v="2"/>
    <x v="2"/>
    <x v="158"/>
    <n v="17.950000762939453"/>
    <n v="17.950000762939453"/>
    <x v="1"/>
    <x v="1"/>
    <s v="Ricotta Cheese, Gorgonzola Piccante Cheese, Mozzarella Cheese, Parmigiano Reggiano Cheese, Garlic"/>
    <x v="21"/>
  </r>
  <r>
    <n v="383"/>
    <n v="159"/>
    <n v="0.5"/>
    <x v="56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x v="1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x v="51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x v="76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x v="59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x v="27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x v="0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x v="24"/>
    <n v="1"/>
    <x v="2"/>
    <x v="2"/>
    <x v="162"/>
    <n v="15.25"/>
    <n v="15.25"/>
    <x v="1"/>
    <x v="0"/>
    <s v="Mozzarella Cheese, Pepperoni"/>
    <x v="17"/>
  </r>
  <r>
    <n v="391"/>
    <n v="163"/>
    <n v="0.33333333333333331"/>
    <x v="73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x v="22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x v="42"/>
    <n v="1"/>
    <x v="2"/>
    <x v="2"/>
    <x v="163"/>
    <n v="12.5"/>
    <n v="12.5"/>
    <x v="0"/>
    <x v="0"/>
    <s v="Mozzarella Cheese, Pepperoni"/>
    <x v="17"/>
  </r>
  <r>
    <n v="394"/>
    <n v="165"/>
    <n v="1"/>
    <x v="63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x v="43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x v="21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x v="6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x v="42"/>
    <n v="1"/>
    <x v="2"/>
    <x v="2"/>
    <x v="166"/>
    <n v="12.5"/>
    <n v="12.5"/>
    <x v="0"/>
    <x v="0"/>
    <s v="Mozzarella Cheese, Pepperoni"/>
    <x v="17"/>
  </r>
  <r>
    <n v="399"/>
    <n v="168"/>
    <n v="0.5"/>
    <x v="27"/>
    <n v="1"/>
    <x v="2"/>
    <x v="2"/>
    <x v="167"/>
    <n v="12"/>
    <n v="12"/>
    <x v="2"/>
    <x v="0"/>
    <s v="Bacon, Pepperoni, Italian Sausage, Chorizo Sausage"/>
    <x v="19"/>
  </r>
  <r>
    <n v="400"/>
    <n v="168"/>
    <n v="0.5"/>
    <x v="72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x v="29"/>
    <n v="1"/>
    <x v="2"/>
    <x v="2"/>
    <x v="168"/>
    <n v="17.950000762939453"/>
    <n v="17.950000762939453"/>
    <x v="1"/>
    <x v="1"/>
    <s v="Ricotta Cheese, Gorgonzola Piccante Cheese, Mozzarella Cheese, Parmigiano Reggiano Cheese, Garlic"/>
    <x v="21"/>
  </r>
  <r>
    <n v="402"/>
    <n v="169"/>
    <n v="0.33333333333333331"/>
    <x v="78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x v="44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x v="60"/>
    <n v="1"/>
    <x v="2"/>
    <x v="2"/>
    <x v="169"/>
    <n v="16.5"/>
    <n v="16.5"/>
    <x v="1"/>
    <x v="0"/>
    <s v="Sliced Ham, Pineapple, Mozzarella Cheese"/>
    <x v="0"/>
  </r>
  <r>
    <n v="405"/>
    <n v="171"/>
    <n v="1"/>
    <x v="81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x v="30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x v="62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x v="5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x v="23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x v="1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x v="45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x v="27"/>
    <n v="1"/>
    <x v="2"/>
    <x v="2"/>
    <x v="173"/>
    <n v="12"/>
    <n v="12"/>
    <x v="2"/>
    <x v="0"/>
    <s v="Bacon, Pepperoni, Italian Sausage, Chorizo Sausage"/>
    <x v="19"/>
  </r>
  <r>
    <n v="413"/>
    <n v="174"/>
    <n v="0.25"/>
    <x v="22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x v="23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x v="39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x v="3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x v="22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x v="52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x v="30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x v="5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x v="54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x v="60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x v="44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x v="18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x v="57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x v="7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x v="19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x v="83"/>
    <n v="1"/>
    <x v="2"/>
    <x v="2"/>
    <x v="181"/>
    <n v="23.649999618530273"/>
    <n v="23.649999618530273"/>
    <x v="2"/>
    <x v="2"/>
    <s v="Brie Carre Cheese, Prosciutto, Caramelized Onions, Pears, Thyme, Garlic"/>
    <x v="31"/>
  </r>
  <r>
    <n v="429"/>
    <n v="182"/>
    <n v="0.5"/>
    <x v="54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x v="81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x v="17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x v="55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x v="60"/>
    <n v="1"/>
    <x v="2"/>
    <x v="2"/>
    <x v="183"/>
    <n v="16.5"/>
    <n v="16.5"/>
    <x v="1"/>
    <x v="0"/>
    <s v="Sliced Ham, Pineapple, Mozzarella Cheese"/>
    <x v="0"/>
  </r>
  <r>
    <n v="434"/>
    <n v="185"/>
    <n v="0.5"/>
    <x v="44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x v="55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x v="19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x v="20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x v="17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x v="5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x v="2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x v="17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x v="2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x v="47"/>
    <n v="1"/>
    <x v="2"/>
    <x v="2"/>
    <x v="187"/>
    <n v="9.75"/>
    <n v="9.75"/>
    <x v="2"/>
    <x v="0"/>
    <s v="Mozzarella Cheese, Pepperoni"/>
    <x v="17"/>
  </r>
  <r>
    <n v="444"/>
    <n v="188"/>
    <n v="0.33333333333333331"/>
    <x v="54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x v="27"/>
    <n v="2"/>
    <x v="2"/>
    <x v="2"/>
    <x v="188"/>
    <n v="12"/>
    <n v="24"/>
    <x v="2"/>
    <x v="0"/>
    <s v="Bacon, Pepperoni, Italian Sausage, Chorizo Sausage"/>
    <x v="19"/>
  </r>
  <r>
    <n v="446"/>
    <n v="189"/>
    <n v="0.5"/>
    <x v="69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x v="21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x v="32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x v="61"/>
    <n v="1"/>
    <x v="2"/>
    <x v="2"/>
    <x v="189"/>
    <n v="11"/>
    <n v="11"/>
    <x v="2"/>
    <x v="0"/>
    <s v="Pepperoni, Mushrooms, Green Peppers"/>
    <x v="30"/>
  </r>
  <r>
    <n v="450"/>
    <n v="190"/>
    <n v="0.25"/>
    <x v="7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x v="22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x v="53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x v="67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x v="20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x v="27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x v="23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x v="84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x v="8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x v="21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x v="67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x v="76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x v="72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x v="29"/>
    <n v="1"/>
    <x v="2"/>
    <x v="2"/>
    <x v="196"/>
    <n v="17.950000762939453"/>
    <n v="17.950000762939453"/>
    <x v="1"/>
    <x v="1"/>
    <s v="Ricotta Cheese, Gorgonzola Piccante Cheese, Mozzarella Cheese, Parmigiano Reggiano Cheese, Garlic"/>
    <x v="21"/>
  </r>
  <r>
    <n v="464"/>
    <n v="197"/>
    <n v="0.25"/>
    <x v="13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x v="71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x v="28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x v="27"/>
    <n v="1"/>
    <x v="2"/>
    <x v="2"/>
    <x v="197"/>
    <n v="12"/>
    <n v="12"/>
    <x v="2"/>
    <x v="0"/>
    <s v="Bacon, Pepperoni, Italian Sausage, Chorizo Sausage"/>
    <x v="19"/>
  </r>
  <r>
    <n v="468"/>
    <n v="198"/>
    <n v="0.5"/>
    <x v="84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x v="53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x v="59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x v="31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x v="26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x v="3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x v="59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x v="25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x v="22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x v="77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x v="50"/>
    <n v="1"/>
    <x v="3"/>
    <x v="3"/>
    <x v="202"/>
    <n v="17.5"/>
    <n v="17.5"/>
    <x v="1"/>
    <x v="0"/>
    <s v="Pepperoni, Mushrooms, Green Peppers"/>
    <x v="30"/>
  </r>
  <r>
    <n v="479"/>
    <n v="203"/>
    <n v="0.25"/>
    <x v="9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x v="16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x v="25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x v="53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x v="43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x v="81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x v="47"/>
    <n v="1"/>
    <x v="3"/>
    <x v="3"/>
    <x v="205"/>
    <n v="9.75"/>
    <n v="9.75"/>
    <x v="2"/>
    <x v="0"/>
    <s v="Mozzarella Cheese, Pepperoni"/>
    <x v="17"/>
  </r>
  <r>
    <n v="486"/>
    <n v="206"/>
    <n v="0.33333333333333331"/>
    <x v="16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x v="16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x v="21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x v="8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x v="53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x v="42"/>
    <n v="1"/>
    <x v="3"/>
    <x v="3"/>
    <x v="207"/>
    <n v="12.5"/>
    <n v="12.5"/>
    <x v="0"/>
    <x v="0"/>
    <s v="Mozzarella Cheese, Pepperoni"/>
    <x v="17"/>
  </r>
  <r>
    <n v="492"/>
    <n v="208"/>
    <n v="0.2"/>
    <x v="73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x v="22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x v="75"/>
    <n v="1"/>
    <x v="3"/>
    <x v="3"/>
    <x v="209"/>
    <n v="12"/>
    <n v="12"/>
    <x v="2"/>
    <x v="1"/>
    <s v="Spinach, Mushrooms, Red Onions, Feta Cheese, Garlic"/>
    <x v="27"/>
  </r>
  <r>
    <n v="495"/>
    <n v="211"/>
    <n v="1"/>
    <x v="47"/>
    <n v="1"/>
    <x v="3"/>
    <x v="3"/>
    <x v="210"/>
    <n v="9.75"/>
    <n v="9.75"/>
    <x v="2"/>
    <x v="0"/>
    <s v="Mozzarella Cheese, Pepperoni"/>
    <x v="17"/>
  </r>
  <r>
    <n v="496"/>
    <n v="212"/>
    <n v="1"/>
    <x v="13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x v="29"/>
    <n v="1"/>
    <x v="3"/>
    <x v="3"/>
    <x v="212"/>
    <n v="17.950000762939453"/>
    <n v="17.950000762939453"/>
    <x v="1"/>
    <x v="1"/>
    <s v="Ricotta Cheese, Gorgonzola Piccante Cheese, Mozzarella Cheese, Parmigiano Reggiano Cheese, Garlic"/>
    <x v="21"/>
  </r>
  <r>
    <n v="498"/>
    <n v="214"/>
    <n v="0.25"/>
    <x v="13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x v="6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x v="15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x v="82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x v="12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x v="41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x v="2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x v="60"/>
    <n v="1"/>
    <x v="3"/>
    <x v="3"/>
    <x v="215"/>
    <n v="16.5"/>
    <n v="16.5"/>
    <x v="1"/>
    <x v="0"/>
    <s v="Sliced Ham, Pineapple, Mozzarella Cheese"/>
    <x v="0"/>
  </r>
  <r>
    <n v="506"/>
    <n v="217"/>
    <n v="0.5"/>
    <x v="1"/>
    <n v="1"/>
    <x v="3"/>
    <x v="3"/>
    <x v="216"/>
    <n v="16"/>
    <n v="16"/>
    <x v="0"/>
    <x v="0"/>
    <s v="Pepperoni, Mushrooms, Red Onions, Red Peppers, Bacon"/>
    <x v="1"/>
  </r>
  <r>
    <n v="507"/>
    <n v="217"/>
    <n v="0.5"/>
    <x v="75"/>
    <n v="1"/>
    <x v="3"/>
    <x v="3"/>
    <x v="216"/>
    <n v="12"/>
    <n v="12"/>
    <x v="2"/>
    <x v="1"/>
    <s v="Spinach, Mushrooms, Red Onions, Feta Cheese, Garlic"/>
    <x v="27"/>
  </r>
  <r>
    <n v="508"/>
    <n v="218"/>
    <n v="1"/>
    <x v="76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x v="21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x v="2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x v="52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x v="80"/>
    <n v="1"/>
    <x v="3"/>
    <x v="3"/>
    <x v="218"/>
    <n v="16"/>
    <n v="16"/>
    <x v="0"/>
    <x v="1"/>
    <s v="Spinach, Mushrooms, Red Onions, Feta Cheese, Garlic"/>
    <x v="27"/>
  </r>
  <r>
    <n v="513"/>
    <n v="220"/>
    <n v="0.25"/>
    <x v="51"/>
    <n v="1"/>
    <x v="3"/>
    <x v="3"/>
    <x v="219"/>
    <n v="10.5"/>
    <n v="10.5"/>
    <x v="2"/>
    <x v="0"/>
    <s v="Sliced Ham, Pineapple, Mozzarella Cheese"/>
    <x v="0"/>
  </r>
  <r>
    <n v="514"/>
    <n v="220"/>
    <n v="0.25"/>
    <x v="78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x v="37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x v="16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x v="2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x v="63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x v="9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x v="29"/>
    <n v="1"/>
    <x v="3"/>
    <x v="3"/>
    <x v="221"/>
    <n v="17.950000762939453"/>
    <n v="17.950000762939453"/>
    <x v="1"/>
    <x v="1"/>
    <s v="Ricotta Cheese, Gorgonzola Piccante Cheese, Mozzarella Cheese, Parmigiano Reggiano Cheese, Garlic"/>
    <x v="21"/>
  </r>
  <r>
    <n v="521"/>
    <n v="222"/>
    <n v="0.5"/>
    <x v="67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x v="61"/>
    <n v="1"/>
    <x v="3"/>
    <x v="3"/>
    <x v="222"/>
    <n v="11"/>
    <n v="11"/>
    <x v="2"/>
    <x v="0"/>
    <s v="Pepperoni, Mushrooms, Green Peppers"/>
    <x v="30"/>
  </r>
  <r>
    <n v="523"/>
    <n v="224"/>
    <n v="0.25"/>
    <x v="46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x v="6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x v="81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x v="5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x v="21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x v="41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x v="40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x v="57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x v="41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x v="73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x v="33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x v="71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x v="7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x v="55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x v="56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x v="22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x v="30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x v="43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x v="41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x v="70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x v="75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x v="53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x v="14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x v="81"/>
    <n v="1"/>
    <x v="3"/>
    <x v="3"/>
    <x v="233"/>
    <n v="16"/>
    <n v="16"/>
    <x v="0"/>
    <x v="0"/>
    <s v="Tomatoes, Anchovies, Green Olives, Red Onions, Garlic"/>
    <x v="22"/>
  </r>
  <r>
    <n v="547"/>
    <n v="235"/>
    <n v="1"/>
    <x v="23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x v="57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x v="49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x v="12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x v="17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x v="3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x v="56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x v="32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x v="44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x v="70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x v="31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x v="5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x v="72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x v="57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x v="10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x v="14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x v="16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x v="21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x v="26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x v="53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x v="24"/>
    <n v="1"/>
    <x v="3"/>
    <x v="3"/>
    <x v="245"/>
    <n v="15.25"/>
    <n v="15.25"/>
    <x v="1"/>
    <x v="0"/>
    <s v="Mozzarella Cheese, Pepperoni"/>
    <x v="17"/>
  </r>
  <r>
    <n v="568"/>
    <n v="247"/>
    <n v="0.33333333333333331"/>
    <x v="0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x v="44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x v="10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x v="51"/>
    <n v="1"/>
    <x v="3"/>
    <x v="3"/>
    <x v="247"/>
    <n v="10.5"/>
    <n v="10.5"/>
    <x v="2"/>
    <x v="0"/>
    <s v="Sliced Ham, Pineapple, Mozzarella Cheese"/>
    <x v="0"/>
  </r>
  <r>
    <n v="572"/>
    <n v="248"/>
    <n v="0.5"/>
    <x v="5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x v="21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x v="85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x v="32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x v="4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x v="63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x v="83"/>
    <n v="1"/>
    <x v="3"/>
    <x v="3"/>
    <x v="252"/>
    <n v="23.649999618530273"/>
    <n v="23.649999618530273"/>
    <x v="2"/>
    <x v="2"/>
    <s v="Brie Carre Cheese, Prosciutto, Caramelized Onions, Pears, Thyme, Garlic"/>
    <x v="31"/>
  </r>
  <r>
    <n v="579"/>
    <n v="254"/>
    <n v="0.33333333333333331"/>
    <x v="21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x v="83"/>
    <n v="1"/>
    <x v="3"/>
    <x v="3"/>
    <x v="253"/>
    <n v="23.649999618530273"/>
    <n v="23.649999618530273"/>
    <x v="2"/>
    <x v="2"/>
    <s v="Brie Carre Cheese, Prosciutto, Caramelized Onions, Pears, Thyme, Garlic"/>
    <x v="31"/>
  </r>
  <r>
    <n v="581"/>
    <n v="254"/>
    <n v="0.33333333333333331"/>
    <x v="2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x v="2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x v="49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x v="60"/>
    <n v="1"/>
    <x v="4"/>
    <x v="4"/>
    <x v="254"/>
    <n v="16.5"/>
    <n v="16.5"/>
    <x v="1"/>
    <x v="0"/>
    <s v="Sliced Ham, Pineapple, Mozzarella Cheese"/>
    <x v="0"/>
  </r>
  <r>
    <n v="585"/>
    <n v="255"/>
    <n v="0.25"/>
    <x v="80"/>
    <n v="1"/>
    <x v="4"/>
    <x v="4"/>
    <x v="254"/>
    <n v="16"/>
    <n v="16"/>
    <x v="0"/>
    <x v="1"/>
    <s v="Spinach, Mushrooms, Red Onions, Feta Cheese, Garlic"/>
    <x v="27"/>
  </r>
  <r>
    <n v="586"/>
    <n v="256"/>
    <n v="1"/>
    <x v="50"/>
    <n v="1"/>
    <x v="4"/>
    <x v="4"/>
    <x v="255"/>
    <n v="17.5"/>
    <n v="17.5"/>
    <x v="1"/>
    <x v="0"/>
    <s v="Pepperoni, Mushrooms, Green Peppers"/>
    <x v="30"/>
  </r>
  <r>
    <n v="587"/>
    <n v="257"/>
    <n v="0.5"/>
    <x v="22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x v="84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x v="1"/>
    <n v="1"/>
    <x v="4"/>
    <x v="4"/>
    <x v="257"/>
    <n v="16"/>
    <n v="16"/>
    <x v="0"/>
    <x v="0"/>
    <s v="Pepperoni, Mushrooms, Red Onions, Red Peppers, Bacon"/>
    <x v="1"/>
  </r>
  <r>
    <n v="590"/>
    <n v="259"/>
    <n v="1"/>
    <x v="24"/>
    <n v="1"/>
    <x v="4"/>
    <x v="4"/>
    <x v="258"/>
    <n v="15.25"/>
    <n v="15.25"/>
    <x v="1"/>
    <x v="0"/>
    <s v="Mozzarella Cheese, Pepperoni"/>
    <x v="17"/>
  </r>
  <r>
    <n v="591"/>
    <n v="260"/>
    <n v="0.5"/>
    <x v="2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x v="86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x v="83"/>
    <n v="1"/>
    <x v="4"/>
    <x v="4"/>
    <x v="260"/>
    <n v="23.649999618530273"/>
    <n v="23.649999618530273"/>
    <x v="2"/>
    <x v="2"/>
    <s v="Brie Carre Cheese, Prosciutto, Caramelized Onions, Pears, Thyme, Garlic"/>
    <x v="31"/>
  </r>
  <r>
    <n v="594"/>
    <n v="262"/>
    <n v="1"/>
    <x v="23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x v="17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x v="4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x v="53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x v="19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x v="44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x v="16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x v="52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x v="29"/>
    <n v="1"/>
    <x v="4"/>
    <x v="4"/>
    <x v="266"/>
    <n v="17.950000762939453"/>
    <n v="17.950000762939453"/>
    <x v="1"/>
    <x v="1"/>
    <s v="Ricotta Cheese, Gorgonzola Piccante Cheese, Mozzarella Cheese, Parmigiano Reggiano Cheese, Garlic"/>
    <x v="21"/>
  </r>
  <r>
    <n v="603"/>
    <n v="267"/>
    <n v="0.33333333333333331"/>
    <x v="64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x v="30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x v="3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x v="47"/>
    <n v="1"/>
    <x v="4"/>
    <x v="4"/>
    <x v="267"/>
    <n v="9.75"/>
    <n v="9.75"/>
    <x v="2"/>
    <x v="0"/>
    <s v="Mozzarella Cheese, Pepperoni"/>
    <x v="17"/>
  </r>
  <r>
    <n v="607"/>
    <n v="269"/>
    <n v="1"/>
    <x v="53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x v="20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x v="17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x v="5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x v="27"/>
    <n v="1"/>
    <x v="4"/>
    <x v="4"/>
    <x v="270"/>
    <n v="12"/>
    <n v="12"/>
    <x v="2"/>
    <x v="0"/>
    <s v="Bacon, Pepperoni, Italian Sausage, Chorizo Sausage"/>
    <x v="19"/>
  </r>
  <r>
    <n v="612"/>
    <n v="271"/>
    <n v="0.1"/>
    <x v="23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x v="53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x v="26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x v="1"/>
    <n v="1"/>
    <x v="4"/>
    <x v="4"/>
    <x v="270"/>
    <n v="16"/>
    <n v="16"/>
    <x v="0"/>
    <x v="0"/>
    <s v="Pepperoni, Mushrooms, Red Onions, Red Peppers, Bacon"/>
    <x v="1"/>
  </r>
  <r>
    <n v="616"/>
    <n v="271"/>
    <n v="0.1"/>
    <x v="6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x v="67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x v="87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x v="65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x v="9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x v="6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x v="88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x v="29"/>
    <n v="1"/>
    <x v="4"/>
    <x v="4"/>
    <x v="273"/>
    <n v="17.950000762939453"/>
    <n v="17.950000762939453"/>
    <x v="1"/>
    <x v="1"/>
    <s v="Ricotta Cheese, Gorgonzola Piccante Cheese, Mozzarella Cheese, Parmigiano Reggiano Cheese, Garlic"/>
    <x v="21"/>
  </r>
  <r>
    <n v="624"/>
    <n v="274"/>
    <n v="0.5"/>
    <x v="5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x v="57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x v="2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x v="47"/>
    <n v="1"/>
    <x v="4"/>
    <x v="4"/>
    <x v="274"/>
    <n v="9.75"/>
    <n v="9.75"/>
    <x v="2"/>
    <x v="0"/>
    <s v="Mozzarella Cheese, Pepperoni"/>
    <x v="17"/>
  </r>
  <r>
    <n v="628"/>
    <n v="275"/>
    <n v="0.25"/>
    <x v="44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x v="2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x v="16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x v="32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x v="77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x v="20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x v="23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x v="53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x v="63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x v="72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x v="67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x v="11"/>
    <n v="1"/>
    <x v="4"/>
    <x v="4"/>
    <x v="281"/>
    <n v="12"/>
    <n v="12"/>
    <x v="2"/>
    <x v="0"/>
    <s v="Pepperoni, Mushrooms, Red Onions, Red Peppers, Bacon"/>
    <x v="1"/>
  </r>
  <r>
    <n v="640"/>
    <n v="282"/>
    <n v="0.25"/>
    <x v="2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x v="54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x v="17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x v="81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x v="32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x v="51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x v="81"/>
    <n v="1"/>
    <x v="4"/>
    <x v="4"/>
    <x v="283"/>
    <n v="16"/>
    <n v="16"/>
    <x v="0"/>
    <x v="0"/>
    <s v="Tomatoes, Anchovies, Green Olives, Red Onions, Garlic"/>
    <x v="22"/>
  </r>
  <r>
    <n v="647"/>
    <n v="285"/>
    <n v="1"/>
    <x v="7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x v="6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x v="54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x v="6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x v="66"/>
    <n v="1"/>
    <x v="4"/>
    <x v="4"/>
    <x v="286"/>
    <n v="14.5"/>
    <n v="14.5"/>
    <x v="0"/>
    <x v="0"/>
    <s v="Pepperoni, Mushrooms, Green Peppers"/>
    <x v="30"/>
  </r>
  <r>
    <n v="652"/>
    <n v="287"/>
    <n v="0.25"/>
    <x v="42"/>
    <n v="1"/>
    <x v="4"/>
    <x v="4"/>
    <x v="286"/>
    <n v="12.5"/>
    <n v="12.5"/>
    <x v="0"/>
    <x v="0"/>
    <s v="Mozzarella Cheese, Pepperoni"/>
    <x v="17"/>
  </r>
  <r>
    <n v="653"/>
    <n v="287"/>
    <n v="0.25"/>
    <x v="67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x v="83"/>
    <n v="1"/>
    <x v="4"/>
    <x v="4"/>
    <x v="287"/>
    <n v="23.649999618530273"/>
    <n v="23.649999618530273"/>
    <x v="2"/>
    <x v="2"/>
    <s v="Brie Carre Cheese, Prosciutto, Caramelized Onions, Pears, Thyme, Garlic"/>
    <x v="31"/>
  </r>
  <r>
    <n v="655"/>
    <n v="288"/>
    <n v="0.33333333333333331"/>
    <x v="7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x v="70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x v="2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x v="11"/>
    <n v="1"/>
    <x v="4"/>
    <x v="4"/>
    <x v="289"/>
    <n v="12"/>
    <n v="12"/>
    <x v="2"/>
    <x v="0"/>
    <s v="Pepperoni, Mushrooms, Red Onions, Red Peppers, Bacon"/>
    <x v="1"/>
  </r>
  <r>
    <n v="659"/>
    <n v="290"/>
    <n v="0.5"/>
    <x v="72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x v="21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x v="53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x v="32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x v="82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x v="36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x v="11"/>
    <n v="1"/>
    <x v="4"/>
    <x v="4"/>
    <x v="229"/>
    <n v="12"/>
    <n v="12"/>
    <x v="2"/>
    <x v="0"/>
    <s v="Pepperoni, Mushrooms, Red Onions, Red Peppers, Bacon"/>
    <x v="1"/>
  </r>
  <r>
    <n v="666"/>
    <n v="293"/>
    <n v="0.5"/>
    <x v="33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x v="41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x v="3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x v="5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x v="23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x v="12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x v="78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x v="56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x v="65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x v="23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x v="25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x v="53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x v="11"/>
    <n v="1"/>
    <x v="4"/>
    <x v="4"/>
    <x v="296"/>
    <n v="12"/>
    <n v="12"/>
    <x v="2"/>
    <x v="0"/>
    <s v="Pepperoni, Mushrooms, Red Onions, Red Peppers, Bacon"/>
    <x v="1"/>
  </r>
  <r>
    <n v="679"/>
    <n v="299"/>
    <n v="0.5"/>
    <x v="11"/>
    <n v="1"/>
    <x v="4"/>
    <x v="4"/>
    <x v="297"/>
    <n v="12"/>
    <n v="12"/>
    <x v="2"/>
    <x v="0"/>
    <s v="Pepperoni, Mushrooms, Red Onions, Red Peppers, Bacon"/>
    <x v="1"/>
  </r>
  <r>
    <n v="680"/>
    <n v="299"/>
    <n v="0.5"/>
    <x v="80"/>
    <n v="1"/>
    <x v="4"/>
    <x v="4"/>
    <x v="297"/>
    <n v="16"/>
    <n v="16"/>
    <x v="0"/>
    <x v="1"/>
    <s v="Spinach, Mushrooms, Red Onions, Feta Cheese, Garlic"/>
    <x v="27"/>
  </r>
  <r>
    <n v="681"/>
    <n v="300"/>
    <n v="0.25"/>
    <x v="27"/>
    <n v="1"/>
    <x v="4"/>
    <x v="4"/>
    <x v="298"/>
    <n v="12"/>
    <n v="12"/>
    <x v="2"/>
    <x v="0"/>
    <s v="Bacon, Pepperoni, Italian Sausage, Chorizo Sausage"/>
    <x v="19"/>
  </r>
  <r>
    <n v="682"/>
    <n v="300"/>
    <n v="0.25"/>
    <x v="78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x v="33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x v="10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x v="37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x v="54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x v="27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x v="39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x v="47"/>
    <n v="1"/>
    <x v="4"/>
    <x v="4"/>
    <x v="301"/>
    <n v="9.75"/>
    <n v="9.75"/>
    <x v="2"/>
    <x v="0"/>
    <s v="Mozzarella Cheese, Pepperoni"/>
    <x v="17"/>
  </r>
  <r>
    <n v="690"/>
    <n v="304"/>
    <n v="0.5"/>
    <x v="51"/>
    <n v="1"/>
    <x v="4"/>
    <x v="4"/>
    <x v="302"/>
    <n v="10.5"/>
    <n v="10.5"/>
    <x v="2"/>
    <x v="0"/>
    <s v="Sliced Ham, Pineapple, Mozzarella Cheese"/>
    <x v="0"/>
  </r>
  <r>
    <n v="691"/>
    <n v="304"/>
    <n v="0.5"/>
    <x v="19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x v="24"/>
    <n v="1"/>
    <x v="4"/>
    <x v="4"/>
    <x v="303"/>
    <n v="15.25"/>
    <n v="15.25"/>
    <x v="1"/>
    <x v="0"/>
    <s v="Mozzarella Cheese, Pepperoni"/>
    <x v="17"/>
  </r>
  <r>
    <n v="693"/>
    <n v="305"/>
    <n v="0.33333333333333331"/>
    <x v="67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x v="76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x v="27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x v="51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x v="81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x v="57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x v="56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x v="60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x v="50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x v="69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x v="2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x v="52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x v="51"/>
    <n v="1"/>
    <x v="5"/>
    <x v="5"/>
    <x v="308"/>
    <n v="10.5"/>
    <n v="10.5"/>
    <x v="2"/>
    <x v="0"/>
    <s v="Sliced Ham, Pineapple, Mozzarella Cheese"/>
    <x v="0"/>
  </r>
  <r>
    <n v="706"/>
    <n v="310"/>
    <n v="0.5"/>
    <x v="69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x v="38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x v="27"/>
    <n v="1"/>
    <x v="5"/>
    <x v="5"/>
    <x v="310"/>
    <n v="12"/>
    <n v="12"/>
    <x v="2"/>
    <x v="0"/>
    <s v="Bacon, Pepperoni, Italian Sausage, Chorizo Sausage"/>
    <x v="19"/>
  </r>
  <r>
    <n v="709"/>
    <n v="312"/>
    <n v="0.25"/>
    <x v="83"/>
    <n v="1"/>
    <x v="5"/>
    <x v="5"/>
    <x v="310"/>
    <n v="23.649999618530273"/>
    <n v="23.649999618530273"/>
    <x v="2"/>
    <x v="2"/>
    <s v="Brie Carre Cheese, Prosciutto, Caramelized Onions, Pears, Thyme, Garlic"/>
    <x v="31"/>
  </r>
  <r>
    <n v="710"/>
    <n v="312"/>
    <n v="0.25"/>
    <x v="53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x v="44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x v="1"/>
    <n v="1"/>
    <x v="5"/>
    <x v="5"/>
    <x v="311"/>
    <n v="16"/>
    <n v="16"/>
    <x v="0"/>
    <x v="0"/>
    <s v="Pepperoni, Mushrooms, Red Onions, Red Peppers, Bacon"/>
    <x v="1"/>
  </r>
  <r>
    <n v="713"/>
    <n v="314"/>
    <n v="0.2"/>
    <x v="31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x v="2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x v="49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x v="0"/>
    <n v="1"/>
    <x v="5"/>
    <x v="5"/>
    <x v="312"/>
    <n v="13.25"/>
    <n v="13.25"/>
    <x v="0"/>
    <x v="0"/>
    <s v="Sliced Ham, Pineapple, Mozzarella Cheese"/>
    <x v="0"/>
  </r>
  <r>
    <n v="717"/>
    <n v="314"/>
    <n v="0.2"/>
    <x v="72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x v="1"/>
    <n v="1"/>
    <x v="5"/>
    <x v="5"/>
    <x v="313"/>
    <n v="16"/>
    <n v="16"/>
    <x v="0"/>
    <x v="0"/>
    <s v="Pepperoni, Mushrooms, Red Onions, Red Peppers, Bacon"/>
    <x v="1"/>
  </r>
  <r>
    <n v="719"/>
    <n v="316"/>
    <n v="0.5"/>
    <x v="51"/>
    <n v="1"/>
    <x v="5"/>
    <x v="5"/>
    <x v="314"/>
    <n v="10.5"/>
    <n v="10.5"/>
    <x v="2"/>
    <x v="0"/>
    <s v="Sliced Ham, Pineapple, Mozzarella Cheese"/>
    <x v="0"/>
  </r>
  <r>
    <n v="720"/>
    <n v="316"/>
    <n v="0.5"/>
    <x v="6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x v="25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x v="1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x v="29"/>
    <n v="1"/>
    <x v="5"/>
    <x v="5"/>
    <x v="315"/>
    <n v="17.950000762939453"/>
    <n v="17.950000762939453"/>
    <x v="1"/>
    <x v="1"/>
    <s v="Ricotta Cheese, Gorgonzola Piccante Cheese, Mozzarella Cheese, Parmigiano Reggiano Cheese, Garlic"/>
    <x v="21"/>
  </r>
  <r>
    <n v="724"/>
    <n v="317"/>
    <n v="0.14285714285714285"/>
    <x v="51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x v="50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x v="43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x v="75"/>
    <n v="1"/>
    <x v="5"/>
    <x v="5"/>
    <x v="315"/>
    <n v="12"/>
    <n v="12"/>
    <x v="2"/>
    <x v="1"/>
    <s v="Spinach, Mushrooms, Red Onions, Feta Cheese, Garlic"/>
    <x v="27"/>
  </r>
  <r>
    <n v="728"/>
    <n v="318"/>
    <n v="0.25"/>
    <x v="13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x v="19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x v="88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x v="16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x v="6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x v="23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x v="26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x v="3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x v="22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x v="26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x v="11"/>
    <n v="1"/>
    <x v="5"/>
    <x v="5"/>
    <x v="320"/>
    <n v="12"/>
    <n v="12"/>
    <x v="2"/>
    <x v="0"/>
    <s v="Pepperoni, Mushrooms, Red Onions, Red Peppers, Bacon"/>
    <x v="1"/>
  </r>
  <r>
    <n v="739"/>
    <n v="322"/>
    <n v="0.25"/>
    <x v="5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x v="1"/>
    <n v="1"/>
    <x v="5"/>
    <x v="5"/>
    <x v="321"/>
    <n v="16"/>
    <n v="16"/>
    <x v="0"/>
    <x v="0"/>
    <s v="Pepperoni, Mushrooms, Red Onions, Red Peppers, Bacon"/>
    <x v="1"/>
  </r>
  <r>
    <n v="741"/>
    <n v="324"/>
    <n v="1"/>
    <x v="2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x v="11"/>
    <n v="1"/>
    <x v="5"/>
    <x v="5"/>
    <x v="323"/>
    <n v="12"/>
    <n v="12"/>
    <x v="2"/>
    <x v="0"/>
    <s v="Pepperoni, Mushrooms, Red Onions, Red Peppers, Bacon"/>
    <x v="1"/>
  </r>
  <r>
    <n v="743"/>
    <n v="325"/>
    <n v="0.5"/>
    <x v="18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x v="23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x v="70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x v="1"/>
    <n v="1"/>
    <x v="5"/>
    <x v="5"/>
    <x v="325"/>
    <n v="16"/>
    <n v="16"/>
    <x v="0"/>
    <x v="0"/>
    <s v="Pepperoni, Mushrooms, Red Onions, Red Peppers, Bacon"/>
    <x v="1"/>
  </r>
  <r>
    <n v="747"/>
    <n v="328"/>
    <n v="1"/>
    <x v="64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x v="16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x v="62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x v="27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x v="53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x v="1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x v="11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x v="2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x v="29"/>
    <n v="2"/>
    <x v="5"/>
    <x v="5"/>
    <x v="328"/>
    <n v="17.950000762939453"/>
    <n v="35.900001525878906"/>
    <x v="1"/>
    <x v="1"/>
    <s v="Ricotta Cheese, Gorgonzola Piccante Cheese, Mozzarella Cheese, Parmigiano Reggiano Cheese, Garlic"/>
    <x v="21"/>
  </r>
  <r>
    <n v="756"/>
    <n v="330"/>
    <n v="7.1428571428571425E-2"/>
    <x v="60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x v="50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x v="35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x v="38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x v="16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x v="76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x v="36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x v="73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x v="63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x v="44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x v="20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x v="56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x v="53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x v="89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x v="42"/>
    <n v="1"/>
    <x v="5"/>
    <x v="5"/>
    <x v="332"/>
    <n v="12.5"/>
    <n v="12.5"/>
    <x v="0"/>
    <x v="0"/>
    <s v="Mozzarella Cheese, Pepperoni"/>
    <x v="17"/>
  </r>
  <r>
    <n v="771"/>
    <n v="334"/>
    <n v="0.25"/>
    <x v="65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x v="5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x v="64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x v="7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x v="60"/>
    <n v="1"/>
    <x v="5"/>
    <x v="5"/>
    <x v="335"/>
    <n v="16.5"/>
    <n v="16.5"/>
    <x v="1"/>
    <x v="0"/>
    <s v="Sliced Ham, Pineapple, Mozzarella Cheese"/>
    <x v="0"/>
  </r>
  <r>
    <n v="776"/>
    <n v="337"/>
    <n v="0.5"/>
    <x v="24"/>
    <n v="1"/>
    <x v="5"/>
    <x v="5"/>
    <x v="335"/>
    <n v="15.25"/>
    <n v="15.25"/>
    <x v="1"/>
    <x v="0"/>
    <s v="Mozzarella Cheese, Pepperoni"/>
    <x v="17"/>
  </r>
  <r>
    <n v="777"/>
    <n v="338"/>
    <n v="0.33333333333333331"/>
    <x v="19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x v="5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x v="59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x v="76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x v="35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x v="41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x v="47"/>
    <n v="1"/>
    <x v="5"/>
    <x v="5"/>
    <x v="339"/>
    <n v="9.75"/>
    <n v="9.75"/>
    <x v="2"/>
    <x v="0"/>
    <s v="Mozzarella Cheese, Pepperoni"/>
    <x v="17"/>
  </r>
  <r>
    <n v="784"/>
    <n v="342"/>
    <n v="0.5"/>
    <x v="38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x v="20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x v="2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x v="32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x v="39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x v="35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x v="75"/>
    <n v="1"/>
    <x v="5"/>
    <x v="5"/>
    <x v="343"/>
    <n v="12"/>
    <n v="12"/>
    <x v="2"/>
    <x v="1"/>
    <s v="Spinach, Mushrooms, Red Onions, Feta Cheese, Garlic"/>
    <x v="27"/>
  </r>
  <r>
    <n v="791"/>
    <n v="346"/>
    <n v="0.25"/>
    <x v="12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x v="51"/>
    <n v="1"/>
    <x v="5"/>
    <x v="5"/>
    <x v="344"/>
    <n v="10.5"/>
    <n v="10.5"/>
    <x v="2"/>
    <x v="0"/>
    <s v="Sliced Ham, Pineapple, Mozzarella Cheese"/>
    <x v="0"/>
  </r>
  <r>
    <n v="793"/>
    <n v="346"/>
    <n v="0.25"/>
    <x v="13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x v="30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x v="36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x v="5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x v="72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x v="1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x v="5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x v="69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x v="24"/>
    <n v="1"/>
    <x v="5"/>
    <x v="5"/>
    <x v="347"/>
    <n v="15.25"/>
    <n v="15.25"/>
    <x v="1"/>
    <x v="0"/>
    <s v="Mozzarella Cheese, Pepperoni"/>
    <x v="17"/>
  </r>
  <r>
    <n v="802"/>
    <n v="350"/>
    <n v="0.33333333333333331"/>
    <x v="57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x v="42"/>
    <n v="2"/>
    <x v="5"/>
    <x v="5"/>
    <x v="348"/>
    <n v="12.5"/>
    <n v="25"/>
    <x v="0"/>
    <x v="0"/>
    <s v="Mozzarella Cheese, Pepperoni"/>
    <x v="17"/>
  </r>
  <r>
    <n v="804"/>
    <n v="350"/>
    <n v="0.33333333333333331"/>
    <x v="68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x v="27"/>
    <n v="1"/>
    <x v="5"/>
    <x v="5"/>
    <x v="349"/>
    <n v="12"/>
    <n v="12"/>
    <x v="2"/>
    <x v="0"/>
    <s v="Bacon, Pepperoni, Italian Sausage, Chorizo Sausage"/>
    <x v="19"/>
  </r>
  <r>
    <n v="806"/>
    <n v="351"/>
    <n v="0.5"/>
    <x v="0"/>
    <n v="1"/>
    <x v="5"/>
    <x v="5"/>
    <x v="349"/>
    <n v="13.25"/>
    <n v="13.25"/>
    <x v="0"/>
    <x v="0"/>
    <s v="Sliced Ham, Pineapple, Mozzarella Cheese"/>
    <x v="0"/>
  </r>
  <r>
    <n v="807"/>
    <n v="352"/>
    <n v="0.5"/>
    <x v="27"/>
    <n v="1"/>
    <x v="5"/>
    <x v="5"/>
    <x v="350"/>
    <n v="12"/>
    <n v="12"/>
    <x v="2"/>
    <x v="0"/>
    <s v="Bacon, Pepperoni, Italian Sausage, Chorizo Sausage"/>
    <x v="19"/>
  </r>
  <r>
    <n v="808"/>
    <n v="352"/>
    <n v="0.5"/>
    <x v="13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x v="21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x v="22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x v="43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x v="12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x v="45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x v="53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x v="6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x v="53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x v="22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x v="40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x v="75"/>
    <n v="1"/>
    <x v="5"/>
    <x v="5"/>
    <x v="355"/>
    <n v="12"/>
    <n v="12"/>
    <x v="2"/>
    <x v="1"/>
    <s v="Spinach, Mushrooms, Red Onions, Feta Cheese, Garlic"/>
    <x v="27"/>
  </r>
  <r>
    <n v="820"/>
    <n v="358"/>
    <n v="1"/>
    <x v="6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x v="49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x v="5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x v="21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x v="12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x v="51"/>
    <n v="1"/>
    <x v="5"/>
    <x v="5"/>
    <x v="358"/>
    <n v="10.5"/>
    <n v="10.5"/>
    <x v="2"/>
    <x v="0"/>
    <s v="Sliced Ham, Pineapple, Mozzarella Cheese"/>
    <x v="0"/>
  </r>
  <r>
    <n v="826"/>
    <n v="361"/>
    <n v="0.5"/>
    <x v="27"/>
    <n v="2"/>
    <x v="5"/>
    <x v="5"/>
    <x v="359"/>
    <n v="12"/>
    <n v="24"/>
    <x v="2"/>
    <x v="0"/>
    <s v="Bacon, Pepperoni, Italian Sausage, Chorizo Sausage"/>
    <x v="19"/>
  </r>
  <r>
    <n v="827"/>
    <n v="361"/>
    <n v="0.5"/>
    <x v="78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x v="41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x v="19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x v="64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x v="19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x v="6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x v="59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x v="32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x v="64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x v="42"/>
    <n v="1"/>
    <x v="5"/>
    <x v="5"/>
    <x v="363"/>
    <n v="12.5"/>
    <n v="12.5"/>
    <x v="0"/>
    <x v="0"/>
    <s v="Mozzarella Cheese, Pepperoni"/>
    <x v="17"/>
  </r>
  <r>
    <n v="837"/>
    <n v="366"/>
    <n v="1"/>
    <x v="13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x v="60"/>
    <n v="1"/>
    <x v="5"/>
    <x v="5"/>
    <x v="365"/>
    <n v="16.5"/>
    <n v="16.5"/>
    <x v="1"/>
    <x v="0"/>
    <s v="Sliced Ham, Pineapple, Mozzarella Cheese"/>
    <x v="0"/>
  </r>
  <r>
    <n v="839"/>
    <n v="367"/>
    <n v="0.5"/>
    <x v="80"/>
    <n v="1"/>
    <x v="5"/>
    <x v="5"/>
    <x v="365"/>
    <n v="16"/>
    <n v="16"/>
    <x v="0"/>
    <x v="1"/>
    <s v="Spinach, Mushrooms, Red Onions, Feta Cheese, Garlic"/>
    <x v="27"/>
  </r>
  <r>
    <n v="840"/>
    <n v="368"/>
    <n v="0.5"/>
    <x v="82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x v="5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x v="80"/>
    <n v="1"/>
    <x v="5"/>
    <x v="5"/>
    <x v="367"/>
    <n v="16"/>
    <n v="16"/>
    <x v="0"/>
    <x v="1"/>
    <s v="Spinach, Mushrooms, Red Onions, Feta Cheese, Garlic"/>
    <x v="27"/>
  </r>
  <r>
    <n v="843"/>
    <n v="370"/>
    <n v="0.5"/>
    <x v="29"/>
    <n v="1"/>
    <x v="5"/>
    <x v="5"/>
    <x v="368"/>
    <n v="17.950000762939453"/>
    <n v="17.950000762939453"/>
    <x v="1"/>
    <x v="1"/>
    <s v="Ricotta Cheese, Gorgonzola Piccante Cheese, Mozzarella Cheese, Parmigiano Reggiano Cheese, Garlic"/>
    <x v="21"/>
  </r>
  <r>
    <n v="844"/>
    <n v="370"/>
    <n v="0.5"/>
    <x v="51"/>
    <n v="1"/>
    <x v="5"/>
    <x v="5"/>
    <x v="368"/>
    <n v="10.5"/>
    <n v="10.5"/>
    <x v="2"/>
    <x v="0"/>
    <s v="Sliced Ham, Pineapple, Mozzarella Cheese"/>
    <x v="0"/>
  </r>
  <r>
    <n v="845"/>
    <n v="371"/>
    <n v="1"/>
    <x v="42"/>
    <n v="1"/>
    <x v="5"/>
    <x v="5"/>
    <x v="369"/>
    <n v="12.5"/>
    <n v="12.5"/>
    <x v="0"/>
    <x v="0"/>
    <s v="Mozzarella Cheese, Pepperoni"/>
    <x v="17"/>
  </r>
  <r>
    <n v="846"/>
    <n v="372"/>
    <n v="1"/>
    <x v="75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x v="74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x v="1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x v="38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x v="27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x v="53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x v="35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x v="4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x v="59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x v="45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x v="0"/>
    <n v="1"/>
    <x v="6"/>
    <x v="6"/>
    <x v="375"/>
    <n v="13.25"/>
    <n v="13.25"/>
    <x v="0"/>
    <x v="0"/>
    <s v="Sliced Ham, Pineapple, Mozzarella Cheese"/>
    <x v="0"/>
  </r>
  <r>
    <n v="857"/>
    <n v="377"/>
    <n v="0.5"/>
    <x v="5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x v="33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x v="5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x v="31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x v="23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x v="65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x v="69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x v="72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x v="76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x v="51"/>
    <n v="1"/>
    <x v="6"/>
    <x v="6"/>
    <x v="382"/>
    <n v="10.5"/>
    <n v="10.5"/>
    <x v="2"/>
    <x v="0"/>
    <s v="Sliced Ham, Pineapple, Mozzarella Cheese"/>
    <x v="0"/>
  </r>
  <r>
    <n v="867"/>
    <n v="384"/>
    <n v="0.25"/>
    <x v="39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x v="34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x v="9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x v="45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x v="33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x v="87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x v="56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x v="8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x v="27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x v="58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x v="2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x v="47"/>
    <n v="1"/>
    <x v="6"/>
    <x v="6"/>
    <x v="385"/>
    <n v="9.75"/>
    <n v="9.75"/>
    <x v="2"/>
    <x v="0"/>
    <s v="Mozzarella Cheese, Pepperoni"/>
    <x v="17"/>
  </r>
  <r>
    <n v="879"/>
    <n v="387"/>
    <n v="0.14285714285714285"/>
    <x v="16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x v="75"/>
    <n v="1"/>
    <x v="6"/>
    <x v="6"/>
    <x v="385"/>
    <n v="12"/>
    <n v="12"/>
    <x v="2"/>
    <x v="1"/>
    <s v="Spinach, Mushrooms, Red Onions, Feta Cheese, Garlic"/>
    <x v="27"/>
  </r>
  <r>
    <n v="881"/>
    <n v="388"/>
    <n v="0.25"/>
    <x v="8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x v="53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x v="34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x v="18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x v="17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x v="50"/>
    <n v="1"/>
    <x v="6"/>
    <x v="6"/>
    <x v="388"/>
    <n v="17.5"/>
    <n v="17.5"/>
    <x v="1"/>
    <x v="0"/>
    <s v="Pepperoni, Mushrooms, Green Peppers"/>
    <x v="30"/>
  </r>
  <r>
    <n v="887"/>
    <n v="391"/>
    <n v="1"/>
    <x v="73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x v="27"/>
    <n v="1"/>
    <x v="6"/>
    <x v="6"/>
    <x v="390"/>
    <n v="12"/>
    <n v="12"/>
    <x v="2"/>
    <x v="0"/>
    <s v="Bacon, Pepperoni, Italian Sausage, Chorizo Sausage"/>
    <x v="19"/>
  </r>
  <r>
    <n v="889"/>
    <n v="392"/>
    <n v="0.125"/>
    <x v="85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x v="22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x v="47"/>
    <n v="2"/>
    <x v="6"/>
    <x v="6"/>
    <x v="390"/>
    <n v="9.75"/>
    <n v="19.5"/>
    <x v="2"/>
    <x v="0"/>
    <s v="Mozzarella Cheese, Pepperoni"/>
    <x v="17"/>
  </r>
  <r>
    <n v="892"/>
    <n v="392"/>
    <n v="0.125"/>
    <x v="7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x v="38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x v="28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x v="16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x v="12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x v="60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x v="27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x v="74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x v="60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x v="51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x v="50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x v="42"/>
    <n v="3"/>
    <x v="6"/>
    <x v="6"/>
    <x v="392"/>
    <n v="12.5"/>
    <n v="37.5"/>
    <x v="0"/>
    <x v="0"/>
    <s v="Mozzarella Cheese, Pepperoni"/>
    <x v="17"/>
  </r>
  <r>
    <n v="904"/>
    <n v="394"/>
    <n v="8.3333333333333329E-2"/>
    <x v="47"/>
    <n v="1"/>
    <x v="6"/>
    <x v="6"/>
    <x v="392"/>
    <n v="9.75"/>
    <n v="9.75"/>
    <x v="2"/>
    <x v="0"/>
    <s v="Mozzarella Cheese, Pepperoni"/>
    <x v="17"/>
  </r>
  <r>
    <n v="905"/>
    <n v="394"/>
    <n v="8.3333333333333329E-2"/>
    <x v="38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x v="16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x v="55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x v="5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x v="18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x v="81"/>
    <n v="1"/>
    <x v="6"/>
    <x v="6"/>
    <x v="393"/>
    <n v="16"/>
    <n v="16"/>
    <x v="0"/>
    <x v="0"/>
    <s v="Tomatoes, Anchovies, Green Olives, Red Onions, Garlic"/>
    <x v="22"/>
  </r>
  <r>
    <n v="911"/>
    <n v="396"/>
    <n v="1"/>
    <x v="75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x v="2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x v="60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x v="42"/>
    <n v="1"/>
    <x v="6"/>
    <x v="6"/>
    <x v="395"/>
    <n v="12.5"/>
    <n v="12.5"/>
    <x v="0"/>
    <x v="0"/>
    <s v="Mozzarella Cheese, Pepperoni"/>
    <x v="17"/>
  </r>
  <r>
    <n v="915"/>
    <n v="398"/>
    <n v="1"/>
    <x v="47"/>
    <n v="1"/>
    <x v="6"/>
    <x v="6"/>
    <x v="396"/>
    <n v="9.75"/>
    <n v="9.75"/>
    <x v="2"/>
    <x v="0"/>
    <s v="Mozzarella Cheese, Pepperoni"/>
    <x v="17"/>
  </r>
  <r>
    <n v="916"/>
    <n v="399"/>
    <n v="0.25"/>
    <x v="41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x v="22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x v="32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x v="73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x v="42"/>
    <n v="1"/>
    <x v="6"/>
    <x v="6"/>
    <x v="398"/>
    <n v="12.5"/>
    <n v="12.5"/>
    <x v="0"/>
    <x v="0"/>
    <s v="Mozzarella Cheese, Pepperoni"/>
    <x v="17"/>
  </r>
  <r>
    <n v="921"/>
    <n v="400"/>
    <n v="0.5"/>
    <x v="5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x v="72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x v="29"/>
    <n v="1"/>
    <x v="6"/>
    <x v="6"/>
    <x v="400"/>
    <n v="17.950000762939453"/>
    <n v="17.950000762939453"/>
    <x v="1"/>
    <x v="1"/>
    <s v="Ricotta Cheese, Gorgonzola Piccante Cheese, Mozzarella Cheese, Parmigiano Reggiano Cheese, Garlic"/>
    <x v="21"/>
  </r>
  <r>
    <n v="924"/>
    <n v="402"/>
    <n v="0.5"/>
    <x v="6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x v="8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x v="57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x v="43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x v="26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x v="38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x v="53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x v="1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x v="33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x v="23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x v="57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x v="42"/>
    <n v="1"/>
    <x v="6"/>
    <x v="6"/>
    <x v="405"/>
    <n v="12.5"/>
    <n v="12.5"/>
    <x v="0"/>
    <x v="0"/>
    <s v="Mozzarella Cheese, Pepperoni"/>
    <x v="17"/>
  </r>
  <r>
    <n v="936"/>
    <n v="408"/>
    <n v="0.5"/>
    <x v="83"/>
    <n v="1"/>
    <x v="6"/>
    <x v="6"/>
    <x v="406"/>
    <n v="23.649999618530273"/>
    <n v="23.649999618530273"/>
    <x v="2"/>
    <x v="2"/>
    <s v="Brie Carre Cheese, Prosciutto, Caramelized Onions, Pears, Thyme, Garlic"/>
    <x v="31"/>
  </r>
  <r>
    <n v="937"/>
    <n v="408"/>
    <n v="0.5"/>
    <x v="52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x v="24"/>
    <n v="1"/>
    <x v="6"/>
    <x v="6"/>
    <x v="407"/>
    <n v="15.25"/>
    <n v="15.25"/>
    <x v="1"/>
    <x v="0"/>
    <s v="Mozzarella Cheese, Pepperoni"/>
    <x v="17"/>
  </r>
  <r>
    <n v="939"/>
    <n v="410"/>
    <n v="0.33333333333333331"/>
    <x v="27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x v="34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x v="59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x v="6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x v="20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x v="83"/>
    <n v="1"/>
    <x v="6"/>
    <x v="6"/>
    <x v="410"/>
    <n v="23.649999618530273"/>
    <n v="23.649999618530273"/>
    <x v="2"/>
    <x v="2"/>
    <s v="Brie Carre Cheese, Prosciutto, Caramelized Onions, Pears, Thyme, Garlic"/>
    <x v="31"/>
  </r>
  <r>
    <n v="945"/>
    <n v="412"/>
    <n v="0.5"/>
    <x v="62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x v="9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x v="11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x v="2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x v="6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x v="25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x v="36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x v="47"/>
    <n v="1"/>
    <x v="6"/>
    <x v="6"/>
    <x v="415"/>
    <n v="9.75"/>
    <n v="9.75"/>
    <x v="2"/>
    <x v="0"/>
    <s v="Mozzarella Cheese, Pepperoni"/>
    <x v="17"/>
  </r>
  <r>
    <n v="953"/>
    <n v="418"/>
    <n v="0.5"/>
    <x v="58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x v="44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x v="21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x v="60"/>
    <n v="1"/>
    <x v="6"/>
    <x v="6"/>
    <x v="417"/>
    <n v="16.5"/>
    <n v="16.5"/>
    <x v="1"/>
    <x v="0"/>
    <s v="Sliced Ham, Pineapple, Mozzarella Cheese"/>
    <x v="0"/>
  </r>
  <r>
    <n v="957"/>
    <n v="419"/>
    <n v="0.25"/>
    <x v="77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x v="18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x v="2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x v="61"/>
    <n v="1"/>
    <x v="6"/>
    <x v="6"/>
    <x v="418"/>
    <n v="11"/>
    <n v="11"/>
    <x v="2"/>
    <x v="0"/>
    <s v="Pepperoni, Mushrooms, Green Peppers"/>
    <x v="30"/>
  </r>
  <r>
    <n v="961"/>
    <n v="421"/>
    <n v="0.33333333333333331"/>
    <x v="21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x v="89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x v="74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x v="29"/>
    <n v="1"/>
    <x v="6"/>
    <x v="6"/>
    <x v="420"/>
    <n v="17.950000762939453"/>
    <n v="17.950000762939453"/>
    <x v="1"/>
    <x v="1"/>
    <s v="Ricotta Cheese, Gorgonzola Piccante Cheese, Mozzarella Cheese, Parmigiano Reggiano Cheese, Garlic"/>
    <x v="21"/>
  </r>
  <r>
    <n v="965"/>
    <n v="422"/>
    <n v="0.33333333333333331"/>
    <x v="6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x v="80"/>
    <n v="1"/>
    <x v="6"/>
    <x v="6"/>
    <x v="420"/>
    <n v="16"/>
    <n v="16"/>
    <x v="0"/>
    <x v="1"/>
    <s v="Spinach, Mushrooms, Red Onions, Feta Cheese, Garlic"/>
    <x v="27"/>
  </r>
  <r>
    <n v="967"/>
    <n v="423"/>
    <n v="0.5"/>
    <x v="3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x v="67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x v="42"/>
    <n v="1"/>
    <x v="6"/>
    <x v="6"/>
    <x v="422"/>
    <n v="12.5"/>
    <n v="12.5"/>
    <x v="0"/>
    <x v="0"/>
    <s v="Mozzarella Cheese, Pepperoni"/>
    <x v="17"/>
  </r>
  <r>
    <n v="970"/>
    <n v="425"/>
    <n v="1"/>
    <x v="87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x v="1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x v="67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x v="87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x v="36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x v="89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x v="78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x v="76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x v="49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x v="67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x v="27"/>
    <n v="1"/>
    <x v="7"/>
    <x v="0"/>
    <x v="429"/>
    <n v="12"/>
    <n v="12"/>
    <x v="2"/>
    <x v="0"/>
    <s v="Bacon, Pepperoni, Italian Sausage, Chorizo Sausage"/>
    <x v="19"/>
  </r>
  <r>
    <n v="981"/>
    <n v="431"/>
    <n v="0.25"/>
    <x v="46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x v="29"/>
    <n v="1"/>
    <x v="7"/>
    <x v="0"/>
    <x v="429"/>
    <n v="17.950000762939453"/>
    <n v="17.950000762939453"/>
    <x v="1"/>
    <x v="1"/>
    <s v="Ricotta Cheese, Gorgonzola Piccante Cheese, Mozzarella Cheese, Parmigiano Reggiano Cheese, Garlic"/>
    <x v="21"/>
  </r>
  <r>
    <n v="983"/>
    <n v="431"/>
    <n v="0.25"/>
    <x v="60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x v="78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x v="5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x v="18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x v="16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x v="81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x v="16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x v="45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x v="1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x v="66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x v="10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x v="57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x v="6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x v="61"/>
    <n v="1"/>
    <x v="7"/>
    <x v="0"/>
    <x v="434"/>
    <n v="11"/>
    <n v="11"/>
    <x v="2"/>
    <x v="0"/>
    <s v="Pepperoni, Mushrooms, Green Peppers"/>
    <x v="30"/>
  </r>
  <r>
    <n v="997"/>
    <n v="436"/>
    <n v="0.25"/>
    <x v="35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x v="41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x v="72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x v="53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x v="42"/>
    <n v="1"/>
    <x v="7"/>
    <x v="0"/>
    <x v="437"/>
    <n v="12.5"/>
    <n v="12.5"/>
    <x v="0"/>
    <x v="0"/>
    <s v="Mozzarella Cheese, Pepperoni"/>
    <x v="17"/>
  </r>
  <r>
    <n v="1002"/>
    <n v="439"/>
    <n v="0.33333333333333331"/>
    <x v="9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x v="31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x v="53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x v="2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x v="29"/>
    <n v="1"/>
    <x v="7"/>
    <x v="0"/>
    <x v="438"/>
    <n v="17.950000762939453"/>
    <n v="17.950000762939453"/>
    <x v="1"/>
    <x v="1"/>
    <s v="Ricotta Cheese, Gorgonzola Piccante Cheese, Mozzarella Cheese, Parmigiano Reggiano Cheese, Garlic"/>
    <x v="21"/>
  </r>
  <r>
    <n v="1007"/>
    <n v="440"/>
    <n v="7.1428571428571425E-2"/>
    <x v="32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x v="48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x v="49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x v="60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x v="71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x v="24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x v="16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x v="75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x v="5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x v="72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x v="16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x v="5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x v="54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x v="27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x v="23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x v="29"/>
    <n v="1"/>
    <x v="7"/>
    <x v="0"/>
    <x v="441"/>
    <n v="17.950000762939453"/>
    <n v="17.950000762939453"/>
    <x v="1"/>
    <x v="1"/>
    <s v="Ricotta Cheese, Gorgonzola Piccante Cheese, Mozzarella Cheese, Parmigiano Reggiano Cheese, Garlic"/>
    <x v="21"/>
  </r>
  <r>
    <n v="1023"/>
    <n v="443"/>
    <n v="7.1428571428571425E-2"/>
    <x v="39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x v="77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x v="19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x v="24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x v="38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x v="44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x v="65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x v="16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x v="68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x v="62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x v="56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x v="32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x v="60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x v="27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x v="77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x v="38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x v="2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x v="51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x v="66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x v="44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x v="5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x v="27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x v="2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x v="39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x v="20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x v="41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x v="27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x v="44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x v="25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x v="29"/>
    <n v="1"/>
    <x v="7"/>
    <x v="0"/>
    <x v="451"/>
    <n v="17.950000762939453"/>
    <n v="17.950000762939453"/>
    <x v="1"/>
    <x v="1"/>
    <s v="Ricotta Cheese, Gorgonzola Piccante Cheese, Mozzarella Cheese, Parmigiano Reggiano Cheese, Garlic"/>
    <x v="21"/>
  </r>
  <r>
    <n v="1053"/>
    <n v="453"/>
    <n v="0.25"/>
    <x v="44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x v="5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x v="76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x v="3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x v="36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x v="22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x v="53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x v="1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x v="63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x v="62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x v="9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x v="16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x v="12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x v="6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x v="23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x v="51"/>
    <n v="1"/>
    <x v="7"/>
    <x v="0"/>
    <x v="459"/>
    <n v="10.5"/>
    <n v="10.5"/>
    <x v="2"/>
    <x v="0"/>
    <s v="Sliced Ham, Pineapple, Mozzarella Cheese"/>
    <x v="0"/>
  </r>
  <r>
    <n v="1069"/>
    <n v="462"/>
    <n v="1"/>
    <x v="75"/>
    <n v="1"/>
    <x v="7"/>
    <x v="0"/>
    <x v="460"/>
    <n v="12"/>
    <n v="12"/>
    <x v="2"/>
    <x v="1"/>
    <s v="Spinach, Mushrooms, Red Onions, Feta Cheese, Garlic"/>
    <x v="27"/>
  </r>
  <r>
    <n v="1070"/>
    <n v="463"/>
    <n v="0.5"/>
    <x v="21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x v="63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x v="21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x v="31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x v="30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x v="36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x v="59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x v="43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x v="29"/>
    <n v="1"/>
    <x v="7"/>
    <x v="0"/>
    <x v="466"/>
    <n v="17.950000762939453"/>
    <n v="17.950000762939453"/>
    <x v="1"/>
    <x v="1"/>
    <s v="Ricotta Cheese, Gorgonzola Piccante Cheese, Mozzarella Cheese, Parmigiano Reggiano Cheese, Garlic"/>
    <x v="21"/>
  </r>
  <r>
    <n v="1079"/>
    <n v="468"/>
    <n v="0.5"/>
    <x v="24"/>
    <n v="1"/>
    <x v="7"/>
    <x v="0"/>
    <x v="466"/>
    <n v="15.25"/>
    <n v="15.25"/>
    <x v="1"/>
    <x v="0"/>
    <s v="Mozzarella Cheese, Pepperoni"/>
    <x v="17"/>
  </r>
  <r>
    <n v="1080"/>
    <n v="469"/>
    <n v="0.5"/>
    <x v="41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x v="67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x v="18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x v="33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x v="71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x v="77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x v="60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x v="63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x v="65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x v="12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x v="47"/>
    <n v="1"/>
    <x v="7"/>
    <x v="0"/>
    <x v="472"/>
    <n v="9.75"/>
    <n v="9.75"/>
    <x v="2"/>
    <x v="0"/>
    <s v="Mozzarella Cheese, Pepperoni"/>
    <x v="17"/>
  </r>
  <r>
    <n v="1091"/>
    <n v="475"/>
    <n v="0.5"/>
    <x v="27"/>
    <n v="1"/>
    <x v="7"/>
    <x v="0"/>
    <x v="473"/>
    <n v="12"/>
    <n v="12"/>
    <x v="2"/>
    <x v="0"/>
    <s v="Bacon, Pepperoni, Italian Sausage, Chorizo Sausage"/>
    <x v="19"/>
  </r>
  <r>
    <n v="1092"/>
    <n v="475"/>
    <n v="0.5"/>
    <x v="5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x v="42"/>
    <n v="1"/>
    <x v="7"/>
    <x v="0"/>
    <x v="474"/>
    <n v="12.5"/>
    <n v="12.5"/>
    <x v="0"/>
    <x v="0"/>
    <s v="Mozzarella Cheese, Pepperoni"/>
    <x v="17"/>
  </r>
  <r>
    <n v="1094"/>
    <n v="476"/>
    <n v="0.33333333333333331"/>
    <x v="7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x v="72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x v="49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x v="4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x v="31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x v="53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x v="2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x v="13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x v="42"/>
    <n v="1"/>
    <x v="7"/>
    <x v="0"/>
    <x v="478"/>
    <n v="12.5"/>
    <n v="12.5"/>
    <x v="0"/>
    <x v="0"/>
    <s v="Mozzarella Cheese, Pepperoni"/>
    <x v="17"/>
  </r>
  <r>
    <n v="1103"/>
    <n v="481"/>
    <n v="0.5"/>
    <x v="47"/>
    <n v="1"/>
    <x v="7"/>
    <x v="0"/>
    <x v="479"/>
    <n v="9.75"/>
    <n v="9.75"/>
    <x v="2"/>
    <x v="0"/>
    <s v="Mozzarella Cheese, Pepperoni"/>
    <x v="17"/>
  </r>
  <r>
    <n v="1104"/>
    <n v="481"/>
    <n v="0.5"/>
    <x v="75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x v="48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x v="6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x v="68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x v="21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x v="30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x v="61"/>
    <n v="1"/>
    <x v="7"/>
    <x v="0"/>
    <x v="481"/>
    <n v="11"/>
    <n v="11"/>
    <x v="2"/>
    <x v="0"/>
    <s v="Pepperoni, Mushrooms, Green Peppers"/>
    <x v="30"/>
  </r>
  <r>
    <n v="1111"/>
    <n v="483"/>
    <n v="0.25"/>
    <x v="76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x v="29"/>
    <n v="1"/>
    <x v="7"/>
    <x v="0"/>
    <x v="482"/>
    <n v="17.950000762939453"/>
    <n v="17.950000762939453"/>
    <x v="1"/>
    <x v="1"/>
    <s v="Ricotta Cheese, Gorgonzola Piccante Cheese, Mozzarella Cheese, Parmigiano Reggiano Cheese, Garlic"/>
    <x v="21"/>
  </r>
  <r>
    <n v="1113"/>
    <n v="484"/>
    <n v="0.5"/>
    <x v="19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x v="23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x v="10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x v="51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x v="38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x v="36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x v="72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x v="54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x v="27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x v="1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x v="81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x v="30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x v="24"/>
    <n v="1"/>
    <x v="7"/>
    <x v="0"/>
    <x v="489"/>
    <n v="15.25"/>
    <n v="15.25"/>
    <x v="1"/>
    <x v="0"/>
    <s v="Mozzarella Cheese, Pepperoni"/>
    <x v="17"/>
  </r>
  <r>
    <n v="1126"/>
    <n v="491"/>
    <n v="0.25"/>
    <x v="54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x v="63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x v="26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x v="44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x v="80"/>
    <n v="1"/>
    <x v="7"/>
    <x v="0"/>
    <x v="490"/>
    <n v="16"/>
    <n v="16"/>
    <x v="0"/>
    <x v="1"/>
    <s v="Spinach, Mushrooms, Red Onions, Feta Cheese, Garlic"/>
    <x v="27"/>
  </r>
  <r>
    <n v="1131"/>
    <n v="493"/>
    <n v="1"/>
    <x v="3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x v="2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x v="29"/>
    <n v="1"/>
    <x v="7"/>
    <x v="0"/>
    <x v="492"/>
    <n v="17.950000762939453"/>
    <n v="17.950000762939453"/>
    <x v="1"/>
    <x v="1"/>
    <s v="Ricotta Cheese, Gorgonzola Piccante Cheese, Mozzarella Cheese, Parmigiano Reggiano Cheese, Garlic"/>
    <x v="21"/>
  </r>
  <r>
    <n v="1134"/>
    <n v="494"/>
    <n v="0.25"/>
    <x v="19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x v="20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x v="6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x v="38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x v="60"/>
    <n v="1"/>
    <x v="7"/>
    <x v="0"/>
    <x v="494"/>
    <n v="16.5"/>
    <n v="16.5"/>
    <x v="1"/>
    <x v="0"/>
    <s v="Sliced Ham, Pineapple, Mozzarella Cheese"/>
    <x v="0"/>
  </r>
  <r>
    <n v="1139"/>
    <n v="496"/>
    <n v="0.5"/>
    <x v="88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x v="18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x v="6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x v="85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x v="29"/>
    <n v="1"/>
    <x v="7"/>
    <x v="0"/>
    <x v="497"/>
    <n v="17.950000762939453"/>
    <n v="17.950000762939453"/>
    <x v="1"/>
    <x v="1"/>
    <s v="Ricotta Cheese, Gorgonzola Piccante Cheese, Mozzarella Cheese, Parmigiano Reggiano Cheese, Garlic"/>
    <x v="21"/>
  </r>
  <r>
    <n v="1144"/>
    <n v="499"/>
    <n v="0.25"/>
    <x v="4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x v="66"/>
    <n v="1"/>
    <x v="7"/>
    <x v="0"/>
    <x v="497"/>
    <n v="14.5"/>
    <n v="14.5"/>
    <x v="0"/>
    <x v="0"/>
    <s v="Pepperoni, Mushrooms, Green Peppers"/>
    <x v="30"/>
  </r>
  <r>
    <n v="1146"/>
    <n v="500"/>
    <n v="1"/>
    <x v="34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x v="25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x v="51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x v="20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x v="77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x v="24"/>
    <n v="1"/>
    <x v="8"/>
    <x v="1"/>
    <x v="501"/>
    <n v="15.25"/>
    <n v="15.25"/>
    <x v="1"/>
    <x v="0"/>
    <s v="Mozzarella Cheese, Pepperoni"/>
    <x v="17"/>
  </r>
  <r>
    <n v="1152"/>
    <n v="503"/>
    <n v="0.5"/>
    <x v="44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x v="86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x v="42"/>
    <n v="1"/>
    <x v="8"/>
    <x v="1"/>
    <x v="503"/>
    <n v="12.5"/>
    <n v="12.5"/>
    <x v="0"/>
    <x v="0"/>
    <s v="Mozzarella Cheese, Pepperoni"/>
    <x v="17"/>
  </r>
  <r>
    <n v="1155"/>
    <n v="505"/>
    <n v="0.5"/>
    <x v="59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x v="80"/>
    <n v="1"/>
    <x v="8"/>
    <x v="1"/>
    <x v="504"/>
    <n v="16"/>
    <n v="16"/>
    <x v="0"/>
    <x v="1"/>
    <s v="Spinach, Mushrooms, Red Onions, Feta Cheese, Garlic"/>
    <x v="27"/>
  </r>
  <r>
    <n v="1157"/>
    <n v="507"/>
    <n v="1"/>
    <x v="74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x v="23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x v="25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x v="42"/>
    <n v="1"/>
    <x v="8"/>
    <x v="1"/>
    <x v="506"/>
    <n v="12.5"/>
    <n v="12.5"/>
    <x v="0"/>
    <x v="0"/>
    <s v="Mozzarella Cheese, Pepperoni"/>
    <x v="17"/>
  </r>
  <r>
    <n v="1161"/>
    <n v="509"/>
    <n v="1"/>
    <x v="16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x v="1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x v="11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x v="3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x v="16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x v="2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x v="77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x v="29"/>
    <n v="1"/>
    <x v="8"/>
    <x v="1"/>
    <x v="511"/>
    <n v="17.950000762939453"/>
    <n v="17.950000762939453"/>
    <x v="1"/>
    <x v="1"/>
    <s v="Ricotta Cheese, Gorgonzola Piccante Cheese, Mozzarella Cheese, Parmigiano Reggiano Cheese, Garlic"/>
    <x v="21"/>
  </r>
  <r>
    <n v="1169"/>
    <n v="513"/>
    <n v="0.25"/>
    <x v="77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x v="24"/>
    <n v="1"/>
    <x v="8"/>
    <x v="1"/>
    <x v="511"/>
    <n v="15.25"/>
    <n v="15.25"/>
    <x v="1"/>
    <x v="0"/>
    <s v="Mozzarella Cheese, Pepperoni"/>
    <x v="17"/>
  </r>
  <r>
    <n v="1171"/>
    <n v="513"/>
    <n v="0.25"/>
    <x v="5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x v="11"/>
    <n v="1"/>
    <x v="8"/>
    <x v="1"/>
    <x v="512"/>
    <n v="12"/>
    <n v="12"/>
    <x v="2"/>
    <x v="0"/>
    <s v="Pepperoni, Mushrooms, Red Onions, Red Peppers, Bacon"/>
    <x v="1"/>
  </r>
  <r>
    <n v="1173"/>
    <n v="515"/>
    <n v="0.5"/>
    <x v="26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x v="64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x v="37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x v="45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x v="4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x v="27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x v="7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x v="67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x v="43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x v="17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x v="69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x v="8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x v="27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x v="11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x v="2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x v="29"/>
    <n v="2"/>
    <x v="8"/>
    <x v="1"/>
    <x v="520"/>
    <n v="17.950000762939453"/>
    <n v="35.900001525878906"/>
    <x v="1"/>
    <x v="1"/>
    <s v="Ricotta Cheese, Gorgonzola Piccante Cheese, Mozzarella Cheese, Parmigiano Reggiano Cheese, Garlic"/>
    <x v="21"/>
  </r>
  <r>
    <n v="1189"/>
    <n v="522"/>
    <n v="9.0909090909090912E-2"/>
    <x v="12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x v="39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x v="71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x v="38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x v="86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x v="73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x v="63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x v="67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x v="56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x v="24"/>
    <n v="1"/>
    <x v="8"/>
    <x v="1"/>
    <x v="523"/>
    <n v="15.25"/>
    <n v="15.25"/>
    <x v="1"/>
    <x v="0"/>
    <s v="Mozzarella Cheese, Pepperoni"/>
    <x v="17"/>
  </r>
  <r>
    <n v="1199"/>
    <n v="526"/>
    <n v="0.5"/>
    <x v="22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x v="2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x v="29"/>
    <n v="1"/>
    <x v="8"/>
    <x v="1"/>
    <x v="525"/>
    <n v="17.950000762939453"/>
    <n v="17.950000762939453"/>
    <x v="1"/>
    <x v="1"/>
    <s v="Ricotta Cheese, Gorgonzola Piccante Cheese, Mozzarella Cheese, Parmigiano Reggiano Cheese, Garlic"/>
    <x v="21"/>
  </r>
  <r>
    <n v="1202"/>
    <n v="527"/>
    <n v="0.5"/>
    <x v="20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x v="39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x v="31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x v="23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x v="51"/>
    <n v="1"/>
    <x v="8"/>
    <x v="1"/>
    <x v="527"/>
    <n v="10.5"/>
    <n v="10.5"/>
    <x v="2"/>
    <x v="0"/>
    <s v="Sliced Ham, Pineapple, Mozzarella Cheese"/>
    <x v="0"/>
  </r>
  <r>
    <n v="1207"/>
    <n v="530"/>
    <n v="0.5"/>
    <x v="57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x v="6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x v="52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x v="54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x v="88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x v="2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x v="16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x v="59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x v="7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x v="20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x v="1"/>
    <n v="1"/>
    <x v="8"/>
    <x v="1"/>
    <x v="533"/>
    <n v="16"/>
    <n v="16"/>
    <x v="0"/>
    <x v="0"/>
    <s v="Pepperoni, Mushrooms, Red Onions, Red Peppers, Bacon"/>
    <x v="1"/>
  </r>
  <r>
    <n v="1218"/>
    <n v="536"/>
    <n v="0.5"/>
    <x v="83"/>
    <n v="1"/>
    <x v="8"/>
    <x v="1"/>
    <x v="534"/>
    <n v="23.649999618530273"/>
    <n v="23.649999618530273"/>
    <x v="2"/>
    <x v="2"/>
    <s v="Brie Carre Cheese, Prosciutto, Caramelized Onions, Pears, Thyme, Garlic"/>
    <x v="31"/>
  </r>
  <r>
    <n v="1219"/>
    <n v="536"/>
    <n v="0.5"/>
    <x v="54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x v="11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x v="51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x v="3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x v="70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x v="2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x v="71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x v="80"/>
    <n v="1"/>
    <x v="8"/>
    <x v="1"/>
    <x v="537"/>
    <n v="16"/>
    <n v="16"/>
    <x v="0"/>
    <x v="1"/>
    <s v="Spinach, Mushrooms, Red Onions, Feta Cheese, Garlic"/>
    <x v="27"/>
  </r>
  <r>
    <n v="1227"/>
    <n v="540"/>
    <n v="1"/>
    <x v="70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x v="27"/>
    <n v="1"/>
    <x v="8"/>
    <x v="1"/>
    <x v="539"/>
    <n v="12"/>
    <n v="12"/>
    <x v="2"/>
    <x v="0"/>
    <s v="Bacon, Pepperoni, Italian Sausage, Chorizo Sausage"/>
    <x v="19"/>
  </r>
  <r>
    <n v="1229"/>
    <n v="542"/>
    <n v="0.5"/>
    <x v="21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x v="63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x v="26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x v="1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x v="34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x v="81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x v="44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x v="24"/>
    <n v="1"/>
    <x v="8"/>
    <x v="1"/>
    <x v="543"/>
    <n v="15.25"/>
    <n v="15.25"/>
    <x v="1"/>
    <x v="0"/>
    <s v="Mozzarella Cheese, Pepperoni"/>
    <x v="17"/>
  </r>
  <r>
    <n v="1237"/>
    <n v="545"/>
    <n v="0.25"/>
    <x v="47"/>
    <n v="1"/>
    <x v="8"/>
    <x v="1"/>
    <x v="543"/>
    <n v="9.75"/>
    <n v="9.75"/>
    <x v="2"/>
    <x v="0"/>
    <s v="Mozzarella Cheese, Pepperoni"/>
    <x v="17"/>
  </r>
  <r>
    <n v="1238"/>
    <n v="545"/>
    <n v="0.25"/>
    <x v="54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x v="28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x v="12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x v="27"/>
    <n v="1"/>
    <x v="8"/>
    <x v="1"/>
    <x v="545"/>
    <n v="12"/>
    <n v="12"/>
    <x v="2"/>
    <x v="0"/>
    <s v="Bacon, Pepperoni, Italian Sausage, Chorizo Sausage"/>
    <x v="19"/>
  </r>
  <r>
    <n v="1242"/>
    <n v="548"/>
    <n v="1"/>
    <x v="60"/>
    <n v="1"/>
    <x v="8"/>
    <x v="1"/>
    <x v="546"/>
    <n v="16.5"/>
    <n v="16.5"/>
    <x v="1"/>
    <x v="0"/>
    <s v="Sliced Ham, Pineapple, Mozzarella Cheese"/>
    <x v="0"/>
  </r>
  <r>
    <n v="1243"/>
    <n v="549"/>
    <n v="0.5"/>
    <x v="27"/>
    <n v="1"/>
    <x v="8"/>
    <x v="1"/>
    <x v="547"/>
    <n v="12"/>
    <n v="12"/>
    <x v="2"/>
    <x v="0"/>
    <s v="Bacon, Pepperoni, Italian Sausage, Chorizo Sausage"/>
    <x v="19"/>
  </r>
  <r>
    <n v="1244"/>
    <n v="549"/>
    <n v="0.5"/>
    <x v="5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x v="80"/>
    <n v="1"/>
    <x v="8"/>
    <x v="1"/>
    <x v="548"/>
    <n v="16"/>
    <n v="16"/>
    <x v="0"/>
    <x v="1"/>
    <s v="Spinach, Mushrooms, Red Onions, Feta Cheese, Garlic"/>
    <x v="27"/>
  </r>
  <r>
    <n v="1246"/>
    <n v="550"/>
    <n v="0.5"/>
    <x v="73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x v="29"/>
    <n v="1"/>
    <x v="8"/>
    <x v="1"/>
    <x v="549"/>
    <n v="17.950000762939453"/>
    <n v="17.950000762939453"/>
    <x v="1"/>
    <x v="1"/>
    <s v="Ricotta Cheese, Gorgonzola Piccante Cheese, Mozzarella Cheese, Parmigiano Reggiano Cheese, Garlic"/>
    <x v="21"/>
  </r>
  <r>
    <n v="1248"/>
    <n v="551"/>
    <n v="0.25"/>
    <x v="87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x v="5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x v="73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x v="53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x v="12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x v="3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x v="19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x v="53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x v="12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x v="8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x v="51"/>
    <n v="1"/>
    <x v="8"/>
    <x v="1"/>
    <x v="553"/>
    <n v="10.5"/>
    <n v="10.5"/>
    <x v="2"/>
    <x v="0"/>
    <s v="Sliced Ham, Pineapple, Mozzarella Cheese"/>
    <x v="0"/>
  </r>
  <r>
    <n v="1259"/>
    <n v="556"/>
    <n v="0.5"/>
    <x v="29"/>
    <n v="1"/>
    <x v="8"/>
    <x v="1"/>
    <x v="554"/>
    <n v="17.950000762939453"/>
    <n v="17.950000762939453"/>
    <x v="1"/>
    <x v="1"/>
    <s v="Ricotta Cheese, Gorgonzola Piccante Cheese, Mozzarella Cheese, Parmigiano Reggiano Cheese, Garlic"/>
    <x v="21"/>
  </r>
  <r>
    <n v="1260"/>
    <n v="556"/>
    <n v="0.5"/>
    <x v="59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x v="67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x v="68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x v="0"/>
    <n v="1"/>
    <x v="8"/>
    <x v="1"/>
    <x v="555"/>
    <n v="13.25"/>
    <n v="13.25"/>
    <x v="0"/>
    <x v="0"/>
    <s v="Sliced Ham, Pineapple, Mozzarella Cheese"/>
    <x v="0"/>
  </r>
  <r>
    <n v="1264"/>
    <n v="559"/>
    <n v="1"/>
    <x v="11"/>
    <n v="1"/>
    <x v="8"/>
    <x v="1"/>
    <x v="556"/>
    <n v="12"/>
    <n v="12"/>
    <x v="2"/>
    <x v="0"/>
    <s v="Pepperoni, Mushrooms, Red Onions, Red Peppers, Bacon"/>
    <x v="1"/>
  </r>
  <r>
    <n v="1265"/>
    <n v="560"/>
    <n v="0.5"/>
    <x v="49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x v="76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x v="10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x v="53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x v="19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x v="18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x v="79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x v="42"/>
    <n v="1"/>
    <x v="8"/>
    <x v="1"/>
    <x v="561"/>
    <n v="12.5"/>
    <n v="12.5"/>
    <x v="0"/>
    <x v="0"/>
    <s v="Mozzarella Cheese, Pepperoni"/>
    <x v="17"/>
  </r>
  <r>
    <n v="1273"/>
    <n v="564"/>
    <n v="0.33333333333333331"/>
    <x v="70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x v="33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x v="70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x v="21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x v="2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x v="32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x v="42"/>
    <n v="1"/>
    <x v="9"/>
    <x v="2"/>
    <x v="564"/>
    <n v="12.5"/>
    <n v="12.5"/>
    <x v="0"/>
    <x v="0"/>
    <s v="Mozzarella Cheese, Pepperoni"/>
    <x v="17"/>
  </r>
  <r>
    <n v="1280"/>
    <n v="567"/>
    <n v="0.1"/>
    <x v="44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x v="67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x v="28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x v="16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x v="62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x v="69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x v="19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x v="8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x v="53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x v="11"/>
    <n v="1"/>
    <x v="9"/>
    <x v="2"/>
    <x v="566"/>
    <n v="12"/>
    <n v="12"/>
    <x v="2"/>
    <x v="0"/>
    <s v="Pepperoni, Mushrooms, Red Onions, Red Peppers, Bacon"/>
    <x v="1"/>
  </r>
  <r>
    <n v="1290"/>
    <n v="570"/>
    <n v="0.5"/>
    <x v="49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x v="20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x v="27"/>
    <n v="1"/>
    <x v="9"/>
    <x v="2"/>
    <x v="568"/>
    <n v="12"/>
    <n v="12"/>
    <x v="2"/>
    <x v="0"/>
    <s v="Bacon, Pepperoni, Italian Sausage, Chorizo Sausage"/>
    <x v="19"/>
  </r>
  <r>
    <n v="1293"/>
    <n v="572"/>
    <n v="1"/>
    <x v="65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x v="1"/>
    <n v="1"/>
    <x v="9"/>
    <x v="2"/>
    <x v="569"/>
    <n v="16"/>
    <n v="16"/>
    <x v="0"/>
    <x v="0"/>
    <s v="Pepperoni, Mushrooms, Red Onions, Red Peppers, Bacon"/>
    <x v="1"/>
  </r>
  <r>
    <n v="1295"/>
    <n v="573"/>
    <n v="0.5"/>
    <x v="2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x v="77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x v="57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x v="37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x v="24"/>
    <n v="1"/>
    <x v="9"/>
    <x v="2"/>
    <x v="571"/>
    <n v="15.25"/>
    <n v="15.25"/>
    <x v="1"/>
    <x v="0"/>
    <s v="Mozzarella Cheese, Pepperoni"/>
    <x v="17"/>
  </r>
  <r>
    <n v="1300"/>
    <n v="575"/>
    <n v="0.25"/>
    <x v="80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x v="27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x v="53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x v="75"/>
    <n v="1"/>
    <x v="9"/>
    <x v="2"/>
    <x v="572"/>
    <n v="12"/>
    <n v="12"/>
    <x v="2"/>
    <x v="1"/>
    <s v="Spinach, Mushrooms, Red Onions, Feta Cheese, Garlic"/>
    <x v="27"/>
  </r>
  <r>
    <n v="1304"/>
    <n v="577"/>
    <n v="0.5"/>
    <x v="80"/>
    <n v="1"/>
    <x v="9"/>
    <x v="2"/>
    <x v="573"/>
    <n v="16"/>
    <n v="16"/>
    <x v="0"/>
    <x v="1"/>
    <s v="Spinach, Mushrooms, Red Onions, Feta Cheese, Garlic"/>
    <x v="27"/>
  </r>
  <r>
    <n v="1305"/>
    <n v="577"/>
    <n v="0.5"/>
    <x v="45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x v="8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x v="31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x v="24"/>
    <n v="1"/>
    <x v="9"/>
    <x v="2"/>
    <x v="574"/>
    <n v="15.25"/>
    <n v="15.25"/>
    <x v="1"/>
    <x v="0"/>
    <s v="Mozzarella Cheese, Pepperoni"/>
    <x v="17"/>
  </r>
  <r>
    <n v="1309"/>
    <n v="578"/>
    <n v="0.2"/>
    <x v="52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x v="59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x v="12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x v="0"/>
    <n v="1"/>
    <x v="9"/>
    <x v="2"/>
    <x v="576"/>
    <n v="13.25"/>
    <n v="13.25"/>
    <x v="0"/>
    <x v="0"/>
    <s v="Sliced Ham, Pineapple, Mozzarella Cheese"/>
    <x v="0"/>
  </r>
  <r>
    <n v="1313"/>
    <n v="580"/>
    <n v="0.5"/>
    <x v="65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x v="19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x v="64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x v="3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x v="67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x v="88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x v="83"/>
    <n v="1"/>
    <x v="9"/>
    <x v="2"/>
    <x v="581"/>
    <n v="23.649999618530273"/>
    <n v="23.649999618530273"/>
    <x v="2"/>
    <x v="2"/>
    <s v="Brie Carre Cheese, Prosciutto, Caramelized Onions, Pears, Thyme, Garlic"/>
    <x v="31"/>
  </r>
  <r>
    <n v="1320"/>
    <n v="585"/>
    <n v="0.5"/>
    <x v="19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x v="39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x v="65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x v="54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x v="35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x v="25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x v="14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x v="34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x v="18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x v="2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x v="29"/>
    <n v="1"/>
    <x v="9"/>
    <x v="2"/>
    <x v="587"/>
    <n v="17.950000762939453"/>
    <n v="17.950000762939453"/>
    <x v="1"/>
    <x v="1"/>
    <s v="Ricotta Cheese, Gorgonzola Piccante Cheese, Mozzarella Cheese, Parmigiano Reggiano Cheese, Garlic"/>
    <x v="21"/>
  </r>
  <r>
    <n v="1331"/>
    <n v="591"/>
    <n v="0.33333333333333331"/>
    <x v="40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x v="17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x v="33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x v="66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x v="5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x v="22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x v="16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x v="89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x v="57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x v="63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x v="61"/>
    <n v="1"/>
    <x v="9"/>
    <x v="2"/>
    <x v="592"/>
    <n v="11"/>
    <n v="11"/>
    <x v="2"/>
    <x v="0"/>
    <s v="Pepperoni, Mushrooms, Green Peppers"/>
    <x v="30"/>
  </r>
  <r>
    <n v="1342"/>
    <n v="596"/>
    <n v="0.5"/>
    <x v="88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x v="22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x v="63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x v="76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x v="7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x v="54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x v="11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x v="29"/>
    <n v="1"/>
    <x v="9"/>
    <x v="2"/>
    <x v="596"/>
    <n v="17.950000762939453"/>
    <n v="17.950000762939453"/>
    <x v="1"/>
    <x v="1"/>
    <s v="Ricotta Cheese, Gorgonzola Piccante Cheese, Mozzarella Cheese, Parmigiano Reggiano Cheese, Garlic"/>
    <x v="21"/>
  </r>
  <r>
    <n v="1350"/>
    <n v="600"/>
    <n v="0.25"/>
    <x v="34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x v="4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x v="21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x v="11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x v="82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x v="54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x v="4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x v="88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x v="62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x v="42"/>
    <n v="1"/>
    <x v="9"/>
    <x v="2"/>
    <x v="601"/>
    <n v="12.5"/>
    <n v="12.5"/>
    <x v="0"/>
    <x v="0"/>
    <s v="Mozzarella Cheese, Pepperoni"/>
    <x v="17"/>
  </r>
  <r>
    <n v="1360"/>
    <n v="605"/>
    <n v="0.5"/>
    <x v="59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x v="24"/>
    <n v="1"/>
    <x v="9"/>
    <x v="2"/>
    <x v="602"/>
    <n v="15.25"/>
    <n v="15.25"/>
    <x v="1"/>
    <x v="0"/>
    <s v="Mozzarella Cheese, Pepperoni"/>
    <x v="17"/>
  </r>
  <r>
    <n v="1362"/>
    <n v="607"/>
    <n v="0.33333333333333331"/>
    <x v="41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x v="6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x v="70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x v="60"/>
    <n v="1"/>
    <x v="9"/>
    <x v="2"/>
    <x v="604"/>
    <n v="16.5"/>
    <n v="16.5"/>
    <x v="1"/>
    <x v="0"/>
    <s v="Sliced Ham, Pineapple, Mozzarella Cheese"/>
    <x v="0"/>
  </r>
  <r>
    <n v="1366"/>
    <n v="608"/>
    <n v="0.25"/>
    <x v="42"/>
    <n v="1"/>
    <x v="9"/>
    <x v="2"/>
    <x v="604"/>
    <n v="12.5"/>
    <n v="12.5"/>
    <x v="0"/>
    <x v="0"/>
    <s v="Mozzarella Cheese, Pepperoni"/>
    <x v="17"/>
  </r>
  <r>
    <n v="1367"/>
    <n v="608"/>
    <n v="0.25"/>
    <x v="5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x v="69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x v="29"/>
    <n v="1"/>
    <x v="9"/>
    <x v="2"/>
    <x v="605"/>
    <n v="17.950000762939453"/>
    <n v="17.950000762939453"/>
    <x v="1"/>
    <x v="1"/>
    <s v="Ricotta Cheese, Gorgonzola Piccante Cheese, Mozzarella Cheese, Parmigiano Reggiano Cheese, Garlic"/>
    <x v="21"/>
  </r>
  <r>
    <n v="1370"/>
    <n v="610"/>
    <n v="0.5"/>
    <x v="27"/>
    <n v="1"/>
    <x v="9"/>
    <x v="2"/>
    <x v="606"/>
    <n v="12"/>
    <n v="12"/>
    <x v="2"/>
    <x v="0"/>
    <s v="Bacon, Pepperoni, Italian Sausage, Chorizo Sausage"/>
    <x v="19"/>
  </r>
  <r>
    <n v="1371"/>
    <n v="610"/>
    <n v="0.5"/>
    <x v="24"/>
    <n v="1"/>
    <x v="9"/>
    <x v="2"/>
    <x v="606"/>
    <n v="15.25"/>
    <n v="15.25"/>
    <x v="1"/>
    <x v="0"/>
    <s v="Mozzarella Cheese, Pepperoni"/>
    <x v="17"/>
  </r>
  <r>
    <n v="1372"/>
    <n v="611"/>
    <n v="0.25"/>
    <x v="2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x v="15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x v="65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x v="59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x v="27"/>
    <n v="1"/>
    <x v="9"/>
    <x v="2"/>
    <x v="608"/>
    <n v="12"/>
    <n v="12"/>
    <x v="2"/>
    <x v="0"/>
    <s v="Bacon, Pepperoni, Italian Sausage, Chorizo Sausage"/>
    <x v="19"/>
  </r>
  <r>
    <n v="1377"/>
    <n v="612"/>
    <n v="0.25"/>
    <x v="3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x v="19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x v="88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x v="30"/>
    <n v="1"/>
    <x v="9"/>
    <x v="2"/>
    <x v="609"/>
    <n v="12"/>
    <n v="12"/>
    <x v="2"/>
    <x v="0"/>
    <s v="Tomatoes, Anchovies, Green Olives, Red Onions, Garlic"/>
    <x v="22"/>
  </r>
  <r>
    <n v="1381"/>
    <n v="614"/>
    <n v="1"/>
    <x v="54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x v="22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x v="66"/>
    <n v="1"/>
    <x v="9"/>
    <x v="2"/>
    <x v="611"/>
    <n v="14.5"/>
    <n v="14.5"/>
    <x v="0"/>
    <x v="0"/>
    <s v="Pepperoni, Mushrooms, Green Peppers"/>
    <x v="30"/>
  </r>
  <r>
    <n v="1384"/>
    <n v="616"/>
    <n v="0.5"/>
    <x v="7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x v="72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x v="26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x v="65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x v="63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x v="82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x v="13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x v="21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x v="23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x v="52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x v="9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x v="31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x v="29"/>
    <n v="1"/>
    <x v="9"/>
    <x v="2"/>
    <x v="617"/>
    <n v="17.950000762939453"/>
    <n v="17.950000762939453"/>
    <x v="1"/>
    <x v="1"/>
    <s v="Ricotta Cheese, Gorgonzola Piccante Cheese, Mozzarella Cheese, Parmigiano Reggiano Cheese, Garlic"/>
    <x v="21"/>
  </r>
  <r>
    <n v="1397"/>
    <n v="621"/>
    <n v="0.25"/>
    <x v="19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x v="16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x v="6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x v="16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x v="22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x v="60"/>
    <n v="1"/>
    <x v="9"/>
    <x v="2"/>
    <x v="619"/>
    <n v="16.5"/>
    <n v="16.5"/>
    <x v="1"/>
    <x v="0"/>
    <s v="Sliced Ham, Pineapple, Mozzarella Cheese"/>
    <x v="0"/>
  </r>
  <r>
    <n v="1403"/>
    <n v="624"/>
    <n v="0.5"/>
    <x v="23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x v="72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x v="36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x v="62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x v="1"/>
    <n v="1"/>
    <x v="9"/>
    <x v="2"/>
    <x v="622"/>
    <n v="16"/>
    <n v="16"/>
    <x v="0"/>
    <x v="0"/>
    <s v="Pepperoni, Mushrooms, Red Onions, Red Peppers, Bacon"/>
    <x v="1"/>
  </r>
  <r>
    <n v="1408"/>
    <n v="626"/>
    <n v="0.5"/>
    <x v="32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x v="86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x v="73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x v="57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x v="33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x v="9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x v="18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x v="31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x v="2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x v="66"/>
    <n v="1"/>
    <x v="9"/>
    <x v="2"/>
    <x v="625"/>
    <n v="14.5"/>
    <n v="14.5"/>
    <x v="0"/>
    <x v="0"/>
    <s v="Pepperoni, Mushrooms, Green Peppers"/>
    <x v="30"/>
  </r>
  <r>
    <n v="1418"/>
    <n v="629"/>
    <n v="0.25"/>
    <x v="17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x v="67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x v="24"/>
    <n v="1"/>
    <x v="10"/>
    <x v="3"/>
    <x v="627"/>
    <n v="15.25"/>
    <n v="15.25"/>
    <x v="1"/>
    <x v="0"/>
    <s v="Mozzarella Cheese, Pepperoni"/>
    <x v="17"/>
  </r>
  <r>
    <n v="1421"/>
    <n v="632"/>
    <n v="1"/>
    <x v="11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x v="64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x v="24"/>
    <n v="1"/>
    <x v="10"/>
    <x v="3"/>
    <x v="629"/>
    <n v="15.25"/>
    <n v="15.25"/>
    <x v="1"/>
    <x v="0"/>
    <s v="Mozzarella Cheese, Pepperoni"/>
    <x v="17"/>
  </r>
  <r>
    <n v="1424"/>
    <n v="633"/>
    <n v="0.33333333333333331"/>
    <x v="54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x v="24"/>
    <n v="1"/>
    <x v="10"/>
    <x v="3"/>
    <x v="630"/>
    <n v="15.25"/>
    <n v="15.25"/>
    <x v="1"/>
    <x v="0"/>
    <s v="Mozzarella Cheese, Pepperoni"/>
    <x v="17"/>
  </r>
  <r>
    <n v="1426"/>
    <n v="635"/>
    <n v="0.1"/>
    <x v="89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x v="25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x v="51"/>
    <n v="1"/>
    <x v="10"/>
    <x v="3"/>
    <x v="631"/>
    <n v="10.5"/>
    <n v="10.5"/>
    <x v="2"/>
    <x v="0"/>
    <s v="Sliced Ham, Pineapple, Mozzarella Cheese"/>
    <x v="0"/>
  </r>
  <r>
    <n v="1429"/>
    <n v="635"/>
    <n v="0.1"/>
    <x v="19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x v="42"/>
    <n v="1"/>
    <x v="10"/>
    <x v="3"/>
    <x v="631"/>
    <n v="12.5"/>
    <n v="12.5"/>
    <x v="0"/>
    <x v="0"/>
    <s v="Mozzarella Cheese, Pepperoni"/>
    <x v="17"/>
  </r>
  <r>
    <n v="1431"/>
    <n v="635"/>
    <n v="0.1"/>
    <x v="47"/>
    <n v="1"/>
    <x v="10"/>
    <x v="3"/>
    <x v="631"/>
    <n v="9.75"/>
    <n v="9.75"/>
    <x v="2"/>
    <x v="0"/>
    <s v="Mozzarella Cheese, Pepperoni"/>
    <x v="17"/>
  </r>
  <r>
    <n v="1432"/>
    <n v="635"/>
    <n v="0.1"/>
    <x v="35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x v="67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x v="36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x v="75"/>
    <n v="1"/>
    <x v="10"/>
    <x v="3"/>
    <x v="631"/>
    <n v="12"/>
    <n v="12"/>
    <x v="2"/>
    <x v="1"/>
    <s v="Spinach, Mushrooms, Red Onions, Feta Cheese, Garlic"/>
    <x v="27"/>
  </r>
  <r>
    <n v="1436"/>
    <n v="636"/>
    <n v="1"/>
    <x v="1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x v="86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x v="72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x v="19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x v="66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x v="25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x v="26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x v="30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x v="42"/>
    <n v="1"/>
    <x v="10"/>
    <x v="3"/>
    <x v="637"/>
    <n v="12.5"/>
    <n v="12.5"/>
    <x v="0"/>
    <x v="0"/>
    <s v="Mozzarella Cheese, Pepperoni"/>
    <x v="17"/>
  </r>
  <r>
    <n v="1445"/>
    <n v="641"/>
    <n v="0.25"/>
    <x v="20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x v="82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x v="75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x v="31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x v="22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x v="3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x v="28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x v="80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x v="3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x v="52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x v="41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x v="27"/>
    <n v="1"/>
    <x v="10"/>
    <x v="3"/>
    <x v="641"/>
    <n v="12"/>
    <n v="12"/>
    <x v="2"/>
    <x v="0"/>
    <s v="Bacon, Pepperoni, Italian Sausage, Chorizo Sausage"/>
    <x v="19"/>
  </r>
  <r>
    <n v="1457"/>
    <n v="646"/>
    <n v="0.5"/>
    <x v="51"/>
    <n v="1"/>
    <x v="10"/>
    <x v="3"/>
    <x v="642"/>
    <n v="10.5"/>
    <n v="10.5"/>
    <x v="2"/>
    <x v="0"/>
    <s v="Sliced Ham, Pineapple, Mozzarella Cheese"/>
    <x v="0"/>
  </r>
  <r>
    <n v="1458"/>
    <n v="646"/>
    <n v="0.5"/>
    <x v="5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x v="51"/>
    <n v="1"/>
    <x v="10"/>
    <x v="3"/>
    <x v="643"/>
    <n v="10.5"/>
    <n v="10.5"/>
    <x v="2"/>
    <x v="0"/>
    <s v="Sliced Ham, Pineapple, Mozzarella Cheese"/>
    <x v="0"/>
  </r>
  <r>
    <n v="1460"/>
    <n v="648"/>
    <n v="0.5"/>
    <x v="29"/>
    <n v="1"/>
    <x v="10"/>
    <x v="3"/>
    <x v="644"/>
    <n v="17.950000762939453"/>
    <n v="17.950000762939453"/>
    <x v="1"/>
    <x v="1"/>
    <s v="Ricotta Cheese, Gorgonzola Piccante Cheese, Mozzarella Cheese, Parmigiano Reggiano Cheese, Garlic"/>
    <x v="21"/>
  </r>
  <r>
    <n v="1461"/>
    <n v="648"/>
    <n v="0.5"/>
    <x v="42"/>
    <n v="1"/>
    <x v="10"/>
    <x v="3"/>
    <x v="644"/>
    <n v="12.5"/>
    <n v="12.5"/>
    <x v="0"/>
    <x v="0"/>
    <s v="Mozzarella Cheese, Pepperoni"/>
    <x v="17"/>
  </r>
  <r>
    <n v="1462"/>
    <n v="649"/>
    <n v="0.25"/>
    <x v="25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x v="42"/>
    <n v="1"/>
    <x v="10"/>
    <x v="3"/>
    <x v="645"/>
    <n v="12.5"/>
    <n v="12.5"/>
    <x v="0"/>
    <x v="0"/>
    <s v="Mozzarella Cheese, Pepperoni"/>
    <x v="17"/>
  </r>
  <r>
    <n v="1464"/>
    <n v="649"/>
    <n v="0.25"/>
    <x v="52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x v="67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x v="42"/>
    <n v="1"/>
    <x v="10"/>
    <x v="3"/>
    <x v="646"/>
    <n v="12.5"/>
    <n v="12.5"/>
    <x v="0"/>
    <x v="0"/>
    <s v="Mozzarella Cheese, Pepperoni"/>
    <x v="17"/>
  </r>
  <r>
    <n v="1467"/>
    <n v="651"/>
    <n v="0.33333333333333331"/>
    <x v="8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x v="31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x v="42"/>
    <n v="1"/>
    <x v="10"/>
    <x v="3"/>
    <x v="647"/>
    <n v="12.5"/>
    <n v="12.5"/>
    <x v="0"/>
    <x v="0"/>
    <s v="Mozzarella Cheese, Pepperoni"/>
    <x v="17"/>
  </r>
  <r>
    <n v="1470"/>
    <n v="652"/>
    <n v="0.25"/>
    <x v="27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x v="53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x v="74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x v="43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x v="69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x v="19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x v="38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x v="82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x v="6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x v="5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x v="45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x v="41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x v="1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x v="81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x v="35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x v="72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x v="6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x v="38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x v="8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x v="6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x v="30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x v="21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x v="43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x v="29"/>
    <n v="1"/>
    <x v="10"/>
    <x v="3"/>
    <x v="659"/>
    <n v="17.950000762939453"/>
    <n v="17.950000762939453"/>
    <x v="1"/>
    <x v="1"/>
    <s v="Ricotta Cheese, Gorgonzola Piccante Cheese, Mozzarella Cheese, Parmigiano Reggiano Cheese, Garlic"/>
    <x v="21"/>
  </r>
  <r>
    <n v="1494"/>
    <n v="664"/>
    <n v="0.33333333333333331"/>
    <x v="31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x v="3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x v="24"/>
    <n v="1"/>
    <x v="10"/>
    <x v="3"/>
    <x v="660"/>
    <n v="15.25"/>
    <n v="15.25"/>
    <x v="1"/>
    <x v="0"/>
    <s v="Mozzarella Cheese, Pepperoni"/>
    <x v="17"/>
  </r>
  <r>
    <n v="1497"/>
    <n v="665"/>
    <n v="0.5"/>
    <x v="41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x v="79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x v="60"/>
    <n v="1"/>
    <x v="10"/>
    <x v="3"/>
    <x v="662"/>
    <n v="16.5"/>
    <n v="16.5"/>
    <x v="1"/>
    <x v="0"/>
    <s v="Sliced Ham, Pineapple, Mozzarella Cheese"/>
    <x v="0"/>
  </r>
  <r>
    <n v="1500"/>
    <n v="667"/>
    <n v="0.5"/>
    <x v="27"/>
    <n v="1"/>
    <x v="10"/>
    <x v="3"/>
    <x v="663"/>
    <n v="12"/>
    <n v="12"/>
    <x v="2"/>
    <x v="0"/>
    <s v="Bacon, Pepperoni, Italian Sausage, Chorizo Sausage"/>
    <x v="19"/>
  </r>
  <r>
    <n v="1501"/>
    <n v="667"/>
    <n v="0.5"/>
    <x v="47"/>
    <n v="1"/>
    <x v="10"/>
    <x v="3"/>
    <x v="663"/>
    <n v="9.75"/>
    <n v="9.75"/>
    <x v="2"/>
    <x v="0"/>
    <s v="Mozzarella Cheese, Pepperoni"/>
    <x v="17"/>
  </r>
  <r>
    <n v="1502"/>
    <n v="668"/>
    <n v="0.25"/>
    <x v="6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x v="19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x v="54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x v="76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x v="13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x v="19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x v="78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x v="87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x v="74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x v="49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x v="16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x v="28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x v="56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x v="58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x v="19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x v="43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x v="80"/>
    <n v="1"/>
    <x v="10"/>
    <x v="3"/>
    <x v="670"/>
    <n v="16"/>
    <n v="16"/>
    <x v="0"/>
    <x v="1"/>
    <s v="Spinach, Mushrooms, Red Onions, Feta Cheese, Garlic"/>
    <x v="27"/>
  </r>
  <r>
    <n v="1519"/>
    <n v="675"/>
    <n v="1"/>
    <x v="37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x v="19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x v="72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x v="54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x v="15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x v="81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x v="76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x v="83"/>
    <n v="1"/>
    <x v="10"/>
    <x v="3"/>
    <x v="675"/>
    <n v="23.649999618530273"/>
    <n v="23.649999618530273"/>
    <x v="2"/>
    <x v="2"/>
    <s v="Brie Carre Cheese, Prosciutto, Caramelized Onions, Pears, Thyme, Garlic"/>
    <x v="31"/>
  </r>
  <r>
    <n v="1527"/>
    <n v="679"/>
    <n v="0.25"/>
    <x v="32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x v="3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x v="64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x v="74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x v="44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x v="54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x v="3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x v="26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x v="33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x v="52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x v="29"/>
    <n v="1"/>
    <x v="11"/>
    <x v="4"/>
    <x v="680"/>
    <n v="17.950000762939453"/>
    <n v="17.950000762939453"/>
    <x v="1"/>
    <x v="1"/>
    <s v="Ricotta Cheese, Gorgonzola Piccante Cheese, Mozzarella Cheese, Parmigiano Reggiano Cheese, Garlic"/>
    <x v="21"/>
  </r>
  <r>
    <n v="1538"/>
    <n v="685"/>
    <n v="1"/>
    <x v="28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x v="27"/>
    <n v="1"/>
    <x v="11"/>
    <x v="4"/>
    <x v="682"/>
    <n v="12"/>
    <n v="12"/>
    <x v="2"/>
    <x v="0"/>
    <s v="Bacon, Pepperoni, Italian Sausage, Chorizo Sausage"/>
    <x v="19"/>
  </r>
  <r>
    <n v="1540"/>
    <n v="687"/>
    <n v="1"/>
    <x v="77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x v="16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x v="62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x v="5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x v="56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x v="42"/>
    <n v="1"/>
    <x v="11"/>
    <x v="4"/>
    <x v="686"/>
    <n v="12.5"/>
    <n v="12.5"/>
    <x v="0"/>
    <x v="0"/>
    <s v="Mozzarella Cheese, Pepperoni"/>
    <x v="17"/>
  </r>
  <r>
    <n v="1546"/>
    <n v="691"/>
    <n v="1"/>
    <x v="21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x v="23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x v="77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x v="21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x v="27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x v="49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x v="78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x v="71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x v="66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x v="24"/>
    <n v="1"/>
    <x v="11"/>
    <x v="4"/>
    <x v="690"/>
    <n v="15.25"/>
    <n v="15.25"/>
    <x v="1"/>
    <x v="0"/>
    <s v="Mozzarella Cheese, Pepperoni"/>
    <x v="17"/>
  </r>
  <r>
    <n v="1556"/>
    <n v="695"/>
    <n v="1"/>
    <x v="40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x v="63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x v="68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x v="1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x v="55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x v="27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x v="50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x v="5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x v="47"/>
    <n v="1"/>
    <x v="11"/>
    <x v="4"/>
    <x v="695"/>
    <n v="9.75"/>
    <n v="9.75"/>
    <x v="2"/>
    <x v="0"/>
    <s v="Mozzarella Cheese, Pepperoni"/>
    <x v="17"/>
  </r>
  <r>
    <n v="1565"/>
    <n v="700"/>
    <n v="0.2"/>
    <x v="83"/>
    <n v="1"/>
    <x v="11"/>
    <x v="4"/>
    <x v="696"/>
    <n v="23.649999618530273"/>
    <n v="23.649999618530273"/>
    <x v="2"/>
    <x v="2"/>
    <s v="Brie Carre Cheese, Prosciutto, Caramelized Onions, Pears, Thyme, Garlic"/>
    <x v="31"/>
  </r>
  <r>
    <n v="1566"/>
    <n v="700"/>
    <n v="0.2"/>
    <x v="74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x v="13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x v="35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x v="67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x v="51"/>
    <n v="1"/>
    <x v="11"/>
    <x v="4"/>
    <x v="697"/>
    <n v="10.5"/>
    <n v="10.5"/>
    <x v="2"/>
    <x v="0"/>
    <s v="Sliced Ham, Pineapple, Mozzarella Cheese"/>
    <x v="0"/>
  </r>
  <r>
    <n v="1571"/>
    <n v="701"/>
    <n v="0.5"/>
    <x v="43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x v="8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x v="67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x v="35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x v="31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x v="64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x v="12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x v="6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x v="65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x v="25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x v="37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x v="41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x v="54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x v="20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x v="29"/>
    <n v="1"/>
    <x v="11"/>
    <x v="4"/>
    <x v="704"/>
    <n v="17.950000762939453"/>
    <n v="17.950000762939453"/>
    <x v="1"/>
    <x v="1"/>
    <s v="Ricotta Cheese, Gorgonzola Piccante Cheese, Mozzarella Cheese, Parmigiano Reggiano Cheese, Garlic"/>
    <x v="21"/>
  </r>
  <r>
    <n v="1586"/>
    <n v="709"/>
    <n v="1"/>
    <x v="8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x v="60"/>
    <n v="1"/>
    <x v="11"/>
    <x v="4"/>
    <x v="706"/>
    <n v="16.5"/>
    <n v="16.5"/>
    <x v="1"/>
    <x v="0"/>
    <s v="Sliced Ham, Pineapple, Mozzarella Cheese"/>
    <x v="0"/>
  </r>
  <r>
    <n v="1588"/>
    <n v="710"/>
    <n v="0.25"/>
    <x v="20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x v="9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x v="59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x v="53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x v="19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x v="66"/>
    <n v="1"/>
    <x v="11"/>
    <x v="4"/>
    <x v="707"/>
    <n v="14.5"/>
    <n v="14.5"/>
    <x v="0"/>
    <x v="0"/>
    <s v="Pepperoni, Mushrooms, Green Peppers"/>
    <x v="30"/>
  </r>
  <r>
    <n v="1594"/>
    <n v="711"/>
    <n v="0.25"/>
    <x v="38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x v="71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x v="2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x v="79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x v="1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x v="60"/>
    <n v="1"/>
    <x v="11"/>
    <x v="4"/>
    <x v="710"/>
    <n v="16.5"/>
    <n v="16.5"/>
    <x v="1"/>
    <x v="0"/>
    <s v="Sliced Ham, Pineapple, Mozzarella Cheese"/>
    <x v="0"/>
  </r>
  <r>
    <n v="1600"/>
    <n v="714"/>
    <n v="0.25"/>
    <x v="51"/>
    <n v="1"/>
    <x v="11"/>
    <x v="4"/>
    <x v="710"/>
    <n v="10.5"/>
    <n v="10.5"/>
    <x v="2"/>
    <x v="0"/>
    <s v="Sliced Ham, Pineapple, Mozzarella Cheese"/>
    <x v="0"/>
  </r>
  <r>
    <n v="1601"/>
    <n v="714"/>
    <n v="0.25"/>
    <x v="13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x v="42"/>
    <n v="1"/>
    <x v="11"/>
    <x v="4"/>
    <x v="711"/>
    <n v="12.5"/>
    <n v="12.5"/>
    <x v="0"/>
    <x v="0"/>
    <s v="Mozzarella Cheese, Pepperoni"/>
    <x v="17"/>
  </r>
  <r>
    <n v="1603"/>
    <n v="715"/>
    <n v="0.33333333333333331"/>
    <x v="52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x v="80"/>
    <n v="1"/>
    <x v="11"/>
    <x v="4"/>
    <x v="711"/>
    <n v="16"/>
    <n v="16"/>
    <x v="0"/>
    <x v="1"/>
    <s v="Spinach, Mushrooms, Red Onions, Feta Cheese, Garlic"/>
    <x v="27"/>
  </r>
  <r>
    <n v="1605"/>
    <n v="716"/>
    <n v="1"/>
    <x v="27"/>
    <n v="1"/>
    <x v="11"/>
    <x v="4"/>
    <x v="712"/>
    <n v="12"/>
    <n v="12"/>
    <x v="2"/>
    <x v="0"/>
    <s v="Bacon, Pepperoni, Italian Sausage, Chorizo Sausage"/>
    <x v="19"/>
  </r>
  <r>
    <n v="1606"/>
    <n v="717"/>
    <n v="0.5"/>
    <x v="41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x v="20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x v="23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x v="20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x v="21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x v="15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x v="49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x v="37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x v="66"/>
    <n v="1"/>
    <x v="11"/>
    <x v="4"/>
    <x v="716"/>
    <n v="14.5"/>
    <n v="14.5"/>
    <x v="0"/>
    <x v="0"/>
    <s v="Pepperoni, Mushrooms, Green Peppers"/>
    <x v="30"/>
  </r>
  <r>
    <n v="1615"/>
    <n v="720"/>
    <n v="0.25"/>
    <x v="44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x v="11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x v="16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x v="37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x v="55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x v="21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x v="47"/>
    <n v="1"/>
    <x v="11"/>
    <x v="4"/>
    <x v="719"/>
    <n v="9.75"/>
    <n v="9.75"/>
    <x v="2"/>
    <x v="0"/>
    <s v="Mozzarella Cheese, Pepperoni"/>
    <x v="17"/>
  </r>
  <r>
    <n v="1622"/>
    <n v="724"/>
    <n v="0.33333333333333331"/>
    <x v="27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x v="49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x v="20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x v="27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x v="15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x v="5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x v="59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x v="67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x v="67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x v="65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x v="69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x v="73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x v="1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x v="60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x v="67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x v="6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x v="44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x v="18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x v="36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x v="25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x v="13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x v="47"/>
    <n v="1"/>
    <x v="11"/>
    <x v="4"/>
    <x v="729"/>
    <n v="9.75"/>
    <n v="9.75"/>
    <x v="2"/>
    <x v="0"/>
    <s v="Mozzarella Cheese, Pepperoni"/>
    <x v="17"/>
  </r>
  <r>
    <n v="1644"/>
    <n v="733"/>
    <n v="0.25"/>
    <x v="5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x v="47"/>
    <n v="1"/>
    <x v="11"/>
    <x v="4"/>
    <x v="730"/>
    <n v="9.75"/>
    <n v="9.75"/>
    <x v="2"/>
    <x v="0"/>
    <s v="Mozzarella Cheese, Pepperoni"/>
    <x v="17"/>
  </r>
  <r>
    <n v="1646"/>
    <n v="735"/>
    <n v="0.33333333333333331"/>
    <x v="74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x v="66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x v="61"/>
    <n v="1"/>
    <x v="11"/>
    <x v="4"/>
    <x v="731"/>
    <n v="11"/>
    <n v="11"/>
    <x v="2"/>
    <x v="0"/>
    <s v="Pepperoni, Mushrooms, Green Peppers"/>
    <x v="30"/>
  </r>
  <r>
    <n v="1649"/>
    <n v="736"/>
    <n v="0.5"/>
    <x v="2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x v="18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x v="41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x v="56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x v="65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x v="27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x v="23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x v="26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x v="2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x v="29"/>
    <n v="1"/>
    <x v="12"/>
    <x v="5"/>
    <x v="736"/>
    <n v="17.950000762939453"/>
    <n v="17.950000762939453"/>
    <x v="1"/>
    <x v="1"/>
    <s v="Ricotta Cheese, Gorgonzola Piccante Cheese, Mozzarella Cheese, Parmigiano Reggiano Cheese, Garlic"/>
    <x v="21"/>
  </r>
  <r>
    <n v="1659"/>
    <n v="740"/>
    <n v="7.6923076923076927E-2"/>
    <x v="13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x v="6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x v="37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x v="63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x v="38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x v="36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x v="80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x v="75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x v="59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x v="81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x v="21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x v="37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x v="52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x v="21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x v="23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x v="1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x v="32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x v="34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x v="37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x v="73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x v="16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x v="72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x v="19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x v="67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x v="16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x v="2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x v="42"/>
    <n v="1"/>
    <x v="12"/>
    <x v="5"/>
    <x v="645"/>
    <n v="12.5"/>
    <n v="12.5"/>
    <x v="0"/>
    <x v="0"/>
    <s v="Mozzarella Cheese, Pepperoni"/>
    <x v="17"/>
  </r>
  <r>
    <n v="1686"/>
    <n v="750"/>
    <n v="1"/>
    <x v="66"/>
    <n v="1"/>
    <x v="12"/>
    <x v="5"/>
    <x v="745"/>
    <n v="14.5"/>
    <n v="14.5"/>
    <x v="0"/>
    <x v="0"/>
    <s v="Pepperoni, Mushrooms, Green Peppers"/>
    <x v="30"/>
  </r>
  <r>
    <n v="1687"/>
    <n v="751"/>
    <n v="0.25"/>
    <x v="89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x v="51"/>
    <n v="1"/>
    <x v="12"/>
    <x v="5"/>
    <x v="746"/>
    <n v="10.5"/>
    <n v="10.5"/>
    <x v="2"/>
    <x v="0"/>
    <s v="Sliced Ham, Pineapple, Mozzarella Cheese"/>
    <x v="0"/>
  </r>
  <r>
    <n v="1689"/>
    <n v="751"/>
    <n v="0.25"/>
    <x v="30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x v="72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x v="51"/>
    <n v="1"/>
    <x v="12"/>
    <x v="5"/>
    <x v="747"/>
    <n v="10.5"/>
    <n v="10.5"/>
    <x v="2"/>
    <x v="0"/>
    <s v="Sliced Ham, Pineapple, Mozzarella Cheese"/>
    <x v="0"/>
  </r>
  <r>
    <n v="1692"/>
    <n v="752"/>
    <n v="0.5"/>
    <x v="88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x v="12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x v="51"/>
    <n v="1"/>
    <x v="12"/>
    <x v="5"/>
    <x v="748"/>
    <n v="10.5"/>
    <n v="10.5"/>
    <x v="2"/>
    <x v="0"/>
    <s v="Sliced Ham, Pineapple, Mozzarella Cheese"/>
    <x v="0"/>
  </r>
  <r>
    <n v="1695"/>
    <n v="753"/>
    <n v="0.25"/>
    <x v="6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x v="7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x v="66"/>
    <n v="1"/>
    <x v="12"/>
    <x v="5"/>
    <x v="749"/>
    <n v="14.5"/>
    <n v="14.5"/>
    <x v="0"/>
    <x v="0"/>
    <s v="Pepperoni, Mushrooms, Green Peppers"/>
    <x v="30"/>
  </r>
  <r>
    <n v="1698"/>
    <n v="754"/>
    <n v="0.5"/>
    <x v="20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x v="41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x v="32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x v="74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x v="82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x v="18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x v="37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x v="42"/>
    <n v="1"/>
    <x v="12"/>
    <x v="5"/>
    <x v="752"/>
    <n v="12.5"/>
    <n v="12.5"/>
    <x v="0"/>
    <x v="0"/>
    <s v="Mozzarella Cheese, Pepperoni"/>
    <x v="17"/>
  </r>
  <r>
    <n v="1706"/>
    <n v="757"/>
    <n v="0.25"/>
    <x v="16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x v="72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x v="32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x v="43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x v="89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x v="25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x v="67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x v="87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x v="13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x v="28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x v="5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x v="59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x v="1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x v="6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x v="59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x v="25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x v="13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x v="35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x v="67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x v="33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x v="4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x v="20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x v="57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x v="83"/>
    <n v="1"/>
    <x v="12"/>
    <x v="5"/>
    <x v="763"/>
    <n v="23.649999618530273"/>
    <n v="23.649999618530273"/>
    <x v="2"/>
    <x v="2"/>
    <s v="Brie Carre Cheese, Prosciutto, Caramelized Onions, Pears, Thyme, Garlic"/>
    <x v="31"/>
  </r>
  <r>
    <n v="1730"/>
    <n v="769"/>
    <n v="1"/>
    <x v="32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x v="54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x v="67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x v="23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x v="67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x v="77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x v="1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x v="50"/>
    <n v="1"/>
    <x v="12"/>
    <x v="5"/>
    <x v="768"/>
    <n v="17.5"/>
    <n v="17.5"/>
    <x v="1"/>
    <x v="0"/>
    <s v="Pepperoni, Mushrooms, Green Peppers"/>
    <x v="30"/>
  </r>
  <r>
    <n v="1738"/>
    <n v="774"/>
    <n v="0.5"/>
    <x v="26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x v="75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x v="21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x v="2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x v="61"/>
    <n v="1"/>
    <x v="12"/>
    <x v="5"/>
    <x v="770"/>
    <n v="11"/>
    <n v="11"/>
    <x v="2"/>
    <x v="0"/>
    <s v="Pepperoni, Mushrooms, Green Peppers"/>
    <x v="30"/>
  </r>
  <r>
    <n v="1743"/>
    <n v="775"/>
    <n v="0.25"/>
    <x v="63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x v="75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x v="5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x v="21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x v="73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x v="32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x v="6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x v="63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x v="65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x v="1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x v="39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x v="3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x v="6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x v="27"/>
    <n v="1"/>
    <x v="12"/>
    <x v="5"/>
    <x v="775"/>
    <n v="12"/>
    <n v="12"/>
    <x v="2"/>
    <x v="0"/>
    <s v="Bacon, Pepperoni, Italian Sausage, Chorizo Sausage"/>
    <x v="19"/>
  </r>
  <r>
    <n v="1757"/>
    <n v="780"/>
    <n v="0.5"/>
    <x v="13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x v="13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x v="20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x v="65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x v="45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x v="89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x v="5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x v="80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x v="5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x v="72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x v="81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x v="60"/>
    <n v="1"/>
    <x v="13"/>
    <x v="6"/>
    <x v="780"/>
    <n v="16.5"/>
    <n v="16.5"/>
    <x v="1"/>
    <x v="0"/>
    <s v="Sliced Ham, Pineapple, Mozzarella Cheese"/>
    <x v="0"/>
  </r>
  <r>
    <n v="1769"/>
    <n v="785"/>
    <n v="0.5"/>
    <x v="20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x v="2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x v="23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x v="16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x v="67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x v="36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x v="2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x v="70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x v="47"/>
    <n v="1"/>
    <x v="13"/>
    <x v="6"/>
    <x v="786"/>
    <n v="9.75"/>
    <n v="9.75"/>
    <x v="2"/>
    <x v="0"/>
    <s v="Mozzarella Cheese, Pepperoni"/>
    <x v="17"/>
  </r>
  <r>
    <n v="1778"/>
    <n v="791"/>
    <n v="0.5"/>
    <x v="56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x v="53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x v="29"/>
    <n v="1"/>
    <x v="13"/>
    <x v="6"/>
    <x v="787"/>
    <n v="17.950000762939453"/>
    <n v="17.950000762939453"/>
    <x v="1"/>
    <x v="1"/>
    <s v="Ricotta Cheese, Gorgonzola Piccante Cheese, Mozzarella Cheese, Parmigiano Reggiano Cheese, Garlic"/>
    <x v="21"/>
  </r>
  <r>
    <n v="1781"/>
    <n v="792"/>
    <n v="0.14285714285714285"/>
    <x v="77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x v="19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x v="43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x v="17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x v="72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x v="7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x v="81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x v="2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x v="4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x v="52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x v="63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x v="72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x v="2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x v="12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x v="88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x v="80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x v="6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x v="61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x v="56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x v="89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x v="51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x v="33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x v="30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x v="40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x v="16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x v="41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x v="57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x v="11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x v="6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x v="37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x v="38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x v="67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x v="20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x v="40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x v="17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x v="70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x v="5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x v="46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x v="51"/>
    <n v="1"/>
    <x v="13"/>
    <x v="6"/>
    <x v="797"/>
    <n v="10.5"/>
    <n v="10.5"/>
    <x v="2"/>
    <x v="0"/>
    <s v="Sliced Ham, Pineapple, Mozzarella Cheese"/>
    <x v="0"/>
  </r>
  <r>
    <n v="1820"/>
    <n v="803"/>
    <n v="1"/>
    <x v="6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x v="43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x v="27"/>
    <n v="1"/>
    <x v="13"/>
    <x v="6"/>
    <x v="800"/>
    <n v="12"/>
    <n v="12"/>
    <x v="2"/>
    <x v="0"/>
    <s v="Bacon, Pepperoni, Italian Sausage, Chorizo Sausage"/>
    <x v="19"/>
  </r>
  <r>
    <n v="1823"/>
    <n v="805"/>
    <n v="0.5"/>
    <x v="32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x v="21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x v="27"/>
    <n v="1"/>
    <x v="13"/>
    <x v="6"/>
    <x v="802"/>
    <n v="12"/>
    <n v="12"/>
    <x v="2"/>
    <x v="0"/>
    <s v="Bacon, Pepperoni, Italian Sausage, Chorizo Sausage"/>
    <x v="19"/>
  </r>
  <r>
    <n v="1826"/>
    <n v="808"/>
    <n v="1"/>
    <x v="54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x v="51"/>
    <n v="1"/>
    <x v="13"/>
    <x v="6"/>
    <x v="804"/>
    <n v="10.5"/>
    <n v="10.5"/>
    <x v="2"/>
    <x v="0"/>
    <s v="Sliced Ham, Pineapple, Mozzarella Cheese"/>
    <x v="0"/>
  </r>
  <r>
    <n v="1828"/>
    <n v="810"/>
    <n v="1"/>
    <x v="77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x v="72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x v="85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x v="66"/>
    <n v="1"/>
    <x v="13"/>
    <x v="6"/>
    <x v="807"/>
    <n v="14.5"/>
    <n v="14.5"/>
    <x v="0"/>
    <x v="0"/>
    <s v="Pepperoni, Mushrooms, Green Peppers"/>
    <x v="30"/>
  </r>
  <r>
    <n v="1832"/>
    <n v="813"/>
    <n v="0.5"/>
    <x v="25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x v="20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x v="11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x v="45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x v="37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x v="20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x v="45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x v="11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x v="42"/>
    <n v="1"/>
    <x v="13"/>
    <x v="6"/>
    <x v="812"/>
    <n v="12.5"/>
    <n v="12.5"/>
    <x v="0"/>
    <x v="0"/>
    <s v="Mozzarella Cheese, Pepperoni"/>
    <x v="17"/>
  </r>
  <r>
    <n v="1841"/>
    <n v="817"/>
    <n v="0.25"/>
    <x v="20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x v="5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x v="61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x v="38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x v="67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x v="41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x v="67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x v="20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x v="70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x v="2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x v="59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x v="41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x v="23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x v="86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x v="22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x v="57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x v="14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x v="38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x v="2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x v="67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x v="26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x v="3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x v="24"/>
    <n v="1"/>
    <x v="13"/>
    <x v="6"/>
    <x v="821"/>
    <n v="15.25"/>
    <n v="15.25"/>
    <x v="1"/>
    <x v="0"/>
    <s v="Mozzarella Cheese, Pepperoni"/>
    <x v="17"/>
  </r>
  <r>
    <n v="1864"/>
    <n v="827"/>
    <n v="0.5"/>
    <x v="53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x v="37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x v="26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x v="54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x v="81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x v="52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x v="68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x v="10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x v="0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x v="6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x v="42"/>
    <n v="1"/>
    <x v="13"/>
    <x v="6"/>
    <x v="825"/>
    <n v="12.5"/>
    <n v="12.5"/>
    <x v="0"/>
    <x v="0"/>
    <s v="Mozzarella Cheese, Pepperoni"/>
    <x v="17"/>
  </r>
  <r>
    <n v="1875"/>
    <n v="831"/>
    <n v="0.25"/>
    <x v="89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x v="26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x v="58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x v="1"/>
    <n v="1"/>
    <x v="13"/>
    <x v="6"/>
    <x v="826"/>
    <n v="16"/>
    <n v="16"/>
    <x v="0"/>
    <x v="0"/>
    <s v="Pepperoni, Mushrooms, Red Onions, Red Peppers, Bacon"/>
    <x v="1"/>
  </r>
  <r>
    <n v="1879"/>
    <n v="832"/>
    <n v="1"/>
    <x v="60"/>
    <n v="1"/>
    <x v="13"/>
    <x v="6"/>
    <x v="827"/>
    <n v="16.5"/>
    <n v="16.5"/>
    <x v="1"/>
    <x v="0"/>
    <s v="Sliced Ham, Pineapple, Mozzarella Cheese"/>
    <x v="0"/>
  </r>
  <r>
    <n v="1880"/>
    <n v="833"/>
    <n v="0.5"/>
    <x v="27"/>
    <n v="1"/>
    <x v="13"/>
    <x v="6"/>
    <x v="828"/>
    <n v="12"/>
    <n v="12"/>
    <x v="2"/>
    <x v="0"/>
    <s v="Bacon, Pepperoni, Italian Sausage, Chorizo Sausage"/>
    <x v="19"/>
  </r>
  <r>
    <n v="1881"/>
    <n v="833"/>
    <n v="0.5"/>
    <x v="30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x v="26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x v="47"/>
    <n v="1"/>
    <x v="13"/>
    <x v="6"/>
    <x v="829"/>
    <n v="9.75"/>
    <n v="9.75"/>
    <x v="2"/>
    <x v="0"/>
    <s v="Mozzarella Cheese, Pepperoni"/>
    <x v="17"/>
  </r>
  <r>
    <n v="1884"/>
    <n v="834"/>
    <n v="0.25"/>
    <x v="43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x v="36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x v="21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x v="8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x v="42"/>
    <n v="1"/>
    <x v="13"/>
    <x v="6"/>
    <x v="830"/>
    <n v="12.5"/>
    <n v="12.5"/>
    <x v="0"/>
    <x v="0"/>
    <s v="Mozzarella Cheese, Pepperoni"/>
    <x v="17"/>
  </r>
  <r>
    <n v="1889"/>
    <n v="835"/>
    <n v="0.25"/>
    <x v="20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x v="2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x v="29"/>
    <n v="1"/>
    <x v="13"/>
    <x v="6"/>
    <x v="831"/>
    <n v="17.950000762939453"/>
    <n v="17.950000762939453"/>
    <x v="1"/>
    <x v="1"/>
    <s v="Ricotta Cheese, Gorgonzola Piccante Cheese, Mozzarella Cheese, Parmigiano Reggiano Cheese, Garlic"/>
    <x v="21"/>
  </r>
  <r>
    <n v="1892"/>
    <n v="836"/>
    <n v="0.25"/>
    <x v="51"/>
    <n v="1"/>
    <x v="13"/>
    <x v="6"/>
    <x v="831"/>
    <n v="10.5"/>
    <n v="10.5"/>
    <x v="2"/>
    <x v="0"/>
    <s v="Sliced Ham, Pineapple, Mozzarella Cheese"/>
    <x v="0"/>
  </r>
  <r>
    <n v="1893"/>
    <n v="836"/>
    <n v="0.25"/>
    <x v="59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x v="6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x v="53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x v="6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x v="72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x v="19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x v="3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x v="54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x v="55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x v="80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x v="10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x v="62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x v="72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x v="57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x v="2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x v="6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x v="20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x v="22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x v="2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x v="42"/>
    <n v="1"/>
    <x v="14"/>
    <x v="0"/>
    <x v="842"/>
    <n v="12.5"/>
    <n v="12.5"/>
    <x v="0"/>
    <x v="0"/>
    <s v="Mozzarella Cheese, Pepperoni"/>
    <x v="17"/>
  </r>
  <r>
    <n v="1913"/>
    <n v="848"/>
    <n v="1"/>
    <x v="27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x v="1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x v="67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x v="16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x v="68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x v="29"/>
    <n v="1"/>
    <x v="14"/>
    <x v="0"/>
    <x v="845"/>
    <n v="17.950000762939453"/>
    <n v="17.950000762939453"/>
    <x v="1"/>
    <x v="1"/>
    <s v="Ricotta Cheese, Gorgonzola Piccante Cheese, Mozzarella Cheese, Parmigiano Reggiano Cheese, Garlic"/>
    <x v="21"/>
  </r>
  <r>
    <n v="1919"/>
    <n v="850"/>
    <n v="0.33333333333333331"/>
    <x v="20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x v="56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x v="21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x v="56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x v="42"/>
    <n v="1"/>
    <x v="14"/>
    <x v="0"/>
    <x v="848"/>
    <n v="12.5"/>
    <n v="12.5"/>
    <x v="0"/>
    <x v="0"/>
    <s v="Mozzarella Cheese, Pepperoni"/>
    <x v="17"/>
  </r>
  <r>
    <n v="1924"/>
    <n v="854"/>
    <n v="0.5"/>
    <x v="47"/>
    <n v="1"/>
    <x v="14"/>
    <x v="0"/>
    <x v="849"/>
    <n v="9.75"/>
    <n v="9.75"/>
    <x v="2"/>
    <x v="0"/>
    <s v="Mozzarella Cheese, Pepperoni"/>
    <x v="17"/>
  </r>
  <r>
    <n v="1925"/>
    <n v="854"/>
    <n v="0.5"/>
    <x v="28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x v="2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x v="44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x v="40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x v="82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x v="72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x v="16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x v="30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x v="35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x v="5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x v="72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x v="27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x v="31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x v="53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x v="86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x v="67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x v="76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x v="7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x v="65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x v="56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x v="27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x v="51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x v="3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x v="34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x v="38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x v="36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x v="70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x v="73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x v="72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x v="11"/>
    <n v="1"/>
    <x v="14"/>
    <x v="0"/>
    <x v="859"/>
    <n v="12"/>
    <n v="12"/>
    <x v="2"/>
    <x v="0"/>
    <s v="Pepperoni, Mushrooms, Red Onions, Red Peppers, Bacon"/>
    <x v="1"/>
  </r>
  <r>
    <n v="1955"/>
    <n v="866"/>
    <n v="1"/>
    <x v="52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x v="60"/>
    <n v="1"/>
    <x v="14"/>
    <x v="0"/>
    <x v="861"/>
    <n v="16.5"/>
    <n v="16.5"/>
    <x v="1"/>
    <x v="0"/>
    <s v="Sliced Ham, Pineapple, Mozzarella Cheese"/>
    <x v="0"/>
  </r>
  <r>
    <n v="1957"/>
    <n v="867"/>
    <n v="0.5"/>
    <x v="51"/>
    <n v="1"/>
    <x v="14"/>
    <x v="0"/>
    <x v="861"/>
    <n v="10.5"/>
    <n v="10.5"/>
    <x v="2"/>
    <x v="0"/>
    <s v="Sliced Ham, Pineapple, Mozzarella Cheese"/>
    <x v="0"/>
  </r>
  <r>
    <n v="1958"/>
    <n v="868"/>
    <n v="1"/>
    <x v="87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x v="62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x v="5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x v="2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x v="32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x v="46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x v="63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x v="42"/>
    <n v="1"/>
    <x v="14"/>
    <x v="0"/>
    <x v="867"/>
    <n v="12.5"/>
    <n v="12.5"/>
    <x v="0"/>
    <x v="0"/>
    <s v="Mozzarella Cheese, Pepperoni"/>
    <x v="17"/>
  </r>
  <r>
    <n v="1966"/>
    <n v="874"/>
    <n v="0.5"/>
    <x v="61"/>
    <n v="1"/>
    <x v="14"/>
    <x v="0"/>
    <x v="868"/>
    <n v="11"/>
    <n v="11"/>
    <x v="2"/>
    <x v="0"/>
    <s v="Pepperoni, Mushrooms, Green Peppers"/>
    <x v="30"/>
  </r>
  <r>
    <n v="1967"/>
    <n v="874"/>
    <n v="0.5"/>
    <x v="20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x v="23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x v="51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x v="40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x v="16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x v="29"/>
    <n v="1"/>
    <x v="14"/>
    <x v="0"/>
    <x v="871"/>
    <n v="17.950000762939453"/>
    <n v="17.950000762939453"/>
    <x v="1"/>
    <x v="1"/>
    <s v="Ricotta Cheese, Gorgonzola Piccante Cheese, Mozzarella Cheese, Parmigiano Reggiano Cheese, Garlic"/>
    <x v="21"/>
  </r>
  <r>
    <n v="1973"/>
    <n v="878"/>
    <n v="1"/>
    <x v="23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x v="40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x v="10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x v="72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x v="24"/>
    <n v="1"/>
    <x v="14"/>
    <x v="0"/>
    <x v="874"/>
    <n v="15.25"/>
    <n v="15.25"/>
    <x v="1"/>
    <x v="0"/>
    <s v="Mozzarella Cheese, Pepperoni"/>
    <x v="17"/>
  </r>
  <r>
    <n v="1978"/>
    <n v="880"/>
    <n v="0.5"/>
    <x v="47"/>
    <n v="1"/>
    <x v="14"/>
    <x v="0"/>
    <x v="874"/>
    <n v="9.75"/>
    <n v="9.75"/>
    <x v="2"/>
    <x v="0"/>
    <s v="Mozzarella Cheese, Pepperoni"/>
    <x v="17"/>
  </r>
  <r>
    <n v="1979"/>
    <n v="881"/>
    <n v="0.5"/>
    <x v="23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x v="14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x v="63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x v="75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x v="5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x v="23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x v="11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x v="51"/>
    <n v="1"/>
    <x v="14"/>
    <x v="0"/>
    <x v="877"/>
    <n v="10.5"/>
    <n v="10.5"/>
    <x v="2"/>
    <x v="0"/>
    <s v="Sliced Ham, Pineapple, Mozzarella Cheese"/>
    <x v="0"/>
  </r>
  <r>
    <n v="1987"/>
    <n v="883"/>
    <n v="0.25"/>
    <x v="43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x v="51"/>
    <n v="1"/>
    <x v="14"/>
    <x v="0"/>
    <x v="878"/>
    <n v="10.5"/>
    <n v="10.5"/>
    <x v="2"/>
    <x v="0"/>
    <s v="Sliced Ham, Pineapple, Mozzarella Cheese"/>
    <x v="0"/>
  </r>
  <r>
    <n v="1989"/>
    <n v="885"/>
    <n v="0.25"/>
    <x v="4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x v="67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x v="76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x v="59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x v="64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x v="67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x v="16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x v="24"/>
    <n v="1"/>
    <x v="14"/>
    <x v="0"/>
    <x v="881"/>
    <n v="15.25"/>
    <n v="15.25"/>
    <x v="1"/>
    <x v="0"/>
    <s v="Mozzarella Cheese, Pepperoni"/>
    <x v="17"/>
  </r>
  <r>
    <n v="1997"/>
    <n v="887"/>
    <n v="0.5"/>
    <x v="76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x v="44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x v="88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x v="21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x v="32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x v="17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x v="29"/>
    <n v="1"/>
    <x v="14"/>
    <x v="0"/>
    <x v="886"/>
    <n v="17.950000762939453"/>
    <n v="17.950000762939453"/>
    <x v="1"/>
    <x v="1"/>
    <s v="Ricotta Cheese, Gorgonzola Piccante Cheese, Mozzarella Cheese, Parmigiano Reggiano Cheese, Garlic"/>
    <x v="21"/>
  </r>
  <r>
    <n v="2004"/>
    <n v="892"/>
    <n v="0.5"/>
    <x v="64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x v="29"/>
    <n v="1"/>
    <x v="14"/>
    <x v="0"/>
    <x v="887"/>
    <n v="17.950000762939453"/>
    <n v="17.950000762939453"/>
    <x v="1"/>
    <x v="1"/>
    <s v="Ricotta Cheese, Gorgonzola Piccante Cheese, Mozzarella Cheese, Parmigiano Reggiano Cheese, Garlic"/>
    <x v="21"/>
  </r>
  <r>
    <n v="2006"/>
    <n v="894"/>
    <n v="1"/>
    <x v="30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x v="21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x v="60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x v="47"/>
    <n v="1"/>
    <x v="14"/>
    <x v="0"/>
    <x v="889"/>
    <n v="9.75"/>
    <n v="9.75"/>
    <x v="2"/>
    <x v="0"/>
    <s v="Mozzarella Cheese, Pepperoni"/>
    <x v="17"/>
  </r>
  <r>
    <n v="2010"/>
    <n v="896"/>
    <n v="0.5"/>
    <x v="22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x v="2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x v="13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x v="15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x v="36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x v="11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x v="16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x v="59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x v="24"/>
    <n v="1"/>
    <x v="14"/>
    <x v="0"/>
    <x v="894"/>
    <n v="15.25"/>
    <n v="15.25"/>
    <x v="1"/>
    <x v="0"/>
    <s v="Mozzarella Cheese, Pepperoni"/>
    <x v="17"/>
  </r>
  <r>
    <n v="2019"/>
    <n v="900"/>
    <n v="0.5"/>
    <x v="47"/>
    <n v="1"/>
    <x v="14"/>
    <x v="0"/>
    <x v="894"/>
    <n v="9.75"/>
    <n v="9.75"/>
    <x v="2"/>
    <x v="0"/>
    <s v="Mozzarella Cheese, Pepperoni"/>
    <x v="17"/>
  </r>
  <r>
    <n v="2020"/>
    <n v="901"/>
    <n v="1"/>
    <x v="27"/>
    <n v="1"/>
    <x v="14"/>
    <x v="0"/>
    <x v="895"/>
    <n v="12"/>
    <n v="12"/>
    <x v="2"/>
    <x v="0"/>
    <s v="Bacon, Pepperoni, Italian Sausage, Chorizo Sausage"/>
    <x v="19"/>
  </r>
  <r>
    <n v="2021"/>
    <n v="902"/>
    <n v="1"/>
    <x v="54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x v="57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x v="54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x v="28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x v="41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x v="61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x v="41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x v="77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x v="72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x v="88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x v="20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x v="67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x v="42"/>
    <n v="1"/>
    <x v="14"/>
    <x v="0"/>
    <x v="902"/>
    <n v="12.5"/>
    <n v="12.5"/>
    <x v="0"/>
    <x v="0"/>
    <s v="Mozzarella Cheese, Pepperoni"/>
    <x v="17"/>
  </r>
  <r>
    <n v="2034"/>
    <n v="908"/>
    <n v="0.5"/>
    <x v="5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x v="21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x v="77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x v="68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x v="78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x v="43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x v="45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x v="8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x v="75"/>
    <n v="1"/>
    <x v="15"/>
    <x v="1"/>
    <x v="905"/>
    <n v="12"/>
    <n v="12"/>
    <x v="2"/>
    <x v="1"/>
    <s v="Spinach, Mushrooms, Red Onions, Feta Cheese, Garlic"/>
    <x v="27"/>
  </r>
  <r>
    <n v="2043"/>
    <n v="912"/>
    <n v="1"/>
    <x v="66"/>
    <n v="1"/>
    <x v="15"/>
    <x v="1"/>
    <x v="906"/>
    <n v="14.5"/>
    <n v="14.5"/>
    <x v="0"/>
    <x v="0"/>
    <s v="Pepperoni, Mushrooms, Green Peppers"/>
    <x v="30"/>
  </r>
  <r>
    <n v="2044"/>
    <n v="913"/>
    <n v="1"/>
    <x v="10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x v="72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x v="41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x v="2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x v="12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x v="81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x v="24"/>
    <n v="1"/>
    <x v="15"/>
    <x v="1"/>
    <x v="846"/>
    <n v="15.25"/>
    <n v="15.25"/>
    <x v="1"/>
    <x v="0"/>
    <s v="Mozzarella Cheese, Pepperoni"/>
    <x v="17"/>
  </r>
  <r>
    <n v="2051"/>
    <n v="915"/>
    <n v="0.125"/>
    <x v="42"/>
    <n v="1"/>
    <x v="15"/>
    <x v="1"/>
    <x v="846"/>
    <n v="12.5"/>
    <n v="12.5"/>
    <x v="0"/>
    <x v="0"/>
    <s v="Mozzarella Cheese, Pepperoni"/>
    <x v="17"/>
  </r>
  <r>
    <n v="2052"/>
    <n v="915"/>
    <n v="0.125"/>
    <x v="43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x v="16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x v="6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x v="19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x v="24"/>
    <n v="1"/>
    <x v="15"/>
    <x v="1"/>
    <x v="909"/>
    <n v="15.25"/>
    <n v="15.25"/>
    <x v="1"/>
    <x v="0"/>
    <s v="Mozzarella Cheese, Pepperoni"/>
    <x v="17"/>
  </r>
  <r>
    <n v="2057"/>
    <n v="916"/>
    <n v="0.25"/>
    <x v="59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x v="20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x v="75"/>
    <n v="1"/>
    <x v="15"/>
    <x v="1"/>
    <x v="911"/>
    <n v="12"/>
    <n v="12"/>
    <x v="2"/>
    <x v="1"/>
    <s v="Spinach, Mushrooms, Red Onions, Feta Cheese, Garlic"/>
    <x v="27"/>
  </r>
  <r>
    <n v="2060"/>
    <n v="919"/>
    <n v="1"/>
    <x v="37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x v="41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x v="1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x v="20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x v="17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x v="31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x v="42"/>
    <n v="1"/>
    <x v="15"/>
    <x v="1"/>
    <x v="915"/>
    <n v="12.5"/>
    <n v="12.5"/>
    <x v="0"/>
    <x v="0"/>
    <s v="Mozzarella Cheese, Pepperoni"/>
    <x v="17"/>
  </r>
  <r>
    <n v="2067"/>
    <n v="922"/>
    <n v="0.33333333333333331"/>
    <x v="20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x v="4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x v="75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x v="24"/>
    <n v="1"/>
    <x v="15"/>
    <x v="1"/>
    <x v="917"/>
    <n v="15.25"/>
    <n v="15.25"/>
    <x v="1"/>
    <x v="0"/>
    <s v="Mozzarella Cheese, Pepperoni"/>
    <x v="17"/>
  </r>
  <r>
    <n v="2071"/>
    <n v="924"/>
    <n v="0.5"/>
    <x v="20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x v="45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x v="1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x v="24"/>
    <n v="1"/>
    <x v="15"/>
    <x v="1"/>
    <x v="919"/>
    <n v="15.25"/>
    <n v="15.25"/>
    <x v="1"/>
    <x v="0"/>
    <s v="Mozzarella Cheese, Pepperoni"/>
    <x v="17"/>
  </r>
  <r>
    <n v="2075"/>
    <n v="926"/>
    <n v="0.25"/>
    <x v="67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x v="45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x v="23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x v="53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x v="1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x v="32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x v="51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x v="78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x v="4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x v="81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x v="80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x v="22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x v="5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x v="2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x v="78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x v="37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x v="61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x v="21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x v="2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x v="35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x v="31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x v="69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x v="2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x v="5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x v="27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x v="16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x v="80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x v="73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x v="67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x v="68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x v="6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x v="54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x v="36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x v="54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x v="55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x v="37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x v="66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x v="52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x v="49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x v="13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x v="41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x v="20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x v="67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x v="1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x v="21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x v="2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x v="29"/>
    <n v="1"/>
    <x v="15"/>
    <x v="1"/>
    <x v="229"/>
    <n v="17.950000762939453"/>
    <n v="17.950000762939453"/>
    <x v="1"/>
    <x v="1"/>
    <s v="Ricotta Cheese, Gorgonzola Piccante Cheese, Mozzarella Cheese, Parmigiano Reggiano Cheese, Garlic"/>
    <x v="21"/>
  </r>
  <r>
    <n v="2122"/>
    <n v="945"/>
    <n v="0.25"/>
    <x v="51"/>
    <n v="1"/>
    <x v="15"/>
    <x v="1"/>
    <x v="229"/>
    <n v="10.5"/>
    <n v="10.5"/>
    <x v="2"/>
    <x v="0"/>
    <s v="Sliced Ham, Pineapple, Mozzarella Cheese"/>
    <x v="0"/>
  </r>
  <r>
    <n v="2123"/>
    <n v="946"/>
    <n v="0.25"/>
    <x v="25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x v="47"/>
    <n v="1"/>
    <x v="15"/>
    <x v="1"/>
    <x v="938"/>
    <n v="9.75"/>
    <n v="9.75"/>
    <x v="2"/>
    <x v="0"/>
    <s v="Mozzarella Cheese, Pepperoni"/>
    <x v="17"/>
  </r>
  <r>
    <n v="2125"/>
    <n v="946"/>
    <n v="0.25"/>
    <x v="17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x v="10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x v="23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x v="24"/>
    <n v="1"/>
    <x v="15"/>
    <x v="1"/>
    <x v="939"/>
    <n v="15.25"/>
    <n v="15.25"/>
    <x v="1"/>
    <x v="0"/>
    <s v="Mozzarella Cheese, Pepperoni"/>
    <x v="17"/>
  </r>
  <r>
    <n v="2129"/>
    <n v="947"/>
    <n v="0.33333333333333331"/>
    <x v="59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x v="61"/>
    <n v="1"/>
    <x v="15"/>
    <x v="1"/>
    <x v="940"/>
    <n v="11"/>
    <n v="11"/>
    <x v="2"/>
    <x v="0"/>
    <s v="Pepperoni, Mushrooms, Green Peppers"/>
    <x v="30"/>
  </r>
  <r>
    <n v="2131"/>
    <n v="948"/>
    <n v="0.25"/>
    <x v="24"/>
    <n v="1"/>
    <x v="15"/>
    <x v="1"/>
    <x v="940"/>
    <n v="15.25"/>
    <n v="15.25"/>
    <x v="1"/>
    <x v="0"/>
    <s v="Mozzarella Cheese, Pepperoni"/>
    <x v="17"/>
  </r>
  <r>
    <n v="2132"/>
    <n v="948"/>
    <n v="0.25"/>
    <x v="16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x v="18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x v="19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x v="72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x v="23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x v="77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x v="27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x v="89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x v="52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x v="75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x v="8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x v="53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x v="75"/>
    <n v="1"/>
    <x v="15"/>
    <x v="1"/>
    <x v="945"/>
    <n v="12"/>
    <n v="12"/>
    <x v="2"/>
    <x v="1"/>
    <s v="Spinach, Mushrooms, Red Onions, Feta Cheese, Garlic"/>
    <x v="27"/>
  </r>
  <r>
    <n v="2145"/>
    <n v="954"/>
    <n v="1"/>
    <x v="5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x v="23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x v="2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x v="37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x v="63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x v="69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x v="29"/>
    <n v="1"/>
    <x v="15"/>
    <x v="1"/>
    <x v="949"/>
    <n v="17.950000762939453"/>
    <n v="17.950000762939453"/>
    <x v="1"/>
    <x v="1"/>
    <s v="Ricotta Cheese, Gorgonzola Piccante Cheese, Mozzarella Cheese, Parmigiano Reggiano Cheese, Garlic"/>
    <x v="21"/>
  </r>
  <r>
    <n v="2152"/>
    <n v="957"/>
    <n v="0.25"/>
    <x v="48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x v="33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x v="17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x v="24"/>
    <n v="1"/>
    <x v="15"/>
    <x v="1"/>
    <x v="950"/>
    <n v="15.25"/>
    <n v="15.25"/>
    <x v="1"/>
    <x v="0"/>
    <s v="Mozzarella Cheese, Pepperoni"/>
    <x v="17"/>
  </r>
  <r>
    <n v="2156"/>
    <n v="959"/>
    <n v="0.5"/>
    <x v="25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x v="82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x v="16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x v="8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x v="13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x v="27"/>
    <n v="1"/>
    <x v="15"/>
    <x v="1"/>
    <x v="954"/>
    <n v="12"/>
    <n v="12"/>
    <x v="2"/>
    <x v="0"/>
    <s v="Bacon, Pepperoni, Italian Sausage, Chorizo Sausage"/>
    <x v="19"/>
  </r>
  <r>
    <n v="2162"/>
    <n v="962"/>
    <n v="0.5"/>
    <x v="50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x v="23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x v="26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x v="44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x v="27"/>
    <n v="1"/>
    <x v="15"/>
    <x v="1"/>
    <x v="956"/>
    <n v="12"/>
    <n v="12"/>
    <x v="2"/>
    <x v="0"/>
    <s v="Bacon, Pepperoni, Italian Sausage, Chorizo Sausage"/>
    <x v="19"/>
  </r>
  <r>
    <n v="2167"/>
    <n v="964"/>
    <n v="0.5"/>
    <x v="32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x v="12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x v="16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x v="80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x v="56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x v="67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x v="36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x v="34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x v="51"/>
    <n v="1"/>
    <x v="15"/>
    <x v="1"/>
    <x v="960"/>
    <n v="10.5"/>
    <n v="10.5"/>
    <x v="2"/>
    <x v="0"/>
    <s v="Sliced Ham, Pineapple, Mozzarella Cheese"/>
    <x v="0"/>
  </r>
  <r>
    <n v="2176"/>
    <n v="968"/>
    <n v="0.5"/>
    <x v="78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x v="4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x v="1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x v="16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x v="53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x v="1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x v="3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x v="38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x v="24"/>
    <n v="1"/>
    <x v="15"/>
    <x v="1"/>
    <x v="964"/>
    <n v="15.25"/>
    <n v="15.25"/>
    <x v="1"/>
    <x v="0"/>
    <s v="Mozzarella Cheese, Pepperoni"/>
    <x v="17"/>
  </r>
  <r>
    <n v="2185"/>
    <n v="972"/>
    <n v="0.5"/>
    <x v="47"/>
    <n v="1"/>
    <x v="15"/>
    <x v="1"/>
    <x v="964"/>
    <n v="9.75"/>
    <n v="9.75"/>
    <x v="2"/>
    <x v="0"/>
    <s v="Mozzarella Cheese, Pepperoni"/>
    <x v="17"/>
  </r>
  <r>
    <n v="2186"/>
    <n v="973"/>
    <n v="1"/>
    <x v="19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x v="11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x v="49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x v="64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x v="24"/>
    <n v="1"/>
    <x v="16"/>
    <x v="2"/>
    <x v="968"/>
    <n v="15.25"/>
    <n v="15.25"/>
    <x v="1"/>
    <x v="0"/>
    <s v="Mozzarella Cheese, Pepperoni"/>
    <x v="17"/>
  </r>
  <r>
    <n v="2191"/>
    <n v="977"/>
    <n v="0.5"/>
    <x v="66"/>
    <n v="1"/>
    <x v="16"/>
    <x v="2"/>
    <x v="969"/>
    <n v="14.5"/>
    <n v="14.5"/>
    <x v="0"/>
    <x v="0"/>
    <s v="Pepperoni, Mushrooms, Green Peppers"/>
    <x v="30"/>
  </r>
  <r>
    <n v="2192"/>
    <n v="977"/>
    <n v="0.5"/>
    <x v="5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x v="8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x v="27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x v="83"/>
    <n v="2"/>
    <x v="16"/>
    <x v="2"/>
    <x v="970"/>
    <n v="23.649999618530273"/>
    <n v="47.299999237060547"/>
    <x v="2"/>
    <x v="2"/>
    <s v="Brie Carre Cheese, Prosciutto, Caramelized Onions, Pears, Thyme, Garlic"/>
    <x v="31"/>
  </r>
  <r>
    <n v="2196"/>
    <n v="978"/>
    <n v="9.0909090909090912E-2"/>
    <x v="60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x v="51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x v="3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x v="6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x v="64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x v="54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x v="68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x v="56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x v="82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x v="22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x v="30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x v="38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x v="10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x v="5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x v="56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x v="21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x v="29"/>
    <n v="1"/>
    <x v="16"/>
    <x v="2"/>
    <x v="974"/>
    <n v="17.950000762939453"/>
    <n v="17.950000762939453"/>
    <x v="1"/>
    <x v="1"/>
    <s v="Ricotta Cheese, Gorgonzola Piccante Cheese, Mozzarella Cheese, Parmigiano Reggiano Cheese, Garlic"/>
    <x v="21"/>
  </r>
  <r>
    <n v="2213"/>
    <n v="982"/>
    <n v="0.25"/>
    <x v="60"/>
    <n v="1"/>
    <x v="16"/>
    <x v="2"/>
    <x v="974"/>
    <n v="16.5"/>
    <n v="16.5"/>
    <x v="1"/>
    <x v="0"/>
    <s v="Sliced Ham, Pineapple, Mozzarella Cheese"/>
    <x v="0"/>
  </r>
  <r>
    <n v="2214"/>
    <n v="982"/>
    <n v="0.25"/>
    <x v="24"/>
    <n v="1"/>
    <x v="16"/>
    <x v="2"/>
    <x v="974"/>
    <n v="15.25"/>
    <n v="15.25"/>
    <x v="1"/>
    <x v="0"/>
    <s v="Mozzarella Cheese, Pepperoni"/>
    <x v="17"/>
  </r>
  <r>
    <n v="2215"/>
    <n v="982"/>
    <n v="0.25"/>
    <x v="20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x v="27"/>
    <n v="1"/>
    <x v="16"/>
    <x v="2"/>
    <x v="975"/>
    <n v="12"/>
    <n v="12"/>
    <x v="2"/>
    <x v="0"/>
    <s v="Bacon, Pepperoni, Italian Sausage, Chorizo Sausage"/>
    <x v="19"/>
  </r>
  <r>
    <n v="2217"/>
    <n v="984"/>
    <n v="1"/>
    <x v="78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x v="0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x v="77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x v="88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x v="72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x v="21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x v="89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x v="43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x v="71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x v="51"/>
    <n v="1"/>
    <x v="16"/>
    <x v="2"/>
    <x v="981"/>
    <n v="10.5"/>
    <n v="10.5"/>
    <x v="2"/>
    <x v="0"/>
    <s v="Sliced Ham, Pineapple, Mozzarella Cheese"/>
    <x v="0"/>
  </r>
  <r>
    <n v="2227"/>
    <n v="990"/>
    <n v="1"/>
    <x v="47"/>
    <n v="1"/>
    <x v="16"/>
    <x v="2"/>
    <x v="464"/>
    <n v="9.75"/>
    <n v="9.75"/>
    <x v="2"/>
    <x v="0"/>
    <s v="Mozzarella Cheese, Pepperoni"/>
    <x v="17"/>
  </r>
  <r>
    <n v="2228"/>
    <n v="991"/>
    <n v="0.5"/>
    <x v="27"/>
    <n v="1"/>
    <x v="16"/>
    <x v="2"/>
    <x v="982"/>
    <n v="12"/>
    <n v="12"/>
    <x v="2"/>
    <x v="0"/>
    <s v="Bacon, Pepperoni, Italian Sausage, Chorizo Sausage"/>
    <x v="19"/>
  </r>
  <r>
    <n v="2229"/>
    <n v="991"/>
    <n v="0.5"/>
    <x v="88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x v="6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x v="41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x v="23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x v="51"/>
    <n v="1"/>
    <x v="16"/>
    <x v="2"/>
    <x v="985"/>
    <n v="10.5"/>
    <n v="10.5"/>
    <x v="2"/>
    <x v="0"/>
    <s v="Sliced Ham, Pineapple, Mozzarella Cheese"/>
    <x v="0"/>
  </r>
  <r>
    <n v="2234"/>
    <n v="994"/>
    <n v="0.25"/>
    <x v="5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x v="69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x v="22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x v="39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x v="78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x v="37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x v="55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x v="4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x v="13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x v="65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x v="83"/>
    <n v="1"/>
    <x v="16"/>
    <x v="2"/>
    <x v="991"/>
    <n v="23.649999618530273"/>
    <n v="23.649999618530273"/>
    <x v="2"/>
    <x v="2"/>
    <s v="Brie Carre Cheese, Prosciutto, Caramelized Onions, Pears, Thyme, Garlic"/>
    <x v="31"/>
  </r>
  <r>
    <n v="2245"/>
    <n v="1000"/>
    <n v="0.5"/>
    <x v="64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x v="27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x v="24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x v="16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x v="41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x v="58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x v="22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x v="23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x v="47"/>
    <n v="1"/>
    <x v="16"/>
    <x v="2"/>
    <x v="994"/>
    <n v="9.75"/>
    <n v="9.75"/>
    <x v="2"/>
    <x v="0"/>
    <s v="Mozzarella Cheese, Pepperoni"/>
    <x v="17"/>
  </r>
  <r>
    <n v="2254"/>
    <n v="1004"/>
    <n v="1"/>
    <x v="59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x v="21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x v="67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x v="5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x v="18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x v="45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x v="1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x v="73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x v="1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x v="49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x v="27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x v="84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x v="71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x v="61"/>
    <n v="1"/>
    <x v="16"/>
    <x v="2"/>
    <x v="1002"/>
    <n v="11"/>
    <n v="11"/>
    <x v="2"/>
    <x v="0"/>
    <s v="Pepperoni, Mushrooms, Green Peppers"/>
    <x v="30"/>
  </r>
  <r>
    <n v="2268"/>
    <n v="1012"/>
    <n v="0.5"/>
    <x v="49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x v="7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x v="87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x v="62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x v="26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x v="47"/>
    <n v="1"/>
    <x v="16"/>
    <x v="2"/>
    <x v="1005"/>
    <n v="9.75"/>
    <n v="9.75"/>
    <x v="2"/>
    <x v="0"/>
    <s v="Mozzarella Cheese, Pepperoni"/>
    <x v="17"/>
  </r>
  <r>
    <n v="2274"/>
    <n v="1014"/>
    <n v="0.25"/>
    <x v="43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x v="20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x v="5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x v="23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x v="0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x v="67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x v="23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x v="21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x v="25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x v="61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x v="51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x v="88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x v="55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x v="21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x v="8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x v="42"/>
    <n v="1"/>
    <x v="16"/>
    <x v="2"/>
    <x v="1011"/>
    <n v="12.5"/>
    <n v="12.5"/>
    <x v="0"/>
    <x v="0"/>
    <s v="Mozzarella Cheese, Pepperoni"/>
    <x v="17"/>
  </r>
  <r>
    <n v="2290"/>
    <n v="1020"/>
    <n v="0.25"/>
    <x v="20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x v="21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x v="22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x v="79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x v="42"/>
    <n v="1"/>
    <x v="16"/>
    <x v="2"/>
    <x v="1012"/>
    <n v="12.5"/>
    <n v="12.5"/>
    <x v="0"/>
    <x v="0"/>
    <s v="Mozzarella Cheese, Pepperoni"/>
    <x v="17"/>
  </r>
  <r>
    <n v="2295"/>
    <n v="1022"/>
    <n v="1"/>
    <x v="5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x v="39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x v="21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x v="61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x v="24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x v="45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x v="22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x v="57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x v="29"/>
    <n v="1"/>
    <x v="16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304"/>
    <n v="1028"/>
    <n v="0.5"/>
    <x v="37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x v="38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x v="44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x v="86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x v="47"/>
    <n v="1"/>
    <x v="16"/>
    <x v="2"/>
    <x v="1020"/>
    <n v="9.75"/>
    <n v="9.75"/>
    <x v="2"/>
    <x v="0"/>
    <s v="Mozzarella Cheese, Pepperoni"/>
    <x v="17"/>
  </r>
  <r>
    <n v="2309"/>
    <n v="1030"/>
    <n v="0.25"/>
    <x v="54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x v="67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x v="16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x v="57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x v="60"/>
    <n v="1"/>
    <x v="17"/>
    <x v="3"/>
    <x v="1021"/>
    <n v="16.5"/>
    <n v="16.5"/>
    <x v="1"/>
    <x v="0"/>
    <s v="Sliced Ham, Pineapple, Mozzarella Cheese"/>
    <x v="0"/>
  </r>
  <r>
    <n v="2314"/>
    <n v="1032"/>
    <n v="1"/>
    <x v="21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x v="23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x v="41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x v="19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x v="37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x v="30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x v="24"/>
    <n v="1"/>
    <x v="17"/>
    <x v="3"/>
    <x v="1024"/>
    <n v="15.25"/>
    <n v="15.25"/>
    <x v="1"/>
    <x v="0"/>
    <s v="Mozzarella Cheese, Pepperoni"/>
    <x v="17"/>
  </r>
  <r>
    <n v="2321"/>
    <n v="1034"/>
    <n v="0.125"/>
    <x v="44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x v="28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x v="75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x v="23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x v="48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x v="6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x v="79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x v="1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x v="6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x v="19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x v="5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x v="27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x v="74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x v="1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x v="6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x v="60"/>
    <n v="1"/>
    <x v="17"/>
    <x v="3"/>
    <x v="1028"/>
    <n v="16.5"/>
    <n v="16.5"/>
    <x v="1"/>
    <x v="0"/>
    <s v="Sliced Ham, Pineapple, Mozzarella Cheese"/>
    <x v="0"/>
  </r>
  <r>
    <n v="2337"/>
    <n v="1038"/>
    <n v="0.5"/>
    <x v="24"/>
    <n v="1"/>
    <x v="17"/>
    <x v="3"/>
    <x v="1028"/>
    <n v="15.25"/>
    <n v="15.25"/>
    <x v="1"/>
    <x v="0"/>
    <s v="Mozzarella Cheese, Pepperoni"/>
    <x v="17"/>
  </r>
  <r>
    <n v="2338"/>
    <n v="1039"/>
    <n v="1"/>
    <x v="57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x v="54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x v="5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x v="67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x v="61"/>
    <n v="1"/>
    <x v="17"/>
    <x v="3"/>
    <x v="1032"/>
    <n v="11"/>
    <n v="11"/>
    <x v="2"/>
    <x v="0"/>
    <s v="Pepperoni, Mushrooms, Green Peppers"/>
    <x v="30"/>
  </r>
  <r>
    <n v="2343"/>
    <n v="1043"/>
    <n v="0.125"/>
    <x v="32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x v="47"/>
    <n v="1"/>
    <x v="17"/>
    <x v="3"/>
    <x v="1033"/>
    <n v="9.75"/>
    <n v="9.75"/>
    <x v="2"/>
    <x v="0"/>
    <s v="Mozzarella Cheese, Pepperoni"/>
    <x v="17"/>
  </r>
  <r>
    <n v="2345"/>
    <n v="1043"/>
    <n v="0.125"/>
    <x v="54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x v="63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x v="67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x v="65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x v="68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x v="80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x v="59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x v="23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x v="11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x v="8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x v="29"/>
    <n v="2"/>
    <x v="17"/>
    <x v="3"/>
    <x v="1037"/>
    <n v="17.950000762939453"/>
    <n v="35.900001525878906"/>
    <x v="1"/>
    <x v="1"/>
    <s v="Ricotta Cheese, Gorgonzola Piccante Cheese, Mozzarella Cheese, Parmigiano Reggiano Cheese, Garlic"/>
    <x v="21"/>
  </r>
  <r>
    <n v="2356"/>
    <n v="1047"/>
    <n v="0.33333333333333331"/>
    <x v="47"/>
    <n v="1"/>
    <x v="17"/>
    <x v="3"/>
    <x v="1037"/>
    <n v="9.75"/>
    <n v="9.75"/>
    <x v="2"/>
    <x v="0"/>
    <s v="Mozzarella Cheese, Pepperoni"/>
    <x v="17"/>
  </r>
  <r>
    <n v="2357"/>
    <n v="1048"/>
    <n v="1"/>
    <x v="45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x v="21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x v="75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x v="22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x v="52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x v="28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x v="23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x v="24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x v="62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x v="41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x v="47"/>
    <n v="1"/>
    <x v="17"/>
    <x v="3"/>
    <x v="1044"/>
    <n v="9.75"/>
    <n v="9.75"/>
    <x v="2"/>
    <x v="0"/>
    <s v="Mozzarella Cheese, Pepperoni"/>
    <x v="17"/>
  </r>
  <r>
    <n v="2368"/>
    <n v="1055"/>
    <n v="1"/>
    <x v="27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x v="41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x v="63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x v="56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x v="51"/>
    <n v="1"/>
    <x v="17"/>
    <x v="3"/>
    <x v="1047"/>
    <n v="10.5"/>
    <n v="10.5"/>
    <x v="2"/>
    <x v="0"/>
    <s v="Sliced Ham, Pineapple, Mozzarella Cheese"/>
    <x v="0"/>
  </r>
  <r>
    <n v="2373"/>
    <n v="1057"/>
    <n v="0.5"/>
    <x v="24"/>
    <n v="1"/>
    <x v="17"/>
    <x v="3"/>
    <x v="1047"/>
    <n v="15.25"/>
    <n v="15.25"/>
    <x v="1"/>
    <x v="0"/>
    <s v="Mozzarella Cheese, Pepperoni"/>
    <x v="17"/>
  </r>
  <r>
    <n v="2374"/>
    <n v="1058"/>
    <n v="1"/>
    <x v="25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x v="41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x v="4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x v="24"/>
    <n v="1"/>
    <x v="17"/>
    <x v="3"/>
    <x v="1049"/>
    <n v="15.25"/>
    <n v="15.25"/>
    <x v="1"/>
    <x v="0"/>
    <s v="Mozzarella Cheese, Pepperoni"/>
    <x v="17"/>
  </r>
  <r>
    <n v="2378"/>
    <n v="1059"/>
    <n v="0.25"/>
    <x v="70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x v="19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x v="55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x v="43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x v="10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x v="6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x v="37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x v="27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x v="31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x v="15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x v="43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x v="41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x v="22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x v="26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x v="72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x v="23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x v="1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x v="33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x v="61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x v="22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x v="60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x v="54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x v="44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x v="20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x v="27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x v="67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x v="69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x v="41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x v="24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x v="66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x v="35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x v="82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x v="11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x v="2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x v="32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x v="2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x v="16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x v="82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x v="71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x v="19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x v="6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x v="24"/>
    <n v="1"/>
    <x v="17"/>
    <x v="3"/>
    <x v="1066"/>
    <n v="15.25"/>
    <n v="15.25"/>
    <x v="1"/>
    <x v="0"/>
    <s v="Mozzarella Cheese, Pepperoni"/>
    <x v="17"/>
  </r>
  <r>
    <n v="2420"/>
    <n v="1077"/>
    <n v="1"/>
    <x v="53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x v="29"/>
    <n v="1"/>
    <x v="17"/>
    <x v="3"/>
    <x v="1068"/>
    <n v="17.950000762939453"/>
    <n v="17.950000762939453"/>
    <x v="1"/>
    <x v="1"/>
    <s v="Ricotta Cheese, Gorgonzola Piccante Cheese, Mozzarella Cheese, Parmigiano Reggiano Cheese, Garlic"/>
    <x v="21"/>
  </r>
  <r>
    <n v="2422"/>
    <n v="1078"/>
    <n v="0.5"/>
    <x v="13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x v="12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x v="24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x v="69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x v="77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x v="38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x v="88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x v="76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x v="2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x v="54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x v="5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x v="20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x v="27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x v="51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x v="20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x v="36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x v="8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x v="64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x v="29"/>
    <n v="1"/>
    <x v="18"/>
    <x v="4"/>
    <x v="1077"/>
    <n v="17.950000762939453"/>
    <n v="17.950000762939453"/>
    <x v="1"/>
    <x v="1"/>
    <s v="Ricotta Cheese, Gorgonzola Piccante Cheese, Mozzarella Cheese, Parmigiano Reggiano Cheese, Garlic"/>
    <x v="21"/>
  </r>
  <r>
    <n v="2441"/>
    <n v="1087"/>
    <n v="0.5"/>
    <x v="80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x v="27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x v="64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x v="24"/>
    <n v="1"/>
    <x v="18"/>
    <x v="4"/>
    <x v="1078"/>
    <n v="15.25"/>
    <n v="15.25"/>
    <x v="1"/>
    <x v="0"/>
    <s v="Mozzarella Cheese, Pepperoni"/>
    <x v="17"/>
  </r>
  <r>
    <n v="2445"/>
    <n v="1088"/>
    <n v="0.2"/>
    <x v="69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x v="59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x v="27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x v="26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x v="82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x v="21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x v="23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x v="60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x v="14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x v="77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x v="33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x v="37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x v="47"/>
    <n v="1"/>
    <x v="18"/>
    <x v="4"/>
    <x v="1081"/>
    <n v="9.75"/>
    <n v="9.75"/>
    <x v="2"/>
    <x v="0"/>
    <s v="Mozzarella Cheese, Pepperoni"/>
    <x v="17"/>
  </r>
  <r>
    <n v="2458"/>
    <n v="1092"/>
    <n v="0.33333333333333331"/>
    <x v="21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x v="25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x v="51"/>
    <n v="1"/>
    <x v="18"/>
    <x v="4"/>
    <x v="1082"/>
    <n v="10.5"/>
    <n v="10.5"/>
    <x v="2"/>
    <x v="0"/>
    <s v="Sliced Ham, Pineapple, Mozzarella Cheese"/>
    <x v="0"/>
  </r>
  <r>
    <n v="2461"/>
    <n v="1093"/>
    <n v="0.2"/>
    <x v="1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x v="6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x v="37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x v="24"/>
    <n v="1"/>
    <x v="18"/>
    <x v="4"/>
    <x v="1083"/>
    <n v="15.25"/>
    <n v="15.25"/>
    <x v="1"/>
    <x v="0"/>
    <s v="Mozzarella Cheese, Pepperoni"/>
    <x v="17"/>
  </r>
  <r>
    <n v="2465"/>
    <n v="1093"/>
    <n v="0.2"/>
    <x v="43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x v="83"/>
    <n v="1"/>
    <x v="18"/>
    <x v="4"/>
    <x v="1084"/>
    <n v="23.649999618530273"/>
    <n v="23.649999618530273"/>
    <x v="2"/>
    <x v="2"/>
    <s v="Brie Carre Cheese, Prosciutto, Caramelized Onions, Pears, Thyme, Garlic"/>
    <x v="31"/>
  </r>
  <r>
    <n v="2467"/>
    <n v="1094"/>
    <n v="0.5"/>
    <x v="26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x v="25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x v="29"/>
    <n v="1"/>
    <x v="18"/>
    <x v="4"/>
    <x v="1085"/>
    <n v="17.950000762939453"/>
    <n v="17.950000762939453"/>
    <x v="1"/>
    <x v="1"/>
    <s v="Ricotta Cheese, Gorgonzola Piccante Cheese, Mozzarella Cheese, Parmigiano Reggiano Cheese, Garlic"/>
    <x v="21"/>
  </r>
  <r>
    <n v="2470"/>
    <n v="1096"/>
    <n v="8.3333333333333329E-2"/>
    <x v="26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x v="2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x v="29"/>
    <n v="2"/>
    <x v="18"/>
    <x v="4"/>
    <x v="1086"/>
    <n v="17.950000762939453"/>
    <n v="35.900001525878906"/>
    <x v="1"/>
    <x v="1"/>
    <s v="Ricotta Cheese, Gorgonzola Piccante Cheese, Mozzarella Cheese, Parmigiano Reggiano Cheese, Garlic"/>
    <x v="21"/>
  </r>
  <r>
    <n v="2473"/>
    <n v="1096"/>
    <n v="8.3333333333333329E-2"/>
    <x v="64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x v="79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x v="37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x v="81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x v="50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x v="7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x v="28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x v="16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x v="45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x v="21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x v="37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x v="86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x v="6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x v="79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x v="53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x v="12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x v="19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x v="81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x v="5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x v="22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x v="78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x v="9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x v="23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x v="74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x v="12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x v="77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x v="31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x v="53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x v="5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x v="38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x v="87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x v="38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x v="50"/>
    <n v="1"/>
    <x v="18"/>
    <x v="4"/>
    <x v="1099"/>
    <n v="17.5"/>
    <n v="17.5"/>
    <x v="1"/>
    <x v="0"/>
    <s v="Pepperoni, Mushrooms, Green Peppers"/>
    <x v="30"/>
  </r>
  <r>
    <n v="2506"/>
    <n v="1109"/>
    <n v="0.5"/>
    <x v="24"/>
    <n v="1"/>
    <x v="18"/>
    <x v="4"/>
    <x v="1099"/>
    <n v="15.25"/>
    <n v="15.25"/>
    <x v="1"/>
    <x v="0"/>
    <s v="Mozzarella Cheese, Pepperoni"/>
    <x v="17"/>
  </r>
  <r>
    <n v="2507"/>
    <n v="1110"/>
    <n v="0.5"/>
    <x v="60"/>
    <n v="1"/>
    <x v="18"/>
    <x v="4"/>
    <x v="1100"/>
    <n v="16.5"/>
    <n v="16.5"/>
    <x v="1"/>
    <x v="0"/>
    <s v="Sliced Ham, Pineapple, Mozzarella Cheese"/>
    <x v="0"/>
  </r>
  <r>
    <n v="2508"/>
    <n v="1110"/>
    <n v="0.5"/>
    <x v="80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x v="6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x v="46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x v="60"/>
    <n v="1"/>
    <x v="18"/>
    <x v="4"/>
    <x v="1102"/>
    <n v="16.5"/>
    <n v="16.5"/>
    <x v="1"/>
    <x v="0"/>
    <s v="Sliced Ham, Pineapple, Mozzarella Cheese"/>
    <x v="0"/>
  </r>
  <r>
    <n v="2512"/>
    <n v="1112"/>
    <n v="0.25"/>
    <x v="80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x v="59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x v="27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x v="0"/>
    <n v="1"/>
    <x v="18"/>
    <x v="4"/>
    <x v="1103"/>
    <n v="13.25"/>
    <n v="13.25"/>
    <x v="0"/>
    <x v="0"/>
    <s v="Sliced Ham, Pineapple, Mozzarella Cheese"/>
    <x v="0"/>
  </r>
  <r>
    <n v="2516"/>
    <n v="1114"/>
    <n v="0.5"/>
    <x v="27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x v="2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x v="67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x v="56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x v="11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x v="7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x v="16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x v="17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x v="23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x v="80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x v="27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x v="13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x v="32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x v="50"/>
    <n v="1"/>
    <x v="18"/>
    <x v="4"/>
    <x v="1109"/>
    <n v="17.5"/>
    <n v="17.5"/>
    <x v="1"/>
    <x v="0"/>
    <s v="Pepperoni, Mushrooms, Green Peppers"/>
    <x v="30"/>
  </r>
  <r>
    <n v="2530"/>
    <n v="1121"/>
    <n v="0.5"/>
    <x v="27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x v="59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x v="11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x v="20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x v="36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x v="69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x v="41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x v="51"/>
    <n v="1"/>
    <x v="18"/>
    <x v="4"/>
    <x v="1111"/>
    <n v="10.5"/>
    <n v="10.5"/>
    <x v="2"/>
    <x v="0"/>
    <s v="Sliced Ham, Pineapple, Mozzarella Cheese"/>
    <x v="0"/>
  </r>
  <r>
    <n v="2538"/>
    <n v="1124"/>
    <n v="0.5"/>
    <x v="31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x v="39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x v="51"/>
    <n v="1"/>
    <x v="18"/>
    <x v="4"/>
    <x v="1113"/>
    <n v="10.5"/>
    <n v="10.5"/>
    <x v="2"/>
    <x v="0"/>
    <s v="Sliced Ham, Pineapple, Mozzarella Cheese"/>
    <x v="0"/>
  </r>
  <r>
    <n v="2541"/>
    <n v="1125"/>
    <n v="0.5"/>
    <x v="19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x v="40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x v="57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x v="61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x v="18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x v="23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x v="5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x v="23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x v="60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x v="61"/>
    <n v="1"/>
    <x v="18"/>
    <x v="4"/>
    <x v="1116"/>
    <n v="11"/>
    <n v="11"/>
    <x v="2"/>
    <x v="0"/>
    <s v="Pepperoni, Mushrooms, Green Peppers"/>
    <x v="30"/>
  </r>
  <r>
    <n v="2551"/>
    <n v="1130"/>
    <n v="0.5"/>
    <x v="2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x v="3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x v="48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x v="42"/>
    <n v="1"/>
    <x v="18"/>
    <x v="4"/>
    <x v="1118"/>
    <n v="12.5"/>
    <n v="12.5"/>
    <x v="0"/>
    <x v="0"/>
    <s v="Mozzarella Cheese, Pepperoni"/>
    <x v="17"/>
  </r>
  <r>
    <n v="2555"/>
    <n v="1132"/>
    <n v="0.25"/>
    <x v="25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x v="2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x v="29"/>
    <n v="1"/>
    <x v="18"/>
    <x v="4"/>
    <x v="1119"/>
    <n v="17.950000762939453"/>
    <n v="17.950000762939453"/>
    <x v="1"/>
    <x v="1"/>
    <s v="Ricotta Cheese, Gorgonzola Piccante Cheese, Mozzarella Cheese, Parmigiano Reggiano Cheese, Garlic"/>
    <x v="21"/>
  </r>
  <r>
    <n v="2558"/>
    <n v="1132"/>
    <n v="0.25"/>
    <x v="47"/>
    <n v="1"/>
    <x v="18"/>
    <x v="4"/>
    <x v="1119"/>
    <n v="9.75"/>
    <n v="9.75"/>
    <x v="2"/>
    <x v="0"/>
    <s v="Mozzarella Cheese, Pepperoni"/>
    <x v="17"/>
  </r>
  <r>
    <n v="2559"/>
    <n v="1133"/>
    <n v="0.25"/>
    <x v="13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x v="37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x v="50"/>
    <n v="1"/>
    <x v="18"/>
    <x v="4"/>
    <x v="1120"/>
    <n v="17.5"/>
    <n v="17.5"/>
    <x v="1"/>
    <x v="0"/>
    <s v="Pepperoni, Mushrooms, Green Peppers"/>
    <x v="30"/>
  </r>
  <r>
    <n v="2562"/>
    <n v="1133"/>
    <n v="0.25"/>
    <x v="73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x v="61"/>
    <n v="1"/>
    <x v="18"/>
    <x v="4"/>
    <x v="1121"/>
    <n v="11"/>
    <n v="11"/>
    <x v="2"/>
    <x v="0"/>
    <s v="Pepperoni, Mushrooms, Green Peppers"/>
    <x v="30"/>
  </r>
  <r>
    <n v="2564"/>
    <n v="1135"/>
    <n v="1"/>
    <x v="24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x v="3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x v="56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x v="18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x v="28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x v="72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x v="19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x v="14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x v="67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x v="16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x v="9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x v="13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x v="77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x v="4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x v="42"/>
    <n v="1"/>
    <x v="19"/>
    <x v="5"/>
    <x v="1127"/>
    <n v="12.5"/>
    <n v="12.5"/>
    <x v="0"/>
    <x v="0"/>
    <s v="Mozzarella Cheese, Pepperoni"/>
    <x v="17"/>
  </r>
  <r>
    <n v="2579"/>
    <n v="1140"/>
    <n v="0.2"/>
    <x v="59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x v="80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x v="38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x v="27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x v="2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x v="3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x v="19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x v="63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x v="74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x v="34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x v="76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x v="62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x v="62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x v="88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x v="27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x v="6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x v="49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x v="7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x v="25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x v="74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x v="1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x v="11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x v="2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x v="49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x v="3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x v="81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x v="30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x v="28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x v="65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x v="69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x v="29"/>
    <n v="1"/>
    <x v="19"/>
    <x v="5"/>
    <x v="1138"/>
    <n v="17.950000762939453"/>
    <n v="17.950000762939453"/>
    <x v="1"/>
    <x v="1"/>
    <s v="Ricotta Cheese, Gorgonzola Piccante Cheese, Mozzarella Cheese, Parmigiano Reggiano Cheese, Garlic"/>
    <x v="21"/>
  </r>
  <r>
    <n v="2610"/>
    <n v="1152"/>
    <n v="1"/>
    <x v="53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x v="27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x v="57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x v="2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x v="13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x v="14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x v="37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x v="52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x v="67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x v="87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x v="65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x v="76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x v="2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x v="47"/>
    <n v="1"/>
    <x v="19"/>
    <x v="5"/>
    <x v="1141"/>
    <n v="9.75"/>
    <n v="9.75"/>
    <x v="2"/>
    <x v="0"/>
    <s v="Mozzarella Cheese, Pepperoni"/>
    <x v="17"/>
  </r>
  <r>
    <n v="2624"/>
    <n v="1154"/>
    <n v="0.33333333333333331"/>
    <x v="7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x v="60"/>
    <n v="1"/>
    <x v="19"/>
    <x v="5"/>
    <x v="1142"/>
    <n v="16.5"/>
    <n v="16.5"/>
    <x v="1"/>
    <x v="0"/>
    <s v="Sliced Ham, Pineapple, Mozzarella Cheese"/>
    <x v="0"/>
  </r>
  <r>
    <n v="2626"/>
    <n v="1156"/>
    <n v="1"/>
    <x v="39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x v="27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x v="30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x v="22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x v="23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x v="56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x v="22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x v="22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x v="6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x v="61"/>
    <n v="1"/>
    <x v="19"/>
    <x v="5"/>
    <x v="1147"/>
    <n v="11"/>
    <n v="11"/>
    <x v="2"/>
    <x v="0"/>
    <s v="Pepperoni, Mushrooms, Green Peppers"/>
    <x v="30"/>
  </r>
  <r>
    <n v="2636"/>
    <n v="1161"/>
    <n v="1"/>
    <x v="5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x v="85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x v="10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x v="25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x v="50"/>
    <n v="1"/>
    <x v="19"/>
    <x v="5"/>
    <x v="1151"/>
    <n v="17.5"/>
    <n v="17.5"/>
    <x v="1"/>
    <x v="0"/>
    <s v="Pepperoni, Mushrooms, Green Peppers"/>
    <x v="30"/>
  </r>
  <r>
    <n v="2641"/>
    <n v="1164"/>
    <n v="0.5"/>
    <x v="72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x v="2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x v="3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x v="18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x v="7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x v="72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x v="13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x v="77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x v="42"/>
    <n v="1"/>
    <x v="19"/>
    <x v="5"/>
    <x v="1156"/>
    <n v="12.5"/>
    <n v="12.5"/>
    <x v="0"/>
    <x v="0"/>
    <s v="Mozzarella Cheese, Pepperoni"/>
    <x v="17"/>
  </r>
  <r>
    <n v="2650"/>
    <n v="1170"/>
    <n v="1"/>
    <x v="41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x v="11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x v="1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x v="9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x v="29"/>
    <n v="1"/>
    <x v="19"/>
    <x v="5"/>
    <x v="1160"/>
    <n v="17.950000762939453"/>
    <n v="17.950000762939453"/>
    <x v="1"/>
    <x v="1"/>
    <s v="Ricotta Cheese, Gorgonzola Piccante Cheese, Mozzarella Cheese, Parmigiano Reggiano Cheese, Garlic"/>
    <x v="21"/>
  </r>
  <r>
    <n v="2655"/>
    <n v="1173"/>
    <n v="0.5"/>
    <x v="18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x v="28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x v="10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x v="78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x v="52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x v="38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x v="28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x v="1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x v="52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x v="67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x v="68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x v="1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x v="47"/>
    <n v="1"/>
    <x v="19"/>
    <x v="5"/>
    <x v="1164"/>
    <n v="9.75"/>
    <n v="9.75"/>
    <x v="2"/>
    <x v="0"/>
    <s v="Mozzarella Cheese, Pepperoni"/>
    <x v="17"/>
  </r>
  <r>
    <n v="2668"/>
    <n v="1178"/>
    <n v="1"/>
    <x v="16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x v="28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x v="83"/>
    <n v="1"/>
    <x v="19"/>
    <x v="5"/>
    <x v="1167"/>
    <n v="23.649999618530273"/>
    <n v="23.649999618530273"/>
    <x v="2"/>
    <x v="2"/>
    <s v="Brie Carre Cheese, Prosciutto, Caramelized Onions, Pears, Thyme, Garlic"/>
    <x v="31"/>
  </r>
  <r>
    <n v="2671"/>
    <n v="1180"/>
    <n v="0.5"/>
    <x v="2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x v="22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x v="41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x v="83"/>
    <n v="1"/>
    <x v="19"/>
    <x v="5"/>
    <x v="1169"/>
    <n v="23.649999618530273"/>
    <n v="23.649999618530273"/>
    <x v="2"/>
    <x v="2"/>
    <s v="Brie Carre Cheese, Prosciutto, Caramelized Onions, Pears, Thyme, Garlic"/>
    <x v="31"/>
  </r>
  <r>
    <n v="2675"/>
    <n v="1182"/>
    <n v="0.25"/>
    <x v="2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x v="17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x v="22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x v="24"/>
    <n v="1"/>
    <x v="19"/>
    <x v="5"/>
    <x v="234"/>
    <n v="15.25"/>
    <n v="15.25"/>
    <x v="1"/>
    <x v="0"/>
    <s v="Mozzarella Cheese, Pepperoni"/>
    <x v="17"/>
  </r>
  <r>
    <n v="2679"/>
    <n v="1184"/>
    <n v="1"/>
    <x v="70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x v="60"/>
    <n v="1"/>
    <x v="19"/>
    <x v="5"/>
    <x v="1171"/>
    <n v="16.5"/>
    <n v="16.5"/>
    <x v="1"/>
    <x v="0"/>
    <s v="Sliced Ham, Pineapple, Mozzarella Cheese"/>
    <x v="0"/>
  </r>
  <r>
    <n v="2681"/>
    <n v="1186"/>
    <n v="0.5"/>
    <x v="29"/>
    <n v="1"/>
    <x v="19"/>
    <x v="5"/>
    <x v="1172"/>
    <n v="17.950000762939453"/>
    <n v="17.950000762939453"/>
    <x v="1"/>
    <x v="1"/>
    <s v="Ricotta Cheese, Gorgonzola Piccante Cheese, Mozzarella Cheese, Parmigiano Reggiano Cheese, Garlic"/>
    <x v="21"/>
  </r>
  <r>
    <n v="2682"/>
    <n v="1186"/>
    <n v="0.5"/>
    <x v="5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x v="65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x v="70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x v="41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x v="1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x v="54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x v="3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x v="81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x v="5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x v="23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x v="54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x v="67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x v="18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x v="54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x v="76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x v="25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x v="2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x v="40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x v="2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x v="36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x v="12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x v="79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x v="53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x v="53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x v="63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x v="2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x v="16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x v="27"/>
    <n v="1"/>
    <x v="20"/>
    <x v="6"/>
    <x v="1187"/>
    <n v="12"/>
    <n v="12"/>
    <x v="2"/>
    <x v="0"/>
    <s v="Bacon, Pepperoni, Italian Sausage, Chorizo Sausage"/>
    <x v="19"/>
  </r>
  <r>
    <n v="2710"/>
    <n v="1203"/>
    <n v="1"/>
    <x v="3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x v="27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x v="60"/>
    <n v="1"/>
    <x v="20"/>
    <x v="6"/>
    <x v="1082"/>
    <n v="16.5"/>
    <n v="16.5"/>
    <x v="1"/>
    <x v="0"/>
    <s v="Sliced Ham, Pineapple, Mozzarella Cheese"/>
    <x v="0"/>
  </r>
  <r>
    <n v="2713"/>
    <n v="1204"/>
    <n v="0.25"/>
    <x v="67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x v="72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x v="72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x v="25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x v="1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x v="2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x v="60"/>
    <n v="1"/>
    <x v="20"/>
    <x v="6"/>
    <x v="1190"/>
    <n v="16.5"/>
    <n v="16.5"/>
    <x v="1"/>
    <x v="0"/>
    <s v="Sliced Ham, Pineapple, Mozzarella Cheese"/>
    <x v="0"/>
  </r>
  <r>
    <n v="2720"/>
    <n v="1206"/>
    <n v="0.1"/>
    <x v="39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x v="6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x v="7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x v="38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x v="67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x v="5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x v="31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x v="10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x v="78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x v="29"/>
    <n v="2"/>
    <x v="20"/>
    <x v="6"/>
    <x v="1193"/>
    <n v="17.950000762939453"/>
    <n v="35.900001525878906"/>
    <x v="1"/>
    <x v="1"/>
    <s v="Ricotta Cheese, Gorgonzola Piccante Cheese, Mozzarella Cheese, Parmigiano Reggiano Cheese, Garlic"/>
    <x v="21"/>
  </r>
  <r>
    <n v="2730"/>
    <n v="1209"/>
    <n v="0.5"/>
    <x v="18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x v="23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x v="55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x v="79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x v="24"/>
    <n v="1"/>
    <x v="20"/>
    <x v="6"/>
    <x v="1195"/>
    <n v="15.25"/>
    <n v="15.25"/>
    <x v="1"/>
    <x v="0"/>
    <s v="Mozzarella Cheese, Pepperoni"/>
    <x v="17"/>
  </r>
  <r>
    <n v="2735"/>
    <n v="1213"/>
    <n v="0.5"/>
    <x v="47"/>
    <n v="1"/>
    <x v="20"/>
    <x v="6"/>
    <x v="1196"/>
    <n v="9.75"/>
    <n v="9.75"/>
    <x v="2"/>
    <x v="0"/>
    <s v="Mozzarella Cheese, Pepperoni"/>
    <x v="17"/>
  </r>
  <r>
    <n v="2736"/>
    <n v="1213"/>
    <n v="0.5"/>
    <x v="40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x v="41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x v="23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x v="29"/>
    <n v="1"/>
    <x v="20"/>
    <x v="6"/>
    <x v="456"/>
    <n v="17.950000762939453"/>
    <n v="17.950000762939453"/>
    <x v="1"/>
    <x v="1"/>
    <s v="Ricotta Cheese, Gorgonzola Piccante Cheese, Mozzarella Cheese, Parmigiano Reggiano Cheese, Garlic"/>
    <x v="21"/>
  </r>
  <r>
    <n v="2740"/>
    <n v="1214"/>
    <n v="9.0909090909090912E-2"/>
    <x v="13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x v="3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x v="6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x v="71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x v="4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x v="20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x v="72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x v="18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x v="36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x v="41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x v="25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x v="24"/>
    <n v="1"/>
    <x v="20"/>
    <x v="6"/>
    <x v="1200"/>
    <n v="15.25"/>
    <n v="15.25"/>
    <x v="1"/>
    <x v="0"/>
    <s v="Mozzarella Cheese, Pepperoni"/>
    <x v="17"/>
  </r>
  <r>
    <n v="2752"/>
    <n v="1218"/>
    <n v="0.25"/>
    <x v="54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x v="68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x v="75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x v="61"/>
    <n v="1"/>
    <x v="20"/>
    <x v="6"/>
    <x v="1201"/>
    <n v="11"/>
    <n v="11"/>
    <x v="2"/>
    <x v="0"/>
    <s v="Pepperoni, Mushrooms, Green Peppers"/>
    <x v="30"/>
  </r>
  <r>
    <n v="2756"/>
    <n v="1219"/>
    <n v="0.25"/>
    <x v="38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x v="86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x v="72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x v="31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x v="74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x v="47"/>
    <n v="1"/>
    <x v="20"/>
    <x v="6"/>
    <x v="1203"/>
    <n v="9.75"/>
    <n v="9.75"/>
    <x v="2"/>
    <x v="0"/>
    <s v="Mozzarella Cheese, Pepperoni"/>
    <x v="17"/>
  </r>
  <r>
    <n v="2762"/>
    <n v="1222"/>
    <n v="0.5"/>
    <x v="1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x v="5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x v="63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x v="30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x v="5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x v="47"/>
    <n v="1"/>
    <x v="20"/>
    <x v="6"/>
    <x v="1207"/>
    <n v="9.75"/>
    <n v="9.75"/>
    <x v="2"/>
    <x v="0"/>
    <s v="Mozzarella Cheese, Pepperoni"/>
    <x v="17"/>
  </r>
  <r>
    <n v="2768"/>
    <n v="1225"/>
    <n v="0.5"/>
    <x v="67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x v="27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x v="29"/>
    <n v="1"/>
    <x v="20"/>
    <x v="6"/>
    <x v="1208"/>
    <n v="17.950000762939453"/>
    <n v="17.950000762939453"/>
    <x v="1"/>
    <x v="1"/>
    <s v="Ricotta Cheese, Gorgonzola Piccante Cheese, Mozzarella Cheese, Parmigiano Reggiano Cheese, Garlic"/>
    <x v="21"/>
  </r>
  <r>
    <n v="2771"/>
    <n v="1226"/>
    <n v="0.25"/>
    <x v="39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x v="30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x v="51"/>
    <n v="1"/>
    <x v="20"/>
    <x v="6"/>
    <x v="1209"/>
    <n v="10.5"/>
    <n v="10.5"/>
    <x v="2"/>
    <x v="0"/>
    <s v="Sliced Ham, Pineapple, Mozzarella Cheese"/>
    <x v="0"/>
  </r>
  <r>
    <n v="2774"/>
    <n v="1228"/>
    <n v="0.5"/>
    <x v="77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x v="30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x v="51"/>
    <n v="1"/>
    <x v="20"/>
    <x v="6"/>
    <x v="1211"/>
    <n v="10.5"/>
    <n v="10.5"/>
    <x v="2"/>
    <x v="0"/>
    <s v="Sliced Ham, Pineapple, Mozzarella Cheese"/>
    <x v="0"/>
  </r>
  <r>
    <n v="2777"/>
    <n v="1230"/>
    <n v="0.25"/>
    <x v="71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x v="66"/>
    <n v="1"/>
    <x v="20"/>
    <x v="6"/>
    <x v="1212"/>
    <n v="14.5"/>
    <n v="14.5"/>
    <x v="0"/>
    <x v="0"/>
    <s v="Pepperoni, Mushrooms, Green Peppers"/>
    <x v="30"/>
  </r>
  <r>
    <n v="2779"/>
    <n v="1230"/>
    <n v="0.25"/>
    <x v="10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x v="5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x v="23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x v="76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x v="42"/>
    <n v="1"/>
    <x v="20"/>
    <x v="6"/>
    <x v="1214"/>
    <n v="12.5"/>
    <n v="12.5"/>
    <x v="0"/>
    <x v="0"/>
    <s v="Mozzarella Cheese, Pepperoni"/>
    <x v="17"/>
  </r>
  <r>
    <n v="2784"/>
    <n v="1232"/>
    <n v="0.25"/>
    <x v="7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x v="28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x v="72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x v="23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x v="29"/>
    <n v="1"/>
    <x v="20"/>
    <x v="6"/>
    <x v="1215"/>
    <n v="17.950000762939453"/>
    <n v="17.950000762939453"/>
    <x v="1"/>
    <x v="1"/>
    <s v="Ricotta Cheese, Gorgonzola Piccante Cheese, Mozzarella Cheese, Parmigiano Reggiano Cheese, Garlic"/>
    <x v="21"/>
  </r>
  <r>
    <n v="2789"/>
    <n v="1233"/>
    <n v="0.25"/>
    <x v="12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x v="78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x v="0"/>
    <n v="1"/>
    <x v="20"/>
    <x v="6"/>
    <x v="1216"/>
    <n v="13.25"/>
    <n v="13.25"/>
    <x v="0"/>
    <x v="0"/>
    <s v="Sliced Ham, Pineapple, Mozzarella Cheese"/>
    <x v="0"/>
  </r>
  <r>
    <n v="2792"/>
    <n v="1234"/>
    <n v="0.5"/>
    <x v="80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x v="49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x v="66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x v="5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x v="64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x v="31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x v="67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x v="26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x v="2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x v="79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x v="69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x v="25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x v="53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x v="88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x v="72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x v="21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x v="74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x v="36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x v="44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x v="67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x v="5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x v="59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x v="52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x v="68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x v="8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x v="83"/>
    <n v="1"/>
    <x v="20"/>
    <x v="6"/>
    <x v="1225"/>
    <n v="23.649999618530273"/>
    <n v="23.649999618530273"/>
    <x v="2"/>
    <x v="2"/>
    <s v="Brie Carre Cheese, Prosciutto, Caramelized Onions, Pears, Thyme, Garlic"/>
    <x v="31"/>
  </r>
  <r>
    <n v="2818"/>
    <n v="1244"/>
    <n v="0.25"/>
    <x v="81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x v="24"/>
    <n v="1"/>
    <x v="20"/>
    <x v="6"/>
    <x v="1225"/>
    <n v="15.25"/>
    <n v="15.25"/>
    <x v="1"/>
    <x v="0"/>
    <s v="Mozzarella Cheese, Pepperoni"/>
    <x v="17"/>
  </r>
  <r>
    <n v="2820"/>
    <n v="1245"/>
    <n v="1"/>
    <x v="53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x v="27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x v="2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x v="10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x v="1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x v="29"/>
    <n v="1"/>
    <x v="20"/>
    <x v="6"/>
    <x v="1228"/>
    <n v="17.950000762939453"/>
    <n v="17.950000762939453"/>
    <x v="1"/>
    <x v="1"/>
    <s v="Ricotta Cheese, Gorgonzola Piccante Cheese, Mozzarella Cheese, Parmigiano Reggiano Cheese, Garlic"/>
    <x v="21"/>
  </r>
  <r>
    <n v="2826"/>
    <n v="1247"/>
    <n v="0.33333333333333331"/>
    <x v="51"/>
    <n v="1"/>
    <x v="20"/>
    <x v="6"/>
    <x v="1228"/>
    <n v="10.5"/>
    <n v="10.5"/>
    <x v="2"/>
    <x v="0"/>
    <s v="Sliced Ham, Pineapple, Mozzarella Cheese"/>
    <x v="0"/>
  </r>
  <r>
    <n v="2827"/>
    <n v="1248"/>
    <n v="1"/>
    <x v="10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x v="29"/>
    <n v="1"/>
    <x v="20"/>
    <x v="6"/>
    <x v="1230"/>
    <n v="17.950000762939453"/>
    <n v="17.950000762939453"/>
    <x v="1"/>
    <x v="1"/>
    <s v="Ricotta Cheese, Gorgonzola Piccante Cheese, Mozzarella Cheese, Parmigiano Reggiano Cheese, Garlic"/>
    <x v="21"/>
  </r>
  <r>
    <n v="2829"/>
    <n v="1249"/>
    <n v="0.5"/>
    <x v="10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x v="27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x v="77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x v="42"/>
    <n v="1"/>
    <x v="20"/>
    <x v="6"/>
    <x v="1231"/>
    <n v="12.5"/>
    <n v="12.5"/>
    <x v="0"/>
    <x v="0"/>
    <s v="Mozzarella Cheese, Pepperoni"/>
    <x v="17"/>
  </r>
  <r>
    <n v="2833"/>
    <n v="1250"/>
    <n v="0.25"/>
    <x v="52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x v="52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x v="22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x v="64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x v="65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x v="83"/>
    <n v="1"/>
    <x v="21"/>
    <x v="0"/>
    <x v="1235"/>
    <n v="23.649999618530273"/>
    <n v="23.649999618530273"/>
    <x v="2"/>
    <x v="2"/>
    <s v="Brie Carre Cheese, Prosciutto, Caramelized Onions, Pears, Thyme, Garlic"/>
    <x v="31"/>
  </r>
  <r>
    <n v="2839"/>
    <n v="1254"/>
    <n v="0.5"/>
    <x v="38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x v="33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x v="75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x v="18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x v="14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x v="32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x v="44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x v="72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x v="23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x v="8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x v="18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x v="27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x v="74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x v="47"/>
    <n v="1"/>
    <x v="21"/>
    <x v="0"/>
    <x v="1242"/>
    <n v="9.75"/>
    <n v="9.75"/>
    <x v="2"/>
    <x v="0"/>
    <s v="Mozzarella Cheese, Pepperoni"/>
    <x v="17"/>
  </r>
  <r>
    <n v="2853"/>
    <n v="1261"/>
    <n v="0.25"/>
    <x v="59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x v="15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x v="2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x v="16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x v="80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x v="41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x v="2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x v="51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x v="71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x v="34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x v="37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x v="61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x v="40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x v="55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x v="56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x v="72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x v="41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x v="58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x v="66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x v="60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x v="6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x v="5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x v="31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x v="72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x v="1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x v="30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x v="20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x v="74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x v="15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x v="27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x v="41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x v="8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x v="22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x v="84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x v="26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x v="11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x v="29"/>
    <n v="1"/>
    <x v="21"/>
    <x v="0"/>
    <x v="1254"/>
    <n v="17.950000762939453"/>
    <n v="17.950000762939453"/>
    <x v="1"/>
    <x v="1"/>
    <s v="Ricotta Cheese, Gorgonzola Piccante Cheese, Mozzarella Cheese, Parmigiano Reggiano Cheese, Garlic"/>
    <x v="21"/>
  </r>
  <r>
    <n v="2890"/>
    <n v="1274"/>
    <n v="7.6923076923076927E-2"/>
    <x v="51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x v="71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x v="44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x v="36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x v="69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x v="72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x v="77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x v="77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x v="1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x v="62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x v="21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x v="80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x v="5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x v="73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x v="16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x v="76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x v="29"/>
    <n v="1"/>
    <x v="21"/>
    <x v="0"/>
    <x v="1260"/>
    <n v="17.950000762939453"/>
    <n v="17.950000762939453"/>
    <x v="1"/>
    <x v="1"/>
    <s v="Ricotta Cheese, Gorgonzola Piccante Cheese, Mozzarella Cheese, Parmigiano Reggiano Cheese, Garlic"/>
    <x v="21"/>
  </r>
  <r>
    <n v="2907"/>
    <n v="1281"/>
    <n v="1"/>
    <x v="44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x v="27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x v="47"/>
    <n v="1"/>
    <x v="21"/>
    <x v="0"/>
    <x v="1261"/>
    <n v="9.75"/>
    <n v="9.75"/>
    <x v="2"/>
    <x v="0"/>
    <s v="Mozzarella Cheese, Pepperoni"/>
    <x v="17"/>
  </r>
  <r>
    <n v="2910"/>
    <n v="1283"/>
    <n v="0.25"/>
    <x v="58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x v="11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x v="14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x v="68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x v="25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x v="0"/>
    <n v="1"/>
    <x v="21"/>
    <x v="0"/>
    <x v="1263"/>
    <n v="13.25"/>
    <n v="13.25"/>
    <x v="0"/>
    <x v="0"/>
    <s v="Sliced Ham, Pineapple, Mozzarella Cheese"/>
    <x v="0"/>
  </r>
  <r>
    <n v="2916"/>
    <n v="1285"/>
    <n v="0.5"/>
    <x v="47"/>
    <n v="1"/>
    <x v="21"/>
    <x v="0"/>
    <x v="1264"/>
    <n v="9.75"/>
    <n v="9.75"/>
    <x v="2"/>
    <x v="0"/>
    <s v="Mozzarella Cheese, Pepperoni"/>
    <x v="17"/>
  </r>
  <r>
    <n v="2917"/>
    <n v="1285"/>
    <n v="0.5"/>
    <x v="55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x v="60"/>
    <n v="1"/>
    <x v="21"/>
    <x v="0"/>
    <x v="1265"/>
    <n v="16.5"/>
    <n v="16.5"/>
    <x v="1"/>
    <x v="0"/>
    <s v="Sliced Ham, Pineapple, Mozzarella Cheese"/>
    <x v="0"/>
  </r>
  <r>
    <n v="2919"/>
    <n v="1286"/>
    <n v="0.5"/>
    <x v="42"/>
    <n v="1"/>
    <x v="21"/>
    <x v="0"/>
    <x v="1265"/>
    <n v="12.5"/>
    <n v="12.5"/>
    <x v="0"/>
    <x v="0"/>
    <s v="Mozzarella Cheese, Pepperoni"/>
    <x v="17"/>
  </r>
  <r>
    <n v="2920"/>
    <n v="1287"/>
    <n v="1"/>
    <x v="11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x v="53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x v="21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x v="1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x v="41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x v="61"/>
    <n v="1"/>
    <x v="21"/>
    <x v="0"/>
    <x v="1269"/>
    <n v="11"/>
    <n v="11"/>
    <x v="2"/>
    <x v="0"/>
    <s v="Pepperoni, Mushrooms, Green Peppers"/>
    <x v="30"/>
  </r>
  <r>
    <n v="2926"/>
    <n v="1290"/>
    <n v="0.25"/>
    <x v="16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x v="86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x v="37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x v="42"/>
    <n v="1"/>
    <x v="21"/>
    <x v="0"/>
    <x v="1270"/>
    <n v="12.5"/>
    <n v="12.5"/>
    <x v="0"/>
    <x v="0"/>
    <s v="Mozzarella Cheese, Pepperoni"/>
    <x v="17"/>
  </r>
  <r>
    <n v="2930"/>
    <n v="1291"/>
    <n v="0.25"/>
    <x v="68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x v="73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x v="2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x v="51"/>
    <n v="1"/>
    <x v="21"/>
    <x v="0"/>
    <x v="1271"/>
    <n v="10.5"/>
    <n v="10.5"/>
    <x v="2"/>
    <x v="0"/>
    <s v="Sliced Ham, Pineapple, Mozzarella Cheese"/>
    <x v="0"/>
  </r>
  <r>
    <n v="2934"/>
    <n v="1293"/>
    <n v="1"/>
    <x v="61"/>
    <n v="1"/>
    <x v="21"/>
    <x v="0"/>
    <x v="1272"/>
    <n v="11"/>
    <n v="11"/>
    <x v="2"/>
    <x v="0"/>
    <s v="Pepperoni, Mushrooms, Green Peppers"/>
    <x v="30"/>
  </r>
  <r>
    <n v="2935"/>
    <n v="1294"/>
    <n v="0.5"/>
    <x v="60"/>
    <n v="1"/>
    <x v="21"/>
    <x v="0"/>
    <x v="1273"/>
    <n v="16.5"/>
    <n v="16.5"/>
    <x v="1"/>
    <x v="0"/>
    <s v="Sliced Ham, Pineapple, Mozzarella Cheese"/>
    <x v="0"/>
  </r>
  <r>
    <n v="2936"/>
    <n v="1294"/>
    <n v="0.5"/>
    <x v="71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x v="23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x v="25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x v="3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x v="53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x v="32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x v="11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x v="79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x v="38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x v="68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x v="2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x v="30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x v="59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x v="6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x v="47"/>
    <n v="1"/>
    <x v="21"/>
    <x v="0"/>
    <x v="1278"/>
    <n v="9.75"/>
    <n v="9.75"/>
    <x v="2"/>
    <x v="0"/>
    <s v="Mozzarella Cheese, Pepperoni"/>
    <x v="17"/>
  </r>
  <r>
    <n v="2951"/>
    <n v="1299"/>
    <n v="0.33333333333333331"/>
    <x v="67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x v="47"/>
    <n v="1"/>
    <x v="21"/>
    <x v="0"/>
    <x v="1279"/>
    <n v="9.75"/>
    <n v="9.75"/>
    <x v="2"/>
    <x v="0"/>
    <s v="Mozzarella Cheese, Pepperoni"/>
    <x v="17"/>
  </r>
  <r>
    <n v="2953"/>
    <n v="1300"/>
    <n v="0.5"/>
    <x v="40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x v="8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x v="11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x v="5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x v="59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x v="60"/>
    <n v="1"/>
    <x v="21"/>
    <x v="0"/>
    <x v="1281"/>
    <n v="16.5"/>
    <n v="16.5"/>
    <x v="1"/>
    <x v="0"/>
    <s v="Sliced Ham, Pineapple, Mozzarella Cheese"/>
    <x v="0"/>
  </r>
  <r>
    <n v="2959"/>
    <n v="1302"/>
    <n v="0.5"/>
    <x v="51"/>
    <n v="1"/>
    <x v="21"/>
    <x v="0"/>
    <x v="1281"/>
    <n v="10.5"/>
    <n v="10.5"/>
    <x v="2"/>
    <x v="0"/>
    <s v="Sliced Ham, Pineapple, Mozzarella Cheese"/>
    <x v="0"/>
  </r>
  <r>
    <n v="2960"/>
    <n v="1303"/>
    <n v="0.25"/>
    <x v="27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x v="19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x v="4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x v="35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x v="42"/>
    <n v="1"/>
    <x v="21"/>
    <x v="0"/>
    <x v="1283"/>
    <n v="12.5"/>
    <n v="12.5"/>
    <x v="0"/>
    <x v="0"/>
    <s v="Mozzarella Cheese, Pepperoni"/>
    <x v="17"/>
  </r>
  <r>
    <n v="2965"/>
    <n v="1305"/>
    <n v="1"/>
    <x v="67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x v="2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x v="40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x v="83"/>
    <n v="1"/>
    <x v="21"/>
    <x v="0"/>
    <x v="1286"/>
    <n v="23.649999618530273"/>
    <n v="23.649999618530273"/>
    <x v="2"/>
    <x v="2"/>
    <s v="Brie Carre Cheese, Prosciutto, Caramelized Onions, Pears, Thyme, Garlic"/>
    <x v="31"/>
  </r>
  <r>
    <n v="2969"/>
    <n v="1308"/>
    <n v="1"/>
    <x v="89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x v="11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x v="23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x v="80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x v="2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x v="69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x v="75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x v="24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x v="11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x v="37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x v="72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x v="7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x v="55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x v="37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x v="5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x v="3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x v="56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x v="47"/>
    <n v="1"/>
    <x v="21"/>
    <x v="0"/>
    <x v="199"/>
    <n v="9.75"/>
    <n v="9.75"/>
    <x v="2"/>
    <x v="0"/>
    <s v="Mozzarella Cheese, Pepperoni"/>
    <x v="17"/>
  </r>
  <r>
    <n v="2987"/>
    <n v="1319"/>
    <n v="0.33333333333333331"/>
    <x v="54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x v="82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x v="2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x v="40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x v="2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x v="30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x v="35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x v="22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x v="54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x v="2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x v="60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x v="0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x v="39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x v="4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x v="50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x v="67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x v="40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x v="73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x v="31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x v="30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x v="7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x v="11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x v="4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x v="66"/>
    <n v="1"/>
    <x v="22"/>
    <x v="1"/>
    <x v="1303"/>
    <n v="14.5"/>
    <n v="14.5"/>
    <x v="0"/>
    <x v="0"/>
    <s v="Pepperoni, Mushrooms, Green Peppers"/>
    <x v="30"/>
  </r>
  <r>
    <n v="3011"/>
    <n v="1326"/>
    <n v="0.5"/>
    <x v="84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x v="29"/>
    <n v="1"/>
    <x v="22"/>
    <x v="1"/>
    <x v="1304"/>
    <n v="17.950000762939453"/>
    <n v="17.950000762939453"/>
    <x v="1"/>
    <x v="1"/>
    <s v="Ricotta Cheese, Gorgonzola Piccante Cheese, Mozzarella Cheese, Parmigiano Reggiano Cheese, Garlic"/>
    <x v="21"/>
  </r>
  <r>
    <n v="3013"/>
    <n v="1327"/>
    <n v="1"/>
    <x v="71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x v="8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x v="35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x v="27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x v="12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x v="50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x v="43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x v="69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x v="50"/>
    <n v="1"/>
    <x v="22"/>
    <x v="1"/>
    <x v="1310"/>
    <n v="17.5"/>
    <n v="17.5"/>
    <x v="1"/>
    <x v="0"/>
    <s v="Pepperoni, Mushrooms, Green Peppers"/>
    <x v="30"/>
  </r>
  <r>
    <n v="3022"/>
    <n v="1333"/>
    <n v="0.5"/>
    <x v="29"/>
    <n v="2"/>
    <x v="22"/>
    <x v="1"/>
    <x v="1311"/>
    <n v="17.950000762939453"/>
    <n v="35.900001525878906"/>
    <x v="1"/>
    <x v="1"/>
    <s v="Ricotta Cheese, Gorgonzola Piccante Cheese, Mozzarella Cheese, Parmigiano Reggiano Cheese, Garlic"/>
    <x v="21"/>
  </r>
  <r>
    <n v="3023"/>
    <n v="1333"/>
    <n v="0.5"/>
    <x v="61"/>
    <n v="1"/>
    <x v="22"/>
    <x v="1"/>
    <x v="1311"/>
    <n v="11"/>
    <n v="11"/>
    <x v="2"/>
    <x v="0"/>
    <s v="Pepperoni, Mushrooms, Green Peppers"/>
    <x v="30"/>
  </r>
  <r>
    <n v="3024"/>
    <n v="1334"/>
    <n v="1"/>
    <x v="32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x v="87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x v="47"/>
    <n v="1"/>
    <x v="22"/>
    <x v="1"/>
    <x v="1314"/>
    <n v="9.75"/>
    <n v="9.75"/>
    <x v="2"/>
    <x v="0"/>
    <s v="Mozzarella Cheese, Pepperoni"/>
    <x v="17"/>
  </r>
  <r>
    <n v="3027"/>
    <n v="1337"/>
    <n v="1"/>
    <x v="27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x v="6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x v="43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x v="59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x v="27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x v="77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x v="2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x v="29"/>
    <n v="1"/>
    <x v="22"/>
    <x v="1"/>
    <x v="1317"/>
    <n v="17.950000762939453"/>
    <n v="17.950000762939453"/>
    <x v="1"/>
    <x v="1"/>
    <s v="Ricotta Cheese, Gorgonzola Piccante Cheese, Mozzarella Cheese, Parmigiano Reggiano Cheese, Garlic"/>
    <x v="21"/>
  </r>
  <r>
    <n v="3035"/>
    <n v="1340"/>
    <n v="0.16666666666666666"/>
    <x v="12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x v="13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x v="16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x v="17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x v="53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x v="57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x v="29"/>
    <n v="1"/>
    <x v="22"/>
    <x v="1"/>
    <x v="1318"/>
    <n v="17.950000762939453"/>
    <n v="17.950000762939453"/>
    <x v="1"/>
    <x v="1"/>
    <s v="Ricotta Cheese, Gorgonzola Piccante Cheese, Mozzarella Cheese, Parmigiano Reggiano Cheese, Garlic"/>
    <x v="21"/>
  </r>
  <r>
    <n v="3042"/>
    <n v="1341"/>
    <n v="0.25"/>
    <x v="13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x v="23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x v="69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x v="2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x v="4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x v="55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x v="32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x v="5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x v="41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x v="32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x v="60"/>
    <n v="1"/>
    <x v="22"/>
    <x v="1"/>
    <x v="871"/>
    <n v="16.5"/>
    <n v="16.5"/>
    <x v="1"/>
    <x v="0"/>
    <s v="Sliced Ham, Pineapple, Mozzarella Cheese"/>
    <x v="0"/>
  </r>
  <r>
    <n v="3053"/>
    <n v="1348"/>
    <n v="1"/>
    <x v="69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x v="76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x v="45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x v="23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x v="47"/>
    <n v="1"/>
    <x v="22"/>
    <x v="1"/>
    <x v="1326"/>
    <n v="9.75"/>
    <n v="9.75"/>
    <x v="2"/>
    <x v="0"/>
    <s v="Mozzarella Cheese, Pepperoni"/>
    <x v="17"/>
  </r>
  <r>
    <n v="3058"/>
    <n v="1351"/>
    <n v="0.5"/>
    <x v="3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x v="81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x v="19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x v="47"/>
    <n v="1"/>
    <x v="22"/>
    <x v="1"/>
    <x v="1328"/>
    <n v="9.75"/>
    <n v="9.75"/>
    <x v="2"/>
    <x v="0"/>
    <s v="Mozzarella Cheese, Pepperoni"/>
    <x v="17"/>
  </r>
  <r>
    <n v="3062"/>
    <n v="1352"/>
    <n v="0.33333333333333331"/>
    <x v="80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x v="41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x v="1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x v="4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x v="60"/>
    <n v="1"/>
    <x v="22"/>
    <x v="1"/>
    <x v="1331"/>
    <n v="16.5"/>
    <n v="16.5"/>
    <x v="1"/>
    <x v="0"/>
    <s v="Sliced Ham, Pineapple, Mozzarella Cheese"/>
    <x v="0"/>
  </r>
  <r>
    <n v="3067"/>
    <n v="1355"/>
    <n v="0.5"/>
    <x v="47"/>
    <n v="1"/>
    <x v="22"/>
    <x v="1"/>
    <x v="1331"/>
    <n v="9.75"/>
    <n v="9.75"/>
    <x v="2"/>
    <x v="0"/>
    <s v="Mozzarella Cheese, Pepperoni"/>
    <x v="17"/>
  </r>
  <r>
    <n v="3068"/>
    <n v="1356"/>
    <n v="0.5"/>
    <x v="44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x v="16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x v="27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x v="76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x v="22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x v="35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x v="20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x v="24"/>
    <n v="1"/>
    <x v="22"/>
    <x v="1"/>
    <x v="1337"/>
    <n v="15.25"/>
    <n v="15.25"/>
    <x v="1"/>
    <x v="0"/>
    <s v="Mozzarella Cheese, Pepperoni"/>
    <x v="17"/>
  </r>
  <r>
    <n v="3076"/>
    <n v="1361"/>
    <n v="0.5"/>
    <x v="80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x v="8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x v="6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x v="77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x v="50"/>
    <n v="1"/>
    <x v="22"/>
    <x v="1"/>
    <x v="1339"/>
    <n v="17.5"/>
    <n v="17.5"/>
    <x v="1"/>
    <x v="0"/>
    <s v="Pepperoni, Mushrooms, Green Peppers"/>
    <x v="30"/>
  </r>
  <r>
    <n v="3081"/>
    <n v="1363"/>
    <n v="0.25"/>
    <x v="40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x v="18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x v="21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x v="27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x v="13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x v="20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x v="42"/>
    <n v="1"/>
    <x v="22"/>
    <x v="1"/>
    <x v="1342"/>
    <n v="12.5"/>
    <n v="12.5"/>
    <x v="0"/>
    <x v="0"/>
    <s v="Mozzarella Cheese, Pepperoni"/>
    <x v="17"/>
  </r>
  <r>
    <n v="3088"/>
    <n v="1366"/>
    <n v="0.5"/>
    <x v="63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x v="81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x v="52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x v="35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x v="67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x v="8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x v="56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x v="2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x v="32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x v="81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x v="30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x v="8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x v="27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x v="78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x v="24"/>
    <n v="1"/>
    <x v="22"/>
    <x v="1"/>
    <x v="1349"/>
    <n v="15.25"/>
    <n v="15.25"/>
    <x v="1"/>
    <x v="0"/>
    <s v="Mozzarella Cheese, Pepperoni"/>
    <x v="17"/>
  </r>
  <r>
    <n v="3103"/>
    <n v="1373"/>
    <n v="0.5"/>
    <x v="68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x v="51"/>
    <n v="1"/>
    <x v="22"/>
    <x v="1"/>
    <x v="1350"/>
    <n v="10.5"/>
    <n v="10.5"/>
    <x v="2"/>
    <x v="0"/>
    <s v="Sliced Ham, Pineapple, Mozzarella Cheese"/>
    <x v="0"/>
  </r>
  <r>
    <n v="3105"/>
    <n v="1374"/>
    <n v="0.5"/>
    <x v="86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x v="21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x v="41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x v="27"/>
    <n v="1"/>
    <x v="22"/>
    <x v="1"/>
    <x v="1351"/>
    <n v="12"/>
    <n v="12"/>
    <x v="2"/>
    <x v="0"/>
    <s v="Bacon, Pepperoni, Italian Sausage, Chorizo Sausage"/>
    <x v="19"/>
  </r>
  <r>
    <n v="3109"/>
    <n v="1376"/>
    <n v="1"/>
    <x v="7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x v="27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x v="32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x v="33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x v="34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x v="41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x v="29"/>
    <n v="1"/>
    <x v="22"/>
    <x v="1"/>
    <x v="1354"/>
    <n v="17.950000762939453"/>
    <n v="17.950000762939453"/>
    <x v="1"/>
    <x v="1"/>
    <s v="Ricotta Cheese, Gorgonzola Piccante Cheese, Mozzarella Cheese, Parmigiano Reggiano Cheese, Garlic"/>
    <x v="21"/>
  </r>
  <r>
    <n v="3116"/>
    <n v="1379"/>
    <n v="0.33333333333333331"/>
    <x v="32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x v="43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x v="28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x v="6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x v="42"/>
    <n v="1"/>
    <x v="22"/>
    <x v="1"/>
    <x v="1356"/>
    <n v="12.5"/>
    <n v="12.5"/>
    <x v="0"/>
    <x v="0"/>
    <s v="Mozzarella Cheese, Pepperoni"/>
    <x v="17"/>
  </r>
  <r>
    <n v="3121"/>
    <n v="1380"/>
    <n v="0.33333333333333331"/>
    <x v="20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x v="22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x v="36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x v="5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x v="51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x v="15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x v="42"/>
    <n v="1"/>
    <x v="22"/>
    <x v="1"/>
    <x v="1358"/>
    <n v="12.5"/>
    <n v="12.5"/>
    <x v="0"/>
    <x v="0"/>
    <s v="Mozzarella Cheese, Pepperoni"/>
    <x v="17"/>
  </r>
  <r>
    <n v="3128"/>
    <n v="1383"/>
    <n v="1"/>
    <x v="2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x v="11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x v="45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x v="74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x v="61"/>
    <n v="1"/>
    <x v="22"/>
    <x v="1"/>
    <x v="1361"/>
    <n v="11"/>
    <n v="11"/>
    <x v="2"/>
    <x v="0"/>
    <s v="Pepperoni, Mushrooms, Green Peppers"/>
    <x v="30"/>
  </r>
  <r>
    <n v="3133"/>
    <n v="1386"/>
    <n v="0.5"/>
    <x v="21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x v="13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x v="30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x v="38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x v="5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x v="22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x v="1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x v="5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x v="3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x v="88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x v="70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x v="10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x v="12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x v="37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x v="41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x v="69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x v="51"/>
    <n v="1"/>
    <x v="23"/>
    <x v="2"/>
    <x v="1370"/>
    <n v="10.5"/>
    <n v="10.5"/>
    <x v="2"/>
    <x v="0"/>
    <s v="Sliced Ham, Pineapple, Mozzarella Cheese"/>
    <x v="0"/>
  </r>
  <r>
    <n v="3150"/>
    <n v="1395"/>
    <n v="1"/>
    <x v="69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x v="74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x v="2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x v="11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x v="60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x v="82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x v="55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x v="5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x v="56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x v="27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x v="37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x v="7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x v="69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x v="1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x v="69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x v="11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x v="51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x v="88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x v="15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x v="49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x v="52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x v="8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x v="25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x v="38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x v="11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x v="15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x v="61"/>
    <n v="1"/>
    <x v="23"/>
    <x v="2"/>
    <x v="1384"/>
    <n v="11"/>
    <n v="11"/>
    <x v="2"/>
    <x v="0"/>
    <s v="Pepperoni, Mushrooms, Green Peppers"/>
    <x v="30"/>
  </r>
  <r>
    <n v="3177"/>
    <n v="1408"/>
    <n v="0.5"/>
    <x v="10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x v="43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x v="27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x v="33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x v="67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x v="47"/>
    <n v="1"/>
    <x v="23"/>
    <x v="2"/>
    <x v="1387"/>
    <n v="9.75"/>
    <n v="9.75"/>
    <x v="2"/>
    <x v="0"/>
    <s v="Mozzarella Cheese, Pepperoni"/>
    <x v="17"/>
  </r>
  <r>
    <n v="3183"/>
    <n v="1411"/>
    <n v="0.33333333333333331"/>
    <x v="82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x v="10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x v="2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x v="36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x v="51"/>
    <n v="1"/>
    <x v="23"/>
    <x v="2"/>
    <x v="1389"/>
    <n v="10.5"/>
    <n v="10.5"/>
    <x v="2"/>
    <x v="0"/>
    <s v="Sliced Ham, Pineapple, Mozzarella Cheese"/>
    <x v="0"/>
  </r>
  <r>
    <n v="3188"/>
    <n v="1413"/>
    <n v="0.25"/>
    <x v="14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x v="63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x v="44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x v="67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x v="19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x v="23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x v="54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x v="7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x v="87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x v="78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x v="6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x v="19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x v="81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x v="67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x v="37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x v="45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x v="83"/>
    <n v="1"/>
    <x v="23"/>
    <x v="2"/>
    <x v="1396"/>
    <n v="23.649999618530273"/>
    <n v="23.649999618530273"/>
    <x v="2"/>
    <x v="2"/>
    <s v="Brie Carre Cheese, Prosciutto, Caramelized Onions, Pears, Thyme, Garlic"/>
    <x v="31"/>
  </r>
  <r>
    <n v="3205"/>
    <n v="1420"/>
    <n v="0.33333333333333331"/>
    <x v="89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x v="55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x v="16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x v="19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x v="5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x v="27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x v="1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x v="43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x v="54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x v="72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x v="23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x v="64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x v="5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x v="54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x v="2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x v="6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x v="7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x v="26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x v="18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x v="57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x v="2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x v="50"/>
    <n v="1"/>
    <x v="23"/>
    <x v="2"/>
    <x v="1403"/>
    <n v="17.5"/>
    <n v="17.5"/>
    <x v="1"/>
    <x v="0"/>
    <s v="Pepperoni, Mushrooms, Green Peppers"/>
    <x v="30"/>
  </r>
  <r>
    <n v="3227"/>
    <n v="1429"/>
    <n v="0.25"/>
    <x v="52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x v="23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x v="71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x v="59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x v="4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x v="23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x v="3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x v="77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x v="78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x v="43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x v="83"/>
    <n v="1"/>
    <x v="23"/>
    <x v="2"/>
    <x v="1408"/>
    <n v="23.649999618530273"/>
    <n v="23.649999618530273"/>
    <x v="2"/>
    <x v="2"/>
    <s v="Brie Carre Cheese, Prosciutto, Caramelized Onions, Pears, Thyme, Garlic"/>
    <x v="31"/>
  </r>
  <r>
    <n v="3238"/>
    <n v="1434"/>
    <n v="0.5"/>
    <x v="19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x v="3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x v="63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x v="67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x v="9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x v="49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x v="55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x v="9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x v="8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x v="49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x v="6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x v="54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x v="18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x v="57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x v="14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x v="20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x v="53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x v="80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x v="75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x v="18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x v="1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x v="47"/>
    <n v="1"/>
    <x v="23"/>
    <x v="2"/>
    <x v="1417"/>
    <n v="9.75"/>
    <n v="9.75"/>
    <x v="2"/>
    <x v="0"/>
    <s v="Mozzarella Cheese, Pepperoni"/>
    <x v="17"/>
  </r>
  <r>
    <n v="3260"/>
    <n v="1444"/>
    <n v="1"/>
    <x v="13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x v="27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x v="31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x v="23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x v="5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x v="84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x v="37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x v="32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x v="43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x v="6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x v="20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x v="68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x v="21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x v="41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x v="2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x v="24"/>
    <n v="1"/>
    <x v="23"/>
    <x v="2"/>
    <x v="1424"/>
    <n v="15.25"/>
    <n v="15.25"/>
    <x v="1"/>
    <x v="0"/>
    <s v="Mozzarella Cheese, Pepperoni"/>
    <x v="17"/>
  </r>
  <r>
    <n v="3276"/>
    <n v="1451"/>
    <n v="0.25"/>
    <x v="2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x v="29"/>
    <n v="1"/>
    <x v="23"/>
    <x v="2"/>
    <x v="1425"/>
    <n v="17.950000762939453"/>
    <n v="17.950000762939453"/>
    <x v="1"/>
    <x v="1"/>
    <s v="Ricotta Cheese, Gorgonzola Piccante Cheese, Mozzarella Cheese, Parmigiano Reggiano Cheese, Garlic"/>
    <x v="21"/>
  </r>
  <r>
    <n v="3278"/>
    <n v="1451"/>
    <n v="0.25"/>
    <x v="51"/>
    <n v="1"/>
    <x v="23"/>
    <x v="2"/>
    <x v="1425"/>
    <n v="10.5"/>
    <n v="10.5"/>
    <x v="2"/>
    <x v="0"/>
    <s v="Sliced Ham, Pineapple, Mozzarella Cheese"/>
    <x v="0"/>
  </r>
  <r>
    <n v="3279"/>
    <n v="1451"/>
    <n v="0.25"/>
    <x v="66"/>
    <n v="1"/>
    <x v="23"/>
    <x v="2"/>
    <x v="1425"/>
    <n v="14.5"/>
    <n v="14.5"/>
    <x v="0"/>
    <x v="0"/>
    <s v="Pepperoni, Mushrooms, Green Peppers"/>
    <x v="30"/>
  </r>
  <r>
    <n v="3280"/>
    <n v="1452"/>
    <n v="0.5"/>
    <x v="79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x v="43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x v="31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x v="88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x v="20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x v="69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x v="51"/>
    <n v="1"/>
    <x v="24"/>
    <x v="3"/>
    <x v="1427"/>
    <n v="10.5"/>
    <n v="10.5"/>
    <x v="2"/>
    <x v="0"/>
    <s v="Sliced Ham, Pineapple, Mozzarella Cheese"/>
    <x v="0"/>
  </r>
  <r>
    <n v="3287"/>
    <n v="1454"/>
    <n v="0.5"/>
    <x v="73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x v="51"/>
    <n v="1"/>
    <x v="24"/>
    <x v="3"/>
    <x v="1428"/>
    <n v="10.5"/>
    <n v="10.5"/>
    <x v="2"/>
    <x v="0"/>
    <s v="Sliced Ham, Pineapple, Mozzarella Cheese"/>
    <x v="0"/>
  </r>
  <r>
    <n v="3289"/>
    <n v="1456"/>
    <n v="1"/>
    <x v="21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x v="8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x v="27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x v="83"/>
    <n v="1"/>
    <x v="24"/>
    <x v="3"/>
    <x v="1430"/>
    <n v="23.649999618530273"/>
    <n v="23.649999618530273"/>
    <x v="2"/>
    <x v="2"/>
    <s v="Brie Carre Cheese, Prosciutto, Caramelized Onions, Pears, Thyme, Garlic"/>
    <x v="31"/>
  </r>
  <r>
    <n v="3293"/>
    <n v="1457"/>
    <n v="0.1"/>
    <x v="1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x v="2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x v="66"/>
    <n v="1"/>
    <x v="24"/>
    <x v="3"/>
    <x v="1430"/>
    <n v="14.5"/>
    <n v="14.5"/>
    <x v="0"/>
    <x v="0"/>
    <s v="Pepperoni, Mushrooms, Green Peppers"/>
    <x v="30"/>
  </r>
  <r>
    <n v="3296"/>
    <n v="1457"/>
    <n v="0.1"/>
    <x v="20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x v="68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x v="5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x v="72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x v="23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x v="39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x v="81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x v="43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x v="34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x v="15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x v="62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x v="11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x v="29"/>
    <n v="1"/>
    <x v="24"/>
    <x v="3"/>
    <x v="1434"/>
    <n v="17.950000762939453"/>
    <n v="17.950000762939453"/>
    <x v="1"/>
    <x v="1"/>
    <s v="Ricotta Cheese, Gorgonzola Piccante Cheese, Mozzarella Cheese, Parmigiano Reggiano Cheese, Garlic"/>
    <x v="21"/>
  </r>
  <r>
    <n v="3309"/>
    <n v="1461"/>
    <n v="0.2"/>
    <x v="64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x v="37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x v="36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x v="75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x v="15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x v="21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x v="51"/>
    <n v="1"/>
    <x v="24"/>
    <x v="3"/>
    <x v="1438"/>
    <n v="10.5"/>
    <n v="10.5"/>
    <x v="2"/>
    <x v="0"/>
    <s v="Sliced Ham, Pineapple, Mozzarella Cheese"/>
    <x v="0"/>
  </r>
  <r>
    <n v="3316"/>
    <n v="1465"/>
    <n v="0.5"/>
    <x v="54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x v="47"/>
    <n v="1"/>
    <x v="24"/>
    <x v="3"/>
    <x v="1439"/>
    <n v="9.75"/>
    <n v="9.75"/>
    <x v="2"/>
    <x v="0"/>
    <s v="Mozzarella Cheese, Pepperoni"/>
    <x v="17"/>
  </r>
  <r>
    <n v="3318"/>
    <n v="1466"/>
    <n v="0.5"/>
    <x v="69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x v="21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x v="41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x v="54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x v="85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x v="63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x v="21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x v="67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x v="27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x v="89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x v="23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x v="29"/>
    <n v="1"/>
    <x v="24"/>
    <x v="3"/>
    <x v="1443"/>
    <n v="17.950000762939453"/>
    <n v="17.950000762939453"/>
    <x v="1"/>
    <x v="1"/>
    <s v="Ricotta Cheese, Gorgonzola Piccante Cheese, Mozzarella Cheese, Parmigiano Reggiano Cheese, Garlic"/>
    <x v="21"/>
  </r>
  <r>
    <n v="3330"/>
    <n v="1472"/>
    <n v="0.5"/>
    <x v="4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x v="45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x v="63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x v="43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x v="27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x v="88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x v="32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x v="47"/>
    <n v="1"/>
    <x v="24"/>
    <x v="3"/>
    <x v="1446"/>
    <n v="9.75"/>
    <n v="9.75"/>
    <x v="2"/>
    <x v="0"/>
    <s v="Mozzarella Cheese, Pepperoni"/>
    <x v="17"/>
  </r>
  <r>
    <n v="3338"/>
    <n v="1475"/>
    <n v="0.25"/>
    <x v="63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x v="82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x v="41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x v="75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x v="74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x v="24"/>
    <n v="1"/>
    <x v="24"/>
    <x v="3"/>
    <x v="1449"/>
    <n v="15.25"/>
    <n v="15.25"/>
    <x v="1"/>
    <x v="0"/>
    <s v="Mozzarella Cheese, Pepperoni"/>
    <x v="17"/>
  </r>
  <r>
    <n v="3344"/>
    <n v="1478"/>
    <n v="0.25"/>
    <x v="7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x v="9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x v="83"/>
    <n v="1"/>
    <x v="24"/>
    <x v="3"/>
    <x v="1450"/>
    <n v="23.649999618530273"/>
    <n v="23.649999618530273"/>
    <x v="2"/>
    <x v="2"/>
    <s v="Brie Carre Cheese, Prosciutto, Caramelized Onions, Pears, Thyme, Garlic"/>
    <x v="31"/>
  </r>
  <r>
    <n v="3347"/>
    <n v="1479"/>
    <n v="0.5"/>
    <x v="38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x v="29"/>
    <n v="1"/>
    <x v="24"/>
    <x v="3"/>
    <x v="1451"/>
    <n v="17.950000762939453"/>
    <n v="17.950000762939453"/>
    <x v="1"/>
    <x v="1"/>
    <s v="Ricotta Cheese, Gorgonzola Piccante Cheese, Mozzarella Cheese, Parmigiano Reggiano Cheese, Garlic"/>
    <x v="21"/>
  </r>
  <r>
    <n v="3349"/>
    <n v="1480"/>
    <n v="0.5"/>
    <x v="81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x v="84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x v="20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x v="4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x v="27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x v="53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x v="4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x v="27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x v="23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x v="69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x v="83"/>
    <n v="1"/>
    <x v="24"/>
    <x v="3"/>
    <x v="1456"/>
    <n v="23.649999618530273"/>
    <n v="23.649999618530273"/>
    <x v="2"/>
    <x v="2"/>
    <s v="Brie Carre Cheese, Prosciutto, Caramelized Onions, Pears, Thyme, Garlic"/>
    <x v="31"/>
  </r>
  <r>
    <n v="3360"/>
    <n v="1485"/>
    <n v="0.5"/>
    <x v="80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x v="77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x v="35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x v="61"/>
    <n v="1"/>
    <x v="24"/>
    <x v="3"/>
    <x v="1459"/>
    <n v="11"/>
    <n v="11"/>
    <x v="2"/>
    <x v="0"/>
    <s v="Pepperoni, Mushrooms, Green Peppers"/>
    <x v="30"/>
  </r>
  <r>
    <n v="3364"/>
    <n v="1488"/>
    <n v="0.5"/>
    <x v="36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x v="47"/>
    <n v="1"/>
    <x v="24"/>
    <x v="3"/>
    <x v="1460"/>
    <n v="9.75"/>
    <n v="9.75"/>
    <x v="2"/>
    <x v="0"/>
    <s v="Mozzarella Cheese, Pepperoni"/>
    <x v="17"/>
  </r>
  <r>
    <n v="3366"/>
    <n v="1490"/>
    <n v="0.25"/>
    <x v="32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x v="64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x v="9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x v="72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x v="27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x v="21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x v="60"/>
    <n v="1"/>
    <x v="24"/>
    <x v="3"/>
    <x v="1463"/>
    <n v="16.5"/>
    <n v="16.5"/>
    <x v="1"/>
    <x v="0"/>
    <s v="Sliced Ham, Pineapple, Mozzarella Cheese"/>
    <x v="0"/>
  </r>
  <r>
    <n v="3373"/>
    <n v="1492"/>
    <n v="0.25"/>
    <x v="81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x v="47"/>
    <n v="1"/>
    <x v="24"/>
    <x v="3"/>
    <x v="1463"/>
    <n v="9.75"/>
    <n v="9.75"/>
    <x v="2"/>
    <x v="0"/>
    <s v="Mozzarella Cheese, Pepperoni"/>
    <x v="17"/>
  </r>
  <r>
    <n v="3375"/>
    <n v="1493"/>
    <n v="1"/>
    <x v="32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x v="37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x v="44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x v="45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x v="15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x v="68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x v="55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x v="37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x v="27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x v="89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x v="6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x v="5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x v="60"/>
    <n v="1"/>
    <x v="25"/>
    <x v="4"/>
    <x v="1470"/>
    <n v="16.5"/>
    <n v="16.5"/>
    <x v="1"/>
    <x v="0"/>
    <s v="Sliced Ham, Pineapple, Mozzarella Cheese"/>
    <x v="0"/>
  </r>
  <r>
    <n v="3388"/>
    <n v="1500"/>
    <n v="0.25"/>
    <x v="1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x v="37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x v="38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x v="16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x v="23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x v="32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x v="42"/>
    <n v="1"/>
    <x v="25"/>
    <x v="4"/>
    <x v="1472"/>
    <n v="12.5"/>
    <n v="12.5"/>
    <x v="0"/>
    <x v="0"/>
    <s v="Mozzarella Cheese, Pepperoni"/>
    <x v="17"/>
  </r>
  <r>
    <n v="3395"/>
    <n v="1501"/>
    <n v="0.25"/>
    <x v="16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x v="29"/>
    <n v="1"/>
    <x v="25"/>
    <x v="4"/>
    <x v="1473"/>
    <n v="17.950000762939453"/>
    <n v="17.950000762939453"/>
    <x v="1"/>
    <x v="1"/>
    <s v="Ricotta Cheese, Gorgonzola Piccante Cheese, Mozzarella Cheese, Parmigiano Reggiano Cheese, Garlic"/>
    <x v="21"/>
  </r>
  <r>
    <n v="3397"/>
    <n v="1502"/>
    <n v="0.5"/>
    <x v="59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x v="3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x v="27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x v="22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x v="25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x v="49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x v="64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x v="24"/>
    <n v="1"/>
    <x v="25"/>
    <x v="4"/>
    <x v="1475"/>
    <n v="15.25"/>
    <n v="15.25"/>
    <x v="1"/>
    <x v="0"/>
    <s v="Mozzarella Cheese, Pepperoni"/>
    <x v="17"/>
  </r>
  <r>
    <n v="3405"/>
    <n v="1504"/>
    <n v="0.1"/>
    <x v="42"/>
    <n v="1"/>
    <x v="25"/>
    <x v="4"/>
    <x v="1475"/>
    <n v="12.5"/>
    <n v="12.5"/>
    <x v="0"/>
    <x v="0"/>
    <s v="Mozzarella Cheese, Pepperoni"/>
    <x v="17"/>
  </r>
  <r>
    <n v="3406"/>
    <n v="1504"/>
    <n v="0.1"/>
    <x v="20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x v="17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x v="5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x v="83"/>
    <n v="1"/>
    <x v="25"/>
    <x v="4"/>
    <x v="1476"/>
    <n v="23.649999618530273"/>
    <n v="23.649999618530273"/>
    <x v="2"/>
    <x v="2"/>
    <s v="Brie Carre Cheese, Prosciutto, Caramelized Onions, Pears, Thyme, Garlic"/>
    <x v="31"/>
  </r>
  <r>
    <n v="3410"/>
    <n v="1505"/>
    <n v="0.25"/>
    <x v="22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x v="57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x v="72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x v="9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x v="43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x v="2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x v="25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x v="12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x v="33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x v="61"/>
    <n v="1"/>
    <x v="25"/>
    <x v="4"/>
    <x v="1479"/>
    <n v="11"/>
    <n v="11"/>
    <x v="2"/>
    <x v="0"/>
    <s v="Pepperoni, Mushrooms, Green Peppers"/>
    <x v="30"/>
  </r>
  <r>
    <n v="3420"/>
    <n v="1509"/>
    <n v="0.2"/>
    <x v="67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x v="29"/>
    <n v="1"/>
    <x v="25"/>
    <x v="4"/>
    <x v="1480"/>
    <n v="17.950000762939453"/>
    <n v="17.950000762939453"/>
    <x v="1"/>
    <x v="1"/>
    <s v="Ricotta Cheese, Gorgonzola Piccante Cheese, Mozzarella Cheese, Parmigiano Reggiano Cheese, Garlic"/>
    <x v="21"/>
  </r>
  <r>
    <n v="3422"/>
    <n v="1511"/>
    <n v="1"/>
    <x v="2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x v="63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x v="42"/>
    <n v="1"/>
    <x v="25"/>
    <x v="4"/>
    <x v="1483"/>
    <n v="12.5"/>
    <n v="12.5"/>
    <x v="0"/>
    <x v="0"/>
    <s v="Mozzarella Cheese, Pepperoni"/>
    <x v="17"/>
  </r>
  <r>
    <n v="3425"/>
    <n v="1513"/>
    <n v="0.5"/>
    <x v="47"/>
    <n v="1"/>
    <x v="25"/>
    <x v="4"/>
    <x v="1483"/>
    <n v="9.75"/>
    <n v="9.75"/>
    <x v="2"/>
    <x v="0"/>
    <s v="Mozzarella Cheese, Pepperoni"/>
    <x v="17"/>
  </r>
  <r>
    <n v="3426"/>
    <n v="1514"/>
    <n v="0.5"/>
    <x v="27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x v="44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x v="4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x v="47"/>
    <n v="1"/>
    <x v="25"/>
    <x v="4"/>
    <x v="1486"/>
    <n v="9.75"/>
    <n v="9.75"/>
    <x v="2"/>
    <x v="0"/>
    <s v="Mozzarella Cheese, Pepperoni"/>
    <x v="17"/>
  </r>
  <r>
    <n v="3430"/>
    <n v="1516"/>
    <n v="0.5"/>
    <x v="38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x v="20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x v="3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x v="73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x v="22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x v="53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x v="60"/>
    <n v="1"/>
    <x v="25"/>
    <x v="4"/>
    <x v="1490"/>
    <n v="16.5"/>
    <n v="16.5"/>
    <x v="1"/>
    <x v="0"/>
    <s v="Sliced Ham, Pineapple, Mozzarella Cheese"/>
    <x v="0"/>
  </r>
  <r>
    <n v="3437"/>
    <n v="1521"/>
    <n v="0.5"/>
    <x v="38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x v="27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x v="1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x v="11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x v="14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x v="7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x v="72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x v="54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x v="5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x v="31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x v="49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x v="90"/>
    <n v="1"/>
    <x v="25"/>
    <x v="4"/>
    <x v="1497"/>
    <n v="35.950000762939453"/>
    <n v="35.950000762939453"/>
    <x v="4"/>
    <x v="0"/>
    <s v="Kalamata Olives, Feta Cheese, Tomatoes, Garlic, Beef Chuck Roast, Red Onions"/>
    <x v="8"/>
  </r>
  <r>
    <n v="3449"/>
    <n v="1529"/>
    <n v="0.5"/>
    <x v="54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x v="9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x v="29"/>
    <n v="1"/>
    <x v="25"/>
    <x v="4"/>
    <x v="1498"/>
    <n v="17.950000762939453"/>
    <n v="17.950000762939453"/>
    <x v="1"/>
    <x v="1"/>
    <s v="Ricotta Cheese, Gorgonzola Piccante Cheese, Mozzarella Cheese, Parmigiano Reggiano Cheese, Garlic"/>
    <x v="21"/>
  </r>
  <r>
    <n v="3452"/>
    <n v="1530"/>
    <n v="0.5"/>
    <x v="79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x v="51"/>
    <n v="1"/>
    <x v="25"/>
    <x v="4"/>
    <x v="1499"/>
    <n v="10.5"/>
    <n v="10.5"/>
    <x v="2"/>
    <x v="0"/>
    <s v="Sliced Ham, Pineapple, Mozzarella Cheese"/>
    <x v="0"/>
  </r>
  <r>
    <n v="3454"/>
    <n v="1532"/>
    <n v="0.5"/>
    <x v="27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x v="47"/>
    <n v="1"/>
    <x v="25"/>
    <x v="4"/>
    <x v="1500"/>
    <n v="9.75"/>
    <n v="9.75"/>
    <x v="2"/>
    <x v="0"/>
    <s v="Mozzarella Cheese, Pepperoni"/>
    <x v="17"/>
  </r>
  <r>
    <n v="3456"/>
    <n v="1533"/>
    <n v="0.5"/>
    <x v="21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x v="66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x v="79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x v="17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x v="86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x v="41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x v="29"/>
    <n v="1"/>
    <x v="25"/>
    <x v="4"/>
    <x v="1502"/>
    <n v="17.950000762939453"/>
    <n v="17.950000762939453"/>
    <x v="1"/>
    <x v="1"/>
    <s v="Ricotta Cheese, Gorgonzola Piccante Cheese, Mozzarella Cheese, Parmigiano Reggiano Cheese, Garlic"/>
    <x v="21"/>
  </r>
  <r>
    <n v="3463"/>
    <n v="1535"/>
    <n v="0.25"/>
    <x v="77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x v="36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x v="31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x v="47"/>
    <n v="1"/>
    <x v="25"/>
    <x v="4"/>
    <x v="1503"/>
    <n v="9.75"/>
    <n v="9.75"/>
    <x v="2"/>
    <x v="0"/>
    <s v="Mozzarella Cheese, Pepperoni"/>
    <x v="17"/>
  </r>
  <r>
    <n v="3467"/>
    <n v="1536"/>
    <n v="0.33333333333333331"/>
    <x v="67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x v="26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x v="84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x v="55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x v="75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x v="2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x v="6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x v="5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x v="71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x v="88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x v="56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x v="89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x v="55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x v="10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x v="56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x v="2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x v="5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x v="30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x v="76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x v="60"/>
    <n v="1"/>
    <x v="25"/>
    <x v="4"/>
    <x v="1512"/>
    <n v="16.5"/>
    <n v="16.5"/>
    <x v="1"/>
    <x v="0"/>
    <s v="Sliced Ham, Pineapple, Mozzarella Cheese"/>
    <x v="0"/>
  </r>
  <r>
    <n v="3487"/>
    <n v="1546"/>
    <n v="1"/>
    <x v="65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x v="13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x v="80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x v="39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x v="65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x v="20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x v="27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x v="35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x v="55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x v="39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x v="31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x v="71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x v="54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x v="7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x v="45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x v="19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x v="65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x v="60"/>
    <n v="1"/>
    <x v="26"/>
    <x v="5"/>
    <x v="1523"/>
    <n v="16.5"/>
    <n v="16.5"/>
    <x v="1"/>
    <x v="0"/>
    <s v="Sliced Ham, Pineapple, Mozzarella Cheese"/>
    <x v="0"/>
  </r>
  <r>
    <n v="3505"/>
    <n v="1558"/>
    <n v="0.5"/>
    <x v="71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x v="45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x v="0"/>
    <n v="1"/>
    <x v="26"/>
    <x v="5"/>
    <x v="1525"/>
    <n v="13.25"/>
    <n v="13.25"/>
    <x v="0"/>
    <x v="0"/>
    <s v="Sliced Ham, Pineapple, Mozzarella Cheese"/>
    <x v="0"/>
  </r>
  <r>
    <n v="3508"/>
    <n v="1560"/>
    <n v="0.5"/>
    <x v="3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x v="37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x v="84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x v="1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x v="57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x v="78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x v="2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x v="60"/>
    <n v="1"/>
    <x v="26"/>
    <x v="5"/>
    <x v="1530"/>
    <n v="16.5"/>
    <n v="16.5"/>
    <x v="1"/>
    <x v="0"/>
    <s v="Sliced Ham, Pineapple, Mozzarella Cheese"/>
    <x v="0"/>
  </r>
  <r>
    <n v="3516"/>
    <n v="1564"/>
    <n v="0.25"/>
    <x v="19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x v="24"/>
    <n v="1"/>
    <x v="26"/>
    <x v="5"/>
    <x v="1530"/>
    <n v="15.25"/>
    <n v="15.25"/>
    <x v="1"/>
    <x v="0"/>
    <s v="Mozzarella Cheese, Pepperoni"/>
    <x v="17"/>
  </r>
  <r>
    <n v="3518"/>
    <n v="1565"/>
    <n v="0.25"/>
    <x v="21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x v="25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x v="39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x v="78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x v="36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x v="51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x v="19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x v="7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x v="25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x v="1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x v="33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x v="36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x v="21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x v="83"/>
    <n v="1"/>
    <x v="26"/>
    <x v="5"/>
    <x v="1535"/>
    <n v="23.649999618530273"/>
    <n v="23.649999618530273"/>
    <x v="2"/>
    <x v="2"/>
    <s v="Brie Carre Cheese, Prosciutto, Caramelized Onions, Pears, Thyme, Garlic"/>
    <x v="31"/>
  </r>
  <r>
    <n v="3532"/>
    <n v="1569"/>
    <n v="7.6923076923076927E-2"/>
    <x v="60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x v="39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x v="37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x v="42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x v="47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x v="54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x v="88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x v="40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x v="68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x v="10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x v="5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x v="23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x v="41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x v="44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x v="10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x v="5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x v="56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x v="21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x v="54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x v="75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x v="61"/>
    <n v="1"/>
    <x v="26"/>
    <x v="5"/>
    <x v="1541"/>
    <n v="11"/>
    <n v="11"/>
    <x v="2"/>
    <x v="0"/>
    <s v="Pepperoni, Mushrooms, Green Peppers"/>
    <x v="30"/>
  </r>
  <r>
    <n v="3553"/>
    <n v="1576"/>
    <n v="0.5"/>
    <x v="87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x v="86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x v="61"/>
    <n v="1"/>
    <x v="26"/>
    <x v="5"/>
    <x v="1543"/>
    <n v="11"/>
    <n v="11"/>
    <x v="2"/>
    <x v="0"/>
    <s v="Pepperoni, Mushrooms, Green Peppers"/>
    <x v="30"/>
  </r>
  <r>
    <n v="3556"/>
    <n v="1578"/>
    <n v="0.25"/>
    <x v="29"/>
    <n v="1"/>
    <x v="26"/>
    <x v="5"/>
    <x v="1544"/>
    <n v="17.950000762939453"/>
    <n v="17.950000762939453"/>
    <x v="1"/>
    <x v="1"/>
    <s v="Ricotta Cheese, Gorgonzola Piccante Cheese, Mozzarella Cheese, Parmigiano Reggiano Cheese, Garlic"/>
    <x v="21"/>
  </r>
  <r>
    <n v="3557"/>
    <n v="1578"/>
    <n v="0.25"/>
    <x v="19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x v="24"/>
    <n v="1"/>
    <x v="26"/>
    <x v="5"/>
    <x v="1544"/>
    <n v="15.25"/>
    <n v="15.25"/>
    <x v="1"/>
    <x v="0"/>
    <s v="Mozzarella Cheese, Pepperoni"/>
    <x v="17"/>
  </r>
  <r>
    <n v="3559"/>
    <n v="1578"/>
    <n v="0.25"/>
    <x v="59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x v="1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x v="16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x v="12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x v="45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x v="90"/>
    <n v="1"/>
    <x v="26"/>
    <x v="5"/>
    <x v="1547"/>
    <n v="35.950000762939453"/>
    <n v="35.950000762939453"/>
    <x v="4"/>
    <x v="0"/>
    <s v="Kalamata Olives, Feta Cheese, Tomatoes, Garlic, Beef Chuck Roast, Red Onions"/>
    <x v="8"/>
  </r>
  <r>
    <n v="3565"/>
    <n v="1582"/>
    <n v="0.25"/>
    <x v="22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x v="51"/>
    <n v="1"/>
    <x v="26"/>
    <x v="5"/>
    <x v="1548"/>
    <n v="10.5"/>
    <n v="10.5"/>
    <x v="2"/>
    <x v="0"/>
    <s v="Sliced Ham, Pineapple, Mozzarella Cheese"/>
    <x v="0"/>
  </r>
  <r>
    <n v="3567"/>
    <n v="1582"/>
    <n v="0.25"/>
    <x v="28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x v="56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x v="53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x v="87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x v="66"/>
    <n v="1"/>
    <x v="26"/>
    <x v="5"/>
    <x v="1105"/>
    <n v="14.5"/>
    <n v="14.5"/>
    <x v="0"/>
    <x v="0"/>
    <s v="Pepperoni, Mushrooms, Green Peppers"/>
    <x v="30"/>
  </r>
  <r>
    <n v="3572"/>
    <n v="1584"/>
    <n v="0.5"/>
    <x v="65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x v="27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x v="78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x v="43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x v="39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x v="20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x v="75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x v="24"/>
    <n v="1"/>
    <x v="26"/>
    <x v="5"/>
    <x v="1552"/>
    <n v="15.25"/>
    <n v="15.25"/>
    <x v="1"/>
    <x v="0"/>
    <s v="Mozzarella Cheese, Pepperoni"/>
    <x v="17"/>
  </r>
  <r>
    <n v="3580"/>
    <n v="1588"/>
    <n v="0.5"/>
    <x v="75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x v="62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x v="34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x v="28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x v="20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x v="53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x v="37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x v="24"/>
    <n v="1"/>
    <x v="26"/>
    <x v="5"/>
    <x v="1555"/>
    <n v="15.25"/>
    <n v="15.25"/>
    <x v="1"/>
    <x v="0"/>
    <s v="Mozzarella Cheese, Pepperoni"/>
    <x v="17"/>
  </r>
  <r>
    <n v="3588"/>
    <n v="1590"/>
    <n v="0.25"/>
    <x v="82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x v="27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x v="23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x v="32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x v="67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x v="58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x v="31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x v="63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x v="68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x v="73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x v="74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x v="38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x v="9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x v="88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x v="5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x v="20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x v="29"/>
    <n v="1"/>
    <x v="26"/>
    <x v="5"/>
    <x v="1563"/>
    <n v="17.950000762939453"/>
    <n v="17.950000762939453"/>
    <x v="1"/>
    <x v="1"/>
    <s v="Ricotta Cheese, Gorgonzola Piccante Cheese, Mozzarella Cheese, Parmigiano Reggiano Cheese, Garlic"/>
    <x v="21"/>
  </r>
  <r>
    <n v="3605"/>
    <n v="1598"/>
    <n v="0.5"/>
    <x v="7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x v="2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x v="43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x v="37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x v="50"/>
    <n v="1"/>
    <x v="26"/>
    <x v="5"/>
    <x v="1565"/>
    <n v="17.5"/>
    <n v="17.5"/>
    <x v="1"/>
    <x v="0"/>
    <s v="Pepperoni, Mushrooms, Green Peppers"/>
    <x v="30"/>
  </r>
  <r>
    <n v="3610"/>
    <n v="1601"/>
    <n v="0.5"/>
    <x v="39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x v="9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x v="89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x v="56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x v="0"/>
    <n v="1"/>
    <x v="26"/>
    <x v="5"/>
    <x v="1568"/>
    <n v="13.25"/>
    <n v="13.25"/>
    <x v="0"/>
    <x v="0"/>
    <s v="Sliced Ham, Pineapple, Mozzarella Cheese"/>
    <x v="0"/>
  </r>
  <r>
    <n v="3615"/>
    <n v="1604"/>
    <n v="0.5"/>
    <x v="19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x v="81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x v="78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x v="77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x v="34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x v="24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x v="83"/>
    <n v="1"/>
    <x v="26"/>
    <x v="5"/>
    <x v="1572"/>
    <n v="23.649999618530273"/>
    <n v="23.649999618530273"/>
    <x v="2"/>
    <x v="2"/>
    <s v="Brie Carre Cheese, Prosciutto, Caramelized Onions, Pears, Thyme, Garlic"/>
    <x v="31"/>
  </r>
  <r>
    <n v="3622"/>
    <n v="1607"/>
    <n v="0.33333333333333331"/>
    <x v="51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x v="39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x v="18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x v="60"/>
    <n v="1"/>
    <x v="26"/>
    <x v="5"/>
    <x v="1574"/>
    <n v="16.5"/>
    <n v="16.5"/>
    <x v="1"/>
    <x v="0"/>
    <s v="Sliced Ham, Pineapple, Mozzarella Cheese"/>
    <x v="0"/>
  </r>
  <r>
    <n v="3626"/>
    <n v="1609"/>
    <n v="0.5"/>
    <x v="64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x v="7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x v="11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x v="66"/>
    <n v="1"/>
    <x v="26"/>
    <x v="5"/>
    <x v="1576"/>
    <n v="14.5"/>
    <n v="14.5"/>
    <x v="0"/>
    <x v="0"/>
    <s v="Pepperoni, Mushrooms, Green Peppers"/>
    <x v="30"/>
  </r>
  <r>
    <n v="3630"/>
    <n v="1611"/>
    <n v="0.25"/>
    <x v="47"/>
    <n v="1"/>
    <x v="26"/>
    <x v="5"/>
    <x v="1576"/>
    <n v="9.75"/>
    <n v="9.75"/>
    <x v="2"/>
    <x v="0"/>
    <s v="Mozzarella Cheese, Pepperoni"/>
    <x v="17"/>
  </r>
  <r>
    <n v="3631"/>
    <n v="1611"/>
    <n v="0.25"/>
    <x v="54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x v="16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x v="73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x v="29"/>
    <n v="1"/>
    <x v="26"/>
    <x v="5"/>
    <x v="1578"/>
    <n v="17.950000762939453"/>
    <n v="17.950000762939453"/>
    <x v="1"/>
    <x v="1"/>
    <s v="Ricotta Cheese, Gorgonzola Piccante Cheese, Mozzarella Cheese, Parmigiano Reggiano Cheese, Garlic"/>
    <x v="21"/>
  </r>
  <r>
    <n v="3635"/>
    <n v="1613"/>
    <n v="0.25"/>
    <x v="39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x v="65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x v="18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x v="27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x v="81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x v="81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x v="47"/>
    <n v="1"/>
    <x v="26"/>
    <x v="5"/>
    <x v="1581"/>
    <n v="9.75"/>
    <n v="9.75"/>
    <x v="2"/>
    <x v="0"/>
    <s v="Mozzarella Cheese, Pepperoni"/>
    <x v="17"/>
  </r>
  <r>
    <n v="3642"/>
    <n v="1616"/>
    <n v="0.5"/>
    <x v="10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x v="29"/>
    <n v="1"/>
    <x v="26"/>
    <x v="5"/>
    <x v="1582"/>
    <n v="17.950000762939453"/>
    <n v="17.950000762939453"/>
    <x v="1"/>
    <x v="1"/>
    <s v="Ricotta Cheese, Gorgonzola Piccante Cheese, Mozzarella Cheese, Parmigiano Reggiano Cheese, Garlic"/>
    <x v="21"/>
  </r>
  <r>
    <n v="3644"/>
    <n v="1617"/>
    <n v="0.5"/>
    <x v="52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x v="27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x v="26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x v="42"/>
    <n v="1"/>
    <x v="27"/>
    <x v="6"/>
    <x v="1583"/>
    <n v="12.5"/>
    <n v="12.5"/>
    <x v="0"/>
    <x v="0"/>
    <s v="Mozzarella Cheese, Pepperoni"/>
    <x v="17"/>
  </r>
  <r>
    <n v="3648"/>
    <n v="1618"/>
    <n v="0.25"/>
    <x v="67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x v="21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x v="11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x v="54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x v="16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x v="27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x v="83"/>
    <n v="1"/>
    <x v="27"/>
    <x v="6"/>
    <x v="1586"/>
    <n v="23.649999618530273"/>
    <n v="23.649999618530273"/>
    <x v="2"/>
    <x v="2"/>
    <s v="Brie Carre Cheese, Prosciutto, Caramelized Onions, Pears, Thyme, Garlic"/>
    <x v="31"/>
  </r>
  <r>
    <n v="3655"/>
    <n v="1622"/>
    <n v="0.5"/>
    <x v="16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x v="6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x v="23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x v="3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x v="51"/>
    <n v="1"/>
    <x v="27"/>
    <x v="6"/>
    <x v="1590"/>
    <n v="10.5"/>
    <n v="10.5"/>
    <x v="2"/>
    <x v="0"/>
    <s v="Sliced Ham, Pineapple, Mozzarella Cheese"/>
    <x v="0"/>
  </r>
  <r>
    <n v="3660"/>
    <n v="1627"/>
    <n v="1"/>
    <x v="21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x v="83"/>
    <n v="1"/>
    <x v="27"/>
    <x v="6"/>
    <x v="1592"/>
    <n v="23.649999618530273"/>
    <n v="23.649999618530273"/>
    <x v="2"/>
    <x v="2"/>
    <s v="Brie Carre Cheese, Prosciutto, Caramelized Onions, Pears, Thyme, Garlic"/>
    <x v="31"/>
  </r>
  <r>
    <n v="3662"/>
    <n v="1628"/>
    <n v="0.33333333333333331"/>
    <x v="29"/>
    <n v="1"/>
    <x v="27"/>
    <x v="6"/>
    <x v="1592"/>
    <n v="17.950000762939453"/>
    <n v="17.950000762939453"/>
    <x v="1"/>
    <x v="1"/>
    <s v="Ricotta Cheese, Gorgonzola Piccante Cheese, Mozzarella Cheese, Parmigiano Reggiano Cheese, Garlic"/>
    <x v="21"/>
  </r>
  <r>
    <n v="3663"/>
    <n v="1628"/>
    <n v="0.33333333333333331"/>
    <x v="80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x v="11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x v="54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x v="5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x v="2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x v="12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x v="42"/>
    <n v="1"/>
    <x v="27"/>
    <x v="6"/>
    <x v="1594"/>
    <n v="12.5"/>
    <n v="12.5"/>
    <x v="0"/>
    <x v="0"/>
    <s v="Mozzarella Cheese, Pepperoni"/>
    <x v="17"/>
  </r>
  <r>
    <n v="3670"/>
    <n v="1631"/>
    <n v="0.5"/>
    <x v="11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x v="45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x v="50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x v="16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x v="75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x v="42"/>
    <n v="1"/>
    <x v="27"/>
    <x v="6"/>
    <x v="1597"/>
    <n v="12.5"/>
    <n v="12.5"/>
    <x v="0"/>
    <x v="0"/>
    <s v="Mozzarella Cheese, Pepperoni"/>
    <x v="17"/>
  </r>
  <r>
    <n v="3676"/>
    <n v="1633"/>
    <n v="0.33333333333333331"/>
    <x v="44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x v="82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x v="12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x v="27"/>
    <n v="1"/>
    <x v="27"/>
    <x v="6"/>
    <x v="513"/>
    <n v="12"/>
    <n v="12"/>
    <x v="2"/>
    <x v="0"/>
    <s v="Bacon, Pepperoni, Italian Sausage, Chorizo Sausage"/>
    <x v="19"/>
  </r>
  <r>
    <n v="3680"/>
    <n v="1636"/>
    <n v="1"/>
    <x v="18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x v="21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x v="11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x v="67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x v="78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x v="4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x v="36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x v="59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x v="21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x v="58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x v="60"/>
    <n v="2"/>
    <x v="27"/>
    <x v="6"/>
    <x v="1602"/>
    <n v="16.5"/>
    <n v="33"/>
    <x v="1"/>
    <x v="0"/>
    <s v="Sliced Ham, Pineapple, Mozzarella Cheese"/>
    <x v="0"/>
  </r>
  <r>
    <n v="3691"/>
    <n v="1639"/>
    <n v="0.125"/>
    <x v="0"/>
    <n v="1"/>
    <x v="27"/>
    <x v="6"/>
    <x v="1602"/>
    <n v="13.25"/>
    <n v="13.25"/>
    <x v="0"/>
    <x v="0"/>
    <s v="Sliced Ham, Pineapple, Mozzarella Cheese"/>
    <x v="0"/>
  </r>
  <r>
    <n v="3692"/>
    <n v="1639"/>
    <n v="0.125"/>
    <x v="51"/>
    <n v="1"/>
    <x v="27"/>
    <x v="6"/>
    <x v="1602"/>
    <n v="10.5"/>
    <n v="10.5"/>
    <x v="2"/>
    <x v="0"/>
    <s v="Sliced Ham, Pineapple, Mozzarella Cheese"/>
    <x v="0"/>
  </r>
  <r>
    <n v="3693"/>
    <n v="1639"/>
    <n v="0.125"/>
    <x v="52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x v="63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x v="59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x v="75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x v="1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x v="24"/>
    <n v="1"/>
    <x v="27"/>
    <x v="6"/>
    <x v="1604"/>
    <n v="15.25"/>
    <n v="15.25"/>
    <x v="1"/>
    <x v="0"/>
    <s v="Mozzarella Cheese, Pepperoni"/>
    <x v="17"/>
  </r>
  <r>
    <n v="3699"/>
    <n v="1642"/>
    <n v="0.25"/>
    <x v="22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x v="1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x v="28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x v="65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x v="23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x v="53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x v="30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x v="21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x v="41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x v="57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x v="72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x v="21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x v="13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x v="37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x v="32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x v="6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x v="19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x v="65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x v="76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x v="89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x v="21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x v="22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x v="39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x v="40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x v="77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x v="5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x v="72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x v="27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x v="19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x v="38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x v="16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x v="41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x v="28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x v="76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x v="60"/>
    <n v="1"/>
    <x v="27"/>
    <x v="6"/>
    <x v="1619"/>
    <n v="16.5"/>
    <n v="16.5"/>
    <x v="1"/>
    <x v="0"/>
    <s v="Sliced Ham, Pineapple, Mozzarella Cheese"/>
    <x v="0"/>
  </r>
  <r>
    <n v="3734"/>
    <n v="1656"/>
    <n v="0.25"/>
    <x v="50"/>
    <n v="1"/>
    <x v="27"/>
    <x v="6"/>
    <x v="1619"/>
    <n v="17.5"/>
    <n v="17.5"/>
    <x v="1"/>
    <x v="0"/>
    <s v="Pepperoni, Mushrooms, Green Peppers"/>
    <x v="30"/>
  </r>
  <r>
    <n v="3735"/>
    <n v="1656"/>
    <n v="0.25"/>
    <x v="36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x v="73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x v="21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x v="36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x v="11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x v="28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x v="2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x v="78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x v="50"/>
    <n v="1"/>
    <x v="27"/>
    <x v="6"/>
    <x v="1622"/>
    <n v="17.5"/>
    <n v="17.5"/>
    <x v="1"/>
    <x v="0"/>
    <s v="Pepperoni, Mushrooms, Green Peppers"/>
    <x v="30"/>
  </r>
  <r>
    <n v="3744"/>
    <n v="1659"/>
    <n v="0.25"/>
    <x v="38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x v="27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x v="53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x v="37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x v="37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x v="71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x v="77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x v="44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x v="5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x v="4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x v="44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x v="5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x v="67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x v="30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x v="27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x v="60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x v="24"/>
    <n v="1"/>
    <x v="27"/>
    <x v="6"/>
    <x v="1631"/>
    <n v="15.25"/>
    <n v="15.25"/>
    <x v="1"/>
    <x v="0"/>
    <s v="Mozzarella Cheese, Pepperoni"/>
    <x v="17"/>
  </r>
  <r>
    <n v="3761"/>
    <n v="1669"/>
    <n v="1"/>
    <x v="26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x v="2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x v="20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x v="16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x v="45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x v="21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x v="25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x v="17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x v="4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x v="2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x v="0"/>
    <n v="1"/>
    <x v="28"/>
    <x v="0"/>
    <x v="1638"/>
    <n v="13.25"/>
    <n v="13.25"/>
    <x v="0"/>
    <x v="0"/>
    <s v="Sliced Ham, Pineapple, Mozzarella Cheese"/>
    <x v="0"/>
  </r>
  <r>
    <n v="3772"/>
    <n v="1675"/>
    <n v="0.25"/>
    <x v="47"/>
    <n v="1"/>
    <x v="28"/>
    <x v="0"/>
    <x v="1638"/>
    <n v="9.75"/>
    <n v="9.75"/>
    <x v="2"/>
    <x v="0"/>
    <s v="Mozzarella Cheese, Pepperoni"/>
    <x v="17"/>
  </r>
  <r>
    <n v="3773"/>
    <n v="1675"/>
    <n v="0.25"/>
    <x v="38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x v="68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x v="29"/>
    <n v="1"/>
    <x v="28"/>
    <x v="0"/>
    <x v="1639"/>
    <n v="17.950000762939453"/>
    <n v="17.950000762939453"/>
    <x v="1"/>
    <x v="1"/>
    <s v="Ricotta Cheese, Gorgonzola Piccante Cheese, Mozzarella Cheese, Parmigiano Reggiano Cheese, Garlic"/>
    <x v="21"/>
  </r>
  <r>
    <n v="3776"/>
    <n v="1677"/>
    <n v="1"/>
    <x v="26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x v="47"/>
    <n v="1"/>
    <x v="28"/>
    <x v="0"/>
    <x v="1641"/>
    <n v="9.75"/>
    <n v="9.75"/>
    <x v="2"/>
    <x v="0"/>
    <s v="Mozzarella Cheese, Pepperoni"/>
    <x v="17"/>
  </r>
  <r>
    <n v="3778"/>
    <n v="1679"/>
    <n v="1"/>
    <x v="31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x v="59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x v="21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x v="23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x v="41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x v="24"/>
    <n v="1"/>
    <x v="28"/>
    <x v="0"/>
    <x v="1645"/>
    <n v="15.25"/>
    <n v="15.25"/>
    <x v="1"/>
    <x v="0"/>
    <s v="Mozzarella Cheese, Pepperoni"/>
    <x v="17"/>
  </r>
  <r>
    <n v="3784"/>
    <n v="1683"/>
    <n v="1"/>
    <x v="19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x v="21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x v="27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x v="47"/>
    <n v="1"/>
    <x v="28"/>
    <x v="0"/>
    <x v="1647"/>
    <n v="9.75"/>
    <n v="9.75"/>
    <x v="2"/>
    <x v="0"/>
    <s v="Mozzarella Cheese, Pepperoni"/>
    <x v="17"/>
  </r>
  <r>
    <n v="3788"/>
    <n v="1684"/>
    <n v="0.16666666666666666"/>
    <x v="67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x v="28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x v="5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x v="21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x v="22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x v="2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x v="13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x v="6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x v="64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x v="79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x v="37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x v="52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x v="38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x v="44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x v="65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x v="69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x v="2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x v="13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x v="63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x v="18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x v="54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x v="5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x v="47"/>
    <n v="1"/>
    <x v="28"/>
    <x v="0"/>
    <x v="1650"/>
    <n v="9.75"/>
    <n v="9.75"/>
    <x v="2"/>
    <x v="0"/>
    <s v="Mozzarella Cheese, Pepperoni"/>
    <x v="17"/>
  </r>
  <r>
    <n v="3811"/>
    <n v="1689"/>
    <n v="1"/>
    <x v="36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x v="32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x v="39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x v="33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x v="33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x v="22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x v="44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x v="5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x v="21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x v="19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x v="1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x v="43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x v="3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x v="7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x v="44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x v="20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x v="89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x v="81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x v="74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x v="8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x v="63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x v="46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x v="3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x v="87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x v="18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x v="13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x v="4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x v="19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x v="39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x v="24"/>
    <n v="1"/>
    <x v="28"/>
    <x v="0"/>
    <x v="1669"/>
    <n v="15.25"/>
    <n v="15.25"/>
    <x v="1"/>
    <x v="0"/>
    <s v="Mozzarella Cheese, Pepperoni"/>
    <x v="17"/>
  </r>
  <r>
    <n v="3841"/>
    <n v="1708"/>
    <n v="1"/>
    <x v="6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x v="41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x v="52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x v="59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x v="25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x v="32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x v="0"/>
    <n v="1"/>
    <x v="28"/>
    <x v="0"/>
    <x v="1672"/>
    <n v="13.25"/>
    <n v="13.25"/>
    <x v="0"/>
    <x v="0"/>
    <s v="Sliced Ham, Pineapple, Mozzarella Cheese"/>
    <x v="0"/>
  </r>
  <r>
    <n v="3848"/>
    <n v="1711"/>
    <n v="1"/>
    <x v="29"/>
    <n v="1"/>
    <x v="28"/>
    <x v="0"/>
    <x v="1673"/>
    <n v="17.950000762939453"/>
    <n v="17.950000762939453"/>
    <x v="1"/>
    <x v="1"/>
    <s v="Ricotta Cheese, Gorgonzola Piccante Cheese, Mozzarella Cheese, Parmigiano Reggiano Cheese, Garlic"/>
    <x v="21"/>
  </r>
  <r>
    <n v="3849"/>
    <n v="1712"/>
    <n v="0.5"/>
    <x v="22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x v="3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x v="33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x v="50"/>
    <n v="1"/>
    <x v="28"/>
    <x v="0"/>
    <x v="297"/>
    <n v="17.5"/>
    <n v="17.5"/>
    <x v="1"/>
    <x v="0"/>
    <s v="Pepperoni, Mushrooms, Green Peppers"/>
    <x v="30"/>
  </r>
  <r>
    <n v="3853"/>
    <n v="1715"/>
    <n v="0.25"/>
    <x v="2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x v="60"/>
    <n v="1"/>
    <x v="28"/>
    <x v="0"/>
    <x v="1676"/>
    <n v="16.5"/>
    <n v="16.5"/>
    <x v="1"/>
    <x v="0"/>
    <s v="Sliced Ham, Pineapple, Mozzarella Cheese"/>
    <x v="0"/>
  </r>
  <r>
    <n v="3855"/>
    <n v="1715"/>
    <n v="0.25"/>
    <x v="24"/>
    <n v="1"/>
    <x v="28"/>
    <x v="0"/>
    <x v="1676"/>
    <n v="15.25"/>
    <n v="15.25"/>
    <x v="1"/>
    <x v="0"/>
    <s v="Mozzarella Cheese, Pepperoni"/>
    <x v="17"/>
  </r>
  <r>
    <n v="3856"/>
    <n v="1715"/>
    <n v="0.25"/>
    <x v="18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x v="50"/>
    <n v="1"/>
    <x v="28"/>
    <x v="0"/>
    <x v="365"/>
    <n v="17.5"/>
    <n v="17.5"/>
    <x v="1"/>
    <x v="0"/>
    <s v="Pepperoni, Mushrooms, Green Peppers"/>
    <x v="30"/>
  </r>
  <r>
    <n v="3858"/>
    <n v="1716"/>
    <n v="0.5"/>
    <x v="24"/>
    <n v="1"/>
    <x v="28"/>
    <x v="0"/>
    <x v="365"/>
    <n v="15.25"/>
    <n v="15.25"/>
    <x v="1"/>
    <x v="0"/>
    <s v="Mozzarella Cheese, Pepperoni"/>
    <x v="17"/>
  </r>
  <r>
    <n v="3859"/>
    <n v="1717"/>
    <n v="1"/>
    <x v="2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x v="25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x v="43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x v="16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x v="55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x v="40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x v="19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x v="9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x v="41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x v="5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x v="26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x v="83"/>
    <n v="1"/>
    <x v="28"/>
    <x v="0"/>
    <x v="1681"/>
    <n v="23.649999618530273"/>
    <n v="23.649999618530273"/>
    <x v="2"/>
    <x v="2"/>
    <s v="Brie Carre Cheese, Prosciutto, Caramelized Onions, Pears, Thyme, Garlic"/>
    <x v="31"/>
  </r>
  <r>
    <n v="3871"/>
    <n v="1724"/>
    <n v="1"/>
    <x v="68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x v="0"/>
    <n v="1"/>
    <x v="28"/>
    <x v="0"/>
    <x v="1683"/>
    <n v="13.25"/>
    <n v="13.25"/>
    <x v="0"/>
    <x v="0"/>
    <s v="Sliced Ham, Pineapple, Mozzarella Cheese"/>
    <x v="0"/>
  </r>
  <r>
    <n v="3873"/>
    <n v="1725"/>
    <n v="0.5"/>
    <x v="17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x v="11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x v="50"/>
    <n v="1"/>
    <x v="28"/>
    <x v="0"/>
    <x v="1684"/>
    <n v="17.5"/>
    <n v="17.5"/>
    <x v="1"/>
    <x v="0"/>
    <s v="Pepperoni, Mushrooms, Green Peppers"/>
    <x v="30"/>
  </r>
  <r>
    <n v="3876"/>
    <n v="1727"/>
    <n v="0.5"/>
    <x v="42"/>
    <n v="1"/>
    <x v="29"/>
    <x v="1"/>
    <x v="1685"/>
    <n v="12.5"/>
    <n v="12.5"/>
    <x v="0"/>
    <x v="0"/>
    <s v="Mozzarella Cheese, Pepperoni"/>
    <x v="17"/>
  </r>
  <r>
    <n v="3877"/>
    <n v="1727"/>
    <n v="0.5"/>
    <x v="5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x v="4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x v="63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x v="1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x v="51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x v="3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x v="63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x v="67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x v="21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x v="27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x v="63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x v="13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x v="21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x v="27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x v="22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x v="46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x v="74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x v="11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x v="29"/>
    <n v="1"/>
    <x v="29"/>
    <x v="1"/>
    <x v="1692"/>
    <n v="17.950000762939453"/>
    <n v="17.950000762939453"/>
    <x v="1"/>
    <x v="1"/>
    <s v="Ricotta Cheese, Gorgonzola Piccante Cheese, Mozzarella Cheese, Parmigiano Reggiano Cheese, Garlic"/>
    <x v="21"/>
  </r>
  <r>
    <n v="3896"/>
    <n v="1734"/>
    <n v="7.6923076923076927E-2"/>
    <x v="3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x v="19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x v="38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x v="68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x v="5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x v="69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x v="23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x v="42"/>
    <n v="1"/>
    <x v="29"/>
    <x v="1"/>
    <x v="1693"/>
    <n v="12.5"/>
    <n v="12.5"/>
    <x v="0"/>
    <x v="0"/>
    <s v="Mozzarella Cheese, Pepperoni"/>
    <x v="17"/>
  </r>
  <r>
    <n v="3904"/>
    <n v="1737"/>
    <n v="0.33333333333333331"/>
    <x v="31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x v="53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x v="58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x v="41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x v="51"/>
    <n v="1"/>
    <x v="29"/>
    <x v="1"/>
    <x v="1695"/>
    <n v="10.5"/>
    <n v="10.5"/>
    <x v="2"/>
    <x v="0"/>
    <s v="Sliced Ham, Pineapple, Mozzarella Cheese"/>
    <x v="0"/>
  </r>
  <r>
    <n v="3909"/>
    <n v="1738"/>
    <n v="0.25"/>
    <x v="6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x v="77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x v="21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x v="8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x v="53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x v="67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x v="2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x v="88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x v="41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x v="1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x v="54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x v="83"/>
    <n v="1"/>
    <x v="29"/>
    <x v="1"/>
    <x v="1702"/>
    <n v="23.649999618530273"/>
    <n v="23.649999618530273"/>
    <x v="2"/>
    <x v="2"/>
    <s v="Brie Carre Cheese, Prosciutto, Caramelized Onions, Pears, Thyme, Garlic"/>
    <x v="31"/>
  </r>
  <r>
    <n v="3921"/>
    <n v="1745"/>
    <n v="0.25"/>
    <x v="57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x v="12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x v="10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x v="11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x v="42"/>
    <n v="1"/>
    <x v="29"/>
    <x v="1"/>
    <x v="1704"/>
    <n v="12.5"/>
    <n v="12.5"/>
    <x v="0"/>
    <x v="0"/>
    <s v="Mozzarella Cheese, Pepperoni"/>
    <x v="17"/>
  </r>
  <r>
    <n v="3926"/>
    <n v="1747"/>
    <n v="0.5"/>
    <x v="59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x v="25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x v="55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x v="10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x v="59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x v="21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x v="34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x v="23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x v="32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x v="77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x v="76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x v="22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x v="10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x v="41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x v="53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x v="33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x v="20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x v="51"/>
    <n v="1"/>
    <x v="29"/>
    <x v="1"/>
    <x v="1712"/>
    <n v="10.5"/>
    <n v="10.5"/>
    <x v="2"/>
    <x v="0"/>
    <s v="Sliced Ham, Pineapple, Mozzarella Cheese"/>
    <x v="0"/>
  </r>
  <r>
    <n v="3944"/>
    <n v="1755"/>
    <n v="0.5"/>
    <x v="86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x v="79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x v="1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x v="13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x v="65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x v="18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x v="3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x v="19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x v="63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x v="80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x v="12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x v="1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x v="39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x v="29"/>
    <n v="1"/>
    <x v="29"/>
    <x v="1"/>
    <x v="1720"/>
    <n v="17.950000762939453"/>
    <n v="17.950000762939453"/>
    <x v="1"/>
    <x v="1"/>
    <s v="Ricotta Cheese, Gorgonzola Piccante Cheese, Mozzarella Cheese, Parmigiano Reggiano Cheese, Garlic"/>
    <x v="21"/>
  </r>
  <r>
    <n v="3958"/>
    <n v="1764"/>
    <n v="0.33333333333333331"/>
    <x v="33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x v="28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x v="55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x v="33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x v="19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x v="4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x v="23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x v="1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x v="2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x v="6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x v="84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x v="0"/>
    <n v="1"/>
    <x v="29"/>
    <x v="1"/>
    <x v="1726"/>
    <n v="13.25"/>
    <n v="13.25"/>
    <x v="0"/>
    <x v="0"/>
    <s v="Sliced Ham, Pineapple, Mozzarella Cheese"/>
    <x v="0"/>
  </r>
  <r>
    <n v="3970"/>
    <n v="1769"/>
    <n v="0.5"/>
    <x v="7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x v="53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x v="1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x v="80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x v="33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x v="27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x v="11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x v="10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x v="69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x v="7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x v="52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x v="32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x v="55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x v="56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x v="38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x v="51"/>
    <n v="1"/>
    <x v="29"/>
    <x v="1"/>
    <x v="1735"/>
    <n v="10.5"/>
    <n v="10.5"/>
    <x v="2"/>
    <x v="0"/>
    <s v="Sliced Ham, Pineapple, Mozzarella Cheese"/>
    <x v="0"/>
  </r>
  <r>
    <n v="3986"/>
    <n v="1779"/>
    <n v="1"/>
    <x v="31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x v="54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x v="21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x v="89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x v="41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x v="81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x v="32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x v="1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x v="32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x v="71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x v="76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x v="11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x v="2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x v="22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x v="86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x v="13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x v="24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x v="18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x v="54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x v="70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x v="32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x v="38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x v="10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x v="76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x v="23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x v="32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x v="50"/>
    <n v="1"/>
    <x v="29"/>
    <x v="1"/>
    <x v="1748"/>
    <n v="17.5"/>
    <n v="17.5"/>
    <x v="1"/>
    <x v="0"/>
    <s v="Pepperoni, Mushrooms, Green Peppers"/>
    <x v="30"/>
  </r>
  <r>
    <n v="4013"/>
    <n v="1791"/>
    <n v="0.25"/>
    <x v="5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x v="4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x v="10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x v="59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x v="32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x v="52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x v="72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x v="22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x v="21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x v="41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x v="89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x v="58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x v="11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x v="29"/>
    <n v="1"/>
    <x v="30"/>
    <x v="2"/>
    <x v="1752"/>
    <n v="17.950000762939453"/>
    <n v="17.950000762939453"/>
    <x v="1"/>
    <x v="1"/>
    <s v="Ricotta Cheese, Gorgonzola Piccante Cheese, Mozzarella Cheese, Parmigiano Reggiano Cheese, Garlic"/>
    <x v="21"/>
  </r>
  <r>
    <n v="4027"/>
    <n v="1795"/>
    <n v="9.0909090909090912E-2"/>
    <x v="19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x v="67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x v="88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x v="16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x v="68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x v="23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x v="29"/>
    <n v="1"/>
    <x v="30"/>
    <x v="2"/>
    <x v="1753"/>
    <n v="17.950000762939453"/>
    <n v="17.950000762939453"/>
    <x v="1"/>
    <x v="1"/>
    <s v="Ricotta Cheese, Gorgonzola Piccante Cheese, Mozzarella Cheese, Parmigiano Reggiano Cheese, Garlic"/>
    <x v="21"/>
  </r>
  <r>
    <n v="4034"/>
    <n v="1796"/>
    <n v="0.16666666666666666"/>
    <x v="78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x v="37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x v="54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x v="87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x v="37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x v="56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x v="26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x v="35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x v="62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x v="22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x v="78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x v="6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x v="67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x v="59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x v="83"/>
    <n v="1"/>
    <x v="30"/>
    <x v="2"/>
    <x v="1758"/>
    <n v="23.649999618530273"/>
    <n v="23.649999618530273"/>
    <x v="2"/>
    <x v="2"/>
    <s v="Brie Carre Cheese, Prosciutto, Caramelized Onions, Pears, Thyme, Garlic"/>
    <x v="31"/>
  </r>
  <r>
    <n v="4049"/>
    <n v="1802"/>
    <n v="0.25"/>
    <x v="13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x v="56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x v="45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x v="13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x v="77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x v="72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x v="31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x v="32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x v="51"/>
    <n v="1"/>
    <x v="30"/>
    <x v="2"/>
    <x v="1761"/>
    <n v="10.5"/>
    <n v="10.5"/>
    <x v="2"/>
    <x v="0"/>
    <s v="Sliced Ham, Pineapple, Mozzarella Cheese"/>
    <x v="0"/>
  </r>
  <r>
    <n v="4058"/>
    <n v="1805"/>
    <n v="0.5"/>
    <x v="70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x v="60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x v="30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x v="42"/>
    <n v="1"/>
    <x v="30"/>
    <x v="2"/>
    <x v="1762"/>
    <n v="12.5"/>
    <n v="12.5"/>
    <x v="0"/>
    <x v="0"/>
    <s v="Mozzarella Cheese, Pepperoni"/>
    <x v="17"/>
  </r>
  <r>
    <n v="4062"/>
    <n v="1807"/>
    <n v="0.33333333333333331"/>
    <x v="27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x v="49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x v="36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x v="27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x v="72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x v="2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x v="44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x v="1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x v="12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x v="51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x v="35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x v="1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x v="45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x v="2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x v="45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x v="27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x v="53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x v="67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x v="27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x v="51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x v="13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x v="29"/>
    <n v="1"/>
    <x v="30"/>
    <x v="2"/>
    <x v="1772"/>
    <n v="17.950000762939453"/>
    <n v="17.950000762939453"/>
    <x v="1"/>
    <x v="1"/>
    <s v="Ricotta Cheese, Gorgonzola Piccante Cheese, Mozzarella Cheese, Parmigiano Reggiano Cheese, Garlic"/>
    <x v="21"/>
  </r>
  <r>
    <n v="4084"/>
    <n v="1816"/>
    <n v="0.33333333333333331"/>
    <x v="0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x v="76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x v="27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x v="54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x v="44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x v="37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x v="67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x v="41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x v="42"/>
    <n v="1"/>
    <x v="30"/>
    <x v="2"/>
    <x v="1775"/>
    <n v="12.5"/>
    <n v="12.5"/>
    <x v="0"/>
    <x v="0"/>
    <s v="Mozzarella Cheese, Pepperoni"/>
    <x v="17"/>
  </r>
  <r>
    <n v="4093"/>
    <n v="1819"/>
    <n v="0.33333333333333331"/>
    <x v="72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x v="25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x v="29"/>
    <n v="1"/>
    <x v="30"/>
    <x v="2"/>
    <x v="1776"/>
    <n v="17.950000762939453"/>
    <n v="17.950000762939453"/>
    <x v="1"/>
    <x v="1"/>
    <s v="Ricotta Cheese, Gorgonzola Piccante Cheese, Mozzarella Cheese, Parmigiano Reggiano Cheese, Garlic"/>
    <x v="21"/>
  </r>
  <r>
    <n v="4096"/>
    <n v="1820"/>
    <n v="0.33333333333333331"/>
    <x v="81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x v="53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x v="36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x v="31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x v="3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x v="23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x v="27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x v="65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x v="57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x v="2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x v="38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x v="29"/>
    <n v="1"/>
    <x v="30"/>
    <x v="2"/>
    <x v="1781"/>
    <n v="17.950000762939453"/>
    <n v="17.950000762939453"/>
    <x v="1"/>
    <x v="1"/>
    <s v="Ricotta Cheese, Gorgonzola Piccante Cheese, Mozzarella Cheese, Parmigiano Reggiano Cheese, Garlic"/>
    <x v="21"/>
  </r>
  <r>
    <n v="4108"/>
    <n v="1826"/>
    <n v="0.25"/>
    <x v="7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x v="43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x v="73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x v="6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x v="4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x v="88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x v="47"/>
    <n v="1"/>
    <x v="30"/>
    <x v="2"/>
    <x v="1783"/>
    <n v="9.75"/>
    <n v="9.75"/>
    <x v="2"/>
    <x v="0"/>
    <s v="Mozzarella Cheese, Pepperoni"/>
    <x v="17"/>
  </r>
  <r>
    <n v="4115"/>
    <n v="1828"/>
    <n v="0.33333333333333331"/>
    <x v="10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x v="5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x v="22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x v="50"/>
    <n v="1"/>
    <x v="30"/>
    <x v="2"/>
    <x v="1784"/>
    <n v="17.5"/>
    <n v="17.5"/>
    <x v="1"/>
    <x v="0"/>
    <s v="Pepperoni, Mushrooms, Green Peppers"/>
    <x v="30"/>
  </r>
  <r>
    <n v="4119"/>
    <n v="1829"/>
    <n v="0.25"/>
    <x v="5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x v="86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x v="38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x v="38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x v="37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x v="22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x v="4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x v="6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x v="63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x v="23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x v="0"/>
    <n v="1"/>
    <x v="30"/>
    <x v="2"/>
    <x v="1790"/>
    <n v="13.25"/>
    <n v="13.25"/>
    <x v="0"/>
    <x v="0"/>
    <s v="Sliced Ham, Pineapple, Mozzarella Cheese"/>
    <x v="0"/>
  </r>
  <r>
    <n v="4130"/>
    <n v="1835"/>
    <n v="0.25"/>
    <x v="33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x v="50"/>
    <n v="1"/>
    <x v="30"/>
    <x v="2"/>
    <x v="1790"/>
    <n v="17.5"/>
    <n v="17.5"/>
    <x v="1"/>
    <x v="0"/>
    <s v="Pepperoni, Mushrooms, Green Peppers"/>
    <x v="30"/>
  </r>
  <r>
    <n v="4132"/>
    <n v="1836"/>
    <n v="1"/>
    <x v="18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x v="41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x v="13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x v="34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x v="45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x v="29"/>
    <n v="1"/>
    <x v="30"/>
    <x v="2"/>
    <x v="1792"/>
    <n v="17.950000762939453"/>
    <n v="17.950000762939453"/>
    <x v="1"/>
    <x v="1"/>
    <s v="Ricotta Cheese, Gorgonzola Piccante Cheese, Mozzarella Cheese, Parmigiano Reggiano Cheese, Garlic"/>
    <x v="21"/>
  </r>
  <r>
    <n v="4138"/>
    <n v="1838"/>
    <n v="0.33333333333333331"/>
    <x v="13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x v="20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x v="16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x v="27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x v="1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x v="0"/>
    <n v="1"/>
    <x v="30"/>
    <x v="2"/>
    <x v="1793"/>
    <n v="13.25"/>
    <n v="13.25"/>
    <x v="0"/>
    <x v="0"/>
    <s v="Sliced Ham, Pineapple, Mozzarella Cheese"/>
    <x v="0"/>
  </r>
  <r>
    <n v="4144"/>
    <n v="1840"/>
    <n v="0.25"/>
    <x v="6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x v="87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x v="68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x v="37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x v="42"/>
    <n v="1"/>
    <x v="30"/>
    <x v="2"/>
    <x v="1795"/>
    <n v="12.5"/>
    <n v="12.5"/>
    <x v="0"/>
    <x v="0"/>
    <s v="Mozzarella Cheese, Pepperoni"/>
    <x v="17"/>
  </r>
  <r>
    <n v="4149"/>
    <n v="1843"/>
    <n v="0.5"/>
    <x v="27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x v="24"/>
    <n v="1"/>
    <x v="30"/>
    <x v="2"/>
    <x v="1796"/>
    <n v="15.25"/>
    <n v="15.25"/>
    <x v="1"/>
    <x v="0"/>
    <s v="Mozzarella Cheese, Pepperoni"/>
    <x v="17"/>
  </r>
  <r>
    <n v="4151"/>
    <n v="1844"/>
    <n v="0.5"/>
    <x v="66"/>
    <n v="1"/>
    <x v="30"/>
    <x v="2"/>
    <x v="1797"/>
    <n v="14.5"/>
    <n v="14.5"/>
    <x v="0"/>
    <x v="0"/>
    <s v="Pepperoni, Mushrooms, Green Peppers"/>
    <x v="30"/>
  </r>
  <r>
    <n v="4152"/>
    <n v="1844"/>
    <n v="0.5"/>
    <x v="10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x v="71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x v="54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x v="88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x v="72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x v="27"/>
    <n v="1"/>
    <x v="31"/>
    <x v="3"/>
    <x v="1799"/>
    <n v="12"/>
    <n v="12"/>
    <x v="2"/>
    <x v="0"/>
    <s v="Bacon, Pepperoni, Italian Sausage, Chorizo Sausage"/>
    <x v="19"/>
  </r>
  <r>
    <n v="4158"/>
    <n v="1847"/>
    <n v="1"/>
    <x v="1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x v="57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x v="39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x v="2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x v="29"/>
    <n v="1"/>
    <x v="31"/>
    <x v="3"/>
    <x v="1802"/>
    <n v="17.950000762939453"/>
    <n v="17.950000762939453"/>
    <x v="1"/>
    <x v="1"/>
    <s v="Ricotta Cheese, Gorgonzola Piccante Cheese, Mozzarella Cheese, Parmigiano Reggiano Cheese, Garlic"/>
    <x v="21"/>
  </r>
  <r>
    <n v="4163"/>
    <n v="1849"/>
    <n v="0.33333333333333331"/>
    <x v="67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x v="51"/>
    <n v="1"/>
    <x v="31"/>
    <x v="3"/>
    <x v="1803"/>
    <n v="10.5"/>
    <n v="10.5"/>
    <x v="2"/>
    <x v="0"/>
    <s v="Sliced Ham, Pineapple, Mozzarella Cheese"/>
    <x v="0"/>
  </r>
  <r>
    <n v="4165"/>
    <n v="1850"/>
    <n v="0.5"/>
    <x v="15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x v="27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x v="22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x v="1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x v="33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x v="81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x v="47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x v="52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x v="87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x v="16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x v="75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x v="70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x v="5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x v="31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x v="29"/>
    <n v="1"/>
    <x v="31"/>
    <x v="3"/>
    <x v="1805"/>
    <n v="17.950000762939453"/>
    <n v="17.950000762939453"/>
    <x v="1"/>
    <x v="1"/>
    <s v="Ricotta Cheese, Gorgonzola Piccante Cheese, Mozzarella Cheese, Parmigiano Reggiano Cheese, Garlic"/>
    <x v="21"/>
  </r>
  <r>
    <n v="4180"/>
    <n v="1853"/>
    <n v="0.5"/>
    <x v="6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x v="81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x v="27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x v="74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x v="52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x v="40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x v="80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x v="44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x v="89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x v="68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x v="54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x v="57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x v="17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x v="22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x v="19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x v="83"/>
    <n v="1"/>
    <x v="31"/>
    <x v="3"/>
    <x v="1816"/>
    <n v="23.649999618530273"/>
    <n v="23.649999618530273"/>
    <x v="2"/>
    <x v="2"/>
    <s v="Brie Carre Cheese, Prosciutto, Caramelized Onions, Pears, Thyme, Garlic"/>
    <x v="31"/>
  </r>
  <r>
    <n v="4196"/>
    <n v="1864"/>
    <n v="1"/>
    <x v="35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x v="41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x v="84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x v="7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x v="17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x v="83"/>
    <n v="1"/>
    <x v="31"/>
    <x v="3"/>
    <x v="1819"/>
    <n v="23.649999618530273"/>
    <n v="23.649999618530273"/>
    <x v="2"/>
    <x v="2"/>
    <s v="Brie Carre Cheese, Prosciutto, Caramelized Onions, Pears, Thyme, Garlic"/>
    <x v="31"/>
  </r>
  <r>
    <n v="4202"/>
    <n v="1866"/>
    <n v="0.16666666666666666"/>
    <x v="1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x v="6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x v="28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x v="40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x v="10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x v="76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x v="2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x v="70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x v="77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x v="42"/>
    <n v="1"/>
    <x v="31"/>
    <x v="3"/>
    <x v="1822"/>
    <n v="12.5"/>
    <n v="12.5"/>
    <x v="0"/>
    <x v="0"/>
    <s v="Mozzarella Cheese, Pepperoni"/>
    <x v="17"/>
  </r>
  <r>
    <n v="4212"/>
    <n v="1869"/>
    <n v="0.25"/>
    <x v="7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x v="63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x v="27"/>
    <n v="1"/>
    <x v="31"/>
    <x v="3"/>
    <x v="1823"/>
    <n v="12"/>
    <n v="12"/>
    <x v="2"/>
    <x v="0"/>
    <s v="Bacon, Pepperoni, Italian Sausage, Chorizo Sausage"/>
    <x v="19"/>
  </r>
  <r>
    <n v="4215"/>
    <n v="1871"/>
    <n v="1"/>
    <x v="13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x v="3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x v="19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x v="54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x v="5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x v="25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x v="38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x v="38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x v="42"/>
    <n v="1"/>
    <x v="31"/>
    <x v="3"/>
    <x v="1828"/>
    <n v="12.5"/>
    <n v="12.5"/>
    <x v="0"/>
    <x v="0"/>
    <s v="Mozzarella Cheese, Pepperoni"/>
    <x v="17"/>
  </r>
  <r>
    <n v="4224"/>
    <n v="1875"/>
    <n v="0.5"/>
    <x v="20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x v="21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x v="31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x v="29"/>
    <n v="1"/>
    <x v="31"/>
    <x v="3"/>
    <x v="1829"/>
    <n v="17.950000762939453"/>
    <n v="17.950000762939453"/>
    <x v="1"/>
    <x v="1"/>
    <s v="Ricotta Cheese, Gorgonzola Piccante Cheese, Mozzarella Cheese, Parmigiano Reggiano Cheese, Garlic"/>
    <x v="21"/>
  </r>
  <r>
    <n v="4228"/>
    <n v="1876"/>
    <n v="0.25"/>
    <x v="55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x v="20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x v="55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x v="11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x v="37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x v="27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x v="13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x v="77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x v="4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x v="81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x v="47"/>
    <n v="1"/>
    <x v="31"/>
    <x v="3"/>
    <x v="1834"/>
    <n v="9.75"/>
    <n v="9.75"/>
    <x v="2"/>
    <x v="0"/>
    <s v="Mozzarella Cheese, Pepperoni"/>
    <x v="17"/>
  </r>
  <r>
    <n v="4239"/>
    <n v="1882"/>
    <n v="0.5"/>
    <x v="23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x v="2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x v="51"/>
    <n v="2"/>
    <x v="31"/>
    <x v="3"/>
    <x v="1836"/>
    <n v="10.5"/>
    <n v="21"/>
    <x v="2"/>
    <x v="0"/>
    <s v="Sliced Ham, Pineapple, Mozzarella Cheese"/>
    <x v="0"/>
  </r>
  <r>
    <n v="4242"/>
    <n v="1884"/>
    <n v="0.25"/>
    <x v="23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x v="12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x v="0"/>
    <n v="1"/>
    <x v="31"/>
    <x v="3"/>
    <x v="1837"/>
    <n v="13.25"/>
    <n v="13.25"/>
    <x v="0"/>
    <x v="0"/>
    <s v="Sliced Ham, Pineapple, Mozzarella Cheese"/>
    <x v="0"/>
  </r>
  <r>
    <n v="4245"/>
    <n v="1884"/>
    <n v="0.25"/>
    <x v="5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x v="1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x v="3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x v="68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x v="17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x v="19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x v="23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x v="1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x v="39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x v="47"/>
    <n v="1"/>
    <x v="31"/>
    <x v="3"/>
    <x v="1840"/>
    <n v="9.75"/>
    <n v="9.75"/>
    <x v="2"/>
    <x v="0"/>
    <s v="Mozzarella Cheese, Pepperoni"/>
    <x v="17"/>
  </r>
  <r>
    <n v="4255"/>
    <n v="1887"/>
    <n v="0.2"/>
    <x v="65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x v="31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x v="30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x v="21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x v="3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x v="2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x v="61"/>
    <n v="1"/>
    <x v="31"/>
    <x v="3"/>
    <x v="656"/>
    <n v="11"/>
    <n v="11"/>
    <x v="2"/>
    <x v="0"/>
    <s v="Pepperoni, Mushrooms, Green Peppers"/>
    <x v="30"/>
  </r>
  <r>
    <n v="4262"/>
    <n v="1891"/>
    <n v="0.25"/>
    <x v="89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x v="23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x v="16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x v="86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x v="23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x v="51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x v="38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x v="5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x v="11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x v="59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x v="31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x v="20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x v="68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x v="5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x v="22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x v="50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x v="20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x v="69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x v="53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x v="84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x v="54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x v="60"/>
    <n v="1"/>
    <x v="31"/>
    <x v="3"/>
    <x v="1851"/>
    <n v="16.5"/>
    <n v="16.5"/>
    <x v="1"/>
    <x v="0"/>
    <s v="Sliced Ham, Pineapple, Mozzarella Cheese"/>
    <x v="0"/>
  </r>
  <r>
    <n v="4284"/>
    <n v="1901"/>
    <n v="0.5"/>
    <x v="41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x v="29"/>
    <n v="1"/>
    <x v="31"/>
    <x v="3"/>
    <x v="1852"/>
    <n v="17.950000762939453"/>
    <n v="17.950000762939453"/>
    <x v="1"/>
    <x v="1"/>
    <s v="Ricotta Cheese, Gorgonzola Piccante Cheese, Mozzarella Cheese, Parmigiano Reggiano Cheese, Garlic"/>
    <x v="21"/>
  </r>
  <r>
    <n v="4286"/>
    <n v="1902"/>
    <n v="0.5"/>
    <x v="29"/>
    <n v="1"/>
    <x v="31"/>
    <x v="3"/>
    <x v="174"/>
    <n v="17.950000762939453"/>
    <n v="17.950000762939453"/>
    <x v="1"/>
    <x v="1"/>
    <s v="Ricotta Cheese, Gorgonzola Piccante Cheese, Mozzarella Cheese, Parmigiano Reggiano Cheese, Garlic"/>
    <x v="21"/>
  </r>
  <r>
    <n v="4287"/>
    <n v="1902"/>
    <n v="0.5"/>
    <x v="78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x v="32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x v="27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x v="1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x v="3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x v="47"/>
    <n v="1"/>
    <x v="31"/>
    <x v="3"/>
    <x v="1854"/>
    <n v="9.75"/>
    <n v="9.75"/>
    <x v="2"/>
    <x v="0"/>
    <s v="Mozzarella Cheese, Pepperoni"/>
    <x v="17"/>
  </r>
  <r>
    <n v="4293"/>
    <n v="1905"/>
    <n v="0.33333333333333331"/>
    <x v="41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x v="23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x v="11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x v="2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x v="75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x v="41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x v="3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x v="41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x v="23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x v="61"/>
    <n v="1"/>
    <x v="31"/>
    <x v="3"/>
    <x v="1862"/>
    <n v="11"/>
    <n v="11"/>
    <x v="2"/>
    <x v="0"/>
    <s v="Pepperoni, Mushrooms, Green Peppers"/>
    <x v="30"/>
  </r>
  <r>
    <n v="4303"/>
    <n v="1912"/>
    <n v="0.5"/>
    <x v="63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x v="23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x v="47"/>
    <n v="1"/>
    <x v="31"/>
    <x v="3"/>
    <x v="1864"/>
    <n v="9.75"/>
    <n v="9.75"/>
    <x v="2"/>
    <x v="0"/>
    <s v="Mozzarella Cheese, Pepperoni"/>
    <x v="17"/>
  </r>
  <r>
    <n v="4306"/>
    <n v="1915"/>
    <n v="0.5"/>
    <x v="42"/>
    <n v="1"/>
    <x v="31"/>
    <x v="3"/>
    <x v="1865"/>
    <n v="12.5"/>
    <n v="12.5"/>
    <x v="0"/>
    <x v="0"/>
    <s v="Mozzarella Cheese, Pepperoni"/>
    <x v="17"/>
  </r>
  <r>
    <n v="4307"/>
    <n v="1915"/>
    <n v="0.5"/>
    <x v="16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x v="21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x v="81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x v="83"/>
    <n v="1"/>
    <x v="31"/>
    <x v="3"/>
    <x v="1867"/>
    <n v="23.649999618530273"/>
    <n v="23.649999618530273"/>
    <x v="2"/>
    <x v="2"/>
    <s v="Brie Carre Cheese, Prosciutto, Caramelized Onions, Pears, Thyme, Garlic"/>
    <x v="31"/>
  </r>
  <r>
    <n v="4311"/>
    <n v="1917"/>
    <n v="0.25"/>
    <x v="19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x v="20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x v="73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x v="25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x v="76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x v="41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x v="43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x v="33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x v="26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x v="49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x v="59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x v="45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x v="41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x v="1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x v="8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x v="43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x v="80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x v="6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x v="47"/>
    <n v="1"/>
    <x v="31"/>
    <x v="3"/>
    <x v="1875"/>
    <n v="9.75"/>
    <n v="9.75"/>
    <x v="2"/>
    <x v="0"/>
    <s v="Mozzarella Cheese, Pepperoni"/>
    <x v="17"/>
  </r>
  <r>
    <n v="4330"/>
    <n v="1926"/>
    <n v="0.5"/>
    <x v="12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x v="47"/>
    <n v="1"/>
    <x v="31"/>
    <x v="3"/>
    <x v="1876"/>
    <n v="9.75"/>
    <n v="9.75"/>
    <x v="2"/>
    <x v="0"/>
    <s v="Mozzarella Cheese, Pepperoni"/>
    <x v="17"/>
  </r>
  <r>
    <n v="4332"/>
    <n v="1927"/>
    <n v="0.33333333333333331"/>
    <x v="28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x v="16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x v="5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x v="21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x v="23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x v="11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x v="60"/>
    <n v="1"/>
    <x v="31"/>
    <x v="3"/>
    <x v="1879"/>
    <n v="16.5"/>
    <n v="16.5"/>
    <x v="1"/>
    <x v="0"/>
    <s v="Sliced Ham, Pineapple, Mozzarella Cheese"/>
    <x v="0"/>
  </r>
  <r>
    <n v="4339"/>
    <n v="1929"/>
    <n v="0.25"/>
    <x v="37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x v="31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x v="27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x v="65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x v="22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x v="56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x v="23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x v="77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x v="5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x v="56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x v="23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x v="33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x v="63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x v="60"/>
    <n v="1"/>
    <x v="32"/>
    <x v="4"/>
    <x v="1886"/>
    <n v="16.5"/>
    <n v="16.5"/>
    <x v="1"/>
    <x v="0"/>
    <s v="Sliced Ham, Pineapple, Mozzarella Cheese"/>
    <x v="0"/>
  </r>
  <r>
    <n v="4353"/>
    <n v="1936"/>
    <n v="0.5"/>
    <x v="5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x v="44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x v="24"/>
    <n v="1"/>
    <x v="32"/>
    <x v="4"/>
    <x v="1888"/>
    <n v="15.25"/>
    <n v="15.25"/>
    <x v="1"/>
    <x v="0"/>
    <s v="Mozzarella Cheese, Pepperoni"/>
    <x v="17"/>
  </r>
  <r>
    <n v="4356"/>
    <n v="1939"/>
    <n v="1"/>
    <x v="47"/>
    <n v="1"/>
    <x v="32"/>
    <x v="4"/>
    <x v="1889"/>
    <n v="9.75"/>
    <n v="9.75"/>
    <x v="2"/>
    <x v="0"/>
    <s v="Mozzarella Cheese, Pepperoni"/>
    <x v="17"/>
  </r>
  <r>
    <n v="4357"/>
    <n v="1940"/>
    <n v="1"/>
    <x v="45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x v="47"/>
    <n v="1"/>
    <x v="32"/>
    <x v="4"/>
    <x v="1891"/>
    <n v="9.75"/>
    <n v="9.75"/>
    <x v="2"/>
    <x v="0"/>
    <s v="Mozzarella Cheese, Pepperoni"/>
    <x v="17"/>
  </r>
  <r>
    <n v="4359"/>
    <n v="1942"/>
    <n v="0.5"/>
    <x v="1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x v="69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x v="2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x v="60"/>
    <n v="1"/>
    <x v="32"/>
    <x v="4"/>
    <x v="1893"/>
    <n v="16.5"/>
    <n v="16.5"/>
    <x v="1"/>
    <x v="0"/>
    <s v="Sliced Ham, Pineapple, Mozzarella Cheese"/>
    <x v="0"/>
  </r>
  <r>
    <n v="4363"/>
    <n v="1944"/>
    <n v="0.5"/>
    <x v="32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x v="76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x v="75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x v="22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x v="23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x v="53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x v="13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x v="79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x v="4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x v="67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x v="28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x v="41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x v="5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x v="14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x v="19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x v="50"/>
    <n v="1"/>
    <x v="32"/>
    <x v="4"/>
    <x v="1898"/>
    <n v="17.5"/>
    <n v="17.5"/>
    <x v="1"/>
    <x v="0"/>
    <s v="Pepperoni, Mushrooms, Green Peppers"/>
    <x v="30"/>
  </r>
  <r>
    <n v="4379"/>
    <n v="1949"/>
    <n v="1"/>
    <x v="21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x v="13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x v="24"/>
    <n v="1"/>
    <x v="32"/>
    <x v="4"/>
    <x v="1901"/>
    <n v="15.25"/>
    <n v="15.25"/>
    <x v="1"/>
    <x v="0"/>
    <s v="Mozzarella Cheese, Pepperoni"/>
    <x v="17"/>
  </r>
  <r>
    <n v="4382"/>
    <n v="1951"/>
    <n v="0.5"/>
    <x v="16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x v="19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x v="6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x v="61"/>
    <n v="1"/>
    <x v="32"/>
    <x v="4"/>
    <x v="1904"/>
    <n v="11"/>
    <n v="11"/>
    <x v="2"/>
    <x v="0"/>
    <s v="Pepperoni, Mushrooms, Green Peppers"/>
    <x v="30"/>
  </r>
  <r>
    <n v="4386"/>
    <n v="1955"/>
    <n v="1"/>
    <x v="9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x v="31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x v="26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x v="72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x v="27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x v="84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x v="26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x v="12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x v="6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x v="61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x v="24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x v="54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x v="35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x v="36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x v="80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x v="69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x v="72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x v="18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x v="54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x v="5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x v="42"/>
    <n v="1"/>
    <x v="32"/>
    <x v="4"/>
    <x v="1909"/>
    <n v="12.5"/>
    <n v="12.5"/>
    <x v="0"/>
    <x v="0"/>
    <s v="Mozzarella Cheese, Pepperoni"/>
    <x v="17"/>
  </r>
  <r>
    <n v="4407"/>
    <n v="1961"/>
    <n v="0.5"/>
    <x v="27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x v="19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x v="22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x v="27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x v="63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x v="16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x v="67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x v="10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x v="72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x v="2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x v="29"/>
    <n v="1"/>
    <x v="32"/>
    <x v="4"/>
    <x v="1914"/>
    <n v="17.950000762939453"/>
    <n v="17.950000762939453"/>
    <x v="1"/>
    <x v="1"/>
    <s v="Ricotta Cheese, Gorgonzola Piccante Cheese, Mozzarella Cheese, Parmigiano Reggiano Cheese, Garlic"/>
    <x v="21"/>
  </r>
  <r>
    <n v="4418"/>
    <n v="1965"/>
    <n v="0.25"/>
    <x v="60"/>
    <n v="1"/>
    <x v="32"/>
    <x v="4"/>
    <x v="1914"/>
    <n v="16.5"/>
    <n v="16.5"/>
    <x v="1"/>
    <x v="0"/>
    <s v="Sliced Ham, Pineapple, Mozzarella Cheese"/>
    <x v="0"/>
  </r>
  <r>
    <n v="4419"/>
    <n v="1965"/>
    <n v="0.25"/>
    <x v="78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x v="44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x v="28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x v="16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x v="10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x v="51"/>
    <n v="1"/>
    <x v="32"/>
    <x v="4"/>
    <x v="1916"/>
    <n v="10.5"/>
    <n v="10.5"/>
    <x v="2"/>
    <x v="0"/>
    <s v="Sliced Ham, Pineapple, Mozzarella Cheese"/>
    <x v="0"/>
  </r>
  <r>
    <n v="4425"/>
    <n v="1967"/>
    <n v="0.25"/>
    <x v="61"/>
    <n v="1"/>
    <x v="32"/>
    <x v="4"/>
    <x v="1916"/>
    <n v="11"/>
    <n v="11"/>
    <x v="2"/>
    <x v="0"/>
    <s v="Pepperoni, Mushrooms, Green Peppers"/>
    <x v="30"/>
  </r>
  <r>
    <n v="4426"/>
    <n v="1967"/>
    <n v="0.25"/>
    <x v="40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x v="75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x v="27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x v="83"/>
    <n v="1"/>
    <x v="32"/>
    <x v="4"/>
    <x v="1917"/>
    <n v="23.649999618530273"/>
    <n v="23.649999618530273"/>
    <x v="2"/>
    <x v="2"/>
    <s v="Brie Carre Cheese, Prosciutto, Caramelized Onions, Pears, Thyme, Garlic"/>
    <x v="31"/>
  </r>
  <r>
    <n v="4430"/>
    <n v="1968"/>
    <n v="0.33333333333333331"/>
    <x v="57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x v="51"/>
    <n v="1"/>
    <x v="32"/>
    <x v="4"/>
    <x v="1918"/>
    <n v="10.5"/>
    <n v="10.5"/>
    <x v="2"/>
    <x v="0"/>
    <s v="Sliced Ham, Pineapple, Mozzarella Cheese"/>
    <x v="0"/>
  </r>
  <r>
    <n v="4432"/>
    <n v="1970"/>
    <n v="1"/>
    <x v="8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x v="13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x v="78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x v="31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x v="4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x v="42"/>
    <n v="1"/>
    <x v="32"/>
    <x v="4"/>
    <x v="1920"/>
    <n v="12.5"/>
    <n v="12.5"/>
    <x v="0"/>
    <x v="0"/>
    <s v="Mozzarella Cheese, Pepperoni"/>
    <x v="17"/>
  </r>
  <r>
    <n v="4438"/>
    <n v="1972"/>
    <n v="0.25"/>
    <x v="63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x v="32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x v="27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x v="39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x v="17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x v="1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x v="47"/>
    <n v="1"/>
    <x v="32"/>
    <x v="4"/>
    <x v="1923"/>
    <n v="9.75"/>
    <n v="9.75"/>
    <x v="2"/>
    <x v="0"/>
    <s v="Mozzarella Cheese, Pepperoni"/>
    <x v="17"/>
  </r>
  <r>
    <n v="4445"/>
    <n v="1976"/>
    <n v="0.33333333333333331"/>
    <x v="2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x v="65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x v="56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x v="53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x v="42"/>
    <n v="1"/>
    <x v="32"/>
    <x v="4"/>
    <x v="1926"/>
    <n v="12.5"/>
    <n v="12.5"/>
    <x v="0"/>
    <x v="0"/>
    <s v="Mozzarella Cheese, Pepperoni"/>
    <x v="17"/>
  </r>
  <r>
    <n v="4450"/>
    <n v="1979"/>
    <n v="1"/>
    <x v="73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x v="13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x v="84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x v="60"/>
    <n v="1"/>
    <x v="32"/>
    <x v="4"/>
    <x v="1929"/>
    <n v="16.5"/>
    <n v="16.5"/>
    <x v="1"/>
    <x v="0"/>
    <s v="Sliced Ham, Pineapple, Mozzarella Cheese"/>
    <x v="0"/>
  </r>
  <r>
    <n v="4454"/>
    <n v="1981"/>
    <n v="0.25"/>
    <x v="68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x v="82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x v="42"/>
    <n v="1"/>
    <x v="32"/>
    <x v="4"/>
    <x v="1930"/>
    <n v="12.5"/>
    <n v="12.5"/>
    <x v="0"/>
    <x v="0"/>
    <s v="Mozzarella Cheese, Pepperoni"/>
    <x v="17"/>
  </r>
  <r>
    <n v="4457"/>
    <n v="1983"/>
    <n v="1"/>
    <x v="87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x v="27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x v="18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x v="43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x v="17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x v="41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x v="37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x v="36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x v="45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x v="31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x v="53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x v="18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x v="25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x v="74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x v="54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x v="41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x v="18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x v="31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x v="60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x v="16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x v="10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x v="53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x v="45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x v="25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x v="51"/>
    <n v="1"/>
    <x v="32"/>
    <x v="4"/>
    <x v="1941"/>
    <n v="10.5"/>
    <n v="10.5"/>
    <x v="2"/>
    <x v="0"/>
    <s v="Sliced Ham, Pineapple, Mozzarella Cheese"/>
    <x v="0"/>
  </r>
  <r>
    <n v="4482"/>
    <n v="1994"/>
    <n v="0.25"/>
    <x v="52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x v="10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x v="21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x v="31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x v="2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x v="62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x v="2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x v="39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x v="67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x v="12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x v="75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x v="27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x v="89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x v="31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x v="13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x v="6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x v="77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x v="37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x v="61"/>
    <n v="1"/>
    <x v="33"/>
    <x v="5"/>
    <x v="1945"/>
    <n v="11"/>
    <n v="11"/>
    <x v="2"/>
    <x v="0"/>
    <s v="Pepperoni, Mushrooms, Green Peppers"/>
    <x v="30"/>
  </r>
  <r>
    <n v="4501"/>
    <n v="1999"/>
    <n v="0.1"/>
    <x v="76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x v="5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x v="41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x v="27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x v="31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x v="29"/>
    <n v="1"/>
    <x v="33"/>
    <x v="5"/>
    <x v="1946"/>
    <n v="17.950000762939453"/>
    <n v="17.950000762939453"/>
    <x v="1"/>
    <x v="1"/>
    <s v="Ricotta Cheese, Gorgonzola Piccante Cheese, Mozzarella Cheese, Parmigiano Reggiano Cheese, Garlic"/>
    <x v="21"/>
  </r>
  <r>
    <n v="4507"/>
    <n v="2000"/>
    <n v="9.0909090909090912E-2"/>
    <x v="66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x v="47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x v="28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x v="17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x v="5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x v="45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x v="18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x v="31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x v="85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x v="29"/>
    <n v="1"/>
    <x v="33"/>
    <x v="5"/>
    <x v="1947"/>
    <n v="17.950000762939453"/>
    <n v="17.950000762939453"/>
    <x v="1"/>
    <x v="1"/>
    <s v="Ricotta Cheese, Gorgonzola Piccante Cheese, Mozzarella Cheese, Parmigiano Reggiano Cheese, Garlic"/>
    <x v="21"/>
  </r>
  <r>
    <n v="4517"/>
    <n v="2001"/>
    <n v="0.25"/>
    <x v="13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x v="27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x v="3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x v="36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x v="49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x v="13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x v="35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x v="7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x v="23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x v="53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x v="35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x v="70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x v="84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x v="12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x v="0"/>
    <n v="1"/>
    <x v="33"/>
    <x v="5"/>
    <x v="1952"/>
    <n v="13.25"/>
    <n v="13.25"/>
    <x v="0"/>
    <x v="0"/>
    <s v="Sliced Ham, Pineapple, Mozzarella Cheese"/>
    <x v="0"/>
  </r>
  <r>
    <n v="4532"/>
    <n v="2006"/>
    <n v="0.25"/>
    <x v="69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x v="8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x v="36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x v="37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x v="9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x v="27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x v="47"/>
    <n v="1"/>
    <x v="33"/>
    <x v="5"/>
    <x v="1956"/>
    <n v="9.75"/>
    <n v="9.75"/>
    <x v="2"/>
    <x v="0"/>
    <s v="Mozzarella Cheese, Pepperoni"/>
    <x v="17"/>
  </r>
  <r>
    <n v="4539"/>
    <n v="2010"/>
    <n v="0.25"/>
    <x v="44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x v="75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x v="53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x v="54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x v="76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x v="45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x v="68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x v="59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x v="27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x v="83"/>
    <n v="1"/>
    <x v="33"/>
    <x v="5"/>
    <x v="1959"/>
    <n v="23.649999618530273"/>
    <n v="23.649999618530273"/>
    <x v="2"/>
    <x v="2"/>
    <s v="Brie Carre Cheese, Prosciutto, Caramelized Onions, Pears, Thyme, Garlic"/>
    <x v="31"/>
  </r>
  <r>
    <n v="4549"/>
    <n v="2013"/>
    <n v="0.33333333333333331"/>
    <x v="11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x v="16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x v="0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x v="41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x v="49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x v="33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x v="8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x v="13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x v="47"/>
    <n v="1"/>
    <x v="33"/>
    <x v="5"/>
    <x v="1964"/>
    <n v="9.75"/>
    <n v="9.75"/>
    <x v="2"/>
    <x v="0"/>
    <s v="Mozzarella Cheese, Pepperoni"/>
    <x v="17"/>
  </r>
  <r>
    <n v="4558"/>
    <n v="2018"/>
    <n v="0.25"/>
    <x v="54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x v="38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x v="59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x v="20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x v="27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x v="22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x v="39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x v="24"/>
    <n v="1"/>
    <x v="33"/>
    <x v="5"/>
    <x v="1967"/>
    <n v="15.25"/>
    <n v="15.25"/>
    <x v="1"/>
    <x v="0"/>
    <s v="Mozzarella Cheese, Pepperoni"/>
    <x v="17"/>
  </r>
  <r>
    <n v="4566"/>
    <n v="2021"/>
    <n v="0.25"/>
    <x v="52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x v="26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x v="9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x v="29"/>
    <n v="1"/>
    <x v="33"/>
    <x v="5"/>
    <x v="1969"/>
    <n v="17.950000762939453"/>
    <n v="17.950000762939453"/>
    <x v="1"/>
    <x v="1"/>
    <s v="Ricotta Cheese, Gorgonzola Piccante Cheese, Mozzarella Cheese, Parmigiano Reggiano Cheese, Garlic"/>
    <x v="21"/>
  </r>
  <r>
    <n v="4570"/>
    <n v="2024"/>
    <n v="0.33333333333333331"/>
    <x v="88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x v="65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x v="36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x v="25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x v="45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x v="19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x v="40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x v="80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x v="29"/>
    <n v="1"/>
    <x v="33"/>
    <x v="5"/>
    <x v="1974"/>
    <n v="17.950000762939453"/>
    <n v="17.950000762939453"/>
    <x v="1"/>
    <x v="1"/>
    <s v="Ricotta Cheese, Gorgonzola Piccante Cheese, Mozzarella Cheese, Parmigiano Reggiano Cheese, Garlic"/>
    <x v="21"/>
  </r>
  <r>
    <n v="4579"/>
    <n v="2029"/>
    <n v="0.5"/>
    <x v="10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x v="5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x v="2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x v="40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x v="23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x v="42"/>
    <n v="1"/>
    <x v="33"/>
    <x v="5"/>
    <x v="1977"/>
    <n v="12.5"/>
    <n v="12.5"/>
    <x v="0"/>
    <x v="0"/>
    <s v="Mozzarella Cheese, Pepperoni"/>
    <x v="17"/>
  </r>
  <r>
    <n v="4585"/>
    <n v="2031"/>
    <n v="0.33333333333333331"/>
    <x v="40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x v="73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x v="8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x v="16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x v="55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x v="72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x v="27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x v="42"/>
    <n v="1"/>
    <x v="33"/>
    <x v="5"/>
    <x v="1980"/>
    <n v="12.5"/>
    <n v="12.5"/>
    <x v="0"/>
    <x v="0"/>
    <s v="Mozzarella Cheese, Pepperoni"/>
    <x v="17"/>
  </r>
  <r>
    <n v="4593"/>
    <n v="2035"/>
    <n v="1"/>
    <x v="11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x v="8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x v="2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x v="13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x v="79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x v="44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x v="61"/>
    <n v="1"/>
    <x v="33"/>
    <x v="5"/>
    <x v="1985"/>
    <n v="11"/>
    <n v="11"/>
    <x v="2"/>
    <x v="0"/>
    <s v="Pepperoni, Mushrooms, Green Peppers"/>
    <x v="30"/>
  </r>
  <r>
    <n v="4600"/>
    <n v="2040"/>
    <n v="1"/>
    <x v="32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x v="1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x v="21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x v="3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x v="45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x v="9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x v="63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x v="10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x v="52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x v="77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x v="30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x v="42"/>
    <n v="1"/>
    <x v="33"/>
    <x v="5"/>
    <x v="1992"/>
    <n v="12.5"/>
    <n v="12.5"/>
    <x v="0"/>
    <x v="0"/>
    <s v="Mozzarella Cheese, Pepperoni"/>
    <x v="17"/>
  </r>
  <r>
    <n v="4612"/>
    <n v="2047"/>
    <n v="0.33333333333333331"/>
    <x v="63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x v="36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x v="16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x v="41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x v="23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x v="45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x v="77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x v="66"/>
    <n v="1"/>
    <x v="33"/>
    <x v="5"/>
    <x v="1995"/>
    <n v="14.5"/>
    <n v="14.5"/>
    <x v="0"/>
    <x v="0"/>
    <s v="Pepperoni, Mushrooms, Green Peppers"/>
    <x v="30"/>
  </r>
  <r>
    <n v="4620"/>
    <n v="2050"/>
    <n v="0.25"/>
    <x v="87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x v="10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x v="31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x v="23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x v="19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x v="70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x v="83"/>
    <n v="1"/>
    <x v="33"/>
    <x v="5"/>
    <x v="1997"/>
    <n v="23.649999618530273"/>
    <n v="23.649999618530273"/>
    <x v="2"/>
    <x v="2"/>
    <s v="Brie Carre Cheese, Prosciutto, Caramelized Onions, Pears, Thyme, Garlic"/>
    <x v="31"/>
  </r>
  <r>
    <n v="4627"/>
    <n v="2052"/>
    <n v="0.25"/>
    <x v="2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x v="29"/>
    <n v="1"/>
    <x v="33"/>
    <x v="5"/>
    <x v="1997"/>
    <n v="17.950000762939453"/>
    <n v="17.950000762939453"/>
    <x v="1"/>
    <x v="1"/>
    <s v="Ricotta Cheese, Gorgonzola Piccante Cheese, Mozzarella Cheese, Parmigiano Reggiano Cheese, Garlic"/>
    <x v="21"/>
  </r>
  <r>
    <n v="4629"/>
    <n v="2052"/>
    <n v="0.25"/>
    <x v="67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x v="29"/>
    <n v="2"/>
    <x v="33"/>
    <x v="5"/>
    <x v="1998"/>
    <n v="17.950000762939453"/>
    <n v="35.900001525878906"/>
    <x v="1"/>
    <x v="1"/>
    <s v="Ricotta Cheese, Gorgonzola Piccante Cheese, Mozzarella Cheese, Parmigiano Reggiano Cheese, Garlic"/>
    <x v="21"/>
  </r>
  <r>
    <n v="4631"/>
    <n v="2053"/>
    <n v="0.5"/>
    <x v="24"/>
    <n v="1"/>
    <x v="33"/>
    <x v="5"/>
    <x v="1998"/>
    <n v="15.25"/>
    <n v="15.25"/>
    <x v="1"/>
    <x v="0"/>
    <s v="Mozzarella Cheese, Pepperoni"/>
    <x v="17"/>
  </r>
  <r>
    <n v="4632"/>
    <n v="2054"/>
    <n v="0.5"/>
    <x v="29"/>
    <n v="2"/>
    <x v="33"/>
    <x v="5"/>
    <x v="1999"/>
    <n v="17.950000762939453"/>
    <n v="35.900001525878906"/>
    <x v="1"/>
    <x v="1"/>
    <s v="Ricotta Cheese, Gorgonzola Piccante Cheese, Mozzarella Cheese, Parmigiano Reggiano Cheese, Garlic"/>
    <x v="21"/>
  </r>
  <r>
    <n v="4633"/>
    <n v="2054"/>
    <n v="0.5"/>
    <x v="77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x v="26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x v="39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x v="66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x v="28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x v="72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x v="29"/>
    <n v="1"/>
    <x v="33"/>
    <x v="5"/>
    <x v="2002"/>
    <n v="17.950000762939453"/>
    <n v="17.950000762939453"/>
    <x v="1"/>
    <x v="1"/>
    <s v="Ricotta Cheese, Gorgonzola Piccante Cheese, Mozzarella Cheese, Parmigiano Reggiano Cheese, Garlic"/>
    <x v="21"/>
  </r>
  <r>
    <n v="4640"/>
    <n v="2057"/>
    <n v="0.5"/>
    <x v="59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x v="24"/>
    <n v="1"/>
    <x v="34"/>
    <x v="6"/>
    <x v="2003"/>
    <n v="15.25"/>
    <n v="15.25"/>
    <x v="1"/>
    <x v="0"/>
    <s v="Mozzarella Cheese, Pepperoni"/>
    <x v="17"/>
  </r>
  <r>
    <n v="4642"/>
    <n v="2058"/>
    <n v="0.5"/>
    <x v="76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x v="6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x v="40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x v="68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x v="78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x v="16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x v="74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x v="10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x v="39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x v="27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x v="8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x v="53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x v="79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x v="19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x v="14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x v="67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x v="45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x v="60"/>
    <n v="1"/>
    <x v="34"/>
    <x v="6"/>
    <x v="2011"/>
    <n v="16.5"/>
    <n v="16.5"/>
    <x v="1"/>
    <x v="0"/>
    <s v="Sliced Ham, Pineapple, Mozzarella Cheese"/>
    <x v="0"/>
  </r>
  <r>
    <n v="4660"/>
    <n v="2066"/>
    <n v="0.5"/>
    <x v="51"/>
    <n v="1"/>
    <x v="34"/>
    <x v="6"/>
    <x v="2011"/>
    <n v="10.5"/>
    <n v="10.5"/>
    <x v="2"/>
    <x v="0"/>
    <s v="Sliced Ham, Pineapple, Mozzarella Cheese"/>
    <x v="0"/>
  </r>
  <r>
    <n v="4661"/>
    <n v="2067"/>
    <n v="1"/>
    <x v="16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x v="27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x v="83"/>
    <n v="1"/>
    <x v="34"/>
    <x v="6"/>
    <x v="2013"/>
    <n v="23.649999618530273"/>
    <n v="23.649999618530273"/>
    <x v="2"/>
    <x v="2"/>
    <s v="Brie Carre Cheese, Prosciutto, Caramelized Onions, Pears, Thyme, Garlic"/>
    <x v="31"/>
  </r>
  <r>
    <n v="4664"/>
    <n v="2069"/>
    <n v="0.5"/>
    <x v="42"/>
    <n v="1"/>
    <x v="34"/>
    <x v="6"/>
    <x v="2014"/>
    <n v="12.5"/>
    <n v="12.5"/>
    <x v="0"/>
    <x v="0"/>
    <s v="Mozzarella Cheese, Pepperoni"/>
    <x v="17"/>
  </r>
  <r>
    <n v="4665"/>
    <n v="2069"/>
    <n v="0.5"/>
    <x v="36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x v="38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x v="45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x v="1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x v="6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x v="21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x v="12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x v="60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x v="51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x v="13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x v="78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x v="6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x v="5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x v="69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x v="2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x v="0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x v="27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x v="83"/>
    <n v="1"/>
    <x v="34"/>
    <x v="6"/>
    <x v="2020"/>
    <n v="23.649999618530273"/>
    <n v="23.649999618530273"/>
    <x v="2"/>
    <x v="2"/>
    <s v="Brie Carre Cheese, Prosciutto, Caramelized Onions, Pears, Thyme, Garlic"/>
    <x v="31"/>
  </r>
  <r>
    <n v="4683"/>
    <n v="2075"/>
    <n v="7.6923076923076927E-2"/>
    <x v="22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x v="2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x v="29"/>
    <n v="2"/>
    <x v="34"/>
    <x v="6"/>
    <x v="2020"/>
    <n v="17.950000762939453"/>
    <n v="35.900001525878906"/>
    <x v="1"/>
    <x v="1"/>
    <s v="Ricotta Cheese, Gorgonzola Piccante Cheese, Mozzarella Cheese, Parmigiano Reggiano Cheese, Garlic"/>
    <x v="21"/>
  </r>
  <r>
    <n v="4686"/>
    <n v="2075"/>
    <n v="7.6923076923076927E-2"/>
    <x v="77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x v="4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x v="81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x v="66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x v="35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x v="16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x v="72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x v="18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x v="21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x v="33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x v="14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x v="8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x v="75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x v="16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x v="25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x v="64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x v="4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x v="66"/>
    <n v="1"/>
    <x v="34"/>
    <x v="6"/>
    <x v="2026"/>
    <n v="14.5"/>
    <n v="14.5"/>
    <x v="0"/>
    <x v="0"/>
    <s v="Pepperoni, Mushrooms, Green Peppers"/>
    <x v="30"/>
  </r>
  <r>
    <n v="4704"/>
    <n v="2081"/>
    <n v="0.25"/>
    <x v="61"/>
    <n v="1"/>
    <x v="34"/>
    <x v="6"/>
    <x v="2026"/>
    <n v="11"/>
    <n v="11"/>
    <x v="2"/>
    <x v="0"/>
    <s v="Pepperoni, Mushrooms, Green Peppers"/>
    <x v="30"/>
  </r>
  <r>
    <n v="4705"/>
    <n v="2081"/>
    <n v="0.25"/>
    <x v="42"/>
    <n v="1"/>
    <x v="34"/>
    <x v="6"/>
    <x v="2026"/>
    <n v="12.5"/>
    <n v="12.5"/>
    <x v="0"/>
    <x v="0"/>
    <s v="Mozzarella Cheese, Pepperoni"/>
    <x v="17"/>
  </r>
  <r>
    <n v="4706"/>
    <n v="2082"/>
    <n v="1"/>
    <x v="61"/>
    <n v="1"/>
    <x v="34"/>
    <x v="6"/>
    <x v="2027"/>
    <n v="11"/>
    <n v="11"/>
    <x v="2"/>
    <x v="0"/>
    <s v="Pepperoni, Mushrooms, Green Peppers"/>
    <x v="30"/>
  </r>
  <r>
    <n v="4707"/>
    <n v="2083"/>
    <n v="1"/>
    <x v="74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x v="29"/>
    <n v="1"/>
    <x v="34"/>
    <x v="6"/>
    <x v="2029"/>
    <n v="17.950000762939453"/>
    <n v="17.950000762939453"/>
    <x v="1"/>
    <x v="1"/>
    <s v="Ricotta Cheese, Gorgonzola Piccante Cheese, Mozzarella Cheese, Parmigiano Reggiano Cheese, Garlic"/>
    <x v="21"/>
  </r>
  <r>
    <n v="4709"/>
    <n v="2084"/>
    <n v="0.5"/>
    <x v="3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x v="33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x v="0"/>
    <n v="1"/>
    <x v="34"/>
    <x v="6"/>
    <x v="2031"/>
    <n v="13.25"/>
    <n v="13.25"/>
    <x v="0"/>
    <x v="0"/>
    <s v="Sliced Ham, Pineapple, Mozzarella Cheese"/>
    <x v="0"/>
  </r>
  <r>
    <n v="4712"/>
    <n v="2086"/>
    <n v="0.5"/>
    <x v="30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x v="21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x v="29"/>
    <n v="1"/>
    <x v="34"/>
    <x v="6"/>
    <x v="2032"/>
    <n v="17.950000762939453"/>
    <n v="17.950000762939453"/>
    <x v="1"/>
    <x v="1"/>
    <s v="Ricotta Cheese, Gorgonzola Piccante Cheese, Mozzarella Cheese, Parmigiano Reggiano Cheese, Garlic"/>
    <x v="21"/>
  </r>
  <r>
    <n v="4715"/>
    <n v="2088"/>
    <n v="1"/>
    <x v="10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x v="16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x v="21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x v="13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x v="65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x v="75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x v="2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x v="28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x v="0"/>
    <n v="1"/>
    <x v="34"/>
    <x v="6"/>
    <x v="2037"/>
    <n v="13.25"/>
    <n v="13.25"/>
    <x v="0"/>
    <x v="0"/>
    <s v="Sliced Ham, Pineapple, Mozzarella Cheese"/>
    <x v="0"/>
  </r>
  <r>
    <n v="4724"/>
    <n v="2092"/>
    <n v="0.5"/>
    <x v="19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x v="42"/>
    <n v="1"/>
    <x v="34"/>
    <x v="6"/>
    <x v="2038"/>
    <n v="12.5"/>
    <n v="12.5"/>
    <x v="0"/>
    <x v="0"/>
    <s v="Mozzarella Cheese, Pepperoni"/>
    <x v="17"/>
  </r>
  <r>
    <n v="4726"/>
    <n v="2093"/>
    <n v="0.5"/>
    <x v="62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x v="51"/>
    <n v="1"/>
    <x v="34"/>
    <x v="6"/>
    <x v="2039"/>
    <n v="10.5"/>
    <n v="10.5"/>
    <x v="2"/>
    <x v="0"/>
    <s v="Sliced Ham, Pineapple, Mozzarella Cheese"/>
    <x v="0"/>
  </r>
  <r>
    <n v="4728"/>
    <n v="2094"/>
    <n v="0.5"/>
    <x v="33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x v="41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x v="23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x v="78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x v="65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x v="61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x v="29"/>
    <n v="1"/>
    <x v="34"/>
    <x v="6"/>
    <x v="2042"/>
    <n v="17.950000762939453"/>
    <n v="17.950000762939453"/>
    <x v="1"/>
    <x v="1"/>
    <s v="Ricotta Cheese, Gorgonzola Piccante Cheese, Mozzarella Cheese, Parmigiano Reggiano Cheese, Garlic"/>
    <x v="21"/>
  </r>
  <r>
    <n v="4735"/>
    <n v="2097"/>
    <n v="0.33333333333333331"/>
    <x v="20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x v="59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x v="57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x v="2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x v="42"/>
    <n v="1"/>
    <x v="34"/>
    <x v="6"/>
    <x v="2044"/>
    <n v="12.5"/>
    <n v="12.5"/>
    <x v="0"/>
    <x v="0"/>
    <s v="Mozzarella Cheese, Pepperoni"/>
    <x v="17"/>
  </r>
  <r>
    <n v="4740"/>
    <n v="2100"/>
    <n v="0.5"/>
    <x v="1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x v="3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x v="83"/>
    <n v="1"/>
    <x v="34"/>
    <x v="6"/>
    <x v="2046"/>
    <n v="23.649999618530273"/>
    <n v="23.649999618530273"/>
    <x v="2"/>
    <x v="2"/>
    <s v="Brie Carre Cheese, Prosciutto, Caramelized Onions, Pears, Thyme, Garlic"/>
    <x v="31"/>
  </r>
  <r>
    <n v="4743"/>
    <n v="2101"/>
    <n v="0.33333333333333331"/>
    <x v="57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x v="6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x v="27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x v="77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x v="19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x v="21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x v="31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x v="22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x v="20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x v="2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x v="19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x v="65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x v="29"/>
    <n v="1"/>
    <x v="34"/>
    <x v="6"/>
    <x v="2050"/>
    <n v="17.950000762939453"/>
    <n v="17.950000762939453"/>
    <x v="1"/>
    <x v="1"/>
    <s v="Ricotta Cheese, Gorgonzola Piccante Cheese, Mozzarella Cheese, Parmigiano Reggiano Cheese, Garlic"/>
    <x v="21"/>
  </r>
  <r>
    <n v="4756"/>
    <n v="2106"/>
    <n v="0.5"/>
    <x v="36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x v="9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x v="64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x v="35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x v="25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x v="2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x v="75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x v="62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x v="22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x v="47"/>
    <n v="1"/>
    <x v="34"/>
    <x v="6"/>
    <x v="2054"/>
    <n v="9.75"/>
    <n v="9.75"/>
    <x v="2"/>
    <x v="0"/>
    <s v="Mozzarella Cheese, Pepperoni"/>
    <x v="17"/>
  </r>
  <r>
    <n v="4766"/>
    <n v="2110"/>
    <n v="0.5"/>
    <x v="37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x v="43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x v="41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x v="53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x v="78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x v="47"/>
    <n v="1"/>
    <x v="34"/>
    <x v="6"/>
    <x v="2056"/>
    <n v="9.75"/>
    <n v="9.75"/>
    <x v="2"/>
    <x v="0"/>
    <s v="Mozzarella Cheese, Pepperoni"/>
    <x v="17"/>
  </r>
  <r>
    <n v="4772"/>
    <n v="2112"/>
    <n v="1"/>
    <x v="8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x v="53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x v="4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x v="1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x v="27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x v="51"/>
    <n v="1"/>
    <x v="35"/>
    <x v="0"/>
    <x v="2060"/>
    <n v="10.5"/>
    <n v="10.5"/>
    <x v="2"/>
    <x v="0"/>
    <s v="Sliced Ham, Pineapple, Mozzarella Cheese"/>
    <x v="0"/>
  </r>
  <r>
    <n v="4778"/>
    <n v="2115"/>
    <n v="0.25"/>
    <x v="24"/>
    <n v="1"/>
    <x v="35"/>
    <x v="0"/>
    <x v="2060"/>
    <n v="15.25"/>
    <n v="15.25"/>
    <x v="1"/>
    <x v="0"/>
    <s v="Mozzarella Cheese, Pepperoni"/>
    <x v="17"/>
  </r>
  <r>
    <n v="4779"/>
    <n v="2115"/>
    <n v="0.25"/>
    <x v="20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x v="4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x v="44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x v="23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x v="20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x v="65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x v="37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x v="73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x v="86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x v="13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x v="39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x v="16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x v="6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x v="4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x v="38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x v="67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x v="88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x v="60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x v="21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x v="41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x v="26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x v="32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x v="12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x v="60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x v="79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x v="37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x v="24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x v="54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x v="7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x v="67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x v="45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x v="11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x v="57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x v="67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x v="32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x v="51"/>
    <n v="1"/>
    <x v="35"/>
    <x v="0"/>
    <x v="2072"/>
    <n v="10.5"/>
    <n v="10.5"/>
    <x v="2"/>
    <x v="0"/>
    <s v="Sliced Ham, Pineapple, Mozzarella Cheese"/>
    <x v="0"/>
  </r>
  <r>
    <n v="4815"/>
    <n v="2129"/>
    <n v="0.25"/>
    <x v="3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x v="36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x v="76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x v="31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x v="83"/>
    <n v="1"/>
    <x v="35"/>
    <x v="0"/>
    <x v="2075"/>
    <n v="23.649999618530273"/>
    <n v="23.649999618530273"/>
    <x v="2"/>
    <x v="2"/>
    <s v="Brie Carre Cheese, Prosciutto, Caramelized Onions, Pears, Thyme, Garlic"/>
    <x v="31"/>
  </r>
  <r>
    <n v="4820"/>
    <n v="2132"/>
    <n v="0.25"/>
    <x v="0"/>
    <n v="1"/>
    <x v="35"/>
    <x v="0"/>
    <x v="2075"/>
    <n v="13.25"/>
    <n v="13.25"/>
    <x v="0"/>
    <x v="0"/>
    <s v="Sliced Ham, Pineapple, Mozzarella Cheese"/>
    <x v="0"/>
  </r>
  <r>
    <n v="4821"/>
    <n v="2132"/>
    <n v="0.25"/>
    <x v="30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x v="9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x v="36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x v="13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x v="47"/>
    <n v="1"/>
    <x v="35"/>
    <x v="0"/>
    <x v="2077"/>
    <n v="9.75"/>
    <n v="9.75"/>
    <x v="2"/>
    <x v="0"/>
    <s v="Mozzarella Cheese, Pepperoni"/>
    <x v="17"/>
  </r>
  <r>
    <n v="4826"/>
    <n v="2134"/>
    <n v="0.33333333333333331"/>
    <x v="75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x v="27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x v="29"/>
    <n v="1"/>
    <x v="35"/>
    <x v="0"/>
    <x v="2078"/>
    <n v="17.950000762939453"/>
    <n v="17.950000762939453"/>
    <x v="1"/>
    <x v="1"/>
    <s v="Ricotta Cheese, Gorgonzola Piccante Cheese, Mozzarella Cheese, Parmigiano Reggiano Cheese, Garlic"/>
    <x v="21"/>
  </r>
  <r>
    <n v="4829"/>
    <n v="2135"/>
    <n v="0.33333333333333331"/>
    <x v="12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x v="23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x v="11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x v="37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x v="31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x v="25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x v="51"/>
    <n v="1"/>
    <x v="35"/>
    <x v="0"/>
    <x v="2080"/>
    <n v="10.5"/>
    <n v="10.5"/>
    <x v="2"/>
    <x v="0"/>
    <s v="Sliced Ham, Pineapple, Mozzarella Cheese"/>
    <x v="0"/>
  </r>
  <r>
    <n v="4836"/>
    <n v="2138"/>
    <n v="0.5"/>
    <x v="0"/>
    <n v="1"/>
    <x v="35"/>
    <x v="0"/>
    <x v="2081"/>
    <n v="13.25"/>
    <n v="13.25"/>
    <x v="0"/>
    <x v="0"/>
    <s v="Sliced Ham, Pineapple, Mozzarella Cheese"/>
    <x v="0"/>
  </r>
  <r>
    <n v="4837"/>
    <n v="2138"/>
    <n v="0.5"/>
    <x v="45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x v="29"/>
    <n v="1"/>
    <x v="35"/>
    <x v="0"/>
    <x v="2082"/>
    <n v="17.950000762939453"/>
    <n v="17.950000762939453"/>
    <x v="1"/>
    <x v="1"/>
    <s v="Ricotta Cheese, Gorgonzola Piccante Cheese, Mozzarella Cheese, Parmigiano Reggiano Cheese, Garlic"/>
    <x v="21"/>
  </r>
  <r>
    <n v="4839"/>
    <n v="2140"/>
    <n v="1"/>
    <x v="55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x v="66"/>
    <n v="1"/>
    <x v="35"/>
    <x v="0"/>
    <x v="2084"/>
    <n v="14.5"/>
    <n v="14.5"/>
    <x v="0"/>
    <x v="0"/>
    <s v="Pepperoni, Mushrooms, Green Peppers"/>
    <x v="30"/>
  </r>
  <r>
    <n v="4841"/>
    <n v="2142"/>
    <n v="0.5"/>
    <x v="21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x v="70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x v="57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x v="1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x v="11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x v="24"/>
    <n v="1"/>
    <x v="35"/>
    <x v="0"/>
    <x v="2086"/>
    <n v="15.25"/>
    <n v="15.25"/>
    <x v="1"/>
    <x v="0"/>
    <s v="Mozzarella Cheese, Pepperoni"/>
    <x v="17"/>
  </r>
  <r>
    <n v="4847"/>
    <n v="2144"/>
    <n v="0.5"/>
    <x v="23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x v="40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x v="37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x v="80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x v="49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x v="6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x v="2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x v="24"/>
    <n v="1"/>
    <x v="35"/>
    <x v="0"/>
    <x v="2090"/>
    <n v="15.25"/>
    <n v="15.25"/>
    <x v="1"/>
    <x v="0"/>
    <s v="Mozzarella Cheese, Pepperoni"/>
    <x v="17"/>
  </r>
  <r>
    <n v="4855"/>
    <n v="2147"/>
    <n v="0.25"/>
    <x v="42"/>
    <n v="1"/>
    <x v="35"/>
    <x v="0"/>
    <x v="2090"/>
    <n v="12.5"/>
    <n v="12.5"/>
    <x v="0"/>
    <x v="0"/>
    <s v="Mozzarella Cheese, Pepperoni"/>
    <x v="17"/>
  </r>
  <r>
    <n v="4856"/>
    <n v="2147"/>
    <n v="0.25"/>
    <x v="70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x v="3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x v="63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x v="6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x v="39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x v="41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x v="82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x v="39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x v="54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x v="51"/>
    <n v="1"/>
    <x v="35"/>
    <x v="0"/>
    <x v="110"/>
    <n v="10.5"/>
    <n v="10.5"/>
    <x v="2"/>
    <x v="0"/>
    <s v="Sliced Ham, Pineapple, Mozzarella Cheese"/>
    <x v="0"/>
  </r>
  <r>
    <n v="4866"/>
    <n v="2153"/>
    <n v="0.5"/>
    <x v="16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x v="21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x v="89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x v="6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x v="5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x v="6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x v="19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x v="87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x v="39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x v="20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x v="3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x v="24"/>
    <n v="1"/>
    <x v="35"/>
    <x v="0"/>
    <x v="2100"/>
    <n v="15.25"/>
    <n v="15.25"/>
    <x v="1"/>
    <x v="0"/>
    <s v="Mozzarella Cheese, Pepperoni"/>
    <x v="17"/>
  </r>
  <r>
    <n v="4878"/>
    <n v="2159"/>
    <n v="0.25"/>
    <x v="27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x v="22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x v="11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x v="60"/>
    <n v="1"/>
    <x v="35"/>
    <x v="0"/>
    <x v="2101"/>
    <n v="16.5"/>
    <n v="16.5"/>
    <x v="1"/>
    <x v="0"/>
    <s v="Sliced Ham, Pineapple, Mozzarella Cheese"/>
    <x v="0"/>
  </r>
  <r>
    <n v="4882"/>
    <n v="2160"/>
    <n v="1"/>
    <x v="24"/>
    <n v="1"/>
    <x v="35"/>
    <x v="0"/>
    <x v="2102"/>
    <n v="15.25"/>
    <n v="15.25"/>
    <x v="1"/>
    <x v="0"/>
    <s v="Mozzarella Cheese, Pepperoni"/>
    <x v="17"/>
  </r>
  <r>
    <n v="4883"/>
    <n v="2161"/>
    <n v="0.5"/>
    <x v="21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x v="35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x v="11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x v="20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x v="83"/>
    <n v="1"/>
    <x v="35"/>
    <x v="0"/>
    <x v="2104"/>
    <n v="23.649999618530273"/>
    <n v="23.649999618530273"/>
    <x v="2"/>
    <x v="2"/>
    <s v="Brie Carre Cheese, Prosciutto, Caramelized Onions, Pears, Thyme, Garlic"/>
    <x v="31"/>
  </r>
  <r>
    <n v="4888"/>
    <n v="2163"/>
    <n v="0.5"/>
    <x v="70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x v="53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x v="22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x v="65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x v="72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x v="16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x v="63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x v="43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x v="18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x v="2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x v="43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x v="83"/>
    <n v="1"/>
    <x v="35"/>
    <x v="0"/>
    <x v="2113"/>
    <n v="23.649999618530273"/>
    <n v="23.649999618530273"/>
    <x v="2"/>
    <x v="2"/>
    <s v="Brie Carre Cheese, Prosciutto, Caramelized Onions, Pears, Thyme, Garlic"/>
    <x v="31"/>
  </r>
  <r>
    <n v="4900"/>
    <n v="2172"/>
    <n v="0.25"/>
    <x v="29"/>
    <n v="1"/>
    <x v="35"/>
    <x v="0"/>
    <x v="2113"/>
    <n v="17.950000762939453"/>
    <n v="17.950000762939453"/>
    <x v="1"/>
    <x v="1"/>
    <s v="Ricotta Cheese, Gorgonzola Piccante Cheese, Mozzarella Cheese, Parmigiano Reggiano Cheese, Garlic"/>
    <x v="21"/>
  </r>
  <r>
    <n v="4901"/>
    <n v="2172"/>
    <n v="0.25"/>
    <x v="44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x v="67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x v="27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x v="35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x v="38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x v="28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x v="65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x v="2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x v="89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x v="89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x v="24"/>
    <n v="1"/>
    <x v="36"/>
    <x v="1"/>
    <x v="2117"/>
    <n v="15.25"/>
    <n v="15.25"/>
    <x v="1"/>
    <x v="0"/>
    <s v="Mozzarella Cheese, Pepperoni"/>
    <x v="17"/>
  </r>
  <r>
    <n v="4912"/>
    <n v="2178"/>
    <n v="1"/>
    <x v="51"/>
    <n v="1"/>
    <x v="36"/>
    <x v="1"/>
    <x v="2118"/>
    <n v="10.5"/>
    <n v="10.5"/>
    <x v="2"/>
    <x v="0"/>
    <s v="Sliced Ham, Pineapple, Mozzarella Cheese"/>
    <x v="0"/>
  </r>
  <r>
    <n v="4913"/>
    <n v="2179"/>
    <n v="1"/>
    <x v="42"/>
    <n v="1"/>
    <x v="36"/>
    <x v="1"/>
    <x v="2119"/>
    <n v="12.5"/>
    <n v="12.5"/>
    <x v="0"/>
    <x v="0"/>
    <s v="Mozzarella Cheese, Pepperoni"/>
    <x v="17"/>
  </r>
  <r>
    <n v="4914"/>
    <n v="2180"/>
    <n v="0.5"/>
    <x v="11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x v="17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x v="29"/>
    <n v="1"/>
    <x v="36"/>
    <x v="1"/>
    <x v="1237"/>
    <n v="17.950000762939453"/>
    <n v="17.950000762939453"/>
    <x v="1"/>
    <x v="1"/>
    <s v="Ricotta Cheese, Gorgonzola Piccante Cheese, Mozzarella Cheese, Parmigiano Reggiano Cheese, Garlic"/>
    <x v="21"/>
  </r>
  <r>
    <n v="4917"/>
    <n v="2181"/>
    <n v="0.5"/>
    <x v="32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x v="27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x v="22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x v="1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x v="29"/>
    <n v="1"/>
    <x v="36"/>
    <x v="1"/>
    <x v="2121"/>
    <n v="17.950000762939453"/>
    <n v="17.950000762939453"/>
    <x v="1"/>
    <x v="1"/>
    <s v="Ricotta Cheese, Gorgonzola Piccante Cheese, Mozzarella Cheese, Parmigiano Reggiano Cheese, Garlic"/>
    <x v="21"/>
  </r>
  <r>
    <n v="4922"/>
    <n v="2182"/>
    <n v="0.1111111111111111"/>
    <x v="51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x v="39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x v="3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x v="54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x v="67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x v="21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x v="58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x v="37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x v="40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x v="27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x v="83"/>
    <n v="1"/>
    <x v="36"/>
    <x v="1"/>
    <x v="2123"/>
    <n v="23.649999618530273"/>
    <n v="23.649999618530273"/>
    <x v="2"/>
    <x v="2"/>
    <s v="Brie Carre Cheese, Prosciutto, Caramelized Onions, Pears, Thyme, Garlic"/>
    <x v="31"/>
  </r>
  <r>
    <n v="4933"/>
    <n v="2184"/>
    <n v="0.33333333333333331"/>
    <x v="1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x v="53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x v="66"/>
    <n v="1"/>
    <x v="36"/>
    <x v="1"/>
    <x v="2125"/>
    <n v="14.5"/>
    <n v="14.5"/>
    <x v="0"/>
    <x v="0"/>
    <s v="Pepperoni, Mushrooms, Green Peppers"/>
    <x v="30"/>
  </r>
  <r>
    <n v="4936"/>
    <n v="2187"/>
    <n v="0.2"/>
    <x v="85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x v="2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x v="38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x v="20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x v="9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x v="31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x v="11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x v="2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x v="0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x v="51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x v="77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x v="64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x v="50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x v="66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x v="42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x v="88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x v="16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x v="36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x v="53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x v="63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x v="27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x v="81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x v="61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x v="75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x v="56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x v="5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x v="32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x v="51"/>
    <n v="1"/>
    <x v="36"/>
    <x v="1"/>
    <x v="2129"/>
    <n v="10.5"/>
    <n v="10.5"/>
    <x v="2"/>
    <x v="0"/>
    <s v="Sliced Ham, Pineapple, Mozzarella Cheese"/>
    <x v="0"/>
  </r>
  <r>
    <n v="4964"/>
    <n v="2193"/>
    <n v="0.25"/>
    <x v="52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x v="7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x v="23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x v="57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x v="1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x v="52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x v="70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x v="20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x v="51"/>
    <n v="1"/>
    <x v="36"/>
    <x v="1"/>
    <x v="2133"/>
    <n v="10.5"/>
    <n v="10.5"/>
    <x v="2"/>
    <x v="0"/>
    <s v="Sliced Ham, Pineapple, Mozzarella Cheese"/>
    <x v="0"/>
  </r>
  <r>
    <n v="4973"/>
    <n v="2197"/>
    <n v="0.5"/>
    <x v="30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x v="23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x v="1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x v="49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x v="13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x v="38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x v="82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x v="64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x v="30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x v="80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x v="21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x v="4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x v="20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x v="75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x v="82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x v="21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x v="3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x v="27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x v="23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x v="61"/>
    <n v="1"/>
    <x v="36"/>
    <x v="1"/>
    <x v="2142"/>
    <n v="11"/>
    <n v="11"/>
    <x v="2"/>
    <x v="0"/>
    <s v="Pepperoni, Mushrooms, Green Peppers"/>
    <x v="30"/>
  </r>
  <r>
    <n v="4993"/>
    <n v="2207"/>
    <n v="1"/>
    <x v="56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x v="27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x v="60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x v="20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x v="68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x v="18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x v="11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x v="12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x v="30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x v="24"/>
    <n v="1"/>
    <x v="36"/>
    <x v="1"/>
    <x v="2147"/>
    <n v="15.25"/>
    <n v="15.25"/>
    <x v="1"/>
    <x v="0"/>
    <s v="Mozzarella Cheese, Pepperoni"/>
    <x v="17"/>
  </r>
  <r>
    <n v="5003"/>
    <n v="2213"/>
    <n v="0.5"/>
    <x v="2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x v="5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x v="67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x v="16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x v="51"/>
    <n v="1"/>
    <x v="36"/>
    <x v="1"/>
    <x v="2150"/>
    <n v="10.5"/>
    <n v="10.5"/>
    <x v="2"/>
    <x v="0"/>
    <s v="Sliced Ham, Pineapple, Mozzarella Cheese"/>
    <x v="0"/>
  </r>
  <r>
    <n v="5008"/>
    <n v="2215"/>
    <n v="0.5"/>
    <x v="16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x v="6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x v="44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x v="21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x v="52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x v="67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x v="55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x v="36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x v="64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x v="72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x v="79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x v="85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x v="65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x v="69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x v="72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x v="41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x v="89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x v="44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x v="59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x v="14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x v="67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x v="22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x v="24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x v="16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x v="72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x v="37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x v="82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x v="22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x v="0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x v="66"/>
    <n v="1"/>
    <x v="36"/>
    <x v="1"/>
    <x v="2164"/>
    <n v="14.5"/>
    <n v="14.5"/>
    <x v="0"/>
    <x v="0"/>
    <s v="Pepperoni, Mushrooms, Green Peppers"/>
    <x v="30"/>
  </r>
  <r>
    <n v="5038"/>
    <n v="2230"/>
    <n v="1"/>
    <x v="1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x v="36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x v="41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x v="2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x v="3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x v="60"/>
    <n v="1"/>
    <x v="36"/>
    <x v="1"/>
    <x v="2168"/>
    <n v="16.5"/>
    <n v="16.5"/>
    <x v="1"/>
    <x v="0"/>
    <s v="Sliced Ham, Pineapple, Mozzarella Cheese"/>
    <x v="0"/>
  </r>
  <r>
    <n v="5044"/>
    <n v="2234"/>
    <n v="0.25"/>
    <x v="27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x v="2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x v="3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x v="72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x v="81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x v="54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x v="58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x v="52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x v="55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x v="25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x v="0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x v="16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x v="86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x v="1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x v="83"/>
    <n v="1"/>
    <x v="36"/>
    <x v="1"/>
    <x v="2175"/>
    <n v="23.649999618530273"/>
    <n v="23.649999618530273"/>
    <x v="2"/>
    <x v="2"/>
    <s v="Brie Carre Cheese, Prosciutto, Caramelized Onions, Pears, Thyme, Garlic"/>
    <x v="31"/>
  </r>
  <r>
    <n v="5059"/>
    <n v="2240"/>
    <n v="0.5"/>
    <x v="55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x v="60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x v="80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x v="56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x v="27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x v="25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x v="39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x v="6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x v="4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x v="8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x v="26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x v="18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x v="16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x v="23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x v="11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x v="38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x v="53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x v="20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x v="82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x v="63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x v="69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x v="86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x v="27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x v="18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x v="21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x v="41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x v="83"/>
    <n v="1"/>
    <x v="37"/>
    <x v="2"/>
    <x v="2188"/>
    <n v="23.649999618530273"/>
    <n v="23.649999618530273"/>
    <x v="2"/>
    <x v="2"/>
    <s v="Brie Carre Cheese, Prosciutto, Caramelized Onions, Pears, Thyme, Garlic"/>
    <x v="31"/>
  </r>
  <r>
    <n v="5086"/>
    <n v="2254"/>
    <n v="0.1111111111111111"/>
    <x v="11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x v="3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x v="6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x v="77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x v="38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x v="69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x v="72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x v="27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x v="11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x v="16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x v="32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x v="24"/>
    <n v="1"/>
    <x v="37"/>
    <x v="2"/>
    <x v="2190"/>
    <n v="15.25"/>
    <n v="15.25"/>
    <x v="1"/>
    <x v="0"/>
    <s v="Mozzarella Cheese, Pepperoni"/>
    <x v="17"/>
  </r>
  <r>
    <n v="5098"/>
    <n v="2256"/>
    <n v="0.25"/>
    <x v="56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x v="72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x v="27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x v="3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x v="5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x v="59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x v="63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x v="41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x v="83"/>
    <n v="1"/>
    <x v="37"/>
    <x v="2"/>
    <x v="2193"/>
    <n v="23.649999618530273"/>
    <n v="23.649999618530273"/>
    <x v="2"/>
    <x v="2"/>
    <s v="Brie Carre Cheese, Prosciutto, Caramelized Onions, Pears, Thyme, Garlic"/>
    <x v="31"/>
  </r>
  <r>
    <n v="5107"/>
    <n v="2260"/>
    <n v="0.25"/>
    <x v="55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x v="75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x v="39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x v="32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x v="43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x v="23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x v="16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x v="13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x v="80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x v="41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x v="12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x v="51"/>
    <n v="1"/>
    <x v="37"/>
    <x v="2"/>
    <x v="2197"/>
    <n v="10.5"/>
    <n v="10.5"/>
    <x v="2"/>
    <x v="0"/>
    <s v="Sliced Ham, Pineapple, Mozzarella Cheese"/>
    <x v="0"/>
  </r>
  <r>
    <n v="5119"/>
    <n v="2265"/>
    <n v="0.25"/>
    <x v="45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x v="75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x v="53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x v="1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x v="88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x v="65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x v="27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x v="3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x v="67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x v="56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x v="40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x v="26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x v="77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x v="54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x v="75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x v="27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x v="85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x v="13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x v="72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x v="1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x v="60"/>
    <n v="1"/>
    <x v="37"/>
    <x v="2"/>
    <x v="2207"/>
    <n v="16.5"/>
    <n v="16.5"/>
    <x v="1"/>
    <x v="0"/>
    <s v="Sliced Ham, Pineapple, Mozzarella Cheese"/>
    <x v="0"/>
  </r>
  <r>
    <n v="5140"/>
    <n v="2276"/>
    <n v="1"/>
    <x v="53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x v="31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x v="29"/>
    <n v="1"/>
    <x v="37"/>
    <x v="2"/>
    <x v="2209"/>
    <n v="17.950000762939453"/>
    <n v="17.950000762939453"/>
    <x v="1"/>
    <x v="1"/>
    <s v="Ricotta Cheese, Gorgonzola Piccante Cheese, Mozzarella Cheese, Parmigiano Reggiano Cheese, Garlic"/>
    <x v="21"/>
  </r>
  <r>
    <n v="5143"/>
    <n v="2277"/>
    <n v="0.25"/>
    <x v="32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x v="87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x v="36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x v="72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x v="29"/>
    <n v="1"/>
    <x v="37"/>
    <x v="2"/>
    <x v="2211"/>
    <n v="17.950000762939453"/>
    <n v="17.950000762939453"/>
    <x v="1"/>
    <x v="1"/>
    <s v="Ricotta Cheese, Gorgonzola Piccante Cheese, Mozzarella Cheese, Parmigiano Reggiano Cheese, Garlic"/>
    <x v="21"/>
  </r>
  <r>
    <n v="5148"/>
    <n v="2280"/>
    <n v="0.25"/>
    <x v="3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x v="47"/>
    <n v="1"/>
    <x v="37"/>
    <x v="2"/>
    <x v="2212"/>
    <n v="9.75"/>
    <n v="9.75"/>
    <x v="2"/>
    <x v="0"/>
    <s v="Mozzarella Cheese, Pepperoni"/>
    <x v="17"/>
  </r>
  <r>
    <n v="5150"/>
    <n v="2280"/>
    <n v="0.25"/>
    <x v="43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x v="80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x v="36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x v="73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x v="53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x v="2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x v="12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x v="15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x v="23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x v="1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x v="78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x v="3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x v="13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x v="3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x v="5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x v="22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x v="63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x v="67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x v="80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x v="39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x v="22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x v="23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x v="2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x v="1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x v="47"/>
    <n v="1"/>
    <x v="37"/>
    <x v="2"/>
    <x v="2224"/>
    <n v="9.75"/>
    <n v="9.75"/>
    <x v="2"/>
    <x v="0"/>
    <s v="Mozzarella Cheese, Pepperoni"/>
    <x v="17"/>
  </r>
  <r>
    <n v="5175"/>
    <n v="2292"/>
    <n v="0.25"/>
    <x v="7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x v="40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x v="8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x v="16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x v="43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x v="63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x v="25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x v="6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x v="20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x v="16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x v="12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x v="26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x v="11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x v="20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x v="5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x v="63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x v="86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x v="29"/>
    <n v="1"/>
    <x v="37"/>
    <x v="2"/>
    <x v="2232"/>
    <n v="17.950000762939453"/>
    <n v="17.950000762939453"/>
    <x v="1"/>
    <x v="1"/>
    <s v="Ricotta Cheese, Gorgonzola Piccante Cheese, Mozzarella Cheese, Parmigiano Reggiano Cheese, Garlic"/>
    <x v="21"/>
  </r>
  <r>
    <n v="5193"/>
    <n v="2301"/>
    <n v="0.5"/>
    <x v="31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x v="23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x v="2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x v="13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x v="84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x v="86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x v="27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x v="64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x v="27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x v="24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x v="42"/>
    <n v="1"/>
    <x v="38"/>
    <x v="3"/>
    <x v="2238"/>
    <n v="12.5"/>
    <n v="12.5"/>
    <x v="0"/>
    <x v="0"/>
    <s v="Mozzarella Cheese, Pepperoni"/>
    <x v="17"/>
  </r>
  <r>
    <n v="5204"/>
    <n v="2306"/>
    <n v="0.33333333333333331"/>
    <x v="43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x v="36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x v="3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x v="43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x v="17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x v="41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x v="23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x v="53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x v="26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x v="29"/>
    <n v="1"/>
    <x v="38"/>
    <x v="3"/>
    <x v="2241"/>
    <n v="17.950000762939453"/>
    <n v="17.950000762939453"/>
    <x v="1"/>
    <x v="1"/>
    <s v="Ricotta Cheese, Gorgonzola Piccante Cheese, Mozzarella Cheese, Parmigiano Reggiano Cheese, Garlic"/>
    <x v="21"/>
  </r>
  <r>
    <n v="5214"/>
    <n v="2309"/>
    <n v="0.1111111111111111"/>
    <x v="3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x v="15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x v="16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x v="55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x v="24"/>
    <n v="1"/>
    <x v="38"/>
    <x v="3"/>
    <x v="2242"/>
    <n v="15.25"/>
    <n v="15.25"/>
    <x v="1"/>
    <x v="0"/>
    <s v="Mozzarella Cheese, Pepperoni"/>
    <x v="17"/>
  </r>
  <r>
    <n v="5219"/>
    <n v="2311"/>
    <n v="1"/>
    <x v="80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x v="60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x v="79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x v="65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x v="83"/>
    <n v="1"/>
    <x v="38"/>
    <x v="3"/>
    <x v="2245"/>
    <n v="23.649999618530273"/>
    <n v="23.649999618530273"/>
    <x v="2"/>
    <x v="2"/>
    <s v="Brie Carre Cheese, Prosciutto, Caramelized Onions, Pears, Thyme, Garlic"/>
    <x v="31"/>
  </r>
  <r>
    <n v="5224"/>
    <n v="2313"/>
    <n v="0.5"/>
    <x v="60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x v="27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x v="40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x v="16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x v="2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x v="6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x v="47"/>
    <n v="1"/>
    <x v="38"/>
    <x v="3"/>
    <x v="2247"/>
    <n v="9.75"/>
    <n v="9.75"/>
    <x v="2"/>
    <x v="0"/>
    <s v="Mozzarella Cheese, Pepperoni"/>
    <x v="17"/>
  </r>
  <r>
    <n v="5231"/>
    <n v="2315"/>
    <n v="0.25"/>
    <x v="7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x v="51"/>
    <n v="1"/>
    <x v="38"/>
    <x v="3"/>
    <x v="2248"/>
    <n v="10.5"/>
    <n v="10.5"/>
    <x v="2"/>
    <x v="0"/>
    <s v="Sliced Ham, Pineapple, Mozzarella Cheese"/>
    <x v="0"/>
  </r>
  <r>
    <n v="5233"/>
    <n v="2317"/>
    <n v="0.25"/>
    <x v="41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x v="61"/>
    <n v="1"/>
    <x v="38"/>
    <x v="3"/>
    <x v="647"/>
    <n v="11"/>
    <n v="11"/>
    <x v="2"/>
    <x v="0"/>
    <s v="Pepperoni, Mushrooms, Green Peppers"/>
    <x v="30"/>
  </r>
  <r>
    <n v="5235"/>
    <n v="2317"/>
    <n v="0.25"/>
    <x v="54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x v="67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x v="16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x v="54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x v="43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x v="57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x v="3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x v="46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x v="39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x v="42"/>
    <n v="1"/>
    <x v="38"/>
    <x v="3"/>
    <x v="2253"/>
    <n v="12.5"/>
    <n v="12.5"/>
    <x v="0"/>
    <x v="0"/>
    <s v="Mozzarella Cheese, Pepperoni"/>
    <x v="17"/>
  </r>
  <r>
    <n v="5245"/>
    <n v="2322"/>
    <n v="0.25"/>
    <x v="5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x v="41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x v="67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x v="54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x v="2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x v="51"/>
    <n v="1"/>
    <x v="38"/>
    <x v="3"/>
    <x v="2257"/>
    <n v="10.5"/>
    <n v="10.5"/>
    <x v="2"/>
    <x v="0"/>
    <s v="Sliced Ham, Pineapple, Mozzarella Cheese"/>
    <x v="0"/>
  </r>
  <r>
    <n v="5251"/>
    <n v="2326"/>
    <n v="0.25"/>
    <x v="30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x v="5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x v="22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x v="37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x v="25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x v="51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x v="16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x v="62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x v="42"/>
    <n v="1"/>
    <x v="38"/>
    <x v="3"/>
    <x v="2261"/>
    <n v="12.5"/>
    <n v="12.5"/>
    <x v="0"/>
    <x v="0"/>
    <s v="Mozzarella Cheese, Pepperoni"/>
    <x v="17"/>
  </r>
  <r>
    <n v="5260"/>
    <n v="2330"/>
    <n v="0.5"/>
    <x v="7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x v="77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x v="36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x v="27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x v="84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x v="11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x v="74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x v="13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x v="39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x v="16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x v="2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x v="16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x v="55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x v="11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x v="40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x v="68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x v="61"/>
    <n v="2"/>
    <x v="38"/>
    <x v="3"/>
    <x v="2267"/>
    <n v="11"/>
    <n v="22"/>
    <x v="2"/>
    <x v="0"/>
    <s v="Pepperoni, Mushrooms, Green Peppers"/>
    <x v="30"/>
  </r>
  <r>
    <n v="5277"/>
    <n v="2337"/>
    <n v="0.5"/>
    <x v="27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x v="51"/>
    <n v="1"/>
    <x v="38"/>
    <x v="3"/>
    <x v="2268"/>
    <n v="10.5"/>
    <n v="10.5"/>
    <x v="2"/>
    <x v="0"/>
    <s v="Sliced Ham, Pineapple, Mozzarella Cheese"/>
    <x v="0"/>
  </r>
  <r>
    <n v="5279"/>
    <n v="2338"/>
    <n v="1"/>
    <x v="56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x v="79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x v="9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x v="33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x v="45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x v="21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x v="3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x v="77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x v="56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x v="16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x v="5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x v="11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x v="60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x v="13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x v="44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x v="41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x v="22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x v="64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x v="63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x v="12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x v="24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x v="20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x v="41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x v="83"/>
    <n v="1"/>
    <x v="38"/>
    <x v="3"/>
    <x v="2278"/>
    <n v="23.649999618530273"/>
    <n v="23.649999618530273"/>
    <x v="2"/>
    <x v="2"/>
    <s v="Brie Carre Cheese, Prosciutto, Caramelized Onions, Pears, Thyme, Garlic"/>
    <x v="31"/>
  </r>
  <r>
    <n v="5303"/>
    <n v="2348"/>
    <n v="0.33333333333333331"/>
    <x v="87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x v="16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x v="44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x v="0"/>
    <n v="1"/>
    <x v="38"/>
    <x v="3"/>
    <x v="2281"/>
    <n v="13.25"/>
    <n v="13.25"/>
    <x v="0"/>
    <x v="0"/>
    <s v="Sliced Ham, Pineapple, Mozzarella Cheese"/>
    <x v="0"/>
  </r>
  <r>
    <n v="5307"/>
    <n v="2351"/>
    <n v="0.25"/>
    <x v="63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x v="43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x v="10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x v="61"/>
    <n v="1"/>
    <x v="38"/>
    <x v="3"/>
    <x v="2282"/>
    <n v="11"/>
    <n v="11"/>
    <x v="2"/>
    <x v="0"/>
    <s v="Pepperoni, Mushrooms, Green Peppers"/>
    <x v="30"/>
  </r>
  <r>
    <n v="5311"/>
    <n v="2352"/>
    <n v="0.5"/>
    <x v="56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x v="69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x v="15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x v="63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x v="70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x v="45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x v="4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x v="9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x v="59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x v="23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x v="6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x v="45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x v="22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x v="38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x v="42"/>
    <n v="1"/>
    <x v="39"/>
    <x v="4"/>
    <x v="2291"/>
    <n v="12.5"/>
    <n v="12.5"/>
    <x v="0"/>
    <x v="0"/>
    <s v="Mozzarella Cheese, Pepperoni"/>
    <x v="17"/>
  </r>
  <r>
    <n v="5326"/>
    <n v="2362"/>
    <n v="0.33333333333333331"/>
    <x v="29"/>
    <n v="1"/>
    <x v="39"/>
    <x v="4"/>
    <x v="2292"/>
    <n v="17.950000762939453"/>
    <n v="17.950000762939453"/>
    <x v="1"/>
    <x v="1"/>
    <s v="Ricotta Cheese, Gorgonzola Piccante Cheese, Mozzarella Cheese, Parmigiano Reggiano Cheese, Garlic"/>
    <x v="21"/>
  </r>
  <r>
    <n v="5327"/>
    <n v="2362"/>
    <n v="0.33333333333333331"/>
    <x v="30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x v="65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x v="1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x v="43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x v="38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x v="5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x v="41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x v="60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x v="6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x v="71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x v="77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x v="33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x v="7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x v="38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x v="45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x v="60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x v="6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x v="56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x v="69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x v="66"/>
    <n v="1"/>
    <x v="39"/>
    <x v="4"/>
    <x v="2297"/>
    <n v="14.5"/>
    <n v="14.5"/>
    <x v="0"/>
    <x v="0"/>
    <s v="Pepperoni, Mushrooms, Green Peppers"/>
    <x v="30"/>
  </r>
  <r>
    <n v="5347"/>
    <n v="2367"/>
    <n v="0.5"/>
    <x v="36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x v="65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x v="27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x v="23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x v="2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x v="6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x v="42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x v="54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x v="67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x v="20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x v="65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x v="5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x v="9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x v="59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x v="77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x v="5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x v="26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x v="27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x v="2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x v="49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x v="76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x v="55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x v="32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x v="12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x v="6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x v="42"/>
    <n v="1"/>
    <x v="39"/>
    <x v="4"/>
    <x v="2304"/>
    <n v="12.5"/>
    <n v="12.5"/>
    <x v="0"/>
    <x v="0"/>
    <s v="Mozzarella Cheese, Pepperoni"/>
    <x v="17"/>
  </r>
  <r>
    <n v="5373"/>
    <n v="2375"/>
    <n v="0.33333333333333331"/>
    <x v="41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x v="37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x v="18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x v="41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x v="1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x v="32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x v="78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x v="51"/>
    <n v="1"/>
    <x v="39"/>
    <x v="4"/>
    <x v="2307"/>
    <n v="10.5"/>
    <n v="10.5"/>
    <x v="2"/>
    <x v="0"/>
    <s v="Sliced Ham, Pineapple, Mozzarella Cheese"/>
    <x v="0"/>
  </r>
  <r>
    <n v="5381"/>
    <n v="2377"/>
    <n v="0.5"/>
    <x v="76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x v="37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x v="63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x v="78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x v="15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x v="53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x v="81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x v="22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x v="25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x v="47"/>
    <n v="1"/>
    <x v="39"/>
    <x v="4"/>
    <x v="2311"/>
    <n v="9.75"/>
    <n v="9.75"/>
    <x v="2"/>
    <x v="0"/>
    <s v="Mozzarella Cheese, Pepperoni"/>
    <x v="17"/>
  </r>
  <r>
    <n v="5391"/>
    <n v="2381"/>
    <n v="0.25"/>
    <x v="67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x v="41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x v="27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x v="16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x v="9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x v="51"/>
    <n v="1"/>
    <x v="39"/>
    <x v="4"/>
    <x v="2313"/>
    <n v="10.5"/>
    <n v="10.5"/>
    <x v="2"/>
    <x v="0"/>
    <s v="Sliced Ham, Pineapple, Mozzarella Cheese"/>
    <x v="0"/>
  </r>
  <r>
    <n v="5397"/>
    <n v="2383"/>
    <n v="0.5"/>
    <x v="20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x v="28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x v="7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x v="51"/>
    <n v="1"/>
    <x v="39"/>
    <x v="4"/>
    <x v="2315"/>
    <n v="10.5"/>
    <n v="10.5"/>
    <x v="2"/>
    <x v="0"/>
    <s v="Sliced Ham, Pineapple, Mozzarella Cheese"/>
    <x v="0"/>
  </r>
  <r>
    <n v="5401"/>
    <n v="2386"/>
    <n v="0.5"/>
    <x v="15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x v="21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x v="26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x v="2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x v="72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x v="1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x v="38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x v="19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x v="40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x v="63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x v="84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x v="58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x v="49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x v="24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x v="72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x v="21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x v="77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x v="10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x v="23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x v="79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x v="76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x v="82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x v="73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x v="22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x v="30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x v="29"/>
    <n v="1"/>
    <x v="39"/>
    <x v="4"/>
    <x v="2327"/>
    <n v="17.950000762939453"/>
    <n v="17.950000762939453"/>
    <x v="1"/>
    <x v="1"/>
    <s v="Ricotta Cheese, Gorgonzola Piccante Cheese, Mozzarella Cheese, Parmigiano Reggiano Cheese, Garlic"/>
    <x v="21"/>
  </r>
  <r>
    <n v="5427"/>
    <n v="2398"/>
    <n v="0.33333333333333331"/>
    <x v="61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x v="9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x v="32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x v="51"/>
    <n v="1"/>
    <x v="39"/>
    <x v="4"/>
    <x v="2328"/>
    <n v="10.5"/>
    <n v="10.5"/>
    <x v="2"/>
    <x v="0"/>
    <s v="Sliced Ham, Pineapple, Mozzarella Cheese"/>
    <x v="0"/>
  </r>
  <r>
    <n v="5431"/>
    <n v="2399"/>
    <n v="0.25"/>
    <x v="33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x v="4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x v="12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x v="22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x v="44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x v="36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x v="72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x v="39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x v="51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x v="88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x v="75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x v="51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x v="43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x v="55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x v="52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x v="27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x v="24"/>
    <n v="1"/>
    <x v="39"/>
    <x v="4"/>
    <x v="2335"/>
    <n v="15.25"/>
    <n v="15.25"/>
    <x v="1"/>
    <x v="0"/>
    <s v="Mozzarella Cheese, Pepperoni"/>
    <x v="17"/>
  </r>
  <r>
    <n v="5448"/>
    <n v="2407"/>
    <n v="1"/>
    <x v="64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x v="2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x v="29"/>
    <n v="1"/>
    <x v="39"/>
    <x v="4"/>
    <x v="2337"/>
    <n v="17.950000762939453"/>
    <n v="17.950000762939453"/>
    <x v="1"/>
    <x v="1"/>
    <s v="Ricotta Cheese, Gorgonzola Piccante Cheese, Mozzarella Cheese, Parmigiano Reggiano Cheese, Garlic"/>
    <x v="21"/>
  </r>
  <r>
    <n v="5451"/>
    <n v="2409"/>
    <n v="0.25"/>
    <x v="21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x v="24"/>
    <n v="1"/>
    <x v="40"/>
    <x v="5"/>
    <x v="2338"/>
    <n v="15.25"/>
    <n v="15.25"/>
    <x v="1"/>
    <x v="0"/>
    <s v="Mozzarella Cheese, Pepperoni"/>
    <x v="17"/>
  </r>
  <r>
    <n v="5453"/>
    <n v="2409"/>
    <n v="0.25"/>
    <x v="28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x v="86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x v="30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x v="28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x v="40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x v="31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x v="77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x v="8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x v="40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x v="67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x v="16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x v="14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x v="16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x v="2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x v="29"/>
    <n v="1"/>
    <x v="40"/>
    <x v="5"/>
    <x v="2346"/>
    <n v="17.950000762939453"/>
    <n v="17.950000762939453"/>
    <x v="1"/>
    <x v="1"/>
    <s v="Ricotta Cheese, Gorgonzola Piccante Cheese, Mozzarella Cheese, Parmigiano Reggiano Cheese, Garlic"/>
    <x v="21"/>
  </r>
  <r>
    <n v="5468"/>
    <n v="2417"/>
    <n v="0.25"/>
    <x v="30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x v="63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x v="87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x v="44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x v="36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x v="69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x v="22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x v="2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x v="42"/>
    <n v="1"/>
    <x v="40"/>
    <x v="5"/>
    <x v="2014"/>
    <n v="12.5"/>
    <n v="12.5"/>
    <x v="0"/>
    <x v="0"/>
    <s v="Mozzarella Cheese, Pepperoni"/>
    <x v="17"/>
  </r>
  <r>
    <n v="5477"/>
    <n v="2422"/>
    <n v="0.25"/>
    <x v="16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x v="0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x v="81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x v="43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x v="83"/>
    <n v="1"/>
    <x v="40"/>
    <x v="5"/>
    <x v="2352"/>
    <n v="23.649999618530273"/>
    <n v="23.649999618530273"/>
    <x v="2"/>
    <x v="2"/>
    <s v="Brie Carre Cheese, Prosciutto, Caramelized Onions, Pears, Thyme, Garlic"/>
    <x v="31"/>
  </r>
  <r>
    <n v="5482"/>
    <n v="2424"/>
    <n v="0.5"/>
    <x v="81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x v="16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x v="1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x v="12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x v="13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x v="5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x v="38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x v="75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x v="19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x v="37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x v="20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x v="23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x v="29"/>
    <n v="1"/>
    <x v="40"/>
    <x v="5"/>
    <x v="2358"/>
    <n v="17.950000762939453"/>
    <n v="17.950000762939453"/>
    <x v="1"/>
    <x v="1"/>
    <s v="Ricotta Cheese, Gorgonzola Piccante Cheese, Mozzarella Cheese, Parmigiano Reggiano Cheese, Garlic"/>
    <x v="21"/>
  </r>
  <r>
    <n v="5495"/>
    <n v="2431"/>
    <n v="0.125"/>
    <x v="3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x v="71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x v="37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x v="44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x v="67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x v="68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x v="2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x v="39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x v="67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x v="59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x v="22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x v="71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x v="70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x v="43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x v="4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x v="54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x v="20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x v="12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x v="67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x v="67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x v="37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x v="28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x v="11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x v="33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x v="47"/>
    <n v="1"/>
    <x v="40"/>
    <x v="5"/>
    <x v="2367"/>
    <n v="9.75"/>
    <n v="9.75"/>
    <x v="2"/>
    <x v="0"/>
    <s v="Mozzarella Cheese, Pepperoni"/>
    <x v="17"/>
  </r>
  <r>
    <n v="5520"/>
    <n v="2441"/>
    <n v="1"/>
    <x v="16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x v="21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x v="83"/>
    <n v="1"/>
    <x v="40"/>
    <x v="5"/>
    <x v="281"/>
    <n v="23.649999618530273"/>
    <n v="23.649999618530273"/>
    <x v="2"/>
    <x v="2"/>
    <s v="Brie Carre Cheese, Prosciutto, Caramelized Onions, Pears, Thyme, Garlic"/>
    <x v="31"/>
  </r>
  <r>
    <n v="5523"/>
    <n v="2442"/>
    <n v="0.33333333333333331"/>
    <x v="61"/>
    <n v="1"/>
    <x v="40"/>
    <x v="5"/>
    <x v="281"/>
    <n v="11"/>
    <n v="11"/>
    <x v="2"/>
    <x v="0"/>
    <s v="Pepperoni, Mushrooms, Green Peppers"/>
    <x v="30"/>
  </r>
  <r>
    <n v="5524"/>
    <n v="2443"/>
    <n v="1"/>
    <x v="25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x v="32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x v="47"/>
    <n v="1"/>
    <x v="40"/>
    <x v="5"/>
    <x v="2370"/>
    <n v="9.75"/>
    <n v="9.75"/>
    <x v="2"/>
    <x v="0"/>
    <s v="Mozzarella Cheese, Pepperoni"/>
    <x v="17"/>
  </r>
  <r>
    <n v="5527"/>
    <n v="2445"/>
    <n v="0.33333333333333331"/>
    <x v="27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x v="2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x v="19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x v="26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x v="29"/>
    <n v="1"/>
    <x v="40"/>
    <x v="5"/>
    <x v="2373"/>
    <n v="17.950000762939453"/>
    <n v="17.950000762939453"/>
    <x v="1"/>
    <x v="1"/>
    <s v="Ricotta Cheese, Gorgonzola Piccante Cheese, Mozzarella Cheese, Parmigiano Reggiano Cheese, Garlic"/>
    <x v="21"/>
  </r>
  <r>
    <n v="5532"/>
    <n v="2447"/>
    <n v="0.25"/>
    <x v="17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x v="10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x v="69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x v="66"/>
    <n v="1"/>
    <x v="40"/>
    <x v="5"/>
    <x v="2374"/>
    <n v="14.5"/>
    <n v="14.5"/>
    <x v="0"/>
    <x v="0"/>
    <s v="Pepperoni, Mushrooms, Green Peppers"/>
    <x v="30"/>
  </r>
  <r>
    <n v="5536"/>
    <n v="2449"/>
    <n v="1"/>
    <x v="18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x v="39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x v="68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x v="42"/>
    <n v="1"/>
    <x v="40"/>
    <x v="5"/>
    <x v="2377"/>
    <n v="12.5"/>
    <n v="12.5"/>
    <x v="0"/>
    <x v="0"/>
    <s v="Mozzarella Cheese, Pepperoni"/>
    <x v="17"/>
  </r>
  <r>
    <n v="5540"/>
    <n v="2451"/>
    <n v="0.5"/>
    <x v="20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x v="11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x v="79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x v="45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x v="49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x v="3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x v="69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x v="19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x v="52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x v="80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x v="9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x v="12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x v="13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x v="50"/>
    <n v="1"/>
    <x v="40"/>
    <x v="5"/>
    <x v="2382"/>
    <n v="17.5"/>
    <n v="17.5"/>
    <x v="1"/>
    <x v="0"/>
    <s v="Pepperoni, Mushrooms, Green Peppers"/>
    <x v="30"/>
  </r>
  <r>
    <n v="5554"/>
    <n v="2456"/>
    <n v="0.25"/>
    <x v="42"/>
    <n v="1"/>
    <x v="40"/>
    <x v="5"/>
    <x v="2382"/>
    <n v="12.5"/>
    <n v="12.5"/>
    <x v="0"/>
    <x v="0"/>
    <s v="Mozzarella Cheese, Pepperoni"/>
    <x v="17"/>
  </r>
  <r>
    <n v="5555"/>
    <n v="2457"/>
    <n v="1"/>
    <x v="37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x v="29"/>
    <n v="1"/>
    <x v="40"/>
    <x v="5"/>
    <x v="2384"/>
    <n v="17.950000762939453"/>
    <n v="17.950000762939453"/>
    <x v="1"/>
    <x v="1"/>
    <s v="Ricotta Cheese, Gorgonzola Piccante Cheese, Mozzarella Cheese, Parmigiano Reggiano Cheese, Garlic"/>
    <x v="21"/>
  </r>
  <r>
    <n v="5557"/>
    <n v="2458"/>
    <n v="0.25"/>
    <x v="24"/>
    <n v="1"/>
    <x v="40"/>
    <x v="5"/>
    <x v="2384"/>
    <n v="15.25"/>
    <n v="15.25"/>
    <x v="1"/>
    <x v="0"/>
    <s v="Mozzarella Cheese, Pepperoni"/>
    <x v="17"/>
  </r>
  <r>
    <n v="5558"/>
    <n v="2458"/>
    <n v="0.25"/>
    <x v="20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x v="18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x v="74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x v="88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x v="30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x v="11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x v="21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x v="41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x v="39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x v="38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x v="77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x v="83"/>
    <n v="1"/>
    <x v="40"/>
    <x v="5"/>
    <x v="2390"/>
    <n v="23.649999618530273"/>
    <n v="23.649999618530273"/>
    <x v="2"/>
    <x v="2"/>
    <s v="Brie Carre Cheese, Prosciutto, Caramelized Onions, Pears, Thyme, Garlic"/>
    <x v="31"/>
  </r>
  <r>
    <n v="5570"/>
    <n v="2465"/>
    <n v="0.5"/>
    <x v="44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x v="14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x v="72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x v="55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x v="13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x v="29"/>
    <n v="1"/>
    <x v="41"/>
    <x v="6"/>
    <x v="2394"/>
    <n v="17.950000762939453"/>
    <n v="17.950000762939453"/>
    <x v="1"/>
    <x v="1"/>
    <s v="Ricotta Cheese, Gorgonzola Piccante Cheese, Mozzarella Cheese, Parmigiano Reggiano Cheese, Garlic"/>
    <x v="21"/>
  </r>
  <r>
    <n v="5576"/>
    <n v="2470"/>
    <n v="0.5"/>
    <x v="42"/>
    <n v="1"/>
    <x v="41"/>
    <x v="6"/>
    <x v="2394"/>
    <n v="12.5"/>
    <n v="12.5"/>
    <x v="0"/>
    <x v="0"/>
    <s v="Mozzarella Cheese, Pepperoni"/>
    <x v="17"/>
  </r>
  <r>
    <n v="5577"/>
    <n v="2471"/>
    <n v="0.125"/>
    <x v="27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x v="23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x v="25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x v="11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x v="29"/>
    <n v="1"/>
    <x v="41"/>
    <x v="6"/>
    <x v="2395"/>
    <n v="17.950000762939453"/>
    <n v="17.950000762939453"/>
    <x v="1"/>
    <x v="1"/>
    <s v="Ricotta Cheese, Gorgonzola Piccante Cheese, Mozzarella Cheese, Parmigiano Reggiano Cheese, Garlic"/>
    <x v="21"/>
  </r>
  <r>
    <n v="5582"/>
    <n v="2471"/>
    <n v="0.125"/>
    <x v="32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x v="51"/>
    <n v="2"/>
    <x v="41"/>
    <x v="6"/>
    <x v="2395"/>
    <n v="10.5"/>
    <n v="21"/>
    <x v="2"/>
    <x v="0"/>
    <s v="Sliced Ham, Pineapple, Mozzarella Cheese"/>
    <x v="0"/>
  </r>
  <r>
    <n v="5584"/>
    <n v="2471"/>
    <n v="0.125"/>
    <x v="65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x v="57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x v="70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x v="53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x v="35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x v="29"/>
    <n v="1"/>
    <x v="41"/>
    <x v="6"/>
    <x v="2399"/>
    <n v="17.950000762939453"/>
    <n v="17.950000762939453"/>
    <x v="1"/>
    <x v="1"/>
    <s v="Ricotta Cheese, Gorgonzola Piccante Cheese, Mozzarella Cheese, Parmigiano Reggiano Cheese, Garlic"/>
    <x v="21"/>
  </r>
  <r>
    <n v="5590"/>
    <n v="2476"/>
    <n v="0.5"/>
    <x v="51"/>
    <n v="1"/>
    <x v="41"/>
    <x v="6"/>
    <x v="2399"/>
    <n v="10.5"/>
    <n v="10.5"/>
    <x v="2"/>
    <x v="0"/>
    <s v="Sliced Ham, Pineapple, Mozzarella Cheese"/>
    <x v="0"/>
  </r>
  <r>
    <n v="5591"/>
    <n v="2477"/>
    <n v="0.5"/>
    <x v="46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x v="69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x v="24"/>
    <n v="1"/>
    <x v="41"/>
    <x v="6"/>
    <x v="2401"/>
    <n v="15.25"/>
    <n v="15.25"/>
    <x v="1"/>
    <x v="0"/>
    <s v="Mozzarella Cheese, Pepperoni"/>
    <x v="17"/>
  </r>
  <r>
    <n v="5594"/>
    <n v="2478"/>
    <n v="0.5"/>
    <x v="20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x v="41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x v="57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x v="11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x v="73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x v="45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x v="47"/>
    <n v="1"/>
    <x v="41"/>
    <x v="6"/>
    <x v="2403"/>
    <n v="9.75"/>
    <n v="9.75"/>
    <x v="2"/>
    <x v="0"/>
    <s v="Mozzarella Cheese, Pepperoni"/>
    <x v="17"/>
  </r>
  <r>
    <n v="5601"/>
    <n v="2481"/>
    <n v="0.5"/>
    <x v="57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x v="70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x v="43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x v="47"/>
    <n v="1"/>
    <x v="41"/>
    <x v="6"/>
    <x v="2405"/>
    <n v="9.75"/>
    <n v="9.75"/>
    <x v="2"/>
    <x v="0"/>
    <s v="Mozzarella Cheese, Pepperoni"/>
    <x v="17"/>
  </r>
  <r>
    <n v="5605"/>
    <n v="2484"/>
    <n v="1"/>
    <x v="19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x v="2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x v="6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x v="19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x v="42"/>
    <n v="1"/>
    <x v="41"/>
    <x v="6"/>
    <x v="2407"/>
    <n v="12.5"/>
    <n v="12.5"/>
    <x v="0"/>
    <x v="0"/>
    <s v="Mozzarella Cheese, Pepperoni"/>
    <x v="17"/>
  </r>
  <r>
    <n v="5610"/>
    <n v="2486"/>
    <n v="0.25"/>
    <x v="23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x v="84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x v="16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x v="80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x v="59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x v="41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x v="6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x v="54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x v="5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x v="1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x v="58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x v="2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x v="60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x v="66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x v="88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x v="20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x v="5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x v="8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x v="27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x v="26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x v="22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x v="0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x v="29"/>
    <n v="1"/>
    <x v="41"/>
    <x v="6"/>
    <x v="2417"/>
    <n v="17.950000762939453"/>
    <n v="17.950000762939453"/>
    <x v="1"/>
    <x v="1"/>
    <s v="Ricotta Cheese, Gorgonzola Piccante Cheese, Mozzarella Cheese, Parmigiano Reggiano Cheese, Garlic"/>
    <x v="21"/>
  </r>
  <r>
    <n v="5633"/>
    <n v="2496"/>
    <n v="0.33333333333333331"/>
    <x v="32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x v="77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x v="31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x v="29"/>
    <n v="1"/>
    <x v="41"/>
    <x v="6"/>
    <x v="2418"/>
    <n v="17.950000762939453"/>
    <n v="17.950000762939453"/>
    <x v="1"/>
    <x v="1"/>
    <s v="Ricotta Cheese, Gorgonzola Piccante Cheese, Mozzarella Cheese, Parmigiano Reggiano Cheese, Garlic"/>
    <x v="21"/>
  </r>
  <r>
    <n v="5637"/>
    <n v="2497"/>
    <n v="0.25"/>
    <x v="4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x v="24"/>
    <n v="1"/>
    <x v="41"/>
    <x v="6"/>
    <x v="2418"/>
    <n v="15.25"/>
    <n v="15.25"/>
    <x v="1"/>
    <x v="0"/>
    <s v="Mozzarella Cheese, Pepperoni"/>
    <x v="17"/>
  </r>
  <r>
    <n v="5639"/>
    <n v="2498"/>
    <n v="1"/>
    <x v="11"/>
    <n v="1"/>
    <x v="41"/>
    <x v="6"/>
    <x v="869"/>
    <n v="12"/>
    <n v="12"/>
    <x v="2"/>
    <x v="0"/>
    <s v="Pepperoni, Mushrooms, Red Onions, Red Peppers, Bacon"/>
    <x v="1"/>
  </r>
  <r>
    <n v="5640"/>
    <n v="2499"/>
    <n v="1"/>
    <x v="16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x v="2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x v="20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x v="1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x v="2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x v="71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x v="67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x v="72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x v="47"/>
    <n v="1"/>
    <x v="41"/>
    <x v="6"/>
    <x v="2423"/>
    <n v="9.75"/>
    <n v="9.75"/>
    <x v="2"/>
    <x v="0"/>
    <s v="Mozzarella Cheese, Pepperoni"/>
    <x v="17"/>
  </r>
  <r>
    <n v="5649"/>
    <n v="2504"/>
    <n v="0.5"/>
    <x v="43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x v="6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x v="34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x v="74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x v="11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x v="32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x v="47"/>
    <n v="1"/>
    <x v="41"/>
    <x v="6"/>
    <x v="2425"/>
    <n v="9.75"/>
    <n v="9.75"/>
    <x v="2"/>
    <x v="0"/>
    <s v="Mozzarella Cheese, Pepperoni"/>
    <x v="17"/>
  </r>
  <r>
    <n v="5656"/>
    <n v="2507"/>
    <n v="0.25"/>
    <x v="26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x v="12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x v="60"/>
    <n v="1"/>
    <x v="41"/>
    <x v="6"/>
    <x v="2426"/>
    <n v="16.5"/>
    <n v="16.5"/>
    <x v="1"/>
    <x v="0"/>
    <s v="Sliced Ham, Pineapple, Mozzarella Cheese"/>
    <x v="0"/>
  </r>
  <r>
    <n v="5659"/>
    <n v="2507"/>
    <n v="0.25"/>
    <x v="67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x v="12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x v="51"/>
    <n v="1"/>
    <x v="41"/>
    <x v="6"/>
    <x v="2427"/>
    <n v="10.5"/>
    <n v="10.5"/>
    <x v="2"/>
    <x v="0"/>
    <s v="Sliced Ham, Pineapple, Mozzarella Cheese"/>
    <x v="0"/>
  </r>
  <r>
    <n v="5662"/>
    <n v="2509"/>
    <n v="1"/>
    <x v="6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x v="89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x v="60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x v="19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x v="42"/>
    <n v="1"/>
    <x v="41"/>
    <x v="6"/>
    <x v="2430"/>
    <n v="12.5"/>
    <n v="12.5"/>
    <x v="0"/>
    <x v="0"/>
    <s v="Mozzarella Cheese, Pepperoni"/>
    <x v="17"/>
  </r>
  <r>
    <n v="5667"/>
    <n v="2512"/>
    <n v="0.25"/>
    <x v="27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x v="51"/>
    <n v="1"/>
    <x v="41"/>
    <x v="6"/>
    <x v="482"/>
    <n v="10.5"/>
    <n v="10.5"/>
    <x v="2"/>
    <x v="0"/>
    <s v="Sliced Ham, Pineapple, Mozzarella Cheese"/>
    <x v="0"/>
  </r>
  <r>
    <n v="5669"/>
    <n v="2512"/>
    <n v="0.25"/>
    <x v="19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x v="67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x v="44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x v="51"/>
    <n v="1"/>
    <x v="41"/>
    <x v="6"/>
    <x v="2432"/>
    <n v="10.5"/>
    <n v="10.5"/>
    <x v="2"/>
    <x v="0"/>
    <s v="Sliced Ham, Pineapple, Mozzarella Cheese"/>
    <x v="0"/>
  </r>
  <r>
    <n v="5673"/>
    <n v="2514"/>
    <n v="0.5"/>
    <x v="20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x v="53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x v="50"/>
    <n v="1"/>
    <x v="41"/>
    <x v="6"/>
    <x v="2433"/>
    <n v="17.5"/>
    <n v="17.5"/>
    <x v="1"/>
    <x v="0"/>
    <s v="Pepperoni, Mushrooms, Green Peppers"/>
    <x v="30"/>
  </r>
  <r>
    <n v="5676"/>
    <n v="2515"/>
    <n v="0.25"/>
    <x v="38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x v="45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x v="25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x v="49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x v="82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x v="31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x v="35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x v="80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x v="10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x v="24"/>
    <n v="1"/>
    <x v="41"/>
    <x v="6"/>
    <x v="2437"/>
    <n v="15.25"/>
    <n v="15.25"/>
    <x v="1"/>
    <x v="0"/>
    <s v="Mozzarella Cheese, Pepperoni"/>
    <x v="17"/>
  </r>
  <r>
    <n v="5686"/>
    <n v="2519"/>
    <n v="0.5"/>
    <x v="76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x v="33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x v="47"/>
    <n v="1"/>
    <x v="41"/>
    <x v="6"/>
    <x v="2439"/>
    <n v="9.75"/>
    <n v="9.75"/>
    <x v="2"/>
    <x v="0"/>
    <s v="Mozzarella Cheese, Pepperoni"/>
    <x v="17"/>
  </r>
  <r>
    <n v="5689"/>
    <n v="2521"/>
    <n v="0.5"/>
    <x v="38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x v="32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x v="37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x v="28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x v="69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x v="29"/>
    <n v="1"/>
    <x v="41"/>
    <x v="6"/>
    <x v="2441"/>
    <n v="17.950000762939453"/>
    <n v="17.950000762939453"/>
    <x v="1"/>
    <x v="1"/>
    <s v="Ricotta Cheese, Gorgonzola Piccante Cheese, Mozzarella Cheese, Parmigiano Reggiano Cheese, Garlic"/>
    <x v="21"/>
  </r>
  <r>
    <n v="5695"/>
    <n v="2523"/>
    <n v="0.25"/>
    <x v="34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x v="5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x v="72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x v="2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x v="29"/>
    <n v="1"/>
    <x v="41"/>
    <x v="6"/>
    <x v="491"/>
    <n v="17.950000762939453"/>
    <n v="17.950000762939453"/>
    <x v="1"/>
    <x v="1"/>
    <s v="Ricotta Cheese, Gorgonzola Piccante Cheese, Mozzarella Cheese, Parmigiano Reggiano Cheese, Garlic"/>
    <x v="21"/>
  </r>
  <r>
    <n v="5700"/>
    <n v="2524"/>
    <n v="0.25"/>
    <x v="61"/>
    <n v="1"/>
    <x v="41"/>
    <x v="6"/>
    <x v="491"/>
    <n v="11"/>
    <n v="11"/>
    <x v="2"/>
    <x v="0"/>
    <s v="Pepperoni, Mushrooms, Green Peppers"/>
    <x v="30"/>
  </r>
  <r>
    <n v="5701"/>
    <n v="2524"/>
    <n v="0.25"/>
    <x v="69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x v="49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x v="27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x v="29"/>
    <n v="1"/>
    <x v="41"/>
    <x v="6"/>
    <x v="2443"/>
    <n v="17.950000762939453"/>
    <n v="17.950000762939453"/>
    <x v="1"/>
    <x v="1"/>
    <s v="Ricotta Cheese, Gorgonzola Piccante Cheese, Mozzarella Cheese, Parmigiano Reggiano Cheese, Garlic"/>
    <x v="21"/>
  </r>
  <r>
    <n v="5705"/>
    <n v="2527"/>
    <n v="0.33333333333333331"/>
    <x v="41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x v="33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x v="55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x v="22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x v="47"/>
    <n v="1"/>
    <x v="41"/>
    <x v="6"/>
    <x v="2445"/>
    <n v="9.75"/>
    <n v="9.75"/>
    <x v="2"/>
    <x v="0"/>
    <s v="Mozzarella Cheese, Pepperoni"/>
    <x v="17"/>
  </r>
  <r>
    <n v="5710"/>
    <n v="2529"/>
    <n v="0.25"/>
    <x v="29"/>
    <n v="1"/>
    <x v="41"/>
    <x v="6"/>
    <x v="2446"/>
    <n v="17.950000762939453"/>
    <n v="17.950000762939453"/>
    <x v="1"/>
    <x v="1"/>
    <s v="Ricotta Cheese, Gorgonzola Piccante Cheese, Mozzarella Cheese, Parmigiano Reggiano Cheese, Garlic"/>
    <x v="21"/>
  </r>
  <r>
    <n v="5711"/>
    <n v="2529"/>
    <n v="0.25"/>
    <x v="51"/>
    <n v="1"/>
    <x v="41"/>
    <x v="6"/>
    <x v="2446"/>
    <n v="10.5"/>
    <n v="10.5"/>
    <x v="2"/>
    <x v="0"/>
    <s v="Sliced Ham, Pineapple, Mozzarella Cheese"/>
    <x v="0"/>
  </r>
  <r>
    <n v="5712"/>
    <n v="2529"/>
    <n v="0.25"/>
    <x v="24"/>
    <n v="1"/>
    <x v="41"/>
    <x v="6"/>
    <x v="2446"/>
    <n v="15.25"/>
    <n v="15.25"/>
    <x v="1"/>
    <x v="0"/>
    <s v="Mozzarella Cheese, Pepperoni"/>
    <x v="17"/>
  </r>
  <r>
    <n v="5713"/>
    <n v="2529"/>
    <n v="0.25"/>
    <x v="72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x v="66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x v="67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x v="86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x v="61"/>
    <n v="1"/>
    <x v="41"/>
    <x v="6"/>
    <x v="2448"/>
    <n v="11"/>
    <n v="11"/>
    <x v="2"/>
    <x v="0"/>
    <s v="Pepperoni, Mushrooms, Green Peppers"/>
    <x v="30"/>
  </r>
  <r>
    <n v="5718"/>
    <n v="2531"/>
    <n v="0.5"/>
    <x v="44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x v="51"/>
    <n v="1"/>
    <x v="41"/>
    <x v="6"/>
    <x v="2449"/>
    <n v="10.5"/>
    <n v="10.5"/>
    <x v="2"/>
    <x v="0"/>
    <s v="Sliced Ham, Pineapple, Mozzarella Cheese"/>
    <x v="0"/>
  </r>
  <r>
    <n v="5720"/>
    <n v="2533"/>
    <n v="1"/>
    <x v="8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x v="2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x v="6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x v="63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x v="29"/>
    <n v="1"/>
    <x v="41"/>
    <x v="6"/>
    <x v="2281"/>
    <n v="17.950000762939453"/>
    <n v="17.950000762939453"/>
    <x v="1"/>
    <x v="1"/>
    <s v="Ricotta Cheese, Gorgonzola Piccante Cheese, Mozzarella Cheese, Parmigiano Reggiano Cheese, Garlic"/>
    <x v="21"/>
  </r>
  <r>
    <n v="5725"/>
    <n v="2537"/>
    <n v="1"/>
    <x v="25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x v="2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x v="39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x v="43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x v="77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x v="65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x v="0"/>
    <n v="1"/>
    <x v="42"/>
    <x v="0"/>
    <x v="2456"/>
    <n v="13.25"/>
    <n v="13.25"/>
    <x v="0"/>
    <x v="0"/>
    <s v="Sliced Ham, Pineapple, Mozzarella Cheese"/>
    <x v="0"/>
  </r>
  <r>
    <n v="5732"/>
    <n v="2540"/>
    <n v="0.5"/>
    <x v="88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x v="4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x v="43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x v="76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x v="53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x v="21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x v="3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x v="42"/>
    <n v="1"/>
    <x v="42"/>
    <x v="0"/>
    <x v="2460"/>
    <n v="12.5"/>
    <n v="12.5"/>
    <x v="0"/>
    <x v="0"/>
    <s v="Mozzarella Cheese, Pepperoni"/>
    <x v="17"/>
  </r>
  <r>
    <n v="5740"/>
    <n v="2545"/>
    <n v="1"/>
    <x v="36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x v="27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x v="21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x v="41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x v="83"/>
    <n v="1"/>
    <x v="42"/>
    <x v="0"/>
    <x v="2463"/>
    <n v="23.649999618530273"/>
    <n v="23.649999618530273"/>
    <x v="2"/>
    <x v="2"/>
    <s v="Brie Carre Cheese, Prosciutto, Caramelized Onions, Pears, Thyme, Garlic"/>
    <x v="31"/>
  </r>
  <r>
    <n v="5745"/>
    <n v="2547"/>
    <n v="8.3333333333333329E-2"/>
    <x v="1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x v="2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x v="32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x v="60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x v="77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x v="34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x v="19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x v="42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x v="17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x v="21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x v="41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x v="83"/>
    <n v="1"/>
    <x v="42"/>
    <x v="0"/>
    <x v="2464"/>
    <n v="23.649999618530273"/>
    <n v="23.649999618530273"/>
    <x v="2"/>
    <x v="2"/>
    <s v="Brie Carre Cheese, Prosciutto, Caramelized Onions, Pears, Thyme, Garlic"/>
    <x v="31"/>
  </r>
  <r>
    <n v="5757"/>
    <n v="2548"/>
    <n v="0.16666666666666666"/>
    <x v="13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x v="77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x v="66"/>
    <n v="1"/>
    <x v="42"/>
    <x v="0"/>
    <x v="2464"/>
    <n v="14.5"/>
    <n v="14.5"/>
    <x v="0"/>
    <x v="0"/>
    <s v="Pepperoni, Mushrooms, Green Peppers"/>
    <x v="30"/>
  </r>
  <r>
    <n v="5760"/>
    <n v="2549"/>
    <n v="1"/>
    <x v="88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x v="38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x v="89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x v="60"/>
    <n v="1"/>
    <x v="42"/>
    <x v="0"/>
    <x v="2467"/>
    <n v="16.5"/>
    <n v="16.5"/>
    <x v="1"/>
    <x v="0"/>
    <s v="Sliced Ham, Pineapple, Mozzarella Cheese"/>
    <x v="0"/>
  </r>
  <r>
    <n v="5764"/>
    <n v="2552"/>
    <n v="1"/>
    <x v="41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x v="9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x v="29"/>
    <n v="1"/>
    <x v="42"/>
    <x v="0"/>
    <x v="2470"/>
    <n v="17.950000762939453"/>
    <n v="17.950000762939453"/>
    <x v="1"/>
    <x v="1"/>
    <s v="Ricotta Cheese, Gorgonzola Piccante Cheese, Mozzarella Cheese, Parmigiano Reggiano Cheese, Garlic"/>
    <x v="21"/>
  </r>
  <r>
    <n v="5767"/>
    <n v="2555"/>
    <n v="0.5"/>
    <x v="8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x v="83"/>
    <n v="1"/>
    <x v="42"/>
    <x v="0"/>
    <x v="2412"/>
    <n v="23.649999618530273"/>
    <n v="23.649999618530273"/>
    <x v="2"/>
    <x v="2"/>
    <s v="Brie Carre Cheese, Prosciutto, Caramelized Onions, Pears, Thyme, Garlic"/>
    <x v="31"/>
  </r>
  <r>
    <n v="5769"/>
    <n v="2556"/>
    <n v="0.5"/>
    <x v="6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x v="56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x v="2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x v="38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x v="73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x v="9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x v="29"/>
    <n v="1"/>
    <x v="42"/>
    <x v="0"/>
    <x v="2473"/>
    <n v="17.950000762939453"/>
    <n v="17.950000762939453"/>
    <x v="1"/>
    <x v="1"/>
    <s v="Ricotta Cheese, Gorgonzola Piccante Cheese, Mozzarella Cheese, Parmigiano Reggiano Cheese, Garlic"/>
    <x v="21"/>
  </r>
  <r>
    <n v="5776"/>
    <n v="2558"/>
    <n v="0.5"/>
    <x v="60"/>
    <n v="1"/>
    <x v="42"/>
    <x v="0"/>
    <x v="2473"/>
    <n v="16.5"/>
    <n v="16.5"/>
    <x v="1"/>
    <x v="0"/>
    <s v="Sliced Ham, Pineapple, Mozzarella Cheese"/>
    <x v="0"/>
  </r>
  <r>
    <n v="5777"/>
    <n v="2559"/>
    <n v="1"/>
    <x v="16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x v="83"/>
    <n v="1"/>
    <x v="42"/>
    <x v="0"/>
    <x v="2475"/>
    <n v="23.649999618530273"/>
    <n v="23.649999618530273"/>
    <x v="2"/>
    <x v="2"/>
    <s v="Brie Carre Cheese, Prosciutto, Caramelized Onions, Pears, Thyme, Garlic"/>
    <x v="31"/>
  </r>
  <r>
    <n v="5779"/>
    <n v="2561"/>
    <n v="1"/>
    <x v="53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x v="78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x v="4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x v="24"/>
    <n v="1"/>
    <x v="42"/>
    <x v="0"/>
    <x v="2477"/>
    <n v="15.25"/>
    <n v="15.25"/>
    <x v="1"/>
    <x v="0"/>
    <s v="Mozzarella Cheese, Pepperoni"/>
    <x v="17"/>
  </r>
  <r>
    <n v="5783"/>
    <n v="2562"/>
    <n v="0.25"/>
    <x v="40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x v="31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x v="37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x v="86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x v="5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x v="46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x v="57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x v="51"/>
    <n v="1"/>
    <x v="42"/>
    <x v="0"/>
    <x v="2480"/>
    <n v="10.5"/>
    <n v="10.5"/>
    <x v="2"/>
    <x v="0"/>
    <s v="Sliced Ham, Pineapple, Mozzarella Cheese"/>
    <x v="0"/>
  </r>
  <r>
    <n v="5791"/>
    <n v="2566"/>
    <n v="0.5"/>
    <x v="2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x v="69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x v="25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x v="21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x v="45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x v="22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x v="33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x v="63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x v="86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x v="0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x v="27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x v="2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x v="72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x v="57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x v="1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x v="2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x v="17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x v="5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x v="11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x v="27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x v="42"/>
    <n v="1"/>
    <x v="42"/>
    <x v="0"/>
    <x v="2491"/>
    <n v="12.5"/>
    <n v="12.5"/>
    <x v="0"/>
    <x v="0"/>
    <s v="Mozzarella Cheese, Pepperoni"/>
    <x v="17"/>
  </r>
  <r>
    <n v="5812"/>
    <n v="2577"/>
    <n v="0.5"/>
    <x v="66"/>
    <n v="1"/>
    <x v="42"/>
    <x v="0"/>
    <x v="2492"/>
    <n v="14.5"/>
    <n v="14.5"/>
    <x v="0"/>
    <x v="0"/>
    <s v="Pepperoni, Mushrooms, Green Peppers"/>
    <x v="30"/>
  </r>
  <r>
    <n v="5813"/>
    <n v="2577"/>
    <n v="0.5"/>
    <x v="38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x v="83"/>
    <n v="1"/>
    <x v="42"/>
    <x v="0"/>
    <x v="2085"/>
    <n v="23.649999618530273"/>
    <n v="23.649999618530273"/>
    <x v="2"/>
    <x v="2"/>
    <s v="Brie Carre Cheese, Prosciutto, Caramelized Onions, Pears, Thyme, Garlic"/>
    <x v="31"/>
  </r>
  <r>
    <n v="5815"/>
    <n v="2578"/>
    <n v="0.25"/>
    <x v="78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x v="38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x v="87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x v="58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x v="1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x v="29"/>
    <n v="1"/>
    <x v="42"/>
    <x v="0"/>
    <x v="2493"/>
    <n v="17.950000762939453"/>
    <n v="17.950000762939453"/>
    <x v="1"/>
    <x v="1"/>
    <s v="Ricotta Cheese, Gorgonzola Piccante Cheese, Mozzarella Cheese, Parmigiano Reggiano Cheese, Garlic"/>
    <x v="21"/>
  </r>
  <r>
    <n v="5821"/>
    <n v="2580"/>
    <n v="0.5"/>
    <x v="4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x v="54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x v="27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x v="60"/>
    <n v="1"/>
    <x v="42"/>
    <x v="0"/>
    <x v="2495"/>
    <n v="16.5"/>
    <n v="16.5"/>
    <x v="1"/>
    <x v="0"/>
    <s v="Sliced Ham, Pineapple, Mozzarella Cheese"/>
    <x v="0"/>
  </r>
  <r>
    <n v="5825"/>
    <n v="2582"/>
    <n v="1"/>
    <x v="16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x v="42"/>
    <n v="1"/>
    <x v="42"/>
    <x v="0"/>
    <x v="2497"/>
    <n v="12.5"/>
    <n v="12.5"/>
    <x v="0"/>
    <x v="0"/>
    <s v="Mozzarella Cheese, Pepperoni"/>
    <x v="17"/>
  </r>
  <r>
    <n v="5827"/>
    <n v="2584"/>
    <n v="0.5"/>
    <x v="0"/>
    <n v="1"/>
    <x v="42"/>
    <x v="0"/>
    <x v="2498"/>
    <n v="13.25"/>
    <n v="13.25"/>
    <x v="0"/>
    <x v="0"/>
    <s v="Sliced Ham, Pineapple, Mozzarella Cheese"/>
    <x v="0"/>
  </r>
  <r>
    <n v="5828"/>
    <n v="2584"/>
    <n v="0.5"/>
    <x v="7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x v="81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x v="24"/>
    <n v="1"/>
    <x v="42"/>
    <x v="0"/>
    <x v="2499"/>
    <n v="15.25"/>
    <n v="15.25"/>
    <x v="1"/>
    <x v="0"/>
    <s v="Mozzarella Cheese, Pepperoni"/>
    <x v="17"/>
  </r>
  <r>
    <n v="5831"/>
    <n v="2586"/>
    <n v="0.5"/>
    <x v="41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x v="75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x v="1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x v="29"/>
    <n v="1"/>
    <x v="42"/>
    <x v="0"/>
    <x v="2501"/>
    <n v="17.950000762939453"/>
    <n v="17.950000762939453"/>
    <x v="1"/>
    <x v="1"/>
    <s v="Ricotta Cheese, Gorgonzola Piccante Cheese, Mozzarella Cheese, Parmigiano Reggiano Cheese, Garlic"/>
    <x v="21"/>
  </r>
  <r>
    <n v="5835"/>
    <n v="2587"/>
    <n v="0.33333333333333331"/>
    <x v="67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x v="8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x v="22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x v="38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x v="16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x v="64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x v="49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x v="12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x v="6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x v="55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x v="27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x v="6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x v="42"/>
    <n v="1"/>
    <x v="42"/>
    <x v="0"/>
    <x v="2507"/>
    <n v="12.5"/>
    <n v="12.5"/>
    <x v="0"/>
    <x v="0"/>
    <s v="Mozzarella Cheese, Pepperoni"/>
    <x v="17"/>
  </r>
  <r>
    <n v="5848"/>
    <n v="2593"/>
    <n v="0.25"/>
    <x v="67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x v="18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x v="11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x v="73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x v="59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x v="53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x v="19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x v="7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x v="16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x v="26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x v="37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x v="87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x v="18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x v="26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x v="27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x v="31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x v="7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x v="23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x v="84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x v="53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x v="29"/>
    <n v="1"/>
    <x v="43"/>
    <x v="1"/>
    <x v="2515"/>
    <n v="17.950000762939453"/>
    <n v="17.950000762939453"/>
    <x v="1"/>
    <x v="1"/>
    <s v="Ricotta Cheese, Gorgonzola Piccante Cheese, Mozzarella Cheese, Parmigiano Reggiano Cheese, Garlic"/>
    <x v="21"/>
  </r>
  <r>
    <n v="5869"/>
    <n v="2602"/>
    <n v="0.125"/>
    <x v="6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x v="24"/>
    <n v="1"/>
    <x v="43"/>
    <x v="1"/>
    <x v="2515"/>
    <n v="15.25"/>
    <n v="15.25"/>
    <x v="1"/>
    <x v="0"/>
    <s v="Mozzarella Cheese, Pepperoni"/>
    <x v="17"/>
  </r>
  <r>
    <n v="5871"/>
    <n v="2602"/>
    <n v="0.125"/>
    <x v="63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x v="67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x v="21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x v="21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x v="77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x v="42"/>
    <n v="1"/>
    <x v="43"/>
    <x v="1"/>
    <x v="2517"/>
    <n v="12.5"/>
    <n v="12.5"/>
    <x v="0"/>
    <x v="0"/>
    <s v="Mozzarella Cheese, Pepperoni"/>
    <x v="17"/>
  </r>
  <r>
    <n v="5877"/>
    <n v="2605"/>
    <n v="1"/>
    <x v="38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x v="21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x v="23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x v="81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x v="16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x v="21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x v="27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x v="51"/>
    <n v="1"/>
    <x v="43"/>
    <x v="1"/>
    <x v="2522"/>
    <n v="10.5"/>
    <n v="10.5"/>
    <x v="2"/>
    <x v="0"/>
    <s v="Sliced Ham, Pineapple, Mozzarella Cheese"/>
    <x v="0"/>
  </r>
  <r>
    <n v="5885"/>
    <n v="2609"/>
    <n v="0.25"/>
    <x v="71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x v="47"/>
    <n v="1"/>
    <x v="43"/>
    <x v="1"/>
    <x v="2523"/>
    <n v="9.75"/>
    <n v="9.75"/>
    <x v="2"/>
    <x v="0"/>
    <s v="Mozzarella Cheese, Pepperoni"/>
    <x v="17"/>
  </r>
  <r>
    <n v="5887"/>
    <n v="2611"/>
    <n v="1"/>
    <x v="2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x v="21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x v="27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x v="31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x v="22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x v="12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x v="39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x v="37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x v="44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x v="68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x v="70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x v="62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x v="5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x v="27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x v="78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x v="90"/>
    <n v="1"/>
    <x v="43"/>
    <x v="1"/>
    <x v="2527"/>
    <n v="35.950000762939453"/>
    <n v="35.950000762939453"/>
    <x v="4"/>
    <x v="0"/>
    <s v="Kalamata Olives, Feta Cheese, Tomatoes, Garlic, Beef Chuck Roast, Red Onions"/>
    <x v="8"/>
  </r>
  <r>
    <n v="5903"/>
    <n v="2615"/>
    <n v="0.5"/>
    <x v="19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x v="63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x v="57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x v="17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x v="72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x v="21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x v="49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x v="14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x v="80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x v="78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x v="39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x v="26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x v="2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x v="75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x v="30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x v="1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x v="87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x v="60"/>
    <n v="1"/>
    <x v="43"/>
    <x v="1"/>
    <x v="2538"/>
    <n v="16.5"/>
    <n v="16.5"/>
    <x v="1"/>
    <x v="0"/>
    <s v="Sliced Ham, Pineapple, Mozzarella Cheese"/>
    <x v="0"/>
  </r>
  <r>
    <n v="5921"/>
    <n v="2625"/>
    <n v="0.25"/>
    <x v="37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x v="76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x v="75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x v="22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x v="16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x v="5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x v="59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x v="24"/>
    <n v="1"/>
    <x v="43"/>
    <x v="1"/>
    <x v="2540"/>
    <n v="15.25"/>
    <n v="15.25"/>
    <x v="1"/>
    <x v="0"/>
    <s v="Mozzarella Cheese, Pepperoni"/>
    <x v="17"/>
  </r>
  <r>
    <n v="5929"/>
    <n v="2627"/>
    <n v="0.5"/>
    <x v="20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x v="27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x v="12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x v="24"/>
    <n v="1"/>
    <x v="43"/>
    <x v="1"/>
    <x v="2541"/>
    <n v="15.25"/>
    <n v="15.25"/>
    <x v="1"/>
    <x v="0"/>
    <s v="Mozzarella Cheese, Pepperoni"/>
    <x v="17"/>
  </r>
  <r>
    <n v="5933"/>
    <n v="2628"/>
    <n v="0.25"/>
    <x v="59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x v="38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x v="35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x v="88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x v="5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x v="27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x v="12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x v="42"/>
    <n v="1"/>
    <x v="43"/>
    <x v="1"/>
    <x v="2543"/>
    <n v="12.5"/>
    <n v="12.5"/>
    <x v="0"/>
    <x v="0"/>
    <s v="Mozzarella Cheese, Pepperoni"/>
    <x v="17"/>
  </r>
  <r>
    <n v="5941"/>
    <n v="2631"/>
    <n v="0.25"/>
    <x v="35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x v="57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x v="6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x v="24"/>
    <n v="1"/>
    <x v="43"/>
    <x v="1"/>
    <x v="2545"/>
    <n v="15.25"/>
    <n v="15.25"/>
    <x v="1"/>
    <x v="0"/>
    <s v="Mozzarella Cheese, Pepperoni"/>
    <x v="17"/>
  </r>
  <r>
    <n v="5945"/>
    <n v="2633"/>
    <n v="0.25"/>
    <x v="42"/>
    <n v="1"/>
    <x v="43"/>
    <x v="1"/>
    <x v="2545"/>
    <n v="12.5"/>
    <n v="12.5"/>
    <x v="0"/>
    <x v="0"/>
    <s v="Mozzarella Cheese, Pepperoni"/>
    <x v="17"/>
  </r>
  <r>
    <n v="5946"/>
    <n v="2633"/>
    <n v="0.25"/>
    <x v="67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x v="16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x v="29"/>
    <n v="1"/>
    <x v="43"/>
    <x v="1"/>
    <x v="2546"/>
    <n v="17.950000762939453"/>
    <n v="17.950000762939453"/>
    <x v="1"/>
    <x v="1"/>
    <s v="Ricotta Cheese, Gorgonzola Piccante Cheese, Mozzarella Cheese, Parmigiano Reggiano Cheese, Garlic"/>
    <x v="21"/>
  </r>
  <r>
    <n v="5949"/>
    <n v="2634"/>
    <n v="0.5"/>
    <x v="42"/>
    <n v="1"/>
    <x v="43"/>
    <x v="1"/>
    <x v="2546"/>
    <n v="12.5"/>
    <n v="12.5"/>
    <x v="0"/>
    <x v="0"/>
    <s v="Mozzarella Cheese, Pepperoni"/>
    <x v="17"/>
  </r>
  <r>
    <n v="5950"/>
    <n v="2635"/>
    <n v="1"/>
    <x v="24"/>
    <n v="1"/>
    <x v="43"/>
    <x v="1"/>
    <x v="2547"/>
    <n v="15.25"/>
    <n v="15.25"/>
    <x v="1"/>
    <x v="0"/>
    <s v="Mozzarella Cheese, Pepperoni"/>
    <x v="17"/>
  </r>
  <r>
    <n v="5951"/>
    <n v="2636"/>
    <n v="1"/>
    <x v="66"/>
    <n v="1"/>
    <x v="43"/>
    <x v="1"/>
    <x v="2548"/>
    <n v="14.5"/>
    <n v="14.5"/>
    <x v="0"/>
    <x v="0"/>
    <s v="Pepperoni, Mushrooms, Green Peppers"/>
    <x v="30"/>
  </r>
  <r>
    <n v="5952"/>
    <n v="2637"/>
    <n v="1"/>
    <x v="21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x v="84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x v="43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x v="5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x v="65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x v="69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x v="21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x v="27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x v="29"/>
    <n v="1"/>
    <x v="43"/>
    <x v="1"/>
    <x v="2553"/>
    <n v="17.950000762939453"/>
    <n v="17.950000762939453"/>
    <x v="1"/>
    <x v="1"/>
    <s v="Ricotta Cheese, Gorgonzola Piccante Cheese, Mozzarella Cheese, Parmigiano Reggiano Cheese, Garlic"/>
    <x v="21"/>
  </r>
  <r>
    <n v="5961"/>
    <n v="2641"/>
    <n v="0.25"/>
    <x v="39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x v="56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x v="60"/>
    <n v="1"/>
    <x v="43"/>
    <x v="1"/>
    <x v="2554"/>
    <n v="16.5"/>
    <n v="16.5"/>
    <x v="1"/>
    <x v="0"/>
    <s v="Sliced Ham, Pineapple, Mozzarella Cheese"/>
    <x v="0"/>
  </r>
  <r>
    <n v="5964"/>
    <n v="2643"/>
    <n v="0.5"/>
    <x v="51"/>
    <n v="1"/>
    <x v="43"/>
    <x v="1"/>
    <x v="2555"/>
    <n v="10.5"/>
    <n v="10.5"/>
    <x v="2"/>
    <x v="0"/>
    <s v="Sliced Ham, Pineapple, Mozzarella Cheese"/>
    <x v="0"/>
  </r>
  <r>
    <n v="5965"/>
    <n v="2643"/>
    <n v="0.5"/>
    <x v="5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x v="1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x v="51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x v="20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x v="22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x v="10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x v="27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x v="83"/>
    <n v="1"/>
    <x v="43"/>
    <x v="1"/>
    <x v="2558"/>
    <n v="23.649999618530273"/>
    <n v="23.649999618530273"/>
    <x v="2"/>
    <x v="2"/>
    <s v="Brie Carre Cheese, Prosciutto, Caramelized Onions, Pears, Thyme, Garlic"/>
    <x v="31"/>
  </r>
  <r>
    <n v="5973"/>
    <n v="2647"/>
    <n v="0.25"/>
    <x v="39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x v="52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x v="16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x v="8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x v="27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x v="25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x v="51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x v="62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x v="56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x v="25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x v="26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x v="24"/>
    <n v="1"/>
    <x v="43"/>
    <x v="1"/>
    <x v="2561"/>
    <n v="15.25"/>
    <n v="15.25"/>
    <x v="1"/>
    <x v="0"/>
    <s v="Mozzarella Cheese, Pepperoni"/>
    <x v="17"/>
  </r>
  <r>
    <n v="5985"/>
    <n v="2650"/>
    <n v="0.25"/>
    <x v="76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x v="22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x v="0"/>
    <n v="1"/>
    <x v="43"/>
    <x v="1"/>
    <x v="2563"/>
    <n v="13.25"/>
    <n v="13.25"/>
    <x v="0"/>
    <x v="0"/>
    <s v="Sliced Ham, Pineapple, Mozzarella Cheese"/>
    <x v="0"/>
  </r>
  <r>
    <n v="5988"/>
    <n v="2653"/>
    <n v="0.5"/>
    <x v="83"/>
    <n v="1"/>
    <x v="43"/>
    <x v="1"/>
    <x v="2564"/>
    <n v="23.649999618530273"/>
    <n v="23.649999618530273"/>
    <x v="2"/>
    <x v="2"/>
    <s v="Brie Carre Cheese, Prosciutto, Caramelized Onions, Pears, Thyme, Garlic"/>
    <x v="31"/>
  </r>
  <r>
    <n v="5989"/>
    <n v="2653"/>
    <n v="0.5"/>
    <x v="29"/>
    <n v="1"/>
    <x v="43"/>
    <x v="1"/>
    <x v="2564"/>
    <n v="17.950000762939453"/>
    <n v="17.950000762939453"/>
    <x v="1"/>
    <x v="1"/>
    <s v="Ricotta Cheese, Gorgonzola Piccante Cheese, Mozzarella Cheese, Parmigiano Reggiano Cheese, Garlic"/>
    <x v="21"/>
  </r>
  <r>
    <n v="5990"/>
    <n v="2654"/>
    <n v="0.5"/>
    <x v="77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x v="50"/>
    <n v="1"/>
    <x v="43"/>
    <x v="1"/>
    <x v="127"/>
    <n v="17.5"/>
    <n v="17.5"/>
    <x v="1"/>
    <x v="0"/>
    <s v="Pepperoni, Mushrooms, Green Peppers"/>
    <x v="30"/>
  </r>
  <r>
    <n v="5992"/>
    <n v="2655"/>
    <n v="0.25"/>
    <x v="66"/>
    <n v="1"/>
    <x v="43"/>
    <x v="1"/>
    <x v="2565"/>
    <n v="14.5"/>
    <n v="14.5"/>
    <x v="0"/>
    <x v="0"/>
    <s v="Pepperoni, Mushrooms, Green Peppers"/>
    <x v="30"/>
  </r>
  <r>
    <n v="5993"/>
    <n v="2655"/>
    <n v="0.25"/>
    <x v="38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x v="86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x v="18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x v="27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x v="6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x v="19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x v="61"/>
    <n v="1"/>
    <x v="43"/>
    <x v="1"/>
    <x v="2568"/>
    <n v="11"/>
    <n v="11"/>
    <x v="2"/>
    <x v="0"/>
    <s v="Pepperoni, Mushrooms, Green Peppers"/>
    <x v="30"/>
  </r>
  <r>
    <n v="6000"/>
    <n v="2659"/>
    <n v="0.5"/>
    <x v="25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x v="29"/>
    <n v="1"/>
    <x v="43"/>
    <x v="1"/>
    <x v="2569"/>
    <n v="17.950000762939453"/>
    <n v="17.950000762939453"/>
    <x v="1"/>
    <x v="1"/>
    <s v="Ricotta Cheese, Gorgonzola Piccante Cheese, Mozzarella Cheese, Parmigiano Reggiano Cheese, Garlic"/>
    <x v="21"/>
  </r>
  <r>
    <n v="6002"/>
    <n v="2660"/>
    <n v="1"/>
    <x v="25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x v="23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x v="19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x v="3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x v="28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x v="30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x v="20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x v="31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x v="63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x v="41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x v="52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x v="16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x v="19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x v="30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x v="73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x v="20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x v="29"/>
    <n v="1"/>
    <x v="44"/>
    <x v="2"/>
    <x v="2580"/>
    <n v="17.950000762939453"/>
    <n v="17.950000762939453"/>
    <x v="1"/>
    <x v="1"/>
    <s v="Ricotta Cheese, Gorgonzola Piccante Cheese, Mozzarella Cheese, Parmigiano Reggiano Cheese, Garlic"/>
    <x v="21"/>
  </r>
  <r>
    <n v="6019"/>
    <n v="2670"/>
    <n v="0.25"/>
    <x v="63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x v="68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x v="72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x v="19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x v="27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x v="12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x v="40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x v="18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x v="21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x v="25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x v="1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x v="2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x v="3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x v="6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x v="19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x v="66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x v="67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x v="20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x v="62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x v="86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x v="72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x v="18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x v="39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x v="83"/>
    <n v="1"/>
    <x v="44"/>
    <x v="2"/>
    <x v="2587"/>
    <n v="23.649999618530273"/>
    <n v="23.649999618530273"/>
    <x v="2"/>
    <x v="2"/>
    <s v="Brie Carre Cheese, Prosciutto, Caramelized Onions, Pears, Thyme, Garlic"/>
    <x v="31"/>
  </r>
  <r>
    <n v="6043"/>
    <n v="2677"/>
    <n v="0.25"/>
    <x v="23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x v="14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x v="69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x v="21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x v="5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x v="23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x v="5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x v="38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x v="31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x v="47"/>
    <n v="1"/>
    <x v="44"/>
    <x v="2"/>
    <x v="2593"/>
    <n v="9.75"/>
    <n v="9.75"/>
    <x v="2"/>
    <x v="0"/>
    <s v="Mozzarella Cheese, Pepperoni"/>
    <x v="17"/>
  </r>
  <r>
    <n v="6053"/>
    <n v="2684"/>
    <n v="1"/>
    <x v="53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x v="61"/>
    <n v="1"/>
    <x v="44"/>
    <x v="2"/>
    <x v="2595"/>
    <n v="11"/>
    <n v="11"/>
    <x v="2"/>
    <x v="0"/>
    <s v="Pepperoni, Mushrooms, Green Peppers"/>
    <x v="30"/>
  </r>
  <r>
    <n v="6055"/>
    <n v="2685"/>
    <n v="0.5"/>
    <x v="75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x v="13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x v="61"/>
    <n v="1"/>
    <x v="44"/>
    <x v="2"/>
    <x v="2597"/>
    <n v="11"/>
    <n v="11"/>
    <x v="2"/>
    <x v="0"/>
    <s v="Pepperoni, Mushrooms, Green Peppers"/>
    <x v="30"/>
  </r>
  <r>
    <n v="6058"/>
    <n v="2688"/>
    <n v="1"/>
    <x v="21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x v="20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x v="18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x v="8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x v="61"/>
    <n v="1"/>
    <x v="44"/>
    <x v="2"/>
    <x v="2599"/>
    <n v="11"/>
    <n v="11"/>
    <x v="2"/>
    <x v="0"/>
    <s v="Pepperoni, Mushrooms, Green Peppers"/>
    <x v="30"/>
  </r>
  <r>
    <n v="6063"/>
    <n v="2691"/>
    <n v="1"/>
    <x v="29"/>
    <n v="1"/>
    <x v="44"/>
    <x v="2"/>
    <x v="2600"/>
    <n v="17.950000762939453"/>
    <n v="17.950000762939453"/>
    <x v="1"/>
    <x v="1"/>
    <s v="Ricotta Cheese, Gorgonzola Piccante Cheese, Mozzarella Cheese, Parmigiano Reggiano Cheese, Garlic"/>
    <x v="21"/>
  </r>
  <r>
    <n v="6064"/>
    <n v="2692"/>
    <n v="0.25"/>
    <x v="27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x v="12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x v="51"/>
    <n v="1"/>
    <x v="44"/>
    <x v="2"/>
    <x v="2601"/>
    <n v="10.5"/>
    <n v="10.5"/>
    <x v="2"/>
    <x v="0"/>
    <s v="Sliced Ham, Pineapple, Mozzarella Cheese"/>
    <x v="0"/>
  </r>
  <r>
    <n v="6067"/>
    <n v="2692"/>
    <n v="0.25"/>
    <x v="39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x v="89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x v="78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x v="4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x v="88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x v="89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x v="21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x v="25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x v="60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x v="38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x v="59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x v="0"/>
    <n v="1"/>
    <x v="44"/>
    <x v="2"/>
    <x v="2606"/>
    <n v="13.25"/>
    <n v="13.25"/>
    <x v="0"/>
    <x v="0"/>
    <s v="Sliced Ham, Pineapple, Mozzarella Cheese"/>
    <x v="0"/>
  </r>
  <r>
    <n v="6079"/>
    <n v="2697"/>
    <n v="0.25"/>
    <x v="4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x v="28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x v="68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x v="26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x v="55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x v="32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x v="4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x v="44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x v="5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x v="1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x v="2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x v="12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x v="34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x v="3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x v="89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x v="57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x v="65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x v="16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x v="20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x v="27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x v="2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x v="15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x v="20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x v="77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x v="1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x v="3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x v="61"/>
    <n v="1"/>
    <x v="44"/>
    <x v="2"/>
    <x v="2614"/>
    <n v="11"/>
    <n v="11"/>
    <x v="2"/>
    <x v="0"/>
    <s v="Pepperoni, Mushrooms, Green Peppers"/>
    <x v="30"/>
  </r>
  <r>
    <n v="6106"/>
    <n v="2707"/>
    <n v="0.25"/>
    <x v="5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x v="22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x v="29"/>
    <n v="1"/>
    <x v="44"/>
    <x v="2"/>
    <x v="2615"/>
    <n v="17.950000762939453"/>
    <n v="17.950000762939453"/>
    <x v="1"/>
    <x v="1"/>
    <s v="Ricotta Cheese, Gorgonzola Piccante Cheese, Mozzarella Cheese, Parmigiano Reggiano Cheese, Garlic"/>
    <x v="21"/>
  </r>
  <r>
    <n v="6109"/>
    <n v="2708"/>
    <n v="0.25"/>
    <x v="60"/>
    <n v="1"/>
    <x v="44"/>
    <x v="2"/>
    <x v="2615"/>
    <n v="16.5"/>
    <n v="16.5"/>
    <x v="1"/>
    <x v="0"/>
    <s v="Sliced Ham, Pineapple, Mozzarella Cheese"/>
    <x v="0"/>
  </r>
  <r>
    <n v="6110"/>
    <n v="2708"/>
    <n v="0.25"/>
    <x v="43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x v="29"/>
    <n v="1"/>
    <x v="44"/>
    <x v="2"/>
    <x v="2616"/>
    <n v="17.950000762939453"/>
    <n v="17.950000762939453"/>
    <x v="1"/>
    <x v="1"/>
    <s v="Ricotta Cheese, Gorgonzola Piccante Cheese, Mozzarella Cheese, Parmigiano Reggiano Cheese, Garlic"/>
    <x v="21"/>
  </r>
  <r>
    <n v="6112"/>
    <n v="2709"/>
    <n v="0.25"/>
    <x v="12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x v="6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x v="4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x v="53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x v="48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x v="40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x v="59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x v="29"/>
    <n v="1"/>
    <x v="44"/>
    <x v="2"/>
    <x v="2618"/>
    <n v="17.950000762939453"/>
    <n v="17.950000762939453"/>
    <x v="1"/>
    <x v="1"/>
    <s v="Ricotta Cheese, Gorgonzola Piccante Cheese, Mozzarella Cheese, Parmigiano Reggiano Cheese, Garlic"/>
    <x v="21"/>
  </r>
  <r>
    <n v="6120"/>
    <n v="2711"/>
    <n v="0.25"/>
    <x v="47"/>
    <n v="1"/>
    <x v="44"/>
    <x v="2"/>
    <x v="2618"/>
    <n v="9.75"/>
    <n v="9.75"/>
    <x v="2"/>
    <x v="0"/>
    <s v="Mozzarella Cheese, Pepperoni"/>
    <x v="17"/>
  </r>
  <r>
    <n v="6121"/>
    <n v="2711"/>
    <n v="0.25"/>
    <x v="35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x v="62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x v="14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x v="73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x v="31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x v="77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x v="6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x v="88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x v="68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x v="59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x v="72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x v="41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x v="8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x v="13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x v="49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x v="19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x v="59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x v="41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x v="31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x v="19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x v="17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x v="22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x v="62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x v="21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x v="2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x v="41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x v="51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x v="47"/>
    <n v="2"/>
    <x v="44"/>
    <x v="2"/>
    <x v="2628"/>
    <n v="9.75"/>
    <n v="19.5"/>
    <x v="2"/>
    <x v="0"/>
    <s v="Mozzarella Cheese, Pepperoni"/>
    <x v="17"/>
  </r>
  <r>
    <n v="6149"/>
    <n v="2723"/>
    <n v="1"/>
    <x v="24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x v="25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x v="1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x v="45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x v="21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x v="31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x v="46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x v="60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x v="3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x v="81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x v="52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x v="63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x v="44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x v="20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x v="16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x v="82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x v="73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x v="27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x v="39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x v="7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x v="31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x v="53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x v="5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x v="56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x v="44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x v="27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x v="32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x v="3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x v="14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x v="26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x v="29"/>
    <n v="1"/>
    <x v="45"/>
    <x v="3"/>
    <x v="2639"/>
    <n v="17.950000762939453"/>
    <n v="17.950000762939453"/>
    <x v="1"/>
    <x v="1"/>
    <s v="Ricotta Cheese, Gorgonzola Piccante Cheese, Mozzarella Cheese, Parmigiano Reggiano Cheese, Garlic"/>
    <x v="21"/>
  </r>
  <r>
    <n v="6180"/>
    <n v="2734"/>
    <n v="1"/>
    <x v="5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x v="31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x v="1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x v="13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x v="33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x v="21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x v="64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x v="65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x v="27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x v="80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x v="23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x v="40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x v="53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x v="44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x v="42"/>
    <n v="1"/>
    <x v="45"/>
    <x v="3"/>
    <x v="2647"/>
    <n v="12.5"/>
    <n v="12.5"/>
    <x v="0"/>
    <x v="0"/>
    <s v="Mozzarella Cheese, Pepperoni"/>
    <x v="17"/>
  </r>
  <r>
    <n v="6195"/>
    <n v="2741"/>
    <n v="0.5"/>
    <x v="47"/>
    <n v="1"/>
    <x v="45"/>
    <x v="3"/>
    <x v="2647"/>
    <n v="9.75"/>
    <n v="9.75"/>
    <x v="2"/>
    <x v="0"/>
    <s v="Mozzarella Cheese, Pepperoni"/>
    <x v="17"/>
  </r>
  <r>
    <n v="6196"/>
    <n v="2742"/>
    <n v="0.5"/>
    <x v="82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x v="69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x v="1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x v="77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x v="75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x v="42"/>
    <n v="1"/>
    <x v="45"/>
    <x v="3"/>
    <x v="2651"/>
    <n v="12.5"/>
    <n v="12.5"/>
    <x v="0"/>
    <x v="0"/>
    <s v="Mozzarella Cheese, Pepperoni"/>
    <x v="17"/>
  </r>
  <r>
    <n v="6202"/>
    <n v="2746"/>
    <n v="0.33333333333333331"/>
    <x v="22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x v="7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x v="43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x v="19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x v="20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x v="74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x v="27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x v="26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x v="60"/>
    <n v="1"/>
    <x v="45"/>
    <x v="3"/>
    <x v="2656"/>
    <n v="16.5"/>
    <n v="16.5"/>
    <x v="1"/>
    <x v="0"/>
    <s v="Sliced Ham, Pineapple, Mozzarella Cheese"/>
    <x v="0"/>
  </r>
  <r>
    <n v="6211"/>
    <n v="2750"/>
    <n v="0.25"/>
    <x v="51"/>
    <n v="1"/>
    <x v="45"/>
    <x v="3"/>
    <x v="2656"/>
    <n v="10.5"/>
    <n v="10.5"/>
    <x v="2"/>
    <x v="0"/>
    <s v="Sliced Ham, Pineapple, Mozzarella Cheese"/>
    <x v="0"/>
  </r>
  <r>
    <n v="6212"/>
    <n v="2750"/>
    <n v="0.25"/>
    <x v="33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x v="20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x v="81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x v="2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x v="50"/>
    <n v="1"/>
    <x v="45"/>
    <x v="3"/>
    <x v="2658"/>
    <n v="17.5"/>
    <n v="17.5"/>
    <x v="1"/>
    <x v="0"/>
    <s v="Pepperoni, Mushrooms, Green Peppers"/>
    <x v="30"/>
  </r>
  <r>
    <n v="6217"/>
    <n v="2752"/>
    <n v="0.25"/>
    <x v="24"/>
    <n v="1"/>
    <x v="45"/>
    <x v="3"/>
    <x v="2658"/>
    <n v="15.25"/>
    <n v="15.25"/>
    <x v="1"/>
    <x v="0"/>
    <s v="Mozzarella Cheese, Pepperoni"/>
    <x v="17"/>
  </r>
  <r>
    <n v="6218"/>
    <n v="2752"/>
    <n v="0.25"/>
    <x v="35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x v="29"/>
    <n v="1"/>
    <x v="45"/>
    <x v="3"/>
    <x v="2659"/>
    <n v="17.950000762939453"/>
    <n v="17.950000762939453"/>
    <x v="1"/>
    <x v="1"/>
    <s v="Ricotta Cheese, Gorgonzola Piccante Cheese, Mozzarella Cheese, Parmigiano Reggiano Cheese, Garlic"/>
    <x v="21"/>
  </r>
  <r>
    <n v="6220"/>
    <n v="2753"/>
    <n v="0.33333333333333331"/>
    <x v="6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x v="72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x v="83"/>
    <n v="1"/>
    <x v="45"/>
    <x v="3"/>
    <x v="2660"/>
    <n v="23.649999618530273"/>
    <n v="23.649999618530273"/>
    <x v="2"/>
    <x v="2"/>
    <s v="Brie Carre Cheese, Prosciutto, Caramelized Onions, Pears, Thyme, Garlic"/>
    <x v="31"/>
  </r>
  <r>
    <n v="6223"/>
    <n v="2754"/>
    <n v="0.33333333333333331"/>
    <x v="11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x v="4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x v="23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x v="37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x v="20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x v="8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x v="22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x v="27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x v="26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x v="69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x v="23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x v="42"/>
    <n v="1"/>
    <x v="45"/>
    <x v="3"/>
    <x v="2665"/>
    <n v="12.5"/>
    <n v="12.5"/>
    <x v="0"/>
    <x v="0"/>
    <s v="Mozzarella Cheese, Pepperoni"/>
    <x v="17"/>
  </r>
  <r>
    <n v="6235"/>
    <n v="2759"/>
    <n v="0.33333333333333331"/>
    <x v="5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x v="45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x v="2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x v="20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x v="80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x v="5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x v="75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x v="1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x v="38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x v="27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x v="2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x v="16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x v="29"/>
    <n v="1"/>
    <x v="45"/>
    <x v="3"/>
    <x v="2672"/>
    <n v="17.950000762939453"/>
    <n v="17.950000762939453"/>
    <x v="1"/>
    <x v="1"/>
    <s v="Ricotta Cheese, Gorgonzola Piccante Cheese, Mozzarella Cheese, Parmigiano Reggiano Cheese, Garlic"/>
    <x v="21"/>
  </r>
  <r>
    <n v="6248"/>
    <n v="2766"/>
    <n v="0.33333333333333331"/>
    <x v="54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x v="67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x v="67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x v="20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x v="18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x v="66"/>
    <n v="1"/>
    <x v="45"/>
    <x v="3"/>
    <x v="2674"/>
    <n v="14.5"/>
    <n v="14.5"/>
    <x v="0"/>
    <x v="0"/>
    <s v="Pepperoni, Mushrooms, Green Peppers"/>
    <x v="30"/>
  </r>
  <r>
    <n v="6254"/>
    <n v="2769"/>
    <n v="0.5"/>
    <x v="13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x v="64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x v="44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x v="67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x v="20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x v="43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x v="41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x v="6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x v="37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x v="47"/>
    <n v="1"/>
    <x v="45"/>
    <x v="3"/>
    <x v="2678"/>
    <n v="9.75"/>
    <n v="9.75"/>
    <x v="2"/>
    <x v="0"/>
    <s v="Mozzarella Cheese, Pepperoni"/>
    <x v="17"/>
  </r>
  <r>
    <n v="6264"/>
    <n v="2773"/>
    <n v="0.25"/>
    <x v="49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x v="12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x v="64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x v="36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x v="21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x v="57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x v="2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x v="72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x v="1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x v="53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x v="59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x v="72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x v="33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x v="12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x v="1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x v="29"/>
    <n v="1"/>
    <x v="46"/>
    <x v="4"/>
    <x v="2685"/>
    <n v="17.950000762939453"/>
    <n v="17.950000762939453"/>
    <x v="1"/>
    <x v="1"/>
    <s v="Ricotta Cheese, Gorgonzola Piccante Cheese, Mozzarella Cheese, Parmigiano Reggiano Cheese, Garlic"/>
    <x v="21"/>
  </r>
  <r>
    <n v="6280"/>
    <n v="2780"/>
    <n v="1"/>
    <x v="64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x v="27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x v="51"/>
    <n v="1"/>
    <x v="46"/>
    <x v="4"/>
    <x v="2687"/>
    <n v="10.5"/>
    <n v="10.5"/>
    <x v="2"/>
    <x v="0"/>
    <s v="Sliced Ham, Pineapple, Mozzarella Cheese"/>
    <x v="0"/>
  </r>
  <r>
    <n v="6283"/>
    <n v="2781"/>
    <n v="0.1"/>
    <x v="3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x v="61"/>
    <n v="1"/>
    <x v="46"/>
    <x v="4"/>
    <x v="2687"/>
    <n v="11"/>
    <n v="11"/>
    <x v="2"/>
    <x v="0"/>
    <s v="Pepperoni, Mushrooms, Green Peppers"/>
    <x v="30"/>
  </r>
  <r>
    <n v="6285"/>
    <n v="2781"/>
    <n v="0.1"/>
    <x v="24"/>
    <n v="1"/>
    <x v="46"/>
    <x v="4"/>
    <x v="2687"/>
    <n v="15.25"/>
    <n v="15.25"/>
    <x v="1"/>
    <x v="0"/>
    <s v="Mozzarella Cheese, Pepperoni"/>
    <x v="17"/>
  </r>
  <r>
    <n v="6286"/>
    <n v="2781"/>
    <n v="0.1"/>
    <x v="47"/>
    <n v="1"/>
    <x v="46"/>
    <x v="4"/>
    <x v="2687"/>
    <n v="9.75"/>
    <n v="9.75"/>
    <x v="2"/>
    <x v="0"/>
    <s v="Mozzarella Cheese, Pepperoni"/>
    <x v="17"/>
  </r>
  <r>
    <n v="6287"/>
    <n v="2781"/>
    <n v="0.1"/>
    <x v="5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x v="56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x v="69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x v="45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x v="65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x v="20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x v="55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x v="50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x v="7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x v="18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x v="63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x v="53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x v="74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x v="2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x v="32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x v="0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x v="6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x v="19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x v="37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x v="70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x v="50"/>
    <n v="1"/>
    <x v="46"/>
    <x v="4"/>
    <x v="2693"/>
    <n v="17.5"/>
    <n v="17.5"/>
    <x v="1"/>
    <x v="0"/>
    <s v="Pepperoni, Mushrooms, Green Peppers"/>
    <x v="30"/>
  </r>
  <r>
    <n v="6308"/>
    <n v="2787"/>
    <n v="0.5"/>
    <x v="47"/>
    <n v="1"/>
    <x v="46"/>
    <x v="4"/>
    <x v="2693"/>
    <n v="9.75"/>
    <n v="9.75"/>
    <x v="2"/>
    <x v="0"/>
    <s v="Mozzarella Cheese, Pepperoni"/>
    <x v="17"/>
  </r>
  <r>
    <n v="6309"/>
    <n v="2788"/>
    <n v="0.33333333333333331"/>
    <x v="25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x v="11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x v="6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x v="1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x v="39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x v="38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x v="25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x v="0"/>
    <n v="1"/>
    <x v="46"/>
    <x v="4"/>
    <x v="2697"/>
    <n v="13.25"/>
    <n v="13.25"/>
    <x v="0"/>
    <x v="0"/>
    <s v="Sliced Ham, Pineapple, Mozzarella Cheese"/>
    <x v="0"/>
  </r>
  <r>
    <n v="6317"/>
    <n v="2792"/>
    <n v="1"/>
    <x v="45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x v="53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x v="29"/>
    <n v="1"/>
    <x v="46"/>
    <x v="4"/>
    <x v="2699"/>
    <n v="17.950000762939453"/>
    <n v="17.950000762939453"/>
    <x v="1"/>
    <x v="1"/>
    <s v="Ricotta Cheese, Gorgonzola Piccante Cheese, Mozzarella Cheese, Parmigiano Reggiano Cheese, Garlic"/>
    <x v="21"/>
  </r>
  <r>
    <n v="6320"/>
    <n v="2793"/>
    <n v="0.33333333333333331"/>
    <x v="7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x v="31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x v="2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x v="13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x v="37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x v="59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x v="0"/>
    <n v="1"/>
    <x v="46"/>
    <x v="4"/>
    <x v="2701"/>
    <n v="13.25"/>
    <n v="13.25"/>
    <x v="0"/>
    <x v="0"/>
    <s v="Sliced Ham, Pineapple, Mozzarella Cheese"/>
    <x v="0"/>
  </r>
  <r>
    <n v="6327"/>
    <n v="2796"/>
    <n v="1"/>
    <x v="71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x v="72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x v="53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x v="39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x v="20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x v="68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x v="51"/>
    <n v="1"/>
    <x v="46"/>
    <x v="4"/>
    <x v="2704"/>
    <n v="10.5"/>
    <n v="10.5"/>
    <x v="2"/>
    <x v="0"/>
    <s v="Sliced Ham, Pineapple, Mozzarella Cheese"/>
    <x v="0"/>
  </r>
  <r>
    <n v="6334"/>
    <n v="2800"/>
    <n v="0.5"/>
    <x v="53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x v="87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x v="47"/>
    <n v="1"/>
    <x v="46"/>
    <x v="4"/>
    <x v="2706"/>
    <n v="9.75"/>
    <n v="9.75"/>
    <x v="2"/>
    <x v="0"/>
    <s v="Mozzarella Cheese, Pepperoni"/>
    <x v="17"/>
  </r>
  <r>
    <n v="6337"/>
    <n v="2801"/>
    <n v="0.5"/>
    <x v="40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x v="41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x v="0"/>
    <n v="1"/>
    <x v="46"/>
    <x v="4"/>
    <x v="2707"/>
    <n v="13.25"/>
    <n v="13.25"/>
    <x v="0"/>
    <x v="0"/>
    <s v="Sliced Ham, Pineapple, Mozzarella Cheese"/>
    <x v="0"/>
  </r>
  <r>
    <n v="6340"/>
    <n v="2803"/>
    <n v="0.5"/>
    <x v="61"/>
    <n v="1"/>
    <x v="46"/>
    <x v="4"/>
    <x v="2708"/>
    <n v="11"/>
    <n v="11"/>
    <x v="2"/>
    <x v="0"/>
    <s v="Pepperoni, Mushrooms, Green Peppers"/>
    <x v="30"/>
  </r>
  <r>
    <n v="6341"/>
    <n v="2803"/>
    <n v="0.5"/>
    <x v="88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x v="80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x v="69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x v="29"/>
    <n v="1"/>
    <x v="46"/>
    <x v="4"/>
    <x v="2710"/>
    <n v="17.950000762939453"/>
    <n v="17.950000762939453"/>
    <x v="1"/>
    <x v="1"/>
    <s v="Ricotta Cheese, Gorgonzola Piccante Cheese, Mozzarella Cheese, Parmigiano Reggiano Cheese, Garlic"/>
    <x v="21"/>
  </r>
  <r>
    <n v="6345"/>
    <n v="2805"/>
    <n v="0.33333333333333331"/>
    <x v="60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x v="30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x v="42"/>
    <n v="1"/>
    <x v="46"/>
    <x v="4"/>
    <x v="2711"/>
    <n v="12.5"/>
    <n v="12.5"/>
    <x v="0"/>
    <x v="0"/>
    <s v="Mozzarella Cheese, Pepperoni"/>
    <x v="17"/>
  </r>
  <r>
    <n v="6348"/>
    <n v="2807"/>
    <n v="0.5"/>
    <x v="51"/>
    <n v="1"/>
    <x v="46"/>
    <x v="4"/>
    <x v="2712"/>
    <n v="10.5"/>
    <n v="10.5"/>
    <x v="2"/>
    <x v="0"/>
    <s v="Sliced Ham, Pineapple, Mozzarella Cheese"/>
    <x v="0"/>
  </r>
  <r>
    <n v="6349"/>
    <n v="2807"/>
    <n v="0.5"/>
    <x v="5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x v="64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x v="30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x v="67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x v="23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x v="2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x v="37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x v="79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x v="37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x v="43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x v="67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x v="7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x v="20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x v="80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x v="14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x v="64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x v="86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x v="90"/>
    <n v="1"/>
    <x v="46"/>
    <x v="4"/>
    <x v="2718"/>
    <n v="35.950000762939453"/>
    <n v="35.950000762939453"/>
    <x v="4"/>
    <x v="0"/>
    <s v="Kalamata Olives, Feta Cheese, Tomatoes, Garlic, Beef Chuck Roast, Red Onions"/>
    <x v="8"/>
  </r>
  <r>
    <n v="6367"/>
    <n v="2814"/>
    <n v="1"/>
    <x v="5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x v="27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x v="57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x v="5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x v="21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x v="27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x v="12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x v="76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x v="27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x v="54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x v="67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x v="60"/>
    <n v="1"/>
    <x v="46"/>
    <x v="4"/>
    <x v="2724"/>
    <n v="16.5"/>
    <n v="16.5"/>
    <x v="1"/>
    <x v="0"/>
    <s v="Sliced Ham, Pineapple, Mozzarella Cheese"/>
    <x v="0"/>
  </r>
  <r>
    <n v="6379"/>
    <n v="2819"/>
    <n v="0.5"/>
    <x v="56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x v="37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x v="3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x v="47"/>
    <n v="1"/>
    <x v="46"/>
    <x v="4"/>
    <x v="2727"/>
    <n v="9.75"/>
    <n v="9.75"/>
    <x v="2"/>
    <x v="0"/>
    <s v="Mozzarella Cheese, Pepperoni"/>
    <x v="17"/>
  </r>
  <r>
    <n v="6383"/>
    <n v="2823"/>
    <n v="0.5"/>
    <x v="26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x v="80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x v="53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x v="2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x v="37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x v="28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x v="51"/>
    <n v="1"/>
    <x v="46"/>
    <x v="4"/>
    <x v="2730"/>
    <n v="10.5"/>
    <n v="10.5"/>
    <x v="2"/>
    <x v="0"/>
    <s v="Sliced Ham, Pineapple, Mozzarella Cheese"/>
    <x v="0"/>
  </r>
  <r>
    <n v="6390"/>
    <n v="2825"/>
    <n v="0.25"/>
    <x v="78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x v="64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x v="5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x v="60"/>
    <n v="1"/>
    <x v="46"/>
    <x v="4"/>
    <x v="2731"/>
    <n v="16.5"/>
    <n v="16.5"/>
    <x v="1"/>
    <x v="0"/>
    <s v="Sliced Ham, Pineapple, Mozzarella Cheese"/>
    <x v="0"/>
  </r>
  <r>
    <n v="6394"/>
    <n v="2826"/>
    <n v="0.5"/>
    <x v="5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x v="42"/>
    <n v="1"/>
    <x v="47"/>
    <x v="5"/>
    <x v="2732"/>
    <n v="12.5"/>
    <n v="12.5"/>
    <x v="0"/>
    <x v="0"/>
    <s v="Mozzarella Cheese, Pepperoni"/>
    <x v="17"/>
  </r>
  <r>
    <n v="6396"/>
    <n v="2827"/>
    <n v="0.5"/>
    <x v="87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x v="19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x v="25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x v="74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x v="16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x v="41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x v="57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x v="39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x v="20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x v="56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x v="22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x v="27"/>
    <n v="1"/>
    <x v="47"/>
    <x v="5"/>
    <x v="2738"/>
    <n v="12"/>
    <n v="12"/>
    <x v="2"/>
    <x v="0"/>
    <s v="Bacon, Pepperoni, Italian Sausage, Chorizo Sausage"/>
    <x v="19"/>
  </r>
  <r>
    <n v="6408"/>
    <n v="2834"/>
    <n v="1"/>
    <x v="21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x v="11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x v="1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x v="67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x v="13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x v="20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x v="51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x v="53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x v="38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x v="18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x v="52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x v="21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x v="63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x v="16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x v="82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x v="1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x v="54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x v="81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x v="1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x v="11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x v="3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x v="60"/>
    <n v="1"/>
    <x v="47"/>
    <x v="5"/>
    <x v="2752"/>
    <n v="16.5"/>
    <n v="16.5"/>
    <x v="1"/>
    <x v="0"/>
    <s v="Sliced Ham, Pineapple, Mozzarella Cheese"/>
    <x v="0"/>
  </r>
  <r>
    <n v="6430"/>
    <n v="2847"/>
    <n v="0.2"/>
    <x v="77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x v="44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x v="75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x v="72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x v="63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x v="20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x v="63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x v="20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x v="40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x v="69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x v="54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x v="27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x v="53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x v="60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x v="47"/>
    <n v="1"/>
    <x v="47"/>
    <x v="5"/>
    <x v="2756"/>
    <n v="9.75"/>
    <n v="9.75"/>
    <x v="2"/>
    <x v="0"/>
    <s v="Mozzarella Cheese, Pepperoni"/>
    <x v="17"/>
  </r>
  <r>
    <n v="6445"/>
    <n v="2851"/>
    <n v="0.1111111111111111"/>
    <x v="7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x v="44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x v="80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x v="5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x v="72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x v="29"/>
    <n v="1"/>
    <x v="47"/>
    <x v="5"/>
    <x v="2757"/>
    <n v="17.950000762939453"/>
    <n v="17.950000762939453"/>
    <x v="1"/>
    <x v="1"/>
    <s v="Ricotta Cheese, Gorgonzola Piccante Cheese, Mozzarella Cheese, Parmigiano Reggiano Cheese, Garlic"/>
    <x v="21"/>
  </r>
  <r>
    <n v="6451"/>
    <n v="2852"/>
    <n v="0.5"/>
    <x v="42"/>
    <n v="1"/>
    <x v="47"/>
    <x v="5"/>
    <x v="2757"/>
    <n v="12.5"/>
    <n v="12.5"/>
    <x v="0"/>
    <x v="0"/>
    <s v="Mozzarella Cheese, Pepperoni"/>
    <x v="17"/>
  </r>
  <r>
    <n v="6452"/>
    <n v="2853"/>
    <n v="1"/>
    <x v="87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x v="49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x v="30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x v="55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x v="18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x v="13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x v="78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x v="62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x v="5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x v="58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x v="10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x v="35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x v="53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x v="17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x v="31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x v="88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x v="59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x v="58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x v="27"/>
    <n v="1"/>
    <x v="47"/>
    <x v="5"/>
    <x v="1552"/>
    <n v="12"/>
    <n v="12"/>
    <x v="2"/>
    <x v="0"/>
    <s v="Bacon, Pepperoni, Italian Sausage, Chorizo Sausage"/>
    <x v="19"/>
  </r>
  <r>
    <n v="6471"/>
    <n v="2862"/>
    <n v="1"/>
    <x v="69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x v="4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x v="1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x v="40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x v="49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x v="60"/>
    <n v="1"/>
    <x v="47"/>
    <x v="5"/>
    <x v="2768"/>
    <n v="16.5"/>
    <n v="16.5"/>
    <x v="1"/>
    <x v="0"/>
    <s v="Sliced Ham, Pineapple, Mozzarella Cheese"/>
    <x v="0"/>
  </r>
  <r>
    <n v="6477"/>
    <n v="2866"/>
    <n v="0.5"/>
    <x v="51"/>
    <n v="1"/>
    <x v="47"/>
    <x v="5"/>
    <x v="2768"/>
    <n v="10.5"/>
    <n v="10.5"/>
    <x v="2"/>
    <x v="0"/>
    <s v="Sliced Ham, Pineapple, Mozzarella Cheese"/>
    <x v="0"/>
  </r>
  <r>
    <n v="6478"/>
    <n v="2867"/>
    <n v="0.5"/>
    <x v="41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x v="8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x v="55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x v="6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x v="60"/>
    <n v="1"/>
    <x v="47"/>
    <x v="5"/>
    <x v="2772"/>
    <n v="16.5"/>
    <n v="16.5"/>
    <x v="1"/>
    <x v="0"/>
    <s v="Sliced Ham, Pineapple, Mozzarella Cheese"/>
    <x v="0"/>
  </r>
  <r>
    <n v="6483"/>
    <n v="2870"/>
    <n v="0.5"/>
    <x v="39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x v="31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x v="42"/>
    <n v="1"/>
    <x v="47"/>
    <x v="5"/>
    <x v="2773"/>
    <n v="12.5"/>
    <n v="12.5"/>
    <x v="0"/>
    <x v="0"/>
    <s v="Mozzarella Cheese, Pepperoni"/>
    <x v="17"/>
  </r>
  <r>
    <n v="6486"/>
    <n v="2871"/>
    <n v="0.33333333333333331"/>
    <x v="86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x v="20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x v="3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x v="0"/>
    <n v="1"/>
    <x v="47"/>
    <x v="5"/>
    <x v="2776"/>
    <n v="13.25"/>
    <n v="13.25"/>
    <x v="0"/>
    <x v="0"/>
    <s v="Sliced Ham, Pineapple, Mozzarella Cheese"/>
    <x v="0"/>
  </r>
  <r>
    <n v="6490"/>
    <n v="2874"/>
    <n v="0.5"/>
    <x v="47"/>
    <n v="1"/>
    <x v="47"/>
    <x v="5"/>
    <x v="2776"/>
    <n v="9.75"/>
    <n v="9.75"/>
    <x v="2"/>
    <x v="0"/>
    <s v="Mozzarella Cheese, Pepperoni"/>
    <x v="17"/>
  </r>
  <r>
    <n v="6491"/>
    <n v="2875"/>
    <n v="0.5"/>
    <x v="44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x v="18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x v="2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x v="6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x v="38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x v="59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x v="12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x v="51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x v="29"/>
    <n v="1"/>
    <x v="47"/>
    <x v="5"/>
    <x v="2780"/>
    <n v="17.950000762939453"/>
    <n v="17.950000762939453"/>
    <x v="1"/>
    <x v="1"/>
    <s v="Ricotta Cheese, Gorgonzola Piccante Cheese, Mozzarella Cheese, Parmigiano Reggiano Cheese, Garlic"/>
    <x v="21"/>
  </r>
  <r>
    <n v="6500"/>
    <n v="2878"/>
    <n v="0.33333333333333331"/>
    <x v="42"/>
    <n v="1"/>
    <x v="47"/>
    <x v="5"/>
    <x v="2780"/>
    <n v="12.5"/>
    <n v="12.5"/>
    <x v="0"/>
    <x v="0"/>
    <s v="Mozzarella Cheese, Pepperoni"/>
    <x v="17"/>
  </r>
  <r>
    <n v="6501"/>
    <n v="2878"/>
    <n v="0.33333333333333331"/>
    <x v="52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x v="22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x v="26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x v="1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x v="69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x v="37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x v="58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x v="52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x v="16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x v="25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x v="15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x v="66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x v="41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x v="57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x v="6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x v="1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x v="60"/>
    <n v="1"/>
    <x v="47"/>
    <x v="5"/>
    <x v="2786"/>
    <n v="16.5"/>
    <n v="16.5"/>
    <x v="1"/>
    <x v="0"/>
    <s v="Sliced Ham, Pineapple, Mozzarella Cheese"/>
    <x v="0"/>
  </r>
  <r>
    <n v="6518"/>
    <n v="2885"/>
    <n v="0.5"/>
    <x v="41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x v="13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x v="3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x v="21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x v="22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x v="29"/>
    <n v="1"/>
    <x v="48"/>
    <x v="6"/>
    <x v="2790"/>
    <n v="17.950000762939453"/>
    <n v="17.950000762939453"/>
    <x v="1"/>
    <x v="1"/>
    <s v="Ricotta Cheese, Gorgonzola Piccante Cheese, Mozzarella Cheese, Parmigiano Reggiano Cheese, Garlic"/>
    <x v="21"/>
  </r>
  <r>
    <n v="6524"/>
    <n v="2889"/>
    <n v="0.2"/>
    <x v="53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x v="20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x v="65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x v="80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x v="5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x v="78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x v="33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x v="60"/>
    <n v="1"/>
    <x v="48"/>
    <x v="6"/>
    <x v="2794"/>
    <n v="16.5"/>
    <n v="16.5"/>
    <x v="1"/>
    <x v="0"/>
    <s v="Sliced Ham, Pineapple, Mozzarella Cheese"/>
    <x v="0"/>
  </r>
  <r>
    <n v="6532"/>
    <n v="2892"/>
    <n v="0.25"/>
    <x v="3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x v="19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x v="43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x v="23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x v="15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x v="11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x v="8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x v="22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x v="23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x v="29"/>
    <n v="1"/>
    <x v="48"/>
    <x v="6"/>
    <x v="2796"/>
    <n v="17.950000762939453"/>
    <n v="17.950000762939453"/>
    <x v="1"/>
    <x v="1"/>
    <s v="Ricotta Cheese, Gorgonzola Piccante Cheese, Mozzarella Cheese, Parmigiano Reggiano Cheese, Garlic"/>
    <x v="21"/>
  </r>
  <r>
    <n v="6542"/>
    <n v="2895"/>
    <n v="8.3333333333333329E-2"/>
    <x v="32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x v="51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x v="3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x v="34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x v="35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x v="69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x v="9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x v="18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x v="1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x v="12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x v="51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x v="87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x v="43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x v="5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x v="83"/>
    <n v="1"/>
    <x v="48"/>
    <x v="6"/>
    <x v="2800"/>
    <n v="23.649999618530273"/>
    <n v="23.649999618530273"/>
    <x v="2"/>
    <x v="2"/>
    <s v="Brie Carre Cheese, Prosciutto, Caramelized Onions, Pears, Thyme, Garlic"/>
    <x v="31"/>
  </r>
  <r>
    <n v="6557"/>
    <n v="2901"/>
    <n v="1"/>
    <x v="63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x v="81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x v="24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x v="16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x v="62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x v="5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x v="45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x v="87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x v="60"/>
    <n v="1"/>
    <x v="48"/>
    <x v="6"/>
    <x v="2803"/>
    <n v="16.5"/>
    <n v="16.5"/>
    <x v="1"/>
    <x v="0"/>
    <s v="Sliced Ham, Pineapple, Mozzarella Cheese"/>
    <x v="0"/>
  </r>
  <r>
    <n v="6566"/>
    <n v="2905"/>
    <n v="0.25"/>
    <x v="25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x v="24"/>
    <n v="1"/>
    <x v="48"/>
    <x v="6"/>
    <x v="2804"/>
    <n v="15.25"/>
    <n v="15.25"/>
    <x v="1"/>
    <x v="0"/>
    <s v="Mozzarella Cheese, Pepperoni"/>
    <x v="17"/>
  </r>
  <r>
    <n v="6568"/>
    <n v="2905"/>
    <n v="0.25"/>
    <x v="43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x v="36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x v="63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x v="75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x v="2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x v="4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x v="50"/>
    <n v="1"/>
    <x v="48"/>
    <x v="6"/>
    <x v="2805"/>
    <n v="17.5"/>
    <n v="17.5"/>
    <x v="1"/>
    <x v="0"/>
    <s v="Pepperoni, Mushrooms, Green Peppers"/>
    <x v="30"/>
  </r>
  <r>
    <n v="6575"/>
    <n v="2907"/>
    <n v="0.25"/>
    <x v="45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x v="11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x v="32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x v="69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x v="27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x v="0"/>
    <n v="1"/>
    <x v="48"/>
    <x v="6"/>
    <x v="2808"/>
    <n v="13.25"/>
    <n v="13.25"/>
    <x v="0"/>
    <x v="0"/>
    <s v="Sliced Ham, Pineapple, Mozzarella Cheese"/>
    <x v="0"/>
  </r>
  <r>
    <n v="6581"/>
    <n v="2910"/>
    <n v="0.25"/>
    <x v="19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x v="24"/>
    <n v="1"/>
    <x v="48"/>
    <x v="6"/>
    <x v="2808"/>
    <n v="15.25"/>
    <n v="15.25"/>
    <x v="1"/>
    <x v="0"/>
    <s v="Mozzarella Cheese, Pepperoni"/>
    <x v="17"/>
  </r>
  <r>
    <n v="6583"/>
    <n v="2911"/>
    <n v="1"/>
    <x v="83"/>
    <n v="1"/>
    <x v="48"/>
    <x v="6"/>
    <x v="2809"/>
    <n v="23.649999618530273"/>
    <n v="23.649999618530273"/>
    <x v="2"/>
    <x v="2"/>
    <s v="Brie Carre Cheese, Prosciutto, Caramelized Onions, Pears, Thyme, Garlic"/>
    <x v="31"/>
  </r>
  <r>
    <n v="6584"/>
    <n v="2912"/>
    <n v="0.25"/>
    <x v="22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x v="39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x v="3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x v="30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x v="6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x v="27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x v="20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x v="27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x v="61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x v="60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x v="47"/>
    <n v="1"/>
    <x v="48"/>
    <x v="6"/>
    <x v="2814"/>
    <n v="9.75"/>
    <n v="9.75"/>
    <x v="2"/>
    <x v="0"/>
    <s v="Mozzarella Cheese, Pepperoni"/>
    <x v="17"/>
  </r>
  <r>
    <n v="6595"/>
    <n v="2916"/>
    <n v="0.33333333333333331"/>
    <x v="54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x v="48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x v="19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x v="22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x v="23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x v="79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x v="20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x v="80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x v="69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x v="12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x v="60"/>
    <n v="1"/>
    <x v="48"/>
    <x v="6"/>
    <x v="2817"/>
    <n v="16.5"/>
    <n v="16.5"/>
    <x v="1"/>
    <x v="0"/>
    <s v="Sliced Ham, Pineapple, Mozzarella Cheese"/>
    <x v="0"/>
  </r>
  <r>
    <n v="6606"/>
    <n v="2921"/>
    <n v="0.25"/>
    <x v="8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x v="83"/>
    <n v="1"/>
    <x v="48"/>
    <x v="6"/>
    <x v="881"/>
    <n v="23.649999618530273"/>
    <n v="23.649999618530273"/>
    <x v="2"/>
    <x v="2"/>
    <s v="Brie Carre Cheese, Prosciutto, Caramelized Onions, Pears, Thyme, Garlic"/>
    <x v="31"/>
  </r>
  <r>
    <n v="6608"/>
    <n v="2921"/>
    <n v="0.25"/>
    <x v="2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x v="5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x v="82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x v="69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x v="72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x v="74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x v="7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x v="65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x v="59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x v="31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x v="7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x v="59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x v="65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x v="72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x v="23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x v="5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x v="26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x v="88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x v="58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x v="1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x v="7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x v="67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x v="1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x v="19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x v="43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x v="12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x v="87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x v="76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x v="68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x v="41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x v="60"/>
    <n v="1"/>
    <x v="48"/>
    <x v="6"/>
    <x v="2826"/>
    <n v="16.5"/>
    <n v="16.5"/>
    <x v="1"/>
    <x v="0"/>
    <s v="Sliced Ham, Pineapple, Mozzarella Cheese"/>
    <x v="0"/>
  </r>
  <r>
    <n v="6639"/>
    <n v="2933"/>
    <n v="0.25"/>
    <x v="54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x v="67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x v="23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x v="51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x v="54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x v="27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x v="44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x v="32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x v="70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x v="10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x v="5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x v="21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x v="74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x v="39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x v="6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x v="41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x v="68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x v="2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x v="1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x v="61"/>
    <n v="1"/>
    <x v="48"/>
    <x v="6"/>
    <x v="2833"/>
    <n v="11"/>
    <n v="11"/>
    <x v="2"/>
    <x v="0"/>
    <s v="Pepperoni, Mushrooms, Green Peppers"/>
    <x v="30"/>
  </r>
  <r>
    <n v="6659"/>
    <n v="2941"/>
    <n v="0.25"/>
    <x v="38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x v="67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x v="11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x v="51"/>
    <n v="1"/>
    <x v="48"/>
    <x v="6"/>
    <x v="2834"/>
    <n v="10.5"/>
    <n v="10.5"/>
    <x v="2"/>
    <x v="0"/>
    <s v="Sliced Ham, Pineapple, Mozzarella Cheese"/>
    <x v="0"/>
  </r>
  <r>
    <n v="6663"/>
    <n v="2942"/>
    <n v="0.25"/>
    <x v="42"/>
    <n v="1"/>
    <x v="48"/>
    <x v="6"/>
    <x v="2834"/>
    <n v="12.5"/>
    <n v="12.5"/>
    <x v="0"/>
    <x v="0"/>
    <s v="Mozzarella Cheese, Pepperoni"/>
    <x v="17"/>
  </r>
  <r>
    <n v="6664"/>
    <n v="2942"/>
    <n v="0.25"/>
    <x v="20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x v="23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x v="32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x v="24"/>
    <n v="1"/>
    <x v="48"/>
    <x v="6"/>
    <x v="2835"/>
    <n v="15.25"/>
    <n v="15.25"/>
    <x v="1"/>
    <x v="0"/>
    <s v="Mozzarella Cheese, Pepperoni"/>
    <x v="17"/>
  </r>
  <r>
    <n v="6668"/>
    <n v="2943"/>
    <n v="0.25"/>
    <x v="73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x v="11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x v="34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x v="61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x v="51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x v="50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x v="63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x v="16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x v="37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x v="50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x v="80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x v="50"/>
    <n v="1"/>
    <x v="48"/>
    <x v="6"/>
    <x v="2840"/>
    <n v="17.5"/>
    <n v="17.5"/>
    <x v="1"/>
    <x v="0"/>
    <s v="Pepperoni, Mushrooms, Green Peppers"/>
    <x v="30"/>
  </r>
  <r>
    <n v="6680"/>
    <n v="2948"/>
    <n v="0.25"/>
    <x v="66"/>
    <n v="1"/>
    <x v="48"/>
    <x v="6"/>
    <x v="2840"/>
    <n v="14.5"/>
    <n v="14.5"/>
    <x v="0"/>
    <x v="0"/>
    <s v="Pepperoni, Mushrooms, Green Peppers"/>
    <x v="30"/>
  </r>
  <r>
    <n v="6681"/>
    <n v="2948"/>
    <n v="0.25"/>
    <x v="44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x v="87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x v="61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x v="27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x v="32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x v="4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x v="2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x v="3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x v="72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x v="85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x v="65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x v="1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x v="54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x v="1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x v="2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x v="29"/>
    <n v="1"/>
    <x v="49"/>
    <x v="0"/>
    <x v="2848"/>
    <n v="17.950000762939453"/>
    <n v="17.950000762939453"/>
    <x v="1"/>
    <x v="1"/>
    <s v="Ricotta Cheese, Gorgonzola Piccante Cheese, Mozzarella Cheese, Parmigiano Reggiano Cheese, Garlic"/>
    <x v="21"/>
  </r>
  <r>
    <n v="6697"/>
    <n v="2956"/>
    <n v="0.25"/>
    <x v="3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x v="54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x v="36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x v="2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x v="3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x v="0"/>
    <n v="1"/>
    <x v="49"/>
    <x v="0"/>
    <x v="2850"/>
    <n v="13.25"/>
    <n v="13.25"/>
    <x v="0"/>
    <x v="0"/>
    <s v="Sliced Ham, Pineapple, Mozzarella Cheese"/>
    <x v="0"/>
  </r>
  <r>
    <n v="6703"/>
    <n v="2958"/>
    <n v="0.25"/>
    <x v="19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x v="42"/>
    <n v="1"/>
    <x v="49"/>
    <x v="0"/>
    <x v="2850"/>
    <n v="12.5"/>
    <n v="12.5"/>
    <x v="0"/>
    <x v="0"/>
    <s v="Mozzarella Cheese, Pepperoni"/>
    <x v="17"/>
  </r>
  <r>
    <n v="6705"/>
    <n v="2958"/>
    <n v="0.25"/>
    <x v="43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x v="0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x v="67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x v="76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x v="82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x v="8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x v="27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x v="60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x v="14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x v="71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x v="77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x v="54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x v="20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x v="55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x v="80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x v="45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x v="17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x v="22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x v="51"/>
    <n v="1"/>
    <x v="49"/>
    <x v="0"/>
    <x v="2855"/>
    <n v="10.5"/>
    <n v="10.5"/>
    <x v="2"/>
    <x v="0"/>
    <s v="Sliced Ham, Pineapple, Mozzarella Cheese"/>
    <x v="0"/>
  </r>
  <r>
    <n v="6724"/>
    <n v="2963"/>
    <n v="0.25"/>
    <x v="47"/>
    <n v="1"/>
    <x v="49"/>
    <x v="0"/>
    <x v="2855"/>
    <n v="9.75"/>
    <n v="9.75"/>
    <x v="2"/>
    <x v="0"/>
    <s v="Mozzarella Cheese, Pepperoni"/>
    <x v="17"/>
  </r>
  <r>
    <n v="6725"/>
    <n v="2963"/>
    <n v="0.25"/>
    <x v="52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x v="22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x v="82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x v="37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x v="29"/>
    <n v="1"/>
    <x v="49"/>
    <x v="0"/>
    <x v="2858"/>
    <n v="17.950000762939453"/>
    <n v="17.950000762939453"/>
    <x v="1"/>
    <x v="1"/>
    <s v="Ricotta Cheese, Gorgonzola Piccante Cheese, Mozzarella Cheese, Parmigiano Reggiano Cheese, Garlic"/>
    <x v="21"/>
  </r>
  <r>
    <n v="6730"/>
    <n v="2967"/>
    <n v="0.2"/>
    <x v="83"/>
    <n v="1"/>
    <x v="49"/>
    <x v="0"/>
    <x v="2859"/>
    <n v="23.649999618530273"/>
    <n v="23.649999618530273"/>
    <x v="2"/>
    <x v="2"/>
    <s v="Brie Carre Cheese, Prosciutto, Caramelized Onions, Pears, Thyme, Garlic"/>
    <x v="31"/>
  </r>
  <r>
    <n v="6731"/>
    <n v="2967"/>
    <n v="0.2"/>
    <x v="34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x v="19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x v="65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x v="70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x v="27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x v="89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x v="41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x v="26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x v="41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x v="77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x v="1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x v="69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x v="27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x v="87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x v="51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x v="47"/>
    <n v="1"/>
    <x v="49"/>
    <x v="0"/>
    <x v="2868"/>
    <n v="9.75"/>
    <n v="9.75"/>
    <x v="2"/>
    <x v="0"/>
    <s v="Mozzarella Cheese, Pepperoni"/>
    <x v="17"/>
  </r>
  <r>
    <n v="6747"/>
    <n v="2976"/>
    <n v="0.33333333333333331"/>
    <x v="56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x v="47"/>
    <n v="1"/>
    <x v="49"/>
    <x v="0"/>
    <x v="2869"/>
    <n v="9.75"/>
    <n v="9.75"/>
    <x v="2"/>
    <x v="0"/>
    <s v="Mozzarella Cheese, Pepperoni"/>
    <x v="17"/>
  </r>
  <r>
    <n v="6749"/>
    <n v="2978"/>
    <n v="0.5"/>
    <x v="54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x v="76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x v="3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x v="42"/>
    <n v="1"/>
    <x v="49"/>
    <x v="0"/>
    <x v="2871"/>
    <n v="12.5"/>
    <n v="12.5"/>
    <x v="0"/>
    <x v="0"/>
    <s v="Mozzarella Cheese, Pepperoni"/>
    <x v="17"/>
  </r>
  <r>
    <n v="6753"/>
    <n v="2980"/>
    <n v="0.33333333333333331"/>
    <x v="1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x v="4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x v="72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x v="8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x v="23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x v="64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x v="60"/>
    <n v="1"/>
    <x v="49"/>
    <x v="0"/>
    <x v="2876"/>
    <n v="16.5"/>
    <n v="16.5"/>
    <x v="1"/>
    <x v="0"/>
    <s v="Sliced Ham, Pineapple, Mozzarella Cheese"/>
    <x v="0"/>
  </r>
  <r>
    <n v="6760"/>
    <n v="2984"/>
    <n v="0.5"/>
    <x v="19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x v="68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x v="18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x v="49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x v="3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x v="25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x v="12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x v="66"/>
    <n v="1"/>
    <x v="49"/>
    <x v="0"/>
    <x v="2879"/>
    <n v="14.5"/>
    <n v="14.5"/>
    <x v="0"/>
    <x v="0"/>
    <s v="Pepperoni, Mushrooms, Green Peppers"/>
    <x v="30"/>
  </r>
  <r>
    <n v="6768"/>
    <n v="2987"/>
    <n v="0.25"/>
    <x v="38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x v="27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x v="75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x v="21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x v="12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x v="19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x v="17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x v="58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x v="22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x v="60"/>
    <n v="1"/>
    <x v="49"/>
    <x v="0"/>
    <x v="2884"/>
    <n v="16.5"/>
    <n v="16.5"/>
    <x v="1"/>
    <x v="0"/>
    <s v="Sliced Ham, Pineapple, Mozzarella Cheese"/>
    <x v="0"/>
  </r>
  <r>
    <n v="6778"/>
    <n v="2993"/>
    <n v="0.5"/>
    <x v="71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x v="8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x v="86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x v="18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x v="80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x v="1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x v="2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x v="27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x v="58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x v="88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x v="40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x v="89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x v="31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x v="37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x v="22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x v="43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x v="41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x v="16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x v="5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x v="9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x v="29"/>
    <n v="1"/>
    <x v="49"/>
    <x v="0"/>
    <x v="2892"/>
    <n v="17.950000762939453"/>
    <n v="17.950000762939453"/>
    <x v="1"/>
    <x v="1"/>
    <s v="Ricotta Cheese, Gorgonzola Piccante Cheese, Mozzarella Cheese, Parmigiano Reggiano Cheese, Garlic"/>
    <x v="21"/>
  </r>
  <r>
    <n v="6799"/>
    <n v="3002"/>
    <n v="0.25"/>
    <x v="3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x v="66"/>
    <n v="1"/>
    <x v="49"/>
    <x v="0"/>
    <x v="2892"/>
    <n v="14.5"/>
    <n v="14.5"/>
    <x v="0"/>
    <x v="0"/>
    <s v="Pepperoni, Mushrooms, Green Peppers"/>
    <x v="30"/>
  </r>
  <r>
    <n v="6801"/>
    <n v="3002"/>
    <n v="0.25"/>
    <x v="20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x v="58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x v="35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x v="38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x v="19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x v="85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x v="26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x v="12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x v="24"/>
    <n v="1"/>
    <x v="50"/>
    <x v="1"/>
    <x v="2896"/>
    <n v="15.25"/>
    <n v="15.25"/>
    <x v="1"/>
    <x v="0"/>
    <s v="Mozzarella Cheese, Pepperoni"/>
    <x v="17"/>
  </r>
  <r>
    <n v="6810"/>
    <n v="3007"/>
    <n v="1"/>
    <x v="77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x v="22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x v="27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x v="3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x v="16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x v="83"/>
    <n v="1"/>
    <x v="50"/>
    <x v="1"/>
    <x v="2899"/>
    <n v="23.649999618530273"/>
    <n v="23.649999618530273"/>
    <x v="2"/>
    <x v="2"/>
    <s v="Brie Carre Cheese, Prosciutto, Caramelized Onions, Pears, Thyme, Garlic"/>
    <x v="31"/>
  </r>
  <r>
    <n v="6816"/>
    <n v="3010"/>
    <n v="0.33333333333333331"/>
    <x v="22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x v="0"/>
    <n v="1"/>
    <x v="50"/>
    <x v="1"/>
    <x v="2899"/>
    <n v="13.25"/>
    <n v="13.25"/>
    <x v="0"/>
    <x v="0"/>
    <s v="Sliced Ham, Pineapple, Mozzarella Cheese"/>
    <x v="0"/>
  </r>
  <r>
    <n v="6818"/>
    <n v="3011"/>
    <n v="1"/>
    <x v="76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x v="74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x v="81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x v="42"/>
    <n v="1"/>
    <x v="50"/>
    <x v="1"/>
    <x v="2799"/>
    <n v="12.5"/>
    <n v="12.5"/>
    <x v="0"/>
    <x v="0"/>
    <s v="Mozzarella Cheese, Pepperoni"/>
    <x v="17"/>
  </r>
  <r>
    <n v="6822"/>
    <n v="3012"/>
    <n v="0.25"/>
    <x v="16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x v="20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x v="27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x v="60"/>
    <n v="1"/>
    <x v="50"/>
    <x v="1"/>
    <x v="2902"/>
    <n v="16.5"/>
    <n v="16.5"/>
    <x v="1"/>
    <x v="0"/>
    <s v="Sliced Ham, Pineapple, Mozzarella Cheese"/>
    <x v="0"/>
  </r>
  <r>
    <n v="6826"/>
    <n v="3014"/>
    <n v="0.25"/>
    <x v="43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x v="20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x v="41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x v="49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x v="42"/>
    <n v="1"/>
    <x v="50"/>
    <x v="1"/>
    <x v="2904"/>
    <n v="12.5"/>
    <n v="12.5"/>
    <x v="0"/>
    <x v="0"/>
    <s v="Mozzarella Cheese, Pepperoni"/>
    <x v="17"/>
  </r>
  <r>
    <n v="6831"/>
    <n v="3017"/>
    <n v="1"/>
    <x v="2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x v="31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x v="26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x v="32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x v="64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x v="37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x v="36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x v="86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x v="8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x v="10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x v="5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x v="31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x v="23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x v="46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x v="72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x v="52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x v="67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x v="8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x v="27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x v="25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x v="6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x v="55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x v="59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x v="57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x v="19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x v="10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x v="5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x v="19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x v="25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x v="24"/>
    <n v="1"/>
    <x v="50"/>
    <x v="1"/>
    <x v="2917"/>
    <n v="15.25"/>
    <n v="15.25"/>
    <x v="1"/>
    <x v="0"/>
    <s v="Mozzarella Cheese, Pepperoni"/>
    <x v="17"/>
  </r>
  <r>
    <n v="6861"/>
    <n v="3029"/>
    <n v="0.25"/>
    <x v="7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x v="55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x v="22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x v="1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x v="30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x v="7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x v="41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x v="74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x v="40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x v="14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x v="63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x v="43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x v="38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x v="78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x v="2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x v="5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x v="73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x v="27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x v="64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x v="31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x v="58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x v="21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x v="0"/>
    <n v="1"/>
    <x v="50"/>
    <x v="1"/>
    <x v="2925"/>
    <n v="13.25"/>
    <n v="13.25"/>
    <x v="0"/>
    <x v="0"/>
    <s v="Sliced Ham, Pineapple, Mozzarella Cheese"/>
    <x v="0"/>
  </r>
  <r>
    <n v="6884"/>
    <n v="3038"/>
    <n v="0.5"/>
    <x v="26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x v="24"/>
    <n v="1"/>
    <x v="50"/>
    <x v="1"/>
    <x v="2926"/>
    <n v="15.25"/>
    <n v="15.25"/>
    <x v="1"/>
    <x v="0"/>
    <s v="Mozzarella Cheese, Pepperoni"/>
    <x v="17"/>
  </r>
  <r>
    <n v="6886"/>
    <n v="3039"/>
    <n v="0.5"/>
    <x v="1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x v="15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x v="66"/>
    <n v="1"/>
    <x v="50"/>
    <x v="1"/>
    <x v="2928"/>
    <n v="14.5"/>
    <n v="14.5"/>
    <x v="0"/>
    <x v="0"/>
    <s v="Pepperoni, Mushrooms, Green Peppers"/>
    <x v="30"/>
  </r>
  <r>
    <n v="6889"/>
    <n v="3040"/>
    <n v="0.5"/>
    <x v="73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x v="21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x v="26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x v="42"/>
    <n v="1"/>
    <x v="50"/>
    <x v="1"/>
    <x v="1836"/>
    <n v="12.5"/>
    <n v="12.5"/>
    <x v="0"/>
    <x v="0"/>
    <s v="Mozzarella Cheese, Pepperoni"/>
    <x v="17"/>
  </r>
  <r>
    <n v="6893"/>
    <n v="3041"/>
    <n v="0.25"/>
    <x v="16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x v="3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x v="15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x v="81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x v="5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x v="22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x v="60"/>
    <n v="1"/>
    <x v="50"/>
    <x v="1"/>
    <x v="2929"/>
    <n v="16.5"/>
    <n v="16.5"/>
    <x v="1"/>
    <x v="0"/>
    <s v="Sliced Ham, Pineapple, Mozzarella Cheese"/>
    <x v="0"/>
  </r>
  <r>
    <n v="6900"/>
    <n v="3044"/>
    <n v="1"/>
    <x v="23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x v="25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x v="24"/>
    <n v="1"/>
    <x v="50"/>
    <x v="1"/>
    <x v="2931"/>
    <n v="15.25"/>
    <n v="15.25"/>
    <x v="1"/>
    <x v="0"/>
    <s v="Mozzarella Cheese, Pepperoni"/>
    <x v="17"/>
  </r>
  <r>
    <n v="6903"/>
    <n v="3046"/>
    <n v="1"/>
    <x v="72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x v="8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x v="31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x v="68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x v="45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x v="42"/>
    <n v="1"/>
    <x v="50"/>
    <x v="1"/>
    <x v="2934"/>
    <n v="12.5"/>
    <n v="12.5"/>
    <x v="0"/>
    <x v="0"/>
    <s v="Mozzarella Cheese, Pepperoni"/>
    <x v="17"/>
  </r>
  <r>
    <n v="6909"/>
    <n v="3048"/>
    <n v="0.33333333333333331"/>
    <x v="87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x v="86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x v="35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x v="22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x v="3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x v="63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x v="47"/>
    <n v="1"/>
    <x v="50"/>
    <x v="1"/>
    <x v="2937"/>
    <n v="9.75"/>
    <n v="9.75"/>
    <x v="2"/>
    <x v="0"/>
    <s v="Mozzarella Cheese, Pepperoni"/>
    <x v="17"/>
  </r>
  <r>
    <n v="6916"/>
    <n v="3051"/>
    <n v="0.5"/>
    <x v="38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x v="18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x v="83"/>
    <n v="1"/>
    <x v="50"/>
    <x v="1"/>
    <x v="2939"/>
    <n v="23.649999618530273"/>
    <n v="23.649999618530273"/>
    <x v="2"/>
    <x v="2"/>
    <s v="Brie Carre Cheese, Prosciutto, Caramelized Onions, Pears, Thyme, Garlic"/>
    <x v="31"/>
  </r>
  <r>
    <n v="6919"/>
    <n v="3053"/>
    <n v="0.25"/>
    <x v="2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x v="64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x v="72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x v="74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x v="12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x v="19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x v="81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x v="80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x v="10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x v="33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x v="32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x v="60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x v="88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x v="27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x v="23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x v="23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x v="24"/>
    <n v="1"/>
    <x v="50"/>
    <x v="1"/>
    <x v="2946"/>
    <n v="15.25"/>
    <n v="15.25"/>
    <x v="1"/>
    <x v="0"/>
    <s v="Mozzarella Cheese, Pepperoni"/>
    <x v="17"/>
  </r>
  <r>
    <n v="6936"/>
    <n v="3061"/>
    <n v="0.5"/>
    <x v="25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x v="80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x v="55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x v="29"/>
    <n v="1"/>
    <x v="50"/>
    <x v="1"/>
    <x v="2949"/>
    <n v="17.950000762939453"/>
    <n v="17.950000762939453"/>
    <x v="1"/>
    <x v="1"/>
    <s v="Ricotta Cheese, Gorgonzola Piccante Cheese, Mozzarella Cheese, Parmigiano Reggiano Cheese, Garlic"/>
    <x v="21"/>
  </r>
  <r>
    <n v="6940"/>
    <n v="3063"/>
    <n v="0.33333333333333331"/>
    <x v="64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x v="18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x v="7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x v="22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x v="54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x v="10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x v="53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x v="61"/>
    <n v="1"/>
    <x v="50"/>
    <x v="1"/>
    <x v="2952"/>
    <n v="11"/>
    <n v="11"/>
    <x v="2"/>
    <x v="0"/>
    <s v="Pepperoni, Mushrooms, Green Peppers"/>
    <x v="30"/>
  </r>
  <r>
    <n v="6948"/>
    <n v="3067"/>
    <n v="0.25"/>
    <x v="23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x v="64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x v="20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x v="62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x v="1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x v="13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x v="47"/>
    <n v="1"/>
    <x v="50"/>
    <x v="1"/>
    <x v="2955"/>
    <n v="9.75"/>
    <n v="9.75"/>
    <x v="2"/>
    <x v="0"/>
    <s v="Mozzarella Cheese, Pepperoni"/>
    <x v="17"/>
  </r>
  <r>
    <n v="6955"/>
    <n v="3070"/>
    <n v="1"/>
    <x v="42"/>
    <n v="1"/>
    <x v="50"/>
    <x v="1"/>
    <x v="2956"/>
    <n v="12.5"/>
    <n v="12.5"/>
    <x v="0"/>
    <x v="0"/>
    <s v="Mozzarella Cheese, Pepperoni"/>
    <x v="17"/>
  </r>
  <r>
    <n v="6956"/>
    <n v="3071"/>
    <n v="0.25"/>
    <x v="57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x v="51"/>
    <n v="1"/>
    <x v="50"/>
    <x v="1"/>
    <x v="2957"/>
    <n v="10.5"/>
    <n v="10.5"/>
    <x v="2"/>
    <x v="0"/>
    <s v="Sliced Ham, Pineapple, Mozzarella Cheese"/>
    <x v="0"/>
  </r>
  <r>
    <n v="6958"/>
    <n v="3071"/>
    <n v="0.25"/>
    <x v="24"/>
    <n v="1"/>
    <x v="50"/>
    <x v="1"/>
    <x v="2957"/>
    <n v="15.25"/>
    <n v="15.25"/>
    <x v="1"/>
    <x v="0"/>
    <s v="Mozzarella Cheese, Pepperoni"/>
    <x v="17"/>
  </r>
  <r>
    <n v="6959"/>
    <n v="3071"/>
    <n v="0.25"/>
    <x v="54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x v="1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x v="11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x v="82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x v="5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x v="29"/>
    <n v="1"/>
    <x v="50"/>
    <x v="1"/>
    <x v="2959"/>
    <n v="17.950000762939453"/>
    <n v="17.950000762939453"/>
    <x v="1"/>
    <x v="1"/>
    <s v="Ricotta Cheese, Gorgonzola Piccante Cheese, Mozzarella Cheese, Parmigiano Reggiano Cheese, Garlic"/>
    <x v="21"/>
  </r>
  <r>
    <n v="6965"/>
    <n v="3074"/>
    <n v="0.5"/>
    <x v="21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x v="22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x v="85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x v="6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x v="34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x v="29"/>
    <n v="1"/>
    <x v="50"/>
    <x v="1"/>
    <x v="2962"/>
    <n v="17.950000762939453"/>
    <n v="17.950000762939453"/>
    <x v="1"/>
    <x v="1"/>
    <s v="Ricotta Cheese, Gorgonzola Piccante Cheese, Mozzarella Cheese, Parmigiano Reggiano Cheese, Garlic"/>
    <x v="21"/>
  </r>
  <r>
    <n v="6971"/>
    <n v="3076"/>
    <n v="0.33333333333333331"/>
    <x v="78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x v="3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x v="5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x v="79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x v="27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x v="27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x v="37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x v="47"/>
    <n v="1"/>
    <x v="51"/>
    <x v="2"/>
    <x v="2966"/>
    <n v="9.75"/>
    <n v="9.75"/>
    <x v="2"/>
    <x v="0"/>
    <s v="Mozzarella Cheese, Pepperoni"/>
    <x v="17"/>
  </r>
  <r>
    <n v="6979"/>
    <n v="3080"/>
    <n v="0.25"/>
    <x v="65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x v="37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x v="21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x v="8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x v="89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x v="0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x v="77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x v="30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x v="40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x v="16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x v="69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x v="2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x v="29"/>
    <n v="2"/>
    <x v="51"/>
    <x v="2"/>
    <x v="2969"/>
    <n v="17.950000762939453"/>
    <n v="35.900001525878906"/>
    <x v="1"/>
    <x v="1"/>
    <s v="Ricotta Cheese, Gorgonzola Piccante Cheese, Mozzarella Cheese, Parmigiano Reggiano Cheese, Garlic"/>
    <x v="21"/>
  </r>
  <r>
    <n v="6992"/>
    <n v="3083"/>
    <n v="0.33333333333333331"/>
    <x v="32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x v="23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x v="77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x v="61"/>
    <n v="1"/>
    <x v="51"/>
    <x v="2"/>
    <x v="2971"/>
    <n v="11"/>
    <n v="11"/>
    <x v="2"/>
    <x v="0"/>
    <s v="Pepperoni, Mushrooms, Green Peppers"/>
    <x v="30"/>
  </r>
  <r>
    <n v="6996"/>
    <n v="3086"/>
    <n v="1"/>
    <x v="34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x v="57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x v="12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x v="87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x v="9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x v="27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x v="56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x v="86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x v="1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x v="2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x v="51"/>
    <n v="1"/>
    <x v="51"/>
    <x v="2"/>
    <x v="2976"/>
    <n v="10.5"/>
    <n v="10.5"/>
    <x v="2"/>
    <x v="0"/>
    <s v="Sliced Ham, Pineapple, Mozzarella Cheese"/>
    <x v="0"/>
  </r>
  <r>
    <n v="7007"/>
    <n v="3090"/>
    <n v="0.25"/>
    <x v="30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x v="82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x v="5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x v="49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x v="77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x v="20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x v="0"/>
    <n v="1"/>
    <x v="51"/>
    <x v="2"/>
    <x v="2979"/>
    <n v="13.25"/>
    <n v="13.25"/>
    <x v="0"/>
    <x v="0"/>
    <s v="Sliced Ham, Pineapple, Mozzarella Cheese"/>
    <x v="0"/>
  </r>
  <r>
    <n v="7014"/>
    <n v="3094"/>
    <n v="1"/>
    <x v="27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x v="21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x v="83"/>
    <n v="1"/>
    <x v="51"/>
    <x v="2"/>
    <x v="2981"/>
    <n v="23.649999618530273"/>
    <n v="23.649999618530273"/>
    <x v="2"/>
    <x v="2"/>
    <s v="Brie Carre Cheese, Prosciutto, Caramelized Onions, Pears, Thyme, Garlic"/>
    <x v="31"/>
  </r>
  <r>
    <n v="7017"/>
    <n v="3095"/>
    <n v="0.14285714285714285"/>
    <x v="58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x v="32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x v="67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x v="5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x v="56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x v="29"/>
    <n v="1"/>
    <x v="51"/>
    <x v="2"/>
    <x v="2982"/>
    <n v="17.950000762939453"/>
    <n v="17.950000762939453"/>
    <x v="1"/>
    <x v="1"/>
    <s v="Ricotta Cheese, Gorgonzola Piccante Cheese, Mozzarella Cheese, Parmigiano Reggiano Cheese, Garlic"/>
    <x v="21"/>
  </r>
  <r>
    <n v="7023"/>
    <n v="3096"/>
    <n v="0.5"/>
    <x v="64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x v="21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x v="83"/>
    <n v="1"/>
    <x v="51"/>
    <x v="2"/>
    <x v="2983"/>
    <n v="23.649999618530273"/>
    <n v="23.649999618530273"/>
    <x v="2"/>
    <x v="2"/>
    <s v="Brie Carre Cheese, Prosciutto, Caramelized Onions, Pears, Thyme, Garlic"/>
    <x v="31"/>
  </r>
  <r>
    <n v="7026"/>
    <n v="3097"/>
    <n v="0.33333333333333331"/>
    <x v="63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x v="77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x v="16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x v="77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x v="9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x v="27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x v="89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x v="29"/>
    <n v="1"/>
    <x v="51"/>
    <x v="2"/>
    <x v="2987"/>
    <n v="17.950000762939453"/>
    <n v="17.950000762939453"/>
    <x v="1"/>
    <x v="1"/>
    <s v="Ricotta Cheese, Gorgonzola Piccante Cheese, Mozzarella Cheese, Parmigiano Reggiano Cheese, Garlic"/>
    <x v="21"/>
  </r>
  <r>
    <n v="7034"/>
    <n v="3101"/>
    <n v="0.25"/>
    <x v="16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x v="27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x v="57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x v="55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x v="41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x v="5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x v="27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x v="29"/>
    <n v="1"/>
    <x v="51"/>
    <x v="2"/>
    <x v="2991"/>
    <n v="17.950000762939453"/>
    <n v="17.950000762939453"/>
    <x v="1"/>
    <x v="1"/>
    <s v="Ricotta Cheese, Gorgonzola Piccante Cheese, Mozzarella Cheese, Parmigiano Reggiano Cheese, Garlic"/>
    <x v="21"/>
  </r>
  <r>
    <n v="7042"/>
    <n v="3105"/>
    <n v="0.33333333333333331"/>
    <x v="33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x v="6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x v="38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x v="65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x v="41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x v="61"/>
    <n v="1"/>
    <x v="51"/>
    <x v="2"/>
    <x v="2994"/>
    <n v="11"/>
    <n v="11"/>
    <x v="2"/>
    <x v="0"/>
    <s v="Pepperoni, Mushrooms, Green Peppers"/>
    <x v="30"/>
  </r>
  <r>
    <n v="7048"/>
    <n v="3108"/>
    <n v="0.25"/>
    <x v="16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x v="5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x v="22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x v="29"/>
    <n v="1"/>
    <x v="51"/>
    <x v="2"/>
    <x v="2995"/>
    <n v="17.950000762939453"/>
    <n v="17.950000762939453"/>
    <x v="1"/>
    <x v="1"/>
    <s v="Ricotta Cheese, Gorgonzola Piccante Cheese, Mozzarella Cheese, Parmigiano Reggiano Cheese, Garlic"/>
    <x v="21"/>
  </r>
  <r>
    <n v="7052"/>
    <n v="3109"/>
    <n v="0.33333333333333331"/>
    <x v="45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x v="11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x v="31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x v="5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x v="83"/>
    <n v="1"/>
    <x v="51"/>
    <x v="2"/>
    <x v="2998"/>
    <n v="23.649999618530273"/>
    <n v="23.649999618530273"/>
    <x v="2"/>
    <x v="2"/>
    <s v="Brie Carre Cheese, Prosciutto, Caramelized Onions, Pears, Thyme, Garlic"/>
    <x v="31"/>
  </r>
  <r>
    <n v="7057"/>
    <n v="3112"/>
    <n v="0.25"/>
    <x v="29"/>
    <n v="1"/>
    <x v="51"/>
    <x v="2"/>
    <x v="2998"/>
    <n v="17.950000762939453"/>
    <n v="17.950000762939453"/>
    <x v="1"/>
    <x v="1"/>
    <s v="Ricotta Cheese, Gorgonzola Piccante Cheese, Mozzarella Cheese, Parmigiano Reggiano Cheese, Garlic"/>
    <x v="21"/>
  </r>
  <r>
    <n v="7058"/>
    <n v="3112"/>
    <n v="0.25"/>
    <x v="33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x v="18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x v="89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x v="57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x v="22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x v="18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x v="2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x v="78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x v="42"/>
    <n v="1"/>
    <x v="51"/>
    <x v="2"/>
    <x v="3002"/>
    <n v="12.5"/>
    <n v="12.5"/>
    <x v="0"/>
    <x v="0"/>
    <s v="Mozzarella Cheese, Pepperoni"/>
    <x v="17"/>
  </r>
  <r>
    <n v="7067"/>
    <n v="3118"/>
    <n v="0.5"/>
    <x v="89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x v="52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x v="49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x v="21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x v="42"/>
    <n v="1"/>
    <x v="51"/>
    <x v="2"/>
    <x v="3005"/>
    <n v="12.5"/>
    <n v="12.5"/>
    <x v="0"/>
    <x v="0"/>
    <s v="Mozzarella Cheese, Pepperoni"/>
    <x v="17"/>
  </r>
  <r>
    <n v="7072"/>
    <n v="3121"/>
    <n v="1"/>
    <x v="13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x v="11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x v="48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x v="12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x v="20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x v="29"/>
    <n v="1"/>
    <x v="51"/>
    <x v="2"/>
    <x v="3009"/>
    <n v="17.950000762939453"/>
    <n v="17.950000762939453"/>
    <x v="1"/>
    <x v="1"/>
    <s v="Ricotta Cheese, Gorgonzola Piccante Cheese, Mozzarella Cheese, Parmigiano Reggiano Cheese, Garlic"/>
    <x v="21"/>
  </r>
  <r>
    <n v="7078"/>
    <n v="3124"/>
    <n v="0.33333333333333331"/>
    <x v="24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x v="80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x v="2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x v="60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x v="18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x v="23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x v="53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x v="13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x v="45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x v="60"/>
    <n v="1"/>
    <x v="51"/>
    <x v="2"/>
    <x v="3013"/>
    <n v="16.5"/>
    <n v="16.5"/>
    <x v="1"/>
    <x v="0"/>
    <s v="Sliced Ham, Pineapple, Mozzarella Cheese"/>
    <x v="0"/>
  </r>
  <r>
    <n v="7088"/>
    <n v="3129"/>
    <n v="1"/>
    <x v="30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x v="81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x v="61"/>
    <n v="1"/>
    <x v="51"/>
    <x v="2"/>
    <x v="3015"/>
    <n v="11"/>
    <n v="11"/>
    <x v="2"/>
    <x v="0"/>
    <s v="Pepperoni, Mushrooms, Green Peppers"/>
    <x v="30"/>
  </r>
  <r>
    <n v="7091"/>
    <n v="3131"/>
    <n v="1"/>
    <x v="40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x v="41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x v="25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x v="29"/>
    <n v="1"/>
    <x v="51"/>
    <x v="2"/>
    <x v="3017"/>
    <n v="17.950000762939453"/>
    <n v="17.950000762939453"/>
    <x v="1"/>
    <x v="1"/>
    <s v="Ricotta Cheese, Gorgonzola Piccante Cheese, Mozzarella Cheese, Parmigiano Reggiano Cheese, Garlic"/>
    <x v="21"/>
  </r>
  <r>
    <n v="7095"/>
    <n v="3133"/>
    <n v="0.33333333333333331"/>
    <x v="64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x v="37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x v="28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x v="27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x v="1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x v="21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x v="22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x v="51"/>
    <n v="1"/>
    <x v="52"/>
    <x v="3"/>
    <x v="3020"/>
    <n v="10.5"/>
    <n v="10.5"/>
    <x v="2"/>
    <x v="0"/>
    <s v="Sliced Ham, Pineapple, Mozzarella Cheese"/>
    <x v="0"/>
  </r>
  <r>
    <n v="7103"/>
    <n v="3136"/>
    <n v="0.125"/>
    <x v="42"/>
    <n v="1"/>
    <x v="52"/>
    <x v="3"/>
    <x v="3020"/>
    <n v="12.5"/>
    <n v="12.5"/>
    <x v="0"/>
    <x v="0"/>
    <s v="Mozzarella Cheese, Pepperoni"/>
    <x v="17"/>
  </r>
  <r>
    <n v="7104"/>
    <n v="3136"/>
    <n v="0.125"/>
    <x v="54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x v="44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x v="76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x v="75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x v="5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x v="50"/>
    <n v="1"/>
    <x v="52"/>
    <x v="3"/>
    <x v="3021"/>
    <n v="17.5"/>
    <n v="17.5"/>
    <x v="1"/>
    <x v="0"/>
    <s v="Pepperoni, Mushrooms, Green Peppers"/>
    <x v="30"/>
  </r>
  <r>
    <n v="7110"/>
    <n v="3138"/>
    <n v="0.125"/>
    <x v="21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x v="22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x v="84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x v="58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x v="1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x v="61"/>
    <n v="1"/>
    <x v="52"/>
    <x v="3"/>
    <x v="3022"/>
    <n v="11"/>
    <n v="11"/>
    <x v="2"/>
    <x v="0"/>
    <s v="Pepperoni, Mushrooms, Green Peppers"/>
    <x v="30"/>
  </r>
  <r>
    <n v="7116"/>
    <n v="3138"/>
    <n v="0.125"/>
    <x v="47"/>
    <n v="1"/>
    <x v="52"/>
    <x v="3"/>
    <x v="3022"/>
    <n v="9.75"/>
    <n v="9.75"/>
    <x v="2"/>
    <x v="0"/>
    <s v="Mozzarella Cheese, Pepperoni"/>
    <x v="17"/>
  </r>
  <r>
    <n v="7117"/>
    <n v="3138"/>
    <n v="0.125"/>
    <x v="20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x v="39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x v="43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x v="59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x v="25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x v="13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x v="55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x v="80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x v="27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x v="7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x v="2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x v="33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x v="50"/>
    <n v="1"/>
    <x v="52"/>
    <x v="3"/>
    <x v="3027"/>
    <n v="17.5"/>
    <n v="17.5"/>
    <x v="1"/>
    <x v="0"/>
    <s v="Pepperoni, Mushrooms, Green Peppers"/>
    <x v="30"/>
  </r>
  <r>
    <n v="7130"/>
    <n v="3144"/>
    <n v="0.25"/>
    <x v="20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x v="41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x v="11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x v="51"/>
    <n v="1"/>
    <x v="52"/>
    <x v="3"/>
    <x v="3028"/>
    <n v="10.5"/>
    <n v="10.5"/>
    <x v="2"/>
    <x v="0"/>
    <s v="Sliced Ham, Pineapple, Mozzarella Cheese"/>
    <x v="0"/>
  </r>
  <r>
    <n v="7134"/>
    <n v="3145"/>
    <n v="0.25"/>
    <x v="42"/>
    <n v="1"/>
    <x v="52"/>
    <x v="3"/>
    <x v="3028"/>
    <n v="12.5"/>
    <n v="12.5"/>
    <x v="0"/>
    <x v="0"/>
    <s v="Mozzarella Cheese, Pepperoni"/>
    <x v="17"/>
  </r>
  <r>
    <n v="7135"/>
    <n v="3146"/>
    <n v="0.33333333333333331"/>
    <x v="29"/>
    <n v="1"/>
    <x v="52"/>
    <x v="3"/>
    <x v="3029"/>
    <n v="17.950000762939453"/>
    <n v="17.950000762939453"/>
    <x v="1"/>
    <x v="1"/>
    <s v="Ricotta Cheese, Gorgonzola Piccante Cheese, Mozzarella Cheese, Parmigiano Reggiano Cheese, Garlic"/>
    <x v="21"/>
  </r>
  <r>
    <n v="7136"/>
    <n v="3146"/>
    <n v="0.33333333333333331"/>
    <x v="35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x v="76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x v="11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x v="44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x v="28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x v="70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x v="44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x v="67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x v="16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x v="10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x v="2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x v="12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x v="36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x v="72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x v="13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x v="15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x v="50"/>
    <n v="1"/>
    <x v="52"/>
    <x v="3"/>
    <x v="3035"/>
    <n v="17.5"/>
    <n v="17.5"/>
    <x v="1"/>
    <x v="0"/>
    <s v="Pepperoni, Mushrooms, Green Peppers"/>
    <x v="30"/>
  </r>
  <r>
    <n v="7153"/>
    <n v="3152"/>
    <n v="0.25"/>
    <x v="59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x v="61"/>
    <n v="1"/>
    <x v="52"/>
    <x v="3"/>
    <x v="3036"/>
    <n v="11"/>
    <n v="11"/>
    <x v="2"/>
    <x v="0"/>
    <s v="Pepperoni, Mushrooms, Green Peppers"/>
    <x v="30"/>
  </r>
  <r>
    <n v="7155"/>
    <n v="3153"/>
    <n v="0.5"/>
    <x v="45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x v="73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x v="56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x v="22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x v="56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x v="25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x v="1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x v="51"/>
    <n v="1"/>
    <x v="52"/>
    <x v="3"/>
    <x v="3041"/>
    <n v="10.5"/>
    <n v="10.5"/>
    <x v="2"/>
    <x v="0"/>
    <s v="Sliced Ham, Pineapple, Mozzarella Cheese"/>
    <x v="0"/>
  </r>
  <r>
    <n v="7163"/>
    <n v="3159"/>
    <n v="0.5"/>
    <x v="54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x v="18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x v="89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x v="23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x v="2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x v="61"/>
    <n v="1"/>
    <x v="52"/>
    <x v="3"/>
    <x v="3044"/>
    <n v="11"/>
    <n v="11"/>
    <x v="2"/>
    <x v="0"/>
    <s v="Pepperoni, Mushrooms, Green Peppers"/>
    <x v="30"/>
  </r>
  <r>
    <n v="7169"/>
    <n v="3161"/>
    <n v="0.25"/>
    <x v="44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x v="67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x v="2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x v="50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x v="40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x v="27"/>
    <n v="1"/>
    <x v="52"/>
    <x v="3"/>
    <x v="3045"/>
    <n v="12"/>
    <n v="12"/>
    <x v="2"/>
    <x v="0"/>
    <s v="Bacon, Pepperoni, Italian Sausage, Chorizo Sausage"/>
    <x v="19"/>
  </r>
  <r>
    <n v="7175"/>
    <n v="3164"/>
    <n v="1"/>
    <x v="82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x v="5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x v="86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x v="22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x v="46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x v="44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x v="76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x v="17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x v="27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x v="41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x v="27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x v="51"/>
    <n v="1"/>
    <x v="52"/>
    <x v="3"/>
    <x v="3050"/>
    <n v="10.5"/>
    <n v="10.5"/>
    <x v="2"/>
    <x v="0"/>
    <s v="Sliced Ham, Pineapple, Mozzarella Cheese"/>
    <x v="0"/>
  </r>
  <r>
    <n v="7187"/>
    <n v="3169"/>
    <n v="0.25"/>
    <x v="75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x v="57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x v="82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x v="69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x v="28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x v="21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x v="11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x v="25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x v="81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x v="66"/>
    <n v="1"/>
    <x v="53"/>
    <x v="4"/>
    <x v="3054"/>
    <n v="14.5"/>
    <n v="14.5"/>
    <x v="0"/>
    <x v="0"/>
    <s v="Pepperoni, Mushrooms, Green Peppers"/>
    <x v="30"/>
  </r>
  <r>
    <n v="7197"/>
    <n v="3174"/>
    <n v="1"/>
    <x v="26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x v="51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x v="3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x v="28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x v="23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x v="79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x v="58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x v="24"/>
    <n v="1"/>
    <x v="53"/>
    <x v="4"/>
    <x v="3058"/>
    <n v="15.25"/>
    <n v="15.25"/>
    <x v="1"/>
    <x v="0"/>
    <s v="Mozzarella Cheese, Pepperoni"/>
    <x v="17"/>
  </r>
  <r>
    <n v="7205"/>
    <n v="3178"/>
    <n v="1"/>
    <x v="68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x v="41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x v="71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x v="77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x v="20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x v="7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x v="22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x v="72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x v="77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x v="3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x v="48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x v="6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x v="37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x v="18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x v="22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x v="37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x v="61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x v="21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x v="23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x v="1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x v="2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x v="39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x v="42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x v="47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x v="38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x v="40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x v="16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x v="76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x v="36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x v="28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x v="22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x v="84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x v="60"/>
    <n v="1"/>
    <x v="53"/>
    <x v="4"/>
    <x v="455"/>
    <n v="16.5"/>
    <n v="16.5"/>
    <x v="1"/>
    <x v="0"/>
    <s v="Sliced Ham, Pineapple, Mozzarella Cheese"/>
    <x v="0"/>
  </r>
  <r>
    <n v="7238"/>
    <n v="3189"/>
    <n v="0.125"/>
    <x v="13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x v="42"/>
    <n v="1"/>
    <x v="53"/>
    <x v="4"/>
    <x v="455"/>
    <n v="12.5"/>
    <n v="12.5"/>
    <x v="0"/>
    <x v="0"/>
    <s v="Mozzarella Cheese, Pepperoni"/>
    <x v="17"/>
  </r>
  <r>
    <n v="7240"/>
    <n v="3189"/>
    <n v="0.125"/>
    <x v="20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x v="5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x v="59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x v="2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x v="18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x v="3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x v="45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x v="66"/>
    <n v="1"/>
    <x v="53"/>
    <x v="4"/>
    <x v="3071"/>
    <n v="14.5"/>
    <n v="14.5"/>
    <x v="0"/>
    <x v="0"/>
    <s v="Pepperoni, Mushrooms, Green Peppers"/>
    <x v="30"/>
  </r>
  <r>
    <n v="7248"/>
    <n v="3193"/>
    <n v="1"/>
    <x v="62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x v="29"/>
    <n v="1"/>
    <x v="53"/>
    <x v="4"/>
    <x v="3073"/>
    <n v="17.950000762939453"/>
    <n v="17.950000762939453"/>
    <x v="1"/>
    <x v="1"/>
    <s v="Ricotta Cheese, Gorgonzola Piccante Cheese, Mozzarella Cheese, Parmigiano Reggiano Cheese, Garlic"/>
    <x v="21"/>
  </r>
  <r>
    <n v="7250"/>
    <n v="3195"/>
    <n v="0.33333333333333331"/>
    <x v="53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x v="61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x v="9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x v="37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x v="16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x v="1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x v="48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x v="45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x v="83"/>
    <n v="1"/>
    <x v="53"/>
    <x v="4"/>
    <x v="881"/>
    <n v="23.649999618530273"/>
    <n v="23.649999618530273"/>
    <x v="2"/>
    <x v="2"/>
    <s v="Brie Carre Cheese, Prosciutto, Caramelized Onions, Pears, Thyme, Garlic"/>
    <x v="31"/>
  </r>
  <r>
    <n v="7259"/>
    <n v="3199"/>
    <n v="0.5"/>
    <x v="69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x v="60"/>
    <n v="1"/>
    <x v="53"/>
    <x v="4"/>
    <x v="3078"/>
    <n v="16.5"/>
    <n v="16.5"/>
    <x v="1"/>
    <x v="0"/>
    <s v="Sliced Ham, Pineapple, Mozzarella Cheese"/>
    <x v="0"/>
  </r>
  <r>
    <n v="7261"/>
    <n v="3200"/>
    <n v="0.5"/>
    <x v="62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x v="26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x v="13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x v="70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x v="45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x v="58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x v="39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x v="75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x v="59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x v="5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x v="18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x v="30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x v="7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x v="23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x v="37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x v="5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x v="27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x v="47"/>
    <n v="1"/>
    <x v="53"/>
    <x v="4"/>
    <x v="3084"/>
    <n v="9.75"/>
    <n v="9.75"/>
    <x v="2"/>
    <x v="0"/>
    <s v="Mozzarella Cheese, Pepperoni"/>
    <x v="17"/>
  </r>
  <r>
    <n v="7279"/>
    <n v="3206"/>
    <n v="0.25"/>
    <x v="17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x v="10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x v="57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x v="51"/>
    <n v="1"/>
    <x v="53"/>
    <x v="4"/>
    <x v="3085"/>
    <n v="10.5"/>
    <n v="10.5"/>
    <x v="2"/>
    <x v="0"/>
    <s v="Sliced Ham, Pineapple, Mozzarella Cheese"/>
    <x v="0"/>
  </r>
  <r>
    <n v="7283"/>
    <n v="3208"/>
    <n v="1"/>
    <x v="11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x v="27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x v="11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x v="78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x v="19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x v="75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x v="85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x v="1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x v="41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x v="19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x v="25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x v="43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x v="24"/>
    <n v="1"/>
    <x v="53"/>
    <x v="4"/>
    <x v="1993"/>
    <n v="15.25"/>
    <n v="15.25"/>
    <x v="1"/>
    <x v="0"/>
    <s v="Mozzarella Cheese, Pepperoni"/>
    <x v="17"/>
  </r>
  <r>
    <n v="7296"/>
    <n v="3216"/>
    <n v="0.25"/>
    <x v="29"/>
    <n v="1"/>
    <x v="53"/>
    <x v="4"/>
    <x v="234"/>
    <n v="17.950000762939453"/>
    <n v="17.950000762939453"/>
    <x v="1"/>
    <x v="1"/>
    <s v="Ricotta Cheese, Gorgonzola Piccante Cheese, Mozzarella Cheese, Parmigiano Reggiano Cheese, Garlic"/>
    <x v="21"/>
  </r>
  <r>
    <n v="7297"/>
    <n v="3216"/>
    <n v="0.25"/>
    <x v="3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x v="33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x v="19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x v="23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x v="53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x v="32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x v="43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x v="11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x v="31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x v="7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x v="60"/>
    <n v="1"/>
    <x v="53"/>
    <x v="4"/>
    <x v="2390"/>
    <n v="16.5"/>
    <n v="16.5"/>
    <x v="1"/>
    <x v="0"/>
    <s v="Sliced Ham, Pineapple, Mozzarella Cheese"/>
    <x v="0"/>
  </r>
  <r>
    <n v="7308"/>
    <n v="3221"/>
    <n v="1"/>
    <x v="57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x v="0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x v="35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x v="10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x v="89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x v="48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x v="18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x v="27"/>
    <n v="1"/>
    <x v="53"/>
    <x v="4"/>
    <x v="3097"/>
    <n v="12"/>
    <n v="12"/>
    <x v="2"/>
    <x v="0"/>
    <s v="Bacon, Pepperoni, Italian Sausage, Chorizo Sausage"/>
    <x v="19"/>
  </r>
  <r>
    <n v="7316"/>
    <n v="3225"/>
    <n v="1"/>
    <x v="57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x v="1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x v="19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x v="47"/>
    <n v="2"/>
    <x v="54"/>
    <x v="5"/>
    <x v="3099"/>
    <n v="9.75"/>
    <n v="19.5"/>
    <x v="2"/>
    <x v="0"/>
    <s v="Mozzarella Cheese, Pepperoni"/>
    <x v="17"/>
  </r>
  <r>
    <n v="7320"/>
    <n v="3226"/>
    <n v="0.2"/>
    <x v="54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x v="28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x v="53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x v="68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x v="51"/>
    <n v="1"/>
    <x v="54"/>
    <x v="5"/>
    <x v="3101"/>
    <n v="10.5"/>
    <n v="10.5"/>
    <x v="2"/>
    <x v="0"/>
    <s v="Sliced Ham, Pineapple, Mozzarella Cheese"/>
    <x v="0"/>
  </r>
  <r>
    <n v="7325"/>
    <n v="3228"/>
    <n v="0.5"/>
    <x v="37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x v="2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x v="67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x v="88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x v="5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x v="29"/>
    <n v="1"/>
    <x v="54"/>
    <x v="5"/>
    <x v="3104"/>
    <n v="17.950000762939453"/>
    <n v="17.950000762939453"/>
    <x v="1"/>
    <x v="1"/>
    <s v="Ricotta Cheese, Gorgonzola Piccante Cheese, Mozzarella Cheese, Parmigiano Reggiano Cheese, Garlic"/>
    <x v="21"/>
  </r>
  <r>
    <n v="7331"/>
    <n v="3231"/>
    <n v="0.5"/>
    <x v="82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x v="2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x v="29"/>
    <n v="1"/>
    <x v="54"/>
    <x v="5"/>
    <x v="3105"/>
    <n v="17.950000762939453"/>
    <n v="17.950000762939453"/>
    <x v="1"/>
    <x v="1"/>
    <s v="Ricotta Cheese, Gorgonzola Piccante Cheese, Mozzarella Cheese, Parmigiano Reggiano Cheese, Garlic"/>
    <x v="21"/>
  </r>
  <r>
    <n v="7334"/>
    <n v="3232"/>
    <n v="0.25"/>
    <x v="49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x v="68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x v="5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x v="41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x v="8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x v="83"/>
    <n v="1"/>
    <x v="54"/>
    <x v="5"/>
    <x v="3107"/>
    <n v="23.649999618530273"/>
    <n v="23.649999618530273"/>
    <x v="2"/>
    <x v="2"/>
    <s v="Brie Carre Cheese, Prosciutto, Caramelized Onions, Pears, Thyme, Garlic"/>
    <x v="31"/>
  </r>
  <r>
    <n v="7340"/>
    <n v="3234"/>
    <n v="0.1"/>
    <x v="22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x v="25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x v="2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x v="0"/>
    <n v="1"/>
    <x v="54"/>
    <x v="5"/>
    <x v="3107"/>
    <n v="13.25"/>
    <n v="13.25"/>
    <x v="0"/>
    <x v="0"/>
    <s v="Sliced Ham, Pineapple, Mozzarella Cheese"/>
    <x v="0"/>
  </r>
  <r>
    <n v="7344"/>
    <n v="3234"/>
    <n v="0.1"/>
    <x v="47"/>
    <n v="1"/>
    <x v="54"/>
    <x v="5"/>
    <x v="3107"/>
    <n v="9.75"/>
    <n v="9.75"/>
    <x v="2"/>
    <x v="0"/>
    <s v="Mozzarella Cheese, Pepperoni"/>
    <x v="17"/>
  </r>
  <r>
    <n v="7345"/>
    <n v="3234"/>
    <n v="0.1"/>
    <x v="28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x v="65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x v="54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x v="21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x v="83"/>
    <n v="1"/>
    <x v="54"/>
    <x v="5"/>
    <x v="2065"/>
    <n v="23.649999618530273"/>
    <n v="23.649999618530273"/>
    <x v="2"/>
    <x v="2"/>
    <s v="Brie Carre Cheese, Prosciutto, Caramelized Onions, Pears, Thyme, Garlic"/>
    <x v="31"/>
  </r>
  <r>
    <n v="7350"/>
    <n v="3236"/>
    <n v="0.25"/>
    <x v="65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x v="62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x v="23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x v="16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x v="54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x v="27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x v="33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x v="68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x v="27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x v="31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x v="67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x v="70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x v="35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x v="10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x v="89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x v="6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x v="45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x v="31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x v="2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x v="14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x v="6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x v="61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x v="57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x v="0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x v="35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x v="21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x v="0"/>
    <n v="1"/>
    <x v="54"/>
    <x v="5"/>
    <x v="808"/>
    <n v="13.25"/>
    <n v="13.25"/>
    <x v="0"/>
    <x v="0"/>
    <s v="Sliced Ham, Pineapple, Mozzarella Cheese"/>
    <x v="0"/>
  </r>
  <r>
    <n v="7377"/>
    <n v="3250"/>
    <n v="0.25"/>
    <x v="63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x v="69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x v="3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x v="54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x v="66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x v="60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x v="19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x v="30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x v="20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x v="65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x v="18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x v="58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x v="57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x v="24"/>
    <n v="1"/>
    <x v="54"/>
    <x v="5"/>
    <x v="3125"/>
    <n v="15.25"/>
    <n v="15.25"/>
    <x v="1"/>
    <x v="0"/>
    <s v="Mozzarella Cheese, Pepperoni"/>
    <x v="17"/>
  </r>
  <r>
    <n v="7391"/>
    <n v="3256"/>
    <n v="0.25"/>
    <x v="47"/>
    <n v="1"/>
    <x v="54"/>
    <x v="5"/>
    <x v="3125"/>
    <n v="9.75"/>
    <n v="9.75"/>
    <x v="2"/>
    <x v="0"/>
    <s v="Mozzarella Cheese, Pepperoni"/>
    <x v="17"/>
  </r>
  <r>
    <n v="7392"/>
    <n v="3257"/>
    <n v="0.5"/>
    <x v="37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x v="20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x v="32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x v="51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x v="55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x v="89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x v="40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x v="72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x v="21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x v="2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x v="42"/>
    <n v="1"/>
    <x v="54"/>
    <x v="5"/>
    <x v="3129"/>
    <n v="12.5"/>
    <n v="12.5"/>
    <x v="0"/>
    <x v="0"/>
    <s v="Mozzarella Cheese, Pepperoni"/>
    <x v="17"/>
  </r>
  <r>
    <n v="7403"/>
    <n v="3261"/>
    <n v="0.25"/>
    <x v="63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x v="22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x v="66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x v="55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x v="21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x v="1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x v="80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x v="31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x v="78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x v="47"/>
    <n v="1"/>
    <x v="54"/>
    <x v="5"/>
    <x v="3133"/>
    <n v="9.75"/>
    <n v="9.75"/>
    <x v="2"/>
    <x v="0"/>
    <s v="Mozzarella Cheese, Pepperoni"/>
    <x v="17"/>
  </r>
  <r>
    <n v="7413"/>
    <n v="3266"/>
    <n v="0.5"/>
    <x v="83"/>
    <n v="1"/>
    <x v="54"/>
    <x v="5"/>
    <x v="3134"/>
    <n v="23.649999618530273"/>
    <n v="23.649999618530273"/>
    <x v="2"/>
    <x v="2"/>
    <s v="Brie Carre Cheese, Prosciutto, Caramelized Onions, Pears, Thyme, Garlic"/>
    <x v="31"/>
  </r>
  <r>
    <n v="7414"/>
    <n v="3266"/>
    <n v="0.5"/>
    <x v="12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x v="12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x v="42"/>
    <n v="1"/>
    <x v="54"/>
    <x v="5"/>
    <x v="940"/>
    <n v="12.5"/>
    <n v="12.5"/>
    <x v="0"/>
    <x v="0"/>
    <s v="Mozzarella Cheese, Pepperoni"/>
    <x v="17"/>
  </r>
  <r>
    <n v="7417"/>
    <n v="3268"/>
    <n v="0.5"/>
    <x v="35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x v="16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x v="51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x v="44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x v="5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x v="19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x v="3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x v="29"/>
    <n v="1"/>
    <x v="54"/>
    <x v="5"/>
    <x v="3139"/>
    <n v="17.950000762939453"/>
    <n v="17.950000762939453"/>
    <x v="1"/>
    <x v="1"/>
    <s v="Ricotta Cheese, Gorgonzola Piccante Cheese, Mozzarella Cheese, Parmigiano Reggiano Cheese, Garlic"/>
    <x v="21"/>
  </r>
  <r>
    <n v="7425"/>
    <n v="3272"/>
    <n v="0.5"/>
    <x v="39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x v="2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x v="13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x v="42"/>
    <n v="1"/>
    <x v="54"/>
    <x v="5"/>
    <x v="3140"/>
    <n v="12.5"/>
    <n v="12.5"/>
    <x v="0"/>
    <x v="0"/>
    <s v="Mozzarella Cheese, Pepperoni"/>
    <x v="17"/>
  </r>
  <r>
    <n v="7429"/>
    <n v="3274"/>
    <n v="0.5"/>
    <x v="5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x v="59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x v="0"/>
    <n v="1"/>
    <x v="54"/>
    <x v="5"/>
    <x v="3142"/>
    <n v="13.25"/>
    <n v="13.25"/>
    <x v="0"/>
    <x v="0"/>
    <s v="Sliced Ham, Pineapple, Mozzarella Cheese"/>
    <x v="0"/>
  </r>
  <r>
    <n v="7432"/>
    <n v="3276"/>
    <n v="0.5"/>
    <x v="73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x v="2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x v="25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x v="51"/>
    <n v="1"/>
    <x v="54"/>
    <x v="5"/>
    <x v="3144"/>
    <n v="10.5"/>
    <n v="10.5"/>
    <x v="2"/>
    <x v="0"/>
    <s v="Sliced Ham, Pineapple, Mozzarella Cheese"/>
    <x v="0"/>
  </r>
  <r>
    <n v="7436"/>
    <n v="3278"/>
    <n v="0.25"/>
    <x v="37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x v="67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x v="8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x v="5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x v="23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x v="2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x v="24"/>
    <n v="1"/>
    <x v="54"/>
    <x v="5"/>
    <x v="3146"/>
    <n v="15.25"/>
    <n v="15.25"/>
    <x v="1"/>
    <x v="0"/>
    <s v="Mozzarella Cheese, Pepperoni"/>
    <x v="17"/>
  </r>
  <r>
    <n v="7443"/>
    <n v="3280"/>
    <n v="0.25"/>
    <x v="63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x v="2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x v="42"/>
    <n v="1"/>
    <x v="54"/>
    <x v="5"/>
    <x v="3147"/>
    <n v="12.5"/>
    <n v="12.5"/>
    <x v="0"/>
    <x v="0"/>
    <s v="Mozzarella Cheese, Pepperoni"/>
    <x v="17"/>
  </r>
  <r>
    <n v="7446"/>
    <n v="3281"/>
    <n v="0.33333333333333331"/>
    <x v="10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x v="62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x v="29"/>
    <n v="2"/>
    <x v="55"/>
    <x v="6"/>
    <x v="3149"/>
    <n v="17.950000762939453"/>
    <n v="35.900001525878906"/>
    <x v="1"/>
    <x v="1"/>
    <s v="Ricotta Cheese, Gorgonzola Piccante Cheese, Mozzarella Cheese, Parmigiano Reggiano Cheese, Garlic"/>
    <x v="21"/>
  </r>
  <r>
    <n v="7449"/>
    <n v="3283"/>
    <n v="0.5"/>
    <x v="30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x v="51"/>
    <n v="1"/>
    <x v="55"/>
    <x v="6"/>
    <x v="3150"/>
    <n v="10.5"/>
    <n v="10.5"/>
    <x v="2"/>
    <x v="0"/>
    <s v="Sliced Ham, Pineapple, Mozzarella Cheese"/>
    <x v="0"/>
  </r>
  <r>
    <n v="7451"/>
    <n v="3285"/>
    <n v="1"/>
    <x v="41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x v="27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x v="74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x v="5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x v="18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x v="41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x v="32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x v="22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x v="26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x v="13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x v="23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x v="32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x v="42"/>
    <n v="1"/>
    <x v="55"/>
    <x v="6"/>
    <x v="3155"/>
    <n v="12.5"/>
    <n v="12.5"/>
    <x v="0"/>
    <x v="0"/>
    <s v="Mozzarella Cheese, Pepperoni"/>
    <x v="17"/>
  </r>
  <r>
    <n v="7464"/>
    <n v="3289"/>
    <n v="0.2"/>
    <x v="52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x v="45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x v="77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x v="87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x v="69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x v="27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x v="27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x v="31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x v="2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x v="29"/>
    <n v="1"/>
    <x v="55"/>
    <x v="6"/>
    <x v="3158"/>
    <n v="17.950000762939453"/>
    <n v="17.950000762939453"/>
    <x v="1"/>
    <x v="1"/>
    <s v="Ricotta Cheese, Gorgonzola Piccante Cheese, Mozzarella Cheese, Parmigiano Reggiano Cheese, Garlic"/>
    <x v="21"/>
  </r>
  <r>
    <n v="7474"/>
    <n v="3292"/>
    <n v="7.6923076923076927E-2"/>
    <x v="66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x v="24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x v="42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x v="63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x v="44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x v="20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x v="17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x v="10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x v="59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x v="53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x v="66"/>
    <n v="1"/>
    <x v="55"/>
    <x v="6"/>
    <x v="3160"/>
    <n v="14.5"/>
    <n v="14.5"/>
    <x v="0"/>
    <x v="0"/>
    <s v="Pepperoni, Mushrooms, Green Peppers"/>
    <x v="30"/>
  </r>
  <r>
    <n v="7485"/>
    <n v="3294"/>
    <n v="0.5"/>
    <x v="45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x v="13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x v="41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x v="27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x v="1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x v="6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x v="90"/>
    <n v="1"/>
    <x v="55"/>
    <x v="6"/>
    <x v="3163"/>
    <n v="35.950000762939453"/>
    <n v="35.950000762939453"/>
    <x v="4"/>
    <x v="0"/>
    <s v="Kalamata Olives, Feta Cheese, Tomatoes, Garlic, Beef Chuck Roast, Red Onions"/>
    <x v="8"/>
  </r>
  <r>
    <n v="7492"/>
    <n v="3298"/>
    <n v="1"/>
    <x v="74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x v="29"/>
    <n v="1"/>
    <x v="55"/>
    <x v="6"/>
    <x v="3165"/>
    <n v="17.950000762939453"/>
    <n v="17.950000762939453"/>
    <x v="1"/>
    <x v="1"/>
    <s v="Ricotta Cheese, Gorgonzola Piccante Cheese, Mozzarella Cheese, Parmigiano Reggiano Cheese, Garlic"/>
    <x v="21"/>
  </r>
  <r>
    <n v="7494"/>
    <n v="3299"/>
    <n v="0.5"/>
    <x v="75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x v="60"/>
    <n v="1"/>
    <x v="55"/>
    <x v="6"/>
    <x v="3166"/>
    <n v="16.5"/>
    <n v="16.5"/>
    <x v="1"/>
    <x v="0"/>
    <s v="Sliced Ham, Pineapple, Mozzarella Cheese"/>
    <x v="0"/>
  </r>
  <r>
    <n v="7496"/>
    <n v="3301"/>
    <n v="1"/>
    <x v="36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x v="74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x v="57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x v="28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x v="27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x v="53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x v="1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x v="51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x v="19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x v="40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x v="80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x v="33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x v="16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x v="61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x v="28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x v="88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x v="14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x v="44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x v="11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x v="54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x v="21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x v="77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x v="75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x v="2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x v="44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x v="5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x v="45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x v="13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x v="81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x v="4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x v="27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x v="29"/>
    <n v="1"/>
    <x v="55"/>
    <x v="6"/>
    <x v="3179"/>
    <n v="17.950000762939453"/>
    <n v="17.950000762939453"/>
    <x v="1"/>
    <x v="1"/>
    <s v="Ricotta Cheese, Gorgonzola Piccante Cheese, Mozzarella Cheese, Parmigiano Reggiano Cheese, Garlic"/>
    <x v="21"/>
  </r>
  <r>
    <n v="7528"/>
    <n v="3314"/>
    <n v="0.33333333333333331"/>
    <x v="61"/>
    <n v="1"/>
    <x v="55"/>
    <x v="6"/>
    <x v="3179"/>
    <n v="11"/>
    <n v="11"/>
    <x v="2"/>
    <x v="0"/>
    <s v="Pepperoni, Mushrooms, Green Peppers"/>
    <x v="30"/>
  </r>
  <r>
    <n v="7529"/>
    <n v="3315"/>
    <n v="0.5"/>
    <x v="44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x v="75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x v="72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x v="2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x v="52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x v="12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x v="5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x v="31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x v="12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x v="70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x v="29"/>
    <n v="1"/>
    <x v="55"/>
    <x v="6"/>
    <x v="3186"/>
    <n v="17.950000762939453"/>
    <n v="17.950000762939453"/>
    <x v="1"/>
    <x v="1"/>
    <s v="Ricotta Cheese, Gorgonzola Piccante Cheese, Mozzarella Cheese, Parmigiano Reggiano Cheese, Garlic"/>
    <x v="21"/>
  </r>
  <r>
    <n v="7540"/>
    <n v="3321"/>
    <n v="0.25"/>
    <x v="65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x v="82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x v="75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x v="27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x v="32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x v="38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x v="16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x v="1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x v="50"/>
    <n v="1"/>
    <x v="55"/>
    <x v="6"/>
    <x v="3188"/>
    <n v="17.5"/>
    <n v="17.5"/>
    <x v="1"/>
    <x v="0"/>
    <s v="Pepperoni, Mushrooms, Green Peppers"/>
    <x v="30"/>
  </r>
  <r>
    <n v="7549"/>
    <n v="3324"/>
    <n v="1"/>
    <x v="35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x v="12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x v="13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x v="2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x v="68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x v="29"/>
    <n v="1"/>
    <x v="55"/>
    <x v="6"/>
    <x v="3192"/>
    <n v="17.950000762939453"/>
    <n v="17.950000762939453"/>
    <x v="1"/>
    <x v="1"/>
    <s v="Ricotta Cheese, Gorgonzola Piccante Cheese, Mozzarella Cheese, Parmigiano Reggiano Cheese, Garlic"/>
    <x v="21"/>
  </r>
  <r>
    <n v="7555"/>
    <n v="3328"/>
    <n v="0.5"/>
    <x v="77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x v="65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x v="81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x v="20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x v="72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x v="46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x v="32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x v="42"/>
    <n v="1"/>
    <x v="55"/>
    <x v="6"/>
    <x v="3195"/>
    <n v="12.5"/>
    <n v="12.5"/>
    <x v="0"/>
    <x v="0"/>
    <s v="Mozzarella Cheese, Pepperoni"/>
    <x v="17"/>
  </r>
  <r>
    <n v="7563"/>
    <n v="3330"/>
    <n v="0.25"/>
    <x v="28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x v="87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x v="38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x v="8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x v="29"/>
    <n v="1"/>
    <x v="55"/>
    <x v="6"/>
    <x v="3199"/>
    <n v="17.950000762939453"/>
    <n v="17.950000762939453"/>
    <x v="1"/>
    <x v="1"/>
    <s v="Ricotta Cheese, Gorgonzola Piccante Cheese, Mozzarella Cheese, Parmigiano Reggiano Cheese, Garlic"/>
    <x v="21"/>
  </r>
  <r>
    <n v="7568"/>
    <n v="3334"/>
    <n v="0.5"/>
    <x v="37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x v="25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x v="67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x v="80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x v="46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x v="11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x v="56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x v="69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x v="27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x v="26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x v="63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x v="19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x v="9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x v="27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x v="3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x v="38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x v="44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x v="20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x v="23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x v="81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x v="30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x v="27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x v="10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x v="15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x v="37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x v="38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x v="27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x v="61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x v="52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x v="61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x v="24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x v="44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x v="29"/>
    <n v="1"/>
    <x v="56"/>
    <x v="0"/>
    <x v="3216"/>
    <n v="17.950000762939453"/>
    <n v="17.950000762939453"/>
    <x v="1"/>
    <x v="1"/>
    <s v="Ricotta Cheese, Gorgonzola Piccante Cheese, Mozzarella Cheese, Parmigiano Reggiano Cheese, Garlic"/>
    <x v="21"/>
  </r>
  <r>
    <n v="7601"/>
    <n v="3351"/>
    <n v="0.5"/>
    <x v="67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x v="59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x v="13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x v="80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x v="5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x v="60"/>
    <n v="1"/>
    <x v="56"/>
    <x v="0"/>
    <x v="3219"/>
    <n v="16.5"/>
    <n v="16.5"/>
    <x v="1"/>
    <x v="0"/>
    <s v="Sliced Ham, Pineapple, Mozzarella Cheese"/>
    <x v="0"/>
  </r>
  <r>
    <n v="7607"/>
    <n v="3354"/>
    <n v="0.5"/>
    <x v="19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x v="41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x v="60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x v="3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x v="19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x v="15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x v="50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x v="42"/>
    <n v="1"/>
    <x v="56"/>
    <x v="0"/>
    <x v="3220"/>
    <n v="12.5"/>
    <n v="12.5"/>
    <x v="0"/>
    <x v="0"/>
    <s v="Mozzarella Cheese, Pepperoni"/>
    <x v="17"/>
  </r>
  <r>
    <n v="7615"/>
    <n v="3355"/>
    <n v="0.1111111111111111"/>
    <x v="28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x v="87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x v="56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x v="1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x v="62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x v="69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x v="69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x v="71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x v="27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x v="23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x v="14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x v="33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x v="55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x v="60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x v="41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x v="22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x v="23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x v="2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x v="77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x v="64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x v="81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x v="61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x v="47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x v="7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x v="10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x v="5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x v="26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x v="58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x v="38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x v="75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x v="29"/>
    <n v="1"/>
    <x v="56"/>
    <x v="0"/>
    <x v="3230"/>
    <n v="17.950000762939453"/>
    <n v="17.950000762939453"/>
    <x v="1"/>
    <x v="1"/>
    <s v="Ricotta Cheese, Gorgonzola Piccante Cheese, Mozzarella Cheese, Parmigiano Reggiano Cheese, Garlic"/>
    <x v="21"/>
  </r>
  <r>
    <n v="7646"/>
    <n v="3366"/>
    <n v="0.33333333333333331"/>
    <x v="30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x v="65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x v="18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x v="42"/>
    <n v="1"/>
    <x v="56"/>
    <x v="0"/>
    <x v="3232"/>
    <n v="12.5"/>
    <n v="12.5"/>
    <x v="0"/>
    <x v="0"/>
    <s v="Mozzarella Cheese, Pepperoni"/>
    <x v="17"/>
  </r>
  <r>
    <n v="7650"/>
    <n v="3368"/>
    <n v="1"/>
    <x v="35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x v="2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x v="51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x v="35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x v="74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x v="47"/>
    <n v="1"/>
    <x v="56"/>
    <x v="0"/>
    <x v="3234"/>
    <n v="9.75"/>
    <n v="9.75"/>
    <x v="2"/>
    <x v="0"/>
    <s v="Mozzarella Cheese, Pepperoni"/>
    <x v="17"/>
  </r>
  <r>
    <n v="7656"/>
    <n v="3370"/>
    <n v="0.33333333333333331"/>
    <x v="75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x v="39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x v="19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x v="42"/>
    <n v="1"/>
    <x v="56"/>
    <x v="0"/>
    <x v="3235"/>
    <n v="12.5"/>
    <n v="12.5"/>
    <x v="0"/>
    <x v="0"/>
    <s v="Mozzarella Cheese, Pepperoni"/>
    <x v="17"/>
  </r>
  <r>
    <n v="7660"/>
    <n v="3371"/>
    <n v="0.25"/>
    <x v="5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x v="31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x v="60"/>
    <n v="1"/>
    <x v="56"/>
    <x v="0"/>
    <x v="3236"/>
    <n v="16.5"/>
    <n v="16.5"/>
    <x v="1"/>
    <x v="0"/>
    <s v="Sliced Ham, Pineapple, Mozzarella Cheese"/>
    <x v="0"/>
  </r>
  <r>
    <n v="7663"/>
    <n v="3372"/>
    <n v="0.25"/>
    <x v="39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x v="24"/>
    <n v="1"/>
    <x v="56"/>
    <x v="0"/>
    <x v="3236"/>
    <n v="15.25"/>
    <n v="15.25"/>
    <x v="1"/>
    <x v="0"/>
    <s v="Mozzarella Cheese, Pepperoni"/>
    <x v="17"/>
  </r>
  <r>
    <n v="7665"/>
    <n v="3373"/>
    <n v="0.5"/>
    <x v="52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x v="16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x v="13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x v="70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x v="9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x v="74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x v="1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x v="35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x v="71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x v="35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x v="64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x v="28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x v="1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x v="45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x v="53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x v="30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x v="38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x v="27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x v="51"/>
    <n v="1"/>
    <x v="56"/>
    <x v="0"/>
    <x v="3248"/>
    <n v="10.5"/>
    <n v="10.5"/>
    <x v="2"/>
    <x v="0"/>
    <s v="Sliced Ham, Pineapple, Mozzarella Cheese"/>
    <x v="0"/>
  </r>
  <r>
    <n v="7684"/>
    <n v="3384"/>
    <n v="0.25"/>
    <x v="34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x v="80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x v="69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x v="51"/>
    <n v="1"/>
    <x v="56"/>
    <x v="0"/>
    <x v="3249"/>
    <n v="10.5"/>
    <n v="10.5"/>
    <x v="2"/>
    <x v="0"/>
    <s v="Sliced Ham, Pineapple, Mozzarella Cheese"/>
    <x v="0"/>
  </r>
  <r>
    <n v="7688"/>
    <n v="3385"/>
    <n v="0.5"/>
    <x v="63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x v="22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x v="75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x v="1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x v="67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x v="87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x v="0"/>
    <n v="1"/>
    <x v="56"/>
    <x v="0"/>
    <x v="3252"/>
    <n v="13.25"/>
    <n v="13.25"/>
    <x v="0"/>
    <x v="0"/>
    <s v="Sliced Ham, Pineapple, Mozzarella Cheese"/>
    <x v="0"/>
  </r>
  <r>
    <n v="7695"/>
    <n v="3388"/>
    <n v="0.5"/>
    <x v="80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x v="33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x v="77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x v="50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x v="59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x v="23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x v="24"/>
    <n v="1"/>
    <x v="56"/>
    <x v="0"/>
    <x v="3255"/>
    <n v="15.25"/>
    <n v="15.25"/>
    <x v="1"/>
    <x v="0"/>
    <s v="Mozzarella Cheese, Pepperoni"/>
    <x v="17"/>
  </r>
  <r>
    <n v="7702"/>
    <n v="3391"/>
    <n v="0.25"/>
    <x v="54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x v="38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x v="21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x v="29"/>
    <n v="2"/>
    <x v="56"/>
    <x v="0"/>
    <x v="3256"/>
    <n v="17.950000762939453"/>
    <n v="35.900001525878906"/>
    <x v="1"/>
    <x v="1"/>
    <s v="Ricotta Cheese, Gorgonzola Piccante Cheese, Mozzarella Cheese, Parmigiano Reggiano Cheese, Garlic"/>
    <x v="21"/>
  </r>
  <r>
    <n v="7706"/>
    <n v="3392"/>
    <n v="0.33333333333333331"/>
    <x v="19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x v="65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x v="60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x v="43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x v="45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x v="27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x v="2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x v="13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x v="60"/>
    <n v="1"/>
    <x v="56"/>
    <x v="0"/>
    <x v="3261"/>
    <n v="16.5"/>
    <n v="16.5"/>
    <x v="1"/>
    <x v="0"/>
    <s v="Sliced Ham, Pineapple, Mozzarella Cheese"/>
    <x v="0"/>
  </r>
  <r>
    <n v="7715"/>
    <n v="3397"/>
    <n v="0.5"/>
    <x v="63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x v="23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x v="53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x v="42"/>
    <n v="1"/>
    <x v="56"/>
    <x v="0"/>
    <x v="3262"/>
    <n v="12.5"/>
    <n v="12.5"/>
    <x v="0"/>
    <x v="0"/>
    <s v="Mozzarella Cheese, Pepperoni"/>
    <x v="17"/>
  </r>
  <r>
    <n v="7719"/>
    <n v="3398"/>
    <n v="0.25"/>
    <x v="5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x v="51"/>
    <n v="1"/>
    <x v="56"/>
    <x v="0"/>
    <x v="3263"/>
    <n v="10.5"/>
    <n v="10.5"/>
    <x v="2"/>
    <x v="0"/>
    <s v="Sliced Ham, Pineapple, Mozzarella Cheese"/>
    <x v="0"/>
  </r>
  <r>
    <n v="7721"/>
    <n v="3399"/>
    <n v="0.25"/>
    <x v="34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x v="42"/>
    <n v="1"/>
    <x v="56"/>
    <x v="0"/>
    <x v="3263"/>
    <n v="12.5"/>
    <n v="12.5"/>
    <x v="0"/>
    <x v="0"/>
    <s v="Mozzarella Cheese, Pepperoni"/>
    <x v="17"/>
  </r>
  <r>
    <n v="7723"/>
    <n v="3399"/>
    <n v="0.25"/>
    <x v="73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x v="26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x v="27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x v="35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x v="20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x v="31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x v="1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x v="30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x v="21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x v="29"/>
    <n v="1"/>
    <x v="57"/>
    <x v="1"/>
    <x v="71"/>
    <n v="17.950000762939453"/>
    <n v="17.950000762939453"/>
    <x v="1"/>
    <x v="1"/>
    <s v="Ricotta Cheese, Gorgonzola Piccante Cheese, Mozzarella Cheese, Parmigiano Reggiano Cheese, Garlic"/>
    <x v="21"/>
  </r>
  <r>
    <n v="7733"/>
    <n v="3403"/>
    <n v="0.25"/>
    <x v="54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x v="35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x v="16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x v="10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x v="54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x v="25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x v="48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x v="7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x v="22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x v="84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x v="6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x v="66"/>
    <n v="1"/>
    <x v="57"/>
    <x v="1"/>
    <x v="1084"/>
    <n v="14.5"/>
    <n v="14.5"/>
    <x v="0"/>
    <x v="0"/>
    <s v="Pepperoni, Mushrooms, Green Peppers"/>
    <x v="30"/>
  </r>
  <r>
    <n v="7745"/>
    <n v="3410"/>
    <n v="0.5"/>
    <x v="86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x v="82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x v="21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x v="2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x v="0"/>
    <n v="1"/>
    <x v="57"/>
    <x v="1"/>
    <x v="3273"/>
    <n v="13.25"/>
    <n v="13.25"/>
    <x v="0"/>
    <x v="0"/>
    <s v="Sliced Ham, Pineapple, Mozzarella Cheese"/>
    <x v="0"/>
  </r>
  <r>
    <n v="7750"/>
    <n v="3412"/>
    <n v="0.2"/>
    <x v="42"/>
    <n v="1"/>
    <x v="57"/>
    <x v="1"/>
    <x v="3273"/>
    <n v="12.5"/>
    <n v="12.5"/>
    <x v="0"/>
    <x v="0"/>
    <s v="Mozzarella Cheese, Pepperoni"/>
    <x v="17"/>
  </r>
  <r>
    <n v="7751"/>
    <n v="3412"/>
    <n v="0.2"/>
    <x v="54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x v="26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x v="11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x v="32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x v="35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x v="61"/>
    <n v="1"/>
    <x v="57"/>
    <x v="1"/>
    <x v="3275"/>
    <n v="11"/>
    <n v="11"/>
    <x v="2"/>
    <x v="0"/>
    <s v="Pepperoni, Mushrooms, Green Peppers"/>
    <x v="30"/>
  </r>
  <r>
    <n v="7757"/>
    <n v="3415"/>
    <n v="0.25"/>
    <x v="6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x v="34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x v="30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x v="17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x v="77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x v="23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x v="32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x v="71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x v="67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x v="20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x v="29"/>
    <n v="1"/>
    <x v="57"/>
    <x v="1"/>
    <x v="3279"/>
    <n v="17.950000762939453"/>
    <n v="17.950000762939453"/>
    <x v="1"/>
    <x v="1"/>
    <s v="Ricotta Cheese, Gorgonzola Piccante Cheese, Mozzarella Cheese, Parmigiano Reggiano Cheese, Garlic"/>
    <x v="21"/>
  </r>
  <r>
    <n v="7768"/>
    <n v="3418"/>
    <n v="0.33333333333333331"/>
    <x v="51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x v="43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x v="22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x v="53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x v="24"/>
    <n v="1"/>
    <x v="57"/>
    <x v="1"/>
    <x v="3280"/>
    <n v="15.25"/>
    <n v="15.25"/>
    <x v="1"/>
    <x v="0"/>
    <s v="Mozzarella Cheese, Pepperoni"/>
    <x v="17"/>
  </r>
  <r>
    <n v="7773"/>
    <n v="3419"/>
    <n v="0.25"/>
    <x v="67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x v="29"/>
    <n v="1"/>
    <x v="57"/>
    <x v="1"/>
    <x v="3281"/>
    <n v="17.950000762939453"/>
    <n v="17.950000762939453"/>
    <x v="1"/>
    <x v="1"/>
    <s v="Ricotta Cheese, Gorgonzola Piccante Cheese, Mozzarella Cheese, Parmigiano Reggiano Cheese, Garlic"/>
    <x v="21"/>
  </r>
  <r>
    <n v="7775"/>
    <n v="3421"/>
    <n v="0.5"/>
    <x v="44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x v="65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x v="47"/>
    <n v="1"/>
    <x v="57"/>
    <x v="1"/>
    <x v="3283"/>
    <n v="9.75"/>
    <n v="9.75"/>
    <x v="2"/>
    <x v="0"/>
    <s v="Mozzarella Cheese, Pepperoni"/>
    <x v="17"/>
  </r>
  <r>
    <n v="7778"/>
    <n v="3423"/>
    <n v="0.125"/>
    <x v="27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x v="78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x v="33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x v="50"/>
    <n v="1"/>
    <x v="57"/>
    <x v="1"/>
    <x v="3284"/>
    <n v="17.5"/>
    <n v="17.5"/>
    <x v="1"/>
    <x v="0"/>
    <s v="Pepperoni, Mushrooms, Green Peppers"/>
    <x v="30"/>
  </r>
  <r>
    <n v="7782"/>
    <n v="3423"/>
    <n v="0.125"/>
    <x v="44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x v="88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x v="17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x v="62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x v="60"/>
    <n v="1"/>
    <x v="57"/>
    <x v="1"/>
    <x v="3285"/>
    <n v="16.5"/>
    <n v="16.5"/>
    <x v="1"/>
    <x v="0"/>
    <s v="Sliced Ham, Pineapple, Mozzarella Cheese"/>
    <x v="0"/>
  </r>
  <r>
    <n v="7787"/>
    <n v="3424"/>
    <n v="0.25"/>
    <x v="6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x v="5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x v="72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x v="13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x v="79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x v="16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x v="25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x v="42"/>
    <n v="1"/>
    <x v="57"/>
    <x v="1"/>
    <x v="3287"/>
    <n v="12.5"/>
    <n v="12.5"/>
    <x v="0"/>
    <x v="0"/>
    <s v="Mozzarella Cheese, Pepperoni"/>
    <x v="17"/>
  </r>
  <r>
    <n v="7795"/>
    <n v="3428"/>
    <n v="0.5"/>
    <x v="2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x v="5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x v="55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x v="62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x v="64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x v="47"/>
    <n v="1"/>
    <x v="57"/>
    <x v="1"/>
    <x v="3290"/>
    <n v="9.75"/>
    <n v="9.75"/>
    <x v="2"/>
    <x v="0"/>
    <s v="Mozzarella Cheese, Pepperoni"/>
    <x v="17"/>
  </r>
  <r>
    <n v="7801"/>
    <n v="3430"/>
    <n v="0.33333333333333331"/>
    <x v="18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x v="25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x v="50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x v="47"/>
    <n v="1"/>
    <x v="57"/>
    <x v="1"/>
    <x v="3291"/>
    <n v="9.75"/>
    <n v="9.75"/>
    <x v="2"/>
    <x v="0"/>
    <s v="Mozzarella Cheese, Pepperoni"/>
    <x v="17"/>
  </r>
  <r>
    <n v="7805"/>
    <n v="3432"/>
    <n v="0.33333333333333331"/>
    <x v="12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x v="24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x v="16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x v="29"/>
    <n v="1"/>
    <x v="57"/>
    <x v="1"/>
    <x v="3293"/>
    <n v="17.950000762939453"/>
    <n v="17.950000762939453"/>
    <x v="1"/>
    <x v="1"/>
    <s v="Ricotta Cheese, Gorgonzola Piccante Cheese, Mozzarella Cheese, Parmigiano Reggiano Cheese, Garlic"/>
    <x v="21"/>
  </r>
  <r>
    <n v="7809"/>
    <n v="3433"/>
    <n v="0.5"/>
    <x v="72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x v="11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x v="47"/>
    <n v="1"/>
    <x v="57"/>
    <x v="1"/>
    <x v="96"/>
    <n v="9.75"/>
    <n v="9.75"/>
    <x v="2"/>
    <x v="0"/>
    <s v="Mozzarella Cheese, Pepperoni"/>
    <x v="17"/>
  </r>
  <r>
    <n v="7812"/>
    <n v="3435"/>
    <n v="1"/>
    <x v="76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x v="81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x v="20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x v="80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x v="75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x v="50"/>
    <n v="1"/>
    <x v="57"/>
    <x v="1"/>
    <x v="168"/>
    <n v="17.5"/>
    <n v="17.5"/>
    <x v="1"/>
    <x v="0"/>
    <s v="Pepperoni, Mushrooms, Green Peppers"/>
    <x v="30"/>
  </r>
  <r>
    <n v="7818"/>
    <n v="3437"/>
    <n v="0.5"/>
    <x v="20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x v="79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x v="71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x v="53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x v="3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x v="43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x v="38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x v="11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x v="54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x v="20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x v="27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x v="42"/>
    <n v="1"/>
    <x v="57"/>
    <x v="1"/>
    <x v="3301"/>
    <n v="12.5"/>
    <n v="12.5"/>
    <x v="0"/>
    <x v="0"/>
    <s v="Mozzarella Cheese, Pepperoni"/>
    <x v="17"/>
  </r>
  <r>
    <n v="7830"/>
    <n v="3443"/>
    <n v="0.33333333333333331"/>
    <x v="67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x v="21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x v="22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x v="88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x v="27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x v="34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x v="86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x v="70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x v="72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x v="51"/>
    <n v="1"/>
    <x v="57"/>
    <x v="1"/>
    <x v="3305"/>
    <n v="10.5"/>
    <n v="10.5"/>
    <x v="2"/>
    <x v="0"/>
    <s v="Sliced Ham, Pineapple, Mozzarella Cheese"/>
    <x v="0"/>
  </r>
  <r>
    <n v="7840"/>
    <n v="3447"/>
    <n v="0.25"/>
    <x v="47"/>
    <n v="1"/>
    <x v="57"/>
    <x v="1"/>
    <x v="3305"/>
    <n v="9.75"/>
    <n v="9.75"/>
    <x v="2"/>
    <x v="0"/>
    <s v="Mozzarella Cheese, Pepperoni"/>
    <x v="17"/>
  </r>
  <r>
    <n v="7841"/>
    <n v="3447"/>
    <n v="0.25"/>
    <x v="16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x v="69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x v="27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x v="79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x v="7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x v="56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x v="37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x v="42"/>
    <n v="2"/>
    <x v="57"/>
    <x v="1"/>
    <x v="3307"/>
    <n v="12.5"/>
    <n v="25"/>
    <x v="0"/>
    <x v="0"/>
    <s v="Mozzarella Cheese, Pepperoni"/>
    <x v="17"/>
  </r>
  <r>
    <n v="7849"/>
    <n v="3449"/>
    <n v="0.33333333333333331"/>
    <x v="54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x v="41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x v="22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x v="67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x v="57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x v="24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x v="1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x v="13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x v="5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x v="5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x v="27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x v="89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x v="29"/>
    <n v="1"/>
    <x v="57"/>
    <x v="1"/>
    <x v="3311"/>
    <n v="17.950000762939453"/>
    <n v="17.950000762939453"/>
    <x v="1"/>
    <x v="1"/>
    <s v="Ricotta Cheese, Gorgonzola Piccante Cheese, Mozzarella Cheese, Parmigiano Reggiano Cheese, Garlic"/>
    <x v="21"/>
  </r>
  <r>
    <n v="7862"/>
    <n v="3454"/>
    <n v="0.25"/>
    <x v="16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x v="41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x v="12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x v="42"/>
    <n v="1"/>
    <x v="57"/>
    <x v="1"/>
    <x v="3312"/>
    <n v="12.5"/>
    <n v="12.5"/>
    <x v="0"/>
    <x v="0"/>
    <s v="Mozzarella Cheese, Pepperoni"/>
    <x v="17"/>
  </r>
  <r>
    <n v="7866"/>
    <n v="3456"/>
    <n v="0.5"/>
    <x v="41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x v="20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x v="48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x v="52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x v="48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x v="54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x v="22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x v="13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x v="21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x v="22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x v="61"/>
    <n v="1"/>
    <x v="57"/>
    <x v="1"/>
    <x v="3317"/>
    <n v="11"/>
    <n v="11"/>
    <x v="2"/>
    <x v="0"/>
    <s v="Pepperoni, Mushrooms, Green Peppers"/>
    <x v="30"/>
  </r>
  <r>
    <n v="7877"/>
    <n v="3461"/>
    <n v="0.5"/>
    <x v="13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x v="37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x v="89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x v="86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x v="12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x v="16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x v="23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x v="29"/>
    <n v="1"/>
    <x v="57"/>
    <x v="1"/>
    <x v="3321"/>
    <n v="17.950000762939453"/>
    <n v="17.950000762939453"/>
    <x v="1"/>
    <x v="1"/>
    <s v="Ricotta Cheese, Gorgonzola Piccante Cheese, Mozzarella Cheese, Parmigiano Reggiano Cheese, Garlic"/>
    <x v="21"/>
  </r>
  <r>
    <n v="7885"/>
    <n v="3464"/>
    <n v="0.33333333333333331"/>
    <x v="62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x v="51"/>
    <n v="1"/>
    <x v="57"/>
    <x v="1"/>
    <x v="3322"/>
    <n v="10.5"/>
    <n v="10.5"/>
    <x v="2"/>
    <x v="0"/>
    <s v="Sliced Ham, Pineapple, Mozzarella Cheese"/>
    <x v="0"/>
  </r>
  <r>
    <n v="7887"/>
    <n v="3466"/>
    <n v="1"/>
    <x v="54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x v="79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x v="10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x v="72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x v="5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x v="63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x v="32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x v="17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x v="76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x v="62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x v="21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x v="31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x v="22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x v="74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x v="32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x v="12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x v="60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x v="6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x v="50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x v="35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x v="20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x v="16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x v="68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x v="72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x v="27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x v="82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x v="40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x v="29"/>
    <n v="1"/>
    <x v="58"/>
    <x v="2"/>
    <x v="3333"/>
    <n v="17.950000762939453"/>
    <n v="17.950000762939453"/>
    <x v="1"/>
    <x v="1"/>
    <s v="Ricotta Cheese, Gorgonzola Piccante Cheese, Mozzarella Cheese, Parmigiano Reggiano Cheese, Garlic"/>
    <x v="21"/>
  </r>
  <r>
    <n v="7915"/>
    <n v="3476"/>
    <n v="0.14285714285714285"/>
    <x v="12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x v="30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x v="50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x v="63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x v="44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x v="62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x v="38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x v="19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x v="2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x v="59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x v="88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x v="41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x v="27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x v="65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x v="2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x v="20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x v="56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x v="59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x v="1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x v="37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x v="16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x v="12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x v="83"/>
    <n v="1"/>
    <x v="58"/>
    <x v="2"/>
    <x v="3344"/>
    <n v="23.649999618530273"/>
    <n v="23.649999618530273"/>
    <x v="2"/>
    <x v="2"/>
    <s v="Brie Carre Cheese, Prosciutto, Caramelized Onions, Pears, Thyme, Garlic"/>
    <x v="31"/>
  </r>
  <r>
    <n v="7938"/>
    <n v="3488"/>
    <n v="0.5"/>
    <x v="2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x v="3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x v="21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x v="41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x v="50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x v="80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x v="50"/>
    <n v="1"/>
    <x v="58"/>
    <x v="2"/>
    <x v="3348"/>
    <n v="17.5"/>
    <n v="17.5"/>
    <x v="1"/>
    <x v="0"/>
    <s v="Pepperoni, Mushrooms, Green Peppers"/>
    <x v="30"/>
  </r>
  <r>
    <n v="7945"/>
    <n v="3492"/>
    <n v="0.5"/>
    <x v="64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x v="20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x v="84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x v="2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x v="61"/>
    <n v="1"/>
    <x v="58"/>
    <x v="2"/>
    <x v="3350"/>
    <n v="11"/>
    <n v="11"/>
    <x v="2"/>
    <x v="0"/>
    <s v="Pepperoni, Mushrooms, Green Peppers"/>
    <x v="30"/>
  </r>
  <r>
    <n v="7950"/>
    <n v="3493"/>
    <n v="0.25"/>
    <x v="52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x v="12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x v="60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x v="16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x v="29"/>
    <n v="1"/>
    <x v="58"/>
    <x v="2"/>
    <x v="3352"/>
    <n v="17.950000762939453"/>
    <n v="17.950000762939453"/>
    <x v="1"/>
    <x v="1"/>
    <s v="Ricotta Cheese, Gorgonzola Piccante Cheese, Mozzarella Cheese, Parmigiano Reggiano Cheese, Garlic"/>
    <x v="21"/>
  </r>
  <r>
    <n v="7955"/>
    <n v="3495"/>
    <n v="0.5"/>
    <x v="75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x v="27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x v="2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x v="0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x v="34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x v="16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x v="10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x v="72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x v="60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x v="79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x v="30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x v="41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x v="78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x v="62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x v="29"/>
    <n v="1"/>
    <x v="58"/>
    <x v="2"/>
    <x v="3357"/>
    <n v="17.950000762939453"/>
    <n v="17.950000762939453"/>
    <x v="1"/>
    <x v="1"/>
    <s v="Ricotta Cheese, Gorgonzola Piccante Cheese, Mozzarella Cheese, Parmigiano Reggiano Cheese, Garlic"/>
    <x v="21"/>
  </r>
  <r>
    <n v="7970"/>
    <n v="3501"/>
    <n v="0.33333333333333331"/>
    <x v="63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x v="76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x v="53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x v="33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x v="65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x v="45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x v="29"/>
    <n v="1"/>
    <x v="58"/>
    <x v="2"/>
    <x v="3359"/>
    <n v="17.950000762939453"/>
    <n v="17.950000762939453"/>
    <x v="1"/>
    <x v="1"/>
    <s v="Ricotta Cheese, Gorgonzola Piccante Cheese, Mozzarella Cheese, Parmigiano Reggiano Cheese, Garlic"/>
    <x v="21"/>
  </r>
  <r>
    <n v="7977"/>
    <n v="3503"/>
    <n v="0.33333333333333331"/>
    <x v="51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x v="61"/>
    <n v="1"/>
    <x v="58"/>
    <x v="2"/>
    <x v="3359"/>
    <n v="11"/>
    <n v="11"/>
    <x v="2"/>
    <x v="0"/>
    <s v="Pepperoni, Mushrooms, Green Peppers"/>
    <x v="30"/>
  </r>
  <r>
    <n v="7979"/>
    <n v="3504"/>
    <n v="0.5"/>
    <x v="27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x v="28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x v="21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x v="27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x v="42"/>
    <n v="1"/>
    <x v="58"/>
    <x v="2"/>
    <x v="3361"/>
    <n v="12.5"/>
    <n v="12.5"/>
    <x v="0"/>
    <x v="0"/>
    <s v="Mozzarella Cheese, Pepperoni"/>
    <x v="17"/>
  </r>
  <r>
    <n v="7984"/>
    <n v="3506"/>
    <n v="0.5"/>
    <x v="67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x v="56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x v="87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x v="62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x v="8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x v="23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x v="3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x v="29"/>
    <n v="1"/>
    <x v="58"/>
    <x v="2"/>
    <x v="3365"/>
    <n v="17.950000762939453"/>
    <n v="17.950000762939453"/>
    <x v="1"/>
    <x v="1"/>
    <s v="Ricotta Cheese, Gorgonzola Piccante Cheese, Mozzarella Cheese, Parmigiano Reggiano Cheese, Garlic"/>
    <x v="21"/>
  </r>
  <r>
    <n v="7992"/>
    <n v="3509"/>
    <n v="0.25"/>
    <x v="48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x v="60"/>
    <n v="1"/>
    <x v="58"/>
    <x v="2"/>
    <x v="3365"/>
    <n v="16.5"/>
    <n v="16.5"/>
    <x v="1"/>
    <x v="0"/>
    <s v="Sliced Ham, Pineapple, Mozzarella Cheese"/>
    <x v="0"/>
  </r>
  <r>
    <n v="7994"/>
    <n v="3509"/>
    <n v="0.25"/>
    <x v="59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x v="23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x v="25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x v="79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x v="38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x v="31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x v="79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x v="42"/>
    <n v="1"/>
    <x v="58"/>
    <x v="2"/>
    <x v="1785"/>
    <n v="12.5"/>
    <n v="12.5"/>
    <x v="0"/>
    <x v="0"/>
    <s v="Mozzarella Cheese, Pepperoni"/>
    <x v="17"/>
  </r>
  <r>
    <n v="8002"/>
    <n v="3511"/>
    <n v="0.25"/>
    <x v="86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x v="8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x v="25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x v="6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x v="16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x v="49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x v="26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x v="64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x v="64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x v="60"/>
    <n v="1"/>
    <x v="58"/>
    <x v="2"/>
    <x v="3371"/>
    <n v="16.5"/>
    <n v="16.5"/>
    <x v="1"/>
    <x v="0"/>
    <s v="Sliced Ham, Pineapple, Mozzarella Cheese"/>
    <x v="0"/>
  </r>
  <r>
    <n v="8012"/>
    <n v="3516"/>
    <n v="0.25"/>
    <x v="68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x v="56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x v="45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x v="39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x v="68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x v="27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x v="23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x v="2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x v="29"/>
    <n v="1"/>
    <x v="58"/>
    <x v="2"/>
    <x v="3374"/>
    <n v="17.950000762939453"/>
    <n v="17.950000762939453"/>
    <x v="1"/>
    <x v="1"/>
    <s v="Ricotta Cheese, Gorgonzola Piccante Cheese, Mozzarella Cheese, Parmigiano Reggiano Cheese, Garlic"/>
    <x v="21"/>
  </r>
  <r>
    <n v="8021"/>
    <n v="3520"/>
    <n v="0.5"/>
    <x v="19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x v="72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x v="24"/>
    <n v="1"/>
    <x v="58"/>
    <x v="2"/>
    <x v="3376"/>
    <n v="15.25"/>
    <n v="15.25"/>
    <x v="1"/>
    <x v="0"/>
    <s v="Mozzarella Cheese, Pepperoni"/>
    <x v="17"/>
  </r>
  <r>
    <n v="8024"/>
    <n v="3521"/>
    <n v="0.5"/>
    <x v="62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x v="74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x v="12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x v="51"/>
    <n v="1"/>
    <x v="58"/>
    <x v="2"/>
    <x v="3377"/>
    <n v="10.5"/>
    <n v="10.5"/>
    <x v="2"/>
    <x v="0"/>
    <s v="Sliced Ham, Pineapple, Mozzarella Cheese"/>
    <x v="0"/>
  </r>
  <r>
    <n v="8028"/>
    <n v="3522"/>
    <n v="0.25"/>
    <x v="80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x v="4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x v="1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x v="15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x v="72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x v="23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x v="74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x v="36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x v="60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x v="11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x v="66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x v="59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x v="27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x v="3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x v="37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x v="38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x v="13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x v="52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x v="11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x v="12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x v="72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x v="42"/>
    <n v="1"/>
    <x v="59"/>
    <x v="3"/>
    <x v="3386"/>
    <n v="12.5"/>
    <n v="12.5"/>
    <x v="0"/>
    <x v="0"/>
    <s v="Mozzarella Cheese, Pepperoni"/>
    <x v="17"/>
  </r>
  <r>
    <n v="8050"/>
    <n v="3532"/>
    <n v="1"/>
    <x v="40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x v="29"/>
    <n v="1"/>
    <x v="59"/>
    <x v="3"/>
    <x v="3388"/>
    <n v="17.950000762939453"/>
    <n v="17.950000762939453"/>
    <x v="1"/>
    <x v="1"/>
    <s v="Ricotta Cheese, Gorgonzola Piccante Cheese, Mozzarella Cheese, Parmigiano Reggiano Cheese, Garlic"/>
    <x v="21"/>
  </r>
  <r>
    <n v="8052"/>
    <n v="3533"/>
    <n v="0.33333333333333331"/>
    <x v="6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x v="45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x v="21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x v="22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x v="12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x v="18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x v="64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x v="23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x v="51"/>
    <n v="1"/>
    <x v="59"/>
    <x v="3"/>
    <x v="3391"/>
    <n v="10.5"/>
    <n v="10.5"/>
    <x v="2"/>
    <x v="0"/>
    <s v="Sliced Ham, Pineapple, Mozzarella Cheese"/>
    <x v="0"/>
  </r>
  <r>
    <n v="8061"/>
    <n v="3537"/>
    <n v="0.25"/>
    <x v="38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x v="20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x v="51"/>
    <n v="1"/>
    <x v="59"/>
    <x v="3"/>
    <x v="3392"/>
    <n v="10.5"/>
    <n v="10.5"/>
    <x v="2"/>
    <x v="0"/>
    <s v="Sliced Ham, Pineapple, Mozzarella Cheese"/>
    <x v="0"/>
  </r>
  <r>
    <n v="8064"/>
    <n v="3538"/>
    <n v="0.25"/>
    <x v="61"/>
    <n v="1"/>
    <x v="59"/>
    <x v="3"/>
    <x v="3392"/>
    <n v="11"/>
    <n v="11"/>
    <x v="2"/>
    <x v="0"/>
    <s v="Pepperoni, Mushrooms, Green Peppers"/>
    <x v="30"/>
  </r>
  <r>
    <n v="8065"/>
    <n v="3538"/>
    <n v="0.25"/>
    <x v="80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x v="45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x v="31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x v="23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x v="1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x v="80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x v="75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x v="42"/>
    <n v="1"/>
    <x v="59"/>
    <x v="3"/>
    <x v="3394"/>
    <n v="12.5"/>
    <n v="12.5"/>
    <x v="0"/>
    <x v="0"/>
    <s v="Mozzarella Cheese, Pepperoni"/>
    <x v="17"/>
  </r>
  <r>
    <n v="8073"/>
    <n v="3541"/>
    <n v="1"/>
    <x v="72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x v="12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x v="2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x v="2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x v="12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x v="55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x v="36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x v="51"/>
    <n v="1"/>
    <x v="59"/>
    <x v="3"/>
    <x v="3400"/>
    <n v="10.5"/>
    <n v="10.5"/>
    <x v="2"/>
    <x v="0"/>
    <s v="Sliced Ham, Pineapple, Mozzarella Cheese"/>
    <x v="0"/>
  </r>
  <r>
    <n v="8081"/>
    <n v="3546"/>
    <n v="0.25"/>
    <x v="20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x v="5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x v="18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x v="27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x v="65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x v="57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x v="6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x v="29"/>
    <n v="1"/>
    <x v="59"/>
    <x v="3"/>
    <x v="283"/>
    <n v="17.950000762939453"/>
    <n v="17.950000762939453"/>
    <x v="1"/>
    <x v="1"/>
    <s v="Ricotta Cheese, Gorgonzola Piccante Cheese, Mozzarella Cheese, Parmigiano Reggiano Cheese, Garlic"/>
    <x v="21"/>
  </r>
  <r>
    <n v="8089"/>
    <n v="3549"/>
    <n v="0.5"/>
    <x v="43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x v="78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x v="76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x v="27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x v="32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x v="42"/>
    <n v="1"/>
    <x v="59"/>
    <x v="3"/>
    <x v="3405"/>
    <n v="12.5"/>
    <n v="12.5"/>
    <x v="0"/>
    <x v="0"/>
    <s v="Mozzarella Cheese, Pepperoni"/>
    <x v="17"/>
  </r>
  <r>
    <n v="8095"/>
    <n v="3552"/>
    <n v="0.33333333333333331"/>
    <x v="52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x v="2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x v="81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x v="68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x v="26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x v="2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x v="60"/>
    <n v="1"/>
    <x v="59"/>
    <x v="3"/>
    <x v="3408"/>
    <n v="16.5"/>
    <n v="16.5"/>
    <x v="1"/>
    <x v="0"/>
    <s v="Sliced Ham, Pineapple, Mozzarella Cheese"/>
    <x v="0"/>
  </r>
  <r>
    <n v="8102"/>
    <n v="3555"/>
    <n v="0.25"/>
    <x v="55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x v="21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x v="13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x v="16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x v="20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x v="73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x v="32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x v="4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x v="40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x v="82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x v="78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x v="64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x v="24"/>
    <n v="1"/>
    <x v="59"/>
    <x v="3"/>
    <x v="3414"/>
    <n v="15.25"/>
    <n v="15.25"/>
    <x v="1"/>
    <x v="0"/>
    <s v="Mozzarella Cheese, Pepperoni"/>
    <x v="17"/>
  </r>
  <r>
    <n v="8115"/>
    <n v="3561"/>
    <n v="0.5"/>
    <x v="52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x v="33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x v="65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x v="6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x v="44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x v="16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x v="36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x v="25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x v="60"/>
    <n v="1"/>
    <x v="59"/>
    <x v="3"/>
    <x v="3419"/>
    <n v="16.5"/>
    <n v="16.5"/>
    <x v="1"/>
    <x v="0"/>
    <s v="Sliced Ham, Pineapple, Mozzarella Cheese"/>
    <x v="0"/>
  </r>
  <r>
    <n v="8124"/>
    <n v="3567"/>
    <n v="1"/>
    <x v="64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x v="54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x v="9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x v="11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x v="47"/>
    <n v="1"/>
    <x v="59"/>
    <x v="3"/>
    <x v="3422"/>
    <n v="9.75"/>
    <n v="9.75"/>
    <x v="2"/>
    <x v="0"/>
    <s v="Mozzarella Cheese, Pepperoni"/>
    <x v="17"/>
  </r>
  <r>
    <n v="8129"/>
    <n v="3570"/>
    <n v="0.5"/>
    <x v="5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x v="50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x v="47"/>
    <n v="1"/>
    <x v="59"/>
    <x v="3"/>
    <x v="3423"/>
    <n v="9.75"/>
    <n v="9.75"/>
    <x v="2"/>
    <x v="0"/>
    <s v="Mozzarella Cheese, Pepperoni"/>
    <x v="17"/>
  </r>
  <r>
    <n v="8132"/>
    <n v="3571"/>
    <n v="0.33333333333333331"/>
    <x v="59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x v="6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x v="23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x v="24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x v="20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x v="83"/>
    <n v="1"/>
    <x v="59"/>
    <x v="3"/>
    <x v="3426"/>
    <n v="23.649999618530273"/>
    <n v="23.649999618530273"/>
    <x v="2"/>
    <x v="2"/>
    <s v="Brie Carre Cheese, Prosciutto, Caramelized Onions, Pears, Thyme, Garlic"/>
    <x v="31"/>
  </r>
  <r>
    <n v="8138"/>
    <n v="3574"/>
    <n v="0.33333333333333331"/>
    <x v="51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x v="69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x v="45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x v="2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x v="24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x v="69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x v="20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x v="23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x v="27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x v="11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x v="61"/>
    <n v="1"/>
    <x v="60"/>
    <x v="4"/>
    <x v="3432"/>
    <n v="11"/>
    <n v="11"/>
    <x v="2"/>
    <x v="0"/>
    <s v="Pepperoni, Mushrooms, Green Peppers"/>
    <x v="30"/>
  </r>
  <r>
    <n v="8149"/>
    <n v="3581"/>
    <n v="1"/>
    <x v="53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x v="63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x v="76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x v="8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x v="31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x v="23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x v="2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x v="29"/>
    <n v="1"/>
    <x v="60"/>
    <x v="4"/>
    <x v="3435"/>
    <n v="17.950000762939453"/>
    <n v="17.950000762939453"/>
    <x v="1"/>
    <x v="1"/>
    <s v="Ricotta Cheese, Gorgonzola Piccante Cheese, Mozzarella Cheese, Parmigiano Reggiano Cheese, Garlic"/>
    <x v="21"/>
  </r>
  <r>
    <n v="8157"/>
    <n v="3583"/>
    <n v="7.6923076923076927E-2"/>
    <x v="13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x v="4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x v="44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x v="20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x v="16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x v="76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x v="82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x v="75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x v="84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x v="2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x v="56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x v="37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x v="41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x v="3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x v="66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x v="36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x v="54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x v="8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x v="22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x v="26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x v="0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x v="34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x v="81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x v="59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x v="72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x v="18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x v="51"/>
    <n v="1"/>
    <x v="60"/>
    <x v="4"/>
    <x v="3442"/>
    <n v="10.5"/>
    <n v="10.5"/>
    <x v="2"/>
    <x v="0"/>
    <s v="Sliced Ham, Pineapple, Mozzarella Cheese"/>
    <x v="0"/>
  </r>
  <r>
    <n v="8184"/>
    <n v="3590"/>
    <n v="0.25"/>
    <x v="77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x v="16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x v="76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x v="3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x v="87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x v="22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x v="12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x v="20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x v="16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x v="61"/>
    <n v="1"/>
    <x v="60"/>
    <x v="4"/>
    <x v="3067"/>
    <n v="11"/>
    <n v="11"/>
    <x v="2"/>
    <x v="0"/>
    <s v="Pepperoni, Mushrooms, Green Peppers"/>
    <x v="30"/>
  </r>
  <r>
    <n v="8194"/>
    <n v="3595"/>
    <n v="0.5"/>
    <x v="83"/>
    <n v="1"/>
    <x v="60"/>
    <x v="4"/>
    <x v="3445"/>
    <n v="23.649999618530273"/>
    <n v="23.649999618530273"/>
    <x v="2"/>
    <x v="2"/>
    <s v="Brie Carre Cheese, Prosciutto, Caramelized Onions, Pears, Thyme, Garlic"/>
    <x v="31"/>
  </r>
  <r>
    <n v="8195"/>
    <n v="3595"/>
    <n v="0.5"/>
    <x v="22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x v="27"/>
    <n v="1"/>
    <x v="60"/>
    <x v="4"/>
    <x v="3446"/>
    <n v="12"/>
    <n v="12"/>
    <x v="2"/>
    <x v="0"/>
    <s v="Bacon, Pepperoni, Italian Sausage, Chorizo Sausage"/>
    <x v="19"/>
  </r>
  <r>
    <n v="8197"/>
    <n v="3597"/>
    <n v="1"/>
    <x v="36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x v="28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x v="31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x v="70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x v="10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x v="0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x v="61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x v="65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x v="19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x v="27"/>
    <n v="1"/>
    <x v="60"/>
    <x v="4"/>
    <x v="3452"/>
    <n v="12"/>
    <n v="12"/>
    <x v="2"/>
    <x v="0"/>
    <s v="Bacon, Pepperoni, Italian Sausage, Chorizo Sausage"/>
    <x v="19"/>
  </r>
  <r>
    <n v="8207"/>
    <n v="3604"/>
    <n v="1"/>
    <x v="25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x v="51"/>
    <n v="1"/>
    <x v="60"/>
    <x v="4"/>
    <x v="3454"/>
    <n v="10.5"/>
    <n v="10.5"/>
    <x v="2"/>
    <x v="0"/>
    <s v="Sliced Ham, Pineapple, Mozzarella Cheese"/>
    <x v="0"/>
  </r>
  <r>
    <n v="8209"/>
    <n v="3605"/>
    <n v="0.5"/>
    <x v="63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x v="6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x v="38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x v="16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x v="75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x v="70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x v="21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x v="12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x v="13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x v="19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x v="21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x v="69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x v="1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x v="11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x v="71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x v="65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x v="82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x v="29"/>
    <n v="1"/>
    <x v="60"/>
    <x v="4"/>
    <x v="1444"/>
    <n v="17.950000762939453"/>
    <n v="17.950000762939453"/>
    <x v="1"/>
    <x v="1"/>
    <s v="Ricotta Cheese, Gorgonzola Piccante Cheese, Mozzarella Cheese, Parmigiano Reggiano Cheese, Garlic"/>
    <x v="21"/>
  </r>
  <r>
    <n v="8227"/>
    <n v="3613"/>
    <n v="0.5"/>
    <x v="59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x v="38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x v="17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x v="8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x v="23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x v="42"/>
    <n v="1"/>
    <x v="60"/>
    <x v="4"/>
    <x v="3462"/>
    <n v="12.5"/>
    <n v="12.5"/>
    <x v="0"/>
    <x v="0"/>
    <s v="Mozzarella Cheese, Pepperoni"/>
    <x v="17"/>
  </r>
  <r>
    <n v="8233"/>
    <n v="3616"/>
    <n v="0.5"/>
    <x v="22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x v="18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x v="21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x v="20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x v="45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x v="27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x v="1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x v="35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x v="7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x v="37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x v="5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x v="31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x v="47"/>
    <n v="1"/>
    <x v="60"/>
    <x v="4"/>
    <x v="3467"/>
    <n v="9.75"/>
    <n v="9.75"/>
    <x v="2"/>
    <x v="0"/>
    <s v="Mozzarella Cheese, Pepperoni"/>
    <x v="17"/>
  </r>
  <r>
    <n v="8246"/>
    <n v="3622"/>
    <n v="0.25"/>
    <x v="0"/>
    <n v="1"/>
    <x v="60"/>
    <x v="4"/>
    <x v="1853"/>
    <n v="13.25"/>
    <n v="13.25"/>
    <x v="0"/>
    <x v="0"/>
    <s v="Sliced Ham, Pineapple, Mozzarella Cheese"/>
    <x v="0"/>
  </r>
  <r>
    <n v="8247"/>
    <n v="3622"/>
    <n v="0.25"/>
    <x v="54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x v="63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x v="59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x v="74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x v="1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x v="5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x v="20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x v="8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x v="64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x v="19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x v="7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x v="5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x v="33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x v="16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x v="70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x v="8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x v="19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x v="27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x v="1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x v="48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x v="72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x v="78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x v="54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x v="36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x v="76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x v="24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x v="0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x v="66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x v="42"/>
    <n v="1"/>
    <x v="60"/>
    <x v="4"/>
    <x v="3478"/>
    <n v="12.5"/>
    <n v="12.5"/>
    <x v="0"/>
    <x v="0"/>
    <s v="Mozzarella Cheese, Pepperoni"/>
    <x v="17"/>
  </r>
  <r>
    <n v="8276"/>
    <n v="3634"/>
    <n v="0.33333333333333331"/>
    <x v="27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x v="1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x v="20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x v="38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x v="20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x v="65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x v="40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x v="66"/>
    <n v="1"/>
    <x v="60"/>
    <x v="4"/>
    <x v="3481"/>
    <n v="14.5"/>
    <n v="14.5"/>
    <x v="0"/>
    <x v="0"/>
    <s v="Pepperoni, Mushrooms, Green Peppers"/>
    <x v="30"/>
  </r>
  <r>
    <n v="8284"/>
    <n v="3636"/>
    <n v="0.5"/>
    <x v="20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x v="51"/>
    <n v="1"/>
    <x v="60"/>
    <x v="4"/>
    <x v="3482"/>
    <n v="10.5"/>
    <n v="10.5"/>
    <x v="2"/>
    <x v="0"/>
    <s v="Sliced Ham, Pineapple, Mozzarella Cheese"/>
    <x v="0"/>
  </r>
  <r>
    <n v="8286"/>
    <n v="3638"/>
    <n v="1"/>
    <x v="22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x v="22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x v="68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x v="67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x v="37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x v="2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x v="0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x v="65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x v="2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x v="13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x v="81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x v="43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x v="60"/>
    <n v="1"/>
    <x v="61"/>
    <x v="5"/>
    <x v="3488"/>
    <n v="16.5"/>
    <n v="16.5"/>
    <x v="1"/>
    <x v="0"/>
    <s v="Sliced Ham, Pineapple, Mozzarella Cheese"/>
    <x v="0"/>
  </r>
  <r>
    <n v="8299"/>
    <n v="3645"/>
    <n v="1"/>
    <x v="23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x v="12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x v="75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x v="7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x v="84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x v="51"/>
    <n v="1"/>
    <x v="61"/>
    <x v="5"/>
    <x v="3492"/>
    <n v="10.5"/>
    <n v="10.5"/>
    <x v="2"/>
    <x v="0"/>
    <s v="Sliced Ham, Pineapple, Mozzarella Cheese"/>
    <x v="0"/>
  </r>
  <r>
    <n v="8305"/>
    <n v="3649"/>
    <n v="0.25"/>
    <x v="27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x v="29"/>
    <n v="1"/>
    <x v="61"/>
    <x v="5"/>
    <x v="3493"/>
    <n v="17.950000762939453"/>
    <n v="17.950000762939453"/>
    <x v="1"/>
    <x v="1"/>
    <s v="Ricotta Cheese, Gorgonzola Piccante Cheese, Mozzarella Cheese, Parmigiano Reggiano Cheese, Garlic"/>
    <x v="21"/>
  </r>
  <r>
    <n v="8307"/>
    <n v="3649"/>
    <n v="0.25"/>
    <x v="80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x v="10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x v="31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x v="49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x v="60"/>
    <n v="1"/>
    <x v="61"/>
    <x v="5"/>
    <x v="2126"/>
    <n v="16.5"/>
    <n v="16.5"/>
    <x v="1"/>
    <x v="0"/>
    <s v="Sliced Ham, Pineapple, Mozzarella Cheese"/>
    <x v="0"/>
  </r>
  <r>
    <n v="8312"/>
    <n v="3651"/>
    <n v="1"/>
    <x v="2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x v="6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x v="77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x v="65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x v="10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x v="54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x v="8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x v="27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x v="22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x v="23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x v="53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x v="57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x v="60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x v="51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x v="19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x v="81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x v="44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x v="76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x v="11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x v="37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x v="44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x v="69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x v="75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x v="32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x v="4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x v="13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x v="5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x v="25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x v="0"/>
    <n v="1"/>
    <x v="61"/>
    <x v="5"/>
    <x v="3502"/>
    <n v="13.25"/>
    <n v="13.25"/>
    <x v="0"/>
    <x v="0"/>
    <s v="Sliced Ham, Pineapple, Mozzarella Cheese"/>
    <x v="0"/>
  </r>
  <r>
    <n v="8341"/>
    <n v="3659"/>
    <n v="0.1"/>
    <x v="24"/>
    <n v="1"/>
    <x v="61"/>
    <x v="5"/>
    <x v="3502"/>
    <n v="15.25"/>
    <n v="15.25"/>
    <x v="1"/>
    <x v="0"/>
    <s v="Mozzarella Cheese, Pepperoni"/>
    <x v="17"/>
  </r>
  <r>
    <n v="8342"/>
    <n v="3659"/>
    <n v="0.1"/>
    <x v="54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x v="63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x v="88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x v="20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x v="55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x v="72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x v="18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x v="27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x v="1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x v="60"/>
    <n v="1"/>
    <x v="61"/>
    <x v="5"/>
    <x v="3503"/>
    <n v="16.5"/>
    <n v="16.5"/>
    <x v="1"/>
    <x v="0"/>
    <s v="Sliced Ham, Pineapple, Mozzarella Cheese"/>
    <x v="0"/>
  </r>
  <r>
    <n v="8352"/>
    <n v="3660"/>
    <n v="0.25"/>
    <x v="42"/>
    <n v="1"/>
    <x v="61"/>
    <x v="5"/>
    <x v="3503"/>
    <n v="12.5"/>
    <n v="12.5"/>
    <x v="0"/>
    <x v="0"/>
    <s v="Mozzarella Cheese, Pepperoni"/>
    <x v="17"/>
  </r>
  <r>
    <n v="8353"/>
    <n v="3661"/>
    <n v="0.25"/>
    <x v="41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x v="13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x v="15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x v="56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x v="32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x v="53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x v="34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x v="19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x v="38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x v="11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x v="21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x v="13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x v="71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x v="21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x v="28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x v="53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x v="54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x v="35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x v="51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x v="13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x v="38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x v="27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x v="83"/>
    <n v="1"/>
    <x v="61"/>
    <x v="5"/>
    <x v="3511"/>
    <n v="23.649999618530273"/>
    <n v="23.649999618530273"/>
    <x v="2"/>
    <x v="2"/>
    <s v="Brie Carre Cheese, Prosciutto, Caramelized Onions, Pears, Thyme, Garlic"/>
    <x v="31"/>
  </r>
  <r>
    <n v="8376"/>
    <n v="3669"/>
    <n v="0.33333333333333331"/>
    <x v="70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x v="1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x v="72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x v="57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x v="7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x v="73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x v="5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x v="83"/>
    <n v="1"/>
    <x v="61"/>
    <x v="5"/>
    <x v="3514"/>
    <n v="23.649999618530273"/>
    <n v="23.649999618530273"/>
    <x v="2"/>
    <x v="2"/>
    <s v="Brie Carre Cheese, Prosciutto, Caramelized Onions, Pears, Thyme, Garlic"/>
    <x v="31"/>
  </r>
  <r>
    <n v="8384"/>
    <n v="3673"/>
    <n v="0.5"/>
    <x v="36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x v="55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x v="84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x v="51"/>
    <n v="1"/>
    <x v="61"/>
    <x v="5"/>
    <x v="3516"/>
    <n v="10.5"/>
    <n v="10.5"/>
    <x v="2"/>
    <x v="0"/>
    <s v="Sliced Ham, Pineapple, Mozzarella Cheese"/>
    <x v="0"/>
  </r>
  <r>
    <n v="8388"/>
    <n v="3675"/>
    <n v="0.25"/>
    <x v="19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x v="80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x v="44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x v="27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x v="77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x v="24"/>
    <n v="1"/>
    <x v="61"/>
    <x v="5"/>
    <x v="3518"/>
    <n v="15.25"/>
    <n v="15.25"/>
    <x v="1"/>
    <x v="0"/>
    <s v="Mozzarella Cheese, Pepperoni"/>
    <x v="17"/>
  </r>
  <r>
    <n v="8394"/>
    <n v="3677"/>
    <n v="0.25"/>
    <x v="52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x v="47"/>
    <n v="1"/>
    <x v="61"/>
    <x v="5"/>
    <x v="3519"/>
    <n v="9.75"/>
    <n v="9.75"/>
    <x v="2"/>
    <x v="0"/>
    <s v="Mozzarella Cheese, Pepperoni"/>
    <x v="17"/>
  </r>
  <r>
    <n v="8396"/>
    <n v="3678"/>
    <n v="0.5"/>
    <x v="55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x v="45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x v="8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x v="0"/>
    <n v="1"/>
    <x v="61"/>
    <x v="5"/>
    <x v="3522"/>
    <n v="13.25"/>
    <n v="13.25"/>
    <x v="0"/>
    <x v="0"/>
    <s v="Sliced Ham, Pineapple, Mozzarella Cheese"/>
    <x v="0"/>
  </r>
  <r>
    <n v="8400"/>
    <n v="3682"/>
    <n v="0.5"/>
    <x v="23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x v="19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x v="1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x v="2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x v="54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x v="20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x v="83"/>
    <n v="1"/>
    <x v="61"/>
    <x v="5"/>
    <x v="3525"/>
    <n v="23.649999618530273"/>
    <n v="23.649999618530273"/>
    <x v="2"/>
    <x v="2"/>
    <s v="Brie Carre Cheese, Prosciutto, Caramelized Onions, Pears, Thyme, Garlic"/>
    <x v="31"/>
  </r>
  <r>
    <n v="8407"/>
    <n v="3685"/>
    <n v="0.33333333333333331"/>
    <x v="78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x v="64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x v="61"/>
    <n v="1"/>
    <x v="61"/>
    <x v="5"/>
    <x v="365"/>
    <n v="11"/>
    <n v="11"/>
    <x v="2"/>
    <x v="0"/>
    <s v="Pepperoni, Mushrooms, Green Peppers"/>
    <x v="30"/>
  </r>
  <r>
    <n v="8410"/>
    <n v="3686"/>
    <n v="1"/>
    <x v="7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x v="38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x v="41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x v="61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x v="53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x v="2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x v="76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x v="26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x v="87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x v="21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x v="19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x v="43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x v="38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x v="84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x v="11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x v="0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x v="6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x v="61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x v="54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x v="56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x v="57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x v="31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x v="13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x v="51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x v="49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x v="77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x v="81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x v="39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x v="64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x v="27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x v="20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x v="65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x v="31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x v="42"/>
    <n v="1"/>
    <x v="62"/>
    <x v="6"/>
    <x v="3538"/>
    <n v="12.5"/>
    <n v="12.5"/>
    <x v="0"/>
    <x v="0"/>
    <s v="Mozzarella Cheese, Pepperoni"/>
    <x v="17"/>
  </r>
  <r>
    <n v="8444"/>
    <n v="3701"/>
    <n v="1"/>
    <x v="29"/>
    <n v="1"/>
    <x v="62"/>
    <x v="6"/>
    <x v="3539"/>
    <n v="17.950000762939453"/>
    <n v="17.950000762939453"/>
    <x v="1"/>
    <x v="1"/>
    <s v="Ricotta Cheese, Gorgonzola Piccante Cheese, Mozzarella Cheese, Parmigiano Reggiano Cheese, Garlic"/>
    <x v="21"/>
  </r>
  <r>
    <n v="8445"/>
    <n v="3702"/>
    <n v="0.125"/>
    <x v="21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x v="57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x v="2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x v="39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x v="78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x v="54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x v="75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x v="73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x v="21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x v="83"/>
    <n v="1"/>
    <x v="62"/>
    <x v="6"/>
    <x v="1247"/>
    <n v="23.649999618530273"/>
    <n v="23.649999618530273"/>
    <x v="2"/>
    <x v="2"/>
    <s v="Brie Carre Cheese, Prosciutto, Caramelized Onions, Pears, Thyme, Garlic"/>
    <x v="31"/>
  </r>
  <r>
    <n v="8455"/>
    <n v="3703"/>
    <n v="0.33333333333333331"/>
    <x v="31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x v="51"/>
    <n v="1"/>
    <x v="62"/>
    <x v="6"/>
    <x v="3541"/>
    <n v="10.5"/>
    <n v="10.5"/>
    <x v="2"/>
    <x v="0"/>
    <s v="Sliced Ham, Pineapple, Mozzarella Cheese"/>
    <x v="0"/>
  </r>
  <r>
    <n v="8457"/>
    <n v="3705"/>
    <n v="0.2"/>
    <x v="26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x v="11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x v="77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x v="4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x v="63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x v="37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x v="60"/>
    <n v="1"/>
    <x v="62"/>
    <x v="6"/>
    <x v="3544"/>
    <n v="16.5"/>
    <n v="16.5"/>
    <x v="1"/>
    <x v="0"/>
    <s v="Sliced Ham, Pineapple, Mozzarella Cheese"/>
    <x v="0"/>
  </r>
  <r>
    <n v="8464"/>
    <n v="3708"/>
    <n v="1"/>
    <x v="35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x v="38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x v="20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x v="21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x v="22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x v="23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x v="33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x v="66"/>
    <n v="2"/>
    <x v="62"/>
    <x v="6"/>
    <x v="3547"/>
    <n v="14.5"/>
    <n v="29"/>
    <x v="0"/>
    <x v="0"/>
    <s v="Pepperoni, Mushrooms, Green Peppers"/>
    <x v="30"/>
  </r>
  <r>
    <n v="8472"/>
    <n v="3710"/>
    <n v="0.1"/>
    <x v="54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x v="43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x v="38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x v="65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x v="5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x v="40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x v="69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x v="41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x v="22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x v="51"/>
    <n v="1"/>
    <x v="62"/>
    <x v="6"/>
    <x v="3550"/>
    <n v="10.5"/>
    <n v="10.5"/>
    <x v="2"/>
    <x v="0"/>
    <s v="Sliced Ham, Pineapple, Mozzarella Cheese"/>
    <x v="0"/>
  </r>
  <r>
    <n v="8482"/>
    <n v="3713"/>
    <n v="0.25"/>
    <x v="4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x v="60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x v="53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x v="3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x v="72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x v="51"/>
    <n v="1"/>
    <x v="62"/>
    <x v="6"/>
    <x v="3553"/>
    <n v="10.5"/>
    <n v="10.5"/>
    <x v="2"/>
    <x v="0"/>
    <s v="Sliced Ham, Pineapple, Mozzarella Cheese"/>
    <x v="0"/>
  </r>
  <r>
    <n v="8488"/>
    <n v="3716"/>
    <n v="0.5"/>
    <x v="30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x v="25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x v="6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x v="80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x v="39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x v="58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x v="11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x v="31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x v="79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x v="56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x v="11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x v="49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x v="24"/>
    <n v="1"/>
    <x v="62"/>
    <x v="6"/>
    <x v="3561"/>
    <n v="15.25"/>
    <n v="15.25"/>
    <x v="1"/>
    <x v="0"/>
    <s v="Mozzarella Cheese, Pepperoni"/>
    <x v="17"/>
  </r>
  <r>
    <n v="8501"/>
    <n v="3724"/>
    <n v="0.25"/>
    <x v="69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x v="23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x v="81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x v="59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x v="27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x v="43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x v="84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x v="84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x v="81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x v="43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x v="70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x v="21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x v="57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x v="11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x v="2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x v="30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x v="5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x v="53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x v="79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x v="32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x v="16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x v="72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x v="21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x v="41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x v="37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x v="45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x v="27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x v="6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x v="47"/>
    <n v="1"/>
    <x v="62"/>
    <x v="6"/>
    <x v="3571"/>
    <n v="9.75"/>
    <n v="9.75"/>
    <x v="2"/>
    <x v="0"/>
    <s v="Mozzarella Cheese, Pepperoni"/>
    <x v="17"/>
  </r>
  <r>
    <n v="8530"/>
    <n v="3734"/>
    <n v="0.25"/>
    <x v="7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x v="50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x v="20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x v="56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x v="27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x v="22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x v="19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x v="75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x v="23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x v="78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x v="56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x v="39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x v="34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x v="67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x v="32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x v="54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x v="6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x v="5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x v="27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x v="29"/>
    <n v="1"/>
    <x v="62"/>
    <x v="6"/>
    <x v="3580"/>
    <n v="17.950000762939453"/>
    <n v="17.950000762939453"/>
    <x v="1"/>
    <x v="1"/>
    <s v="Ricotta Cheese, Gorgonzola Piccante Cheese, Mozzarella Cheese, Parmigiano Reggiano Cheese, Garlic"/>
    <x v="21"/>
  </r>
  <r>
    <n v="8550"/>
    <n v="3745"/>
    <n v="0.5"/>
    <x v="41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x v="23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x v="30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x v="70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x v="41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x v="53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x v="21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x v="22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x v="79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x v="57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x v="60"/>
    <n v="1"/>
    <x v="62"/>
    <x v="6"/>
    <x v="2678"/>
    <n v="16.5"/>
    <n v="16.5"/>
    <x v="1"/>
    <x v="0"/>
    <s v="Sliced Ham, Pineapple, Mozzarella Cheese"/>
    <x v="0"/>
  </r>
  <r>
    <n v="8561"/>
    <n v="3749"/>
    <n v="0.25"/>
    <x v="77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x v="66"/>
    <n v="1"/>
    <x v="62"/>
    <x v="6"/>
    <x v="2678"/>
    <n v="14.5"/>
    <n v="14.5"/>
    <x v="0"/>
    <x v="0"/>
    <s v="Pepperoni, Mushrooms, Green Peppers"/>
    <x v="30"/>
  </r>
  <r>
    <n v="8563"/>
    <n v="3750"/>
    <n v="1"/>
    <x v="65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x v="6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x v="30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x v="24"/>
    <n v="1"/>
    <x v="63"/>
    <x v="0"/>
    <x v="3586"/>
    <n v="15.25"/>
    <n v="15.25"/>
    <x v="1"/>
    <x v="0"/>
    <s v="Mozzarella Cheese, Pepperoni"/>
    <x v="17"/>
  </r>
  <r>
    <n v="8567"/>
    <n v="3751"/>
    <n v="0.25"/>
    <x v="16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x v="29"/>
    <n v="1"/>
    <x v="63"/>
    <x v="0"/>
    <x v="3587"/>
    <n v="17.950000762939453"/>
    <n v="17.950000762939453"/>
    <x v="1"/>
    <x v="1"/>
    <s v="Ricotta Cheese, Gorgonzola Piccante Cheese, Mozzarella Cheese, Parmigiano Reggiano Cheese, Garlic"/>
    <x v="21"/>
  </r>
  <r>
    <n v="8569"/>
    <n v="3753"/>
    <n v="0.33333333333333331"/>
    <x v="2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x v="60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x v="16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x v="51"/>
    <n v="1"/>
    <x v="63"/>
    <x v="0"/>
    <x v="3589"/>
    <n v="10.5"/>
    <n v="10.5"/>
    <x v="2"/>
    <x v="0"/>
    <s v="Sliced Ham, Pineapple, Mozzarella Cheese"/>
    <x v="0"/>
  </r>
  <r>
    <n v="8573"/>
    <n v="3755"/>
    <n v="1"/>
    <x v="21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x v="21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x v="89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x v="11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x v="61"/>
    <n v="1"/>
    <x v="63"/>
    <x v="0"/>
    <x v="3591"/>
    <n v="11"/>
    <n v="11"/>
    <x v="2"/>
    <x v="0"/>
    <s v="Pepperoni, Mushrooms, Green Peppers"/>
    <x v="30"/>
  </r>
  <r>
    <n v="8578"/>
    <n v="3757"/>
    <n v="1"/>
    <x v="23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x v="13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x v="5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x v="8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x v="10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x v="60"/>
    <n v="1"/>
    <x v="63"/>
    <x v="0"/>
    <x v="3597"/>
    <n v="16.5"/>
    <n v="16.5"/>
    <x v="1"/>
    <x v="0"/>
    <s v="Sliced Ham, Pineapple, Mozzarella Cheese"/>
    <x v="0"/>
  </r>
  <r>
    <n v="8584"/>
    <n v="3763"/>
    <n v="1"/>
    <x v="2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x v="11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x v="63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x v="22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x v="50"/>
    <n v="1"/>
    <x v="63"/>
    <x v="0"/>
    <x v="2745"/>
    <n v="17.5"/>
    <n v="17.5"/>
    <x v="1"/>
    <x v="0"/>
    <s v="Pepperoni, Mushrooms, Green Peppers"/>
    <x v="30"/>
  </r>
  <r>
    <n v="8589"/>
    <n v="3765"/>
    <n v="0.2"/>
    <x v="16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x v="59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x v="18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x v="22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x v="1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x v="71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x v="5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x v="71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x v="72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x v="64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x v="2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x v="34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x v="43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x v="13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x v="30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x v="76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x v="1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x v="2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x v="29"/>
    <n v="1"/>
    <x v="63"/>
    <x v="0"/>
    <x v="3606"/>
    <n v="17.950000762939453"/>
    <n v="17.950000762939453"/>
    <x v="1"/>
    <x v="1"/>
    <s v="Ricotta Cheese, Gorgonzola Piccante Cheese, Mozzarella Cheese, Parmigiano Reggiano Cheese, Garlic"/>
    <x v="21"/>
  </r>
  <r>
    <n v="8608"/>
    <n v="3774"/>
    <n v="0.1"/>
    <x v="60"/>
    <n v="1"/>
    <x v="63"/>
    <x v="0"/>
    <x v="3606"/>
    <n v="16.5"/>
    <n v="16.5"/>
    <x v="1"/>
    <x v="0"/>
    <s v="Sliced Ham, Pineapple, Mozzarella Cheese"/>
    <x v="0"/>
  </r>
  <r>
    <n v="8609"/>
    <n v="3774"/>
    <n v="0.1"/>
    <x v="14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x v="50"/>
    <n v="1"/>
    <x v="63"/>
    <x v="0"/>
    <x v="3606"/>
    <n v="17.5"/>
    <n v="17.5"/>
    <x v="1"/>
    <x v="0"/>
    <s v="Pepperoni, Mushrooms, Green Peppers"/>
    <x v="30"/>
  </r>
  <r>
    <n v="8611"/>
    <n v="3774"/>
    <n v="0.1"/>
    <x v="67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x v="28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x v="70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x v="72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x v="54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x v="29"/>
    <n v="1"/>
    <x v="63"/>
    <x v="0"/>
    <x v="3608"/>
    <n v="17.950000762939453"/>
    <n v="17.950000762939453"/>
    <x v="1"/>
    <x v="1"/>
    <s v="Ricotta Cheese, Gorgonzola Piccante Cheese, Mozzarella Cheese, Parmigiano Reggiano Cheese, Garlic"/>
    <x v="21"/>
  </r>
  <r>
    <n v="8617"/>
    <n v="3776"/>
    <n v="0.2"/>
    <x v="60"/>
    <n v="1"/>
    <x v="63"/>
    <x v="0"/>
    <x v="3608"/>
    <n v="16.5"/>
    <n v="16.5"/>
    <x v="1"/>
    <x v="0"/>
    <s v="Sliced Ham, Pineapple, Mozzarella Cheese"/>
    <x v="0"/>
  </r>
  <r>
    <n v="8618"/>
    <n v="3776"/>
    <n v="0.2"/>
    <x v="30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x v="54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x v="20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x v="60"/>
    <n v="1"/>
    <x v="63"/>
    <x v="0"/>
    <x v="3609"/>
    <n v="16.5"/>
    <n v="16.5"/>
    <x v="1"/>
    <x v="0"/>
    <s v="Sliced Ham, Pineapple, Mozzarella Cheese"/>
    <x v="0"/>
  </r>
  <r>
    <n v="8622"/>
    <n v="3778"/>
    <n v="0.5"/>
    <x v="19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x v="42"/>
    <n v="1"/>
    <x v="63"/>
    <x v="0"/>
    <x v="3610"/>
    <n v="12.5"/>
    <n v="12.5"/>
    <x v="0"/>
    <x v="0"/>
    <s v="Mozzarella Cheese, Pepperoni"/>
    <x v="17"/>
  </r>
  <r>
    <n v="8624"/>
    <n v="3779"/>
    <n v="0.5"/>
    <x v="29"/>
    <n v="1"/>
    <x v="63"/>
    <x v="0"/>
    <x v="3611"/>
    <n v="17.950000762939453"/>
    <n v="17.950000762939453"/>
    <x v="1"/>
    <x v="1"/>
    <s v="Ricotta Cheese, Gorgonzola Piccante Cheese, Mozzarella Cheese, Parmigiano Reggiano Cheese, Garlic"/>
    <x v="21"/>
  </r>
  <r>
    <n v="8625"/>
    <n v="3779"/>
    <n v="0.5"/>
    <x v="19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x v="0"/>
    <n v="1"/>
    <x v="63"/>
    <x v="0"/>
    <x v="3612"/>
    <n v="13.25"/>
    <n v="13.25"/>
    <x v="0"/>
    <x v="0"/>
    <s v="Sliced Ham, Pineapple, Mozzarella Cheese"/>
    <x v="0"/>
  </r>
  <r>
    <n v="8627"/>
    <n v="3780"/>
    <n v="0.25"/>
    <x v="6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x v="35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x v="10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x v="63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x v="42"/>
    <n v="1"/>
    <x v="63"/>
    <x v="0"/>
    <x v="3614"/>
    <n v="12.5"/>
    <n v="12.5"/>
    <x v="0"/>
    <x v="0"/>
    <s v="Mozzarella Cheese, Pepperoni"/>
    <x v="17"/>
  </r>
  <r>
    <n v="8632"/>
    <n v="3782"/>
    <n v="0.25"/>
    <x v="40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x v="16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x v="59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x v="12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x v="60"/>
    <n v="1"/>
    <x v="63"/>
    <x v="0"/>
    <x v="3615"/>
    <n v="16.5"/>
    <n v="16.5"/>
    <x v="1"/>
    <x v="0"/>
    <s v="Sliced Ham, Pineapple, Mozzarella Cheese"/>
    <x v="0"/>
  </r>
  <r>
    <n v="8637"/>
    <n v="3783"/>
    <n v="0.25"/>
    <x v="20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x v="68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x v="44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x v="23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x v="0"/>
    <n v="1"/>
    <x v="63"/>
    <x v="0"/>
    <x v="3618"/>
    <n v="13.25"/>
    <n v="13.25"/>
    <x v="0"/>
    <x v="0"/>
    <s v="Sliced Ham, Pineapple, Mozzarella Cheese"/>
    <x v="0"/>
  </r>
  <r>
    <n v="8642"/>
    <n v="3786"/>
    <n v="0.5"/>
    <x v="54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x v="89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x v="29"/>
    <n v="1"/>
    <x v="63"/>
    <x v="0"/>
    <x v="3619"/>
    <n v="17.950000762939453"/>
    <n v="17.950000762939453"/>
    <x v="1"/>
    <x v="1"/>
    <s v="Ricotta Cheese, Gorgonzola Piccante Cheese, Mozzarella Cheese, Parmigiano Reggiano Cheese, Garlic"/>
    <x v="21"/>
  </r>
  <r>
    <n v="8645"/>
    <n v="3787"/>
    <n v="0.33333333333333331"/>
    <x v="42"/>
    <n v="1"/>
    <x v="63"/>
    <x v="0"/>
    <x v="3619"/>
    <n v="12.5"/>
    <n v="12.5"/>
    <x v="0"/>
    <x v="0"/>
    <s v="Mozzarella Cheese, Pepperoni"/>
    <x v="17"/>
  </r>
  <r>
    <n v="8646"/>
    <n v="3788"/>
    <n v="0.5"/>
    <x v="61"/>
    <n v="1"/>
    <x v="63"/>
    <x v="0"/>
    <x v="3620"/>
    <n v="11"/>
    <n v="11"/>
    <x v="2"/>
    <x v="0"/>
    <s v="Pepperoni, Mushrooms, Green Peppers"/>
    <x v="30"/>
  </r>
  <r>
    <n v="8647"/>
    <n v="3788"/>
    <n v="0.5"/>
    <x v="82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x v="29"/>
    <n v="1"/>
    <x v="63"/>
    <x v="0"/>
    <x v="3621"/>
    <n v="17.950000762939453"/>
    <n v="17.950000762939453"/>
    <x v="1"/>
    <x v="1"/>
    <s v="Ricotta Cheese, Gorgonzola Piccante Cheese, Mozzarella Cheese, Parmigiano Reggiano Cheese, Garlic"/>
    <x v="21"/>
  </r>
  <r>
    <n v="8649"/>
    <n v="3789"/>
    <n v="0.25"/>
    <x v="32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x v="39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x v="61"/>
    <n v="1"/>
    <x v="63"/>
    <x v="0"/>
    <x v="3621"/>
    <n v="11"/>
    <n v="11"/>
    <x v="2"/>
    <x v="0"/>
    <s v="Pepperoni, Mushrooms, Green Peppers"/>
    <x v="30"/>
  </r>
  <r>
    <n v="8652"/>
    <n v="3790"/>
    <n v="1"/>
    <x v="11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x v="63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x v="11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x v="5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x v="8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x v="1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x v="66"/>
    <n v="1"/>
    <x v="63"/>
    <x v="0"/>
    <x v="3625"/>
    <n v="14.5"/>
    <n v="14.5"/>
    <x v="0"/>
    <x v="0"/>
    <s v="Pepperoni, Mushrooms, Green Peppers"/>
    <x v="30"/>
  </r>
  <r>
    <n v="8659"/>
    <n v="3793"/>
    <n v="0.25"/>
    <x v="72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x v="69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x v="9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x v="27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x v="36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x v="22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x v="65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x v="69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x v="40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x v="22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x v="63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x v="28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x v="55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x v="23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x v="53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x v="18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x v="60"/>
    <n v="1"/>
    <x v="63"/>
    <x v="0"/>
    <x v="3632"/>
    <n v="16.5"/>
    <n v="16.5"/>
    <x v="1"/>
    <x v="0"/>
    <s v="Sliced Ham, Pineapple, Mozzarella Cheese"/>
    <x v="0"/>
  </r>
  <r>
    <n v="8676"/>
    <n v="3800"/>
    <n v="0.25"/>
    <x v="15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x v="28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x v="56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x v="27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x v="13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x v="19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x v="3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x v="7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x v="60"/>
    <n v="1"/>
    <x v="63"/>
    <x v="0"/>
    <x v="3635"/>
    <n v="16.5"/>
    <n v="16.5"/>
    <x v="1"/>
    <x v="0"/>
    <s v="Sliced Ham, Pineapple, Mozzarella Cheese"/>
    <x v="0"/>
  </r>
  <r>
    <n v="8685"/>
    <n v="3804"/>
    <n v="1"/>
    <x v="29"/>
    <n v="1"/>
    <x v="63"/>
    <x v="0"/>
    <x v="3636"/>
    <n v="17.950000762939453"/>
    <n v="17.950000762939453"/>
    <x v="1"/>
    <x v="1"/>
    <s v="Ricotta Cheese, Gorgonzola Piccante Cheese, Mozzarella Cheese, Parmigiano Reggiano Cheese, Garlic"/>
    <x v="21"/>
  </r>
  <r>
    <n v="8686"/>
    <n v="3805"/>
    <n v="1"/>
    <x v="43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x v="23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x v="6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x v="2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x v="13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x v="5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x v="41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x v="24"/>
    <n v="1"/>
    <x v="63"/>
    <x v="0"/>
    <x v="3640"/>
    <n v="15.25"/>
    <n v="15.25"/>
    <x v="1"/>
    <x v="0"/>
    <s v="Mozzarella Cheese, Pepperoni"/>
    <x v="17"/>
  </r>
  <r>
    <n v="8694"/>
    <n v="3809"/>
    <n v="0.25"/>
    <x v="67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x v="9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x v="18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x v="76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x v="88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x v="61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x v="20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x v="5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x v="18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x v="45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x v="87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x v="22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x v="7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x v="11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x v="2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x v="34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x v="68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x v="75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x v="1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x v="16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x v="27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x v="53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x v="57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x v="29"/>
    <n v="1"/>
    <x v="64"/>
    <x v="1"/>
    <x v="3650"/>
    <n v="17.950000762939453"/>
    <n v="17.950000762939453"/>
    <x v="1"/>
    <x v="1"/>
    <s v="Ricotta Cheese, Gorgonzola Piccante Cheese, Mozzarella Cheese, Parmigiano Reggiano Cheese, Garlic"/>
    <x v="21"/>
  </r>
  <r>
    <n v="8718"/>
    <n v="3821"/>
    <n v="0.1111111111111111"/>
    <x v="51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x v="4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x v="47"/>
    <n v="1"/>
    <x v="64"/>
    <x v="1"/>
    <x v="3650"/>
    <n v="9.75"/>
    <n v="9.75"/>
    <x v="2"/>
    <x v="0"/>
    <s v="Mozzarella Cheese, Pepperoni"/>
    <x v="17"/>
  </r>
  <r>
    <n v="8721"/>
    <n v="3821"/>
    <n v="0.1111111111111111"/>
    <x v="63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x v="16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x v="87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x v="46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x v="66"/>
    <n v="1"/>
    <x v="64"/>
    <x v="1"/>
    <x v="3653"/>
    <n v="14.5"/>
    <n v="14.5"/>
    <x v="0"/>
    <x v="0"/>
    <s v="Pepperoni, Mushrooms, Green Peppers"/>
    <x v="30"/>
  </r>
  <r>
    <n v="8726"/>
    <n v="3825"/>
    <n v="1"/>
    <x v="80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x v="89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x v="22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x v="42"/>
    <n v="1"/>
    <x v="64"/>
    <x v="1"/>
    <x v="3656"/>
    <n v="12.5"/>
    <n v="12.5"/>
    <x v="0"/>
    <x v="0"/>
    <s v="Mozzarella Cheese, Pepperoni"/>
    <x v="17"/>
  </r>
  <r>
    <n v="8730"/>
    <n v="3827"/>
    <n v="0.33333333333333331"/>
    <x v="63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x v="44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x v="8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x v="27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x v="11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x v="6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x v="38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x v="20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x v="16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x v="17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x v="55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x v="45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x v="8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x v="51"/>
    <n v="1"/>
    <x v="64"/>
    <x v="1"/>
    <x v="3340"/>
    <n v="10.5"/>
    <n v="10.5"/>
    <x v="2"/>
    <x v="0"/>
    <s v="Sliced Ham, Pineapple, Mozzarella Cheese"/>
    <x v="0"/>
  </r>
  <r>
    <n v="8744"/>
    <n v="3831"/>
    <n v="1"/>
    <x v="70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x v="87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x v="83"/>
    <n v="2"/>
    <x v="64"/>
    <x v="1"/>
    <x v="3661"/>
    <n v="23.649999618530273"/>
    <n v="47.299999237060547"/>
    <x v="2"/>
    <x v="2"/>
    <s v="Brie Carre Cheese, Prosciutto, Caramelized Onions, Pears, Thyme, Garlic"/>
    <x v="31"/>
  </r>
  <r>
    <n v="8747"/>
    <n v="3833"/>
    <n v="0.5"/>
    <x v="22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x v="74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x v="51"/>
    <n v="1"/>
    <x v="64"/>
    <x v="1"/>
    <x v="3662"/>
    <n v="10.5"/>
    <n v="10.5"/>
    <x v="2"/>
    <x v="0"/>
    <s v="Sliced Ham, Pineapple, Mozzarella Cheese"/>
    <x v="0"/>
  </r>
  <r>
    <n v="8750"/>
    <n v="3834"/>
    <n v="0.25"/>
    <x v="4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x v="30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x v="3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x v="1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x v="58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x v="41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x v="33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x v="36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x v="18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x v="20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x v="55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x v="21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x v="19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x v="41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x v="72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x v="53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x v="5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x v="1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x v="6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x v="47"/>
    <n v="1"/>
    <x v="64"/>
    <x v="1"/>
    <x v="3672"/>
    <n v="9.75"/>
    <n v="9.75"/>
    <x v="2"/>
    <x v="0"/>
    <s v="Mozzarella Cheese, Pepperoni"/>
    <x v="17"/>
  </r>
  <r>
    <n v="8770"/>
    <n v="3846"/>
    <n v="0.5"/>
    <x v="80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x v="51"/>
    <n v="1"/>
    <x v="64"/>
    <x v="1"/>
    <x v="3673"/>
    <n v="10.5"/>
    <n v="10.5"/>
    <x v="2"/>
    <x v="0"/>
    <s v="Sliced Ham, Pineapple, Mozzarella Cheese"/>
    <x v="0"/>
  </r>
  <r>
    <n v="8772"/>
    <n v="3847"/>
    <n v="0.5"/>
    <x v="77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x v="29"/>
    <n v="1"/>
    <x v="64"/>
    <x v="1"/>
    <x v="3674"/>
    <n v="17.950000762939453"/>
    <n v="17.950000762939453"/>
    <x v="1"/>
    <x v="1"/>
    <s v="Ricotta Cheese, Gorgonzola Piccante Cheese, Mozzarella Cheese, Parmigiano Reggiano Cheese, Garlic"/>
    <x v="21"/>
  </r>
  <r>
    <n v="8774"/>
    <n v="3849"/>
    <n v="1"/>
    <x v="16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x v="45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x v="53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x v="63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x v="88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x v="51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x v="35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x v="56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x v="89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x v="19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x v="24"/>
    <n v="1"/>
    <x v="64"/>
    <x v="1"/>
    <x v="3679"/>
    <n v="15.25"/>
    <n v="15.25"/>
    <x v="1"/>
    <x v="0"/>
    <s v="Mozzarella Cheese, Pepperoni"/>
    <x v="17"/>
  </r>
  <r>
    <n v="8785"/>
    <n v="3853"/>
    <n v="0.25"/>
    <x v="42"/>
    <n v="1"/>
    <x v="64"/>
    <x v="1"/>
    <x v="3679"/>
    <n v="12.5"/>
    <n v="12.5"/>
    <x v="0"/>
    <x v="0"/>
    <s v="Mozzarella Cheese, Pepperoni"/>
    <x v="17"/>
  </r>
  <r>
    <n v="8786"/>
    <n v="3854"/>
    <n v="1"/>
    <x v="3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x v="25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x v="2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x v="29"/>
    <n v="1"/>
    <x v="64"/>
    <x v="1"/>
    <x v="3682"/>
    <n v="17.950000762939453"/>
    <n v="17.950000762939453"/>
    <x v="1"/>
    <x v="1"/>
    <s v="Ricotta Cheese, Gorgonzola Piccante Cheese, Mozzarella Cheese, Parmigiano Reggiano Cheese, Garlic"/>
    <x v="21"/>
  </r>
  <r>
    <n v="8790"/>
    <n v="3856"/>
    <n v="0.25"/>
    <x v="24"/>
    <n v="1"/>
    <x v="64"/>
    <x v="1"/>
    <x v="3682"/>
    <n v="15.25"/>
    <n v="15.25"/>
    <x v="1"/>
    <x v="0"/>
    <s v="Mozzarella Cheese, Pepperoni"/>
    <x v="17"/>
  </r>
  <r>
    <n v="8791"/>
    <n v="3856"/>
    <n v="0.25"/>
    <x v="67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x v="20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x v="42"/>
    <n v="1"/>
    <x v="64"/>
    <x v="1"/>
    <x v="3001"/>
    <n v="12.5"/>
    <n v="12.5"/>
    <x v="0"/>
    <x v="0"/>
    <s v="Mozzarella Cheese, Pepperoni"/>
    <x v="17"/>
  </r>
  <r>
    <n v="8794"/>
    <n v="3858"/>
    <n v="0.33333333333333331"/>
    <x v="0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x v="7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x v="63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x v="83"/>
    <n v="1"/>
    <x v="64"/>
    <x v="1"/>
    <x v="3684"/>
    <n v="23.649999618530273"/>
    <n v="23.649999618530273"/>
    <x v="2"/>
    <x v="2"/>
    <s v="Brie Carre Cheese, Prosciutto, Caramelized Onions, Pears, Thyme, Garlic"/>
    <x v="31"/>
  </r>
  <r>
    <n v="8798"/>
    <n v="3860"/>
    <n v="0.25"/>
    <x v="11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x v="12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x v="79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x v="18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x v="53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x v="49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x v="50"/>
    <n v="1"/>
    <x v="64"/>
    <x v="1"/>
    <x v="3686"/>
    <n v="17.5"/>
    <n v="17.5"/>
    <x v="1"/>
    <x v="0"/>
    <s v="Pepperoni, Mushrooms, Green Peppers"/>
    <x v="30"/>
  </r>
  <r>
    <n v="8805"/>
    <n v="3861"/>
    <n v="0.25"/>
    <x v="5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x v="6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x v="39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x v="71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x v="24"/>
    <n v="1"/>
    <x v="64"/>
    <x v="1"/>
    <x v="3687"/>
    <n v="15.25"/>
    <n v="15.25"/>
    <x v="1"/>
    <x v="0"/>
    <s v="Mozzarella Cheese, Pepperoni"/>
    <x v="17"/>
  </r>
  <r>
    <n v="8810"/>
    <n v="3864"/>
    <n v="0.5"/>
    <x v="42"/>
    <n v="1"/>
    <x v="64"/>
    <x v="1"/>
    <x v="2889"/>
    <n v="12.5"/>
    <n v="12.5"/>
    <x v="0"/>
    <x v="0"/>
    <s v="Mozzarella Cheese, Pepperoni"/>
    <x v="17"/>
  </r>
  <r>
    <n v="8811"/>
    <n v="3864"/>
    <n v="0.5"/>
    <x v="5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x v="2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x v="51"/>
    <n v="1"/>
    <x v="64"/>
    <x v="1"/>
    <x v="3688"/>
    <n v="10.5"/>
    <n v="10.5"/>
    <x v="2"/>
    <x v="0"/>
    <s v="Sliced Ham, Pineapple, Mozzarella Cheese"/>
    <x v="0"/>
  </r>
  <r>
    <n v="8814"/>
    <n v="3865"/>
    <n v="0.25"/>
    <x v="16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x v="55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x v="2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x v="61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x v="20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x v="8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x v="3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x v="81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x v="21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x v="21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x v="54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x v="63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x v="22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x v="2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x v="44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x v="72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x v="12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x v="47"/>
    <n v="1"/>
    <x v="64"/>
    <x v="1"/>
    <x v="3694"/>
    <n v="9.75"/>
    <n v="9.75"/>
    <x v="2"/>
    <x v="0"/>
    <s v="Mozzarella Cheese, Pepperoni"/>
    <x v="17"/>
  </r>
  <r>
    <n v="8832"/>
    <n v="3871"/>
    <n v="0.33333333333333331"/>
    <x v="73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x v="27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x v="7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x v="55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x v="71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x v="20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x v="16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x v="5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x v="27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x v="59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x v="13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x v="83"/>
    <n v="1"/>
    <x v="64"/>
    <x v="1"/>
    <x v="1020"/>
    <n v="23.649999618530273"/>
    <n v="23.649999618530273"/>
    <x v="2"/>
    <x v="2"/>
    <s v="Brie Carre Cheese, Prosciutto, Caramelized Onions, Pears, Thyme, Garlic"/>
    <x v="31"/>
  </r>
  <r>
    <n v="8844"/>
    <n v="3877"/>
    <n v="0.33333333333333331"/>
    <x v="2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x v="62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x v="51"/>
    <n v="1"/>
    <x v="64"/>
    <x v="1"/>
    <x v="3699"/>
    <n v="10.5"/>
    <n v="10.5"/>
    <x v="2"/>
    <x v="0"/>
    <s v="Sliced Ham, Pineapple, Mozzarella Cheese"/>
    <x v="0"/>
  </r>
  <r>
    <n v="8847"/>
    <n v="3879"/>
    <n v="1"/>
    <x v="3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x v="21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x v="61"/>
    <n v="1"/>
    <x v="65"/>
    <x v="2"/>
    <x v="3701"/>
    <n v="11"/>
    <n v="11"/>
    <x v="2"/>
    <x v="0"/>
    <s v="Pepperoni, Mushrooms, Green Peppers"/>
    <x v="30"/>
  </r>
  <r>
    <n v="8850"/>
    <n v="3880"/>
    <n v="0.25"/>
    <x v="42"/>
    <n v="1"/>
    <x v="65"/>
    <x v="2"/>
    <x v="3701"/>
    <n v="12.5"/>
    <n v="12.5"/>
    <x v="0"/>
    <x v="0"/>
    <s v="Mozzarella Cheese, Pepperoni"/>
    <x v="17"/>
  </r>
  <r>
    <n v="8851"/>
    <n v="3880"/>
    <n v="0.25"/>
    <x v="63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x v="67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x v="27"/>
    <n v="1"/>
    <x v="65"/>
    <x v="2"/>
    <x v="3702"/>
    <n v="12"/>
    <n v="12"/>
    <x v="2"/>
    <x v="0"/>
    <s v="Bacon, Pepperoni, Italian Sausage, Chorizo Sausage"/>
    <x v="19"/>
  </r>
  <r>
    <n v="8854"/>
    <n v="3883"/>
    <n v="1"/>
    <x v="28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x v="0"/>
    <n v="1"/>
    <x v="65"/>
    <x v="2"/>
    <x v="3704"/>
    <n v="13.25"/>
    <n v="13.25"/>
    <x v="0"/>
    <x v="0"/>
    <s v="Sliced Ham, Pineapple, Mozzarella Cheese"/>
    <x v="0"/>
  </r>
  <r>
    <n v="8856"/>
    <n v="3884"/>
    <n v="0.25"/>
    <x v="19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x v="54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x v="55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x v="1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x v="31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x v="22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x v="71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x v="30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x v="52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x v="20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x v="17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x v="36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x v="41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x v="8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x v="29"/>
    <n v="1"/>
    <x v="65"/>
    <x v="2"/>
    <x v="3707"/>
    <n v="17.950000762939453"/>
    <n v="17.950000762939453"/>
    <x v="1"/>
    <x v="1"/>
    <s v="Ricotta Cheese, Gorgonzola Piccante Cheese, Mozzarella Cheese, Parmigiano Reggiano Cheese, Garlic"/>
    <x v="21"/>
  </r>
  <r>
    <n v="8871"/>
    <n v="3887"/>
    <n v="0.14285714285714285"/>
    <x v="54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x v="17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x v="36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x v="80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x v="44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x v="13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x v="6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x v="27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x v="72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x v="41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x v="22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x v="84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x v="6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x v="45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x v="12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x v="55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x v="27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x v="60"/>
    <n v="1"/>
    <x v="65"/>
    <x v="2"/>
    <x v="3715"/>
    <n v="16.5"/>
    <n v="16.5"/>
    <x v="1"/>
    <x v="0"/>
    <s v="Sliced Ham, Pineapple, Mozzarella Cheese"/>
    <x v="0"/>
  </r>
  <r>
    <n v="8889"/>
    <n v="3895"/>
    <n v="0.25"/>
    <x v="19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x v="45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x v="84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x v="2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x v="61"/>
    <n v="1"/>
    <x v="65"/>
    <x v="2"/>
    <x v="3717"/>
    <n v="11"/>
    <n v="11"/>
    <x v="2"/>
    <x v="0"/>
    <s v="Pepperoni, Mushrooms, Green Peppers"/>
    <x v="30"/>
  </r>
  <r>
    <n v="8894"/>
    <n v="3898"/>
    <n v="1"/>
    <x v="84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x v="22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x v="30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x v="17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x v="5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x v="58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x v="1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x v="2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x v="49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x v="49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x v="33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x v="19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x v="67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x v="89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x v="41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x v="29"/>
    <n v="1"/>
    <x v="65"/>
    <x v="2"/>
    <x v="3723"/>
    <n v="17.950000762939453"/>
    <n v="17.950000762939453"/>
    <x v="1"/>
    <x v="1"/>
    <s v="Ricotta Cheese, Gorgonzola Piccante Cheese, Mozzarella Cheese, Parmigiano Reggiano Cheese, Garlic"/>
    <x v="21"/>
  </r>
  <r>
    <n v="8910"/>
    <n v="3904"/>
    <n v="0.5"/>
    <x v="87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x v="75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x v="29"/>
    <n v="1"/>
    <x v="65"/>
    <x v="2"/>
    <x v="3725"/>
    <n v="17.950000762939453"/>
    <n v="17.950000762939453"/>
    <x v="1"/>
    <x v="1"/>
    <s v="Ricotta Cheese, Gorgonzola Piccante Cheese, Mozzarella Cheese, Parmigiano Reggiano Cheese, Garlic"/>
    <x v="21"/>
  </r>
  <r>
    <n v="8913"/>
    <n v="3905"/>
    <n v="0.33333333333333331"/>
    <x v="60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x v="61"/>
    <n v="1"/>
    <x v="65"/>
    <x v="2"/>
    <x v="3725"/>
    <n v="11"/>
    <n v="11"/>
    <x v="2"/>
    <x v="0"/>
    <s v="Pepperoni, Mushrooms, Green Peppers"/>
    <x v="30"/>
  </r>
  <r>
    <n v="8915"/>
    <n v="3906"/>
    <n v="1"/>
    <x v="59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x v="27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x v="25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x v="13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x v="29"/>
    <n v="1"/>
    <x v="65"/>
    <x v="2"/>
    <x v="3728"/>
    <n v="17.950000762939453"/>
    <n v="17.950000762939453"/>
    <x v="1"/>
    <x v="1"/>
    <s v="Ricotta Cheese, Gorgonzola Piccante Cheese, Mozzarella Cheese, Parmigiano Reggiano Cheese, Garlic"/>
    <x v="21"/>
  </r>
  <r>
    <n v="8920"/>
    <n v="3909"/>
    <n v="1"/>
    <x v="63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x v="66"/>
    <n v="1"/>
    <x v="65"/>
    <x v="2"/>
    <x v="3730"/>
    <n v="14.5"/>
    <n v="14.5"/>
    <x v="0"/>
    <x v="0"/>
    <s v="Pepperoni, Mushrooms, Green Peppers"/>
    <x v="30"/>
  </r>
  <r>
    <n v="8922"/>
    <n v="3911"/>
    <n v="0.25"/>
    <x v="21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x v="12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x v="67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x v="16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x v="39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x v="21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x v="60"/>
    <n v="1"/>
    <x v="65"/>
    <x v="2"/>
    <x v="3733"/>
    <n v="16.5"/>
    <n v="16.5"/>
    <x v="1"/>
    <x v="0"/>
    <s v="Sliced Ham, Pineapple, Mozzarella Cheese"/>
    <x v="0"/>
  </r>
  <r>
    <n v="8929"/>
    <n v="3913"/>
    <n v="0.25"/>
    <x v="19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x v="17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x v="8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x v="42"/>
    <n v="1"/>
    <x v="65"/>
    <x v="2"/>
    <x v="3734"/>
    <n v="12.5"/>
    <n v="12.5"/>
    <x v="0"/>
    <x v="0"/>
    <s v="Mozzarella Cheese, Pepperoni"/>
    <x v="17"/>
  </r>
  <r>
    <n v="8933"/>
    <n v="3914"/>
    <n v="0.25"/>
    <x v="16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x v="5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x v="12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x v="14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x v="48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x v="47"/>
    <n v="1"/>
    <x v="65"/>
    <x v="2"/>
    <x v="3736"/>
    <n v="9.75"/>
    <n v="9.75"/>
    <x v="2"/>
    <x v="0"/>
    <s v="Mozzarella Cheese, Pepperoni"/>
    <x v="17"/>
  </r>
  <r>
    <n v="8939"/>
    <n v="3917"/>
    <n v="0.5"/>
    <x v="60"/>
    <n v="1"/>
    <x v="65"/>
    <x v="2"/>
    <x v="3737"/>
    <n v="16.5"/>
    <n v="16.5"/>
    <x v="1"/>
    <x v="0"/>
    <s v="Sliced Ham, Pineapple, Mozzarella Cheese"/>
    <x v="0"/>
  </r>
  <r>
    <n v="8940"/>
    <n v="3917"/>
    <n v="0.5"/>
    <x v="44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x v="27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x v="3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x v="67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x v="57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x v="11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x v="6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x v="20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x v="70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x v="5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x v="10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x v="30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x v="74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x v="33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x v="88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x v="62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x v="7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x v="73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x v="13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x v="6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x v="56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x v="27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x v="6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x v="61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x v="54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x v="21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x v="83"/>
    <n v="1"/>
    <x v="65"/>
    <x v="2"/>
    <x v="3748"/>
    <n v="23.649999618530273"/>
    <n v="23.649999618530273"/>
    <x v="2"/>
    <x v="2"/>
    <s v="Brie Carre Cheese, Prosciutto, Caramelized Onions, Pears, Thyme, Garlic"/>
    <x v="31"/>
  </r>
  <r>
    <n v="8967"/>
    <n v="3928"/>
    <n v="0.33333333333333331"/>
    <x v="9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x v="37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x v="80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x v="69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x v="41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x v="20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x v="38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x v="50"/>
    <n v="1"/>
    <x v="65"/>
    <x v="2"/>
    <x v="3753"/>
    <n v="17.5"/>
    <n v="17.5"/>
    <x v="1"/>
    <x v="0"/>
    <s v="Pepperoni, Mushrooms, Green Peppers"/>
    <x v="30"/>
  </r>
  <r>
    <n v="8975"/>
    <n v="3933"/>
    <n v="0.5"/>
    <x v="43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x v="41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x v="88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x v="53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x v="1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x v="60"/>
    <n v="1"/>
    <x v="65"/>
    <x v="2"/>
    <x v="3755"/>
    <n v="16.5"/>
    <n v="16.5"/>
    <x v="1"/>
    <x v="0"/>
    <s v="Sliced Ham, Pineapple, Mozzarella Cheese"/>
    <x v="0"/>
  </r>
  <r>
    <n v="8981"/>
    <n v="3935"/>
    <n v="0.25"/>
    <x v="66"/>
    <n v="1"/>
    <x v="65"/>
    <x v="2"/>
    <x v="3755"/>
    <n v="14.5"/>
    <n v="14.5"/>
    <x v="0"/>
    <x v="0"/>
    <s v="Pepperoni, Mushrooms, Green Peppers"/>
    <x v="30"/>
  </r>
  <r>
    <n v="8982"/>
    <n v="3936"/>
    <n v="0.5"/>
    <x v="76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x v="36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x v="27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x v="77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x v="75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x v="60"/>
    <n v="1"/>
    <x v="66"/>
    <x v="3"/>
    <x v="3758"/>
    <n v="16.5"/>
    <n v="16.5"/>
    <x v="1"/>
    <x v="0"/>
    <s v="Sliced Ham, Pineapple, Mozzarella Cheese"/>
    <x v="0"/>
  </r>
  <r>
    <n v="8988"/>
    <n v="3939"/>
    <n v="1"/>
    <x v="67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x v="74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x v="1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x v="11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x v="29"/>
    <n v="1"/>
    <x v="66"/>
    <x v="3"/>
    <x v="3760"/>
    <n v="17.950000762939453"/>
    <n v="17.950000762939453"/>
    <x v="1"/>
    <x v="1"/>
    <s v="Ricotta Cheese, Gorgonzola Piccante Cheese, Mozzarella Cheese, Parmigiano Reggiano Cheese, Garlic"/>
    <x v="21"/>
  </r>
  <r>
    <n v="8993"/>
    <n v="3940"/>
    <n v="8.3333333333333329E-2"/>
    <x v="24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x v="42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x v="20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x v="76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x v="5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x v="45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x v="72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x v="18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x v="2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x v="21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x v="53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x v="53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x v="3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x v="27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x v="48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x v="13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x v="47"/>
    <n v="1"/>
    <x v="66"/>
    <x v="3"/>
    <x v="855"/>
    <n v="9.75"/>
    <n v="9.75"/>
    <x v="2"/>
    <x v="0"/>
    <s v="Mozzarella Cheese, Pepperoni"/>
    <x v="17"/>
  </r>
  <r>
    <n v="9010"/>
    <n v="3945"/>
    <n v="0.16666666666666666"/>
    <x v="67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x v="65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x v="51"/>
    <n v="1"/>
    <x v="66"/>
    <x v="3"/>
    <x v="140"/>
    <n v="10.5"/>
    <n v="10.5"/>
    <x v="2"/>
    <x v="0"/>
    <s v="Sliced Ham, Pineapple, Mozzarella Cheese"/>
    <x v="0"/>
  </r>
  <r>
    <n v="9013"/>
    <n v="3946"/>
    <n v="0.5"/>
    <x v="77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x v="47"/>
    <n v="1"/>
    <x v="66"/>
    <x v="3"/>
    <x v="3765"/>
    <n v="9.75"/>
    <n v="9.75"/>
    <x v="2"/>
    <x v="0"/>
    <s v="Mozzarella Cheese, Pepperoni"/>
    <x v="17"/>
  </r>
  <r>
    <n v="9015"/>
    <n v="3948"/>
    <n v="1"/>
    <x v="77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x v="22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x v="27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x v="74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x v="0"/>
    <n v="1"/>
    <x v="66"/>
    <x v="3"/>
    <x v="3769"/>
    <n v="13.25"/>
    <n v="13.25"/>
    <x v="0"/>
    <x v="0"/>
    <s v="Sliced Ham, Pineapple, Mozzarella Cheese"/>
    <x v="0"/>
  </r>
  <r>
    <n v="9020"/>
    <n v="3951"/>
    <n v="0.25"/>
    <x v="4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x v="56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x v="8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x v="16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x v="77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x v="7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x v="23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x v="0"/>
    <n v="1"/>
    <x v="66"/>
    <x v="3"/>
    <x v="3774"/>
    <n v="13.25"/>
    <n v="13.25"/>
    <x v="0"/>
    <x v="0"/>
    <s v="Sliced Ham, Pineapple, Mozzarella Cheese"/>
    <x v="0"/>
  </r>
  <r>
    <n v="9028"/>
    <n v="3958"/>
    <n v="1"/>
    <x v="27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x v="23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x v="54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x v="14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x v="19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x v="16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x v="26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x v="27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x v="0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x v="36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x v="29"/>
    <n v="1"/>
    <x v="66"/>
    <x v="3"/>
    <x v="3780"/>
    <n v="17.950000762939453"/>
    <n v="17.950000762939453"/>
    <x v="1"/>
    <x v="1"/>
    <s v="Ricotta Cheese, Gorgonzola Piccante Cheese, Mozzarella Cheese, Parmigiano Reggiano Cheese, Garlic"/>
    <x v="21"/>
  </r>
  <r>
    <n v="9039"/>
    <n v="3964"/>
    <n v="0.5"/>
    <x v="80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x v="8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x v="27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x v="2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x v="51"/>
    <n v="1"/>
    <x v="66"/>
    <x v="3"/>
    <x v="3782"/>
    <n v="10.5"/>
    <n v="10.5"/>
    <x v="2"/>
    <x v="0"/>
    <s v="Sliced Ham, Pineapple, Mozzarella Cheese"/>
    <x v="0"/>
  </r>
  <r>
    <n v="9044"/>
    <n v="3966"/>
    <n v="0.25"/>
    <x v="7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x v="41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x v="83"/>
    <n v="1"/>
    <x v="66"/>
    <x v="3"/>
    <x v="3783"/>
    <n v="23.649999618530273"/>
    <n v="23.649999618530273"/>
    <x v="2"/>
    <x v="2"/>
    <s v="Brie Carre Cheese, Prosciutto, Caramelized Onions, Pears, Thyme, Garlic"/>
    <x v="31"/>
  </r>
  <r>
    <n v="9047"/>
    <n v="3968"/>
    <n v="0.25"/>
    <x v="37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x v="54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x v="43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x v="87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x v="34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x v="29"/>
    <n v="1"/>
    <x v="66"/>
    <x v="3"/>
    <x v="3785"/>
    <n v="17.950000762939453"/>
    <n v="17.950000762939453"/>
    <x v="1"/>
    <x v="1"/>
    <s v="Ricotta Cheese, Gorgonzola Piccante Cheese, Mozzarella Cheese, Parmigiano Reggiano Cheese, Garlic"/>
    <x v="21"/>
  </r>
  <r>
    <n v="9053"/>
    <n v="3970"/>
    <n v="0.33333333333333331"/>
    <x v="54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x v="18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x v="53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x v="3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x v="24"/>
    <n v="1"/>
    <x v="66"/>
    <x v="3"/>
    <x v="3786"/>
    <n v="15.25"/>
    <n v="15.25"/>
    <x v="1"/>
    <x v="0"/>
    <s v="Mozzarella Cheese, Pepperoni"/>
    <x v="17"/>
  </r>
  <r>
    <n v="9058"/>
    <n v="3972"/>
    <n v="0.5"/>
    <x v="41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x v="10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x v="29"/>
    <n v="1"/>
    <x v="66"/>
    <x v="3"/>
    <x v="3788"/>
    <n v="17.950000762939453"/>
    <n v="17.950000762939453"/>
    <x v="1"/>
    <x v="1"/>
    <s v="Ricotta Cheese, Gorgonzola Piccante Cheese, Mozzarella Cheese, Parmigiano Reggiano Cheese, Garlic"/>
    <x v="21"/>
  </r>
  <r>
    <n v="9061"/>
    <n v="3973"/>
    <n v="0.25"/>
    <x v="61"/>
    <n v="1"/>
    <x v="66"/>
    <x v="3"/>
    <x v="3788"/>
    <n v="11"/>
    <n v="11"/>
    <x v="2"/>
    <x v="0"/>
    <s v="Pepperoni, Mushrooms, Green Peppers"/>
    <x v="30"/>
  </r>
  <r>
    <n v="9062"/>
    <n v="3973"/>
    <n v="0.25"/>
    <x v="16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x v="5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x v="21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x v="33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x v="19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x v="16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x v="27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x v="6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x v="79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x v="31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x v="11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x v="56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x v="0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x v="38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x v="56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x v="51"/>
    <n v="1"/>
    <x v="66"/>
    <x v="3"/>
    <x v="3793"/>
    <n v="10.5"/>
    <n v="10.5"/>
    <x v="2"/>
    <x v="0"/>
    <s v="Sliced Ham, Pineapple, Mozzarella Cheese"/>
    <x v="0"/>
  </r>
  <r>
    <n v="9078"/>
    <n v="3980"/>
    <n v="1"/>
    <x v="3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x v="11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x v="89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x v="44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x v="49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x v="51"/>
    <n v="1"/>
    <x v="66"/>
    <x v="3"/>
    <x v="3798"/>
    <n v="10.5"/>
    <n v="10.5"/>
    <x v="2"/>
    <x v="0"/>
    <s v="Sliced Ham, Pineapple, Mozzarella Cheese"/>
    <x v="0"/>
  </r>
  <r>
    <n v="9084"/>
    <n v="3984"/>
    <n v="0.25"/>
    <x v="42"/>
    <n v="1"/>
    <x v="66"/>
    <x v="3"/>
    <x v="3798"/>
    <n v="12.5"/>
    <n v="12.5"/>
    <x v="0"/>
    <x v="0"/>
    <s v="Mozzarella Cheese, Pepperoni"/>
    <x v="17"/>
  </r>
  <r>
    <n v="9085"/>
    <n v="3984"/>
    <n v="0.25"/>
    <x v="40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x v="13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x v="5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x v="69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x v="10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x v="21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x v="41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x v="63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x v="20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x v="27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x v="29"/>
    <n v="1"/>
    <x v="66"/>
    <x v="3"/>
    <x v="3801"/>
    <n v="17.950000762939453"/>
    <n v="17.950000762939453"/>
    <x v="1"/>
    <x v="1"/>
    <s v="Ricotta Cheese, Gorgonzola Piccante Cheese, Mozzarella Cheese, Parmigiano Reggiano Cheese, Garlic"/>
    <x v="21"/>
  </r>
  <r>
    <n v="9096"/>
    <n v="3989"/>
    <n v="0.5"/>
    <x v="43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x v="40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x v="65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x v="49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x v="37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x v="5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x v="41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x v="27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x v="24"/>
    <n v="1"/>
    <x v="66"/>
    <x v="3"/>
    <x v="3804"/>
    <n v="15.25"/>
    <n v="15.25"/>
    <x v="1"/>
    <x v="0"/>
    <s v="Mozzarella Cheese, Pepperoni"/>
    <x v="17"/>
  </r>
  <r>
    <n v="9105"/>
    <n v="3992"/>
    <n v="0.25"/>
    <x v="68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x v="21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x v="53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x v="19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x v="11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x v="28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x v="41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x v="82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x v="8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x v="26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x v="56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x v="53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x v="1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x v="79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x v="21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x v="48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x v="28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x v="5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x v="79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x v="5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x v="29"/>
    <n v="1"/>
    <x v="67"/>
    <x v="4"/>
    <x v="3585"/>
    <n v="17.950000762939453"/>
    <n v="17.950000762939453"/>
    <x v="1"/>
    <x v="1"/>
    <s v="Ricotta Cheese, Gorgonzola Piccante Cheese, Mozzarella Cheese, Parmigiano Reggiano Cheese, Garlic"/>
    <x v="21"/>
  </r>
  <r>
    <n v="9126"/>
    <n v="4002"/>
    <n v="0.5"/>
    <x v="7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x v="78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x v="26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x v="58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x v="57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x v="1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x v="79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x v="15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x v="7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x v="44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x v="8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x v="1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x v="17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x v="41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x v="8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x v="23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x v="29"/>
    <n v="1"/>
    <x v="67"/>
    <x v="4"/>
    <x v="3819"/>
    <n v="17.950000762939453"/>
    <n v="17.950000762939453"/>
    <x v="1"/>
    <x v="1"/>
    <s v="Ricotta Cheese, Gorgonzola Piccante Cheese, Mozzarella Cheese, Parmigiano Reggiano Cheese, Garlic"/>
    <x v="21"/>
  </r>
  <r>
    <n v="9143"/>
    <n v="4010"/>
    <n v="0.25"/>
    <x v="50"/>
    <n v="1"/>
    <x v="67"/>
    <x v="4"/>
    <x v="3819"/>
    <n v="17.5"/>
    <n v="17.5"/>
    <x v="1"/>
    <x v="0"/>
    <s v="Pepperoni, Mushrooms, Green Peppers"/>
    <x v="30"/>
  </r>
  <r>
    <n v="9144"/>
    <n v="4010"/>
    <n v="0.25"/>
    <x v="61"/>
    <n v="1"/>
    <x v="67"/>
    <x v="4"/>
    <x v="3819"/>
    <n v="11"/>
    <n v="11"/>
    <x v="2"/>
    <x v="0"/>
    <s v="Pepperoni, Mushrooms, Green Peppers"/>
    <x v="30"/>
  </r>
  <r>
    <n v="9145"/>
    <n v="4011"/>
    <n v="1"/>
    <x v="20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x v="53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x v="2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x v="40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x v="9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x v="41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x v="2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x v="8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x v="23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x v="26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x v="1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x v="13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x v="6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x v="4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x v="42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x v="28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x v="40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x v="76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x v="5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x v="41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x v="31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x v="11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x v="2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x v="20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x v="16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x v="16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x v="73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x v="51"/>
    <n v="1"/>
    <x v="67"/>
    <x v="4"/>
    <x v="3826"/>
    <n v="10.5"/>
    <n v="10.5"/>
    <x v="2"/>
    <x v="0"/>
    <s v="Sliced Ham, Pineapple, Mozzarella Cheese"/>
    <x v="0"/>
  </r>
  <r>
    <n v="9173"/>
    <n v="4018"/>
    <n v="1"/>
    <x v="56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x v="51"/>
    <n v="1"/>
    <x v="67"/>
    <x v="4"/>
    <x v="3828"/>
    <n v="10.5"/>
    <n v="10.5"/>
    <x v="2"/>
    <x v="0"/>
    <s v="Sliced Ham, Pineapple, Mozzarella Cheese"/>
    <x v="0"/>
  </r>
  <r>
    <n v="9175"/>
    <n v="4020"/>
    <n v="0.5"/>
    <x v="70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x v="62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x v="74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x v="13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x v="78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x v="6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x v="20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x v="36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x v="12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x v="43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x v="70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x v="57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x v="53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x v="6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x v="33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x v="20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x v="75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x v="1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x v="64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x v="45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x v="22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x v="49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x v="45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x v="27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x v="32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x v="27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x v="2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x v="60"/>
    <n v="1"/>
    <x v="67"/>
    <x v="4"/>
    <x v="3837"/>
    <n v="16.5"/>
    <n v="16.5"/>
    <x v="1"/>
    <x v="0"/>
    <s v="Sliced Ham, Pineapple, Mozzarella Cheese"/>
    <x v="0"/>
  </r>
  <r>
    <n v="9203"/>
    <n v="4032"/>
    <n v="0.5"/>
    <x v="67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x v="56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x v="65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x v="51"/>
    <n v="1"/>
    <x v="67"/>
    <x v="4"/>
    <x v="3840"/>
    <n v="10.5"/>
    <n v="10.5"/>
    <x v="2"/>
    <x v="0"/>
    <s v="Sliced Ham, Pineapple, Mozzarella Cheese"/>
    <x v="0"/>
  </r>
  <r>
    <n v="9207"/>
    <n v="4034"/>
    <n v="0.25"/>
    <x v="4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x v="24"/>
    <n v="1"/>
    <x v="67"/>
    <x v="4"/>
    <x v="3840"/>
    <n v="15.25"/>
    <n v="15.25"/>
    <x v="1"/>
    <x v="0"/>
    <s v="Mozzarella Cheese, Pepperoni"/>
    <x v="17"/>
  </r>
  <r>
    <n v="9209"/>
    <n v="4034"/>
    <n v="0.25"/>
    <x v="86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x v="2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x v="36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x v="23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x v="84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x v="29"/>
    <n v="1"/>
    <x v="67"/>
    <x v="4"/>
    <x v="3842"/>
    <n v="17.950000762939453"/>
    <n v="17.950000762939453"/>
    <x v="1"/>
    <x v="1"/>
    <s v="Ricotta Cheese, Gorgonzola Piccante Cheese, Mozzarella Cheese, Parmigiano Reggiano Cheese, Garlic"/>
    <x v="21"/>
  </r>
  <r>
    <n v="9215"/>
    <n v="4036"/>
    <n v="0.25"/>
    <x v="20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x v="41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x v="29"/>
    <n v="1"/>
    <x v="67"/>
    <x v="4"/>
    <x v="3843"/>
    <n v="17.950000762939453"/>
    <n v="17.950000762939453"/>
    <x v="1"/>
    <x v="1"/>
    <s v="Ricotta Cheese, Gorgonzola Piccante Cheese, Mozzarella Cheese, Parmigiano Reggiano Cheese, Garlic"/>
    <x v="21"/>
  </r>
  <r>
    <n v="9218"/>
    <n v="4037"/>
    <n v="0.25"/>
    <x v="49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x v="24"/>
    <n v="1"/>
    <x v="67"/>
    <x v="4"/>
    <x v="3843"/>
    <n v="15.25"/>
    <n v="15.25"/>
    <x v="1"/>
    <x v="0"/>
    <s v="Mozzarella Cheese, Pepperoni"/>
    <x v="17"/>
  </r>
  <r>
    <n v="9220"/>
    <n v="4038"/>
    <n v="0.5"/>
    <x v="55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x v="86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x v="52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x v="37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x v="52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x v="27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x v="22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x v="19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x v="41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x v="27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x v="74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x v="81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x v="7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x v="22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x v="51"/>
    <n v="1"/>
    <x v="67"/>
    <x v="4"/>
    <x v="3850"/>
    <n v="10.5"/>
    <n v="10.5"/>
    <x v="2"/>
    <x v="0"/>
    <s v="Sliced Ham, Pineapple, Mozzarella Cheese"/>
    <x v="0"/>
  </r>
  <r>
    <n v="9235"/>
    <n v="4047"/>
    <n v="1"/>
    <x v="53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x v="83"/>
    <n v="1"/>
    <x v="67"/>
    <x v="4"/>
    <x v="493"/>
    <n v="23.649999618530273"/>
    <n v="23.649999618530273"/>
    <x v="2"/>
    <x v="2"/>
    <s v="Brie Carre Cheese, Prosciutto, Caramelized Onions, Pears, Thyme, Garlic"/>
    <x v="31"/>
  </r>
  <r>
    <n v="9237"/>
    <n v="4048"/>
    <n v="0.25"/>
    <x v="1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x v="60"/>
    <n v="1"/>
    <x v="67"/>
    <x v="4"/>
    <x v="493"/>
    <n v="16.5"/>
    <n v="16.5"/>
    <x v="1"/>
    <x v="0"/>
    <s v="Sliced Ham, Pineapple, Mozzarella Cheese"/>
    <x v="0"/>
  </r>
  <r>
    <n v="9239"/>
    <n v="4048"/>
    <n v="0.25"/>
    <x v="86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x v="83"/>
    <n v="1"/>
    <x v="67"/>
    <x v="4"/>
    <x v="3852"/>
    <n v="23.649999618530273"/>
    <n v="23.649999618530273"/>
    <x v="2"/>
    <x v="2"/>
    <s v="Brie Carre Cheese, Prosciutto, Caramelized Onions, Pears, Thyme, Garlic"/>
    <x v="31"/>
  </r>
  <r>
    <n v="9241"/>
    <n v="4049"/>
    <n v="0.33333333333333331"/>
    <x v="29"/>
    <n v="1"/>
    <x v="67"/>
    <x v="4"/>
    <x v="3852"/>
    <n v="17.950000762939453"/>
    <n v="17.950000762939453"/>
    <x v="1"/>
    <x v="1"/>
    <s v="Ricotta Cheese, Gorgonzola Piccante Cheese, Mozzarella Cheese, Parmigiano Reggiano Cheese, Garlic"/>
    <x v="21"/>
  </r>
  <r>
    <n v="9242"/>
    <n v="4049"/>
    <n v="0.33333333333333331"/>
    <x v="35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x v="2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x v="21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x v="27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x v="42"/>
    <n v="1"/>
    <x v="67"/>
    <x v="4"/>
    <x v="3854"/>
    <n v="12.5"/>
    <n v="12.5"/>
    <x v="0"/>
    <x v="0"/>
    <s v="Mozzarella Cheese, Pepperoni"/>
    <x v="17"/>
  </r>
  <r>
    <n v="9247"/>
    <n v="4051"/>
    <n v="0.25"/>
    <x v="5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x v="1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x v="2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x v="6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x v="28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x v="31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x v="47"/>
    <n v="1"/>
    <x v="67"/>
    <x v="4"/>
    <x v="3858"/>
    <n v="9.75"/>
    <n v="9.75"/>
    <x v="2"/>
    <x v="0"/>
    <s v="Mozzarella Cheese, Pepperoni"/>
    <x v="17"/>
  </r>
  <r>
    <n v="9254"/>
    <n v="4055"/>
    <n v="0.33333333333333331"/>
    <x v="16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x v="1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x v="51"/>
    <n v="1"/>
    <x v="68"/>
    <x v="5"/>
    <x v="3859"/>
    <n v="10.5"/>
    <n v="10.5"/>
    <x v="2"/>
    <x v="0"/>
    <s v="Sliced Ham, Pineapple, Mozzarella Cheese"/>
    <x v="0"/>
  </r>
  <r>
    <n v="9257"/>
    <n v="4056"/>
    <n v="0.25"/>
    <x v="63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x v="69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x v="21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x v="0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x v="1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x v="32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x v="69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x v="58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x v="84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x v="39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x v="20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x v="76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x v="22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x v="29"/>
    <n v="1"/>
    <x v="68"/>
    <x v="5"/>
    <x v="3865"/>
    <n v="17.950000762939453"/>
    <n v="17.950000762939453"/>
    <x v="1"/>
    <x v="1"/>
    <s v="Ricotta Cheese, Gorgonzola Piccante Cheese, Mozzarella Cheese, Parmigiano Reggiano Cheese, Garlic"/>
    <x v="21"/>
  </r>
  <r>
    <n v="9271"/>
    <n v="4063"/>
    <n v="0.33333333333333331"/>
    <x v="60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x v="13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x v="42"/>
    <n v="1"/>
    <x v="68"/>
    <x v="5"/>
    <x v="3866"/>
    <n v="12.5"/>
    <n v="12.5"/>
    <x v="0"/>
    <x v="0"/>
    <s v="Mozzarella Cheese, Pepperoni"/>
    <x v="17"/>
  </r>
  <r>
    <n v="9274"/>
    <n v="4064"/>
    <n v="0.1111111111111111"/>
    <x v="74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x v="2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x v="60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x v="3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x v="42"/>
    <n v="1"/>
    <x v="68"/>
    <x v="5"/>
    <x v="3867"/>
    <n v="12.5"/>
    <n v="12.5"/>
    <x v="0"/>
    <x v="0"/>
    <s v="Mozzarella Cheese, Pepperoni"/>
    <x v="17"/>
  </r>
  <r>
    <n v="9279"/>
    <n v="4064"/>
    <n v="0.1111111111111111"/>
    <x v="47"/>
    <n v="1"/>
    <x v="68"/>
    <x v="5"/>
    <x v="3867"/>
    <n v="9.75"/>
    <n v="9.75"/>
    <x v="2"/>
    <x v="0"/>
    <s v="Mozzarella Cheese, Pepperoni"/>
    <x v="17"/>
  </r>
  <r>
    <n v="9280"/>
    <n v="4064"/>
    <n v="0.1111111111111111"/>
    <x v="54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x v="28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x v="72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x v="16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x v="27"/>
    <n v="1"/>
    <x v="68"/>
    <x v="5"/>
    <x v="3869"/>
    <n v="12"/>
    <n v="12"/>
    <x v="2"/>
    <x v="0"/>
    <s v="Bacon, Pepperoni, Italian Sausage, Chorizo Sausage"/>
    <x v="19"/>
  </r>
  <r>
    <n v="9285"/>
    <n v="4067"/>
    <n v="1"/>
    <x v="75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x v="27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x v="53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x v="81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x v="80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x v="32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x v="11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x v="19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x v="57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x v="23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x v="1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x v="77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x v="80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x v="29"/>
    <n v="1"/>
    <x v="68"/>
    <x v="5"/>
    <x v="3876"/>
    <n v="17.950000762939453"/>
    <n v="17.950000762939453"/>
    <x v="1"/>
    <x v="1"/>
    <s v="Ricotta Cheese, Gorgonzola Piccante Cheese, Mozzarella Cheese, Parmigiano Reggiano Cheese, Garlic"/>
    <x v="21"/>
  </r>
  <r>
    <n v="9299"/>
    <n v="4073"/>
    <n v="0.33333333333333331"/>
    <x v="54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x v="18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x v="5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x v="76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x v="8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x v="32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x v="74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x v="11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x v="60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x v="33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x v="4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x v="38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x v="17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x v="5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x v="72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x v="29"/>
    <n v="1"/>
    <x v="68"/>
    <x v="5"/>
    <x v="1146"/>
    <n v="17.950000762939453"/>
    <n v="17.950000762939453"/>
    <x v="1"/>
    <x v="1"/>
    <s v="Ricotta Cheese, Gorgonzola Piccante Cheese, Mozzarella Cheese, Parmigiano Reggiano Cheese, Garlic"/>
    <x v="21"/>
  </r>
  <r>
    <n v="9315"/>
    <n v="4078"/>
    <n v="0.25"/>
    <x v="51"/>
    <n v="1"/>
    <x v="68"/>
    <x v="5"/>
    <x v="1146"/>
    <n v="10.5"/>
    <n v="10.5"/>
    <x v="2"/>
    <x v="0"/>
    <s v="Sliced Ham, Pineapple, Mozzarella Cheese"/>
    <x v="0"/>
  </r>
  <r>
    <n v="9316"/>
    <n v="4078"/>
    <n v="0.25"/>
    <x v="42"/>
    <n v="1"/>
    <x v="68"/>
    <x v="5"/>
    <x v="1146"/>
    <n v="12.5"/>
    <n v="12.5"/>
    <x v="0"/>
    <x v="0"/>
    <s v="Mozzarella Cheese, Pepperoni"/>
    <x v="17"/>
  </r>
  <r>
    <n v="9317"/>
    <n v="4078"/>
    <n v="0.25"/>
    <x v="18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x v="21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x v="1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x v="9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x v="20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x v="41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x v="61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x v="11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x v="17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x v="5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x v="69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x v="19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x v="64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x v="5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x v="27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x v="2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x v="40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x v="61"/>
    <n v="1"/>
    <x v="68"/>
    <x v="5"/>
    <x v="3890"/>
    <n v="11"/>
    <n v="11"/>
    <x v="2"/>
    <x v="0"/>
    <s v="Pepperoni, Mushrooms, Green Peppers"/>
    <x v="30"/>
  </r>
  <r>
    <n v="9335"/>
    <n v="4088"/>
    <n v="0.5"/>
    <x v="86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x v="83"/>
    <n v="1"/>
    <x v="68"/>
    <x v="5"/>
    <x v="3891"/>
    <n v="23.649999618530273"/>
    <n v="23.649999618530273"/>
    <x v="2"/>
    <x v="2"/>
    <s v="Brie Carre Cheese, Prosciutto, Caramelized Onions, Pears, Thyme, Garlic"/>
    <x v="31"/>
  </r>
  <r>
    <n v="9337"/>
    <n v="4089"/>
    <n v="0.25"/>
    <x v="29"/>
    <n v="1"/>
    <x v="68"/>
    <x v="5"/>
    <x v="3891"/>
    <n v="17.950000762939453"/>
    <n v="17.950000762939453"/>
    <x v="1"/>
    <x v="1"/>
    <s v="Ricotta Cheese, Gorgonzola Piccante Cheese, Mozzarella Cheese, Parmigiano Reggiano Cheese, Garlic"/>
    <x v="21"/>
  </r>
  <r>
    <n v="9338"/>
    <n v="4089"/>
    <n v="0.25"/>
    <x v="6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x v="16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x v="23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x v="65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x v="12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x v="5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x v="29"/>
    <n v="1"/>
    <x v="68"/>
    <x v="5"/>
    <x v="2368"/>
    <n v="17.950000762939453"/>
    <n v="17.950000762939453"/>
    <x v="1"/>
    <x v="1"/>
    <s v="Ricotta Cheese, Gorgonzola Piccante Cheese, Mozzarella Cheese, Parmigiano Reggiano Cheese, Garlic"/>
    <x v="21"/>
  </r>
  <r>
    <n v="9345"/>
    <n v="4092"/>
    <n v="0.5"/>
    <x v="49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x v="11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x v="2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x v="43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x v="16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x v="27"/>
    <n v="1"/>
    <x v="68"/>
    <x v="5"/>
    <x v="3895"/>
    <n v="12"/>
    <n v="12"/>
    <x v="2"/>
    <x v="0"/>
    <s v="Bacon, Pepperoni, Italian Sausage, Chorizo Sausage"/>
    <x v="19"/>
  </r>
  <r>
    <n v="9351"/>
    <n v="4095"/>
    <n v="1"/>
    <x v="79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x v="70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x v="26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x v="60"/>
    <n v="1"/>
    <x v="68"/>
    <x v="5"/>
    <x v="3898"/>
    <n v="16.5"/>
    <n v="16.5"/>
    <x v="1"/>
    <x v="0"/>
    <s v="Sliced Ham, Pineapple, Mozzarella Cheese"/>
    <x v="0"/>
  </r>
  <r>
    <n v="9355"/>
    <n v="4097"/>
    <n v="0.25"/>
    <x v="19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x v="61"/>
    <n v="1"/>
    <x v="68"/>
    <x v="5"/>
    <x v="3898"/>
    <n v="11"/>
    <n v="11"/>
    <x v="2"/>
    <x v="0"/>
    <s v="Pepperoni, Mushrooms, Green Peppers"/>
    <x v="30"/>
  </r>
  <r>
    <n v="9357"/>
    <n v="4098"/>
    <n v="0.5"/>
    <x v="51"/>
    <n v="1"/>
    <x v="68"/>
    <x v="5"/>
    <x v="3899"/>
    <n v="10.5"/>
    <n v="10.5"/>
    <x v="2"/>
    <x v="0"/>
    <s v="Sliced Ham, Pineapple, Mozzarella Cheese"/>
    <x v="0"/>
  </r>
  <r>
    <n v="9358"/>
    <n v="4098"/>
    <n v="0.5"/>
    <x v="16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x v="83"/>
    <n v="1"/>
    <x v="68"/>
    <x v="5"/>
    <x v="2431"/>
    <n v="23.649999618530273"/>
    <n v="23.649999618530273"/>
    <x v="2"/>
    <x v="2"/>
    <s v="Brie Carre Cheese, Prosciutto, Caramelized Onions, Pears, Thyme, Garlic"/>
    <x v="31"/>
  </r>
  <r>
    <n v="9360"/>
    <n v="4099"/>
    <n v="0.5"/>
    <x v="49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x v="60"/>
    <n v="1"/>
    <x v="68"/>
    <x v="5"/>
    <x v="3900"/>
    <n v="16.5"/>
    <n v="16.5"/>
    <x v="1"/>
    <x v="0"/>
    <s v="Sliced Ham, Pineapple, Mozzarella Cheese"/>
    <x v="0"/>
  </r>
  <r>
    <n v="9362"/>
    <n v="4101"/>
    <n v="1"/>
    <x v="13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x v="27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x v="26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x v="27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x v="47"/>
    <n v="1"/>
    <x v="68"/>
    <x v="5"/>
    <x v="3903"/>
    <n v="9.75"/>
    <n v="9.75"/>
    <x v="2"/>
    <x v="0"/>
    <s v="Mozzarella Cheese, Pepperoni"/>
    <x v="17"/>
  </r>
  <r>
    <n v="9367"/>
    <n v="4103"/>
    <n v="0.25"/>
    <x v="38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x v="68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x v="20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x v="41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x v="13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x v="4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x v="18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x v="27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x v="37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x v="3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x v="61"/>
    <n v="1"/>
    <x v="68"/>
    <x v="5"/>
    <x v="3907"/>
    <n v="11"/>
    <n v="11"/>
    <x v="2"/>
    <x v="0"/>
    <s v="Pepperoni, Mushrooms, Green Peppers"/>
    <x v="30"/>
  </r>
  <r>
    <n v="9378"/>
    <n v="4108"/>
    <n v="0.25"/>
    <x v="21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x v="32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x v="4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x v="16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x v="22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x v="13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x v="77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x v="44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x v="29"/>
    <n v="1"/>
    <x v="68"/>
    <x v="5"/>
    <x v="3910"/>
    <n v="17.950000762939453"/>
    <n v="17.950000762939453"/>
    <x v="1"/>
    <x v="1"/>
    <s v="Ricotta Cheese, Gorgonzola Piccante Cheese, Mozzarella Cheese, Parmigiano Reggiano Cheese, Garlic"/>
    <x v="21"/>
  </r>
  <r>
    <n v="9387"/>
    <n v="4110"/>
    <n v="0.25"/>
    <x v="13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x v="14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x v="5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x v="29"/>
    <n v="1"/>
    <x v="68"/>
    <x v="5"/>
    <x v="3911"/>
    <n v="17.950000762939453"/>
    <n v="17.950000762939453"/>
    <x v="1"/>
    <x v="1"/>
    <s v="Ricotta Cheese, Gorgonzola Piccante Cheese, Mozzarella Cheese, Parmigiano Reggiano Cheese, Garlic"/>
    <x v="21"/>
  </r>
  <r>
    <n v="9391"/>
    <n v="4111"/>
    <n v="0.5"/>
    <x v="12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x v="27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x v="58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x v="5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x v="16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x v="38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x v="45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x v="69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x v="20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x v="54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x v="37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x v="30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x v="50"/>
    <n v="1"/>
    <x v="69"/>
    <x v="6"/>
    <x v="3917"/>
    <n v="17.5"/>
    <n v="17.5"/>
    <x v="1"/>
    <x v="0"/>
    <s v="Pepperoni, Mushrooms, Green Peppers"/>
    <x v="30"/>
  </r>
  <r>
    <n v="9404"/>
    <n v="4121"/>
    <n v="0.25"/>
    <x v="83"/>
    <n v="1"/>
    <x v="69"/>
    <x v="6"/>
    <x v="3918"/>
    <n v="23.649999618530273"/>
    <n v="23.649999618530273"/>
    <x v="2"/>
    <x v="2"/>
    <s v="Brie Carre Cheese, Prosciutto, Caramelized Onions, Pears, Thyme, Garlic"/>
    <x v="31"/>
  </r>
  <r>
    <n v="9405"/>
    <n v="4121"/>
    <n v="0.25"/>
    <x v="2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x v="60"/>
    <n v="1"/>
    <x v="69"/>
    <x v="6"/>
    <x v="3918"/>
    <n v="16.5"/>
    <n v="16.5"/>
    <x v="1"/>
    <x v="0"/>
    <s v="Sliced Ham, Pineapple, Mozzarella Cheese"/>
    <x v="0"/>
  </r>
  <r>
    <n v="9407"/>
    <n v="4121"/>
    <n v="0.25"/>
    <x v="77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x v="34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x v="65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x v="45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x v="27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x v="31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x v="22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x v="84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x v="2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x v="49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x v="51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x v="6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x v="4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x v="5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x v="9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x v="2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x v="42"/>
    <n v="1"/>
    <x v="69"/>
    <x v="6"/>
    <x v="3921"/>
    <n v="12.5"/>
    <n v="12.5"/>
    <x v="0"/>
    <x v="0"/>
    <s v="Mozzarella Cheese, Pepperoni"/>
    <x v="17"/>
  </r>
  <r>
    <n v="9424"/>
    <n v="4124"/>
    <n v="0.25"/>
    <x v="75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x v="56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x v="8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x v="67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x v="5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x v="40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x v="2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x v="89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x v="22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x v="65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x v="41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x v="8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x v="1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x v="79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x v="4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x v="42"/>
    <n v="1"/>
    <x v="69"/>
    <x v="6"/>
    <x v="3927"/>
    <n v="12.5"/>
    <n v="12.5"/>
    <x v="0"/>
    <x v="0"/>
    <s v="Mozzarella Cheese, Pepperoni"/>
    <x v="17"/>
  </r>
  <r>
    <n v="9440"/>
    <n v="4131"/>
    <n v="0.14285714285714285"/>
    <x v="45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x v="12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x v="19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x v="40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x v="10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x v="20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x v="29"/>
    <n v="1"/>
    <x v="69"/>
    <x v="6"/>
    <x v="3930"/>
    <n v="17.950000762939453"/>
    <n v="17.950000762939453"/>
    <x v="1"/>
    <x v="1"/>
    <s v="Ricotta Cheese, Gorgonzola Piccante Cheese, Mozzarella Cheese, Parmigiano Reggiano Cheese, Garlic"/>
    <x v="21"/>
  </r>
  <r>
    <n v="9447"/>
    <n v="4134"/>
    <n v="0.5"/>
    <x v="13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x v="22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x v="5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x v="11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x v="43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x v="44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x v="59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x v="18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x v="75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x v="61"/>
    <n v="1"/>
    <x v="69"/>
    <x v="6"/>
    <x v="3933"/>
    <n v="11"/>
    <n v="11"/>
    <x v="2"/>
    <x v="0"/>
    <s v="Pepperoni, Mushrooms, Green Peppers"/>
    <x v="30"/>
  </r>
  <r>
    <n v="9457"/>
    <n v="4138"/>
    <n v="0.5"/>
    <x v="82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x v="29"/>
    <n v="1"/>
    <x v="69"/>
    <x v="6"/>
    <x v="3934"/>
    <n v="17.950000762939453"/>
    <n v="17.950000762939453"/>
    <x v="1"/>
    <x v="1"/>
    <s v="Ricotta Cheese, Gorgonzola Piccante Cheese, Mozzarella Cheese, Parmigiano Reggiano Cheese, Garlic"/>
    <x v="21"/>
  </r>
  <r>
    <n v="9459"/>
    <n v="4140"/>
    <n v="1"/>
    <x v="42"/>
    <n v="1"/>
    <x v="69"/>
    <x v="6"/>
    <x v="3935"/>
    <n v="12.5"/>
    <n v="12.5"/>
    <x v="0"/>
    <x v="0"/>
    <s v="Mozzarella Cheese, Pepperoni"/>
    <x v="17"/>
  </r>
  <r>
    <n v="9460"/>
    <n v="4141"/>
    <n v="1"/>
    <x v="6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x v="63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x v="62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x v="69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x v="27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x v="59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x v="19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x v="88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x v="80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x v="5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x v="15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x v="13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x v="54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x v="16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x v="69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x v="23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x v="2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x v="83"/>
    <n v="1"/>
    <x v="69"/>
    <x v="6"/>
    <x v="3944"/>
    <n v="23.649999618530273"/>
    <n v="23.649999618530273"/>
    <x v="2"/>
    <x v="2"/>
    <s v="Brie Carre Cheese, Prosciutto, Caramelized Onions, Pears, Thyme, Garlic"/>
    <x v="31"/>
  </r>
  <r>
    <n v="9478"/>
    <n v="4150"/>
    <n v="0.25"/>
    <x v="64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x v="38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x v="68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x v="88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x v="36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x v="60"/>
    <n v="1"/>
    <x v="69"/>
    <x v="6"/>
    <x v="3946"/>
    <n v="16.5"/>
    <n v="16.5"/>
    <x v="1"/>
    <x v="0"/>
    <s v="Sliced Ham, Pineapple, Mozzarella Cheese"/>
    <x v="0"/>
  </r>
  <r>
    <n v="9484"/>
    <n v="4152"/>
    <n v="0.5"/>
    <x v="71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x v="20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x v="69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x v="84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x v="2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x v="51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x v="65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x v="23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x v="60"/>
    <n v="1"/>
    <x v="69"/>
    <x v="6"/>
    <x v="3950"/>
    <n v="16.5"/>
    <n v="16.5"/>
    <x v="1"/>
    <x v="0"/>
    <s v="Sliced Ham, Pineapple, Mozzarella Cheese"/>
    <x v="0"/>
  </r>
  <r>
    <n v="9493"/>
    <n v="4158"/>
    <n v="0.5"/>
    <x v="31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x v="4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x v="18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x v="65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x v="5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x v="23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x v="2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x v="82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x v="27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x v="32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x v="47"/>
    <n v="1"/>
    <x v="69"/>
    <x v="6"/>
    <x v="3955"/>
    <n v="9.75"/>
    <n v="9.75"/>
    <x v="2"/>
    <x v="0"/>
    <s v="Mozzarella Cheese, Pepperoni"/>
    <x v="17"/>
  </r>
  <r>
    <n v="9504"/>
    <n v="4163"/>
    <n v="1"/>
    <x v="11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x v="32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x v="52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x v="63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x v="2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x v="32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x v="65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x v="76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x v="27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x v="53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x v="20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x v="18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x v="23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x v="30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x v="22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x v="21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x v="27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x v="80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x v="72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x v="32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x v="1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x v="55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x v="12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x v="49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x v="64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x v="85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x v="4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x v="66"/>
    <n v="1"/>
    <x v="70"/>
    <x v="0"/>
    <x v="3969"/>
    <n v="14.5"/>
    <n v="14.5"/>
    <x v="0"/>
    <x v="0"/>
    <s v="Pepperoni, Mushrooms, Green Peppers"/>
    <x v="30"/>
  </r>
  <r>
    <n v="9532"/>
    <n v="4177"/>
    <n v="0.25"/>
    <x v="47"/>
    <n v="1"/>
    <x v="70"/>
    <x v="0"/>
    <x v="3969"/>
    <n v="9.75"/>
    <n v="9.75"/>
    <x v="2"/>
    <x v="0"/>
    <s v="Mozzarella Cheese, Pepperoni"/>
    <x v="17"/>
  </r>
  <r>
    <n v="9533"/>
    <n v="4178"/>
    <n v="0.5"/>
    <x v="22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x v="61"/>
    <n v="1"/>
    <x v="70"/>
    <x v="0"/>
    <x v="3970"/>
    <n v="11"/>
    <n v="11"/>
    <x v="2"/>
    <x v="0"/>
    <s v="Pepperoni, Mushrooms, Green Peppers"/>
    <x v="30"/>
  </r>
  <r>
    <n v="9535"/>
    <n v="4179"/>
    <n v="1"/>
    <x v="7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x v="0"/>
    <n v="1"/>
    <x v="70"/>
    <x v="0"/>
    <x v="3972"/>
    <n v="13.25"/>
    <n v="13.25"/>
    <x v="0"/>
    <x v="0"/>
    <s v="Sliced Ham, Pineapple, Mozzarella Cheese"/>
    <x v="0"/>
  </r>
  <r>
    <n v="9537"/>
    <n v="4180"/>
    <n v="0.5"/>
    <x v="35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x v="21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x v="23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x v="4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x v="16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x v="42"/>
    <n v="1"/>
    <x v="70"/>
    <x v="0"/>
    <x v="3975"/>
    <n v="12.5"/>
    <n v="12.5"/>
    <x v="0"/>
    <x v="0"/>
    <s v="Mozzarella Cheese, Pepperoni"/>
    <x v="17"/>
  </r>
  <r>
    <n v="9543"/>
    <n v="4184"/>
    <n v="0.2"/>
    <x v="32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x v="37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x v="54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x v="7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x v="63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x v="89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x v="8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x v="83"/>
    <n v="1"/>
    <x v="70"/>
    <x v="0"/>
    <x v="3978"/>
    <n v="23.649999618530273"/>
    <n v="23.649999618530273"/>
    <x v="2"/>
    <x v="2"/>
    <s v="Brie Carre Cheese, Prosciutto, Caramelized Onions, Pears, Thyme, Garlic"/>
    <x v="31"/>
  </r>
  <r>
    <n v="9551"/>
    <n v="4186"/>
    <n v="8.3333333333333329E-2"/>
    <x v="23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x v="49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x v="13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x v="6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x v="77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x v="30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x v="7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x v="20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x v="75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x v="5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x v="53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x v="56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x v="21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x v="57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x v="2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x v="29"/>
    <n v="1"/>
    <x v="70"/>
    <x v="0"/>
    <x v="3542"/>
    <n v="17.950000762939453"/>
    <n v="17.950000762939453"/>
    <x v="1"/>
    <x v="1"/>
    <s v="Ricotta Cheese, Gorgonzola Piccante Cheese, Mozzarella Cheese, Parmigiano Reggiano Cheese, Garlic"/>
    <x v="21"/>
  </r>
  <r>
    <n v="9567"/>
    <n v="4189"/>
    <n v="0.2"/>
    <x v="6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x v="2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x v="21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x v="88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x v="70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x v="44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x v="29"/>
    <n v="1"/>
    <x v="70"/>
    <x v="0"/>
    <x v="3985"/>
    <n v="17.950000762939453"/>
    <n v="17.950000762939453"/>
    <x v="1"/>
    <x v="1"/>
    <s v="Ricotta Cheese, Gorgonzola Piccante Cheese, Mozzarella Cheese, Parmigiano Reggiano Cheese, Garlic"/>
    <x v="21"/>
  </r>
  <r>
    <n v="9574"/>
    <n v="4194"/>
    <n v="0.33333333333333331"/>
    <x v="30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x v="61"/>
    <n v="1"/>
    <x v="70"/>
    <x v="0"/>
    <x v="3985"/>
    <n v="11"/>
    <n v="11"/>
    <x v="2"/>
    <x v="0"/>
    <s v="Pepperoni, Mushrooms, Green Peppers"/>
    <x v="30"/>
  </r>
  <r>
    <n v="9576"/>
    <n v="4195"/>
    <n v="0.25"/>
    <x v="21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x v="29"/>
    <n v="1"/>
    <x v="70"/>
    <x v="0"/>
    <x v="3986"/>
    <n v="17.950000762939453"/>
    <n v="17.950000762939453"/>
    <x v="1"/>
    <x v="1"/>
    <s v="Ricotta Cheese, Gorgonzola Piccante Cheese, Mozzarella Cheese, Parmigiano Reggiano Cheese, Garlic"/>
    <x v="21"/>
  </r>
  <r>
    <n v="9578"/>
    <n v="4195"/>
    <n v="0.25"/>
    <x v="66"/>
    <n v="1"/>
    <x v="70"/>
    <x v="0"/>
    <x v="3986"/>
    <n v="14.5"/>
    <n v="14.5"/>
    <x v="0"/>
    <x v="0"/>
    <s v="Pepperoni, Mushrooms, Green Peppers"/>
    <x v="30"/>
  </r>
  <r>
    <n v="9579"/>
    <n v="4195"/>
    <n v="0.25"/>
    <x v="38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x v="59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x v="3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x v="80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x v="72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x v="29"/>
    <n v="1"/>
    <x v="70"/>
    <x v="0"/>
    <x v="3990"/>
    <n v="17.950000762939453"/>
    <n v="17.950000762939453"/>
    <x v="1"/>
    <x v="1"/>
    <s v="Ricotta Cheese, Gorgonzola Piccante Cheese, Mozzarella Cheese, Parmigiano Reggiano Cheese, Garlic"/>
    <x v="21"/>
  </r>
  <r>
    <n v="9585"/>
    <n v="4199"/>
    <n v="0.5"/>
    <x v="4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x v="29"/>
    <n v="1"/>
    <x v="70"/>
    <x v="0"/>
    <x v="3618"/>
    <n v="17.950000762939453"/>
    <n v="17.950000762939453"/>
    <x v="1"/>
    <x v="1"/>
    <s v="Ricotta Cheese, Gorgonzola Piccante Cheese, Mozzarella Cheese, Parmigiano Reggiano Cheese, Garlic"/>
    <x v="21"/>
  </r>
  <r>
    <n v="9587"/>
    <n v="4201"/>
    <n v="0.5"/>
    <x v="38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x v="36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x v="27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x v="31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x v="31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x v="60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x v="51"/>
    <n v="1"/>
    <x v="70"/>
    <x v="0"/>
    <x v="3993"/>
    <n v="10.5"/>
    <n v="10.5"/>
    <x v="2"/>
    <x v="0"/>
    <s v="Sliced Ham, Pineapple, Mozzarella Cheese"/>
    <x v="0"/>
  </r>
  <r>
    <n v="9594"/>
    <n v="4204"/>
    <n v="0.5"/>
    <x v="42"/>
    <n v="1"/>
    <x v="70"/>
    <x v="0"/>
    <x v="3994"/>
    <n v="12.5"/>
    <n v="12.5"/>
    <x v="0"/>
    <x v="0"/>
    <s v="Mozzarella Cheese, Pepperoni"/>
    <x v="17"/>
  </r>
  <r>
    <n v="9595"/>
    <n v="4204"/>
    <n v="0.5"/>
    <x v="62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x v="83"/>
    <n v="1"/>
    <x v="70"/>
    <x v="0"/>
    <x v="3995"/>
    <n v="23.649999618530273"/>
    <n v="23.649999618530273"/>
    <x v="2"/>
    <x v="2"/>
    <s v="Brie Carre Cheese, Prosciutto, Caramelized Onions, Pears, Thyme, Garlic"/>
    <x v="31"/>
  </r>
  <r>
    <n v="9597"/>
    <n v="4205"/>
    <n v="0.5"/>
    <x v="66"/>
    <n v="1"/>
    <x v="70"/>
    <x v="0"/>
    <x v="3995"/>
    <n v="14.5"/>
    <n v="14.5"/>
    <x v="0"/>
    <x v="0"/>
    <s v="Pepperoni, Mushrooms, Green Peppers"/>
    <x v="30"/>
  </r>
  <r>
    <n v="9598"/>
    <n v="4206"/>
    <n v="0.25"/>
    <x v="31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x v="22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x v="77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x v="18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x v="29"/>
    <n v="1"/>
    <x v="70"/>
    <x v="0"/>
    <x v="3997"/>
    <n v="17.950000762939453"/>
    <n v="17.950000762939453"/>
    <x v="1"/>
    <x v="1"/>
    <s v="Ricotta Cheese, Gorgonzola Piccante Cheese, Mozzarella Cheese, Parmigiano Reggiano Cheese, Garlic"/>
    <x v="21"/>
  </r>
  <r>
    <n v="9603"/>
    <n v="4207"/>
    <n v="0.25"/>
    <x v="61"/>
    <n v="1"/>
    <x v="70"/>
    <x v="0"/>
    <x v="3997"/>
    <n v="11"/>
    <n v="11"/>
    <x v="2"/>
    <x v="0"/>
    <s v="Pepperoni, Mushrooms, Green Peppers"/>
    <x v="30"/>
  </r>
  <r>
    <n v="9604"/>
    <n v="4207"/>
    <n v="0.25"/>
    <x v="7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x v="63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x v="74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x v="12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x v="68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x v="74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x v="45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x v="25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x v="14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x v="21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x v="83"/>
    <n v="1"/>
    <x v="70"/>
    <x v="0"/>
    <x v="4001"/>
    <n v="23.649999618530273"/>
    <n v="23.649999618530273"/>
    <x v="2"/>
    <x v="2"/>
    <s v="Brie Carre Cheese, Prosciutto, Caramelized Onions, Pears, Thyme, Garlic"/>
    <x v="31"/>
  </r>
  <r>
    <n v="9615"/>
    <n v="4212"/>
    <n v="0.5"/>
    <x v="83"/>
    <n v="1"/>
    <x v="70"/>
    <x v="0"/>
    <x v="4002"/>
    <n v="23.649999618530273"/>
    <n v="23.649999618530273"/>
    <x v="2"/>
    <x v="2"/>
    <s v="Brie Carre Cheese, Prosciutto, Caramelized Onions, Pears, Thyme, Garlic"/>
    <x v="31"/>
  </r>
  <r>
    <n v="9616"/>
    <n v="4212"/>
    <n v="0.5"/>
    <x v="55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x v="29"/>
    <n v="1"/>
    <x v="70"/>
    <x v="0"/>
    <x v="4003"/>
    <n v="17.950000762939453"/>
    <n v="17.950000762939453"/>
    <x v="1"/>
    <x v="1"/>
    <s v="Ricotta Cheese, Gorgonzola Piccante Cheese, Mozzarella Cheese, Parmigiano Reggiano Cheese, Garlic"/>
    <x v="21"/>
  </r>
  <r>
    <n v="9618"/>
    <n v="4213"/>
    <n v="0.5"/>
    <x v="66"/>
    <n v="1"/>
    <x v="70"/>
    <x v="0"/>
    <x v="4003"/>
    <n v="14.5"/>
    <n v="14.5"/>
    <x v="0"/>
    <x v="0"/>
    <s v="Pepperoni, Mushrooms, Green Peppers"/>
    <x v="30"/>
  </r>
  <r>
    <n v="9619"/>
    <n v="4214"/>
    <n v="1"/>
    <x v="21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x v="32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x v="6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x v="27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x v="61"/>
    <n v="1"/>
    <x v="70"/>
    <x v="0"/>
    <x v="4005"/>
    <n v="11"/>
    <n v="11"/>
    <x v="2"/>
    <x v="0"/>
    <s v="Pepperoni, Mushrooms, Green Peppers"/>
    <x v="30"/>
  </r>
  <r>
    <n v="9624"/>
    <n v="4216"/>
    <n v="0.25"/>
    <x v="65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x v="5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x v="29"/>
    <n v="1"/>
    <x v="70"/>
    <x v="0"/>
    <x v="4006"/>
    <n v="17.950000762939453"/>
    <n v="17.950000762939453"/>
    <x v="1"/>
    <x v="1"/>
    <s v="Ricotta Cheese, Gorgonzola Piccante Cheese, Mozzarella Cheese, Parmigiano Reggiano Cheese, Garlic"/>
    <x v="21"/>
  </r>
  <r>
    <n v="9627"/>
    <n v="4218"/>
    <n v="1"/>
    <x v="17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x v="8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x v="63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x v="64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x v="67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x v="45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x v="57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x v="3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x v="18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x v="1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x v="2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x v="63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x v="81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x v="30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x v="29"/>
    <n v="1"/>
    <x v="70"/>
    <x v="0"/>
    <x v="4012"/>
    <n v="17.950000762939453"/>
    <n v="17.950000762939453"/>
    <x v="1"/>
    <x v="1"/>
    <s v="Ricotta Cheese, Gorgonzola Piccante Cheese, Mozzarella Cheese, Parmigiano Reggiano Cheese, Garlic"/>
    <x v="21"/>
  </r>
  <r>
    <n v="9642"/>
    <n v="4227"/>
    <n v="0.5"/>
    <x v="61"/>
    <n v="1"/>
    <x v="70"/>
    <x v="0"/>
    <x v="4013"/>
    <n v="11"/>
    <n v="11"/>
    <x v="2"/>
    <x v="0"/>
    <s v="Pepperoni, Mushrooms, Green Peppers"/>
    <x v="30"/>
  </r>
  <r>
    <n v="9643"/>
    <n v="4227"/>
    <n v="0.5"/>
    <x v="55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x v="27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x v="26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x v="1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x v="67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x v="44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x v="39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x v="20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x v="27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x v="1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x v="60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x v="51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x v="78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x v="24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x v="42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x v="52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x v="44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x v="67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x v="9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x v="59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x v="32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x v="63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x v="73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x v="29"/>
    <n v="1"/>
    <x v="71"/>
    <x v="1"/>
    <x v="4020"/>
    <n v="17.950000762939453"/>
    <n v="17.950000762939453"/>
    <x v="1"/>
    <x v="1"/>
    <s v="Ricotta Cheese, Gorgonzola Piccante Cheese, Mozzarella Cheese, Parmigiano Reggiano Cheese, Garlic"/>
    <x v="21"/>
  </r>
  <r>
    <n v="9667"/>
    <n v="4234"/>
    <n v="0.5"/>
    <x v="42"/>
    <n v="1"/>
    <x v="71"/>
    <x v="1"/>
    <x v="4020"/>
    <n v="12.5"/>
    <n v="12.5"/>
    <x v="0"/>
    <x v="0"/>
    <s v="Mozzarella Cheese, Pepperoni"/>
    <x v="17"/>
  </r>
  <r>
    <n v="9668"/>
    <n v="4235"/>
    <n v="0.2"/>
    <x v="12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x v="51"/>
    <n v="1"/>
    <x v="71"/>
    <x v="1"/>
    <x v="4021"/>
    <n v="10.5"/>
    <n v="10.5"/>
    <x v="2"/>
    <x v="0"/>
    <s v="Sliced Ham, Pineapple, Mozzarella Cheese"/>
    <x v="0"/>
  </r>
  <r>
    <n v="9670"/>
    <n v="4235"/>
    <n v="0.2"/>
    <x v="66"/>
    <n v="1"/>
    <x v="71"/>
    <x v="1"/>
    <x v="4021"/>
    <n v="14.5"/>
    <n v="14.5"/>
    <x v="0"/>
    <x v="0"/>
    <s v="Pepperoni, Mushrooms, Green Peppers"/>
    <x v="30"/>
  </r>
  <r>
    <n v="9671"/>
    <n v="4235"/>
    <n v="0.2"/>
    <x v="16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x v="75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x v="23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x v="51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x v="42"/>
    <n v="1"/>
    <x v="71"/>
    <x v="1"/>
    <x v="4022"/>
    <n v="12.5"/>
    <n v="12.5"/>
    <x v="0"/>
    <x v="0"/>
    <s v="Mozzarella Cheese, Pepperoni"/>
    <x v="17"/>
  </r>
  <r>
    <n v="9676"/>
    <n v="4237"/>
    <n v="1"/>
    <x v="69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x v="1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x v="19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x v="61"/>
    <n v="1"/>
    <x v="71"/>
    <x v="1"/>
    <x v="4024"/>
    <n v="11"/>
    <n v="11"/>
    <x v="2"/>
    <x v="0"/>
    <s v="Pepperoni, Mushrooms, Green Peppers"/>
    <x v="30"/>
  </r>
  <r>
    <n v="9680"/>
    <n v="4238"/>
    <n v="0.25"/>
    <x v="88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x v="50"/>
    <n v="1"/>
    <x v="71"/>
    <x v="1"/>
    <x v="4025"/>
    <n v="17.5"/>
    <n v="17.5"/>
    <x v="1"/>
    <x v="0"/>
    <s v="Pepperoni, Mushrooms, Green Peppers"/>
    <x v="30"/>
  </r>
  <r>
    <n v="9682"/>
    <n v="4240"/>
    <n v="0.5"/>
    <x v="78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x v="45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x v="27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x v="5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x v="41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x v="29"/>
    <n v="1"/>
    <x v="71"/>
    <x v="1"/>
    <x v="4028"/>
    <n v="17.950000762939453"/>
    <n v="17.950000762939453"/>
    <x v="1"/>
    <x v="1"/>
    <s v="Ricotta Cheese, Gorgonzola Piccante Cheese, Mozzarella Cheese, Parmigiano Reggiano Cheese, Garlic"/>
    <x v="21"/>
  </r>
  <r>
    <n v="9688"/>
    <n v="4244"/>
    <n v="0.33333333333333331"/>
    <x v="27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x v="6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x v="67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x v="25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x v="11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x v="42"/>
    <n v="1"/>
    <x v="71"/>
    <x v="1"/>
    <x v="4030"/>
    <n v="12.5"/>
    <n v="12.5"/>
    <x v="0"/>
    <x v="0"/>
    <s v="Mozzarella Cheese, Pepperoni"/>
    <x v="17"/>
  </r>
  <r>
    <n v="9694"/>
    <n v="4245"/>
    <n v="0.25"/>
    <x v="82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x v="53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x v="1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x v="29"/>
    <n v="1"/>
    <x v="71"/>
    <x v="1"/>
    <x v="4032"/>
    <n v="17.950000762939453"/>
    <n v="17.950000762939453"/>
    <x v="1"/>
    <x v="1"/>
    <s v="Ricotta Cheese, Gorgonzola Piccante Cheese, Mozzarella Cheese, Parmigiano Reggiano Cheese, Garlic"/>
    <x v="21"/>
  </r>
  <r>
    <n v="9698"/>
    <n v="4247"/>
    <n v="0.25"/>
    <x v="24"/>
    <n v="1"/>
    <x v="71"/>
    <x v="1"/>
    <x v="4032"/>
    <n v="15.25"/>
    <n v="15.25"/>
    <x v="1"/>
    <x v="0"/>
    <s v="Mozzarella Cheese, Pepperoni"/>
    <x v="17"/>
  </r>
  <r>
    <n v="9699"/>
    <n v="4247"/>
    <n v="0.25"/>
    <x v="36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x v="27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x v="78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x v="13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x v="79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x v="27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x v="30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x v="33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x v="67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x v="69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x v="2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x v="5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x v="56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x v="11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x v="44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x v="72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x v="63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x v="19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x v="37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x v="21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x v="53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x v="65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x v="65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x v="27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x v="24"/>
    <n v="1"/>
    <x v="71"/>
    <x v="1"/>
    <x v="2374"/>
    <n v="15.25"/>
    <n v="15.25"/>
    <x v="1"/>
    <x v="0"/>
    <s v="Mozzarella Cheese, Pepperoni"/>
    <x v="17"/>
  </r>
  <r>
    <n v="9724"/>
    <n v="4260"/>
    <n v="0.5"/>
    <x v="20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x v="65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x v="41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x v="51"/>
    <n v="1"/>
    <x v="71"/>
    <x v="1"/>
    <x v="4044"/>
    <n v="10.5"/>
    <n v="10.5"/>
    <x v="2"/>
    <x v="0"/>
    <s v="Sliced Ham, Pineapple, Mozzarella Cheese"/>
    <x v="0"/>
  </r>
  <r>
    <n v="9728"/>
    <n v="4261"/>
    <n v="0.25"/>
    <x v="42"/>
    <n v="1"/>
    <x v="71"/>
    <x v="1"/>
    <x v="4044"/>
    <n v="12.5"/>
    <n v="12.5"/>
    <x v="0"/>
    <x v="0"/>
    <s v="Mozzarella Cheese, Pepperoni"/>
    <x v="17"/>
  </r>
  <r>
    <n v="9729"/>
    <n v="4261"/>
    <n v="0.25"/>
    <x v="45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x v="49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x v="82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x v="5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x v="73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x v="1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x v="19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x v="30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x v="47"/>
    <n v="1"/>
    <x v="71"/>
    <x v="1"/>
    <x v="4047"/>
    <n v="9.75"/>
    <n v="9.75"/>
    <x v="2"/>
    <x v="0"/>
    <s v="Mozzarella Cheese, Pepperoni"/>
    <x v="17"/>
  </r>
  <r>
    <n v="9738"/>
    <n v="4265"/>
    <n v="0.5"/>
    <x v="27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x v="76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x v="21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x v="27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x v="69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x v="27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x v="22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x v="56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x v="1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x v="11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x v="6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x v="20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x v="59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x v="19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x v="66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x v="27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x v="83"/>
    <n v="1"/>
    <x v="71"/>
    <x v="1"/>
    <x v="4054"/>
    <n v="23.649999618530273"/>
    <n v="23.649999618530273"/>
    <x v="2"/>
    <x v="2"/>
    <s v="Brie Carre Cheese, Prosciutto, Caramelized Onions, Pears, Thyme, Garlic"/>
    <x v="31"/>
  </r>
  <r>
    <n v="9755"/>
    <n v="4271"/>
    <n v="0.33333333333333331"/>
    <x v="56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x v="63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x v="62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x v="19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x v="50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x v="42"/>
    <n v="1"/>
    <x v="71"/>
    <x v="1"/>
    <x v="4056"/>
    <n v="12.5"/>
    <n v="12.5"/>
    <x v="0"/>
    <x v="0"/>
    <s v="Mozzarella Cheese, Pepperoni"/>
    <x v="17"/>
  </r>
  <r>
    <n v="9761"/>
    <n v="4274"/>
    <n v="1"/>
    <x v="29"/>
    <n v="1"/>
    <x v="71"/>
    <x v="1"/>
    <x v="4057"/>
    <n v="17.950000762939453"/>
    <n v="17.950000762939453"/>
    <x v="1"/>
    <x v="1"/>
    <s v="Ricotta Cheese, Gorgonzola Piccante Cheese, Mozzarella Cheese, Parmigiano Reggiano Cheese, Garlic"/>
    <x v="21"/>
  </r>
  <r>
    <n v="9762"/>
    <n v="4275"/>
    <n v="1"/>
    <x v="58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x v="39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x v="6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x v="71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x v="75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x v="14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x v="77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x v="41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x v="5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x v="87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x v="72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x v="4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x v="67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x v="64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x v="5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x v="32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x v="0"/>
    <n v="1"/>
    <x v="71"/>
    <x v="1"/>
    <x v="4066"/>
    <n v="13.25"/>
    <n v="13.25"/>
    <x v="0"/>
    <x v="0"/>
    <s v="Sliced Ham, Pineapple, Mozzarella Cheese"/>
    <x v="0"/>
  </r>
  <r>
    <n v="9779"/>
    <n v="4284"/>
    <n v="0.5"/>
    <x v="8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x v="5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x v="1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x v="13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x v="52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x v="55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x v="17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x v="27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x v="0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x v="27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x v="71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x v="55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x v="2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x v="6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x v="20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x v="42"/>
    <n v="1"/>
    <x v="71"/>
    <x v="1"/>
    <x v="4073"/>
    <n v="12.5"/>
    <n v="12.5"/>
    <x v="0"/>
    <x v="0"/>
    <s v="Mozzarella Cheese, Pepperoni"/>
    <x v="17"/>
  </r>
  <r>
    <n v="9795"/>
    <n v="4290"/>
    <n v="0.33333333333333331"/>
    <x v="76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x v="36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x v="12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x v="9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x v="42"/>
    <n v="1"/>
    <x v="71"/>
    <x v="1"/>
    <x v="4075"/>
    <n v="12.5"/>
    <n v="12.5"/>
    <x v="0"/>
    <x v="0"/>
    <s v="Mozzarella Cheese, Pepperoni"/>
    <x v="17"/>
  </r>
  <r>
    <n v="9800"/>
    <n v="4292"/>
    <n v="0.25"/>
    <x v="75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x v="69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x v="59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x v="13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x v="8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x v="36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x v="27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x v="29"/>
    <n v="1"/>
    <x v="71"/>
    <x v="1"/>
    <x v="4077"/>
    <n v="17.950000762939453"/>
    <n v="17.950000762939453"/>
    <x v="1"/>
    <x v="1"/>
    <s v="Ricotta Cheese, Gorgonzola Piccante Cheese, Mozzarella Cheese, Parmigiano Reggiano Cheese, Garlic"/>
    <x v="21"/>
  </r>
  <r>
    <n v="9808"/>
    <n v="4295"/>
    <n v="0.25"/>
    <x v="24"/>
    <n v="1"/>
    <x v="71"/>
    <x v="1"/>
    <x v="4077"/>
    <n v="15.25"/>
    <n v="15.25"/>
    <x v="1"/>
    <x v="0"/>
    <s v="Mozzarella Cheese, Pepperoni"/>
    <x v="17"/>
  </r>
  <r>
    <n v="9809"/>
    <n v="4295"/>
    <n v="0.25"/>
    <x v="80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x v="70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x v="8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x v="25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x v="84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x v="75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x v="58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x v="13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x v="56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x v="21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x v="8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x v="31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x v="32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x v="37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x v="88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x v="23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x v="16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x v="49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x v="41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x v="25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x v="2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x v="77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x v="37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x v="61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x v="24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x v="43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x v="67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x v="28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x v="75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x v="56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x v="69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x v="45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x v="22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x v="19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x v="87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x v="73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x v="90"/>
    <n v="1"/>
    <x v="72"/>
    <x v="2"/>
    <x v="4087"/>
    <n v="35.950000762939453"/>
    <n v="35.950000762939453"/>
    <x v="4"/>
    <x v="0"/>
    <s v="Kalamata Olives, Feta Cheese, Tomatoes, Garlic, Beef Chuck Roast, Red Onions"/>
    <x v="8"/>
  </r>
  <r>
    <n v="9846"/>
    <n v="4308"/>
    <n v="0.5"/>
    <x v="12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x v="15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x v="29"/>
    <n v="1"/>
    <x v="72"/>
    <x v="2"/>
    <x v="4089"/>
    <n v="17.950000762939453"/>
    <n v="17.950000762939453"/>
    <x v="1"/>
    <x v="1"/>
    <s v="Ricotta Cheese, Gorgonzola Piccante Cheese, Mozzarella Cheese, Parmigiano Reggiano Cheese, Garlic"/>
    <x v="21"/>
  </r>
  <r>
    <n v="9849"/>
    <n v="4310"/>
    <n v="0.25"/>
    <x v="60"/>
    <n v="1"/>
    <x v="72"/>
    <x v="2"/>
    <x v="4090"/>
    <n v="16.5"/>
    <n v="16.5"/>
    <x v="1"/>
    <x v="0"/>
    <s v="Sliced Ham, Pineapple, Mozzarella Cheese"/>
    <x v="0"/>
  </r>
  <r>
    <n v="9850"/>
    <n v="4310"/>
    <n v="0.25"/>
    <x v="30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x v="65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x v="16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x v="6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x v="19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x v="5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x v="25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x v="35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x v="50"/>
    <n v="1"/>
    <x v="72"/>
    <x v="2"/>
    <x v="2248"/>
    <n v="17.5"/>
    <n v="17.5"/>
    <x v="1"/>
    <x v="0"/>
    <s v="Pepperoni, Mushrooms, Green Peppers"/>
    <x v="30"/>
  </r>
  <r>
    <n v="9859"/>
    <n v="4314"/>
    <n v="0.25"/>
    <x v="45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x v="72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x v="18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x v="29"/>
    <n v="1"/>
    <x v="72"/>
    <x v="2"/>
    <x v="4094"/>
    <n v="17.950000762939453"/>
    <n v="17.950000762939453"/>
    <x v="1"/>
    <x v="1"/>
    <s v="Ricotta Cheese, Gorgonzola Piccante Cheese, Mozzarella Cheese, Parmigiano Reggiano Cheese, Garlic"/>
    <x v="21"/>
  </r>
  <r>
    <n v="9863"/>
    <n v="4315"/>
    <n v="0.5"/>
    <x v="62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x v="2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x v="27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x v="53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x v="50"/>
    <n v="1"/>
    <x v="72"/>
    <x v="2"/>
    <x v="4096"/>
    <n v="17.5"/>
    <n v="17.5"/>
    <x v="1"/>
    <x v="0"/>
    <s v="Pepperoni, Mushrooms, Green Peppers"/>
    <x v="30"/>
  </r>
  <r>
    <n v="9868"/>
    <n v="4318"/>
    <n v="1"/>
    <x v="67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x v="37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x v="36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x v="71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x v="30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x v="24"/>
    <n v="1"/>
    <x v="72"/>
    <x v="2"/>
    <x v="4099"/>
    <n v="15.25"/>
    <n v="15.25"/>
    <x v="1"/>
    <x v="0"/>
    <s v="Mozzarella Cheese, Pepperoni"/>
    <x v="17"/>
  </r>
  <r>
    <n v="9874"/>
    <n v="4321"/>
    <n v="1"/>
    <x v="10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x v="1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x v="13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x v="67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x v="81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x v="55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x v="9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x v="77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x v="44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x v="27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x v="68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x v="7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x v="38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x v="31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x v="44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x v="23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x v="1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x v="59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x v="29"/>
    <n v="1"/>
    <x v="72"/>
    <x v="2"/>
    <x v="1276"/>
    <n v="17.950000762939453"/>
    <n v="17.950000762939453"/>
    <x v="1"/>
    <x v="1"/>
    <s v="Ricotta Cheese, Gorgonzola Piccante Cheese, Mozzarella Cheese, Parmigiano Reggiano Cheese, Garlic"/>
    <x v="21"/>
  </r>
  <r>
    <n v="9893"/>
    <n v="4331"/>
    <n v="0.5"/>
    <x v="42"/>
    <n v="1"/>
    <x v="72"/>
    <x v="2"/>
    <x v="1276"/>
    <n v="12.5"/>
    <n v="12.5"/>
    <x v="0"/>
    <x v="0"/>
    <s v="Mozzarella Cheese, Pepperoni"/>
    <x v="17"/>
  </r>
  <r>
    <n v="9894"/>
    <n v="4332"/>
    <n v="1"/>
    <x v="21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x v="27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x v="75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x v="54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x v="19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x v="44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x v="51"/>
    <n v="1"/>
    <x v="72"/>
    <x v="2"/>
    <x v="4111"/>
    <n v="10.5"/>
    <n v="10.5"/>
    <x v="2"/>
    <x v="0"/>
    <s v="Sliced Ham, Pineapple, Mozzarella Cheese"/>
    <x v="0"/>
  </r>
  <r>
    <n v="9901"/>
    <n v="4337"/>
    <n v="0.5"/>
    <x v="16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x v="16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x v="88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x v="31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x v="13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x v="50"/>
    <n v="1"/>
    <x v="72"/>
    <x v="2"/>
    <x v="4115"/>
    <n v="17.5"/>
    <n v="17.5"/>
    <x v="1"/>
    <x v="0"/>
    <s v="Pepperoni, Mushrooms, Green Peppers"/>
    <x v="30"/>
  </r>
  <r>
    <n v="9907"/>
    <n v="4341"/>
    <n v="0.5"/>
    <x v="7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x v="3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x v="61"/>
    <n v="1"/>
    <x v="72"/>
    <x v="2"/>
    <x v="4116"/>
    <n v="11"/>
    <n v="11"/>
    <x v="2"/>
    <x v="0"/>
    <s v="Pepperoni, Mushrooms, Green Peppers"/>
    <x v="30"/>
  </r>
  <r>
    <n v="9910"/>
    <n v="4342"/>
    <n v="0.25"/>
    <x v="35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x v="62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x v="51"/>
    <n v="1"/>
    <x v="72"/>
    <x v="2"/>
    <x v="4117"/>
    <n v="10.5"/>
    <n v="10.5"/>
    <x v="2"/>
    <x v="0"/>
    <s v="Sliced Ham, Pineapple, Mozzarella Cheese"/>
    <x v="0"/>
  </r>
  <r>
    <n v="9913"/>
    <n v="4343"/>
    <n v="0.25"/>
    <x v="6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x v="37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x v="63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x v="50"/>
    <n v="1"/>
    <x v="72"/>
    <x v="2"/>
    <x v="4118"/>
    <n v="17.5"/>
    <n v="17.5"/>
    <x v="1"/>
    <x v="0"/>
    <s v="Pepperoni, Mushrooms, Green Peppers"/>
    <x v="30"/>
  </r>
  <r>
    <n v="9917"/>
    <n v="4344"/>
    <n v="0.5"/>
    <x v="42"/>
    <n v="1"/>
    <x v="72"/>
    <x v="2"/>
    <x v="4118"/>
    <n v="12.5"/>
    <n v="12.5"/>
    <x v="0"/>
    <x v="0"/>
    <s v="Mozzarella Cheese, Pepperoni"/>
    <x v="17"/>
  </r>
  <r>
    <n v="9918"/>
    <n v="4345"/>
    <n v="0.33333333333333331"/>
    <x v="23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x v="81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x v="9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x v="23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x v="56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x v="83"/>
    <n v="1"/>
    <x v="72"/>
    <x v="2"/>
    <x v="4121"/>
    <n v="23.649999618530273"/>
    <n v="23.649999618530273"/>
    <x v="2"/>
    <x v="2"/>
    <s v="Brie Carre Cheese, Prosciutto, Caramelized Onions, Pears, Thyme, Garlic"/>
    <x v="31"/>
  </r>
  <r>
    <n v="9924"/>
    <n v="4348"/>
    <n v="1"/>
    <x v="18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x v="37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x v="22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x v="1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x v="2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x v="16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x v="41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x v="0"/>
    <n v="1"/>
    <x v="72"/>
    <x v="2"/>
    <x v="4125"/>
    <n v="13.25"/>
    <n v="13.25"/>
    <x v="0"/>
    <x v="0"/>
    <s v="Sliced Ham, Pineapple, Mozzarella Cheese"/>
    <x v="0"/>
  </r>
  <r>
    <n v="9932"/>
    <n v="4351"/>
    <n v="0.25"/>
    <x v="3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x v="75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x v="27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x v="74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x v="71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x v="55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x v="59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x v="32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x v="41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x v="23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x v="30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x v="67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x v="41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x v="27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x v="0"/>
    <n v="1"/>
    <x v="73"/>
    <x v="3"/>
    <x v="1804"/>
    <n v="13.25"/>
    <n v="13.25"/>
    <x v="0"/>
    <x v="0"/>
    <s v="Sliced Ham, Pineapple, Mozzarella Cheese"/>
    <x v="0"/>
  </r>
  <r>
    <n v="9947"/>
    <n v="4357"/>
    <n v="0.25"/>
    <x v="50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x v="11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x v="2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x v="42"/>
    <n v="1"/>
    <x v="73"/>
    <x v="3"/>
    <x v="3705"/>
    <n v="12.5"/>
    <n v="12.5"/>
    <x v="0"/>
    <x v="0"/>
    <s v="Mozzarella Cheese, Pepperoni"/>
    <x v="17"/>
  </r>
  <r>
    <n v="9951"/>
    <n v="4359"/>
    <n v="0.33333333333333331"/>
    <x v="3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x v="30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x v="18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x v="6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x v="13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x v="85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x v="31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x v="29"/>
    <n v="1"/>
    <x v="73"/>
    <x v="3"/>
    <x v="4135"/>
    <n v="17.950000762939453"/>
    <n v="17.950000762939453"/>
    <x v="1"/>
    <x v="1"/>
    <s v="Ricotta Cheese, Gorgonzola Piccante Cheese, Mozzarella Cheese, Parmigiano Reggiano Cheese, Garlic"/>
    <x v="21"/>
  </r>
  <r>
    <n v="9959"/>
    <n v="4363"/>
    <n v="0.1"/>
    <x v="49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x v="60"/>
    <n v="1"/>
    <x v="73"/>
    <x v="3"/>
    <x v="4135"/>
    <n v="16.5"/>
    <n v="16.5"/>
    <x v="1"/>
    <x v="0"/>
    <s v="Sliced Ham, Pineapple, Mozzarella Cheese"/>
    <x v="0"/>
  </r>
  <r>
    <n v="9961"/>
    <n v="4363"/>
    <n v="0.1"/>
    <x v="6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x v="47"/>
    <n v="1"/>
    <x v="73"/>
    <x v="3"/>
    <x v="4135"/>
    <n v="9.75"/>
    <n v="9.75"/>
    <x v="2"/>
    <x v="0"/>
    <s v="Mozzarella Cheese, Pepperoni"/>
    <x v="17"/>
  </r>
  <r>
    <n v="9963"/>
    <n v="4363"/>
    <n v="0.1"/>
    <x v="35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x v="75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x v="69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x v="86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x v="2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x v="29"/>
    <n v="2"/>
    <x v="73"/>
    <x v="3"/>
    <x v="3768"/>
    <n v="17.950000762939453"/>
    <n v="35.900001525878906"/>
    <x v="1"/>
    <x v="1"/>
    <s v="Ricotta Cheese, Gorgonzola Piccante Cheese, Mozzarella Cheese, Parmigiano Reggiano Cheese, Garlic"/>
    <x v="21"/>
  </r>
  <r>
    <n v="9969"/>
    <n v="4364"/>
    <n v="0.125"/>
    <x v="13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x v="6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x v="79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x v="15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x v="75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x v="5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x v="58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x v="45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x v="29"/>
    <n v="1"/>
    <x v="73"/>
    <x v="3"/>
    <x v="4137"/>
    <n v="17.950000762939453"/>
    <n v="17.950000762939453"/>
    <x v="1"/>
    <x v="1"/>
    <s v="Ricotta Cheese, Gorgonzola Piccante Cheese, Mozzarella Cheese, Parmigiano Reggiano Cheese, Garlic"/>
    <x v="21"/>
  </r>
  <r>
    <n v="9978"/>
    <n v="4367"/>
    <n v="1"/>
    <x v="23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x v="21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x v="24"/>
    <n v="1"/>
    <x v="73"/>
    <x v="3"/>
    <x v="4140"/>
    <n v="15.25"/>
    <n v="15.25"/>
    <x v="1"/>
    <x v="0"/>
    <s v="Mozzarella Cheese, Pepperoni"/>
    <x v="17"/>
  </r>
  <r>
    <n v="9981"/>
    <n v="4369"/>
    <n v="0.5"/>
    <x v="36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x v="39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x v="27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x v="2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x v="12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x v="27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x v="19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x v="42"/>
    <n v="1"/>
    <x v="73"/>
    <x v="3"/>
    <x v="4143"/>
    <n v="12.5"/>
    <n v="12.5"/>
    <x v="0"/>
    <x v="0"/>
    <s v="Mozzarella Cheese, Pepperoni"/>
    <x v="17"/>
  </r>
  <r>
    <n v="9989"/>
    <n v="4372"/>
    <n v="0.25"/>
    <x v="65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x v="27"/>
    <n v="1"/>
    <x v="73"/>
    <x v="3"/>
    <x v="4144"/>
    <n v="12"/>
    <n v="12"/>
    <x v="2"/>
    <x v="0"/>
    <s v="Bacon, Pepperoni, Italian Sausage, Chorizo Sausage"/>
    <x v="19"/>
  </r>
  <r>
    <n v="9991"/>
    <n v="4374"/>
    <n v="1"/>
    <x v="8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x v="27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x v="76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x v="55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x v="52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x v="67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x v="29"/>
    <n v="1"/>
    <x v="73"/>
    <x v="3"/>
    <x v="4148"/>
    <n v="17.950000762939453"/>
    <n v="17.950000762939453"/>
    <x v="1"/>
    <x v="1"/>
    <s v="Ricotta Cheese, Gorgonzola Piccante Cheese, Mozzarella Cheese, Parmigiano Reggiano Cheese, Garlic"/>
    <x v="21"/>
  </r>
  <r>
    <n v="9998"/>
    <n v="4377"/>
    <n v="0.33333333333333331"/>
    <x v="67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x v="10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x v="88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x v="5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x v="19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x v="81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x v="42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x v="66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x v="80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x v="5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x v="78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x v="61"/>
    <n v="1"/>
    <x v="73"/>
    <x v="3"/>
    <x v="4152"/>
    <n v="11"/>
    <n v="11"/>
    <x v="2"/>
    <x v="0"/>
    <s v="Pepperoni, Mushrooms, Green Peppers"/>
    <x v="30"/>
  </r>
  <r>
    <n v="10010"/>
    <n v="4381"/>
    <n v="0.25"/>
    <x v="38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x v="16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x v="53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x v="5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x v="83"/>
    <n v="1"/>
    <x v="73"/>
    <x v="3"/>
    <x v="4154"/>
    <n v="23.649999618530273"/>
    <n v="23.649999618530273"/>
    <x v="2"/>
    <x v="2"/>
    <s v="Brie Carre Cheese, Prosciutto, Caramelized Onions, Pears, Thyme, Garlic"/>
    <x v="31"/>
  </r>
  <r>
    <n v="10015"/>
    <n v="4383"/>
    <n v="0.33333333333333331"/>
    <x v="89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x v="73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x v="21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x v="87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x v="53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x v="1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x v="16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x v="76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x v="11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x v="81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x v="7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x v="15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x v="10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x v="16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x v="57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x v="9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x v="8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x v="5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x v="25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x v="12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x v="50"/>
    <n v="1"/>
    <x v="73"/>
    <x v="3"/>
    <x v="3361"/>
    <n v="17.5"/>
    <n v="17.5"/>
    <x v="1"/>
    <x v="0"/>
    <s v="Pepperoni, Mushrooms, Green Peppers"/>
    <x v="30"/>
  </r>
  <r>
    <n v="10036"/>
    <n v="4391"/>
    <n v="0.25"/>
    <x v="5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x v="39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x v="72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x v="51"/>
    <n v="1"/>
    <x v="73"/>
    <x v="3"/>
    <x v="4162"/>
    <n v="10.5"/>
    <n v="10.5"/>
    <x v="2"/>
    <x v="0"/>
    <s v="Sliced Ham, Pineapple, Mozzarella Cheese"/>
    <x v="0"/>
  </r>
  <r>
    <n v="10040"/>
    <n v="4393"/>
    <n v="0.5"/>
    <x v="75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x v="11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x v="37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x v="13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x v="17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x v="80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x v="41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x v="61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x v="43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x v="41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x v="8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x v="0"/>
    <n v="1"/>
    <x v="73"/>
    <x v="3"/>
    <x v="4166"/>
    <n v="13.25"/>
    <n v="13.25"/>
    <x v="0"/>
    <x v="0"/>
    <s v="Sliced Ham, Pineapple, Mozzarella Cheese"/>
    <x v="0"/>
  </r>
  <r>
    <n v="10052"/>
    <n v="4398"/>
    <n v="1"/>
    <x v="56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x v="27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x v="13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x v="20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x v="45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x v="29"/>
    <n v="1"/>
    <x v="73"/>
    <x v="3"/>
    <x v="4170"/>
    <n v="17.950000762939453"/>
    <n v="17.950000762939453"/>
    <x v="1"/>
    <x v="1"/>
    <s v="Ricotta Cheese, Gorgonzola Piccante Cheese, Mozzarella Cheese, Parmigiano Reggiano Cheese, Garlic"/>
    <x v="21"/>
  </r>
  <r>
    <n v="10058"/>
    <n v="4401"/>
    <n v="0.33333333333333331"/>
    <x v="5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x v="56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x v="0"/>
    <n v="1"/>
    <x v="73"/>
    <x v="3"/>
    <x v="4171"/>
    <n v="13.25"/>
    <n v="13.25"/>
    <x v="0"/>
    <x v="0"/>
    <s v="Sliced Ham, Pineapple, Mozzarella Cheese"/>
    <x v="0"/>
  </r>
  <r>
    <n v="10061"/>
    <n v="4403"/>
    <n v="0.5"/>
    <x v="11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x v="51"/>
    <n v="1"/>
    <x v="73"/>
    <x v="3"/>
    <x v="4172"/>
    <n v="10.5"/>
    <n v="10.5"/>
    <x v="2"/>
    <x v="0"/>
    <s v="Sliced Ham, Pineapple, Mozzarella Cheese"/>
    <x v="0"/>
  </r>
  <r>
    <n v="10063"/>
    <n v="4404"/>
    <n v="0.5"/>
    <x v="30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x v="16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x v="27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x v="78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x v="54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x v="63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x v="67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x v="72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x v="82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x v="52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x v="59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x v="24"/>
    <n v="1"/>
    <x v="74"/>
    <x v="4"/>
    <x v="4180"/>
    <n v="15.25"/>
    <n v="15.25"/>
    <x v="1"/>
    <x v="0"/>
    <s v="Mozzarella Cheese, Pepperoni"/>
    <x v="17"/>
  </r>
  <r>
    <n v="10075"/>
    <n v="4412"/>
    <n v="0.5"/>
    <x v="32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x v="66"/>
    <n v="1"/>
    <x v="74"/>
    <x v="4"/>
    <x v="4181"/>
    <n v="14.5"/>
    <n v="14.5"/>
    <x v="0"/>
    <x v="0"/>
    <s v="Pepperoni, Mushrooms, Green Peppers"/>
    <x v="30"/>
  </r>
  <r>
    <n v="10077"/>
    <n v="4413"/>
    <n v="1"/>
    <x v="1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x v="1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x v="23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x v="2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x v="29"/>
    <n v="1"/>
    <x v="74"/>
    <x v="4"/>
    <x v="1084"/>
    <n v="17.950000762939453"/>
    <n v="17.950000762939453"/>
    <x v="1"/>
    <x v="1"/>
    <s v="Ricotta Cheese, Gorgonzola Piccante Cheese, Mozzarella Cheese, Parmigiano Reggiano Cheese, Garlic"/>
    <x v="21"/>
  </r>
  <r>
    <n v="10082"/>
    <n v="4416"/>
    <n v="0.16666666666666666"/>
    <x v="52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x v="36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x v="73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x v="72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x v="61"/>
    <n v="1"/>
    <x v="74"/>
    <x v="4"/>
    <x v="4185"/>
    <n v="11"/>
    <n v="11"/>
    <x v="2"/>
    <x v="0"/>
    <s v="Pepperoni, Mushrooms, Green Peppers"/>
    <x v="30"/>
  </r>
  <r>
    <n v="10087"/>
    <n v="4418"/>
    <n v="1"/>
    <x v="32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x v="74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x v="27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x v="20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x v="57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x v="21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x v="32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x v="60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x v="37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x v="30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x v="50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x v="63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x v="75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x v="56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x v="69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x v="86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x v="46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x v="58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x v="60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x v="51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x v="52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x v="80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x v="75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x v="2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x v="27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x v="39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x v="6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x v="87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x v="52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x v="68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x v="49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x v="37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x v="66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x v="7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x v="25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x v="16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x v="39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x v="27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x v="13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x v="40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x v="16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x v="72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x v="34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x v="6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x v="33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x v="34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x v="41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x v="27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x v="29"/>
    <n v="1"/>
    <x v="74"/>
    <x v="4"/>
    <x v="4205"/>
    <n v="17.950000762939453"/>
    <n v="17.950000762939453"/>
    <x v="1"/>
    <x v="1"/>
    <s v="Ricotta Cheese, Gorgonzola Piccante Cheese, Mozzarella Cheese, Parmigiano Reggiano Cheese, Garlic"/>
    <x v="21"/>
  </r>
  <r>
    <n v="10136"/>
    <n v="4439"/>
    <n v="0.33333333333333331"/>
    <x v="25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x v="6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x v="36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x v="41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x v="63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x v="27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x v="53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x v="29"/>
    <n v="1"/>
    <x v="74"/>
    <x v="4"/>
    <x v="4208"/>
    <n v="17.950000762939453"/>
    <n v="17.950000762939453"/>
    <x v="1"/>
    <x v="1"/>
    <s v="Ricotta Cheese, Gorgonzola Piccante Cheese, Mozzarella Cheese, Parmigiano Reggiano Cheese, Garlic"/>
    <x v="21"/>
  </r>
  <r>
    <n v="10144"/>
    <n v="4441"/>
    <n v="0.25"/>
    <x v="51"/>
    <n v="1"/>
    <x v="74"/>
    <x v="4"/>
    <x v="4208"/>
    <n v="10.5"/>
    <n v="10.5"/>
    <x v="2"/>
    <x v="0"/>
    <s v="Sliced Ham, Pineapple, Mozzarella Cheese"/>
    <x v="0"/>
  </r>
  <r>
    <n v="10145"/>
    <n v="4442"/>
    <n v="0.5"/>
    <x v="22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x v="32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x v="38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x v="57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x v="3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x v="47"/>
    <n v="1"/>
    <x v="74"/>
    <x v="4"/>
    <x v="4210"/>
    <n v="9.75"/>
    <n v="9.75"/>
    <x v="2"/>
    <x v="0"/>
    <s v="Mozzarella Cheese, Pepperoni"/>
    <x v="17"/>
  </r>
  <r>
    <n v="10151"/>
    <n v="4444"/>
    <n v="0.25"/>
    <x v="55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x v="2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x v="38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x v="72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x v="49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x v="41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x v="50"/>
    <n v="1"/>
    <x v="74"/>
    <x v="4"/>
    <x v="4213"/>
    <n v="17.5"/>
    <n v="17.5"/>
    <x v="1"/>
    <x v="0"/>
    <s v="Pepperoni, Mushrooms, Green Peppers"/>
    <x v="30"/>
  </r>
  <r>
    <n v="10158"/>
    <n v="4447"/>
    <n v="0.25"/>
    <x v="42"/>
    <n v="1"/>
    <x v="74"/>
    <x v="4"/>
    <x v="4213"/>
    <n v="12.5"/>
    <n v="12.5"/>
    <x v="0"/>
    <x v="0"/>
    <s v="Mozzarella Cheese, Pepperoni"/>
    <x v="17"/>
  </r>
  <r>
    <n v="10159"/>
    <n v="4447"/>
    <n v="0.25"/>
    <x v="18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x v="36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x v="32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x v="51"/>
    <n v="1"/>
    <x v="74"/>
    <x v="4"/>
    <x v="4215"/>
    <n v="10.5"/>
    <n v="10.5"/>
    <x v="2"/>
    <x v="0"/>
    <s v="Sliced Ham, Pineapple, Mozzarella Cheese"/>
    <x v="0"/>
  </r>
  <r>
    <n v="10163"/>
    <n v="4450"/>
    <n v="1"/>
    <x v="16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x v="49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x v="5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x v="73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x v="16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x v="22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x v="10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x v="41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x v="61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x v="59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x v="36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x v="75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x v="30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x v="42"/>
    <n v="1"/>
    <x v="74"/>
    <x v="4"/>
    <x v="4223"/>
    <n v="12.5"/>
    <n v="12.5"/>
    <x v="0"/>
    <x v="0"/>
    <s v="Mozzarella Cheese, Pepperoni"/>
    <x v="17"/>
  </r>
  <r>
    <n v="10177"/>
    <n v="4457"/>
    <n v="0.25"/>
    <x v="35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x v="56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x v="2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x v="39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x v="69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x v="16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x v="27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x v="31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x v="29"/>
    <n v="1"/>
    <x v="74"/>
    <x v="4"/>
    <x v="4225"/>
    <n v="17.950000762939453"/>
    <n v="17.950000762939453"/>
    <x v="1"/>
    <x v="1"/>
    <s v="Ricotta Cheese, Gorgonzola Piccante Cheese, Mozzarella Cheese, Parmigiano Reggiano Cheese, Garlic"/>
    <x v="21"/>
  </r>
  <r>
    <n v="10186"/>
    <n v="4460"/>
    <n v="0.25"/>
    <x v="19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x v="44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x v="73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x v="27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x v="40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x v="84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x v="20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x v="71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x v="25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x v="3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x v="39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x v="81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x v="62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x v="72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x v="74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x v="16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x v="72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x v="47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x v="38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x v="80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x v="27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x v="13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x v="75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x v="69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x v="78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x v="6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x v="21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x v="6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x v="88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x v="52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x v="8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x v="27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x v="20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x v="16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x v="31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x v="12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x v="36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x v="73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x v="27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x v="53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x v="29"/>
    <n v="1"/>
    <x v="75"/>
    <x v="5"/>
    <x v="4241"/>
    <n v="17.950000762939453"/>
    <n v="17.950000762939453"/>
    <x v="1"/>
    <x v="1"/>
    <s v="Ricotta Cheese, Gorgonzola Piccante Cheese, Mozzarella Cheese, Parmigiano Reggiano Cheese, Garlic"/>
    <x v="21"/>
  </r>
  <r>
    <n v="10227"/>
    <n v="4479"/>
    <n v="0.1"/>
    <x v="49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x v="19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x v="37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x v="87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x v="20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x v="80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x v="5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x v="41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x v="11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x v="23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x v="1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x v="29"/>
    <n v="1"/>
    <x v="75"/>
    <x v="5"/>
    <x v="4244"/>
    <n v="17.950000762939453"/>
    <n v="17.950000762939453"/>
    <x v="1"/>
    <x v="1"/>
    <s v="Ricotta Cheese, Gorgonzola Piccante Cheese, Mozzarella Cheese, Parmigiano Reggiano Cheese, Garlic"/>
    <x v="21"/>
  </r>
  <r>
    <n v="10239"/>
    <n v="4482"/>
    <n v="7.1428571428571425E-2"/>
    <x v="51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x v="3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x v="14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x v="19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x v="37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x v="54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x v="38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x v="67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x v="40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x v="59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x v="45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x v="11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x v="41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x v="70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x v="6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x v="64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x v="53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x v="31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x v="25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x v="20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x v="80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x v="57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x v="29"/>
    <n v="1"/>
    <x v="75"/>
    <x v="5"/>
    <x v="4250"/>
    <n v="17.950000762939453"/>
    <n v="17.950000762939453"/>
    <x v="1"/>
    <x v="1"/>
    <s v="Ricotta Cheese, Gorgonzola Piccante Cheese, Mozzarella Cheese, Parmigiano Reggiano Cheese, Garlic"/>
    <x v="21"/>
  </r>
  <r>
    <n v="10262"/>
    <n v="4488"/>
    <n v="0.25"/>
    <x v="60"/>
    <n v="1"/>
    <x v="75"/>
    <x v="5"/>
    <x v="4250"/>
    <n v="16.5"/>
    <n v="16.5"/>
    <x v="1"/>
    <x v="0"/>
    <s v="Sliced Ham, Pineapple, Mozzarella Cheese"/>
    <x v="0"/>
  </r>
  <r>
    <n v="10263"/>
    <n v="4488"/>
    <n v="0.25"/>
    <x v="13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x v="67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x v="5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x v="30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x v="23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x v="6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x v="41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x v="88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x v="88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x v="36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x v="16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x v="18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x v="0"/>
    <n v="1"/>
    <x v="75"/>
    <x v="5"/>
    <x v="582"/>
    <n v="13.25"/>
    <n v="13.25"/>
    <x v="0"/>
    <x v="0"/>
    <s v="Sliced Ham, Pineapple, Mozzarella Cheese"/>
    <x v="0"/>
  </r>
  <r>
    <n v="10276"/>
    <n v="4495"/>
    <n v="0.5"/>
    <x v="16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x v="21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x v="60"/>
    <n v="1"/>
    <x v="75"/>
    <x v="5"/>
    <x v="4256"/>
    <n v="16.5"/>
    <n v="16.5"/>
    <x v="1"/>
    <x v="0"/>
    <s v="Sliced Ham, Pineapple, Mozzarella Cheese"/>
    <x v="0"/>
  </r>
  <r>
    <n v="10279"/>
    <n v="4496"/>
    <n v="0.25"/>
    <x v="6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x v="54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x v="67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x v="26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x v="90"/>
    <n v="1"/>
    <x v="75"/>
    <x v="5"/>
    <x v="4258"/>
    <n v="35.950000762939453"/>
    <n v="35.950000762939453"/>
    <x v="4"/>
    <x v="0"/>
    <s v="Kalamata Olives, Feta Cheese, Tomatoes, Garlic, Beef Chuck Roast, Red Onions"/>
    <x v="8"/>
  </r>
  <r>
    <n v="10284"/>
    <n v="4499"/>
    <n v="0.5"/>
    <x v="71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x v="38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x v="41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x v="56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x v="74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x v="32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x v="51"/>
    <n v="1"/>
    <x v="75"/>
    <x v="5"/>
    <x v="4261"/>
    <n v="10.5"/>
    <n v="10.5"/>
    <x v="2"/>
    <x v="0"/>
    <s v="Sliced Ham, Pineapple, Mozzarella Cheese"/>
    <x v="0"/>
  </r>
  <r>
    <n v="10291"/>
    <n v="4502"/>
    <n v="0.5"/>
    <x v="79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x v="61"/>
    <n v="1"/>
    <x v="75"/>
    <x v="5"/>
    <x v="4262"/>
    <n v="11"/>
    <n v="11"/>
    <x v="2"/>
    <x v="0"/>
    <s v="Pepperoni, Mushrooms, Green Peppers"/>
    <x v="30"/>
  </r>
  <r>
    <n v="10293"/>
    <n v="4503"/>
    <n v="0.5"/>
    <x v="33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x v="42"/>
    <n v="1"/>
    <x v="75"/>
    <x v="5"/>
    <x v="4263"/>
    <n v="12.5"/>
    <n v="12.5"/>
    <x v="0"/>
    <x v="0"/>
    <s v="Mozzarella Cheese, Pepperoni"/>
    <x v="17"/>
  </r>
  <r>
    <n v="10295"/>
    <n v="4504"/>
    <n v="0.5"/>
    <x v="2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x v="5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x v="41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x v="29"/>
    <n v="1"/>
    <x v="75"/>
    <x v="5"/>
    <x v="4265"/>
    <n v="17.950000762939453"/>
    <n v="17.950000762939453"/>
    <x v="1"/>
    <x v="1"/>
    <s v="Ricotta Cheese, Gorgonzola Piccante Cheese, Mozzarella Cheese, Parmigiano Reggiano Cheese, Garlic"/>
    <x v="21"/>
  </r>
  <r>
    <n v="10299"/>
    <n v="4505"/>
    <n v="0.33333333333333331"/>
    <x v="51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x v="1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x v="60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x v="63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x v="21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x v="17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x v="72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x v="19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x v="55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x v="47"/>
    <n v="1"/>
    <x v="75"/>
    <x v="5"/>
    <x v="4269"/>
    <n v="9.75"/>
    <n v="9.75"/>
    <x v="2"/>
    <x v="0"/>
    <s v="Mozzarella Cheese, Pepperoni"/>
    <x v="17"/>
  </r>
  <r>
    <n v="10309"/>
    <n v="4510"/>
    <n v="0.25"/>
    <x v="2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x v="29"/>
    <n v="1"/>
    <x v="75"/>
    <x v="5"/>
    <x v="937"/>
    <n v="17.950000762939453"/>
    <n v="17.950000762939453"/>
    <x v="1"/>
    <x v="1"/>
    <s v="Ricotta Cheese, Gorgonzola Piccante Cheese, Mozzarella Cheese, Parmigiano Reggiano Cheese, Garlic"/>
    <x v="21"/>
  </r>
  <r>
    <n v="10311"/>
    <n v="4510"/>
    <n v="0.25"/>
    <x v="77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x v="54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x v="57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x v="3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x v="65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x v="17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x v="55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x v="23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x v="32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x v="60"/>
    <n v="1"/>
    <x v="75"/>
    <x v="5"/>
    <x v="4271"/>
    <n v="16.5"/>
    <n v="16.5"/>
    <x v="1"/>
    <x v="0"/>
    <s v="Sliced Ham, Pineapple, Mozzarella Cheese"/>
    <x v="0"/>
  </r>
  <r>
    <n v="10321"/>
    <n v="4513"/>
    <n v="0.25"/>
    <x v="52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x v="27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x v="7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x v="44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x v="20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x v="0"/>
    <n v="1"/>
    <x v="75"/>
    <x v="5"/>
    <x v="4273"/>
    <n v="13.25"/>
    <n v="13.25"/>
    <x v="0"/>
    <x v="0"/>
    <s v="Sliced Ham, Pineapple, Mozzarella Cheese"/>
    <x v="0"/>
  </r>
  <r>
    <n v="10327"/>
    <n v="4517"/>
    <n v="1"/>
    <x v="8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x v="53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x v="10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x v="63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x v="74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x v="66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x v="40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x v="50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x v="36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x v="18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x v="27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x v="57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x v="52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x v="43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x v="27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x v="12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x v="42"/>
    <n v="1"/>
    <x v="75"/>
    <x v="5"/>
    <x v="4280"/>
    <n v="12.5"/>
    <n v="12.5"/>
    <x v="0"/>
    <x v="0"/>
    <s v="Mozzarella Cheese, Pepperoni"/>
    <x v="17"/>
  </r>
  <r>
    <n v="10344"/>
    <n v="4525"/>
    <n v="0.25"/>
    <x v="75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x v="64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x v="63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x v="27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x v="3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x v="42"/>
    <n v="1"/>
    <x v="75"/>
    <x v="5"/>
    <x v="4282"/>
    <n v="12.5"/>
    <n v="12.5"/>
    <x v="0"/>
    <x v="0"/>
    <s v="Mozzarella Cheese, Pepperoni"/>
    <x v="17"/>
  </r>
  <r>
    <n v="10350"/>
    <n v="4527"/>
    <n v="0.25"/>
    <x v="10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x v="29"/>
    <n v="1"/>
    <x v="75"/>
    <x v="5"/>
    <x v="3687"/>
    <n v="17.950000762939453"/>
    <n v="17.950000762939453"/>
    <x v="1"/>
    <x v="1"/>
    <s v="Ricotta Cheese, Gorgonzola Piccante Cheese, Mozzarella Cheese, Parmigiano Reggiano Cheese, Garlic"/>
    <x v="21"/>
  </r>
  <r>
    <n v="10352"/>
    <n v="4528"/>
    <n v="0.5"/>
    <x v="47"/>
    <n v="1"/>
    <x v="75"/>
    <x v="5"/>
    <x v="3687"/>
    <n v="9.75"/>
    <n v="9.75"/>
    <x v="2"/>
    <x v="0"/>
    <s v="Mozzarella Cheese, Pepperoni"/>
    <x v="17"/>
  </r>
  <r>
    <n v="10353"/>
    <n v="4529"/>
    <n v="0.5"/>
    <x v="8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x v="59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x v="60"/>
    <n v="1"/>
    <x v="75"/>
    <x v="5"/>
    <x v="4284"/>
    <n v="16.5"/>
    <n v="16.5"/>
    <x v="1"/>
    <x v="0"/>
    <s v="Sliced Ham, Pineapple, Mozzarella Cheese"/>
    <x v="0"/>
  </r>
  <r>
    <n v="10356"/>
    <n v="4531"/>
    <n v="0.5"/>
    <x v="21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x v="42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x v="22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x v="38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x v="68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x v="2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x v="19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x v="69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x v="73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x v="13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x v="44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x v="80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x v="29"/>
    <n v="1"/>
    <x v="75"/>
    <x v="5"/>
    <x v="4289"/>
    <n v="17.950000762939453"/>
    <n v="17.950000762939453"/>
    <x v="1"/>
    <x v="1"/>
    <s v="Ricotta Cheese, Gorgonzola Piccante Cheese, Mozzarella Cheese, Parmigiano Reggiano Cheese, Garlic"/>
    <x v="21"/>
  </r>
  <r>
    <n v="10369"/>
    <n v="4536"/>
    <n v="1"/>
    <x v="29"/>
    <n v="1"/>
    <x v="75"/>
    <x v="5"/>
    <x v="4290"/>
    <n v="17.950000762939453"/>
    <n v="17.950000762939453"/>
    <x v="1"/>
    <x v="1"/>
    <s v="Ricotta Cheese, Gorgonzola Piccante Cheese, Mozzarella Cheese, Parmigiano Reggiano Cheese, Garlic"/>
    <x v="21"/>
  </r>
  <r>
    <n v="10370"/>
    <n v="4537"/>
    <n v="0.5"/>
    <x v="54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x v="70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x v="21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x v="27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x v="68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x v="3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x v="66"/>
    <n v="1"/>
    <x v="75"/>
    <x v="5"/>
    <x v="4293"/>
    <n v="14.5"/>
    <n v="14.5"/>
    <x v="0"/>
    <x v="0"/>
    <s v="Pepperoni, Mushrooms, Green Peppers"/>
    <x v="30"/>
  </r>
  <r>
    <n v="10377"/>
    <n v="4540"/>
    <n v="0.5"/>
    <x v="4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x v="7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x v="23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x v="59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x v="80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x v="83"/>
    <n v="1"/>
    <x v="76"/>
    <x v="6"/>
    <x v="4297"/>
    <n v="23.649999618530273"/>
    <n v="23.649999618530273"/>
    <x v="2"/>
    <x v="2"/>
    <s v="Brie Carre Cheese, Prosciutto, Caramelized Onions, Pears, Thyme, Garlic"/>
    <x v="31"/>
  </r>
  <r>
    <n v="10383"/>
    <n v="4543"/>
    <n v="0.5"/>
    <x v="33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x v="77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x v="50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x v="52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x v="27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x v="26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x v="54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x v="73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x v="1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x v="47"/>
    <n v="1"/>
    <x v="76"/>
    <x v="6"/>
    <x v="1889"/>
    <n v="9.75"/>
    <n v="9.75"/>
    <x v="2"/>
    <x v="0"/>
    <s v="Mozzarella Cheese, Pepperoni"/>
    <x v="17"/>
  </r>
  <r>
    <n v="10393"/>
    <n v="4548"/>
    <n v="0.25"/>
    <x v="16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x v="45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x v="35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x v="8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x v="5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x v="41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x v="77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x v="65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x v="58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x v="66"/>
    <n v="1"/>
    <x v="76"/>
    <x v="6"/>
    <x v="4304"/>
    <n v="14.5"/>
    <n v="14.5"/>
    <x v="0"/>
    <x v="0"/>
    <s v="Pepperoni, Mushrooms, Green Peppers"/>
    <x v="30"/>
  </r>
  <r>
    <n v="10403"/>
    <n v="4555"/>
    <n v="0.125"/>
    <x v="60"/>
    <n v="1"/>
    <x v="76"/>
    <x v="6"/>
    <x v="448"/>
    <n v="16.5"/>
    <n v="16.5"/>
    <x v="1"/>
    <x v="0"/>
    <s v="Sliced Ham, Pineapple, Mozzarella Cheese"/>
    <x v="0"/>
  </r>
  <r>
    <n v="10404"/>
    <n v="4555"/>
    <n v="0.125"/>
    <x v="51"/>
    <n v="1"/>
    <x v="76"/>
    <x v="6"/>
    <x v="448"/>
    <n v="10.5"/>
    <n v="10.5"/>
    <x v="2"/>
    <x v="0"/>
    <s v="Sliced Ham, Pineapple, Mozzarella Cheese"/>
    <x v="0"/>
  </r>
  <r>
    <n v="10405"/>
    <n v="4555"/>
    <n v="0.125"/>
    <x v="77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x v="54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x v="20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x v="16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x v="68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x v="5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x v="77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x v="20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x v="11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x v="59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x v="22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x v="11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x v="19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x v="16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x v="21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x v="81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x v="63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x v="51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x v="79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x v="72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x v="37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x v="85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x v="45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x v="31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x v="11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x v="62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x v="27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x v="47"/>
    <n v="1"/>
    <x v="76"/>
    <x v="6"/>
    <x v="3348"/>
    <n v="9.75"/>
    <n v="9.75"/>
    <x v="2"/>
    <x v="0"/>
    <s v="Mozzarella Cheese, Pepperoni"/>
    <x v="17"/>
  </r>
  <r>
    <n v="10433"/>
    <n v="4568"/>
    <n v="0.5"/>
    <x v="21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x v="5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x v="41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x v="29"/>
    <n v="1"/>
    <x v="76"/>
    <x v="6"/>
    <x v="4317"/>
    <n v="17.950000762939453"/>
    <n v="17.950000762939453"/>
    <x v="1"/>
    <x v="1"/>
    <s v="Ricotta Cheese, Gorgonzola Piccante Cheese, Mozzarella Cheese, Parmigiano Reggiano Cheese, Garlic"/>
    <x v="21"/>
  </r>
  <r>
    <n v="10437"/>
    <n v="4570"/>
    <n v="1"/>
    <x v="43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x v="60"/>
    <n v="1"/>
    <x v="76"/>
    <x v="6"/>
    <x v="4319"/>
    <n v="16.5"/>
    <n v="16.5"/>
    <x v="1"/>
    <x v="0"/>
    <s v="Sliced Ham, Pineapple, Mozzarella Cheese"/>
    <x v="0"/>
  </r>
  <r>
    <n v="10439"/>
    <n v="4572"/>
    <n v="0.5"/>
    <x v="8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x v="43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x v="23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x v="2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x v="69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x v="10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x v="60"/>
    <n v="1"/>
    <x v="76"/>
    <x v="6"/>
    <x v="3678"/>
    <n v="16.5"/>
    <n v="16.5"/>
    <x v="1"/>
    <x v="0"/>
    <s v="Sliced Ham, Pineapple, Mozzarella Cheese"/>
    <x v="0"/>
  </r>
  <r>
    <n v="10446"/>
    <n v="4575"/>
    <n v="0.5"/>
    <x v="72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x v="22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x v="49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x v="16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x v="5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x v="69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x v="41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x v="0"/>
    <n v="1"/>
    <x v="76"/>
    <x v="6"/>
    <x v="4324"/>
    <n v="13.25"/>
    <n v="13.25"/>
    <x v="0"/>
    <x v="0"/>
    <s v="Sliced Ham, Pineapple, Mozzarella Cheese"/>
    <x v="0"/>
  </r>
  <r>
    <n v="10454"/>
    <n v="4579"/>
    <n v="0.5"/>
    <x v="58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x v="68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x v="0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x v="51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x v="64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x v="20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x v="83"/>
    <n v="1"/>
    <x v="76"/>
    <x v="6"/>
    <x v="4328"/>
    <n v="23.649999618530273"/>
    <n v="23.649999618530273"/>
    <x v="2"/>
    <x v="2"/>
    <s v="Brie Carre Cheese, Prosciutto, Caramelized Onions, Pears, Thyme, Garlic"/>
    <x v="31"/>
  </r>
  <r>
    <n v="10461"/>
    <n v="4582"/>
    <n v="0.33333333333333331"/>
    <x v="1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x v="44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x v="27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x v="64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x v="54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x v="80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x v="12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x v="80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x v="48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x v="73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x v="27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x v="27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x v="60"/>
    <n v="1"/>
    <x v="76"/>
    <x v="6"/>
    <x v="4333"/>
    <n v="16.5"/>
    <n v="16.5"/>
    <x v="1"/>
    <x v="0"/>
    <s v="Sliced Ham, Pineapple, Mozzarella Cheese"/>
    <x v="0"/>
  </r>
  <r>
    <n v="10474"/>
    <n v="4589"/>
    <n v="0.25"/>
    <x v="82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x v="62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x v="21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x v="16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x v="57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x v="3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x v="61"/>
    <n v="1"/>
    <x v="76"/>
    <x v="6"/>
    <x v="1288"/>
    <n v="11"/>
    <n v="11"/>
    <x v="2"/>
    <x v="0"/>
    <s v="Pepperoni, Mushrooms, Green Peppers"/>
    <x v="30"/>
  </r>
  <r>
    <n v="10481"/>
    <n v="4591"/>
    <n v="0.25"/>
    <x v="88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x v="86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x v="18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x v="16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x v="37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x v="32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x v="24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x v="83"/>
    <n v="1"/>
    <x v="76"/>
    <x v="6"/>
    <x v="4339"/>
    <n v="23.649999618530273"/>
    <n v="23.649999618530273"/>
    <x v="2"/>
    <x v="2"/>
    <s v="Brie Carre Cheese, Prosciutto, Caramelized Onions, Pears, Thyme, Garlic"/>
    <x v="31"/>
  </r>
  <r>
    <n v="10489"/>
    <n v="4597"/>
    <n v="0.33333333333333331"/>
    <x v="60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x v="56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x v="38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x v="44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x v="13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x v="2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x v="21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x v="1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x v="60"/>
    <n v="1"/>
    <x v="76"/>
    <x v="6"/>
    <x v="4344"/>
    <n v="16.5"/>
    <n v="16.5"/>
    <x v="1"/>
    <x v="0"/>
    <s v="Sliced Ham, Pineapple, Mozzarella Cheese"/>
    <x v="0"/>
  </r>
  <r>
    <n v="10498"/>
    <n v="4603"/>
    <n v="0.2"/>
    <x v="8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x v="53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x v="28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x v="5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x v="73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x v="83"/>
    <n v="1"/>
    <x v="77"/>
    <x v="0"/>
    <x v="4346"/>
    <n v="23.649999618530273"/>
    <n v="23.649999618530273"/>
    <x v="2"/>
    <x v="2"/>
    <s v="Brie Carre Cheese, Prosciutto, Caramelized Onions, Pears, Thyme, Garlic"/>
    <x v="31"/>
  </r>
  <r>
    <n v="10504"/>
    <n v="4604"/>
    <n v="0.5"/>
    <x v="77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x v="52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x v="10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x v="6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x v="37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x v="53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x v="11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x v="6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x v="77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x v="54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x v="42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x v="22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x v="58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x v="57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x v="1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x v="19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x v="47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x v="87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x v="88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x v="68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x v="69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x v="9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x v="80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x v="75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x v="51"/>
    <n v="1"/>
    <x v="77"/>
    <x v="0"/>
    <x v="4354"/>
    <n v="10.5"/>
    <n v="10.5"/>
    <x v="2"/>
    <x v="0"/>
    <s v="Sliced Ham, Pineapple, Mozzarella Cheese"/>
    <x v="0"/>
  </r>
  <r>
    <n v="10529"/>
    <n v="4615"/>
    <n v="0.5"/>
    <x v="85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x v="75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x v="36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x v="21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x v="27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x v="57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x v="29"/>
    <n v="1"/>
    <x v="77"/>
    <x v="0"/>
    <x v="4356"/>
    <n v="17.950000762939453"/>
    <n v="17.950000762939453"/>
    <x v="1"/>
    <x v="1"/>
    <s v="Ricotta Cheese, Gorgonzola Piccante Cheese, Mozzarella Cheese, Parmigiano Reggiano Cheese, Garlic"/>
    <x v="21"/>
  </r>
  <r>
    <n v="10536"/>
    <n v="4618"/>
    <n v="1"/>
    <x v="24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x v="84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x v="47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x v="45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x v="35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x v="3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x v="6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x v="24"/>
    <n v="1"/>
    <x v="77"/>
    <x v="0"/>
    <x v="4359"/>
    <n v="15.25"/>
    <n v="15.25"/>
    <x v="1"/>
    <x v="0"/>
    <s v="Mozzarella Cheese, Pepperoni"/>
    <x v="17"/>
  </r>
  <r>
    <n v="10544"/>
    <n v="4621"/>
    <n v="0.25"/>
    <x v="62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x v="81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x v="45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x v="21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x v="41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x v="27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x v="83"/>
    <n v="1"/>
    <x v="77"/>
    <x v="0"/>
    <x v="4361"/>
    <n v="23.649999618530273"/>
    <n v="23.649999618530273"/>
    <x v="2"/>
    <x v="2"/>
    <s v="Brie Carre Cheese, Prosciutto, Caramelized Onions, Pears, Thyme, Garlic"/>
    <x v="31"/>
  </r>
  <r>
    <n v="10551"/>
    <n v="4623"/>
    <n v="7.6923076923076927E-2"/>
    <x v="12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x v="51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x v="66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x v="35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x v="44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x v="28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x v="40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x v="5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x v="59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x v="7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x v="21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x v="53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x v="43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x v="5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x v="23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x v="11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x v="54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x v="51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x v="19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x v="35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x v="51"/>
    <n v="1"/>
    <x v="77"/>
    <x v="0"/>
    <x v="4366"/>
    <n v="10.5"/>
    <n v="10.5"/>
    <x v="2"/>
    <x v="0"/>
    <s v="Sliced Ham, Pineapple, Mozzarella Cheese"/>
    <x v="0"/>
  </r>
  <r>
    <n v="10572"/>
    <n v="4629"/>
    <n v="0.5"/>
    <x v="44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x v="21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x v="1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x v="51"/>
    <n v="1"/>
    <x v="77"/>
    <x v="0"/>
    <x v="4367"/>
    <n v="10.5"/>
    <n v="10.5"/>
    <x v="2"/>
    <x v="0"/>
    <s v="Sliced Ham, Pineapple, Mozzarella Cheese"/>
    <x v="0"/>
  </r>
  <r>
    <n v="10576"/>
    <n v="4630"/>
    <n v="0.25"/>
    <x v="16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x v="6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x v="75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x v="27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x v="39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x v="17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x v="13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x v="30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x v="52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x v="27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x v="11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x v="3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x v="43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x v="84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x v="17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x v="67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x v="65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x v="2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x v="29"/>
    <n v="1"/>
    <x v="77"/>
    <x v="0"/>
    <x v="3794"/>
    <n v="17.950000762939453"/>
    <n v="17.950000762939453"/>
    <x v="1"/>
    <x v="1"/>
    <s v="Ricotta Cheese, Gorgonzola Piccante Cheese, Mozzarella Cheese, Parmigiano Reggiano Cheese, Garlic"/>
    <x v="21"/>
  </r>
  <r>
    <n v="10595"/>
    <n v="4639"/>
    <n v="0.33333333333333331"/>
    <x v="78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x v="26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x v="22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x v="19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x v="25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x v="26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x v="79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x v="19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x v="44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x v="20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x v="34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x v="50"/>
    <n v="1"/>
    <x v="77"/>
    <x v="0"/>
    <x v="4378"/>
    <n v="17.5"/>
    <n v="17.5"/>
    <x v="1"/>
    <x v="0"/>
    <s v="Pepperoni, Mushrooms, Green Peppers"/>
    <x v="30"/>
  </r>
  <r>
    <n v="10607"/>
    <n v="4644"/>
    <n v="0.25"/>
    <x v="67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x v="5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x v="21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x v="27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x v="1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x v="32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x v="89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x v="3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x v="52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x v="23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x v="12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x v="33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x v="28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x v="2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x v="58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x v="57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x v="41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x v="32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x v="87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x v="70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x v="63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x v="65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x v="53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x v="6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x v="27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x v="64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x v="59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x v="29"/>
    <n v="1"/>
    <x v="77"/>
    <x v="0"/>
    <x v="4387"/>
    <n v="17.950000762939453"/>
    <n v="17.950000762939453"/>
    <x v="1"/>
    <x v="1"/>
    <s v="Ricotta Cheese, Gorgonzola Piccante Cheese, Mozzarella Cheese, Parmigiano Reggiano Cheese, Garlic"/>
    <x v="21"/>
  </r>
  <r>
    <n v="10635"/>
    <n v="4656"/>
    <n v="0.5"/>
    <x v="55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x v="29"/>
    <n v="1"/>
    <x v="77"/>
    <x v="0"/>
    <x v="4388"/>
    <n v="17.950000762939453"/>
    <n v="17.950000762939453"/>
    <x v="1"/>
    <x v="1"/>
    <s v="Ricotta Cheese, Gorgonzola Piccante Cheese, Mozzarella Cheese, Parmigiano Reggiano Cheese, Garlic"/>
    <x v="21"/>
  </r>
  <r>
    <n v="10637"/>
    <n v="4658"/>
    <n v="1"/>
    <x v="69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x v="1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x v="2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x v="48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x v="26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x v="60"/>
    <n v="1"/>
    <x v="78"/>
    <x v="1"/>
    <x v="4392"/>
    <n v="16.5"/>
    <n v="16.5"/>
    <x v="1"/>
    <x v="0"/>
    <s v="Sliced Ham, Pineapple, Mozzarella Cheese"/>
    <x v="0"/>
  </r>
  <r>
    <n v="10643"/>
    <n v="4661"/>
    <n v="0.25"/>
    <x v="20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x v="75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x v="2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x v="55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x v="70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x v="68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x v="21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x v="6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x v="24"/>
    <n v="1"/>
    <x v="78"/>
    <x v="1"/>
    <x v="4395"/>
    <n v="15.25"/>
    <n v="15.25"/>
    <x v="1"/>
    <x v="0"/>
    <s v="Mozzarella Cheese, Pepperoni"/>
    <x v="17"/>
  </r>
  <r>
    <n v="10652"/>
    <n v="4664"/>
    <n v="0.25"/>
    <x v="28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x v="53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x v="57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x v="2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x v="29"/>
    <n v="1"/>
    <x v="78"/>
    <x v="1"/>
    <x v="4396"/>
    <n v="17.950000762939453"/>
    <n v="17.950000762939453"/>
    <x v="1"/>
    <x v="1"/>
    <s v="Ricotta Cheese, Gorgonzola Piccante Cheese, Mozzarella Cheese, Parmigiano Reggiano Cheese, Garlic"/>
    <x v="21"/>
  </r>
  <r>
    <n v="10657"/>
    <n v="4665"/>
    <n v="0.16666666666666666"/>
    <x v="61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x v="5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x v="8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x v="23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x v="23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x v="48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x v="42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x v="16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x v="17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x v="75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x v="62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x v="7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x v="72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x v="25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x v="13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x v="3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x v="30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x v="24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x v="31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x v="17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x v="5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x v="4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x v="80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x v="5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x v="72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x v="21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x v="13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x v="42"/>
    <n v="1"/>
    <x v="78"/>
    <x v="1"/>
    <x v="4403"/>
    <n v="12.5"/>
    <n v="12.5"/>
    <x v="0"/>
    <x v="0"/>
    <s v="Mozzarella Cheese, Pepperoni"/>
    <x v="17"/>
  </r>
  <r>
    <n v="10685"/>
    <n v="4674"/>
    <n v="1"/>
    <x v="35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x v="30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x v="61"/>
    <n v="1"/>
    <x v="78"/>
    <x v="1"/>
    <x v="1645"/>
    <n v="11"/>
    <n v="11"/>
    <x v="2"/>
    <x v="0"/>
    <s v="Pepperoni, Mushrooms, Green Peppers"/>
    <x v="30"/>
  </r>
  <r>
    <n v="10688"/>
    <n v="4676"/>
    <n v="1"/>
    <x v="51"/>
    <n v="1"/>
    <x v="78"/>
    <x v="1"/>
    <x v="4405"/>
    <n v="10.5"/>
    <n v="10.5"/>
    <x v="2"/>
    <x v="0"/>
    <s v="Sliced Ham, Pineapple, Mozzarella Cheese"/>
    <x v="0"/>
  </r>
  <r>
    <n v="10689"/>
    <n v="4677"/>
    <n v="1"/>
    <x v="2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x v="7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x v="23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x v="20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x v="24"/>
    <n v="1"/>
    <x v="78"/>
    <x v="1"/>
    <x v="4410"/>
    <n v="15.25"/>
    <n v="15.25"/>
    <x v="1"/>
    <x v="0"/>
    <s v="Mozzarella Cheese, Pepperoni"/>
    <x v="17"/>
  </r>
  <r>
    <n v="10694"/>
    <n v="4681"/>
    <n v="0.5"/>
    <x v="20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x v="47"/>
    <n v="1"/>
    <x v="78"/>
    <x v="1"/>
    <x v="4411"/>
    <n v="9.75"/>
    <n v="9.75"/>
    <x v="2"/>
    <x v="0"/>
    <s v="Mozzarella Cheese, Pepperoni"/>
    <x v="17"/>
  </r>
  <r>
    <n v="10696"/>
    <n v="4683"/>
    <n v="0.5"/>
    <x v="8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x v="11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x v="65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x v="2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x v="75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x v="22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x v="50"/>
    <n v="1"/>
    <x v="78"/>
    <x v="1"/>
    <x v="4415"/>
    <n v="17.5"/>
    <n v="17.5"/>
    <x v="1"/>
    <x v="0"/>
    <s v="Pepperoni, Mushrooms, Green Peppers"/>
    <x v="30"/>
  </r>
  <r>
    <n v="10703"/>
    <n v="4687"/>
    <n v="0.5"/>
    <x v="38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x v="20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x v="6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x v="39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x v="56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x v="27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x v="5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x v="49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x v="61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x v="65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x v="72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x v="30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x v="52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x v="56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x v="2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x v="75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x v="29"/>
    <n v="1"/>
    <x v="78"/>
    <x v="1"/>
    <x v="4424"/>
    <n v="17.950000762939453"/>
    <n v="17.950000762939453"/>
    <x v="1"/>
    <x v="1"/>
    <s v="Ricotta Cheese, Gorgonzola Piccante Cheese, Mozzarella Cheese, Parmigiano Reggiano Cheese, Garlic"/>
    <x v="21"/>
  </r>
  <r>
    <n v="10720"/>
    <n v="4695"/>
    <n v="0.5"/>
    <x v="51"/>
    <n v="1"/>
    <x v="78"/>
    <x v="1"/>
    <x v="4424"/>
    <n v="10.5"/>
    <n v="10.5"/>
    <x v="2"/>
    <x v="0"/>
    <s v="Sliced Ham, Pineapple, Mozzarella Cheese"/>
    <x v="0"/>
  </r>
  <r>
    <n v="10721"/>
    <n v="4696"/>
    <n v="1"/>
    <x v="23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x v="37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x v="16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x v="37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x v="20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x v="69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x v="45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x v="57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x v="61"/>
    <n v="1"/>
    <x v="78"/>
    <x v="1"/>
    <x v="3416"/>
    <n v="11"/>
    <n v="11"/>
    <x v="2"/>
    <x v="0"/>
    <s v="Pepperoni, Mushrooms, Green Peppers"/>
    <x v="30"/>
  </r>
  <r>
    <n v="10730"/>
    <n v="4700"/>
    <n v="1"/>
    <x v="50"/>
    <n v="1"/>
    <x v="78"/>
    <x v="1"/>
    <x v="1567"/>
    <n v="17.5"/>
    <n v="17.5"/>
    <x v="1"/>
    <x v="0"/>
    <s v="Pepperoni, Mushrooms, Green Peppers"/>
    <x v="30"/>
  </r>
  <r>
    <n v="10731"/>
    <n v="4701"/>
    <n v="0.5"/>
    <x v="89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x v="2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x v="53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x v="72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x v="49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x v="3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x v="24"/>
    <n v="1"/>
    <x v="78"/>
    <x v="1"/>
    <x v="4429"/>
    <n v="15.25"/>
    <n v="15.25"/>
    <x v="1"/>
    <x v="0"/>
    <s v="Mozzarella Cheese, Pepperoni"/>
    <x v="17"/>
  </r>
  <r>
    <n v="10738"/>
    <n v="4703"/>
    <n v="0.25"/>
    <x v="16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x v="0"/>
    <n v="1"/>
    <x v="78"/>
    <x v="1"/>
    <x v="4430"/>
    <n v="13.25"/>
    <n v="13.25"/>
    <x v="0"/>
    <x v="0"/>
    <s v="Sliced Ham, Pineapple, Mozzarella Cheese"/>
    <x v="0"/>
  </r>
  <r>
    <n v="10740"/>
    <n v="4705"/>
    <n v="1"/>
    <x v="23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x v="58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x v="13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x v="7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x v="82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x v="75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x v="72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x v="33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x v="79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x v="4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x v="25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x v="57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x v="78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x v="65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x v="5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x v="8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x v="27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x v="1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x v="37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x v="8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x v="29"/>
    <n v="1"/>
    <x v="78"/>
    <x v="1"/>
    <x v="4439"/>
    <n v="17.950000762939453"/>
    <n v="17.950000762939453"/>
    <x v="1"/>
    <x v="1"/>
    <s v="Ricotta Cheese, Gorgonzola Piccante Cheese, Mozzarella Cheese, Parmigiano Reggiano Cheese, Garlic"/>
    <x v="21"/>
  </r>
  <r>
    <n v="10761"/>
    <n v="4714"/>
    <n v="1"/>
    <x v="19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x v="29"/>
    <n v="1"/>
    <x v="78"/>
    <x v="1"/>
    <x v="4441"/>
    <n v="17.950000762939453"/>
    <n v="17.950000762939453"/>
    <x v="1"/>
    <x v="1"/>
    <s v="Ricotta Cheese, Gorgonzola Piccante Cheese, Mozzarella Cheese, Parmigiano Reggiano Cheese, Garlic"/>
    <x v="21"/>
  </r>
  <r>
    <n v="10763"/>
    <n v="4715"/>
    <n v="0.33333333333333331"/>
    <x v="32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x v="51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x v="11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x v="29"/>
    <n v="1"/>
    <x v="78"/>
    <x v="1"/>
    <x v="4442"/>
    <n v="17.950000762939453"/>
    <n v="17.950000762939453"/>
    <x v="1"/>
    <x v="1"/>
    <s v="Ricotta Cheese, Gorgonzola Piccante Cheese, Mozzarella Cheese, Parmigiano Reggiano Cheese, Garlic"/>
    <x v="21"/>
  </r>
  <r>
    <n v="10767"/>
    <n v="4716"/>
    <n v="0.33333333333333331"/>
    <x v="51"/>
    <n v="1"/>
    <x v="78"/>
    <x v="1"/>
    <x v="4442"/>
    <n v="10.5"/>
    <n v="10.5"/>
    <x v="2"/>
    <x v="0"/>
    <s v="Sliced Ham, Pineapple, Mozzarella Cheese"/>
    <x v="0"/>
  </r>
  <r>
    <n v="10768"/>
    <n v="4717"/>
    <n v="1"/>
    <x v="16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x v="2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x v="53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x v="32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x v="16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x v="16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x v="75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x v="1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x v="32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x v="43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x v="20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x v="41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x v="39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x v="44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x v="16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x v="41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x v="30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x v="35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x v="40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x v="23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x v="74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x v="21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x v="24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x v="54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x v="53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x v="66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x v="40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x v="27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x v="11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x v="41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x v="83"/>
    <n v="1"/>
    <x v="79"/>
    <x v="2"/>
    <x v="4454"/>
    <n v="23.649999618530273"/>
    <n v="23.649999618530273"/>
    <x v="2"/>
    <x v="2"/>
    <s v="Brie Carre Cheese, Prosciutto, Caramelized Onions, Pears, Thyme, Garlic"/>
    <x v="31"/>
  </r>
  <r>
    <n v="10799"/>
    <n v="4730"/>
    <n v="0.25"/>
    <x v="29"/>
    <n v="1"/>
    <x v="79"/>
    <x v="2"/>
    <x v="4454"/>
    <n v="17.950000762939453"/>
    <n v="17.950000762939453"/>
    <x v="1"/>
    <x v="1"/>
    <s v="Ricotta Cheese, Gorgonzola Piccante Cheese, Mozzarella Cheese, Parmigiano Reggiano Cheese, Garlic"/>
    <x v="21"/>
  </r>
  <r>
    <n v="10800"/>
    <n v="4730"/>
    <n v="0.25"/>
    <x v="33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x v="46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x v="41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x v="27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x v="89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x v="22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x v="23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x v="2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x v="29"/>
    <n v="1"/>
    <x v="79"/>
    <x v="2"/>
    <x v="4456"/>
    <n v="17.950000762939453"/>
    <n v="17.950000762939453"/>
    <x v="1"/>
    <x v="1"/>
    <s v="Ricotta Cheese, Gorgonzola Piccante Cheese, Mozzarella Cheese, Parmigiano Reggiano Cheese, Garlic"/>
    <x v="21"/>
  </r>
  <r>
    <n v="10809"/>
    <n v="4732"/>
    <n v="8.3333333333333329E-2"/>
    <x v="3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x v="6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x v="4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x v="47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x v="86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x v="27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x v="22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x v="36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x v="47"/>
    <n v="1"/>
    <x v="79"/>
    <x v="2"/>
    <x v="4458"/>
    <n v="9.75"/>
    <n v="9.75"/>
    <x v="2"/>
    <x v="0"/>
    <s v="Mozzarella Cheese, Pepperoni"/>
    <x v="17"/>
  </r>
  <r>
    <n v="10818"/>
    <n v="4735"/>
    <n v="0.2"/>
    <x v="33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x v="67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x v="10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x v="56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x v="72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x v="51"/>
    <n v="1"/>
    <x v="79"/>
    <x v="2"/>
    <x v="2298"/>
    <n v="10.5"/>
    <n v="10.5"/>
    <x v="2"/>
    <x v="0"/>
    <s v="Sliced Ham, Pineapple, Mozzarella Cheese"/>
    <x v="0"/>
  </r>
  <r>
    <n v="10824"/>
    <n v="4737"/>
    <n v="1"/>
    <x v="27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x v="82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x v="17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x v="22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x v="77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x v="61"/>
    <n v="1"/>
    <x v="79"/>
    <x v="2"/>
    <x v="4463"/>
    <n v="11"/>
    <n v="11"/>
    <x v="2"/>
    <x v="0"/>
    <s v="Pepperoni, Mushrooms, Green Peppers"/>
    <x v="30"/>
  </r>
  <r>
    <n v="10830"/>
    <n v="4740"/>
    <n v="0.25"/>
    <x v="65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x v="3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x v="5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x v="73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x v="9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x v="57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x v="12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x v="60"/>
    <n v="1"/>
    <x v="79"/>
    <x v="2"/>
    <x v="4465"/>
    <n v="16.5"/>
    <n v="16.5"/>
    <x v="1"/>
    <x v="0"/>
    <s v="Sliced Ham, Pineapple, Mozzarella Cheese"/>
    <x v="0"/>
  </r>
  <r>
    <n v="10838"/>
    <n v="4742"/>
    <n v="0.25"/>
    <x v="67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x v="88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x v="16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x v="42"/>
    <n v="1"/>
    <x v="79"/>
    <x v="2"/>
    <x v="4468"/>
    <n v="12.5"/>
    <n v="12.5"/>
    <x v="0"/>
    <x v="0"/>
    <s v="Mozzarella Cheese, Pepperoni"/>
    <x v="17"/>
  </r>
  <r>
    <n v="10842"/>
    <n v="4746"/>
    <n v="0.25"/>
    <x v="22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x v="23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x v="2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x v="59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x v="25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x v="5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x v="80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x v="0"/>
    <n v="1"/>
    <x v="79"/>
    <x v="2"/>
    <x v="4472"/>
    <n v="13.25"/>
    <n v="13.25"/>
    <x v="0"/>
    <x v="0"/>
    <s v="Sliced Ham, Pineapple, Mozzarella Cheese"/>
    <x v="0"/>
  </r>
  <r>
    <n v="10850"/>
    <n v="4749"/>
    <n v="0.5"/>
    <x v="51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x v="1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x v="81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x v="76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x v="87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x v="72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x v="38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x v="76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x v="27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x v="2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x v="54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x v="7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x v="67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x v="2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x v="72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x v="74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x v="77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x v="60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x v="6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x v="59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x v="22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x v="33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x v="66"/>
    <n v="1"/>
    <x v="79"/>
    <x v="2"/>
    <x v="4482"/>
    <n v="14.5"/>
    <n v="14.5"/>
    <x v="0"/>
    <x v="0"/>
    <s v="Pepperoni, Mushrooms, Green Peppers"/>
    <x v="30"/>
  </r>
  <r>
    <n v="10873"/>
    <n v="4761"/>
    <n v="0.25"/>
    <x v="83"/>
    <n v="1"/>
    <x v="79"/>
    <x v="2"/>
    <x v="4483"/>
    <n v="23.649999618530273"/>
    <n v="23.649999618530273"/>
    <x v="2"/>
    <x v="2"/>
    <s v="Brie Carre Cheese, Prosciutto, Caramelized Onions, Pears, Thyme, Garlic"/>
    <x v="31"/>
  </r>
  <r>
    <n v="10874"/>
    <n v="4761"/>
    <n v="0.25"/>
    <x v="47"/>
    <n v="1"/>
    <x v="79"/>
    <x v="2"/>
    <x v="4483"/>
    <n v="9.75"/>
    <n v="9.75"/>
    <x v="2"/>
    <x v="0"/>
    <s v="Mozzarella Cheese, Pepperoni"/>
    <x v="17"/>
  </r>
  <r>
    <n v="10875"/>
    <n v="4761"/>
    <n v="0.25"/>
    <x v="40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x v="90"/>
    <n v="1"/>
    <x v="79"/>
    <x v="2"/>
    <x v="4483"/>
    <n v="35.950000762939453"/>
    <n v="35.950000762939453"/>
    <x v="4"/>
    <x v="0"/>
    <s v="Kalamata Olives, Feta Cheese, Tomatoes, Garlic, Beef Chuck Roast, Red Onions"/>
    <x v="8"/>
  </r>
  <r>
    <n v="10877"/>
    <n v="4762"/>
    <n v="1"/>
    <x v="82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x v="0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x v="16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x v="73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x v="2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x v="20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x v="16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x v="1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x v="0"/>
    <n v="1"/>
    <x v="79"/>
    <x v="2"/>
    <x v="2209"/>
    <n v="13.25"/>
    <n v="13.25"/>
    <x v="0"/>
    <x v="0"/>
    <s v="Sliced Ham, Pineapple, Mozzarella Cheese"/>
    <x v="0"/>
  </r>
  <r>
    <n v="10886"/>
    <n v="4766"/>
    <n v="0.5"/>
    <x v="51"/>
    <n v="1"/>
    <x v="79"/>
    <x v="2"/>
    <x v="4487"/>
    <n v="10.5"/>
    <n v="10.5"/>
    <x v="2"/>
    <x v="0"/>
    <s v="Sliced Ham, Pineapple, Mozzarella Cheese"/>
    <x v="0"/>
  </r>
  <r>
    <n v="10887"/>
    <n v="4766"/>
    <n v="0.5"/>
    <x v="44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x v="19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x v="20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x v="76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x v="5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x v="6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x v="42"/>
    <n v="1"/>
    <x v="79"/>
    <x v="2"/>
    <x v="4489"/>
    <n v="12.5"/>
    <n v="12.5"/>
    <x v="0"/>
    <x v="0"/>
    <s v="Mozzarella Cheese, Pepperoni"/>
    <x v="17"/>
  </r>
  <r>
    <n v="10894"/>
    <n v="4768"/>
    <n v="0.25"/>
    <x v="43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x v="20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x v="39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x v="67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x v="5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x v="2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x v="3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x v="87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x v="56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x v="41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x v="44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x v="5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x v="0"/>
    <n v="1"/>
    <x v="79"/>
    <x v="2"/>
    <x v="4494"/>
    <n v="13.25"/>
    <n v="13.25"/>
    <x v="0"/>
    <x v="0"/>
    <s v="Sliced Ham, Pineapple, Mozzarella Cheese"/>
    <x v="0"/>
  </r>
  <r>
    <n v="10907"/>
    <n v="4775"/>
    <n v="0.25"/>
    <x v="19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x v="67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x v="73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x v="45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x v="25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x v="69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x v="51"/>
    <n v="1"/>
    <x v="79"/>
    <x v="2"/>
    <x v="4496"/>
    <n v="10.5"/>
    <n v="10.5"/>
    <x v="2"/>
    <x v="0"/>
    <s v="Sliced Ham, Pineapple, Mozzarella Cheese"/>
    <x v="0"/>
  </r>
  <r>
    <n v="10914"/>
    <n v="4777"/>
    <n v="0.5"/>
    <x v="19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x v="40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x v="20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x v="86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x v="19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x v="20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x v="24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x v="42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x v="17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x v="43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x v="75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x v="56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x v="18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x v="16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x v="57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x v="2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x v="35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x v="9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x v="83"/>
    <n v="1"/>
    <x v="80"/>
    <x v="3"/>
    <x v="3983"/>
    <n v="23.649999618530273"/>
    <n v="23.649999618530273"/>
    <x v="2"/>
    <x v="2"/>
    <s v="Brie Carre Cheese, Prosciutto, Caramelized Onions, Pears, Thyme, Garlic"/>
    <x v="31"/>
  </r>
  <r>
    <n v="10933"/>
    <n v="4789"/>
    <n v="0.125"/>
    <x v="1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x v="11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x v="29"/>
    <n v="1"/>
    <x v="80"/>
    <x v="3"/>
    <x v="3983"/>
    <n v="17.950000762939453"/>
    <n v="17.950000762939453"/>
    <x v="1"/>
    <x v="1"/>
    <s v="Ricotta Cheese, Gorgonzola Piccante Cheese, Mozzarella Cheese, Parmigiano Reggiano Cheese, Garlic"/>
    <x v="21"/>
  </r>
  <r>
    <n v="10936"/>
    <n v="4789"/>
    <n v="0.125"/>
    <x v="3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x v="24"/>
    <n v="2"/>
    <x v="80"/>
    <x v="3"/>
    <x v="3983"/>
    <n v="15.25"/>
    <n v="30.5"/>
    <x v="1"/>
    <x v="0"/>
    <s v="Mozzarella Cheese, Pepperoni"/>
    <x v="17"/>
  </r>
  <r>
    <n v="10938"/>
    <n v="4789"/>
    <n v="0.125"/>
    <x v="42"/>
    <n v="1"/>
    <x v="80"/>
    <x v="3"/>
    <x v="3983"/>
    <n v="12.5"/>
    <n v="12.5"/>
    <x v="0"/>
    <x v="0"/>
    <s v="Mozzarella Cheese, Pepperoni"/>
    <x v="17"/>
  </r>
  <r>
    <n v="10939"/>
    <n v="4789"/>
    <n v="0.125"/>
    <x v="52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x v="2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x v="47"/>
    <n v="1"/>
    <x v="80"/>
    <x v="3"/>
    <x v="4506"/>
    <n v="9.75"/>
    <n v="9.75"/>
    <x v="2"/>
    <x v="0"/>
    <s v="Mozzarella Cheese, Pepperoni"/>
    <x v="17"/>
  </r>
  <r>
    <n v="10942"/>
    <n v="4791"/>
    <n v="0.5"/>
    <x v="67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x v="9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x v="23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x v="30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x v="22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x v="18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x v="1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x v="35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x v="44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x v="27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x v="74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x v="42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x v="31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x v="12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x v="17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x v="22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x v="29"/>
    <n v="1"/>
    <x v="80"/>
    <x v="3"/>
    <x v="4513"/>
    <n v="17.950000762939453"/>
    <n v="17.950000762939453"/>
    <x v="1"/>
    <x v="1"/>
    <s v="Ricotta Cheese, Gorgonzola Piccante Cheese, Mozzarella Cheese, Parmigiano Reggiano Cheese, Garlic"/>
    <x v="21"/>
  </r>
  <r>
    <n v="10959"/>
    <n v="4800"/>
    <n v="1"/>
    <x v="72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x v="21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x v="27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x v="52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x v="70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x v="5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x v="0"/>
    <n v="1"/>
    <x v="80"/>
    <x v="3"/>
    <x v="4517"/>
    <n v="13.25"/>
    <n v="13.25"/>
    <x v="0"/>
    <x v="0"/>
    <s v="Sliced Ham, Pineapple, Mozzarella Cheese"/>
    <x v="0"/>
  </r>
  <r>
    <n v="10966"/>
    <n v="4804"/>
    <n v="0.5"/>
    <x v="51"/>
    <n v="1"/>
    <x v="80"/>
    <x v="3"/>
    <x v="4518"/>
    <n v="10.5"/>
    <n v="10.5"/>
    <x v="2"/>
    <x v="0"/>
    <s v="Sliced Ham, Pineapple, Mozzarella Cheese"/>
    <x v="0"/>
  </r>
  <r>
    <n v="10967"/>
    <n v="4804"/>
    <n v="0.5"/>
    <x v="77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x v="83"/>
    <n v="1"/>
    <x v="80"/>
    <x v="3"/>
    <x v="4519"/>
    <n v="23.649999618530273"/>
    <n v="23.649999618530273"/>
    <x v="2"/>
    <x v="2"/>
    <s v="Brie Carre Cheese, Prosciutto, Caramelized Onions, Pears, Thyme, Garlic"/>
    <x v="31"/>
  </r>
  <r>
    <n v="10969"/>
    <n v="4805"/>
    <n v="0.5"/>
    <x v="45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x v="53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x v="1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x v="29"/>
    <n v="1"/>
    <x v="80"/>
    <x v="3"/>
    <x v="4520"/>
    <n v="17.950000762939453"/>
    <n v="17.950000762939453"/>
    <x v="1"/>
    <x v="1"/>
    <s v="Ricotta Cheese, Gorgonzola Piccante Cheese, Mozzarella Cheese, Parmigiano Reggiano Cheese, Garlic"/>
    <x v="21"/>
  </r>
  <r>
    <n v="10973"/>
    <n v="4806"/>
    <n v="0.25"/>
    <x v="14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x v="74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x v="29"/>
    <n v="1"/>
    <x v="80"/>
    <x v="3"/>
    <x v="4521"/>
    <n v="17.950000762939453"/>
    <n v="17.950000762939453"/>
    <x v="1"/>
    <x v="1"/>
    <s v="Ricotta Cheese, Gorgonzola Piccante Cheese, Mozzarella Cheese, Parmigiano Reggiano Cheese, Garlic"/>
    <x v="21"/>
  </r>
  <r>
    <n v="10976"/>
    <n v="4808"/>
    <n v="0.33333333333333331"/>
    <x v="53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x v="60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x v="51"/>
    <n v="1"/>
    <x v="80"/>
    <x v="3"/>
    <x v="4522"/>
    <n v="10.5"/>
    <n v="10.5"/>
    <x v="2"/>
    <x v="0"/>
    <s v="Sliced Ham, Pineapple, Mozzarella Cheese"/>
    <x v="0"/>
  </r>
  <r>
    <n v="10979"/>
    <n v="4809"/>
    <n v="0.25"/>
    <x v="2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x v="34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x v="19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x v="54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x v="83"/>
    <n v="1"/>
    <x v="80"/>
    <x v="3"/>
    <x v="4524"/>
    <n v="23.649999618530273"/>
    <n v="23.649999618530273"/>
    <x v="2"/>
    <x v="2"/>
    <s v="Brie Carre Cheese, Prosciutto, Caramelized Onions, Pears, Thyme, Garlic"/>
    <x v="31"/>
  </r>
  <r>
    <n v="10984"/>
    <n v="4810"/>
    <n v="0.33333333333333331"/>
    <x v="67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x v="17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x v="37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x v="73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x v="47"/>
    <n v="1"/>
    <x v="80"/>
    <x v="3"/>
    <x v="4525"/>
    <n v="9.75"/>
    <n v="9.75"/>
    <x v="2"/>
    <x v="0"/>
    <s v="Mozzarella Cheese, Pepperoni"/>
    <x v="17"/>
  </r>
  <r>
    <n v="10989"/>
    <n v="4813"/>
    <n v="1"/>
    <x v="86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x v="64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x v="21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x v="77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x v="6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x v="58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x v="34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x v="43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x v="36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x v="5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x v="19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x v="51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x v="42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x v="10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x v="57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x v="38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x v="28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x v="87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x v="52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x v="40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x v="21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x v="1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x v="34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x v="56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x v="60"/>
    <n v="1"/>
    <x v="81"/>
    <x v="4"/>
    <x v="4538"/>
    <n v="16.5"/>
    <n v="16.5"/>
    <x v="1"/>
    <x v="0"/>
    <s v="Sliced Ham, Pineapple, Mozzarella Cheese"/>
    <x v="0"/>
  </r>
  <r>
    <n v="11014"/>
    <n v="4827"/>
    <n v="1"/>
    <x v="47"/>
    <n v="1"/>
    <x v="81"/>
    <x v="4"/>
    <x v="4539"/>
    <n v="9.75"/>
    <n v="9.75"/>
    <x v="2"/>
    <x v="0"/>
    <s v="Mozzarella Cheese, Pepperoni"/>
    <x v="17"/>
  </r>
  <r>
    <n v="11015"/>
    <n v="4828"/>
    <n v="1"/>
    <x v="21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x v="21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x v="40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x v="22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x v="57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x v="76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x v="84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x v="52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x v="33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x v="53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x v="2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x v="19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x v="21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x v="58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x v="11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x v="2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x v="49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x v="0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x v="14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x v="33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x v="79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x v="47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x v="44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x v="40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x v="82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x v="41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x v="67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x v="21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x v="8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x v="23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x v="53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x v="1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x v="24"/>
    <n v="1"/>
    <x v="81"/>
    <x v="4"/>
    <x v="4548"/>
    <n v="15.25"/>
    <n v="15.25"/>
    <x v="1"/>
    <x v="0"/>
    <s v="Mozzarella Cheese, Pepperoni"/>
    <x v="17"/>
  </r>
  <r>
    <n v="11048"/>
    <n v="4838"/>
    <n v="0.125"/>
    <x v="5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x v="59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x v="35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x v="84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x v="60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x v="29"/>
    <n v="1"/>
    <x v="81"/>
    <x v="4"/>
    <x v="4551"/>
    <n v="17.950000762939453"/>
    <n v="17.950000762939453"/>
    <x v="1"/>
    <x v="1"/>
    <s v="Ricotta Cheese, Gorgonzola Piccante Cheese, Mozzarella Cheese, Parmigiano Reggiano Cheese, Garlic"/>
    <x v="21"/>
  </r>
  <r>
    <n v="11054"/>
    <n v="4841"/>
    <n v="0.16666666666666666"/>
    <x v="37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x v="50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x v="63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x v="36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x v="10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x v="54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x v="0"/>
    <n v="1"/>
    <x v="81"/>
    <x v="4"/>
    <x v="4553"/>
    <n v="13.25"/>
    <n v="13.25"/>
    <x v="0"/>
    <x v="0"/>
    <s v="Sliced Ham, Pineapple, Mozzarella Cheese"/>
    <x v="0"/>
  </r>
  <r>
    <n v="11061"/>
    <n v="4843"/>
    <n v="0.5"/>
    <x v="44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x v="6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x v="42"/>
    <n v="1"/>
    <x v="81"/>
    <x v="4"/>
    <x v="4555"/>
    <n v="12.5"/>
    <n v="12.5"/>
    <x v="0"/>
    <x v="0"/>
    <s v="Mozzarella Cheese, Pepperoni"/>
    <x v="17"/>
  </r>
  <r>
    <n v="11064"/>
    <n v="4845"/>
    <n v="0.5"/>
    <x v="20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x v="2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x v="64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x v="61"/>
    <n v="1"/>
    <x v="81"/>
    <x v="4"/>
    <x v="2138"/>
    <n v="11"/>
    <n v="11"/>
    <x v="2"/>
    <x v="0"/>
    <s v="Pepperoni, Mushrooms, Green Peppers"/>
    <x v="30"/>
  </r>
  <r>
    <n v="11068"/>
    <n v="4846"/>
    <n v="0.25"/>
    <x v="38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x v="1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x v="2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x v="29"/>
    <n v="1"/>
    <x v="81"/>
    <x v="4"/>
    <x v="4558"/>
    <n v="17.950000762939453"/>
    <n v="17.950000762939453"/>
    <x v="1"/>
    <x v="1"/>
    <s v="Ricotta Cheese, Gorgonzola Piccante Cheese, Mozzarella Cheese, Parmigiano Reggiano Cheese, Garlic"/>
    <x v="21"/>
  </r>
  <r>
    <n v="11072"/>
    <n v="4850"/>
    <n v="0.25"/>
    <x v="21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x v="26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x v="11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x v="44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x v="12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x v="85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x v="74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x v="29"/>
    <n v="1"/>
    <x v="81"/>
    <x v="4"/>
    <x v="4563"/>
    <n v="17.950000762939453"/>
    <n v="17.950000762939453"/>
    <x v="1"/>
    <x v="1"/>
    <s v="Ricotta Cheese, Gorgonzola Piccante Cheese, Mozzarella Cheese, Parmigiano Reggiano Cheese, Garlic"/>
    <x v="21"/>
  </r>
  <r>
    <n v="11080"/>
    <n v="4854"/>
    <n v="0.5"/>
    <x v="19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x v="59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x v="16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x v="8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x v="1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x v="33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x v="36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x v="13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x v="43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x v="84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x v="57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x v="65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x v="42"/>
    <n v="1"/>
    <x v="81"/>
    <x v="4"/>
    <x v="3127"/>
    <n v="12.5"/>
    <n v="12.5"/>
    <x v="0"/>
    <x v="0"/>
    <s v="Mozzarella Cheese, Pepperoni"/>
    <x v="17"/>
  </r>
  <r>
    <n v="11093"/>
    <n v="4860"/>
    <n v="0.5"/>
    <x v="10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x v="41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x v="52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x v="66"/>
    <n v="1"/>
    <x v="81"/>
    <x v="4"/>
    <x v="4569"/>
    <n v="14.5"/>
    <n v="14.5"/>
    <x v="0"/>
    <x v="0"/>
    <s v="Pepperoni, Mushrooms, Green Peppers"/>
    <x v="30"/>
  </r>
  <r>
    <n v="11097"/>
    <n v="4863"/>
    <n v="0.5"/>
    <x v="81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x v="61"/>
    <n v="1"/>
    <x v="81"/>
    <x v="4"/>
    <x v="4570"/>
    <n v="11"/>
    <n v="11"/>
    <x v="2"/>
    <x v="0"/>
    <s v="Pepperoni, Mushrooms, Green Peppers"/>
    <x v="30"/>
  </r>
  <r>
    <n v="11099"/>
    <n v="4864"/>
    <n v="0.5"/>
    <x v="55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x v="70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x v="28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x v="45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x v="60"/>
    <n v="1"/>
    <x v="81"/>
    <x v="4"/>
    <x v="4573"/>
    <n v="16.5"/>
    <n v="16.5"/>
    <x v="1"/>
    <x v="0"/>
    <s v="Sliced Ham, Pineapple, Mozzarella Cheese"/>
    <x v="0"/>
  </r>
  <r>
    <n v="11104"/>
    <n v="4866"/>
    <n v="0.5"/>
    <x v="54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x v="18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x v="53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x v="81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x v="49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x v="35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x v="76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x v="29"/>
    <n v="1"/>
    <x v="81"/>
    <x v="4"/>
    <x v="4576"/>
    <n v="17.950000762939453"/>
    <n v="17.950000762939453"/>
    <x v="1"/>
    <x v="1"/>
    <s v="Ricotta Cheese, Gorgonzola Piccante Cheese, Mozzarella Cheese, Parmigiano Reggiano Cheese, Garlic"/>
    <x v="21"/>
  </r>
  <r>
    <n v="11112"/>
    <n v="4871"/>
    <n v="0.33333333333333331"/>
    <x v="22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x v="78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x v="15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x v="2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x v="60"/>
    <n v="1"/>
    <x v="81"/>
    <x v="4"/>
    <x v="4578"/>
    <n v="16.5"/>
    <n v="16.5"/>
    <x v="1"/>
    <x v="0"/>
    <s v="Sliced Ham, Pineapple, Mozzarella Cheese"/>
    <x v="0"/>
  </r>
  <r>
    <n v="11117"/>
    <n v="4873"/>
    <n v="1"/>
    <x v="65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x v="5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x v="27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x v="85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x v="24"/>
    <n v="1"/>
    <x v="81"/>
    <x v="4"/>
    <x v="4579"/>
    <n v="15.25"/>
    <n v="15.25"/>
    <x v="1"/>
    <x v="0"/>
    <s v="Mozzarella Cheese, Pepperoni"/>
    <x v="17"/>
  </r>
  <r>
    <n v="11122"/>
    <n v="4876"/>
    <n v="1"/>
    <x v="20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x v="22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x v="66"/>
    <n v="1"/>
    <x v="81"/>
    <x v="4"/>
    <x v="4581"/>
    <n v="14.5"/>
    <n v="14.5"/>
    <x v="0"/>
    <x v="0"/>
    <s v="Pepperoni, Mushrooms, Green Peppers"/>
    <x v="30"/>
  </r>
  <r>
    <n v="11125"/>
    <n v="4878"/>
    <n v="1"/>
    <x v="43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x v="27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x v="2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x v="0"/>
    <n v="1"/>
    <x v="81"/>
    <x v="4"/>
    <x v="4584"/>
    <n v="13.25"/>
    <n v="13.25"/>
    <x v="0"/>
    <x v="0"/>
    <s v="Sliced Ham, Pineapple, Mozzarella Cheese"/>
    <x v="0"/>
  </r>
  <r>
    <n v="11129"/>
    <n v="4880"/>
    <n v="0.5"/>
    <x v="19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x v="27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x v="20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x v="80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x v="5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x v="25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x v="54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x v="58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x v="24"/>
    <n v="1"/>
    <x v="82"/>
    <x v="5"/>
    <x v="4589"/>
    <n v="15.25"/>
    <n v="15.25"/>
    <x v="1"/>
    <x v="0"/>
    <s v="Mozzarella Cheese, Pepperoni"/>
    <x v="17"/>
  </r>
  <r>
    <n v="11138"/>
    <n v="4886"/>
    <n v="0.5"/>
    <x v="29"/>
    <n v="1"/>
    <x v="82"/>
    <x v="5"/>
    <x v="4590"/>
    <n v="17.950000762939453"/>
    <n v="17.950000762939453"/>
    <x v="1"/>
    <x v="1"/>
    <s v="Ricotta Cheese, Gorgonzola Piccante Cheese, Mozzarella Cheese, Parmigiano Reggiano Cheese, Garlic"/>
    <x v="21"/>
  </r>
  <r>
    <n v="11139"/>
    <n v="4886"/>
    <n v="0.5"/>
    <x v="54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x v="27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x v="20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x v="72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x v="56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x v="21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x v="1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x v="23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x v="84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x v="58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x v="20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x v="89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x v="32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x v="51"/>
    <n v="1"/>
    <x v="82"/>
    <x v="5"/>
    <x v="4594"/>
    <n v="10.5"/>
    <n v="10.5"/>
    <x v="2"/>
    <x v="0"/>
    <s v="Sliced Ham, Pineapple, Mozzarella Cheese"/>
    <x v="0"/>
  </r>
  <r>
    <n v="11153"/>
    <n v="4893"/>
    <n v="0.125"/>
    <x v="1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x v="29"/>
    <n v="1"/>
    <x v="82"/>
    <x v="5"/>
    <x v="4595"/>
    <n v="17.950000762939453"/>
    <n v="17.950000762939453"/>
    <x v="1"/>
    <x v="1"/>
    <s v="Ricotta Cheese, Gorgonzola Piccante Cheese, Mozzarella Cheese, Parmigiano Reggiano Cheese, Garlic"/>
    <x v="21"/>
  </r>
  <r>
    <n v="11155"/>
    <n v="4893"/>
    <n v="0.125"/>
    <x v="3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x v="4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x v="44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x v="36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x v="5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x v="56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x v="31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x v="53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x v="3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x v="82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x v="51"/>
    <n v="1"/>
    <x v="82"/>
    <x v="5"/>
    <x v="4599"/>
    <n v="10.5"/>
    <n v="10.5"/>
    <x v="2"/>
    <x v="0"/>
    <s v="Sliced Ham, Pineapple, Mozzarella Cheese"/>
    <x v="0"/>
  </r>
  <r>
    <n v="11166"/>
    <n v="4898"/>
    <n v="1"/>
    <x v="20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x v="51"/>
    <n v="1"/>
    <x v="82"/>
    <x v="5"/>
    <x v="4601"/>
    <n v="10.5"/>
    <n v="10.5"/>
    <x v="2"/>
    <x v="0"/>
    <s v="Sliced Ham, Pineapple, Mozzarella Cheese"/>
    <x v="0"/>
  </r>
  <r>
    <n v="11168"/>
    <n v="4899"/>
    <n v="0.5"/>
    <x v="42"/>
    <n v="1"/>
    <x v="82"/>
    <x v="5"/>
    <x v="4601"/>
    <n v="12.5"/>
    <n v="12.5"/>
    <x v="0"/>
    <x v="0"/>
    <s v="Mozzarella Cheese, Pepperoni"/>
    <x v="17"/>
  </r>
  <r>
    <n v="11169"/>
    <n v="4900"/>
    <n v="0.5"/>
    <x v="76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x v="69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x v="19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x v="37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x v="67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x v="61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x v="63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x v="65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x v="41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x v="76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x v="5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x v="11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x v="52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x v="27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x v="38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x v="5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x v="23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x v="2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x v="42"/>
    <n v="1"/>
    <x v="82"/>
    <x v="5"/>
    <x v="3996"/>
    <n v="12.5"/>
    <n v="12.5"/>
    <x v="0"/>
    <x v="0"/>
    <s v="Mozzarella Cheese, Pepperoni"/>
    <x v="17"/>
  </r>
  <r>
    <n v="11188"/>
    <n v="4908"/>
    <n v="0.5"/>
    <x v="19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x v="4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x v="40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x v="88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x v="53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x v="54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x v="5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x v="69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x v="27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x v="81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x v="18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x v="6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x v="59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x v="21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x v="61"/>
    <n v="1"/>
    <x v="82"/>
    <x v="5"/>
    <x v="4612"/>
    <n v="11"/>
    <n v="11"/>
    <x v="2"/>
    <x v="0"/>
    <s v="Pepperoni, Mushrooms, Green Peppers"/>
    <x v="30"/>
  </r>
  <r>
    <n v="11203"/>
    <n v="4916"/>
    <n v="1"/>
    <x v="27"/>
    <n v="1"/>
    <x v="82"/>
    <x v="5"/>
    <x v="812"/>
    <n v="12"/>
    <n v="12"/>
    <x v="2"/>
    <x v="0"/>
    <s v="Bacon, Pepperoni, Italian Sausage, Chorizo Sausage"/>
    <x v="19"/>
  </r>
  <r>
    <n v="11204"/>
    <n v="4917"/>
    <n v="1"/>
    <x v="1"/>
    <n v="1"/>
    <x v="82"/>
    <x v="5"/>
    <x v="41"/>
    <n v="16"/>
    <n v="16"/>
    <x v="0"/>
    <x v="0"/>
    <s v="Pepperoni, Mushrooms, Red Onions, Red Peppers, Bacon"/>
    <x v="1"/>
  </r>
  <r>
    <n v="11205"/>
    <n v="4918"/>
    <n v="1"/>
    <x v="41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x v="6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x v="63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x v="5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x v="29"/>
    <n v="1"/>
    <x v="82"/>
    <x v="5"/>
    <x v="4615"/>
    <n v="17.950000762939453"/>
    <n v="17.950000762939453"/>
    <x v="1"/>
    <x v="1"/>
    <s v="Ricotta Cheese, Gorgonzola Piccante Cheese, Mozzarella Cheese, Parmigiano Reggiano Cheese, Garlic"/>
    <x v="21"/>
  </r>
  <r>
    <n v="11210"/>
    <n v="4920"/>
    <n v="0.5"/>
    <x v="3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x v="44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x v="69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x v="83"/>
    <n v="1"/>
    <x v="82"/>
    <x v="5"/>
    <x v="1396"/>
    <n v="23.649999618530273"/>
    <n v="23.649999618530273"/>
    <x v="2"/>
    <x v="2"/>
    <s v="Brie Carre Cheese, Prosciutto, Caramelized Onions, Pears, Thyme, Garlic"/>
    <x v="31"/>
  </r>
  <r>
    <n v="11214"/>
    <n v="4922"/>
    <n v="0.5"/>
    <x v="42"/>
    <n v="1"/>
    <x v="82"/>
    <x v="5"/>
    <x v="1396"/>
    <n v="12.5"/>
    <n v="12.5"/>
    <x v="0"/>
    <x v="0"/>
    <s v="Mozzarella Cheese, Pepperoni"/>
    <x v="17"/>
  </r>
  <r>
    <n v="11215"/>
    <n v="4923"/>
    <n v="1"/>
    <x v="2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x v="67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x v="86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x v="32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x v="56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x v="67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x v="83"/>
    <n v="1"/>
    <x v="82"/>
    <x v="5"/>
    <x v="4621"/>
    <n v="23.649999618530273"/>
    <n v="23.649999618530273"/>
    <x v="2"/>
    <x v="2"/>
    <s v="Brie Carre Cheese, Prosciutto, Caramelized Onions, Pears, Thyme, Garlic"/>
    <x v="31"/>
  </r>
  <r>
    <n v="11222"/>
    <n v="4927"/>
    <n v="0.25"/>
    <x v="29"/>
    <n v="1"/>
    <x v="82"/>
    <x v="5"/>
    <x v="4621"/>
    <n v="17.950000762939453"/>
    <n v="17.950000762939453"/>
    <x v="1"/>
    <x v="1"/>
    <s v="Ricotta Cheese, Gorgonzola Piccante Cheese, Mozzarella Cheese, Parmigiano Reggiano Cheese, Garlic"/>
    <x v="21"/>
  </r>
  <r>
    <n v="11223"/>
    <n v="4927"/>
    <n v="0.25"/>
    <x v="9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x v="72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x v="78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x v="16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x v="59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x v="14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x v="47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x v="2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x v="70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x v="9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x v="41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x v="27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x v="6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x v="19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x v="41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x v="19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x v="16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x v="29"/>
    <n v="1"/>
    <x v="82"/>
    <x v="5"/>
    <x v="4628"/>
    <n v="17.950000762939453"/>
    <n v="17.950000762939453"/>
    <x v="1"/>
    <x v="1"/>
    <s v="Ricotta Cheese, Gorgonzola Piccante Cheese, Mozzarella Cheese, Parmigiano Reggiano Cheese, Garlic"/>
    <x v="21"/>
  </r>
  <r>
    <n v="11241"/>
    <n v="4935"/>
    <n v="0.33333333333333331"/>
    <x v="23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x v="32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x v="77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x v="67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x v="11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x v="13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x v="27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x v="11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x v="13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x v="67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x v="60"/>
    <n v="1"/>
    <x v="82"/>
    <x v="5"/>
    <x v="4632"/>
    <n v="16.5"/>
    <n v="16.5"/>
    <x v="1"/>
    <x v="0"/>
    <s v="Sliced Ham, Pineapple, Mozzarella Cheese"/>
    <x v="0"/>
  </r>
  <r>
    <n v="11252"/>
    <n v="4939"/>
    <n v="0.25"/>
    <x v="35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x v="7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x v="67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x v="13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x v="75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x v="72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x v="37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x v="21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x v="27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x v="61"/>
    <n v="1"/>
    <x v="83"/>
    <x v="6"/>
    <x v="4635"/>
    <n v="11"/>
    <n v="11"/>
    <x v="2"/>
    <x v="0"/>
    <s v="Pepperoni, Mushrooms, Green Peppers"/>
    <x v="30"/>
  </r>
  <r>
    <n v="11262"/>
    <n v="4942"/>
    <n v="0.25"/>
    <x v="56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x v="77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x v="53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x v="13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x v="28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x v="55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x v="31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x v="60"/>
    <n v="1"/>
    <x v="83"/>
    <x v="6"/>
    <x v="4640"/>
    <n v="16.5"/>
    <n v="16.5"/>
    <x v="1"/>
    <x v="0"/>
    <s v="Sliced Ham, Pineapple, Mozzarella Cheese"/>
    <x v="0"/>
  </r>
  <r>
    <n v="11270"/>
    <n v="4948"/>
    <n v="1"/>
    <x v="5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x v="32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x v="83"/>
    <n v="1"/>
    <x v="83"/>
    <x v="6"/>
    <x v="4643"/>
    <n v="23.649999618530273"/>
    <n v="23.649999618530273"/>
    <x v="2"/>
    <x v="2"/>
    <s v="Brie Carre Cheese, Prosciutto, Caramelized Onions, Pears, Thyme, Garlic"/>
    <x v="31"/>
  </r>
  <r>
    <n v="11273"/>
    <n v="4950"/>
    <n v="0.33333333333333331"/>
    <x v="1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x v="32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x v="23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x v="1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x v="32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x v="28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x v="25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x v="68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x v="64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x v="63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x v="1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x v="61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x v="88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x v="82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x v="62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x v="56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x v="1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x v="68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x v="54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x v="1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x v="20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x v="42"/>
    <n v="1"/>
    <x v="83"/>
    <x v="6"/>
    <x v="4652"/>
    <n v="12.5"/>
    <n v="12.5"/>
    <x v="0"/>
    <x v="0"/>
    <s v="Mozzarella Cheese, Pepperoni"/>
    <x v="17"/>
  </r>
  <r>
    <n v="11295"/>
    <n v="4961"/>
    <n v="1"/>
    <x v="38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x v="61"/>
    <n v="1"/>
    <x v="83"/>
    <x v="6"/>
    <x v="4654"/>
    <n v="11"/>
    <n v="11"/>
    <x v="2"/>
    <x v="0"/>
    <s v="Pepperoni, Mushrooms, Green Peppers"/>
    <x v="30"/>
  </r>
  <r>
    <n v="11297"/>
    <n v="4962"/>
    <n v="0.5"/>
    <x v="59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x v="54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x v="23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x v="63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x v="26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x v="75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x v="1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x v="27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x v="29"/>
    <n v="1"/>
    <x v="83"/>
    <x v="6"/>
    <x v="4659"/>
    <n v="17.950000762939453"/>
    <n v="17.950000762939453"/>
    <x v="1"/>
    <x v="1"/>
    <s v="Ricotta Cheese, Gorgonzola Piccante Cheese, Mozzarella Cheese, Parmigiano Reggiano Cheese, Garlic"/>
    <x v="21"/>
  </r>
  <r>
    <n v="11306"/>
    <n v="4967"/>
    <n v="0.33333333333333331"/>
    <x v="44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x v="27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x v="87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x v="65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x v="45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x v="26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x v="58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x v="19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x v="29"/>
    <n v="1"/>
    <x v="83"/>
    <x v="6"/>
    <x v="4662"/>
    <n v="17.950000762939453"/>
    <n v="17.950000762939453"/>
    <x v="1"/>
    <x v="1"/>
    <s v="Ricotta Cheese, Gorgonzola Piccante Cheese, Mozzarella Cheese, Parmigiano Reggiano Cheese, Garlic"/>
    <x v="21"/>
  </r>
  <r>
    <n v="11315"/>
    <n v="4970"/>
    <n v="0.25"/>
    <x v="39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x v="38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x v="16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x v="74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x v="76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x v="45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x v="18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x v="2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x v="3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x v="6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x v="23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x v="38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x v="22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x v="60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x v="64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x v="2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x v="51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x v="21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x v="22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x v="47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x v="8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x v="4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x v="16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x v="41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x v="29"/>
    <n v="1"/>
    <x v="83"/>
    <x v="6"/>
    <x v="4671"/>
    <n v="17.950000762939453"/>
    <n v="17.950000762939453"/>
    <x v="1"/>
    <x v="1"/>
    <s v="Ricotta Cheese, Gorgonzola Piccante Cheese, Mozzarella Cheese, Parmigiano Reggiano Cheese, Garlic"/>
    <x v="21"/>
  </r>
  <r>
    <n v="11340"/>
    <n v="4979"/>
    <n v="0.25"/>
    <x v="63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x v="28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x v="33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x v="38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x v="17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x v="36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x v="56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x v="5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x v="67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x v="87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x v="62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x v="2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x v="67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x v="4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x v="6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x v="53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x v="51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x v="64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x v="25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x v="34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x v="50"/>
    <n v="1"/>
    <x v="83"/>
    <x v="6"/>
    <x v="4680"/>
    <n v="17.5"/>
    <n v="17.5"/>
    <x v="1"/>
    <x v="0"/>
    <s v="Pepperoni, Mushrooms, Green Peppers"/>
    <x v="30"/>
  </r>
  <r>
    <n v="11361"/>
    <n v="4989"/>
    <n v="1"/>
    <x v="22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x v="20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x v="41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x v="37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x v="47"/>
    <n v="1"/>
    <x v="83"/>
    <x v="6"/>
    <x v="4684"/>
    <n v="9.75"/>
    <n v="9.75"/>
    <x v="2"/>
    <x v="0"/>
    <s v="Mozzarella Cheese, Pepperoni"/>
    <x v="17"/>
  </r>
  <r>
    <n v="11366"/>
    <n v="4992"/>
    <n v="0.5"/>
    <x v="35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x v="88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x v="51"/>
    <n v="1"/>
    <x v="83"/>
    <x v="6"/>
    <x v="4686"/>
    <n v="10.5"/>
    <n v="10.5"/>
    <x v="2"/>
    <x v="0"/>
    <s v="Sliced Ham, Pineapple, Mozzarella Cheese"/>
    <x v="0"/>
  </r>
  <r>
    <n v="11369"/>
    <n v="4994"/>
    <n v="0.5"/>
    <x v="24"/>
    <n v="1"/>
    <x v="83"/>
    <x v="6"/>
    <x v="4686"/>
    <n v="15.25"/>
    <n v="15.25"/>
    <x v="1"/>
    <x v="0"/>
    <s v="Mozzarella Cheese, Pepperoni"/>
    <x v="17"/>
  </r>
  <r>
    <n v="11370"/>
    <n v="4995"/>
    <n v="0.5"/>
    <x v="6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x v="24"/>
    <n v="1"/>
    <x v="83"/>
    <x v="6"/>
    <x v="4687"/>
    <n v="15.25"/>
    <n v="15.25"/>
    <x v="1"/>
    <x v="0"/>
    <s v="Mozzarella Cheese, Pepperoni"/>
    <x v="17"/>
  </r>
  <r>
    <n v="11372"/>
    <n v="4996"/>
    <n v="1"/>
    <x v="77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x v="60"/>
    <n v="1"/>
    <x v="84"/>
    <x v="0"/>
    <x v="4689"/>
    <n v="16.5"/>
    <n v="16.5"/>
    <x v="1"/>
    <x v="0"/>
    <s v="Sliced Ham, Pineapple, Mozzarella Cheese"/>
    <x v="0"/>
  </r>
  <r>
    <n v="11374"/>
    <n v="4998"/>
    <n v="1"/>
    <x v="29"/>
    <n v="1"/>
    <x v="84"/>
    <x v="0"/>
    <x v="4690"/>
    <n v="17.950000762939453"/>
    <n v="17.950000762939453"/>
    <x v="1"/>
    <x v="1"/>
    <s v="Ricotta Cheese, Gorgonzola Piccante Cheese, Mozzarella Cheese, Parmigiano Reggiano Cheese, Garlic"/>
    <x v="21"/>
  </r>
  <r>
    <n v="11375"/>
    <n v="4999"/>
    <n v="0.5"/>
    <x v="1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x v="51"/>
    <n v="1"/>
    <x v="84"/>
    <x v="0"/>
    <x v="4691"/>
    <n v="10.5"/>
    <n v="10.5"/>
    <x v="2"/>
    <x v="0"/>
    <s v="Sliced Ham, Pineapple, Mozzarella Cheese"/>
    <x v="0"/>
  </r>
  <r>
    <n v="11377"/>
    <n v="5000"/>
    <n v="0.5"/>
    <x v="31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x v="51"/>
    <n v="1"/>
    <x v="84"/>
    <x v="0"/>
    <x v="4692"/>
    <n v="10.5"/>
    <n v="10.5"/>
    <x v="2"/>
    <x v="0"/>
    <s v="Sliced Ham, Pineapple, Mozzarella Cheese"/>
    <x v="0"/>
  </r>
  <r>
    <n v="11379"/>
    <n v="5001"/>
    <n v="1"/>
    <x v="74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x v="21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x v="47"/>
    <n v="1"/>
    <x v="84"/>
    <x v="0"/>
    <x v="4694"/>
    <n v="9.75"/>
    <n v="9.75"/>
    <x v="2"/>
    <x v="0"/>
    <s v="Mozzarella Cheese, Pepperoni"/>
    <x v="17"/>
  </r>
  <r>
    <n v="11382"/>
    <n v="5003"/>
    <n v="0.25"/>
    <x v="58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x v="57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x v="54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x v="67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x v="61"/>
    <n v="1"/>
    <x v="84"/>
    <x v="0"/>
    <x v="3154"/>
    <n v="11"/>
    <n v="11"/>
    <x v="2"/>
    <x v="0"/>
    <s v="Pepperoni, Mushrooms, Green Peppers"/>
    <x v="30"/>
  </r>
  <r>
    <n v="11387"/>
    <n v="5005"/>
    <n v="1"/>
    <x v="43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x v="64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x v="18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x v="24"/>
    <n v="1"/>
    <x v="84"/>
    <x v="0"/>
    <x v="4697"/>
    <n v="15.25"/>
    <n v="15.25"/>
    <x v="1"/>
    <x v="0"/>
    <s v="Mozzarella Cheese, Pepperoni"/>
    <x v="17"/>
  </r>
  <r>
    <n v="11391"/>
    <n v="5008"/>
    <n v="0.5"/>
    <x v="83"/>
    <n v="1"/>
    <x v="84"/>
    <x v="0"/>
    <x v="4698"/>
    <n v="23.649999618530273"/>
    <n v="23.649999618530273"/>
    <x v="2"/>
    <x v="2"/>
    <s v="Brie Carre Cheese, Prosciutto, Caramelized Onions, Pears, Thyme, Garlic"/>
    <x v="31"/>
  </r>
  <r>
    <n v="11392"/>
    <n v="5008"/>
    <n v="0.5"/>
    <x v="47"/>
    <n v="1"/>
    <x v="84"/>
    <x v="0"/>
    <x v="4698"/>
    <n v="9.75"/>
    <n v="9.75"/>
    <x v="2"/>
    <x v="0"/>
    <s v="Mozzarella Cheese, Pepperoni"/>
    <x v="17"/>
  </r>
  <r>
    <n v="11393"/>
    <n v="5009"/>
    <n v="0.5"/>
    <x v="84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x v="20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x v="69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x v="8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x v="47"/>
    <n v="1"/>
    <x v="84"/>
    <x v="0"/>
    <x v="4700"/>
    <n v="9.75"/>
    <n v="9.75"/>
    <x v="2"/>
    <x v="0"/>
    <s v="Mozzarella Cheese, Pepperoni"/>
    <x v="17"/>
  </r>
  <r>
    <n v="11398"/>
    <n v="5011"/>
    <n v="0.2"/>
    <x v="28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x v="40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x v="16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x v="82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x v="22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x v="3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x v="19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x v="67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x v="17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x v="13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x v="28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x v="15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x v="27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x v="31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x v="22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x v="57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x v="1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x v="78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x v="3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x v="19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x v="67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x v="5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x v="56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x v="73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x v="16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x v="21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x v="58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x v="0"/>
    <n v="1"/>
    <x v="84"/>
    <x v="0"/>
    <x v="4706"/>
    <n v="13.25"/>
    <n v="13.25"/>
    <x v="0"/>
    <x v="0"/>
    <s v="Sliced Ham, Pineapple, Mozzarella Cheese"/>
    <x v="0"/>
  </r>
  <r>
    <n v="11426"/>
    <n v="5019"/>
    <n v="0.25"/>
    <x v="87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x v="22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x v="41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x v="77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x v="25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x v="68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x v="75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x v="31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x v="23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x v="32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x v="40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x v="6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x v="53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x v="52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x v="33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x v="83"/>
    <n v="1"/>
    <x v="84"/>
    <x v="0"/>
    <x v="4715"/>
    <n v="23.649999618530273"/>
    <n v="23.649999618530273"/>
    <x v="2"/>
    <x v="2"/>
    <s v="Brie Carre Cheese, Prosciutto, Caramelized Onions, Pears, Thyme, Garlic"/>
    <x v="31"/>
  </r>
  <r>
    <n v="11442"/>
    <n v="5028"/>
    <n v="0.5"/>
    <x v="67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x v="37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x v="26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x v="32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x v="20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x v="5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x v="33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x v="59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x v="60"/>
    <n v="1"/>
    <x v="84"/>
    <x v="0"/>
    <x v="4718"/>
    <n v="16.5"/>
    <n v="16.5"/>
    <x v="1"/>
    <x v="0"/>
    <s v="Sliced Ham, Pineapple, Mozzarella Cheese"/>
    <x v="0"/>
  </r>
  <r>
    <n v="11451"/>
    <n v="5032"/>
    <n v="0.5"/>
    <x v="20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x v="31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x v="43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x v="1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x v="0"/>
    <n v="1"/>
    <x v="84"/>
    <x v="0"/>
    <x v="4720"/>
    <n v="13.25"/>
    <n v="13.25"/>
    <x v="0"/>
    <x v="0"/>
    <s v="Sliced Ham, Pineapple, Mozzarella Cheese"/>
    <x v="0"/>
  </r>
  <r>
    <n v="11456"/>
    <n v="5034"/>
    <n v="0.25"/>
    <x v="34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x v="28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x v="16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x v="23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x v="2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x v="51"/>
    <n v="1"/>
    <x v="84"/>
    <x v="0"/>
    <x v="4722"/>
    <n v="10.5"/>
    <n v="10.5"/>
    <x v="2"/>
    <x v="0"/>
    <s v="Sliced Ham, Pineapple, Mozzarella Cheese"/>
    <x v="0"/>
  </r>
  <r>
    <n v="11462"/>
    <n v="5036"/>
    <n v="0.25"/>
    <x v="47"/>
    <n v="1"/>
    <x v="84"/>
    <x v="0"/>
    <x v="4722"/>
    <n v="9.75"/>
    <n v="9.75"/>
    <x v="2"/>
    <x v="0"/>
    <s v="Mozzarella Cheese, Pepperoni"/>
    <x v="17"/>
  </r>
  <r>
    <n v="11463"/>
    <n v="5037"/>
    <n v="1"/>
    <x v="16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x v="13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x v="37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x v="51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x v="87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x v="16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x v="27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x v="47"/>
    <n v="1"/>
    <x v="84"/>
    <x v="0"/>
    <x v="4727"/>
    <n v="9.75"/>
    <n v="9.75"/>
    <x v="2"/>
    <x v="0"/>
    <s v="Mozzarella Cheese, Pepperoni"/>
    <x v="17"/>
  </r>
  <r>
    <n v="11471"/>
    <n v="5042"/>
    <n v="1"/>
    <x v="8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x v="77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x v="26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x v="61"/>
    <n v="1"/>
    <x v="84"/>
    <x v="0"/>
    <x v="4730"/>
    <n v="11"/>
    <n v="11"/>
    <x v="2"/>
    <x v="0"/>
    <s v="Pepperoni, Mushrooms, Green Peppers"/>
    <x v="30"/>
  </r>
  <r>
    <n v="11475"/>
    <n v="5045"/>
    <n v="1"/>
    <x v="1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x v="23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x v="41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x v="53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x v="1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x v="24"/>
    <n v="1"/>
    <x v="84"/>
    <x v="0"/>
    <x v="4734"/>
    <n v="15.25"/>
    <n v="15.25"/>
    <x v="1"/>
    <x v="0"/>
    <s v="Mozzarella Cheese, Pepperoni"/>
    <x v="17"/>
  </r>
  <r>
    <n v="11481"/>
    <n v="5048"/>
    <n v="0.25"/>
    <x v="20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x v="5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x v="60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x v="12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x v="78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x v="10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x v="25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x v="63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x v="27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x v="27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x v="6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x v="27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x v="5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x v="41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x v="7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x v="28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x v="40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x v="51"/>
    <n v="1"/>
    <x v="84"/>
    <x v="0"/>
    <x v="4742"/>
    <n v="10.5"/>
    <n v="10.5"/>
    <x v="2"/>
    <x v="0"/>
    <s v="Sliced Ham, Pineapple, Mozzarella Cheese"/>
    <x v="0"/>
  </r>
  <r>
    <n v="11499"/>
    <n v="5057"/>
    <n v="0.25"/>
    <x v="64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x v="75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x v="69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x v="27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x v="12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x v="36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x v="60"/>
    <n v="1"/>
    <x v="84"/>
    <x v="0"/>
    <x v="4744"/>
    <n v="16.5"/>
    <n v="16.5"/>
    <x v="1"/>
    <x v="0"/>
    <s v="Sliced Ham, Pineapple, Mozzarella Cheese"/>
    <x v="0"/>
  </r>
  <r>
    <n v="11506"/>
    <n v="5059"/>
    <n v="0.5"/>
    <x v="13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x v="19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x v="40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x v="60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x v="68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x v="5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x v="86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x v="53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x v="86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x v="31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x v="25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x v="13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x v="6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x v="14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x v="19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x v="81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x v="42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x v="38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x v="44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x v="65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x v="36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x v="72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x v="60"/>
    <n v="1"/>
    <x v="85"/>
    <x v="1"/>
    <x v="1637"/>
    <n v="16.5"/>
    <n v="16.5"/>
    <x v="1"/>
    <x v="0"/>
    <s v="Sliced Ham, Pineapple, Mozzarella Cheese"/>
    <x v="0"/>
  </r>
  <r>
    <n v="11529"/>
    <n v="5068"/>
    <n v="0.5"/>
    <x v="12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x v="70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x v="11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x v="76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x v="11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x v="38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x v="16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x v="67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x v="2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x v="63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x v="11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x v="14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x v="29"/>
    <n v="1"/>
    <x v="85"/>
    <x v="1"/>
    <x v="4757"/>
    <n v="17.950000762939453"/>
    <n v="17.950000762939453"/>
    <x v="1"/>
    <x v="1"/>
    <s v="Ricotta Cheese, Gorgonzola Piccante Cheese, Mozzarella Cheese, Parmigiano Reggiano Cheese, Garlic"/>
    <x v="21"/>
  </r>
  <r>
    <n v="11542"/>
    <n v="5076"/>
    <n v="0.33333333333333331"/>
    <x v="13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x v="80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x v="22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x v="81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x v="44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x v="67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x v="17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x v="2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x v="33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x v="28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x v="65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x v="23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x v="48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x v="47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x v="54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x v="40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x v="16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x v="45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x v="39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x v="82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x v="87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x v="7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x v="51"/>
    <n v="1"/>
    <x v="85"/>
    <x v="1"/>
    <x v="4764"/>
    <n v="10.5"/>
    <n v="10.5"/>
    <x v="2"/>
    <x v="0"/>
    <s v="Sliced Ham, Pineapple, Mozzarella Cheese"/>
    <x v="0"/>
  </r>
  <r>
    <n v="11565"/>
    <n v="5085"/>
    <n v="0.5"/>
    <x v="18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x v="12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x v="2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x v="3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x v="16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x v="53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x v="68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x v="53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x v="1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x v="86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x v="12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x v="24"/>
    <n v="1"/>
    <x v="85"/>
    <x v="1"/>
    <x v="4769"/>
    <n v="15.25"/>
    <n v="15.25"/>
    <x v="1"/>
    <x v="0"/>
    <s v="Mozzarella Cheese, Pepperoni"/>
    <x v="17"/>
  </r>
  <r>
    <n v="11577"/>
    <n v="5091"/>
    <n v="0.25"/>
    <x v="21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x v="29"/>
    <n v="1"/>
    <x v="85"/>
    <x v="1"/>
    <x v="4770"/>
    <n v="17.950000762939453"/>
    <n v="17.950000762939453"/>
    <x v="1"/>
    <x v="1"/>
    <s v="Ricotta Cheese, Gorgonzola Piccante Cheese, Mozzarella Cheese, Parmigiano Reggiano Cheese, Garlic"/>
    <x v="21"/>
  </r>
  <r>
    <n v="11579"/>
    <n v="5091"/>
    <n v="0.25"/>
    <x v="77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x v="50"/>
    <n v="1"/>
    <x v="85"/>
    <x v="1"/>
    <x v="4770"/>
    <n v="17.5"/>
    <n v="17.5"/>
    <x v="1"/>
    <x v="0"/>
    <s v="Pepperoni, Mushrooms, Green Peppers"/>
    <x v="30"/>
  </r>
  <r>
    <n v="11581"/>
    <n v="5092"/>
    <n v="0.5"/>
    <x v="65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x v="68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x v="11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x v="23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x v="2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x v="60"/>
    <n v="1"/>
    <x v="85"/>
    <x v="1"/>
    <x v="4774"/>
    <n v="16.5"/>
    <n v="16.5"/>
    <x v="1"/>
    <x v="0"/>
    <s v="Sliced Ham, Pineapple, Mozzarella Cheese"/>
    <x v="0"/>
  </r>
  <r>
    <n v="11587"/>
    <n v="5095"/>
    <n v="0.25"/>
    <x v="19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x v="38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x v="65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x v="57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x v="11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x v="80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x v="10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x v="21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x v="21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x v="65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x v="59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x v="0"/>
    <n v="1"/>
    <x v="85"/>
    <x v="1"/>
    <x v="4777"/>
    <n v="13.25"/>
    <n v="13.25"/>
    <x v="0"/>
    <x v="0"/>
    <s v="Sliced Ham, Pineapple, Mozzarella Cheese"/>
    <x v="0"/>
  </r>
  <r>
    <n v="11599"/>
    <n v="5100"/>
    <n v="0.25"/>
    <x v="64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x v="68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x v="5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x v="65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x v="0"/>
    <n v="1"/>
    <x v="85"/>
    <x v="1"/>
    <x v="538"/>
    <n v="13.25"/>
    <n v="13.25"/>
    <x v="0"/>
    <x v="0"/>
    <s v="Sliced Ham, Pineapple, Mozzarella Cheese"/>
    <x v="0"/>
  </r>
  <r>
    <n v="11604"/>
    <n v="5102"/>
    <n v="0.5"/>
    <x v="59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x v="14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x v="2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x v="29"/>
    <n v="1"/>
    <x v="85"/>
    <x v="1"/>
    <x v="4780"/>
    <n v="17.950000762939453"/>
    <n v="17.950000762939453"/>
    <x v="1"/>
    <x v="1"/>
    <s v="Ricotta Cheese, Gorgonzola Piccante Cheese, Mozzarella Cheese, Parmigiano Reggiano Cheese, Garlic"/>
    <x v="21"/>
  </r>
  <r>
    <n v="11608"/>
    <n v="5104"/>
    <n v="0.25"/>
    <x v="52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x v="17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x v="4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x v="47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x v="80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x v="75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x v="66"/>
    <n v="1"/>
    <x v="85"/>
    <x v="1"/>
    <x v="4782"/>
    <n v="14.5"/>
    <n v="14.5"/>
    <x v="0"/>
    <x v="0"/>
    <s v="Pepperoni, Mushrooms, Green Peppers"/>
    <x v="30"/>
  </r>
  <r>
    <n v="11615"/>
    <n v="5107"/>
    <n v="0.25"/>
    <x v="47"/>
    <n v="1"/>
    <x v="85"/>
    <x v="1"/>
    <x v="4782"/>
    <n v="9.75"/>
    <n v="9.75"/>
    <x v="2"/>
    <x v="0"/>
    <s v="Mozzarella Cheese, Pepperoni"/>
    <x v="17"/>
  </r>
  <r>
    <n v="11616"/>
    <n v="5107"/>
    <n v="0.25"/>
    <x v="67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x v="17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x v="2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x v="13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x v="18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x v="12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x v="6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x v="80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x v="18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x v="2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x v="47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x v="18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x v="1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x v="65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x v="16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x v="78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x v="65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x v="27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x v="77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x v="42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x v="7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x v="9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x v="72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x v="11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x v="74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x v="64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x v="66"/>
    <n v="1"/>
    <x v="85"/>
    <x v="1"/>
    <x v="4792"/>
    <n v="14.5"/>
    <n v="14.5"/>
    <x v="0"/>
    <x v="0"/>
    <s v="Pepperoni, Mushrooms, Green Peppers"/>
    <x v="30"/>
  </r>
  <r>
    <n v="11643"/>
    <n v="5118"/>
    <n v="0.25"/>
    <x v="52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x v="23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x v="82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x v="31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x v="39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x v="63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x v="67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x v="41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x v="0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x v="13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x v="42"/>
    <n v="1"/>
    <x v="85"/>
    <x v="1"/>
    <x v="4796"/>
    <n v="12.5"/>
    <n v="12.5"/>
    <x v="0"/>
    <x v="0"/>
    <s v="Mozzarella Cheese, Pepperoni"/>
    <x v="17"/>
  </r>
  <r>
    <n v="11654"/>
    <n v="5122"/>
    <n v="0.5"/>
    <x v="17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x v="21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x v="39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x v="19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x v="58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x v="12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x v="76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x v="10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x v="30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x v="26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x v="36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x v="8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x v="74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x v="16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x v="34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x v="50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x v="59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x v="27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x v="16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x v="27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x v="29"/>
    <n v="1"/>
    <x v="85"/>
    <x v="1"/>
    <x v="4805"/>
    <n v="17.950000762939453"/>
    <n v="17.950000762939453"/>
    <x v="1"/>
    <x v="1"/>
    <s v="Ricotta Cheese, Gorgonzola Piccante Cheese, Mozzarella Cheese, Parmigiano Reggiano Cheese, Garlic"/>
    <x v="21"/>
  </r>
  <r>
    <n v="11675"/>
    <n v="5132"/>
    <n v="0.5"/>
    <x v="62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x v="75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x v="51"/>
    <n v="1"/>
    <x v="86"/>
    <x v="2"/>
    <x v="845"/>
    <n v="10.5"/>
    <n v="10.5"/>
    <x v="2"/>
    <x v="0"/>
    <s v="Sliced Ham, Pineapple, Mozzarella Cheese"/>
    <x v="0"/>
  </r>
  <r>
    <n v="11678"/>
    <n v="5135"/>
    <n v="1"/>
    <x v="5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x v="8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x v="23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x v="74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x v="2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x v="29"/>
    <n v="1"/>
    <x v="86"/>
    <x v="2"/>
    <x v="4808"/>
    <n v="17.950000762939453"/>
    <n v="17.950000762939453"/>
    <x v="1"/>
    <x v="1"/>
    <s v="Ricotta Cheese, Gorgonzola Piccante Cheese, Mozzarella Cheese, Parmigiano Reggiano Cheese, Garlic"/>
    <x v="21"/>
  </r>
  <r>
    <n v="11684"/>
    <n v="5136"/>
    <n v="0.14285714285714285"/>
    <x v="4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x v="54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x v="23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x v="2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x v="43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x v="67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x v="5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x v="86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x v="57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x v="12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x v="30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x v="80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x v="19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x v="29"/>
    <n v="1"/>
    <x v="86"/>
    <x v="2"/>
    <x v="4812"/>
    <n v="17.950000762939453"/>
    <n v="17.950000762939453"/>
    <x v="1"/>
    <x v="1"/>
    <s v="Ricotta Cheese, Gorgonzola Piccante Cheese, Mozzarella Cheese, Parmigiano Reggiano Cheese, Garlic"/>
    <x v="21"/>
  </r>
  <r>
    <n v="11698"/>
    <n v="5140"/>
    <n v="0.5"/>
    <x v="18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x v="41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x v="60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x v="51"/>
    <n v="1"/>
    <x v="86"/>
    <x v="2"/>
    <x v="4813"/>
    <n v="10.5"/>
    <n v="10.5"/>
    <x v="2"/>
    <x v="0"/>
    <s v="Sliced Ham, Pineapple, Mozzarella Cheese"/>
    <x v="0"/>
  </r>
  <r>
    <n v="11702"/>
    <n v="5142"/>
    <n v="0.25"/>
    <x v="41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x v="24"/>
    <n v="1"/>
    <x v="86"/>
    <x v="2"/>
    <x v="4814"/>
    <n v="15.25"/>
    <n v="15.25"/>
    <x v="1"/>
    <x v="0"/>
    <s v="Mozzarella Cheese, Pepperoni"/>
    <x v="17"/>
  </r>
  <r>
    <n v="11704"/>
    <n v="5142"/>
    <n v="0.25"/>
    <x v="16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x v="17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x v="36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x v="30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x v="72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x v="6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x v="69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x v="9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x v="40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x v="58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x v="42"/>
    <n v="1"/>
    <x v="86"/>
    <x v="2"/>
    <x v="4820"/>
    <n v="12.5"/>
    <n v="12.5"/>
    <x v="0"/>
    <x v="0"/>
    <s v="Mozzarella Cheese, Pepperoni"/>
    <x v="17"/>
  </r>
  <r>
    <n v="11715"/>
    <n v="5149"/>
    <n v="0.25"/>
    <x v="68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x v="55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x v="59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x v="57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x v="42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x v="41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x v="47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x v="80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x v="49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x v="34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x v="16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x v="2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x v="6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x v="42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x v="82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x v="4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x v="82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x v="41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x v="27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x v="16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x v="5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x v="27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x v="42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x v="21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x v="14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x v="50"/>
    <n v="1"/>
    <x v="86"/>
    <x v="2"/>
    <x v="4826"/>
    <n v="17.5"/>
    <n v="17.5"/>
    <x v="1"/>
    <x v="0"/>
    <s v="Pepperoni, Mushrooms, Green Peppers"/>
    <x v="30"/>
  </r>
  <r>
    <n v="11741"/>
    <n v="5159"/>
    <n v="1"/>
    <x v="76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x v="23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x v="1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x v="19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x v="38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x v="3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x v="28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x v="76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x v="82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x v="50"/>
    <n v="1"/>
    <x v="86"/>
    <x v="2"/>
    <x v="4830"/>
    <n v="17.5"/>
    <n v="17.5"/>
    <x v="1"/>
    <x v="0"/>
    <s v="Pepperoni, Mushrooms, Green Peppers"/>
    <x v="30"/>
  </r>
  <r>
    <n v="11751"/>
    <n v="5163"/>
    <n v="1"/>
    <x v="73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x v="67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x v="79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x v="63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x v="9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x v="63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x v="76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x v="69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x v="21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x v="5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x v="38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x v="75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x v="72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x v="54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x v="16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x v="22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x v="16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x v="68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x v="88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x v="16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x v="0"/>
    <n v="1"/>
    <x v="86"/>
    <x v="2"/>
    <x v="4840"/>
    <n v="13.25"/>
    <n v="13.25"/>
    <x v="0"/>
    <x v="0"/>
    <s v="Sliced Ham, Pineapple, Mozzarella Cheese"/>
    <x v="0"/>
  </r>
  <r>
    <n v="11772"/>
    <n v="5174"/>
    <n v="0.5"/>
    <x v="19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x v="50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x v="28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x v="65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x v="23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x v="52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x v="14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x v="68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x v="18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x v="19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x v="29"/>
    <n v="1"/>
    <x v="86"/>
    <x v="2"/>
    <x v="4845"/>
    <n v="17.950000762939453"/>
    <n v="17.950000762939453"/>
    <x v="1"/>
    <x v="1"/>
    <s v="Ricotta Cheese, Gorgonzola Piccante Cheese, Mozzarella Cheese, Parmigiano Reggiano Cheese, Garlic"/>
    <x v="21"/>
  </r>
  <r>
    <n v="11783"/>
    <n v="5180"/>
    <n v="0.33333333333333331"/>
    <x v="4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x v="70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x v="37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x v="69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x v="27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x v="51"/>
    <n v="1"/>
    <x v="86"/>
    <x v="2"/>
    <x v="4847"/>
    <n v="10.5"/>
    <n v="10.5"/>
    <x v="2"/>
    <x v="0"/>
    <s v="Sliced Ham, Pineapple, Mozzarella Cheese"/>
    <x v="0"/>
  </r>
  <r>
    <n v="11789"/>
    <n v="5182"/>
    <n v="0.25"/>
    <x v="33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x v="5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x v="51"/>
    <n v="1"/>
    <x v="86"/>
    <x v="2"/>
    <x v="4848"/>
    <n v="10.5"/>
    <n v="10.5"/>
    <x v="2"/>
    <x v="0"/>
    <s v="Sliced Ham, Pineapple, Mozzarella Cheese"/>
    <x v="0"/>
  </r>
  <r>
    <n v="11792"/>
    <n v="5184"/>
    <n v="0.5"/>
    <x v="1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x v="20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x v="0"/>
    <n v="1"/>
    <x v="86"/>
    <x v="2"/>
    <x v="4850"/>
    <n v="13.25"/>
    <n v="13.25"/>
    <x v="0"/>
    <x v="0"/>
    <s v="Sliced Ham, Pineapple, Mozzarella Cheese"/>
    <x v="0"/>
  </r>
  <r>
    <n v="11795"/>
    <n v="5185"/>
    <n v="0.5"/>
    <x v="16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x v="47"/>
    <n v="1"/>
    <x v="86"/>
    <x v="2"/>
    <x v="4851"/>
    <n v="9.75"/>
    <n v="9.75"/>
    <x v="2"/>
    <x v="0"/>
    <s v="Mozzarella Cheese, Pepperoni"/>
    <x v="17"/>
  </r>
  <r>
    <n v="11797"/>
    <n v="5186"/>
    <n v="0.5"/>
    <x v="80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x v="22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x v="11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x v="82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x v="27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x v="2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x v="51"/>
    <n v="1"/>
    <x v="86"/>
    <x v="2"/>
    <x v="3045"/>
    <n v="10.5"/>
    <n v="10.5"/>
    <x v="2"/>
    <x v="0"/>
    <s v="Sliced Ham, Pineapple, Mozzarella Cheese"/>
    <x v="0"/>
  </r>
  <r>
    <n v="11804"/>
    <n v="5188"/>
    <n v="0.25"/>
    <x v="72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x v="84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x v="19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x v="5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x v="27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x v="53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x v="42"/>
    <n v="1"/>
    <x v="86"/>
    <x v="2"/>
    <x v="3967"/>
    <n v="12.5"/>
    <n v="12.5"/>
    <x v="0"/>
    <x v="0"/>
    <s v="Mozzarella Cheese, Pepperoni"/>
    <x v="17"/>
  </r>
  <r>
    <n v="11811"/>
    <n v="5191"/>
    <n v="0.5"/>
    <x v="79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x v="69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x v="32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x v="83"/>
    <n v="1"/>
    <x v="87"/>
    <x v="3"/>
    <x v="4856"/>
    <n v="23.649999618530273"/>
    <n v="23.649999618530273"/>
    <x v="2"/>
    <x v="2"/>
    <s v="Brie Carre Cheese, Prosciutto, Caramelized Onions, Pears, Thyme, Garlic"/>
    <x v="31"/>
  </r>
  <r>
    <n v="11815"/>
    <n v="5194"/>
    <n v="0.5"/>
    <x v="83"/>
    <n v="1"/>
    <x v="87"/>
    <x v="3"/>
    <x v="4857"/>
    <n v="23.649999618530273"/>
    <n v="23.649999618530273"/>
    <x v="2"/>
    <x v="2"/>
    <s v="Brie Carre Cheese, Prosciutto, Caramelized Onions, Pears, Thyme, Garlic"/>
    <x v="31"/>
  </r>
  <r>
    <n v="11816"/>
    <n v="5194"/>
    <n v="0.5"/>
    <x v="11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x v="27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x v="27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x v="72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x v="84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x v="60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x v="75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x v="64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x v="9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x v="11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x v="21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x v="25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x v="2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x v="32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x v="6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x v="33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x v="47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x v="67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x v="20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x v="65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x v="17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x v="80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x v="73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x v="27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x v="12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x v="13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x v="71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x v="5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x v="53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x v="74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x v="2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x v="60"/>
    <n v="1"/>
    <x v="87"/>
    <x v="3"/>
    <x v="4863"/>
    <n v="16.5"/>
    <n v="16.5"/>
    <x v="1"/>
    <x v="0"/>
    <s v="Sliced Ham, Pineapple, Mozzarella Cheese"/>
    <x v="0"/>
  </r>
  <r>
    <n v="11848"/>
    <n v="5202"/>
    <n v="0.125"/>
    <x v="6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x v="20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x v="56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x v="72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x v="25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x v="60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x v="75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x v="22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x v="64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x v="43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x v="72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x v="6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x v="42"/>
    <n v="1"/>
    <x v="87"/>
    <x v="3"/>
    <x v="4867"/>
    <n v="12.5"/>
    <n v="12.5"/>
    <x v="0"/>
    <x v="0"/>
    <s v="Mozzarella Cheese, Pepperoni"/>
    <x v="17"/>
  </r>
  <r>
    <n v="11861"/>
    <n v="5207"/>
    <n v="1"/>
    <x v="57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x v="53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x v="51"/>
    <n v="1"/>
    <x v="87"/>
    <x v="3"/>
    <x v="1318"/>
    <n v="10.5"/>
    <n v="10.5"/>
    <x v="2"/>
    <x v="0"/>
    <s v="Sliced Ham, Pineapple, Mozzarella Cheese"/>
    <x v="0"/>
  </r>
  <r>
    <n v="11864"/>
    <n v="5209"/>
    <n v="1"/>
    <x v="81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x v="82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x v="60"/>
    <n v="1"/>
    <x v="87"/>
    <x v="3"/>
    <x v="4869"/>
    <n v="16.5"/>
    <n v="16.5"/>
    <x v="1"/>
    <x v="0"/>
    <s v="Sliced Ham, Pineapple, Mozzarella Cheese"/>
    <x v="0"/>
  </r>
  <r>
    <n v="11867"/>
    <n v="5212"/>
    <n v="0.25"/>
    <x v="79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x v="42"/>
    <n v="1"/>
    <x v="87"/>
    <x v="3"/>
    <x v="699"/>
    <n v="12.5"/>
    <n v="12.5"/>
    <x v="0"/>
    <x v="0"/>
    <s v="Mozzarella Cheese, Pepperoni"/>
    <x v="17"/>
  </r>
  <r>
    <n v="11869"/>
    <n v="5212"/>
    <n v="0.25"/>
    <x v="54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x v="75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x v="23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x v="64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x v="5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x v="26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x v="11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x v="4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x v="64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x v="50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x v="7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x v="27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x v="35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x v="38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x v="27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x v="54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x v="57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x v="75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x v="69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x v="72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x v="22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x v="66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x v="52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x v="9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x v="21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x v="22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x v="23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x v="66"/>
    <n v="1"/>
    <x v="87"/>
    <x v="3"/>
    <x v="4879"/>
    <n v="14.5"/>
    <n v="14.5"/>
    <x v="0"/>
    <x v="0"/>
    <s v="Pepperoni, Mushrooms, Green Peppers"/>
    <x v="30"/>
  </r>
  <r>
    <n v="11897"/>
    <n v="5222"/>
    <n v="0.5"/>
    <x v="47"/>
    <n v="1"/>
    <x v="87"/>
    <x v="3"/>
    <x v="4879"/>
    <n v="9.75"/>
    <n v="9.75"/>
    <x v="2"/>
    <x v="0"/>
    <s v="Mozzarella Cheese, Pepperoni"/>
    <x v="17"/>
  </r>
  <r>
    <n v="11898"/>
    <n v="5223"/>
    <n v="0.25"/>
    <x v="22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x v="26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x v="29"/>
    <n v="1"/>
    <x v="87"/>
    <x v="3"/>
    <x v="4880"/>
    <n v="17.950000762939453"/>
    <n v="17.950000762939453"/>
    <x v="1"/>
    <x v="1"/>
    <s v="Ricotta Cheese, Gorgonzola Piccante Cheese, Mozzarella Cheese, Parmigiano Reggiano Cheese, Garlic"/>
    <x v="21"/>
  </r>
  <r>
    <n v="11901"/>
    <n v="5223"/>
    <n v="0.25"/>
    <x v="60"/>
    <n v="1"/>
    <x v="87"/>
    <x v="3"/>
    <x v="4880"/>
    <n v="16.5"/>
    <n v="16.5"/>
    <x v="1"/>
    <x v="0"/>
    <s v="Sliced Ham, Pineapple, Mozzarella Cheese"/>
    <x v="0"/>
  </r>
  <r>
    <n v="11902"/>
    <n v="5224"/>
    <n v="1"/>
    <x v="78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x v="67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x v="59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x v="47"/>
    <n v="1"/>
    <x v="87"/>
    <x v="3"/>
    <x v="4883"/>
    <n v="9.75"/>
    <n v="9.75"/>
    <x v="2"/>
    <x v="0"/>
    <s v="Mozzarella Cheese, Pepperoni"/>
    <x v="17"/>
  </r>
  <r>
    <n v="11906"/>
    <n v="5226"/>
    <n v="0.25"/>
    <x v="63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x v="59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x v="72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x v="26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x v="19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x v="42"/>
    <n v="1"/>
    <x v="87"/>
    <x v="3"/>
    <x v="4885"/>
    <n v="12.5"/>
    <n v="12.5"/>
    <x v="0"/>
    <x v="0"/>
    <s v="Mozzarella Cheese, Pepperoni"/>
    <x v="17"/>
  </r>
  <r>
    <n v="11912"/>
    <n v="5229"/>
    <n v="1"/>
    <x v="54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x v="53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x v="74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x v="62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x v="8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x v="4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x v="23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x v="24"/>
    <n v="1"/>
    <x v="87"/>
    <x v="3"/>
    <x v="4888"/>
    <n v="15.25"/>
    <n v="15.25"/>
    <x v="1"/>
    <x v="0"/>
    <s v="Mozzarella Cheese, Pepperoni"/>
    <x v="17"/>
  </r>
  <r>
    <n v="11920"/>
    <n v="5233"/>
    <n v="0.5"/>
    <x v="77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x v="20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x v="2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x v="6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x v="79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x v="63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x v="27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x v="42"/>
    <n v="1"/>
    <x v="87"/>
    <x v="3"/>
    <x v="2501"/>
    <n v="12.5"/>
    <n v="12.5"/>
    <x v="0"/>
    <x v="0"/>
    <s v="Mozzarella Cheese, Pepperoni"/>
    <x v="17"/>
  </r>
  <r>
    <n v="11928"/>
    <n v="5237"/>
    <n v="1"/>
    <x v="16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x v="33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x v="48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x v="39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x v="30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x v="22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x v="39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x v="1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x v="27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x v="12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x v="21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x v="2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x v="39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x v="63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x v="47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x v="23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x v="84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x v="74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x v="21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x v="12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x v="15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x v="54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x v="87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x v="68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x v="56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x v="47"/>
    <n v="1"/>
    <x v="88"/>
    <x v="4"/>
    <x v="4903"/>
    <n v="9.75"/>
    <n v="9.75"/>
    <x v="2"/>
    <x v="0"/>
    <s v="Mozzarella Cheese, Pepperoni"/>
    <x v="17"/>
  </r>
  <r>
    <n v="11954"/>
    <n v="5251"/>
    <n v="0.25"/>
    <x v="13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x v="79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x v="4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x v="72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x v="27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x v="65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x v="41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x v="24"/>
    <n v="1"/>
    <x v="88"/>
    <x v="4"/>
    <x v="4906"/>
    <n v="15.25"/>
    <n v="15.25"/>
    <x v="1"/>
    <x v="0"/>
    <s v="Mozzarella Cheese, Pepperoni"/>
    <x v="17"/>
  </r>
  <r>
    <n v="11962"/>
    <n v="5255"/>
    <n v="1"/>
    <x v="81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x v="13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x v="85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x v="12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x v="71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x v="76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x v="6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x v="28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x v="29"/>
    <n v="1"/>
    <x v="88"/>
    <x v="4"/>
    <x v="4597"/>
    <n v="17.950000762939453"/>
    <n v="17.950000762939453"/>
    <x v="1"/>
    <x v="1"/>
    <s v="Ricotta Cheese, Gorgonzola Piccante Cheese, Mozzarella Cheese, Parmigiano Reggiano Cheese, Garlic"/>
    <x v="21"/>
  </r>
  <r>
    <n v="11971"/>
    <n v="5261"/>
    <n v="0.5"/>
    <x v="21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x v="35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x v="27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x v="1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x v="1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x v="8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x v="27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x v="83"/>
    <n v="1"/>
    <x v="88"/>
    <x v="4"/>
    <x v="4913"/>
    <n v="23.649999618530273"/>
    <n v="23.649999618530273"/>
    <x v="2"/>
    <x v="2"/>
    <s v="Brie Carre Cheese, Prosciutto, Caramelized Onions, Pears, Thyme, Garlic"/>
    <x v="31"/>
  </r>
  <r>
    <n v="11979"/>
    <n v="5264"/>
    <n v="0.125"/>
    <x v="2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x v="75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x v="10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x v="56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x v="69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x v="53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x v="23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x v="60"/>
    <n v="2"/>
    <x v="88"/>
    <x v="4"/>
    <x v="4915"/>
    <n v="16.5"/>
    <n v="33"/>
    <x v="1"/>
    <x v="0"/>
    <s v="Sliced Ham, Pineapple, Mozzarella Cheese"/>
    <x v="0"/>
  </r>
  <r>
    <n v="11987"/>
    <n v="5266"/>
    <n v="0.125"/>
    <x v="37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x v="61"/>
    <n v="1"/>
    <x v="88"/>
    <x v="4"/>
    <x v="4915"/>
    <n v="11"/>
    <n v="11"/>
    <x v="2"/>
    <x v="0"/>
    <s v="Pepperoni, Mushrooms, Green Peppers"/>
    <x v="30"/>
  </r>
  <r>
    <n v="11989"/>
    <n v="5266"/>
    <n v="0.125"/>
    <x v="7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x v="63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x v="65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x v="18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x v="27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x v="3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x v="21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x v="53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x v="20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x v="41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x v="79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x v="21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x v="21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x v="3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x v="75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x v="27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x v="0"/>
    <n v="1"/>
    <x v="88"/>
    <x v="4"/>
    <x v="4923"/>
    <n v="13.25"/>
    <n v="13.25"/>
    <x v="0"/>
    <x v="0"/>
    <s v="Sliced Ham, Pineapple, Mozzarella Cheese"/>
    <x v="0"/>
  </r>
  <r>
    <n v="12006"/>
    <n v="5275"/>
    <n v="1"/>
    <x v="22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x v="12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x v="27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x v="83"/>
    <n v="1"/>
    <x v="88"/>
    <x v="4"/>
    <x v="4926"/>
    <n v="23.649999618530273"/>
    <n v="23.649999618530273"/>
    <x v="2"/>
    <x v="2"/>
    <s v="Brie Carre Cheese, Prosciutto, Caramelized Onions, Pears, Thyme, Garlic"/>
    <x v="31"/>
  </r>
  <r>
    <n v="12010"/>
    <n v="5277"/>
    <n v="0.25"/>
    <x v="64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x v="10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x v="1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x v="75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x v="38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x v="26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x v="29"/>
    <n v="1"/>
    <x v="88"/>
    <x v="4"/>
    <x v="4928"/>
    <n v="17.950000762939453"/>
    <n v="17.950000762939453"/>
    <x v="1"/>
    <x v="1"/>
    <s v="Ricotta Cheese, Gorgonzola Piccante Cheese, Mozzarella Cheese, Parmigiano Reggiano Cheese, Garlic"/>
    <x v="21"/>
  </r>
  <r>
    <n v="12017"/>
    <n v="5280"/>
    <n v="0.25"/>
    <x v="39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x v="20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x v="31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x v="5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x v="69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x v="59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x v="27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x v="22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x v="78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x v="65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x v="22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x v="24"/>
    <n v="1"/>
    <x v="88"/>
    <x v="4"/>
    <x v="4931"/>
    <n v="15.25"/>
    <n v="15.25"/>
    <x v="1"/>
    <x v="0"/>
    <s v="Mozzarella Cheese, Pepperoni"/>
    <x v="17"/>
  </r>
  <r>
    <n v="12029"/>
    <n v="5284"/>
    <n v="0.25"/>
    <x v="87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x v="16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x v="25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x v="20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x v="41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x v="13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x v="61"/>
    <n v="1"/>
    <x v="88"/>
    <x v="4"/>
    <x v="4933"/>
    <n v="11"/>
    <n v="11"/>
    <x v="2"/>
    <x v="0"/>
    <s v="Pepperoni, Mushrooms, Green Peppers"/>
    <x v="30"/>
  </r>
  <r>
    <n v="12036"/>
    <n v="5286"/>
    <n v="0.25"/>
    <x v="67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x v="2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x v="52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x v="36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x v="27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x v="6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x v="45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x v="24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x v="53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x v="82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x v="10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x v="23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x v="63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x v="33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x v="1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x v="12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x v="64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x v="42"/>
    <n v="1"/>
    <x v="88"/>
    <x v="4"/>
    <x v="4944"/>
    <n v="12.5"/>
    <n v="12.5"/>
    <x v="0"/>
    <x v="0"/>
    <s v="Mozzarella Cheese, Pepperoni"/>
    <x v="17"/>
  </r>
  <r>
    <n v="12054"/>
    <n v="5299"/>
    <n v="1"/>
    <x v="5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x v="2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x v="54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x v="5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x v="19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x v="9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x v="8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x v="19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x v="40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x v="76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x v="59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x v="2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x v="16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x v="62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x v="53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x v="1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x v="1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x v="84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x v="24"/>
    <n v="1"/>
    <x v="88"/>
    <x v="4"/>
    <x v="4953"/>
    <n v="15.25"/>
    <n v="15.25"/>
    <x v="1"/>
    <x v="0"/>
    <s v="Mozzarella Cheese, Pepperoni"/>
    <x v="17"/>
  </r>
  <r>
    <n v="12073"/>
    <n v="5307"/>
    <n v="0.25"/>
    <x v="40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x v="69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x v="5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x v="79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x v="2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x v="5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x v="61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x v="22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x v="74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x v="2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x v="55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x v="13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x v="2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x v="29"/>
    <n v="1"/>
    <x v="89"/>
    <x v="5"/>
    <x v="4960"/>
    <n v="17.950000762939453"/>
    <n v="17.950000762939453"/>
    <x v="1"/>
    <x v="1"/>
    <s v="Ricotta Cheese, Gorgonzola Piccante Cheese, Mozzarella Cheese, Parmigiano Reggiano Cheese, Garlic"/>
    <x v="21"/>
  </r>
  <r>
    <n v="12087"/>
    <n v="5315"/>
    <n v="0.14285714285714285"/>
    <x v="32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x v="60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x v="6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x v="19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x v="56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x v="41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x v="47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x v="21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x v="27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x v="22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x v="23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x v="53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x v="3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x v="37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x v="47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x v="63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x v="16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x v="55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x v="84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x v="89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x v="39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x v="21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x v="84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x v="1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x v="67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x v="41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x v="76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x v="27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x v="57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x v="29"/>
    <n v="1"/>
    <x v="89"/>
    <x v="5"/>
    <x v="4965"/>
    <n v="17.950000762939453"/>
    <n v="17.950000762939453"/>
    <x v="1"/>
    <x v="1"/>
    <s v="Ricotta Cheese, Gorgonzola Piccante Cheese, Mozzarella Cheese, Parmigiano Reggiano Cheese, Garlic"/>
    <x v="21"/>
  </r>
  <r>
    <n v="12117"/>
    <n v="5322"/>
    <n v="0.14285714285714285"/>
    <x v="33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x v="30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x v="86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x v="72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x v="3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x v="27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x v="89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x v="68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x v="3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x v="18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x v="89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x v="29"/>
    <n v="1"/>
    <x v="89"/>
    <x v="5"/>
    <x v="4970"/>
    <n v="17.950000762939453"/>
    <n v="17.950000762939453"/>
    <x v="1"/>
    <x v="1"/>
    <s v="Ricotta Cheese, Gorgonzola Piccante Cheese, Mozzarella Cheese, Parmigiano Reggiano Cheese, Garlic"/>
    <x v="21"/>
  </r>
  <r>
    <n v="12129"/>
    <n v="5327"/>
    <n v="0.25"/>
    <x v="7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x v="28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x v="27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x v="3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x v="37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x v="1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x v="28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x v="41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x v="22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x v="37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x v="41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x v="51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x v="68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x v="89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x v="12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x v="79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x v="27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x v="3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x v="83"/>
    <n v="1"/>
    <x v="89"/>
    <x v="5"/>
    <x v="4976"/>
    <n v="23.649999618530273"/>
    <n v="23.649999618530273"/>
    <x v="2"/>
    <x v="2"/>
    <s v="Brie Carre Cheese, Prosciutto, Caramelized Onions, Pears, Thyme, Garlic"/>
    <x v="31"/>
  </r>
  <r>
    <n v="12148"/>
    <n v="5334"/>
    <n v="0.33333333333333331"/>
    <x v="11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x v="45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x v="33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x v="21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x v="11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x v="12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x v="6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x v="63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x v="5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x v="11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x v="21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x v="48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x v="44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x v="10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x v="5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x v="62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x v="19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x v="16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x v="83"/>
    <n v="1"/>
    <x v="89"/>
    <x v="5"/>
    <x v="4986"/>
    <n v="23.649999618530273"/>
    <n v="23.649999618530273"/>
    <x v="2"/>
    <x v="2"/>
    <s v="Brie Carre Cheese, Prosciutto, Caramelized Onions, Pears, Thyme, Garlic"/>
    <x v="31"/>
  </r>
  <r>
    <n v="12167"/>
    <n v="5344"/>
    <n v="0.25"/>
    <x v="63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x v="20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x v="72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x v="84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x v="55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x v="22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x v="5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x v="32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x v="80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x v="5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x v="27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x v="29"/>
    <n v="1"/>
    <x v="89"/>
    <x v="5"/>
    <x v="4990"/>
    <n v="17.950000762939453"/>
    <n v="17.950000762939453"/>
    <x v="1"/>
    <x v="1"/>
    <s v="Ricotta Cheese, Gorgonzola Piccante Cheese, Mozzarella Cheese, Parmigiano Reggiano Cheese, Garlic"/>
    <x v="21"/>
  </r>
  <r>
    <n v="12179"/>
    <n v="5349"/>
    <n v="0.5"/>
    <x v="3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x v="16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x v="53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x v="55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x v="5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x v="12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x v="77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x v="52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x v="16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x v="51"/>
    <n v="1"/>
    <x v="89"/>
    <x v="5"/>
    <x v="4993"/>
    <n v="10.5"/>
    <n v="10.5"/>
    <x v="2"/>
    <x v="0"/>
    <s v="Sliced Ham, Pineapple, Mozzarella Cheese"/>
    <x v="0"/>
  </r>
  <r>
    <n v="12189"/>
    <n v="5352"/>
    <n v="0.5"/>
    <x v="16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x v="42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x v="16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x v="69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x v="25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x v="18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x v="48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x v="30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x v="42"/>
    <n v="1"/>
    <x v="89"/>
    <x v="5"/>
    <x v="4997"/>
    <n v="12.5"/>
    <n v="12.5"/>
    <x v="0"/>
    <x v="0"/>
    <s v="Mozzarella Cheese, Pepperoni"/>
    <x v="17"/>
  </r>
  <r>
    <n v="12198"/>
    <n v="5357"/>
    <n v="0.5"/>
    <x v="5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x v="21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x v="64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x v="20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x v="80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x v="24"/>
    <n v="1"/>
    <x v="89"/>
    <x v="5"/>
    <x v="4999"/>
    <n v="15.25"/>
    <n v="15.25"/>
    <x v="1"/>
    <x v="0"/>
    <s v="Mozzarella Cheese, Pepperoni"/>
    <x v="17"/>
  </r>
  <r>
    <n v="12204"/>
    <n v="5359"/>
    <n v="0.5"/>
    <x v="28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x v="89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x v="53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x v="47"/>
    <n v="1"/>
    <x v="89"/>
    <x v="5"/>
    <x v="5001"/>
    <n v="9.75"/>
    <n v="9.75"/>
    <x v="2"/>
    <x v="0"/>
    <s v="Mozzarella Cheese, Pepperoni"/>
    <x v="17"/>
  </r>
  <r>
    <n v="12208"/>
    <n v="5362"/>
    <n v="0.5"/>
    <x v="21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x v="86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x v="7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x v="38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x v="76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x v="10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x v="89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x v="53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x v="58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x v="54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x v="14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x v="4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x v="82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x v="1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x v="37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x v="30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x v="16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x v="63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x v="21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x v="64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x v="42"/>
    <n v="1"/>
    <x v="89"/>
    <x v="5"/>
    <x v="5007"/>
    <n v="12.5"/>
    <n v="12.5"/>
    <x v="0"/>
    <x v="0"/>
    <s v="Mozzarella Cheese, Pepperoni"/>
    <x v="17"/>
  </r>
  <r>
    <n v="12229"/>
    <n v="5368"/>
    <n v="0.25"/>
    <x v="52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x v="60"/>
    <n v="1"/>
    <x v="89"/>
    <x v="5"/>
    <x v="5008"/>
    <n v="16.5"/>
    <n v="16.5"/>
    <x v="1"/>
    <x v="0"/>
    <s v="Sliced Ham, Pineapple, Mozzarella Cheese"/>
    <x v="0"/>
  </r>
  <r>
    <n v="12231"/>
    <n v="5369"/>
    <n v="0.25"/>
    <x v="19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x v="67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x v="16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x v="76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x v="44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x v="28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x v="42"/>
    <n v="1"/>
    <x v="90"/>
    <x v="6"/>
    <x v="5010"/>
    <n v="12.5"/>
    <n v="12.5"/>
    <x v="0"/>
    <x v="0"/>
    <s v="Mozzarella Cheese, Pepperoni"/>
    <x v="17"/>
  </r>
  <r>
    <n v="12238"/>
    <n v="5372"/>
    <n v="0.5"/>
    <x v="9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x v="32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x v="24"/>
    <n v="2"/>
    <x v="90"/>
    <x v="6"/>
    <x v="5012"/>
    <n v="15.25"/>
    <n v="30.5"/>
    <x v="1"/>
    <x v="0"/>
    <s v="Mozzarella Cheese, Pepperoni"/>
    <x v="17"/>
  </r>
  <r>
    <n v="12241"/>
    <n v="5375"/>
    <n v="1"/>
    <x v="22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x v="19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x v="24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x v="31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x v="1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x v="2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x v="29"/>
    <n v="1"/>
    <x v="90"/>
    <x v="6"/>
    <x v="1242"/>
    <n v="17.950000762939453"/>
    <n v="17.950000762939453"/>
    <x v="1"/>
    <x v="1"/>
    <s v="Ricotta Cheese, Gorgonzola Piccante Cheese, Mozzarella Cheese, Parmigiano Reggiano Cheese, Garlic"/>
    <x v="21"/>
  </r>
  <r>
    <n v="12248"/>
    <n v="5378"/>
    <n v="9.0909090909090912E-2"/>
    <x v="32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x v="12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x v="44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x v="20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x v="16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x v="70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x v="59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x v="5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x v="57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x v="44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x v="30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x v="63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x v="27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x v="29"/>
    <n v="1"/>
    <x v="90"/>
    <x v="6"/>
    <x v="5020"/>
    <n v="17.950000762939453"/>
    <n v="17.950000762939453"/>
    <x v="1"/>
    <x v="1"/>
    <s v="Ricotta Cheese, Gorgonzola Piccante Cheese, Mozzarella Cheese, Parmigiano Reggiano Cheese, Garlic"/>
    <x v="21"/>
  </r>
  <r>
    <n v="12262"/>
    <n v="5385"/>
    <n v="1"/>
    <x v="2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x v="27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x v="60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x v="42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x v="47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x v="70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x v="73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x v="59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x v="23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x v="28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x v="11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x v="35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x v="22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x v="58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x v="77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x v="55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x v="51"/>
    <n v="1"/>
    <x v="90"/>
    <x v="6"/>
    <x v="5026"/>
    <n v="10.5"/>
    <n v="10.5"/>
    <x v="2"/>
    <x v="0"/>
    <s v="Sliced Ham, Pineapple, Mozzarella Cheese"/>
    <x v="0"/>
  </r>
  <r>
    <n v="12279"/>
    <n v="5391"/>
    <n v="0.25"/>
    <x v="27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x v="57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x v="52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x v="88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x v="39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x v="40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x v="1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x v="79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x v="18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x v="1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x v="51"/>
    <n v="1"/>
    <x v="90"/>
    <x v="6"/>
    <x v="5032"/>
    <n v="10.5"/>
    <n v="10.5"/>
    <x v="2"/>
    <x v="0"/>
    <s v="Sliced Ham, Pineapple, Mozzarella Cheese"/>
    <x v="0"/>
  </r>
  <r>
    <n v="12290"/>
    <n v="5396"/>
    <n v="0.5"/>
    <x v="65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x v="2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x v="47"/>
    <n v="1"/>
    <x v="90"/>
    <x v="6"/>
    <x v="5033"/>
    <n v="9.75"/>
    <n v="9.75"/>
    <x v="2"/>
    <x v="0"/>
    <s v="Mozzarella Cheese, Pepperoni"/>
    <x v="17"/>
  </r>
  <r>
    <n v="12293"/>
    <n v="5397"/>
    <n v="0.25"/>
    <x v="16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x v="5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x v="24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x v="38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x v="16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x v="19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x v="61"/>
    <n v="1"/>
    <x v="90"/>
    <x v="6"/>
    <x v="5034"/>
    <n v="11"/>
    <n v="11"/>
    <x v="2"/>
    <x v="0"/>
    <s v="Pepperoni, Mushrooms, Green Peppers"/>
    <x v="30"/>
  </r>
  <r>
    <n v="12300"/>
    <n v="5399"/>
    <n v="0.25"/>
    <x v="63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x v="20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x v="49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x v="40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x v="87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x v="16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x v="11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x v="73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x v="56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x v="89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x v="30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x v="62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x v="9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x v="44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x v="53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x v="26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x v="78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x v="30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x v="18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x v="0"/>
    <n v="1"/>
    <x v="90"/>
    <x v="6"/>
    <x v="5045"/>
    <n v="13.25"/>
    <n v="13.25"/>
    <x v="0"/>
    <x v="0"/>
    <s v="Sliced Ham, Pineapple, Mozzarella Cheese"/>
    <x v="0"/>
  </r>
  <r>
    <n v="12320"/>
    <n v="5411"/>
    <n v="1"/>
    <x v="88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x v="53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x v="30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x v="78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x v="72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x v="38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x v="70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x v="37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x v="20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x v="10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x v="20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x v="2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x v="55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x v="81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x v="38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x v="20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x v="55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x v="12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x v="20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x v="29"/>
    <n v="1"/>
    <x v="90"/>
    <x v="6"/>
    <x v="5056"/>
    <n v="17.950000762939453"/>
    <n v="17.950000762939453"/>
    <x v="1"/>
    <x v="1"/>
    <s v="Ricotta Cheese, Gorgonzola Piccante Cheese, Mozzarella Cheese, Parmigiano Reggiano Cheese, Garlic"/>
    <x v="21"/>
  </r>
  <r>
    <n v="12340"/>
    <n v="5423"/>
    <n v="0.33333333333333331"/>
    <x v="63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x v="44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x v="32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x v="54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x v="40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x v="13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x v="77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x v="75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x v="2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x v="61"/>
    <n v="1"/>
    <x v="90"/>
    <x v="6"/>
    <x v="5060"/>
    <n v="11"/>
    <n v="11"/>
    <x v="2"/>
    <x v="0"/>
    <s v="Pepperoni, Mushrooms, Green Peppers"/>
    <x v="30"/>
  </r>
  <r>
    <n v="12350"/>
    <n v="5428"/>
    <n v="1"/>
    <x v="60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x v="2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x v="63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x v="18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x v="72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x v="60"/>
    <n v="1"/>
    <x v="90"/>
    <x v="6"/>
    <x v="5063"/>
    <n v="16.5"/>
    <n v="16.5"/>
    <x v="1"/>
    <x v="0"/>
    <s v="Sliced Ham, Pineapple, Mozzarella Cheese"/>
    <x v="0"/>
  </r>
  <r>
    <n v="12356"/>
    <n v="5431"/>
    <n v="0.25"/>
    <x v="6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x v="47"/>
    <n v="1"/>
    <x v="90"/>
    <x v="6"/>
    <x v="5063"/>
    <n v="9.75"/>
    <n v="9.75"/>
    <x v="2"/>
    <x v="0"/>
    <s v="Mozzarella Cheese, Pepperoni"/>
    <x v="17"/>
  </r>
  <r>
    <n v="12358"/>
    <n v="5431"/>
    <n v="0.25"/>
    <x v="28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x v="12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x v="55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x v="41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x v="3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x v="41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x v="46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x v="10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x v="11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x v="2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x v="0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x v="32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x v="3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x v="68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x v="3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x v="21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x v="22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x v="74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x v="11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x v="0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x v="51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x v="3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x v="54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x v="7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x v="80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x v="59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x v="5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x v="2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x v="81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x v="20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x v="16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x v="5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x v="13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x v="54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x v="41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x v="60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x v="4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x v="52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x v="70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x v="27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x v="53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x v="29"/>
    <n v="1"/>
    <x v="91"/>
    <x v="0"/>
    <x v="5082"/>
    <n v="17.950000762939453"/>
    <n v="17.950000762939453"/>
    <x v="1"/>
    <x v="1"/>
    <s v="Ricotta Cheese, Gorgonzola Piccante Cheese, Mozzarella Cheese, Parmigiano Reggiano Cheese, Garlic"/>
    <x v="21"/>
  </r>
  <r>
    <n v="12400"/>
    <n v="5450"/>
    <n v="0.25"/>
    <x v="75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x v="25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x v="51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x v="81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x v="83"/>
    <n v="1"/>
    <x v="91"/>
    <x v="0"/>
    <x v="2014"/>
    <n v="23.649999618530273"/>
    <n v="23.649999618530273"/>
    <x v="2"/>
    <x v="2"/>
    <s v="Brie Carre Cheese, Prosciutto, Caramelized Onions, Pears, Thyme, Garlic"/>
    <x v="31"/>
  </r>
  <r>
    <n v="12405"/>
    <n v="5452"/>
    <n v="8.3333333333333329E-2"/>
    <x v="89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x v="58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x v="29"/>
    <n v="1"/>
    <x v="91"/>
    <x v="0"/>
    <x v="2014"/>
    <n v="17.950000762939453"/>
    <n v="17.950000762939453"/>
    <x v="1"/>
    <x v="1"/>
    <s v="Ricotta Cheese, Gorgonzola Piccante Cheese, Mozzarella Cheese, Parmigiano Reggiano Cheese, Garlic"/>
    <x v="21"/>
  </r>
  <r>
    <n v="12408"/>
    <n v="5452"/>
    <n v="8.3333333333333329E-2"/>
    <x v="12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x v="51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x v="24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x v="63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x v="43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x v="20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x v="40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x v="59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x v="53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x v="84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x v="83"/>
    <n v="1"/>
    <x v="91"/>
    <x v="0"/>
    <x v="5086"/>
    <n v="23.649999618530273"/>
    <n v="23.649999618530273"/>
    <x v="2"/>
    <x v="2"/>
    <s v="Brie Carre Cheese, Prosciutto, Caramelized Onions, Pears, Thyme, Garlic"/>
    <x v="31"/>
  </r>
  <r>
    <n v="12419"/>
    <n v="5456"/>
    <n v="1"/>
    <x v="0"/>
    <n v="1"/>
    <x v="91"/>
    <x v="0"/>
    <x v="4504"/>
    <n v="13.25"/>
    <n v="13.25"/>
    <x v="0"/>
    <x v="0"/>
    <s v="Sliced Ham, Pineapple, Mozzarella Cheese"/>
    <x v="0"/>
  </r>
  <r>
    <n v="12420"/>
    <n v="5457"/>
    <n v="0.5"/>
    <x v="12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x v="33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x v="69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x v="21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x v="31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x v="57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x v="71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x v="41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x v="22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x v="23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x v="53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x v="50"/>
    <n v="1"/>
    <x v="91"/>
    <x v="0"/>
    <x v="5090"/>
    <n v="17.5"/>
    <n v="17.5"/>
    <x v="1"/>
    <x v="0"/>
    <s v="Pepperoni, Mushrooms, Green Peppers"/>
    <x v="30"/>
  </r>
  <r>
    <n v="12432"/>
    <n v="5462"/>
    <n v="0.5"/>
    <x v="14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x v="47"/>
    <n v="1"/>
    <x v="91"/>
    <x v="0"/>
    <x v="2024"/>
    <n v="9.75"/>
    <n v="9.75"/>
    <x v="2"/>
    <x v="0"/>
    <s v="Mozzarella Cheese, Pepperoni"/>
    <x v="17"/>
  </r>
  <r>
    <n v="12434"/>
    <n v="5463"/>
    <n v="0.5"/>
    <x v="19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x v="59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x v="59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x v="29"/>
    <n v="1"/>
    <x v="91"/>
    <x v="0"/>
    <x v="5093"/>
    <n v="17.950000762939453"/>
    <n v="17.950000762939453"/>
    <x v="1"/>
    <x v="1"/>
    <s v="Ricotta Cheese, Gorgonzola Piccante Cheese, Mozzarella Cheese, Parmigiano Reggiano Cheese, Garlic"/>
    <x v="21"/>
  </r>
  <r>
    <n v="12438"/>
    <n v="5465"/>
    <n v="0.33333333333333331"/>
    <x v="60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x v="67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x v="41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x v="53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x v="29"/>
    <n v="1"/>
    <x v="91"/>
    <x v="0"/>
    <x v="5094"/>
    <n v="17.950000762939453"/>
    <n v="17.950000762939453"/>
    <x v="1"/>
    <x v="1"/>
    <s v="Ricotta Cheese, Gorgonzola Piccante Cheese, Mozzarella Cheese, Parmigiano Reggiano Cheese, Garlic"/>
    <x v="21"/>
  </r>
  <r>
    <n v="12443"/>
    <n v="5466"/>
    <n v="0.25"/>
    <x v="66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x v="11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x v="30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x v="88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x v="29"/>
    <n v="1"/>
    <x v="91"/>
    <x v="0"/>
    <x v="5096"/>
    <n v="17.950000762939453"/>
    <n v="17.950000762939453"/>
    <x v="1"/>
    <x v="1"/>
    <s v="Ricotta Cheese, Gorgonzola Piccante Cheese, Mozzarella Cheese, Parmigiano Reggiano Cheese, Garlic"/>
    <x v="21"/>
  </r>
  <r>
    <n v="12448"/>
    <n v="5468"/>
    <n v="0.5"/>
    <x v="76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x v="31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x v="77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x v="9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x v="27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x v="3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x v="77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x v="72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x v="2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x v="75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x v="44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x v="20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x v="29"/>
    <n v="1"/>
    <x v="91"/>
    <x v="0"/>
    <x v="5100"/>
    <n v="17.950000762939453"/>
    <n v="17.950000762939453"/>
    <x v="1"/>
    <x v="1"/>
    <s v="Ricotta Cheese, Gorgonzola Piccante Cheese, Mozzarella Cheese, Parmigiano Reggiano Cheese, Garlic"/>
    <x v="21"/>
  </r>
  <r>
    <n v="12461"/>
    <n v="5473"/>
    <n v="0.25"/>
    <x v="13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x v="75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x v="59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x v="6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x v="77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x v="7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x v="25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x v="60"/>
    <n v="1"/>
    <x v="91"/>
    <x v="0"/>
    <x v="5104"/>
    <n v="16.5"/>
    <n v="16.5"/>
    <x v="1"/>
    <x v="0"/>
    <s v="Sliced Ham, Pineapple, Mozzarella Cheese"/>
    <x v="0"/>
  </r>
  <r>
    <n v="12469"/>
    <n v="5477"/>
    <n v="0.25"/>
    <x v="10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x v="5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x v="29"/>
    <n v="2"/>
    <x v="91"/>
    <x v="0"/>
    <x v="5105"/>
    <n v="17.950000762939453"/>
    <n v="35.900001525878906"/>
    <x v="1"/>
    <x v="1"/>
    <s v="Ricotta Cheese, Gorgonzola Piccante Cheese, Mozzarella Cheese, Parmigiano Reggiano Cheese, Garlic"/>
    <x v="21"/>
  </r>
  <r>
    <n v="12472"/>
    <n v="5479"/>
    <n v="0.33333333333333331"/>
    <x v="41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x v="23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x v="74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x v="27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x v="8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x v="23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x v="30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x v="54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x v="1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x v="35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x v="59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x v="74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x v="86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x v="26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x v="11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x v="2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x v="49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x v="51"/>
    <n v="1"/>
    <x v="91"/>
    <x v="0"/>
    <x v="5111"/>
    <n v="10.5"/>
    <n v="10.5"/>
    <x v="2"/>
    <x v="0"/>
    <s v="Sliced Ham, Pineapple, Mozzarella Cheese"/>
    <x v="0"/>
  </r>
  <r>
    <n v="12490"/>
    <n v="5486"/>
    <n v="0.5"/>
    <x v="13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x v="20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x v="31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x v="11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x v="64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x v="80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x v="28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x v="5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x v="23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x v="5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x v="60"/>
    <n v="1"/>
    <x v="91"/>
    <x v="0"/>
    <x v="5117"/>
    <n v="16.5"/>
    <n v="16.5"/>
    <x v="1"/>
    <x v="0"/>
    <s v="Sliced Ham, Pineapple, Mozzarella Cheese"/>
    <x v="0"/>
  </r>
  <r>
    <n v="12501"/>
    <n v="5492"/>
    <n v="0.5"/>
    <x v="50"/>
    <n v="1"/>
    <x v="91"/>
    <x v="0"/>
    <x v="5118"/>
    <n v="17.5"/>
    <n v="17.5"/>
    <x v="1"/>
    <x v="0"/>
    <s v="Pepperoni, Mushrooms, Green Peppers"/>
    <x v="30"/>
  </r>
  <r>
    <n v="12502"/>
    <n v="5492"/>
    <n v="0.5"/>
    <x v="66"/>
    <n v="1"/>
    <x v="91"/>
    <x v="0"/>
    <x v="5118"/>
    <n v="14.5"/>
    <n v="14.5"/>
    <x v="0"/>
    <x v="0"/>
    <s v="Pepperoni, Mushrooms, Green Peppers"/>
    <x v="30"/>
  </r>
  <r>
    <n v="12503"/>
    <n v="5493"/>
    <n v="1"/>
    <x v="47"/>
    <n v="1"/>
    <x v="91"/>
    <x v="0"/>
    <x v="5119"/>
    <n v="9.75"/>
    <n v="9.75"/>
    <x v="2"/>
    <x v="0"/>
    <s v="Mozzarella Cheese, Pepperoni"/>
    <x v="17"/>
  </r>
  <r>
    <n v="12504"/>
    <n v="5494"/>
    <n v="0.5"/>
    <x v="25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x v="37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x v="20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x v="78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x v="68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x v="27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x v="50"/>
    <n v="1"/>
    <x v="91"/>
    <x v="0"/>
    <x v="5124"/>
    <n v="17.5"/>
    <n v="17.5"/>
    <x v="1"/>
    <x v="0"/>
    <s v="Pepperoni, Mushrooms, Green Peppers"/>
    <x v="30"/>
  </r>
  <r>
    <n v="12511"/>
    <n v="5499"/>
    <n v="1"/>
    <x v="54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x v="31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x v="49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x v="13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x v="80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x v="51"/>
    <n v="1"/>
    <x v="92"/>
    <x v="1"/>
    <x v="5127"/>
    <n v="10.5"/>
    <n v="10.5"/>
    <x v="2"/>
    <x v="0"/>
    <s v="Sliced Ham, Pineapple, Mozzarella Cheese"/>
    <x v="0"/>
  </r>
  <r>
    <n v="12517"/>
    <n v="5502"/>
    <n v="1"/>
    <x v="0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x v="27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x v="31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x v="16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x v="6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x v="83"/>
    <n v="1"/>
    <x v="92"/>
    <x v="1"/>
    <x v="5131"/>
    <n v="23.649999618530273"/>
    <n v="23.649999618530273"/>
    <x v="2"/>
    <x v="2"/>
    <s v="Brie Carre Cheese, Prosciutto, Caramelized Onions, Pears, Thyme, Garlic"/>
    <x v="31"/>
  </r>
  <r>
    <n v="12523"/>
    <n v="5506"/>
    <n v="1"/>
    <x v="63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x v="2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x v="1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x v="32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x v="78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x v="50"/>
    <n v="1"/>
    <x v="92"/>
    <x v="1"/>
    <x v="5135"/>
    <n v="17.5"/>
    <n v="17.5"/>
    <x v="1"/>
    <x v="0"/>
    <s v="Pepperoni, Mushrooms, Green Peppers"/>
    <x v="30"/>
  </r>
  <r>
    <n v="12529"/>
    <n v="5510"/>
    <n v="1"/>
    <x v="86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x v="56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x v="27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x v="39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x v="3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x v="79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x v="35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x v="1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x v="11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x v="2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x v="12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x v="79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x v="81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x v="50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x v="7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x v="28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x v="65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x v="10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x v="56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x v="72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x v="18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x v="52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x v="22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x v="51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x v="86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x v="13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x v="24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x v="69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x v="27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x v="27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x v="0"/>
    <n v="1"/>
    <x v="92"/>
    <x v="1"/>
    <x v="5142"/>
    <n v="13.25"/>
    <n v="13.25"/>
    <x v="0"/>
    <x v="0"/>
    <s v="Sliced Ham, Pineapple, Mozzarella Cheese"/>
    <x v="0"/>
  </r>
  <r>
    <n v="12560"/>
    <n v="5519"/>
    <n v="1"/>
    <x v="59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x v="3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x v="16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x v="65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x v="76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x v="66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x v="27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x v="22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x v="60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x v="0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x v="64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x v="44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x v="5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x v="69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x v="72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x v="83"/>
    <n v="1"/>
    <x v="92"/>
    <x v="1"/>
    <x v="5149"/>
    <n v="23.649999618530273"/>
    <n v="23.649999618530273"/>
    <x v="2"/>
    <x v="2"/>
    <s v="Brie Carre Cheese, Prosciutto, Caramelized Onions, Pears, Thyme, Garlic"/>
    <x v="31"/>
  </r>
  <r>
    <n v="12576"/>
    <n v="5525"/>
    <n v="0.5"/>
    <x v="6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x v="53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x v="11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x v="80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x v="18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x v="31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x v="11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x v="79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x v="63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x v="87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x v="87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x v="9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x v="21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x v="39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x v="52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x v="62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x v="69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x v="34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x v="22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x v="16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x v="8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x v="77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x v="66"/>
    <n v="1"/>
    <x v="92"/>
    <x v="1"/>
    <x v="5158"/>
    <n v="14.5"/>
    <n v="14.5"/>
    <x v="0"/>
    <x v="0"/>
    <s v="Pepperoni, Mushrooms, Green Peppers"/>
    <x v="30"/>
  </r>
  <r>
    <n v="12599"/>
    <n v="5537"/>
    <n v="1"/>
    <x v="11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x v="30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x v="18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x v="41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x v="28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x v="22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x v="2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x v="70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x v="5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x v="43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x v="28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x v="40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x v="3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x v="30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x v="42"/>
    <n v="1"/>
    <x v="92"/>
    <x v="1"/>
    <x v="5163"/>
    <n v="12.5"/>
    <n v="12.5"/>
    <x v="0"/>
    <x v="0"/>
    <s v="Mozzarella Cheese, Pepperoni"/>
    <x v="17"/>
  </r>
  <r>
    <n v="12614"/>
    <n v="5542"/>
    <n v="0.25"/>
    <x v="45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x v="21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x v="63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x v="38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x v="29"/>
    <n v="1"/>
    <x v="92"/>
    <x v="1"/>
    <x v="5165"/>
    <n v="17.950000762939453"/>
    <n v="17.950000762939453"/>
    <x v="1"/>
    <x v="1"/>
    <s v="Ricotta Cheese, Gorgonzola Piccante Cheese, Mozzarella Cheese, Parmigiano Reggiano Cheese, Garlic"/>
    <x v="21"/>
  </r>
  <r>
    <n v="12619"/>
    <n v="5544"/>
    <n v="0.25"/>
    <x v="47"/>
    <n v="1"/>
    <x v="92"/>
    <x v="1"/>
    <x v="5165"/>
    <n v="9.75"/>
    <n v="9.75"/>
    <x v="2"/>
    <x v="0"/>
    <s v="Mozzarella Cheese, Pepperoni"/>
    <x v="17"/>
  </r>
  <r>
    <n v="12620"/>
    <n v="5544"/>
    <n v="0.25"/>
    <x v="80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x v="59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x v="59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x v="11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x v="42"/>
    <n v="1"/>
    <x v="92"/>
    <x v="1"/>
    <x v="5166"/>
    <n v="12.5"/>
    <n v="12.5"/>
    <x v="0"/>
    <x v="0"/>
    <s v="Mozzarella Cheese, Pepperoni"/>
    <x v="17"/>
  </r>
  <r>
    <n v="12625"/>
    <n v="5546"/>
    <n v="0.25"/>
    <x v="35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x v="80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x v="31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x v="56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x v="60"/>
    <n v="1"/>
    <x v="92"/>
    <x v="1"/>
    <x v="5167"/>
    <n v="16.5"/>
    <n v="16.5"/>
    <x v="1"/>
    <x v="0"/>
    <s v="Sliced Ham, Pineapple, Mozzarella Cheese"/>
    <x v="0"/>
  </r>
  <r>
    <n v="12630"/>
    <n v="5548"/>
    <n v="0.25"/>
    <x v="38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x v="44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x v="5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x v="54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x v="72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x v="38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x v="76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x v="71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x v="61"/>
    <n v="1"/>
    <x v="92"/>
    <x v="1"/>
    <x v="5171"/>
    <n v="11"/>
    <n v="11"/>
    <x v="2"/>
    <x v="0"/>
    <s v="Pepperoni, Mushrooms, Green Peppers"/>
    <x v="30"/>
  </r>
  <r>
    <n v="12639"/>
    <n v="5553"/>
    <n v="1"/>
    <x v="23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x v="11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x v="60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x v="51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x v="1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x v="29"/>
    <n v="1"/>
    <x v="92"/>
    <x v="1"/>
    <x v="5174"/>
    <n v="17.950000762939453"/>
    <n v="17.950000762939453"/>
    <x v="1"/>
    <x v="1"/>
    <s v="Ricotta Cheese, Gorgonzola Piccante Cheese, Mozzarella Cheese, Parmigiano Reggiano Cheese, Garlic"/>
    <x v="21"/>
  </r>
  <r>
    <n v="12645"/>
    <n v="5555"/>
    <n v="0.33333333333333331"/>
    <x v="12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x v="13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x v="66"/>
    <n v="1"/>
    <x v="92"/>
    <x v="1"/>
    <x v="5175"/>
    <n v="14.5"/>
    <n v="14.5"/>
    <x v="0"/>
    <x v="0"/>
    <s v="Pepperoni, Mushrooms, Green Peppers"/>
    <x v="30"/>
  </r>
  <r>
    <n v="12648"/>
    <n v="5557"/>
    <n v="0.5"/>
    <x v="22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x v="37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x v="41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x v="0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x v="5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x v="67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x v="40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x v="2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x v="13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x v="77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x v="88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x v="0"/>
    <n v="1"/>
    <x v="92"/>
    <x v="1"/>
    <x v="5180"/>
    <n v="13.25"/>
    <n v="13.25"/>
    <x v="0"/>
    <x v="0"/>
    <s v="Sliced Ham, Pineapple, Mozzarella Cheese"/>
    <x v="0"/>
  </r>
  <r>
    <n v="12660"/>
    <n v="5561"/>
    <n v="0.5"/>
    <x v="87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x v="41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x v="26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x v="47"/>
    <n v="1"/>
    <x v="92"/>
    <x v="1"/>
    <x v="5181"/>
    <n v="9.75"/>
    <n v="9.75"/>
    <x v="2"/>
    <x v="0"/>
    <s v="Mozzarella Cheese, Pepperoni"/>
    <x v="17"/>
  </r>
  <r>
    <n v="12664"/>
    <n v="5562"/>
    <n v="0.25"/>
    <x v="5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x v="27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x v="31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x v="39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x v="37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x v="41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x v="1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x v="78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x v="61"/>
    <n v="1"/>
    <x v="93"/>
    <x v="2"/>
    <x v="5184"/>
    <n v="11"/>
    <n v="11"/>
    <x v="2"/>
    <x v="0"/>
    <s v="Pepperoni, Mushrooms, Green Peppers"/>
    <x v="30"/>
  </r>
  <r>
    <n v="12673"/>
    <n v="5566"/>
    <n v="0.25"/>
    <x v="9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x v="16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x v="11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x v="61"/>
    <n v="1"/>
    <x v="93"/>
    <x v="2"/>
    <x v="5186"/>
    <n v="11"/>
    <n v="11"/>
    <x v="2"/>
    <x v="0"/>
    <s v="Pepperoni, Mushrooms, Green Peppers"/>
    <x v="30"/>
  </r>
  <r>
    <n v="12677"/>
    <n v="5570"/>
    <n v="1"/>
    <x v="76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x v="5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x v="37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x v="65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x v="59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x v="72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x v="20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x v="9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x v="51"/>
    <n v="1"/>
    <x v="93"/>
    <x v="2"/>
    <x v="4194"/>
    <n v="10.5"/>
    <n v="10.5"/>
    <x v="2"/>
    <x v="0"/>
    <s v="Sliced Ham, Pineapple, Mozzarella Cheese"/>
    <x v="0"/>
  </r>
  <r>
    <n v="12686"/>
    <n v="5574"/>
    <n v="0.5"/>
    <x v="87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x v="88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x v="20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x v="78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x v="75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x v="74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x v="19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x v="72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x v="68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x v="41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x v="23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x v="11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x v="29"/>
    <n v="1"/>
    <x v="93"/>
    <x v="2"/>
    <x v="5195"/>
    <n v="17.950000762939453"/>
    <n v="17.950000762939453"/>
    <x v="1"/>
    <x v="1"/>
    <s v="Ricotta Cheese, Gorgonzola Piccante Cheese, Mozzarella Cheese, Parmigiano Reggiano Cheese, Garlic"/>
    <x v="21"/>
  </r>
  <r>
    <n v="12699"/>
    <n v="5579"/>
    <n v="7.1428571428571425E-2"/>
    <x v="12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x v="51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x v="3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x v="6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x v="77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x v="50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x v="20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x v="55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x v="80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x v="69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x v="27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x v="25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x v="37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x v="43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x v="44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x v="16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x v="18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x v="6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x v="16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x v="2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x v="51"/>
    <n v="1"/>
    <x v="93"/>
    <x v="2"/>
    <x v="5197"/>
    <n v="10.5"/>
    <n v="10.5"/>
    <x v="2"/>
    <x v="0"/>
    <s v="Sliced Ham, Pineapple, Mozzarella Cheese"/>
    <x v="0"/>
  </r>
  <r>
    <n v="12720"/>
    <n v="5583"/>
    <n v="1"/>
    <x v="54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x v="73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x v="66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x v="42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x v="5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x v="25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x v="33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x v="4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x v="16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x v="11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x v="51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x v="62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x v="86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x v="45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x v="0"/>
    <n v="1"/>
    <x v="93"/>
    <x v="2"/>
    <x v="5203"/>
    <n v="13.25"/>
    <n v="13.25"/>
    <x v="0"/>
    <x v="0"/>
    <s v="Sliced Ham, Pineapple, Mozzarella Cheese"/>
    <x v="0"/>
  </r>
  <r>
    <n v="12735"/>
    <n v="5590"/>
    <n v="0.5"/>
    <x v="36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x v="18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x v="47"/>
    <n v="1"/>
    <x v="93"/>
    <x v="2"/>
    <x v="4927"/>
    <n v="9.75"/>
    <n v="9.75"/>
    <x v="2"/>
    <x v="0"/>
    <s v="Mozzarella Cheese, Pepperoni"/>
    <x v="17"/>
  </r>
  <r>
    <n v="12738"/>
    <n v="5592"/>
    <n v="1"/>
    <x v="88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x v="40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x v="70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x v="6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x v="30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x v="54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x v="5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x v="27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x v="64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x v="2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x v="42"/>
    <n v="1"/>
    <x v="93"/>
    <x v="2"/>
    <x v="5209"/>
    <n v="12.5"/>
    <n v="12.5"/>
    <x v="0"/>
    <x v="0"/>
    <s v="Mozzarella Cheese, Pepperoni"/>
    <x v="17"/>
  </r>
  <r>
    <n v="12749"/>
    <n v="5597"/>
    <n v="0.25"/>
    <x v="44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x v="5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x v="19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x v="16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x v="80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x v="0"/>
    <n v="1"/>
    <x v="93"/>
    <x v="2"/>
    <x v="5211"/>
    <n v="13.25"/>
    <n v="13.25"/>
    <x v="0"/>
    <x v="0"/>
    <s v="Sliced Ham, Pineapple, Mozzarella Cheese"/>
    <x v="0"/>
  </r>
  <r>
    <n v="12755"/>
    <n v="5599"/>
    <n v="0.5"/>
    <x v="16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x v="11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x v="14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x v="1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x v="32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x v="5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x v="13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x v="8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x v="79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x v="5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x v="38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x v="12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x v="39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x v="23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x v="51"/>
    <n v="1"/>
    <x v="93"/>
    <x v="2"/>
    <x v="5219"/>
    <n v="10.5"/>
    <n v="10.5"/>
    <x v="2"/>
    <x v="0"/>
    <s v="Sliced Ham, Pineapple, Mozzarella Cheese"/>
    <x v="0"/>
  </r>
  <r>
    <n v="12770"/>
    <n v="5607"/>
    <n v="0.25"/>
    <x v="7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x v="80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x v="10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x v="1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x v="54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x v="62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x v="59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x v="83"/>
    <n v="1"/>
    <x v="93"/>
    <x v="2"/>
    <x v="5221"/>
    <n v="23.649999618530273"/>
    <n v="23.649999618530273"/>
    <x v="2"/>
    <x v="2"/>
    <s v="Brie Carre Cheese, Prosciutto, Caramelized Onions, Pears, Thyme, Garlic"/>
    <x v="31"/>
  </r>
  <r>
    <n v="12778"/>
    <n v="5609"/>
    <n v="0.25"/>
    <x v="60"/>
    <n v="1"/>
    <x v="93"/>
    <x v="2"/>
    <x v="5221"/>
    <n v="16.5"/>
    <n v="16.5"/>
    <x v="1"/>
    <x v="0"/>
    <s v="Sliced Ham, Pineapple, Mozzarella Cheese"/>
    <x v="0"/>
  </r>
  <r>
    <n v="12779"/>
    <n v="5609"/>
    <n v="0.25"/>
    <x v="61"/>
    <n v="1"/>
    <x v="93"/>
    <x v="2"/>
    <x v="5221"/>
    <n v="11"/>
    <n v="11"/>
    <x v="2"/>
    <x v="0"/>
    <s v="Pepperoni, Mushrooms, Green Peppers"/>
    <x v="30"/>
  </r>
  <r>
    <n v="12780"/>
    <n v="5609"/>
    <n v="0.25"/>
    <x v="72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x v="53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x v="60"/>
    <n v="1"/>
    <x v="93"/>
    <x v="2"/>
    <x v="5222"/>
    <n v="16.5"/>
    <n v="16.5"/>
    <x v="1"/>
    <x v="0"/>
    <s v="Sliced Ham, Pineapple, Mozzarella Cheese"/>
    <x v="0"/>
  </r>
  <r>
    <n v="12783"/>
    <n v="5611"/>
    <n v="0.5"/>
    <x v="37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x v="31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x v="73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x v="72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x v="27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x v="60"/>
    <n v="1"/>
    <x v="93"/>
    <x v="2"/>
    <x v="4121"/>
    <n v="16.5"/>
    <n v="16.5"/>
    <x v="1"/>
    <x v="0"/>
    <s v="Sliced Ham, Pineapple, Mozzarella Cheese"/>
    <x v="0"/>
  </r>
  <r>
    <n v="12789"/>
    <n v="5613"/>
    <n v="0.25"/>
    <x v="13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x v="62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x v="23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x v="24"/>
    <n v="1"/>
    <x v="93"/>
    <x v="2"/>
    <x v="5223"/>
    <n v="15.25"/>
    <n v="15.25"/>
    <x v="1"/>
    <x v="0"/>
    <s v="Mozzarella Cheese, Pepperoni"/>
    <x v="17"/>
  </r>
  <r>
    <n v="12793"/>
    <n v="5615"/>
    <n v="0.25"/>
    <x v="34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x v="7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x v="67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x v="5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x v="21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x v="65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x v="22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x v="1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x v="62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x v="33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x v="19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x v="61"/>
    <n v="1"/>
    <x v="93"/>
    <x v="2"/>
    <x v="5228"/>
    <n v="11"/>
    <n v="11"/>
    <x v="2"/>
    <x v="0"/>
    <s v="Pepperoni, Mushrooms, Green Peppers"/>
    <x v="30"/>
  </r>
  <r>
    <n v="12805"/>
    <n v="5620"/>
    <n v="0.25"/>
    <x v="11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x v="39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x v="38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x v="56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x v="85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x v="39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x v="3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x v="42"/>
    <n v="1"/>
    <x v="93"/>
    <x v="2"/>
    <x v="5231"/>
    <n v="12.5"/>
    <n v="12.5"/>
    <x v="0"/>
    <x v="0"/>
    <s v="Mozzarella Cheese, Pepperoni"/>
    <x v="17"/>
  </r>
  <r>
    <n v="12813"/>
    <n v="5622"/>
    <n v="0.5"/>
    <x v="82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x v="30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x v="20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x v="26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x v="53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x v="34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x v="24"/>
    <n v="1"/>
    <x v="93"/>
    <x v="2"/>
    <x v="5234"/>
    <n v="15.25"/>
    <n v="15.25"/>
    <x v="1"/>
    <x v="0"/>
    <s v="Mozzarella Cheese, Pepperoni"/>
    <x v="17"/>
  </r>
  <r>
    <n v="12820"/>
    <n v="5626"/>
    <n v="0.5"/>
    <x v="20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x v="81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x v="56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x v="2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x v="42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x v="29"/>
    <n v="1"/>
    <x v="93"/>
    <x v="2"/>
    <x v="5237"/>
    <n v="17.950000762939453"/>
    <n v="17.950000762939453"/>
    <x v="1"/>
    <x v="1"/>
    <s v="Ricotta Cheese, Gorgonzola Piccante Cheese, Mozzarella Cheese, Parmigiano Reggiano Cheese, Garlic"/>
    <x v="21"/>
  </r>
  <r>
    <n v="12826"/>
    <n v="5629"/>
    <n v="0.33333333333333331"/>
    <x v="66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x v="43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x v="44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x v="75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x v="5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x v="85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x v="28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x v="83"/>
    <n v="1"/>
    <x v="94"/>
    <x v="3"/>
    <x v="5242"/>
    <n v="23.649999618530273"/>
    <n v="23.649999618530273"/>
    <x v="2"/>
    <x v="2"/>
    <s v="Brie Carre Cheese, Prosciutto, Caramelized Onions, Pears, Thyme, Garlic"/>
    <x v="31"/>
  </r>
  <r>
    <n v="12834"/>
    <n v="5634"/>
    <n v="0.16666666666666666"/>
    <x v="32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x v="77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x v="24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x v="28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x v="5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x v="10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x v="30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x v="83"/>
    <n v="1"/>
    <x v="94"/>
    <x v="3"/>
    <x v="5245"/>
    <n v="23.649999618530273"/>
    <n v="23.649999618530273"/>
    <x v="2"/>
    <x v="2"/>
    <s v="Brie Carre Cheese, Prosciutto, Caramelized Onions, Pears, Thyme, Garlic"/>
    <x v="31"/>
  </r>
  <r>
    <n v="12842"/>
    <n v="5637"/>
    <n v="0.33333333333333331"/>
    <x v="74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x v="0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x v="65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x v="16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x v="5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x v="21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x v="41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x v="27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x v="29"/>
    <n v="1"/>
    <x v="94"/>
    <x v="3"/>
    <x v="5247"/>
    <n v="17.950000762939453"/>
    <n v="17.950000762939453"/>
    <x v="1"/>
    <x v="1"/>
    <s v="Ricotta Cheese, Gorgonzola Piccante Cheese, Mozzarella Cheese, Parmigiano Reggiano Cheese, Garlic"/>
    <x v="21"/>
  </r>
  <r>
    <n v="12851"/>
    <n v="5639"/>
    <n v="0.125"/>
    <x v="39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x v="6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x v="67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x v="20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x v="41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x v="74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x v="22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x v="47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x v="11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x v="29"/>
    <n v="1"/>
    <x v="94"/>
    <x v="3"/>
    <x v="5250"/>
    <n v="17.950000762939453"/>
    <n v="17.950000762939453"/>
    <x v="1"/>
    <x v="1"/>
    <s v="Ricotta Cheese, Gorgonzola Piccante Cheese, Mozzarella Cheese, Parmigiano Reggiano Cheese, Garlic"/>
    <x v="21"/>
  </r>
  <r>
    <n v="12861"/>
    <n v="5643"/>
    <n v="0.33333333333333331"/>
    <x v="54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x v="41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x v="8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x v="50"/>
    <n v="1"/>
    <x v="94"/>
    <x v="3"/>
    <x v="5251"/>
    <n v="17.5"/>
    <n v="17.5"/>
    <x v="1"/>
    <x v="0"/>
    <s v="Pepperoni, Mushrooms, Green Peppers"/>
    <x v="30"/>
  </r>
  <r>
    <n v="12865"/>
    <n v="5644"/>
    <n v="0.25"/>
    <x v="18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x v="53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x v="20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x v="16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x v="13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x v="81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x v="42"/>
    <n v="1"/>
    <x v="94"/>
    <x v="3"/>
    <x v="5253"/>
    <n v="12.5"/>
    <n v="12.5"/>
    <x v="0"/>
    <x v="0"/>
    <s v="Mozzarella Cheese, Pepperoni"/>
    <x v="17"/>
  </r>
  <r>
    <n v="12872"/>
    <n v="5646"/>
    <n v="0.25"/>
    <x v="18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x v="27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x v="23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x v="2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x v="5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x v="31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x v="29"/>
    <n v="1"/>
    <x v="94"/>
    <x v="3"/>
    <x v="5255"/>
    <n v="17.950000762939453"/>
    <n v="17.950000762939453"/>
    <x v="1"/>
    <x v="1"/>
    <s v="Ricotta Cheese, Gorgonzola Piccante Cheese, Mozzarella Cheese, Parmigiano Reggiano Cheese, Garlic"/>
    <x v="21"/>
  </r>
  <r>
    <n v="12879"/>
    <n v="5648"/>
    <n v="0.33333333333333331"/>
    <x v="20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x v="27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x v="63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x v="20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x v="75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x v="41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x v="25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x v="19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x v="42"/>
    <n v="1"/>
    <x v="94"/>
    <x v="3"/>
    <x v="5257"/>
    <n v="12.5"/>
    <n v="12.5"/>
    <x v="0"/>
    <x v="0"/>
    <s v="Mozzarella Cheese, Pepperoni"/>
    <x v="17"/>
  </r>
  <r>
    <n v="12888"/>
    <n v="5652"/>
    <n v="1"/>
    <x v="14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x v="41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x v="13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x v="30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x v="70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x v="30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x v="47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x v="52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x v="41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x v="60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x v="13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x v="11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x v="65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x v="5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x v="80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x v="30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x v="73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x v="1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x v="7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x v="28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x v="8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x v="51"/>
    <n v="1"/>
    <x v="94"/>
    <x v="3"/>
    <x v="5269"/>
    <n v="10.5"/>
    <n v="10.5"/>
    <x v="2"/>
    <x v="0"/>
    <s v="Sliced Ham, Pineapple, Mozzarella Cheese"/>
    <x v="0"/>
  </r>
  <r>
    <n v="12910"/>
    <n v="5665"/>
    <n v="0.25"/>
    <x v="78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x v="54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x v="3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x v="7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x v="75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x v="5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x v="27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x v="2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x v="29"/>
    <n v="1"/>
    <x v="94"/>
    <x v="3"/>
    <x v="5272"/>
    <n v="17.950000762939453"/>
    <n v="17.950000762939453"/>
    <x v="1"/>
    <x v="1"/>
    <s v="Ricotta Cheese, Gorgonzola Piccante Cheese, Mozzarella Cheese, Parmigiano Reggiano Cheese, Garlic"/>
    <x v="21"/>
  </r>
  <r>
    <n v="12919"/>
    <n v="5668"/>
    <n v="0.25"/>
    <x v="6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x v="34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x v="63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x v="4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x v="40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x v="5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x v="89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x v="51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x v="39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x v="53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x v="68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x v="22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x v="1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x v="63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x v="49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x v="11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x v="4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x v="67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x v="50"/>
    <n v="1"/>
    <x v="94"/>
    <x v="3"/>
    <x v="5279"/>
    <n v="17.5"/>
    <n v="17.5"/>
    <x v="1"/>
    <x v="0"/>
    <s v="Pepperoni, Mushrooms, Green Peppers"/>
    <x v="30"/>
  </r>
  <r>
    <n v="12938"/>
    <n v="5676"/>
    <n v="1"/>
    <x v="39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x v="77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x v="61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x v="20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x v="10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x v="45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x v="11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x v="28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x v="2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x v="5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x v="3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x v="25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x v="80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x v="23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x v="6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x v="38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x v="87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x v="18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x v="41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x v="8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x v="39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x v="33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x v="19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x v="50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x v="42"/>
    <n v="1"/>
    <x v="95"/>
    <x v="4"/>
    <x v="5293"/>
    <n v="12.5"/>
    <n v="12.5"/>
    <x v="0"/>
    <x v="0"/>
    <s v="Mozzarella Cheese, Pepperoni"/>
    <x v="17"/>
  </r>
  <r>
    <n v="12963"/>
    <n v="5689"/>
    <n v="0.1111111111111111"/>
    <x v="54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x v="63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x v="38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x v="44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x v="57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x v="13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x v="0"/>
    <n v="1"/>
    <x v="95"/>
    <x v="4"/>
    <x v="5296"/>
    <n v="13.25"/>
    <n v="13.25"/>
    <x v="0"/>
    <x v="0"/>
    <s v="Sliced Ham, Pineapple, Mozzarella Cheese"/>
    <x v="0"/>
  </r>
  <r>
    <n v="12970"/>
    <n v="5693"/>
    <n v="0.5"/>
    <x v="42"/>
    <n v="1"/>
    <x v="95"/>
    <x v="4"/>
    <x v="5297"/>
    <n v="12.5"/>
    <n v="12.5"/>
    <x v="0"/>
    <x v="0"/>
    <s v="Mozzarella Cheese, Pepperoni"/>
    <x v="17"/>
  </r>
  <r>
    <n v="12971"/>
    <n v="5693"/>
    <n v="0.5"/>
    <x v="47"/>
    <n v="1"/>
    <x v="95"/>
    <x v="4"/>
    <x v="5297"/>
    <n v="9.75"/>
    <n v="9.75"/>
    <x v="2"/>
    <x v="0"/>
    <s v="Mozzarella Cheese, Pepperoni"/>
    <x v="17"/>
  </r>
  <r>
    <n v="12972"/>
    <n v="5694"/>
    <n v="1"/>
    <x v="6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x v="23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x v="2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x v="72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x v="27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x v="61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x v="5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x v="34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x v="81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x v="16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x v="51"/>
    <n v="1"/>
    <x v="95"/>
    <x v="4"/>
    <x v="5301"/>
    <n v="10.5"/>
    <n v="10.5"/>
    <x v="2"/>
    <x v="0"/>
    <s v="Sliced Ham, Pineapple, Mozzarella Cheese"/>
    <x v="0"/>
  </r>
  <r>
    <n v="12983"/>
    <n v="5698"/>
    <n v="0.5"/>
    <x v="61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x v="41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x v="34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x v="28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x v="1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x v="60"/>
    <n v="1"/>
    <x v="95"/>
    <x v="4"/>
    <x v="5303"/>
    <n v="16.5"/>
    <n v="16.5"/>
    <x v="1"/>
    <x v="0"/>
    <s v="Sliced Ham, Pineapple, Mozzarella Cheese"/>
    <x v="0"/>
  </r>
  <r>
    <n v="12989"/>
    <n v="5700"/>
    <n v="0.125"/>
    <x v="66"/>
    <n v="1"/>
    <x v="95"/>
    <x v="4"/>
    <x v="5303"/>
    <n v="14.5"/>
    <n v="14.5"/>
    <x v="0"/>
    <x v="0"/>
    <s v="Pepperoni, Mushrooms, Green Peppers"/>
    <x v="30"/>
  </r>
  <r>
    <n v="12990"/>
    <n v="5700"/>
    <n v="0.125"/>
    <x v="67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x v="9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x v="59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x v="45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x v="72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x v="5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x v="69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x v="22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x v="11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x v="28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x v="44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x v="31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x v="34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x v="89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x v="16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x v="23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x v="53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x v="35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x v="59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x v="42"/>
    <n v="1"/>
    <x v="95"/>
    <x v="4"/>
    <x v="5310"/>
    <n v="12.5"/>
    <n v="12.5"/>
    <x v="0"/>
    <x v="0"/>
    <s v="Mozzarella Cheese, Pepperoni"/>
    <x v="17"/>
  </r>
  <r>
    <n v="13010"/>
    <n v="5709"/>
    <n v="0.25"/>
    <x v="0"/>
    <n v="1"/>
    <x v="95"/>
    <x v="4"/>
    <x v="5311"/>
    <n v="13.25"/>
    <n v="13.25"/>
    <x v="0"/>
    <x v="0"/>
    <s v="Sliced Ham, Pineapple, Mozzarella Cheese"/>
    <x v="0"/>
  </r>
  <r>
    <n v="13011"/>
    <n v="5709"/>
    <n v="0.25"/>
    <x v="3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x v="6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x v="30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x v="46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x v="47"/>
    <n v="1"/>
    <x v="95"/>
    <x v="4"/>
    <x v="5312"/>
    <n v="9.75"/>
    <n v="9.75"/>
    <x v="2"/>
    <x v="0"/>
    <s v="Mozzarella Cheese, Pepperoni"/>
    <x v="17"/>
  </r>
  <r>
    <n v="13016"/>
    <n v="5710"/>
    <n v="0.25"/>
    <x v="44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x v="10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x v="26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x v="14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x v="76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x v="59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x v="23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x v="63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x v="51"/>
    <n v="1"/>
    <x v="95"/>
    <x v="4"/>
    <x v="5315"/>
    <n v="10.5"/>
    <n v="10.5"/>
    <x v="2"/>
    <x v="0"/>
    <s v="Sliced Ham, Pineapple, Mozzarella Cheese"/>
    <x v="0"/>
  </r>
  <r>
    <n v="13025"/>
    <n v="5713"/>
    <n v="0.5"/>
    <x v="3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x v="5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x v="59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x v="41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x v="23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x v="4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x v="76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x v="32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x v="40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x v="86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x v="89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x v="22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x v="64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x v="12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x v="84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x v="40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x v="68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x v="70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x v="63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x v="20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x v="5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x v="8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x v="60"/>
    <n v="1"/>
    <x v="95"/>
    <x v="4"/>
    <x v="5321"/>
    <n v="16.5"/>
    <n v="16.5"/>
    <x v="1"/>
    <x v="0"/>
    <s v="Sliced Ham, Pineapple, Mozzarella Cheese"/>
    <x v="0"/>
  </r>
  <r>
    <n v="13048"/>
    <n v="5722"/>
    <n v="0.25"/>
    <x v="42"/>
    <n v="1"/>
    <x v="95"/>
    <x v="4"/>
    <x v="3639"/>
    <n v="12.5"/>
    <n v="12.5"/>
    <x v="0"/>
    <x v="0"/>
    <s v="Mozzarella Cheese, Pepperoni"/>
    <x v="17"/>
  </r>
  <r>
    <n v="13049"/>
    <n v="5722"/>
    <n v="0.25"/>
    <x v="67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x v="40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x v="73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x v="59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x v="22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x v="48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x v="36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x v="75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x v="22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x v="51"/>
    <n v="1"/>
    <x v="95"/>
    <x v="4"/>
    <x v="5323"/>
    <n v="10.5"/>
    <n v="10.5"/>
    <x v="2"/>
    <x v="0"/>
    <s v="Sliced Ham, Pineapple, Mozzarella Cheese"/>
    <x v="0"/>
  </r>
  <r>
    <n v="13059"/>
    <n v="5726"/>
    <n v="1"/>
    <x v="84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x v="2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x v="60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x v="19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x v="27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x v="32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x v="15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x v="63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x v="27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x v="49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x v="31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x v="6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x v="49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x v="71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x v="77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x v="3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x v="19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x v="72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x v="53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x v="11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x v="2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x v="64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x v="66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x v="21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x v="77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x v="42"/>
    <n v="1"/>
    <x v="95"/>
    <x v="4"/>
    <x v="5333"/>
    <n v="12.5"/>
    <n v="12.5"/>
    <x v="0"/>
    <x v="0"/>
    <s v="Mozzarella Cheese, Pepperoni"/>
    <x v="17"/>
  </r>
  <r>
    <n v="13085"/>
    <n v="5736"/>
    <n v="0.25"/>
    <x v="41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x v="8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x v="10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x v="18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x v="83"/>
    <n v="1"/>
    <x v="95"/>
    <x v="4"/>
    <x v="5335"/>
    <n v="23.649999618530273"/>
    <n v="23.649999618530273"/>
    <x v="2"/>
    <x v="2"/>
    <s v="Brie Carre Cheese, Prosciutto, Caramelized Onions, Pears, Thyme, Garlic"/>
    <x v="31"/>
  </r>
  <r>
    <n v="13090"/>
    <n v="5737"/>
    <n v="0.33333333333333331"/>
    <x v="37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x v="52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x v="27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x v="53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x v="29"/>
    <n v="1"/>
    <x v="95"/>
    <x v="4"/>
    <x v="5336"/>
    <n v="17.950000762939453"/>
    <n v="17.950000762939453"/>
    <x v="1"/>
    <x v="1"/>
    <s v="Ricotta Cheese, Gorgonzola Piccante Cheese, Mozzarella Cheese, Parmigiano Reggiano Cheese, Garlic"/>
    <x v="21"/>
  </r>
  <r>
    <n v="13095"/>
    <n v="5738"/>
    <n v="0.25"/>
    <x v="4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x v="57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x v="21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x v="43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x v="80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x v="12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x v="23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x v="27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x v="74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x v="0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x v="13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x v="30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x v="42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x v="38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x v="68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x v="80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x v="5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x v="73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x v="72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x v="0"/>
    <n v="1"/>
    <x v="96"/>
    <x v="5"/>
    <x v="5342"/>
    <n v="13.25"/>
    <n v="13.25"/>
    <x v="0"/>
    <x v="0"/>
    <s v="Sliced Ham, Pineapple, Mozzarella Cheese"/>
    <x v="0"/>
  </r>
  <r>
    <n v="13115"/>
    <n v="5746"/>
    <n v="0.5"/>
    <x v="19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x v="67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x v="87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x v="31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x v="11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x v="2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x v="4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x v="56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x v="21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x v="11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x v="29"/>
    <n v="1"/>
    <x v="96"/>
    <x v="5"/>
    <x v="2180"/>
    <n v="17.950000762939453"/>
    <n v="17.950000762939453"/>
    <x v="1"/>
    <x v="1"/>
    <s v="Ricotta Cheese, Gorgonzola Piccante Cheese, Mozzarella Cheese, Parmigiano Reggiano Cheese, Garlic"/>
    <x v="21"/>
  </r>
  <r>
    <n v="13126"/>
    <n v="5751"/>
    <n v="0.5"/>
    <x v="27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x v="4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x v="21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x v="13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x v="44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x v="20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x v="80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x v="27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x v="13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x v="63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x v="18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x v="31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x v="3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x v="42"/>
    <n v="1"/>
    <x v="96"/>
    <x v="5"/>
    <x v="5349"/>
    <n v="12.5"/>
    <n v="12.5"/>
    <x v="0"/>
    <x v="0"/>
    <s v="Mozzarella Cheese, Pepperoni"/>
    <x v="17"/>
  </r>
  <r>
    <n v="13140"/>
    <n v="5755"/>
    <n v="0.5"/>
    <x v="27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x v="20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x v="12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x v="60"/>
    <n v="1"/>
    <x v="96"/>
    <x v="5"/>
    <x v="5352"/>
    <n v="16.5"/>
    <n v="16.5"/>
    <x v="1"/>
    <x v="0"/>
    <s v="Sliced Ham, Pineapple, Mozzarella Cheese"/>
    <x v="0"/>
  </r>
  <r>
    <n v="13144"/>
    <n v="5757"/>
    <n v="0.5"/>
    <x v="42"/>
    <n v="1"/>
    <x v="96"/>
    <x v="5"/>
    <x v="5352"/>
    <n v="12.5"/>
    <n v="12.5"/>
    <x v="0"/>
    <x v="0"/>
    <s v="Mozzarella Cheese, Pepperoni"/>
    <x v="17"/>
  </r>
  <r>
    <n v="13145"/>
    <n v="5758"/>
    <n v="0.25"/>
    <x v="29"/>
    <n v="1"/>
    <x v="96"/>
    <x v="5"/>
    <x v="5353"/>
    <n v="17.950000762939453"/>
    <n v="17.950000762939453"/>
    <x v="1"/>
    <x v="1"/>
    <s v="Ricotta Cheese, Gorgonzola Piccante Cheese, Mozzarella Cheese, Parmigiano Reggiano Cheese, Garlic"/>
    <x v="21"/>
  </r>
  <r>
    <n v="13146"/>
    <n v="5758"/>
    <n v="0.25"/>
    <x v="51"/>
    <n v="1"/>
    <x v="96"/>
    <x v="5"/>
    <x v="5353"/>
    <n v="10.5"/>
    <n v="10.5"/>
    <x v="2"/>
    <x v="0"/>
    <s v="Sliced Ham, Pineapple, Mozzarella Cheese"/>
    <x v="0"/>
  </r>
  <r>
    <n v="13147"/>
    <n v="5758"/>
    <n v="0.25"/>
    <x v="42"/>
    <n v="1"/>
    <x v="96"/>
    <x v="5"/>
    <x v="5353"/>
    <n v="12.5"/>
    <n v="12.5"/>
    <x v="0"/>
    <x v="0"/>
    <s v="Mozzarella Cheese, Pepperoni"/>
    <x v="17"/>
  </r>
  <r>
    <n v="13148"/>
    <n v="5758"/>
    <n v="0.25"/>
    <x v="20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x v="80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x v="22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x v="13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x v="42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x v="21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x v="43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x v="9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x v="26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x v="10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x v="27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x v="57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x v="80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x v="11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x v="79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x v="39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x v="11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x v="1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x v="39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x v="29"/>
    <n v="1"/>
    <x v="96"/>
    <x v="5"/>
    <x v="5360"/>
    <n v="17.950000762939453"/>
    <n v="17.950000762939453"/>
    <x v="1"/>
    <x v="1"/>
    <s v="Ricotta Cheese, Gorgonzola Piccante Cheese, Mozzarella Cheese, Parmigiano Reggiano Cheese, Garlic"/>
    <x v="21"/>
  </r>
  <r>
    <n v="13168"/>
    <n v="5768"/>
    <n v="0.5"/>
    <x v="7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x v="41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x v="28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x v="29"/>
    <n v="1"/>
    <x v="96"/>
    <x v="5"/>
    <x v="5043"/>
    <n v="17.950000762939453"/>
    <n v="17.950000762939453"/>
    <x v="1"/>
    <x v="1"/>
    <s v="Ricotta Cheese, Gorgonzola Piccante Cheese, Mozzarella Cheese, Parmigiano Reggiano Cheese, Garlic"/>
    <x v="21"/>
  </r>
  <r>
    <n v="13172"/>
    <n v="5771"/>
    <n v="0.5"/>
    <x v="47"/>
    <n v="1"/>
    <x v="96"/>
    <x v="5"/>
    <x v="5043"/>
    <n v="9.75"/>
    <n v="9.75"/>
    <x v="2"/>
    <x v="0"/>
    <s v="Mozzarella Cheese, Pepperoni"/>
    <x v="17"/>
  </r>
  <r>
    <n v="13173"/>
    <n v="5772"/>
    <n v="0.5"/>
    <x v="5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x v="9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x v="23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x v="29"/>
    <n v="1"/>
    <x v="96"/>
    <x v="5"/>
    <x v="5363"/>
    <n v="17.950000762939453"/>
    <n v="17.950000762939453"/>
    <x v="1"/>
    <x v="1"/>
    <s v="Ricotta Cheese, Gorgonzola Piccante Cheese, Mozzarella Cheese, Parmigiano Reggiano Cheese, Garlic"/>
    <x v="21"/>
  </r>
  <r>
    <n v="13177"/>
    <n v="5774"/>
    <n v="0.33333333333333331"/>
    <x v="1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x v="11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x v="72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x v="23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x v="53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x v="50"/>
    <n v="1"/>
    <x v="96"/>
    <x v="5"/>
    <x v="4215"/>
    <n v="17.5"/>
    <n v="17.5"/>
    <x v="1"/>
    <x v="0"/>
    <s v="Pepperoni, Mushrooms, Green Peppers"/>
    <x v="30"/>
  </r>
  <r>
    <n v="13183"/>
    <n v="5775"/>
    <n v="0.25"/>
    <x v="54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x v="33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x v="50"/>
    <n v="1"/>
    <x v="96"/>
    <x v="5"/>
    <x v="5365"/>
    <n v="17.5"/>
    <n v="17.5"/>
    <x v="1"/>
    <x v="0"/>
    <s v="Pepperoni, Mushrooms, Green Peppers"/>
    <x v="30"/>
  </r>
  <r>
    <n v="13186"/>
    <n v="5777"/>
    <n v="0.5"/>
    <x v="79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x v="5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x v="33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x v="65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x v="32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x v="78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x v="34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x v="67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x v="2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x v="19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x v="53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x v="77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x v="61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x v="47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x v="80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x v="27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x v="36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x v="21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x v="8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x v="19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x v="5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x v="7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x v="53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x v="70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x v="65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x v="2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x v="49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x v="6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x v="56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x v="12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x v="13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x v="84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x v="7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x v="31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x v="51"/>
    <n v="1"/>
    <x v="96"/>
    <x v="5"/>
    <x v="5379"/>
    <n v="10.5"/>
    <n v="10.5"/>
    <x v="2"/>
    <x v="0"/>
    <s v="Sliced Ham, Pineapple, Mozzarella Cheese"/>
    <x v="0"/>
  </r>
  <r>
    <n v="13221"/>
    <n v="5795"/>
    <n v="0.5"/>
    <x v="23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x v="45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x v="16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x v="27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x v="43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x v="8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x v="6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x v="47"/>
    <n v="1"/>
    <x v="96"/>
    <x v="5"/>
    <x v="5383"/>
    <n v="9.75"/>
    <n v="9.75"/>
    <x v="2"/>
    <x v="0"/>
    <s v="Mozzarella Cheese, Pepperoni"/>
    <x v="17"/>
  </r>
  <r>
    <n v="13229"/>
    <n v="5798"/>
    <n v="0.25"/>
    <x v="16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x v="17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x v="13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x v="19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x v="1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x v="19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x v="30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x v="51"/>
    <n v="1"/>
    <x v="97"/>
    <x v="6"/>
    <x v="5387"/>
    <n v="10.5"/>
    <n v="10.5"/>
    <x v="2"/>
    <x v="0"/>
    <s v="Sliced Ham, Pineapple, Mozzarella Cheese"/>
    <x v="0"/>
  </r>
  <r>
    <n v="13237"/>
    <n v="5803"/>
    <n v="0.25"/>
    <x v="16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x v="36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x v="5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x v="8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x v="11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x v="10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x v="21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x v="83"/>
    <n v="2"/>
    <x v="97"/>
    <x v="6"/>
    <x v="5389"/>
    <n v="23.649999618530273"/>
    <n v="47.299999237060547"/>
    <x v="2"/>
    <x v="2"/>
    <s v="Brie Carre Cheese, Prosciutto, Caramelized Onions, Pears, Thyme, Garlic"/>
    <x v="31"/>
  </r>
  <r>
    <n v="13245"/>
    <n v="5806"/>
    <n v="0.125"/>
    <x v="23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x v="1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x v="2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x v="29"/>
    <n v="1"/>
    <x v="97"/>
    <x v="6"/>
    <x v="5389"/>
    <n v="17.950000762939453"/>
    <n v="17.950000762939453"/>
    <x v="1"/>
    <x v="1"/>
    <s v="Ricotta Cheese, Gorgonzola Piccante Cheese, Mozzarella Cheese, Parmigiano Reggiano Cheese, Garlic"/>
    <x v="21"/>
  </r>
  <r>
    <n v="13249"/>
    <n v="5806"/>
    <n v="0.125"/>
    <x v="54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x v="5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x v="41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x v="80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x v="5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x v="29"/>
    <n v="1"/>
    <x v="97"/>
    <x v="6"/>
    <x v="5391"/>
    <n v="17.950000762939453"/>
    <n v="17.950000762939453"/>
    <x v="1"/>
    <x v="1"/>
    <s v="Ricotta Cheese, Gorgonzola Piccante Cheese, Mozzarella Cheese, Parmigiano Reggiano Cheese, Garlic"/>
    <x v="21"/>
  </r>
  <r>
    <n v="13255"/>
    <n v="5808"/>
    <n v="0.33333333333333331"/>
    <x v="54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x v="5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x v="87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x v="10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x v="21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x v="1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x v="74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x v="34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x v="63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x v="34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x v="81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x v="38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x v="37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x v="31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x v="29"/>
    <n v="1"/>
    <x v="97"/>
    <x v="6"/>
    <x v="5398"/>
    <n v="17.950000762939453"/>
    <n v="17.950000762939453"/>
    <x v="1"/>
    <x v="1"/>
    <s v="Ricotta Cheese, Gorgonzola Piccante Cheese, Mozzarella Cheese, Parmigiano Reggiano Cheese, Garlic"/>
    <x v="21"/>
  </r>
  <r>
    <n v="13270"/>
    <n v="5817"/>
    <n v="1"/>
    <x v="63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x v="6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x v="11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x v="76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x v="22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x v="29"/>
    <n v="2"/>
    <x v="97"/>
    <x v="6"/>
    <x v="3548"/>
    <n v="17.950000762939453"/>
    <n v="35.900001525878906"/>
    <x v="1"/>
    <x v="1"/>
    <s v="Ricotta Cheese, Gorgonzola Piccante Cheese, Mozzarella Cheese, Parmigiano Reggiano Cheese, Garlic"/>
    <x v="21"/>
  </r>
  <r>
    <n v="13276"/>
    <n v="5820"/>
    <n v="8.3333333333333329E-2"/>
    <x v="51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x v="13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x v="39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x v="77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x v="4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x v="42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x v="7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x v="28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x v="10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x v="18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x v="2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x v="8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x v="51"/>
    <n v="1"/>
    <x v="97"/>
    <x v="6"/>
    <x v="5404"/>
    <n v="10.5"/>
    <n v="10.5"/>
    <x v="2"/>
    <x v="0"/>
    <s v="Sliced Ham, Pineapple, Mozzarella Cheese"/>
    <x v="0"/>
  </r>
  <r>
    <n v="13289"/>
    <n v="5824"/>
    <n v="0.25"/>
    <x v="85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x v="29"/>
    <n v="1"/>
    <x v="97"/>
    <x v="6"/>
    <x v="5405"/>
    <n v="17.950000762939453"/>
    <n v="17.950000762939453"/>
    <x v="1"/>
    <x v="1"/>
    <s v="Ricotta Cheese, Gorgonzola Piccante Cheese, Mozzarella Cheese, Parmigiano Reggiano Cheese, Garlic"/>
    <x v="21"/>
  </r>
  <r>
    <n v="13291"/>
    <n v="5824"/>
    <n v="0.25"/>
    <x v="37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x v="5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x v="41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x v="6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x v="6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x v="21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x v="53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x v="2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x v="44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x v="32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x v="6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x v="43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x v="5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x v="66"/>
    <n v="1"/>
    <x v="97"/>
    <x v="6"/>
    <x v="5411"/>
    <n v="14.5"/>
    <n v="14.5"/>
    <x v="0"/>
    <x v="0"/>
    <s v="Pepperoni, Mushrooms, Green Peppers"/>
    <x v="30"/>
  </r>
  <r>
    <n v="13305"/>
    <n v="5831"/>
    <n v="1"/>
    <x v="19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x v="26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x v="76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x v="22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x v="20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x v="60"/>
    <n v="1"/>
    <x v="97"/>
    <x v="6"/>
    <x v="5414"/>
    <n v="16.5"/>
    <n v="16.5"/>
    <x v="1"/>
    <x v="0"/>
    <s v="Sliced Ham, Pineapple, Mozzarella Cheese"/>
    <x v="0"/>
  </r>
  <r>
    <n v="13311"/>
    <n v="5834"/>
    <n v="0.5"/>
    <x v="63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x v="26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x v="32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x v="42"/>
    <n v="1"/>
    <x v="97"/>
    <x v="6"/>
    <x v="5415"/>
    <n v="12.5"/>
    <n v="12.5"/>
    <x v="0"/>
    <x v="0"/>
    <s v="Mozzarella Cheese, Pepperoni"/>
    <x v="17"/>
  </r>
  <r>
    <n v="13315"/>
    <n v="5835"/>
    <n v="0.25"/>
    <x v="35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x v="8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x v="79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x v="27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x v="77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x v="19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x v="79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x v="47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x v="56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x v="27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x v="14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x v="19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x v="8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x v="22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x v="1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x v="37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x v="5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x v="11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x v="81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x v="60"/>
    <n v="1"/>
    <x v="97"/>
    <x v="6"/>
    <x v="5424"/>
    <n v="16.5"/>
    <n v="16.5"/>
    <x v="1"/>
    <x v="0"/>
    <s v="Sliced Ham, Pineapple, Mozzarella Cheese"/>
    <x v="0"/>
  </r>
  <r>
    <n v="13335"/>
    <n v="5845"/>
    <n v="0.5"/>
    <x v="62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x v="31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x v="3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x v="41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x v="27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x v="4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x v="53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x v="29"/>
    <n v="1"/>
    <x v="97"/>
    <x v="6"/>
    <x v="5429"/>
    <n v="17.950000762939453"/>
    <n v="17.950000762939453"/>
    <x v="1"/>
    <x v="1"/>
    <s v="Ricotta Cheese, Gorgonzola Piccante Cheese, Mozzarella Cheese, Parmigiano Reggiano Cheese, Garlic"/>
    <x v="21"/>
  </r>
  <r>
    <n v="13343"/>
    <n v="5850"/>
    <n v="0.25"/>
    <x v="51"/>
    <n v="1"/>
    <x v="97"/>
    <x v="6"/>
    <x v="5429"/>
    <n v="10.5"/>
    <n v="10.5"/>
    <x v="2"/>
    <x v="0"/>
    <s v="Sliced Ham, Pineapple, Mozzarella Cheese"/>
    <x v="0"/>
  </r>
  <r>
    <n v="13344"/>
    <n v="5850"/>
    <n v="0.25"/>
    <x v="59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x v="45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x v="42"/>
    <n v="1"/>
    <x v="97"/>
    <x v="6"/>
    <x v="5430"/>
    <n v="12.5"/>
    <n v="12.5"/>
    <x v="0"/>
    <x v="0"/>
    <s v="Mozzarella Cheese, Pepperoni"/>
    <x v="17"/>
  </r>
  <r>
    <n v="13347"/>
    <n v="5851"/>
    <n v="0.25"/>
    <x v="47"/>
    <n v="1"/>
    <x v="97"/>
    <x v="6"/>
    <x v="5430"/>
    <n v="9.75"/>
    <n v="9.75"/>
    <x v="2"/>
    <x v="0"/>
    <s v="Mozzarella Cheese, Pepperoni"/>
    <x v="17"/>
  </r>
  <r>
    <n v="13348"/>
    <n v="5851"/>
    <n v="0.25"/>
    <x v="20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x v="16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x v="89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x v="31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x v="28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x v="20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x v="57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x v="60"/>
    <n v="1"/>
    <x v="97"/>
    <x v="6"/>
    <x v="5434"/>
    <n v="16.5"/>
    <n v="16.5"/>
    <x v="1"/>
    <x v="0"/>
    <s v="Sliced Ham, Pineapple, Mozzarella Cheese"/>
    <x v="0"/>
  </r>
  <r>
    <n v="13356"/>
    <n v="5856"/>
    <n v="1"/>
    <x v="86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x v="12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x v="56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x v="5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x v="1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x v="54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x v="81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x v="20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x v="29"/>
    <n v="1"/>
    <x v="98"/>
    <x v="0"/>
    <x v="5440"/>
    <n v="17.950000762939453"/>
    <n v="17.950000762939453"/>
    <x v="1"/>
    <x v="1"/>
    <s v="Ricotta Cheese, Gorgonzola Piccante Cheese, Mozzarella Cheese, Parmigiano Reggiano Cheese, Garlic"/>
    <x v="21"/>
  </r>
  <r>
    <n v="13365"/>
    <n v="5862"/>
    <n v="1"/>
    <x v="22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x v="39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x v="6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x v="19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x v="21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x v="49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x v="19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x v="42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x v="44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x v="68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x v="43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x v="76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x v="52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x v="84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x v="58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x v="13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x v="21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x v="8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x v="53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x v="2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x v="29"/>
    <n v="1"/>
    <x v="98"/>
    <x v="0"/>
    <x v="5446"/>
    <n v="17.950000762939453"/>
    <n v="17.950000762939453"/>
    <x v="1"/>
    <x v="1"/>
    <s v="Ricotta Cheese, Gorgonzola Piccante Cheese, Mozzarella Cheese, Parmigiano Reggiano Cheese, Garlic"/>
    <x v="21"/>
  </r>
  <r>
    <n v="13386"/>
    <n v="5869"/>
    <n v="0.125"/>
    <x v="81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x v="24"/>
    <n v="1"/>
    <x v="98"/>
    <x v="0"/>
    <x v="5446"/>
    <n v="15.25"/>
    <n v="15.25"/>
    <x v="1"/>
    <x v="0"/>
    <s v="Mozzarella Cheese, Pepperoni"/>
    <x v="17"/>
  </r>
  <r>
    <n v="13388"/>
    <n v="5869"/>
    <n v="0.125"/>
    <x v="18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x v="37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x v="39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x v="65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x v="5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x v="53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x v="51"/>
    <n v="1"/>
    <x v="98"/>
    <x v="0"/>
    <x v="5449"/>
    <n v="10.5"/>
    <n v="10.5"/>
    <x v="2"/>
    <x v="0"/>
    <s v="Sliced Ham, Pineapple, Mozzarella Cheese"/>
    <x v="0"/>
  </r>
  <r>
    <n v="13395"/>
    <n v="5876"/>
    <n v="1"/>
    <x v="53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x v="6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x v="22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x v="19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x v="37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x v="13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x v="89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x v="31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x v="67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x v="40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x v="59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x v="19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x v="26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x v="39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x v="77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x v="20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x v="63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x v="19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x v="47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x v="28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x v="50"/>
    <n v="1"/>
    <x v="98"/>
    <x v="0"/>
    <x v="5459"/>
    <n v="17.5"/>
    <n v="17.5"/>
    <x v="1"/>
    <x v="0"/>
    <s v="Pepperoni, Mushrooms, Green Peppers"/>
    <x v="30"/>
  </r>
  <r>
    <n v="13416"/>
    <n v="5885"/>
    <n v="0.25"/>
    <x v="43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x v="80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x v="5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x v="21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x v="81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x v="80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x v="2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x v="59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x v="54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x v="73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x v="42"/>
    <n v="1"/>
    <x v="98"/>
    <x v="0"/>
    <x v="5463"/>
    <n v="12.5"/>
    <n v="12.5"/>
    <x v="0"/>
    <x v="0"/>
    <s v="Mozzarella Cheese, Pepperoni"/>
    <x v="17"/>
  </r>
  <r>
    <n v="13427"/>
    <n v="5889"/>
    <n v="0.5"/>
    <x v="65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x v="37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x v="56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x v="22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x v="8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x v="27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x v="13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x v="26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x v="12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x v="78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x v="41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x v="19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x v="38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x v="9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x v="39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x v="78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x v="79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x v="75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x v="40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x v="73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x v="27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x v="39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x v="1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x v="39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x v="83"/>
    <n v="1"/>
    <x v="98"/>
    <x v="0"/>
    <x v="412"/>
    <n v="23.649999618530273"/>
    <n v="23.649999618530273"/>
    <x v="2"/>
    <x v="2"/>
    <s v="Brie Carre Cheese, Prosciutto, Caramelized Onions, Pears, Thyme, Garlic"/>
    <x v="31"/>
  </r>
  <r>
    <n v="13452"/>
    <n v="5900"/>
    <n v="0.25"/>
    <x v="6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x v="24"/>
    <n v="1"/>
    <x v="98"/>
    <x v="0"/>
    <x v="412"/>
    <n v="15.25"/>
    <n v="15.25"/>
    <x v="1"/>
    <x v="0"/>
    <s v="Mozzarella Cheese, Pepperoni"/>
    <x v="17"/>
  </r>
  <r>
    <n v="13454"/>
    <n v="5900"/>
    <n v="0.25"/>
    <x v="52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x v="50"/>
    <n v="1"/>
    <x v="98"/>
    <x v="0"/>
    <x v="5474"/>
    <n v="17.5"/>
    <n v="17.5"/>
    <x v="1"/>
    <x v="0"/>
    <s v="Pepperoni, Mushrooms, Green Peppers"/>
    <x v="30"/>
  </r>
  <r>
    <n v="13456"/>
    <n v="5901"/>
    <n v="0.5"/>
    <x v="54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x v="11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x v="27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x v="37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x v="66"/>
    <n v="1"/>
    <x v="98"/>
    <x v="0"/>
    <x v="5476"/>
    <n v="14.5"/>
    <n v="14.5"/>
    <x v="0"/>
    <x v="0"/>
    <s v="Pepperoni, Mushrooms, Green Peppers"/>
    <x v="30"/>
  </r>
  <r>
    <n v="13461"/>
    <n v="5903"/>
    <n v="0.25"/>
    <x v="62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x v="3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x v="42"/>
    <n v="1"/>
    <x v="98"/>
    <x v="0"/>
    <x v="5477"/>
    <n v="12.5"/>
    <n v="12.5"/>
    <x v="0"/>
    <x v="0"/>
    <s v="Mozzarella Cheese, Pepperoni"/>
    <x v="17"/>
  </r>
  <r>
    <n v="13464"/>
    <n v="5904"/>
    <n v="0.25"/>
    <x v="69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x v="45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x v="6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x v="48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x v="81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x v="43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x v="16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x v="1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x v="6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x v="47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x v="13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x v="65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x v="16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x v="27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x v="51"/>
    <n v="1"/>
    <x v="98"/>
    <x v="0"/>
    <x v="5480"/>
    <n v="10.5"/>
    <n v="10.5"/>
    <x v="2"/>
    <x v="0"/>
    <s v="Sliced Ham, Pineapple, Mozzarella Cheese"/>
    <x v="0"/>
  </r>
  <r>
    <n v="13479"/>
    <n v="5909"/>
    <n v="0.25"/>
    <x v="67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x v="10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x v="6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x v="21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x v="60"/>
    <n v="1"/>
    <x v="98"/>
    <x v="0"/>
    <x v="5483"/>
    <n v="16.5"/>
    <n v="16.5"/>
    <x v="1"/>
    <x v="0"/>
    <s v="Sliced Ham, Pineapple, Mozzarella Cheese"/>
    <x v="0"/>
  </r>
  <r>
    <n v="13484"/>
    <n v="5912"/>
    <n v="0.5"/>
    <x v="9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x v="59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x v="72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x v="23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x v="3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x v="27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x v="17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x v="6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x v="35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x v="1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x v="76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x v="47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x v="2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x v="80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x v="56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x v="72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x v="33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x v="20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x v="21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x v="23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x v="60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x v="3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x v="79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x v="54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x v="88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x v="73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x v="59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x v="19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x v="90"/>
    <n v="1"/>
    <x v="99"/>
    <x v="1"/>
    <x v="5498"/>
    <n v="35.950000762939453"/>
    <n v="35.950000762939453"/>
    <x v="4"/>
    <x v="0"/>
    <s v="Kalamata Olives, Feta Cheese, Tomatoes, Garlic, Beef Chuck Roast, Red Onions"/>
    <x v="8"/>
  </r>
  <r>
    <n v="13513"/>
    <n v="5928"/>
    <n v="1"/>
    <x v="59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x v="56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x v="41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x v="8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x v="2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x v="42"/>
    <n v="1"/>
    <x v="99"/>
    <x v="1"/>
    <x v="24"/>
    <n v="12.5"/>
    <n v="12.5"/>
    <x v="0"/>
    <x v="0"/>
    <s v="Mozzarella Cheese, Pepperoni"/>
    <x v="17"/>
  </r>
  <r>
    <n v="13519"/>
    <n v="5930"/>
    <n v="0.16666666666666666"/>
    <x v="62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x v="86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x v="74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x v="50"/>
    <n v="1"/>
    <x v="99"/>
    <x v="1"/>
    <x v="5501"/>
    <n v="17.5"/>
    <n v="17.5"/>
    <x v="1"/>
    <x v="0"/>
    <s v="Pepperoni, Mushrooms, Green Peppers"/>
    <x v="30"/>
  </r>
  <r>
    <n v="13523"/>
    <n v="5932"/>
    <n v="1"/>
    <x v="12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x v="53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x v="26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x v="67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x v="68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x v="59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x v="2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x v="60"/>
    <n v="1"/>
    <x v="99"/>
    <x v="1"/>
    <x v="5505"/>
    <n v="16.5"/>
    <n v="16.5"/>
    <x v="1"/>
    <x v="0"/>
    <s v="Sliced Ham, Pineapple, Mozzarella Cheese"/>
    <x v="0"/>
  </r>
  <r>
    <n v="13531"/>
    <n v="5936"/>
    <n v="1"/>
    <x v="11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x v="79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x v="13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x v="6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x v="65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x v="56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x v="1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x v="80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x v="5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x v="13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x v="29"/>
    <n v="1"/>
    <x v="99"/>
    <x v="1"/>
    <x v="5511"/>
    <n v="17.950000762939453"/>
    <n v="17.950000762939453"/>
    <x v="1"/>
    <x v="1"/>
    <s v="Ricotta Cheese, Gorgonzola Piccante Cheese, Mozzarella Cheese, Parmigiano Reggiano Cheese, Garlic"/>
    <x v="21"/>
  </r>
  <r>
    <n v="13542"/>
    <n v="5941"/>
    <n v="0.25"/>
    <x v="54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x v="75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x v="5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x v="54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x v="56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x v="16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x v="51"/>
    <n v="1"/>
    <x v="99"/>
    <x v="1"/>
    <x v="5514"/>
    <n v="10.5"/>
    <n v="10.5"/>
    <x v="2"/>
    <x v="0"/>
    <s v="Sliced Ham, Pineapple, Mozzarella Cheese"/>
    <x v="0"/>
  </r>
  <r>
    <n v="13549"/>
    <n v="5944"/>
    <n v="0.5"/>
    <x v="71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x v="74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x v="0"/>
    <n v="1"/>
    <x v="99"/>
    <x v="1"/>
    <x v="5515"/>
    <n v="13.25"/>
    <n v="13.25"/>
    <x v="0"/>
    <x v="0"/>
    <s v="Sliced Ham, Pineapple, Mozzarella Cheese"/>
    <x v="0"/>
  </r>
  <r>
    <n v="13552"/>
    <n v="5945"/>
    <n v="0.25"/>
    <x v="79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x v="75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x v="51"/>
    <n v="1"/>
    <x v="99"/>
    <x v="1"/>
    <x v="5516"/>
    <n v="10.5"/>
    <n v="10.5"/>
    <x v="2"/>
    <x v="0"/>
    <s v="Sliced Ham, Pineapple, Mozzarella Cheese"/>
    <x v="0"/>
  </r>
  <r>
    <n v="13555"/>
    <n v="5946"/>
    <n v="0.5"/>
    <x v="38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x v="6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x v="50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x v="20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x v="19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x v="1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x v="51"/>
    <n v="1"/>
    <x v="99"/>
    <x v="1"/>
    <x v="5519"/>
    <n v="10.5"/>
    <n v="10.5"/>
    <x v="2"/>
    <x v="0"/>
    <s v="Sliced Ham, Pineapple, Mozzarella Cheese"/>
    <x v="0"/>
  </r>
  <r>
    <n v="13562"/>
    <n v="5949"/>
    <n v="0.25"/>
    <x v="3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x v="34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x v="32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x v="4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x v="44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x v="28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x v="23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x v="2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x v="22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x v="61"/>
    <n v="1"/>
    <x v="99"/>
    <x v="1"/>
    <x v="5522"/>
    <n v="11"/>
    <n v="11"/>
    <x v="2"/>
    <x v="0"/>
    <s v="Pepperoni, Mushrooms, Green Peppers"/>
    <x v="30"/>
  </r>
  <r>
    <n v="13572"/>
    <n v="5952"/>
    <n v="0.25"/>
    <x v="20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x v="36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x v="62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x v="5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x v="18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x v="1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x v="66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x v="29"/>
    <n v="1"/>
    <x v="99"/>
    <x v="1"/>
    <x v="5525"/>
    <n v="17.950000762939453"/>
    <n v="17.950000762939453"/>
    <x v="1"/>
    <x v="1"/>
    <s v="Ricotta Cheese, Gorgonzola Piccante Cheese, Mozzarella Cheese, Parmigiano Reggiano Cheese, Garlic"/>
    <x v="21"/>
  </r>
  <r>
    <n v="13580"/>
    <n v="5955"/>
    <n v="0.33333333333333331"/>
    <x v="54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x v="16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x v="29"/>
    <n v="1"/>
    <x v="99"/>
    <x v="1"/>
    <x v="5526"/>
    <n v="17.950000762939453"/>
    <n v="17.950000762939453"/>
    <x v="1"/>
    <x v="1"/>
    <s v="Ricotta Cheese, Gorgonzola Piccante Cheese, Mozzarella Cheese, Parmigiano Reggiano Cheese, Garlic"/>
    <x v="21"/>
  </r>
  <r>
    <n v="13583"/>
    <n v="5956"/>
    <n v="0.25"/>
    <x v="6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x v="19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x v="43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x v="11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x v="29"/>
    <n v="1"/>
    <x v="99"/>
    <x v="1"/>
    <x v="5527"/>
    <n v="17.950000762939453"/>
    <n v="17.950000762939453"/>
    <x v="1"/>
    <x v="1"/>
    <s v="Ricotta Cheese, Gorgonzola Piccante Cheese, Mozzarella Cheese, Parmigiano Reggiano Cheese, Garlic"/>
    <x v="21"/>
  </r>
  <r>
    <n v="13588"/>
    <n v="5957"/>
    <n v="0.25"/>
    <x v="88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x v="56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x v="33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x v="54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x v="29"/>
    <n v="1"/>
    <x v="99"/>
    <x v="1"/>
    <x v="5530"/>
    <n v="17.950000762939453"/>
    <n v="17.950000762939453"/>
    <x v="1"/>
    <x v="1"/>
    <s v="Ricotta Cheese, Gorgonzola Piccante Cheese, Mozzarella Cheese, Parmigiano Reggiano Cheese, Garlic"/>
    <x v="21"/>
  </r>
  <r>
    <n v="13593"/>
    <n v="5960"/>
    <n v="0.25"/>
    <x v="51"/>
    <n v="1"/>
    <x v="99"/>
    <x v="1"/>
    <x v="5530"/>
    <n v="10.5"/>
    <n v="10.5"/>
    <x v="2"/>
    <x v="0"/>
    <s v="Sliced Ham, Pineapple, Mozzarella Cheese"/>
    <x v="0"/>
  </r>
  <r>
    <n v="13594"/>
    <n v="5960"/>
    <n v="0.25"/>
    <x v="77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x v="59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x v="8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x v="86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x v="42"/>
    <n v="1"/>
    <x v="99"/>
    <x v="1"/>
    <x v="5532"/>
    <n v="12.5"/>
    <n v="12.5"/>
    <x v="0"/>
    <x v="0"/>
    <s v="Mozzarella Cheese, Pepperoni"/>
    <x v="17"/>
  </r>
  <r>
    <n v="13599"/>
    <n v="5963"/>
    <n v="0.25"/>
    <x v="60"/>
    <n v="1"/>
    <x v="99"/>
    <x v="1"/>
    <x v="3583"/>
    <n v="16.5"/>
    <n v="16.5"/>
    <x v="1"/>
    <x v="0"/>
    <s v="Sliced Ham, Pineapple, Mozzarella Cheese"/>
    <x v="0"/>
  </r>
  <r>
    <n v="13600"/>
    <n v="5963"/>
    <n v="0.25"/>
    <x v="39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x v="30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x v="54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x v="53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x v="4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x v="16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x v="70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x v="64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x v="64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x v="42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x v="7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x v="23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x v="13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x v="68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x v="56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x v="49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x v="3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x v="67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x v="28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x v="1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x v="52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x v="16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x v="63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x v="82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x v="32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x v="87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x v="68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x v="44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x v="19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x v="80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x v="27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x v="22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x v="84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x v="1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x v="32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x v="50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x v="54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x v="67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x v="20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x v="5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x v="45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x v="31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x v="0"/>
    <n v="1"/>
    <x v="100"/>
    <x v="2"/>
    <x v="5544"/>
    <n v="13.25"/>
    <n v="13.25"/>
    <x v="0"/>
    <x v="0"/>
    <s v="Sliced Ham, Pineapple, Mozzarella Cheese"/>
    <x v="0"/>
  </r>
  <r>
    <n v="13643"/>
    <n v="5975"/>
    <n v="0.25"/>
    <x v="44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x v="80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x v="83"/>
    <n v="1"/>
    <x v="100"/>
    <x v="2"/>
    <x v="5243"/>
    <n v="23.649999618530273"/>
    <n v="23.649999618530273"/>
    <x v="2"/>
    <x v="2"/>
    <s v="Brie Carre Cheese, Prosciutto, Caramelized Onions, Pears, Thyme, Garlic"/>
    <x v="31"/>
  </r>
  <r>
    <n v="13646"/>
    <n v="5977"/>
    <n v="1"/>
    <x v="28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x v="31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x v="2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x v="21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x v="79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x v="44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x v="89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x v="2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x v="0"/>
    <n v="1"/>
    <x v="100"/>
    <x v="2"/>
    <x v="5549"/>
    <n v="13.25"/>
    <n v="13.25"/>
    <x v="0"/>
    <x v="0"/>
    <s v="Sliced Ham, Pineapple, Mozzarella Cheese"/>
    <x v="0"/>
  </r>
  <r>
    <n v="13655"/>
    <n v="5984"/>
    <n v="0.5"/>
    <x v="74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x v="82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x v="59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x v="12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x v="77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x v="54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x v="70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x v="17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x v="0"/>
    <n v="1"/>
    <x v="100"/>
    <x v="2"/>
    <x v="5553"/>
    <n v="13.25"/>
    <n v="13.25"/>
    <x v="0"/>
    <x v="0"/>
    <s v="Sliced Ham, Pineapple, Mozzarella Cheese"/>
    <x v="0"/>
  </r>
  <r>
    <n v="13664"/>
    <n v="5989"/>
    <n v="1"/>
    <x v="4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x v="11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x v="68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x v="9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x v="1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x v="11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x v="19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x v="2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x v="51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x v="21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x v="19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x v="42"/>
    <n v="1"/>
    <x v="100"/>
    <x v="2"/>
    <x v="5559"/>
    <n v="12.5"/>
    <n v="12.5"/>
    <x v="0"/>
    <x v="0"/>
    <s v="Mozzarella Cheese, Pepperoni"/>
    <x v="17"/>
  </r>
  <r>
    <n v="13676"/>
    <n v="5995"/>
    <n v="0.25"/>
    <x v="21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x v="29"/>
    <n v="1"/>
    <x v="100"/>
    <x v="2"/>
    <x v="5560"/>
    <n v="17.950000762939453"/>
    <n v="17.950000762939453"/>
    <x v="1"/>
    <x v="1"/>
    <s v="Ricotta Cheese, Gorgonzola Piccante Cheese, Mozzarella Cheese, Parmigiano Reggiano Cheese, Garlic"/>
    <x v="21"/>
  </r>
  <r>
    <n v="13678"/>
    <n v="5995"/>
    <n v="0.25"/>
    <x v="61"/>
    <n v="1"/>
    <x v="100"/>
    <x v="2"/>
    <x v="5560"/>
    <n v="11"/>
    <n v="11"/>
    <x v="2"/>
    <x v="0"/>
    <s v="Pepperoni, Mushrooms, Green Peppers"/>
    <x v="30"/>
  </r>
  <r>
    <n v="13679"/>
    <n v="5995"/>
    <n v="0.25"/>
    <x v="59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x v="19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x v="66"/>
    <n v="1"/>
    <x v="100"/>
    <x v="2"/>
    <x v="5561"/>
    <n v="14.5"/>
    <n v="14.5"/>
    <x v="0"/>
    <x v="0"/>
    <s v="Pepperoni, Mushrooms, Green Peppers"/>
    <x v="30"/>
  </r>
  <r>
    <n v="13682"/>
    <n v="5996"/>
    <n v="0.25"/>
    <x v="10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x v="59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x v="42"/>
    <n v="1"/>
    <x v="100"/>
    <x v="2"/>
    <x v="5562"/>
    <n v="12.5"/>
    <n v="12.5"/>
    <x v="0"/>
    <x v="0"/>
    <s v="Mozzarella Cheese, Pepperoni"/>
    <x v="17"/>
  </r>
  <r>
    <n v="13685"/>
    <n v="5997"/>
    <n v="0.25"/>
    <x v="63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x v="17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x v="75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x v="53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x v="19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x v="9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x v="26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x v="88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x v="80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x v="5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x v="21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x v="60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x v="19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x v="45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x v="2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x v="16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x v="5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x v="21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x v="27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x v="54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x v="27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x v="8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x v="41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x v="35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x v="88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x v="5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x v="21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x v="65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x v="77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x v="16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x v="68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x v="2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x v="51"/>
    <n v="1"/>
    <x v="100"/>
    <x v="2"/>
    <x v="5577"/>
    <n v="10.5"/>
    <n v="10.5"/>
    <x v="2"/>
    <x v="0"/>
    <s v="Sliced Ham, Pineapple, Mozzarella Cheese"/>
    <x v="0"/>
  </r>
  <r>
    <n v="13718"/>
    <n v="6013"/>
    <n v="0.25"/>
    <x v="64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x v="55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x v="72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x v="29"/>
    <n v="1"/>
    <x v="100"/>
    <x v="2"/>
    <x v="5578"/>
    <n v="17.950000762939453"/>
    <n v="17.950000762939453"/>
    <x v="1"/>
    <x v="1"/>
    <s v="Ricotta Cheese, Gorgonzola Piccante Cheese, Mozzarella Cheese, Parmigiano Reggiano Cheese, Garlic"/>
    <x v="21"/>
  </r>
  <r>
    <n v="13722"/>
    <n v="6014"/>
    <n v="0.5"/>
    <x v="42"/>
    <n v="1"/>
    <x v="100"/>
    <x v="2"/>
    <x v="5578"/>
    <n v="12.5"/>
    <n v="12.5"/>
    <x v="0"/>
    <x v="0"/>
    <s v="Mozzarella Cheese, Pepperoni"/>
    <x v="17"/>
  </r>
  <r>
    <n v="13723"/>
    <n v="6015"/>
    <n v="0.5"/>
    <x v="2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x v="79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x v="6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x v="43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x v="28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x v="41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x v="60"/>
    <n v="1"/>
    <x v="100"/>
    <x v="2"/>
    <x v="5580"/>
    <n v="16.5"/>
    <n v="16.5"/>
    <x v="1"/>
    <x v="0"/>
    <s v="Sliced Ham, Pineapple, Mozzarella Cheese"/>
    <x v="0"/>
  </r>
  <r>
    <n v="13730"/>
    <n v="6017"/>
    <n v="0.25"/>
    <x v="7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x v="73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x v="29"/>
    <n v="1"/>
    <x v="100"/>
    <x v="2"/>
    <x v="5581"/>
    <n v="17.950000762939453"/>
    <n v="17.950000762939453"/>
    <x v="1"/>
    <x v="1"/>
    <s v="Ricotta Cheese, Gorgonzola Piccante Cheese, Mozzarella Cheese, Parmigiano Reggiano Cheese, Garlic"/>
    <x v="21"/>
  </r>
  <r>
    <n v="13733"/>
    <n v="6018"/>
    <n v="0.25"/>
    <x v="77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x v="24"/>
    <n v="1"/>
    <x v="100"/>
    <x v="2"/>
    <x v="5581"/>
    <n v="15.25"/>
    <n v="15.25"/>
    <x v="1"/>
    <x v="0"/>
    <s v="Mozzarella Cheese, Pepperoni"/>
    <x v="17"/>
  </r>
  <r>
    <n v="13735"/>
    <n v="6018"/>
    <n v="0.25"/>
    <x v="63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x v="19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x v="51"/>
    <n v="1"/>
    <x v="100"/>
    <x v="2"/>
    <x v="5583"/>
    <n v="10.5"/>
    <n v="10.5"/>
    <x v="2"/>
    <x v="0"/>
    <s v="Sliced Ham, Pineapple, Mozzarella Cheese"/>
    <x v="0"/>
  </r>
  <r>
    <n v="13738"/>
    <n v="6020"/>
    <n v="0.5"/>
    <x v="44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x v="41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x v="16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x v="73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x v="18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x v="51"/>
    <n v="1"/>
    <x v="100"/>
    <x v="2"/>
    <x v="5586"/>
    <n v="10.5"/>
    <n v="10.5"/>
    <x v="2"/>
    <x v="0"/>
    <s v="Sliced Ham, Pineapple, Mozzarella Cheese"/>
    <x v="0"/>
  </r>
  <r>
    <n v="13744"/>
    <n v="6023"/>
    <n v="0.25"/>
    <x v="33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x v="4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x v="54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x v="8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x v="12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x v="47"/>
    <n v="1"/>
    <x v="100"/>
    <x v="2"/>
    <x v="5587"/>
    <n v="9.75"/>
    <n v="9.75"/>
    <x v="2"/>
    <x v="0"/>
    <s v="Mozzarella Cheese, Pepperoni"/>
    <x v="17"/>
  </r>
  <r>
    <n v="13750"/>
    <n v="6025"/>
    <n v="0.5"/>
    <x v="76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x v="82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x v="8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x v="6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x v="61"/>
    <n v="1"/>
    <x v="100"/>
    <x v="2"/>
    <x v="5588"/>
    <n v="11"/>
    <n v="11"/>
    <x v="2"/>
    <x v="0"/>
    <s v="Pepperoni, Mushrooms, Green Peppers"/>
    <x v="30"/>
  </r>
  <r>
    <n v="13755"/>
    <n v="6026"/>
    <n v="0.25"/>
    <x v="88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x v="56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x v="23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x v="51"/>
    <n v="1"/>
    <x v="100"/>
    <x v="2"/>
    <x v="5590"/>
    <n v="10.5"/>
    <n v="10.5"/>
    <x v="2"/>
    <x v="0"/>
    <s v="Sliced Ham, Pineapple, Mozzarella Cheese"/>
    <x v="0"/>
  </r>
  <r>
    <n v="13759"/>
    <n v="6029"/>
    <n v="1"/>
    <x v="1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x v="39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x v="20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x v="73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x v="59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x v="24"/>
    <n v="1"/>
    <x v="100"/>
    <x v="2"/>
    <x v="5593"/>
    <n v="15.25"/>
    <n v="15.25"/>
    <x v="1"/>
    <x v="0"/>
    <s v="Mozzarella Cheese, Pepperoni"/>
    <x v="17"/>
  </r>
  <r>
    <n v="13765"/>
    <n v="6031"/>
    <n v="0.5"/>
    <x v="5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x v="81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x v="55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x v="72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x v="31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x v="77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x v="24"/>
    <n v="1"/>
    <x v="100"/>
    <x v="2"/>
    <x v="5595"/>
    <n v="15.25"/>
    <n v="15.25"/>
    <x v="1"/>
    <x v="0"/>
    <s v="Mozzarella Cheese, Pepperoni"/>
    <x v="17"/>
  </r>
  <r>
    <n v="13772"/>
    <n v="6033"/>
    <n v="0.25"/>
    <x v="67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x v="25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x v="49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x v="80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x v="72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x v="67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x v="58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x v="56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x v="90"/>
    <n v="1"/>
    <x v="101"/>
    <x v="3"/>
    <x v="5598"/>
    <n v="35.950000762939453"/>
    <n v="35.950000762939453"/>
    <x v="4"/>
    <x v="0"/>
    <s v="Kalamata Olives, Feta Cheese, Tomatoes, Garlic, Beef Chuck Roast, Red Onions"/>
    <x v="8"/>
  </r>
  <r>
    <n v="13781"/>
    <n v="6039"/>
    <n v="1"/>
    <x v="59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x v="11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x v="51"/>
    <n v="1"/>
    <x v="101"/>
    <x v="3"/>
    <x v="3915"/>
    <n v="10.5"/>
    <n v="10.5"/>
    <x v="2"/>
    <x v="0"/>
    <s v="Sliced Ham, Pineapple, Mozzarella Cheese"/>
    <x v="0"/>
  </r>
  <r>
    <n v="13784"/>
    <n v="6040"/>
    <n v="0.2"/>
    <x v="6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x v="16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x v="76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x v="41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x v="32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x v="8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x v="27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x v="23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x v="2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x v="4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x v="56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x v="18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x v="7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x v="20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x v="36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x v="26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x v="7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x v="20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x v="69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x v="27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x v="31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x v="22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x v="53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x v="74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x v="12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x v="3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x v="11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x v="54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x v="49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x v="27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x v="53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x v="81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x v="20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x v="16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x v="1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x v="6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x v="47"/>
    <n v="1"/>
    <x v="101"/>
    <x v="3"/>
    <x v="5609"/>
    <n v="9.75"/>
    <n v="9.75"/>
    <x v="2"/>
    <x v="0"/>
    <s v="Mozzarella Cheese, Pepperoni"/>
    <x v="17"/>
  </r>
  <r>
    <n v="13821"/>
    <n v="6053"/>
    <n v="1"/>
    <x v="62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x v="60"/>
    <n v="1"/>
    <x v="101"/>
    <x v="3"/>
    <x v="5611"/>
    <n v="16.5"/>
    <n v="16.5"/>
    <x v="1"/>
    <x v="0"/>
    <s v="Sliced Ham, Pineapple, Mozzarella Cheese"/>
    <x v="0"/>
  </r>
  <r>
    <n v="13823"/>
    <n v="6055"/>
    <n v="1"/>
    <x v="13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x v="31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x v="53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x v="11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x v="33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x v="61"/>
    <n v="1"/>
    <x v="101"/>
    <x v="3"/>
    <x v="402"/>
    <n v="11"/>
    <n v="11"/>
    <x v="2"/>
    <x v="0"/>
    <s v="Pepperoni, Mushrooms, Green Peppers"/>
    <x v="30"/>
  </r>
  <r>
    <n v="13829"/>
    <n v="6058"/>
    <n v="0.25"/>
    <x v="62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x v="21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x v="57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x v="65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x v="40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x v="11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x v="4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x v="36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x v="41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x v="51"/>
    <n v="1"/>
    <x v="101"/>
    <x v="3"/>
    <x v="5617"/>
    <n v="10.5"/>
    <n v="10.5"/>
    <x v="2"/>
    <x v="0"/>
    <s v="Sliced Ham, Pineapple, Mozzarella Cheese"/>
    <x v="0"/>
  </r>
  <r>
    <n v="13839"/>
    <n v="6062"/>
    <n v="0.25"/>
    <x v="42"/>
    <n v="1"/>
    <x v="101"/>
    <x v="3"/>
    <x v="5617"/>
    <n v="12.5"/>
    <n v="12.5"/>
    <x v="0"/>
    <x v="0"/>
    <s v="Mozzarella Cheese, Pepperoni"/>
    <x v="17"/>
  </r>
  <r>
    <n v="13840"/>
    <n v="6062"/>
    <n v="0.25"/>
    <x v="16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x v="57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x v="12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x v="0"/>
    <n v="1"/>
    <x v="101"/>
    <x v="3"/>
    <x v="5618"/>
    <n v="13.25"/>
    <n v="13.25"/>
    <x v="0"/>
    <x v="0"/>
    <s v="Sliced Ham, Pineapple, Mozzarella Cheese"/>
    <x v="0"/>
  </r>
  <r>
    <n v="13844"/>
    <n v="6063"/>
    <n v="0.25"/>
    <x v="70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x v="60"/>
    <n v="1"/>
    <x v="101"/>
    <x v="3"/>
    <x v="5619"/>
    <n v="16.5"/>
    <n v="16.5"/>
    <x v="1"/>
    <x v="0"/>
    <s v="Sliced Ham, Pineapple, Mozzarella Cheese"/>
    <x v="0"/>
  </r>
  <r>
    <n v="13846"/>
    <n v="6064"/>
    <n v="0.5"/>
    <x v="72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x v="1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x v="29"/>
    <n v="1"/>
    <x v="101"/>
    <x v="3"/>
    <x v="5620"/>
    <n v="17.950000762939453"/>
    <n v="17.950000762939453"/>
    <x v="1"/>
    <x v="1"/>
    <s v="Ricotta Cheese, Gorgonzola Piccante Cheese, Mozzarella Cheese, Parmigiano Reggiano Cheese, Garlic"/>
    <x v="21"/>
  </r>
  <r>
    <n v="13849"/>
    <n v="6066"/>
    <n v="0.33333333333333331"/>
    <x v="11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x v="34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x v="16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x v="39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x v="75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x v="60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x v="42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x v="20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x v="22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x v="1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x v="29"/>
    <n v="1"/>
    <x v="101"/>
    <x v="3"/>
    <x v="5625"/>
    <n v="17.950000762939453"/>
    <n v="17.950000762939453"/>
    <x v="1"/>
    <x v="1"/>
    <s v="Ricotta Cheese, Gorgonzola Piccante Cheese, Mozzarella Cheese, Parmigiano Reggiano Cheese, Garlic"/>
    <x v="21"/>
  </r>
  <r>
    <n v="13860"/>
    <n v="6071"/>
    <n v="0.5"/>
    <x v="18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x v="47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x v="54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x v="28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x v="1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x v="76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x v="32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x v="75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x v="2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x v="54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x v="4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x v="4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x v="1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x v="29"/>
    <n v="1"/>
    <x v="101"/>
    <x v="3"/>
    <x v="5631"/>
    <n v="17.950000762939453"/>
    <n v="17.950000762939453"/>
    <x v="1"/>
    <x v="1"/>
    <s v="Ricotta Cheese, Gorgonzola Piccante Cheese, Mozzarella Cheese, Parmigiano Reggiano Cheese, Garlic"/>
    <x v="21"/>
  </r>
  <r>
    <n v="13874"/>
    <n v="6078"/>
    <n v="0.25"/>
    <x v="24"/>
    <n v="1"/>
    <x v="101"/>
    <x v="3"/>
    <x v="5631"/>
    <n v="15.25"/>
    <n v="15.25"/>
    <x v="1"/>
    <x v="0"/>
    <s v="Mozzarella Cheese, Pepperoni"/>
    <x v="17"/>
  </r>
  <r>
    <n v="13875"/>
    <n v="6078"/>
    <n v="0.25"/>
    <x v="56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x v="12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x v="77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x v="76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x v="21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x v="41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x v="72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x v="2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x v="5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x v="6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x v="3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x v="79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x v="86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x v="1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x v="26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x v="3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x v="88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x v="82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x v="66"/>
    <n v="1"/>
    <x v="102"/>
    <x v="4"/>
    <x v="5641"/>
    <n v="14.5"/>
    <n v="14.5"/>
    <x v="0"/>
    <x v="0"/>
    <s v="Pepperoni, Mushrooms, Green Peppers"/>
    <x v="30"/>
  </r>
  <r>
    <n v="13894"/>
    <n v="6088"/>
    <n v="0.5"/>
    <x v="69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x v="21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x v="12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x v="47"/>
    <n v="1"/>
    <x v="102"/>
    <x v="4"/>
    <x v="5642"/>
    <n v="9.75"/>
    <n v="9.75"/>
    <x v="2"/>
    <x v="0"/>
    <s v="Mozzarella Cheese, Pepperoni"/>
    <x v="17"/>
  </r>
  <r>
    <n v="13898"/>
    <n v="6089"/>
    <n v="0.25"/>
    <x v="16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x v="23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x v="84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x v="60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x v="51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x v="37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x v="56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x v="22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x v="30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x v="5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x v="61"/>
    <n v="1"/>
    <x v="102"/>
    <x v="4"/>
    <x v="1751"/>
    <n v="11"/>
    <n v="11"/>
    <x v="2"/>
    <x v="0"/>
    <s v="Pepperoni, Mushrooms, Green Peppers"/>
    <x v="30"/>
  </r>
  <r>
    <n v="13909"/>
    <n v="6094"/>
    <n v="1"/>
    <x v="58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x v="56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x v="56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x v="2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x v="19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x v="47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x v="54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x v="16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x v="76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x v="5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x v="38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x v="36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x v="80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x v="39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x v="64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x v="19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x v="4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x v="35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x v="20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x v="76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x v="69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x v="59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x v="72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x v="43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x v="5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x v="70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x v="80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x v="32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x v="45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x v="26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x v="20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x v="79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x v="17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x v="19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x v="29"/>
    <n v="1"/>
    <x v="102"/>
    <x v="4"/>
    <x v="5658"/>
    <n v="17.950000762939453"/>
    <n v="17.950000762939453"/>
    <x v="1"/>
    <x v="1"/>
    <s v="Ricotta Cheese, Gorgonzola Piccante Cheese, Mozzarella Cheese, Parmigiano Reggiano Cheese, Garlic"/>
    <x v="21"/>
  </r>
  <r>
    <n v="13944"/>
    <n v="6108"/>
    <n v="0.25"/>
    <x v="51"/>
    <n v="1"/>
    <x v="102"/>
    <x v="4"/>
    <x v="5658"/>
    <n v="10.5"/>
    <n v="10.5"/>
    <x v="2"/>
    <x v="0"/>
    <s v="Sliced Ham, Pineapple, Mozzarella Cheese"/>
    <x v="0"/>
  </r>
  <r>
    <n v="13945"/>
    <n v="6108"/>
    <n v="0.25"/>
    <x v="54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x v="73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x v="12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x v="27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x v="32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x v="81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x v="1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x v="72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x v="45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x v="11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x v="51"/>
    <n v="1"/>
    <x v="102"/>
    <x v="4"/>
    <x v="5663"/>
    <n v="10.5"/>
    <n v="10.5"/>
    <x v="2"/>
    <x v="0"/>
    <s v="Sliced Ham, Pineapple, Mozzarella Cheese"/>
    <x v="0"/>
  </r>
  <r>
    <n v="13956"/>
    <n v="6115"/>
    <n v="0.25"/>
    <x v="83"/>
    <n v="1"/>
    <x v="102"/>
    <x v="4"/>
    <x v="5664"/>
    <n v="23.649999618530273"/>
    <n v="23.649999618530273"/>
    <x v="2"/>
    <x v="2"/>
    <s v="Brie Carre Cheese, Prosciutto, Caramelized Onions, Pears, Thyme, Garlic"/>
    <x v="31"/>
  </r>
  <r>
    <n v="13957"/>
    <n v="6115"/>
    <n v="0.25"/>
    <x v="54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x v="38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x v="20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x v="31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x v="23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x v="77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x v="42"/>
    <n v="1"/>
    <x v="102"/>
    <x v="4"/>
    <x v="5666"/>
    <n v="12.5"/>
    <n v="12.5"/>
    <x v="0"/>
    <x v="0"/>
    <s v="Mozzarella Cheese, Pepperoni"/>
    <x v="17"/>
  </r>
  <r>
    <n v="13964"/>
    <n v="6117"/>
    <n v="0.25"/>
    <x v="5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x v="0"/>
    <n v="1"/>
    <x v="102"/>
    <x v="4"/>
    <x v="4250"/>
    <n v="13.25"/>
    <n v="13.25"/>
    <x v="0"/>
    <x v="0"/>
    <s v="Sliced Ham, Pineapple, Mozzarella Cheese"/>
    <x v="0"/>
  </r>
  <r>
    <n v="13966"/>
    <n v="6119"/>
    <n v="1"/>
    <x v="5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x v="41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x v="57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x v="21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x v="66"/>
    <n v="1"/>
    <x v="102"/>
    <x v="4"/>
    <x v="3939"/>
    <n v="14.5"/>
    <n v="14.5"/>
    <x v="0"/>
    <x v="0"/>
    <s v="Pepperoni, Mushrooms, Green Peppers"/>
    <x v="30"/>
  </r>
  <r>
    <n v="13971"/>
    <n v="6123"/>
    <n v="0.5"/>
    <x v="31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x v="69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x v="83"/>
    <n v="1"/>
    <x v="102"/>
    <x v="4"/>
    <x v="4416"/>
    <n v="23.649999618530273"/>
    <n v="23.649999618530273"/>
    <x v="2"/>
    <x v="2"/>
    <s v="Brie Carre Cheese, Prosciutto, Caramelized Onions, Pears, Thyme, Garlic"/>
    <x v="31"/>
  </r>
  <r>
    <n v="13974"/>
    <n v="6125"/>
    <n v="1"/>
    <x v="82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x v="23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x v="42"/>
    <n v="1"/>
    <x v="102"/>
    <x v="4"/>
    <x v="5672"/>
    <n v="12.5"/>
    <n v="12.5"/>
    <x v="0"/>
    <x v="0"/>
    <s v="Mozzarella Cheese, Pepperoni"/>
    <x v="17"/>
  </r>
  <r>
    <n v="13977"/>
    <n v="6127"/>
    <n v="1"/>
    <x v="51"/>
    <n v="1"/>
    <x v="102"/>
    <x v="4"/>
    <x v="5673"/>
    <n v="10.5"/>
    <n v="10.5"/>
    <x v="2"/>
    <x v="0"/>
    <s v="Sliced Ham, Pineapple, Mozzarella Cheese"/>
    <x v="0"/>
  </r>
  <r>
    <n v="13978"/>
    <n v="6128"/>
    <n v="0.5"/>
    <x v="44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x v="70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x v="51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x v="16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x v="59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x v="1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x v="64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x v="5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x v="80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x v="37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x v="82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x v="23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x v="25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x v="16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x v="86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x v="22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x v="58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x v="39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x v="75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x v="11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x v="16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x v="60"/>
    <n v="1"/>
    <x v="102"/>
    <x v="4"/>
    <x v="354"/>
    <n v="16.5"/>
    <n v="16.5"/>
    <x v="1"/>
    <x v="0"/>
    <s v="Sliced Ham, Pineapple, Mozzarella Cheese"/>
    <x v="0"/>
  </r>
  <r>
    <n v="14000"/>
    <n v="6137"/>
    <n v="0.5"/>
    <x v="28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x v="23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x v="15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x v="13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x v="54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x v="89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x v="65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x v="53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x v="54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x v="16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x v="51"/>
    <n v="1"/>
    <x v="102"/>
    <x v="4"/>
    <x v="5686"/>
    <n v="10.5"/>
    <n v="10.5"/>
    <x v="2"/>
    <x v="0"/>
    <s v="Sliced Ham, Pineapple, Mozzarella Cheese"/>
    <x v="0"/>
  </r>
  <r>
    <n v="14011"/>
    <n v="6144"/>
    <n v="1"/>
    <x v="64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x v="60"/>
    <n v="1"/>
    <x v="102"/>
    <x v="4"/>
    <x v="5687"/>
    <n v="16.5"/>
    <n v="16.5"/>
    <x v="1"/>
    <x v="0"/>
    <s v="Sliced Ham, Pineapple, Mozzarella Cheese"/>
    <x v="0"/>
  </r>
  <r>
    <n v="14013"/>
    <n v="6145"/>
    <n v="0.25"/>
    <x v="79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x v="20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x v="86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x v="21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x v="47"/>
    <n v="1"/>
    <x v="102"/>
    <x v="4"/>
    <x v="5688"/>
    <n v="9.75"/>
    <n v="9.75"/>
    <x v="2"/>
    <x v="0"/>
    <s v="Mozzarella Cheese, Pepperoni"/>
    <x v="17"/>
  </r>
  <r>
    <n v="14018"/>
    <n v="6147"/>
    <n v="0.25"/>
    <x v="23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x v="37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x v="87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x v="18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x v="11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x v="21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x v="41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x v="23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x v="70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x v="26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x v="24"/>
    <n v="1"/>
    <x v="102"/>
    <x v="4"/>
    <x v="1936"/>
    <n v="15.25"/>
    <n v="15.25"/>
    <x v="1"/>
    <x v="0"/>
    <s v="Mozzarella Cheese, Pepperoni"/>
    <x v="17"/>
  </r>
  <r>
    <n v="14029"/>
    <n v="6150"/>
    <n v="0.25"/>
    <x v="55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x v="90"/>
    <n v="1"/>
    <x v="102"/>
    <x v="4"/>
    <x v="1936"/>
    <n v="35.950000762939453"/>
    <n v="35.950000762939453"/>
    <x v="4"/>
    <x v="0"/>
    <s v="Kalamata Olives, Feta Cheese, Tomatoes, Garlic, Beef Chuck Roast, Red Onions"/>
    <x v="8"/>
  </r>
  <r>
    <n v="14031"/>
    <n v="6151"/>
    <n v="0.33333333333333331"/>
    <x v="41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x v="19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x v="40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x v="21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x v="31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x v="29"/>
    <n v="1"/>
    <x v="103"/>
    <x v="5"/>
    <x v="5694"/>
    <n v="17.950000762939453"/>
    <n v="17.950000762939453"/>
    <x v="1"/>
    <x v="1"/>
    <s v="Ricotta Cheese, Gorgonzola Piccante Cheese, Mozzarella Cheese, Parmigiano Reggiano Cheese, Garlic"/>
    <x v="21"/>
  </r>
  <r>
    <n v="14037"/>
    <n v="6154"/>
    <n v="0.25"/>
    <x v="3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x v="35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x v="62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x v="37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x v="16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x v="53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x v="74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x v="32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x v="44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x v="73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x v="57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x v="15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x v="42"/>
    <n v="1"/>
    <x v="103"/>
    <x v="5"/>
    <x v="1594"/>
    <n v="12.5"/>
    <n v="12.5"/>
    <x v="0"/>
    <x v="0"/>
    <s v="Mozzarella Cheese, Pepperoni"/>
    <x v="17"/>
  </r>
  <r>
    <n v="14050"/>
    <n v="6159"/>
    <n v="1"/>
    <x v="42"/>
    <n v="1"/>
    <x v="103"/>
    <x v="5"/>
    <x v="5698"/>
    <n v="12.5"/>
    <n v="12.5"/>
    <x v="0"/>
    <x v="0"/>
    <s v="Mozzarella Cheese, Pepperoni"/>
    <x v="17"/>
  </r>
  <r>
    <n v="14051"/>
    <n v="6160"/>
    <n v="1"/>
    <x v="19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x v="8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x v="83"/>
    <n v="1"/>
    <x v="103"/>
    <x v="5"/>
    <x v="4352"/>
    <n v="23.649999618530273"/>
    <n v="23.649999618530273"/>
    <x v="2"/>
    <x v="2"/>
    <s v="Brie Carre Cheese, Prosciutto, Caramelized Onions, Pears, Thyme, Garlic"/>
    <x v="31"/>
  </r>
  <r>
    <n v="14054"/>
    <n v="6161"/>
    <n v="8.3333333333333329E-2"/>
    <x v="22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x v="57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x v="0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x v="64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x v="24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x v="38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x v="67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x v="36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x v="73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x v="18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x v="57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x v="5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x v="39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x v="24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x v="47"/>
    <n v="1"/>
    <x v="103"/>
    <x v="5"/>
    <x v="5651"/>
    <n v="9.75"/>
    <n v="9.75"/>
    <x v="2"/>
    <x v="0"/>
    <s v="Mozzarella Cheese, Pepperoni"/>
    <x v="17"/>
  </r>
  <r>
    <n v="14069"/>
    <n v="6164"/>
    <n v="0.5"/>
    <x v="28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x v="80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x v="88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x v="17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x v="23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x v="11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x v="27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x v="50"/>
    <n v="1"/>
    <x v="103"/>
    <x v="5"/>
    <x v="5704"/>
    <n v="17.5"/>
    <n v="17.5"/>
    <x v="1"/>
    <x v="0"/>
    <s v="Pepperoni, Mushrooms, Green Peppers"/>
    <x v="30"/>
  </r>
  <r>
    <n v="14077"/>
    <n v="6168"/>
    <n v="0.125"/>
    <x v="24"/>
    <n v="1"/>
    <x v="103"/>
    <x v="5"/>
    <x v="5704"/>
    <n v="15.25"/>
    <n v="15.25"/>
    <x v="1"/>
    <x v="0"/>
    <s v="Mozzarella Cheese, Pepperoni"/>
    <x v="17"/>
  </r>
  <r>
    <n v="14078"/>
    <n v="6168"/>
    <n v="0.125"/>
    <x v="42"/>
    <n v="1"/>
    <x v="103"/>
    <x v="5"/>
    <x v="5704"/>
    <n v="12.5"/>
    <n v="12.5"/>
    <x v="0"/>
    <x v="0"/>
    <s v="Mozzarella Cheese, Pepperoni"/>
    <x v="17"/>
  </r>
  <r>
    <n v="14079"/>
    <n v="6168"/>
    <n v="0.125"/>
    <x v="47"/>
    <n v="1"/>
    <x v="103"/>
    <x v="5"/>
    <x v="5704"/>
    <n v="9.75"/>
    <n v="9.75"/>
    <x v="2"/>
    <x v="0"/>
    <s v="Mozzarella Cheese, Pepperoni"/>
    <x v="17"/>
  </r>
  <r>
    <n v="14080"/>
    <n v="6168"/>
    <n v="0.125"/>
    <x v="17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x v="62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x v="18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x v="21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x v="41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x v="89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x v="22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x v="53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x v="32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x v="13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x v="3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x v="6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x v="14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x v="54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x v="20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x v="5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x v="0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x v="38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x v="20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x v="20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x v="60"/>
    <n v="1"/>
    <x v="103"/>
    <x v="5"/>
    <x v="5708"/>
    <n v="16.5"/>
    <n v="16.5"/>
    <x v="1"/>
    <x v="0"/>
    <s v="Sliced Ham, Pineapple, Mozzarella Cheese"/>
    <x v="0"/>
  </r>
  <r>
    <n v="14101"/>
    <n v="6172"/>
    <n v="0.5"/>
    <x v="59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x v="51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x v="63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x v="38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x v="28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x v="11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x v="29"/>
    <n v="1"/>
    <x v="103"/>
    <x v="5"/>
    <x v="5711"/>
    <n v="17.950000762939453"/>
    <n v="17.950000762939453"/>
    <x v="1"/>
    <x v="1"/>
    <s v="Ricotta Cheese, Gorgonzola Piccante Cheese, Mozzarella Cheese, Parmigiano Reggiano Cheese, Garlic"/>
    <x v="21"/>
  </r>
  <r>
    <n v="14108"/>
    <n v="6176"/>
    <n v="0.33333333333333331"/>
    <x v="57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x v="11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x v="16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x v="66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x v="11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x v="2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x v="86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x v="2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x v="60"/>
    <n v="1"/>
    <x v="103"/>
    <x v="5"/>
    <x v="5715"/>
    <n v="16.5"/>
    <n v="16.5"/>
    <x v="1"/>
    <x v="0"/>
    <s v="Sliced Ham, Pineapple, Mozzarella Cheese"/>
    <x v="0"/>
  </r>
  <r>
    <n v="14117"/>
    <n v="6179"/>
    <n v="0.25"/>
    <x v="87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x v="72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x v="77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x v="23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x v="57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x v="29"/>
    <n v="2"/>
    <x v="103"/>
    <x v="5"/>
    <x v="5717"/>
    <n v="17.950000762939453"/>
    <n v="35.900001525878906"/>
    <x v="1"/>
    <x v="1"/>
    <s v="Ricotta Cheese, Gorgonzola Piccante Cheese, Mozzarella Cheese, Parmigiano Reggiano Cheese, Garlic"/>
    <x v="21"/>
  </r>
  <r>
    <n v="14123"/>
    <n v="6182"/>
    <n v="1"/>
    <x v="60"/>
    <n v="1"/>
    <x v="103"/>
    <x v="5"/>
    <x v="5718"/>
    <n v="16.5"/>
    <n v="16.5"/>
    <x v="1"/>
    <x v="0"/>
    <s v="Sliced Ham, Pineapple, Mozzarella Cheese"/>
    <x v="0"/>
  </r>
  <r>
    <n v="14124"/>
    <n v="6183"/>
    <n v="0.5"/>
    <x v="19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x v="5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x v="44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x v="80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x v="57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x v="30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x v="8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x v="27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x v="57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x v="16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x v="23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x v="11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x v="30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x v="80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x v="59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x v="38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x v="25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x v="2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x v="33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x v="54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x v="39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x v="23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x v="2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x v="77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x v="38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x v="43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x v="1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x v="30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x v="40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x v="86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x v="31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x v="14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x v="34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x v="40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x v="21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x v="14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x v="54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x v="59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x v="42"/>
    <n v="1"/>
    <x v="103"/>
    <x v="5"/>
    <x v="5730"/>
    <n v="12.5"/>
    <n v="12.5"/>
    <x v="0"/>
    <x v="0"/>
    <s v="Mozzarella Cheese, Pepperoni"/>
    <x v="17"/>
  </r>
  <r>
    <n v="14163"/>
    <n v="6197"/>
    <n v="0.5"/>
    <x v="5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x v="12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x v="19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x v="73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x v="59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x v="37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x v="5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x v="72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x v="6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x v="68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x v="57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x v="4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x v="5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x v="3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x v="62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x v="69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x v="18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x v="27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x v="29"/>
    <n v="1"/>
    <x v="104"/>
    <x v="6"/>
    <x v="5737"/>
    <n v="17.950000762939453"/>
    <n v="17.950000762939453"/>
    <x v="1"/>
    <x v="1"/>
    <s v="Ricotta Cheese, Gorgonzola Piccante Cheese, Mozzarella Cheese, Parmigiano Reggiano Cheese, Garlic"/>
    <x v="21"/>
  </r>
  <r>
    <n v="14182"/>
    <n v="6205"/>
    <n v="0.33333333333333331"/>
    <x v="16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x v="14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x v="27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x v="1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x v="12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x v="20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x v="56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x v="89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x v="29"/>
    <n v="1"/>
    <x v="104"/>
    <x v="6"/>
    <x v="5740"/>
    <n v="17.950000762939453"/>
    <n v="17.950000762939453"/>
    <x v="1"/>
    <x v="1"/>
    <s v="Ricotta Cheese, Gorgonzola Piccante Cheese, Mozzarella Cheese, Parmigiano Reggiano Cheese, Garlic"/>
    <x v="21"/>
  </r>
  <r>
    <n v="14191"/>
    <n v="6208"/>
    <n v="0.16666666666666666"/>
    <x v="12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x v="51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x v="80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x v="56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x v="24"/>
    <n v="1"/>
    <x v="104"/>
    <x v="6"/>
    <x v="5741"/>
    <n v="15.25"/>
    <n v="15.25"/>
    <x v="1"/>
    <x v="0"/>
    <s v="Mozzarella Cheese, Pepperoni"/>
    <x v="17"/>
  </r>
  <r>
    <n v="14196"/>
    <n v="6210"/>
    <n v="0.5"/>
    <x v="1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x v="51"/>
    <n v="1"/>
    <x v="104"/>
    <x v="6"/>
    <x v="5742"/>
    <n v="10.5"/>
    <n v="10.5"/>
    <x v="2"/>
    <x v="0"/>
    <s v="Sliced Ham, Pineapple, Mozzarella Cheese"/>
    <x v="0"/>
  </r>
  <r>
    <n v="14198"/>
    <n v="6211"/>
    <n v="0.25"/>
    <x v="8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x v="0"/>
    <n v="1"/>
    <x v="104"/>
    <x v="6"/>
    <x v="5743"/>
    <n v="13.25"/>
    <n v="13.25"/>
    <x v="0"/>
    <x v="0"/>
    <s v="Sliced Ham, Pineapple, Mozzarella Cheese"/>
    <x v="0"/>
  </r>
  <r>
    <n v="14200"/>
    <n v="6211"/>
    <n v="0.25"/>
    <x v="3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x v="61"/>
    <n v="1"/>
    <x v="104"/>
    <x v="6"/>
    <x v="5743"/>
    <n v="11"/>
    <n v="11"/>
    <x v="2"/>
    <x v="0"/>
    <s v="Pepperoni, Mushrooms, Green Peppers"/>
    <x v="30"/>
  </r>
  <r>
    <n v="14202"/>
    <n v="6212"/>
    <n v="1"/>
    <x v="21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x v="13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x v="45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x v="11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x v="4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x v="70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x v="10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x v="18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x v="82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x v="21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x v="42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x v="28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x v="57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x v="32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x v="55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x v="59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x v="29"/>
    <n v="1"/>
    <x v="104"/>
    <x v="6"/>
    <x v="5750"/>
    <n v="17.950000762939453"/>
    <n v="17.950000762939453"/>
    <x v="1"/>
    <x v="1"/>
    <s v="Ricotta Cheese, Gorgonzola Piccante Cheese, Mozzarella Cheese, Parmigiano Reggiano Cheese, Garlic"/>
    <x v="21"/>
  </r>
  <r>
    <n v="14219"/>
    <n v="6221"/>
    <n v="0.33333333333333331"/>
    <x v="39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x v="73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x v="59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x v="2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x v="44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x v="22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x v="53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x v="2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x v="13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x v="3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x v="14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x v="34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x v="81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x v="61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x v="80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x v="5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x v="54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x v="67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x v="51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x v="88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x v="9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x v="30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x v="75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x v="67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x v="57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x v="32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x v="50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x v="49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x v="3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x v="50"/>
    <n v="1"/>
    <x v="104"/>
    <x v="6"/>
    <x v="5759"/>
    <n v="17.5"/>
    <n v="17.5"/>
    <x v="1"/>
    <x v="0"/>
    <s v="Pepperoni, Mushrooms, Green Peppers"/>
    <x v="30"/>
  </r>
  <r>
    <n v="14249"/>
    <n v="6231"/>
    <n v="1"/>
    <x v="30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x v="49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x v="77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x v="75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x v="67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x v="47"/>
    <n v="1"/>
    <x v="104"/>
    <x v="6"/>
    <x v="5764"/>
    <n v="9.75"/>
    <n v="9.75"/>
    <x v="2"/>
    <x v="0"/>
    <s v="Mozzarella Cheese, Pepperoni"/>
    <x v="17"/>
  </r>
  <r>
    <n v="14255"/>
    <n v="6235"/>
    <n v="0.5"/>
    <x v="72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x v="20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x v="52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x v="19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x v="29"/>
    <n v="1"/>
    <x v="104"/>
    <x v="6"/>
    <x v="5767"/>
    <n v="17.950000762939453"/>
    <n v="17.950000762939453"/>
    <x v="1"/>
    <x v="1"/>
    <s v="Ricotta Cheese, Gorgonzola Piccante Cheese, Mozzarella Cheese, Parmigiano Reggiano Cheese, Garlic"/>
    <x v="21"/>
  </r>
  <r>
    <n v="14260"/>
    <n v="6239"/>
    <n v="0.5"/>
    <x v="20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x v="41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x v="23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x v="20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x v="68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x v="60"/>
    <n v="1"/>
    <x v="104"/>
    <x v="6"/>
    <x v="5769"/>
    <n v="16.5"/>
    <n v="16.5"/>
    <x v="1"/>
    <x v="0"/>
    <s v="Sliced Ham, Pineapple, Mozzarella Cheese"/>
    <x v="0"/>
  </r>
  <r>
    <n v="14266"/>
    <n v="6242"/>
    <n v="0.5"/>
    <x v="27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x v="68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x v="57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x v="34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x v="52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x v="63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x v="41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x v="57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x v="54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x v="88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x v="11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x v="6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x v="55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x v="41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x v="0"/>
    <n v="1"/>
    <x v="104"/>
    <x v="6"/>
    <x v="5774"/>
    <n v="13.25"/>
    <n v="13.25"/>
    <x v="0"/>
    <x v="0"/>
    <s v="Sliced Ham, Pineapple, Mozzarella Cheese"/>
    <x v="0"/>
  </r>
  <r>
    <n v="14281"/>
    <n v="6247"/>
    <n v="0.5"/>
    <x v="81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x v="70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x v="29"/>
    <n v="1"/>
    <x v="104"/>
    <x v="6"/>
    <x v="5775"/>
    <n v="17.950000762939453"/>
    <n v="17.950000762939453"/>
    <x v="1"/>
    <x v="1"/>
    <s v="Ricotta Cheese, Gorgonzola Piccante Cheese, Mozzarella Cheese, Parmigiano Reggiano Cheese, Garlic"/>
    <x v="21"/>
  </r>
  <r>
    <n v="14284"/>
    <n v="6248"/>
    <n v="0.25"/>
    <x v="54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x v="76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x v="5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x v="13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x v="86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x v="27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x v="24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x v="20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x v="65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x v="41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x v="13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x v="79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x v="40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x v="23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x v="25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x v="50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x v="89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x v="77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x v="45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x v="41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x v="23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x v="53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x v="50"/>
    <n v="1"/>
    <x v="104"/>
    <x v="6"/>
    <x v="5782"/>
    <n v="17.5"/>
    <n v="17.5"/>
    <x v="1"/>
    <x v="0"/>
    <s v="Pepperoni, Mushrooms, Green Peppers"/>
    <x v="30"/>
  </r>
  <r>
    <n v="14307"/>
    <n v="6256"/>
    <n v="0.5"/>
    <x v="44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x v="27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x v="46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x v="83"/>
    <n v="1"/>
    <x v="104"/>
    <x v="6"/>
    <x v="5784"/>
    <n v="23.649999618530273"/>
    <n v="23.649999618530273"/>
    <x v="2"/>
    <x v="2"/>
    <s v="Brie Carre Cheese, Prosciutto, Caramelized Onions, Pears, Thyme, Garlic"/>
    <x v="31"/>
  </r>
  <r>
    <n v="14311"/>
    <n v="6258"/>
    <n v="0.5"/>
    <x v="56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x v="19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x v="47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x v="68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x v="51"/>
    <n v="1"/>
    <x v="104"/>
    <x v="6"/>
    <x v="4277"/>
    <n v="10.5"/>
    <n v="10.5"/>
    <x v="2"/>
    <x v="0"/>
    <s v="Sliced Ham, Pineapple, Mozzarella Cheese"/>
    <x v="0"/>
  </r>
  <r>
    <n v="14316"/>
    <n v="6260"/>
    <n v="0.5"/>
    <x v="54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x v="35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x v="27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x v="22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x v="70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x v="29"/>
    <n v="1"/>
    <x v="104"/>
    <x v="6"/>
    <x v="5786"/>
    <n v="17.950000762939453"/>
    <n v="17.950000762939453"/>
    <x v="1"/>
    <x v="1"/>
    <s v="Ricotta Cheese, Gorgonzola Piccante Cheese, Mozzarella Cheese, Parmigiano Reggiano Cheese, Garlic"/>
    <x v="21"/>
  </r>
  <r>
    <n v="14322"/>
    <n v="6264"/>
    <n v="1"/>
    <x v="13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x v="76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x v="62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x v="36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x v="72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x v="31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x v="46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x v="67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x v="60"/>
    <n v="1"/>
    <x v="104"/>
    <x v="6"/>
    <x v="5792"/>
    <n v="16.5"/>
    <n v="16.5"/>
    <x v="1"/>
    <x v="0"/>
    <s v="Sliced Ham, Pineapple, Mozzarella Cheese"/>
    <x v="0"/>
  </r>
  <r>
    <n v="14331"/>
    <n v="6270"/>
    <n v="1"/>
    <x v="56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x v="41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x v="1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x v="24"/>
    <n v="1"/>
    <x v="105"/>
    <x v="0"/>
    <x v="5795"/>
    <n v="15.25"/>
    <n v="15.25"/>
    <x v="1"/>
    <x v="0"/>
    <s v="Mozzarella Cheese, Pepperoni"/>
    <x v="17"/>
  </r>
  <r>
    <n v="14335"/>
    <n v="6273"/>
    <n v="0.25"/>
    <x v="8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x v="2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x v="54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x v="73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x v="61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x v="27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x v="19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x v="67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x v="27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x v="1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x v="63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x v="5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x v="6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x v="27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x v="22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x v="1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x v="3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x v="16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x v="5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x v="18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x v="86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x v="27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x v="74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x v="79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x v="55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x v="6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x v="20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x v="21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x v="64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x v="63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x v="4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x v="60"/>
    <n v="1"/>
    <x v="105"/>
    <x v="0"/>
    <x v="5805"/>
    <n v="16.5"/>
    <n v="16.5"/>
    <x v="1"/>
    <x v="0"/>
    <s v="Sliced Ham, Pineapple, Mozzarella Cheese"/>
    <x v="0"/>
  </r>
  <r>
    <n v="14367"/>
    <n v="6285"/>
    <n v="0.25"/>
    <x v="30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x v="67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x v="88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x v="52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x v="1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x v="29"/>
    <n v="1"/>
    <x v="105"/>
    <x v="0"/>
    <x v="5808"/>
    <n v="17.950000762939453"/>
    <n v="17.950000762939453"/>
    <x v="1"/>
    <x v="1"/>
    <s v="Ricotta Cheese, Gorgonzola Piccante Cheese, Mozzarella Cheese, Parmigiano Reggiano Cheese, Garlic"/>
    <x v="21"/>
  </r>
  <r>
    <n v="14373"/>
    <n v="6288"/>
    <n v="0.5"/>
    <x v="16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x v="27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x v="74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x v="81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x v="63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x v="25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x v="68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x v="83"/>
    <n v="1"/>
    <x v="105"/>
    <x v="0"/>
    <x v="5811"/>
    <n v="23.649999618530273"/>
    <n v="23.649999618530273"/>
    <x v="2"/>
    <x v="2"/>
    <s v="Brie Carre Cheese, Prosciutto, Caramelized Onions, Pears, Thyme, Garlic"/>
    <x v="31"/>
  </r>
  <r>
    <n v="14381"/>
    <n v="6291"/>
    <n v="0.5"/>
    <x v="58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x v="45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x v="30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x v="27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x v="32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x v="6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x v="72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x v="1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x v="3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x v="69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x v="72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x v="51"/>
    <n v="1"/>
    <x v="105"/>
    <x v="0"/>
    <x v="346"/>
    <n v="10.5"/>
    <n v="10.5"/>
    <x v="2"/>
    <x v="0"/>
    <s v="Sliced Ham, Pineapple, Mozzarella Cheese"/>
    <x v="0"/>
  </r>
  <r>
    <n v="14393"/>
    <n v="6296"/>
    <n v="0.25"/>
    <x v="30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x v="24"/>
    <n v="1"/>
    <x v="105"/>
    <x v="0"/>
    <x v="346"/>
    <n v="15.25"/>
    <n v="15.25"/>
    <x v="1"/>
    <x v="0"/>
    <s v="Mozzarella Cheese, Pepperoni"/>
    <x v="17"/>
  </r>
  <r>
    <n v="14395"/>
    <n v="6296"/>
    <n v="0.25"/>
    <x v="36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x v="31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x v="72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x v="88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x v="3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x v="2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x v="29"/>
    <n v="1"/>
    <x v="105"/>
    <x v="0"/>
    <x v="5818"/>
    <n v="17.950000762939453"/>
    <n v="17.950000762939453"/>
    <x v="1"/>
    <x v="1"/>
    <s v="Ricotta Cheese, Gorgonzola Piccante Cheese, Mozzarella Cheese, Parmigiano Reggiano Cheese, Garlic"/>
    <x v="21"/>
  </r>
  <r>
    <n v="14402"/>
    <n v="6300"/>
    <n v="0.25"/>
    <x v="60"/>
    <n v="1"/>
    <x v="105"/>
    <x v="0"/>
    <x v="5818"/>
    <n v="16.5"/>
    <n v="16.5"/>
    <x v="1"/>
    <x v="0"/>
    <s v="Sliced Ham, Pineapple, Mozzarella Cheese"/>
    <x v="0"/>
  </r>
  <r>
    <n v="14403"/>
    <n v="6300"/>
    <n v="0.25"/>
    <x v="72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x v="11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x v="20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x v="69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x v="21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x v="37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x v="31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x v="25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x v="51"/>
    <n v="1"/>
    <x v="105"/>
    <x v="0"/>
    <x v="5512"/>
    <n v="10.5"/>
    <n v="10.5"/>
    <x v="2"/>
    <x v="0"/>
    <s v="Sliced Ham, Pineapple, Mozzarella Cheese"/>
    <x v="0"/>
  </r>
  <r>
    <n v="14412"/>
    <n v="6304"/>
    <n v="0.25"/>
    <x v="69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x v="26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x v="29"/>
    <n v="1"/>
    <x v="105"/>
    <x v="0"/>
    <x v="5822"/>
    <n v="17.950000762939453"/>
    <n v="17.950000762939453"/>
    <x v="1"/>
    <x v="1"/>
    <s v="Ricotta Cheese, Gorgonzola Piccante Cheese, Mozzarella Cheese, Parmigiano Reggiano Cheese, Garlic"/>
    <x v="21"/>
  </r>
  <r>
    <n v="14415"/>
    <n v="6306"/>
    <n v="0.33333333333333331"/>
    <x v="81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x v="56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x v="27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x v="51"/>
    <n v="1"/>
    <x v="105"/>
    <x v="0"/>
    <x v="5823"/>
    <n v="10.5"/>
    <n v="10.5"/>
    <x v="2"/>
    <x v="0"/>
    <s v="Sliced Ham, Pineapple, Mozzarella Cheese"/>
    <x v="0"/>
  </r>
  <r>
    <n v="14419"/>
    <n v="6308"/>
    <n v="0.5"/>
    <x v="37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x v="67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x v="29"/>
    <n v="1"/>
    <x v="105"/>
    <x v="0"/>
    <x v="4110"/>
    <n v="17.950000762939453"/>
    <n v="17.950000762939453"/>
    <x v="1"/>
    <x v="1"/>
    <s v="Ricotta Cheese, Gorgonzola Piccante Cheese, Mozzarella Cheese, Parmigiano Reggiano Cheese, Garlic"/>
    <x v="21"/>
  </r>
  <r>
    <n v="14422"/>
    <n v="6310"/>
    <n v="0.33333333333333331"/>
    <x v="11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x v="70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x v="10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x v="64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x v="86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x v="23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x v="53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x v="6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x v="23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x v="51"/>
    <n v="1"/>
    <x v="105"/>
    <x v="0"/>
    <x v="5828"/>
    <n v="10.5"/>
    <n v="10.5"/>
    <x v="2"/>
    <x v="0"/>
    <s v="Sliced Ham, Pineapple, Mozzarella Cheese"/>
    <x v="0"/>
  </r>
  <r>
    <n v="14432"/>
    <n v="6314"/>
    <n v="0.25"/>
    <x v="61"/>
    <n v="1"/>
    <x v="105"/>
    <x v="0"/>
    <x v="5828"/>
    <n v="11"/>
    <n v="11"/>
    <x v="2"/>
    <x v="0"/>
    <s v="Pepperoni, Mushrooms, Green Peppers"/>
    <x v="30"/>
  </r>
  <r>
    <n v="14433"/>
    <n v="6314"/>
    <n v="0.25"/>
    <x v="42"/>
    <n v="1"/>
    <x v="105"/>
    <x v="0"/>
    <x v="5828"/>
    <n v="12.5"/>
    <n v="12.5"/>
    <x v="0"/>
    <x v="0"/>
    <s v="Mozzarella Cheese, Pepperoni"/>
    <x v="17"/>
  </r>
  <r>
    <n v="14434"/>
    <n v="6315"/>
    <n v="1"/>
    <x v="47"/>
    <n v="1"/>
    <x v="105"/>
    <x v="0"/>
    <x v="5829"/>
    <n v="9.75"/>
    <n v="9.75"/>
    <x v="2"/>
    <x v="0"/>
    <s v="Mozzarella Cheese, Pepperoni"/>
    <x v="17"/>
  </r>
  <r>
    <n v="14435"/>
    <n v="6316"/>
    <n v="1"/>
    <x v="70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x v="32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x v="19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x v="47"/>
    <n v="1"/>
    <x v="105"/>
    <x v="0"/>
    <x v="1997"/>
    <n v="9.75"/>
    <n v="9.75"/>
    <x v="2"/>
    <x v="0"/>
    <s v="Mozzarella Cheese, Pepperoni"/>
    <x v="17"/>
  </r>
  <r>
    <n v="14439"/>
    <n v="6318"/>
    <n v="0.5"/>
    <x v="51"/>
    <n v="1"/>
    <x v="105"/>
    <x v="0"/>
    <x v="3372"/>
    <n v="10.5"/>
    <n v="10.5"/>
    <x v="2"/>
    <x v="0"/>
    <s v="Sliced Ham, Pineapple, Mozzarella Cheese"/>
    <x v="0"/>
  </r>
  <r>
    <n v="14440"/>
    <n v="6318"/>
    <n v="0.5"/>
    <x v="3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x v="23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x v="30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x v="44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x v="72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x v="26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x v="67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x v="41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x v="13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x v="19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x v="5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x v="20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x v="9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x v="44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x v="13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x v="42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x v="63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x v="21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x v="59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x v="65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x v="41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x v="23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x v="2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x v="7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x v="28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x v="11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x v="16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x v="68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x v="27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x v="22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x v="2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x v="17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x v="12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x v="53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x v="2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x v="34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x v="37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x v="51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x v="6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x v="37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x v="1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x v="60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x v="34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x v="4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x v="38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x v="72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x v="42"/>
    <n v="1"/>
    <x v="106"/>
    <x v="1"/>
    <x v="5843"/>
    <n v="12.5"/>
    <n v="12.5"/>
    <x v="0"/>
    <x v="0"/>
    <s v="Mozzarella Cheese, Pepperoni"/>
    <x v="17"/>
  </r>
  <r>
    <n v="14487"/>
    <n v="6336"/>
    <n v="0.5"/>
    <x v="20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x v="21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x v="27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x v="58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x v="1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x v="29"/>
    <n v="1"/>
    <x v="106"/>
    <x v="1"/>
    <x v="5844"/>
    <n v="17.950000762939453"/>
    <n v="17.950000762939453"/>
    <x v="1"/>
    <x v="1"/>
    <s v="Ricotta Cheese, Gorgonzola Piccante Cheese, Mozzarella Cheese, Parmigiano Reggiano Cheese, Garlic"/>
    <x v="21"/>
  </r>
  <r>
    <n v="14493"/>
    <n v="6337"/>
    <n v="8.3333333333333329E-2"/>
    <x v="51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x v="71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x v="50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x v="66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x v="68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x v="17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x v="5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x v="60"/>
    <n v="1"/>
    <x v="106"/>
    <x v="1"/>
    <x v="5845"/>
    <n v="16.5"/>
    <n v="16.5"/>
    <x v="1"/>
    <x v="0"/>
    <s v="Sliced Ham, Pineapple, Mozzarella Cheese"/>
    <x v="0"/>
  </r>
  <r>
    <n v="14501"/>
    <n v="6339"/>
    <n v="1"/>
    <x v="5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x v="51"/>
    <n v="1"/>
    <x v="106"/>
    <x v="1"/>
    <x v="5847"/>
    <n v="10.5"/>
    <n v="10.5"/>
    <x v="2"/>
    <x v="0"/>
    <s v="Sliced Ham, Pineapple, Mozzarella Cheese"/>
    <x v="0"/>
  </r>
  <r>
    <n v="14503"/>
    <n v="6341"/>
    <n v="1"/>
    <x v="44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x v="51"/>
    <n v="1"/>
    <x v="106"/>
    <x v="1"/>
    <x v="5849"/>
    <n v="10.5"/>
    <n v="10.5"/>
    <x v="2"/>
    <x v="0"/>
    <s v="Sliced Ham, Pineapple, Mozzarella Cheese"/>
    <x v="0"/>
  </r>
  <r>
    <n v="14505"/>
    <n v="6342"/>
    <n v="0.25"/>
    <x v="33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x v="19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x v="80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x v="82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x v="29"/>
    <n v="1"/>
    <x v="106"/>
    <x v="1"/>
    <x v="5401"/>
    <n v="17.950000762939453"/>
    <n v="17.950000762939453"/>
    <x v="1"/>
    <x v="1"/>
    <s v="Ricotta Cheese, Gorgonzola Piccante Cheese, Mozzarella Cheese, Parmigiano Reggiano Cheese, Garlic"/>
    <x v="21"/>
  </r>
  <r>
    <n v="14510"/>
    <n v="6345"/>
    <n v="1"/>
    <x v="19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x v="25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x v="35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x v="16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x v="56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x v="18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x v="69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x v="18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x v="49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x v="22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x v="60"/>
    <n v="1"/>
    <x v="106"/>
    <x v="1"/>
    <x v="4313"/>
    <n v="16.5"/>
    <n v="16.5"/>
    <x v="1"/>
    <x v="0"/>
    <s v="Sliced Ham, Pineapple, Mozzarella Cheese"/>
    <x v="0"/>
  </r>
  <r>
    <n v="14521"/>
    <n v="6351"/>
    <n v="0.25"/>
    <x v="44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x v="16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x v="69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x v="18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x v="67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x v="29"/>
    <n v="1"/>
    <x v="106"/>
    <x v="1"/>
    <x v="5858"/>
    <n v="17.950000762939453"/>
    <n v="17.950000762939453"/>
    <x v="1"/>
    <x v="1"/>
    <s v="Ricotta Cheese, Gorgonzola Piccante Cheese, Mozzarella Cheese, Parmigiano Reggiano Cheese, Garlic"/>
    <x v="21"/>
  </r>
  <r>
    <n v="14527"/>
    <n v="6354"/>
    <n v="0.33333333333333331"/>
    <x v="51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x v="42"/>
    <n v="1"/>
    <x v="106"/>
    <x v="1"/>
    <x v="5858"/>
    <n v="12.5"/>
    <n v="12.5"/>
    <x v="0"/>
    <x v="0"/>
    <s v="Mozzarella Cheese, Pepperoni"/>
    <x v="17"/>
  </r>
  <r>
    <n v="14529"/>
    <n v="6355"/>
    <n v="0.25"/>
    <x v="27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x v="23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x v="2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x v="47"/>
    <n v="1"/>
    <x v="106"/>
    <x v="1"/>
    <x v="5859"/>
    <n v="9.75"/>
    <n v="9.75"/>
    <x v="2"/>
    <x v="0"/>
    <s v="Mozzarella Cheese, Pepperoni"/>
    <x v="17"/>
  </r>
  <r>
    <n v="14533"/>
    <n v="6356"/>
    <n v="1"/>
    <x v="71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x v="41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x v="42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x v="45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x v="39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x v="77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x v="20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x v="28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x v="81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x v="61"/>
    <n v="1"/>
    <x v="106"/>
    <x v="1"/>
    <x v="3724"/>
    <n v="11"/>
    <n v="11"/>
    <x v="2"/>
    <x v="0"/>
    <s v="Pepperoni, Mushrooms, Green Peppers"/>
    <x v="30"/>
  </r>
  <r>
    <n v="14543"/>
    <n v="6360"/>
    <n v="0.25"/>
    <x v="52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x v="55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x v="75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x v="8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x v="22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x v="66"/>
    <n v="1"/>
    <x v="106"/>
    <x v="1"/>
    <x v="5865"/>
    <n v="14.5"/>
    <n v="14.5"/>
    <x v="0"/>
    <x v="0"/>
    <s v="Pepperoni, Mushrooms, Green Peppers"/>
    <x v="30"/>
  </r>
  <r>
    <n v="14549"/>
    <n v="6363"/>
    <n v="0.25"/>
    <x v="54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x v="88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x v="21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x v="13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x v="3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x v="6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x v="87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x v="30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x v="76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x v="70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x v="1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x v="60"/>
    <n v="1"/>
    <x v="106"/>
    <x v="1"/>
    <x v="5869"/>
    <n v="16.5"/>
    <n v="16.5"/>
    <x v="1"/>
    <x v="0"/>
    <s v="Sliced Ham, Pineapple, Mozzarella Cheese"/>
    <x v="0"/>
  </r>
  <r>
    <n v="14561"/>
    <n v="6367"/>
    <n v="0.25"/>
    <x v="13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x v="52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x v="31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x v="19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x v="78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x v="4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x v="73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x v="59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x v="49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x v="30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x v="44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x v="12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x v="45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x v="26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x v="5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x v="83"/>
    <n v="1"/>
    <x v="106"/>
    <x v="1"/>
    <x v="5874"/>
    <n v="23.649999618530273"/>
    <n v="23.649999618530273"/>
    <x v="2"/>
    <x v="2"/>
    <s v="Brie Carre Cheese, Prosciutto, Caramelized Onions, Pears, Thyme, Garlic"/>
    <x v="31"/>
  </r>
  <r>
    <n v="14577"/>
    <n v="6374"/>
    <n v="1"/>
    <x v="6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x v="57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x v="41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x v="31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x v="19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x v="43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x v="29"/>
    <n v="1"/>
    <x v="106"/>
    <x v="1"/>
    <x v="5877"/>
    <n v="17.950000762939453"/>
    <n v="17.950000762939453"/>
    <x v="1"/>
    <x v="1"/>
    <s v="Ricotta Cheese, Gorgonzola Piccante Cheese, Mozzarella Cheese, Parmigiano Reggiano Cheese, Garlic"/>
    <x v="21"/>
  </r>
  <r>
    <n v="14584"/>
    <n v="6377"/>
    <n v="0.25"/>
    <x v="12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x v="67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x v="40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x v="1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x v="61"/>
    <n v="1"/>
    <x v="106"/>
    <x v="1"/>
    <x v="5878"/>
    <n v="11"/>
    <n v="11"/>
    <x v="2"/>
    <x v="0"/>
    <s v="Pepperoni, Mushrooms, Green Peppers"/>
    <x v="30"/>
  </r>
  <r>
    <n v="14589"/>
    <n v="6379"/>
    <n v="0.5"/>
    <x v="4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x v="20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x v="23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x v="20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x v="85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x v="23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x v="54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x v="28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x v="2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x v="65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x v="74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x v="63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x v="67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x v="65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x v="43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x v="44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x v="21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x v="29"/>
    <n v="1"/>
    <x v="106"/>
    <x v="1"/>
    <x v="5884"/>
    <n v="17.950000762939453"/>
    <n v="17.950000762939453"/>
    <x v="1"/>
    <x v="1"/>
    <s v="Ricotta Cheese, Gorgonzola Piccante Cheese, Mozzarella Cheese, Parmigiano Reggiano Cheese, Garlic"/>
    <x v="21"/>
  </r>
  <r>
    <n v="14607"/>
    <n v="6386"/>
    <n v="0.5"/>
    <x v="72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x v="63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x v="20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x v="5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x v="56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x v="32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x v="76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x v="32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x v="40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x v="59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x v="18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x v="52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x v="63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x v="16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x v="72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x v="6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x v="20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x v="21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x v="31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x v="58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x v="51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x v="6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x v="77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x v="4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x v="42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x v="54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x v="35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x v="56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x v="18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x v="49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x v="60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x v="19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x v="28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x v="1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x v="6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x v="56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x v="78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x v="50"/>
    <n v="1"/>
    <x v="107"/>
    <x v="2"/>
    <x v="5894"/>
    <n v="17.5"/>
    <n v="17.5"/>
    <x v="1"/>
    <x v="0"/>
    <s v="Pepperoni, Mushrooms, Green Peppers"/>
    <x v="30"/>
  </r>
  <r>
    <n v="14645"/>
    <n v="6399"/>
    <n v="1"/>
    <x v="44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x v="23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x v="32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x v="66"/>
    <n v="1"/>
    <x v="107"/>
    <x v="2"/>
    <x v="3492"/>
    <n v="14.5"/>
    <n v="14.5"/>
    <x v="0"/>
    <x v="0"/>
    <s v="Pepperoni, Mushrooms, Green Peppers"/>
    <x v="30"/>
  </r>
  <r>
    <n v="14649"/>
    <n v="6400"/>
    <n v="0.25"/>
    <x v="43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x v="27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x v="11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x v="12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x v="5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x v="74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x v="57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x v="54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x v="68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x v="20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x v="33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x v="78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x v="55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x v="2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x v="61"/>
    <n v="1"/>
    <x v="107"/>
    <x v="2"/>
    <x v="5902"/>
    <n v="11"/>
    <n v="11"/>
    <x v="2"/>
    <x v="0"/>
    <s v="Pepperoni, Mushrooms, Green Peppers"/>
    <x v="30"/>
  </r>
  <r>
    <n v="14664"/>
    <n v="6409"/>
    <n v="1"/>
    <x v="27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x v="11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x v="6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x v="6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x v="72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x v="27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x v="75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x v="55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x v="59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x v="31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x v="20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x v="27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x v="31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x v="38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x v="5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x v="83"/>
    <n v="1"/>
    <x v="107"/>
    <x v="2"/>
    <x v="5907"/>
    <n v="23.649999618530273"/>
    <n v="23.649999618530273"/>
    <x v="2"/>
    <x v="2"/>
    <s v="Brie Carre Cheese, Prosciutto, Caramelized Onions, Pears, Thyme, Garlic"/>
    <x v="31"/>
  </r>
  <r>
    <n v="14680"/>
    <n v="6416"/>
    <n v="0.5"/>
    <x v="28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x v="9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x v="27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x v="3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x v="19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x v="29"/>
    <n v="1"/>
    <x v="107"/>
    <x v="2"/>
    <x v="5909"/>
    <n v="17.950000762939453"/>
    <n v="17.950000762939453"/>
    <x v="1"/>
    <x v="1"/>
    <s v="Ricotta Cheese, Gorgonzola Piccante Cheese, Mozzarella Cheese, Parmigiano Reggiano Cheese, Garlic"/>
    <x v="21"/>
  </r>
  <r>
    <n v="14686"/>
    <n v="6419"/>
    <n v="0.33333333333333331"/>
    <x v="87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x v="9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x v="2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x v="51"/>
    <n v="1"/>
    <x v="107"/>
    <x v="2"/>
    <x v="5910"/>
    <n v="10.5"/>
    <n v="10.5"/>
    <x v="2"/>
    <x v="0"/>
    <s v="Sliced Ham, Pineapple, Mozzarella Cheese"/>
    <x v="0"/>
  </r>
  <r>
    <n v="14690"/>
    <n v="6421"/>
    <n v="0.2"/>
    <x v="84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x v="2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x v="29"/>
    <n v="1"/>
    <x v="107"/>
    <x v="2"/>
    <x v="5911"/>
    <n v="17.950000762939453"/>
    <n v="17.950000762939453"/>
    <x v="1"/>
    <x v="1"/>
    <s v="Ricotta Cheese, Gorgonzola Piccante Cheese, Mozzarella Cheese, Parmigiano Reggiano Cheese, Garlic"/>
    <x v="21"/>
  </r>
  <r>
    <n v="14693"/>
    <n v="6421"/>
    <n v="0.2"/>
    <x v="4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x v="20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x v="77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x v="21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x v="61"/>
    <n v="1"/>
    <x v="107"/>
    <x v="2"/>
    <x v="5913"/>
    <n v="11"/>
    <n v="11"/>
    <x v="2"/>
    <x v="0"/>
    <s v="Pepperoni, Mushrooms, Green Peppers"/>
    <x v="30"/>
  </r>
  <r>
    <n v="14698"/>
    <n v="6423"/>
    <n v="0.25"/>
    <x v="16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x v="36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x v="1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x v="69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x v="5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x v="51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x v="41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x v="71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x v="77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x v="36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x v="69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x v="59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x v="27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x v="60"/>
    <n v="1"/>
    <x v="107"/>
    <x v="2"/>
    <x v="5918"/>
    <n v="16.5"/>
    <n v="16.5"/>
    <x v="1"/>
    <x v="0"/>
    <s v="Sliced Ham, Pineapple, Mozzarella Cheese"/>
    <x v="0"/>
  </r>
  <r>
    <n v="14712"/>
    <n v="6429"/>
    <n v="0.25"/>
    <x v="6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x v="56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x v="25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x v="29"/>
    <n v="1"/>
    <x v="107"/>
    <x v="2"/>
    <x v="5919"/>
    <n v="17.950000762939453"/>
    <n v="17.950000762939453"/>
    <x v="1"/>
    <x v="1"/>
    <s v="Ricotta Cheese, Gorgonzola Piccante Cheese, Mozzarella Cheese, Parmigiano Reggiano Cheese, Garlic"/>
    <x v="21"/>
  </r>
  <r>
    <n v="14716"/>
    <n v="6431"/>
    <n v="0.33333333333333331"/>
    <x v="2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x v="68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x v="56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x v="21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x v="29"/>
    <n v="1"/>
    <x v="107"/>
    <x v="2"/>
    <x v="5920"/>
    <n v="17.950000762939453"/>
    <n v="17.950000762939453"/>
    <x v="1"/>
    <x v="1"/>
    <s v="Ricotta Cheese, Gorgonzola Piccante Cheese, Mozzarella Cheese, Parmigiano Reggiano Cheese, Garlic"/>
    <x v="21"/>
  </r>
  <r>
    <n v="14721"/>
    <n v="6433"/>
    <n v="0.5"/>
    <x v="23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x v="86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x v="21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x v="41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x v="59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x v="28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x v="67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x v="4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x v="20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x v="37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x v="36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x v="49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x v="72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x v="12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x v="33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x v="63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x v="27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x v="25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x v="85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x v="81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x v="16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x v="45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x v="2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x v="5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x v="8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x v="54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x v="88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x v="27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x v="21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x v="89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x v="23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x v="64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x v="51"/>
    <n v="1"/>
    <x v="108"/>
    <x v="3"/>
    <x v="5937"/>
    <n v="10.5"/>
    <n v="10.5"/>
    <x v="2"/>
    <x v="0"/>
    <s v="Sliced Ham, Pineapple, Mozzarella Cheese"/>
    <x v="0"/>
  </r>
  <r>
    <n v="14754"/>
    <n v="6452"/>
    <n v="0.5"/>
    <x v="67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x v="64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x v="57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x v="72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x v="27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x v="31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x v="52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x v="20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x v="44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x v="1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x v="64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x v="65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x v="74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x v="65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x v="80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x v="2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x v="19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x v="30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x v="66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x v="42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x v="54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x v="5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x v="51"/>
    <n v="1"/>
    <x v="108"/>
    <x v="3"/>
    <x v="5946"/>
    <n v="10.5"/>
    <n v="10.5"/>
    <x v="2"/>
    <x v="0"/>
    <s v="Sliced Ham, Pineapple, Mozzarella Cheese"/>
    <x v="0"/>
  </r>
  <r>
    <n v="14777"/>
    <n v="6464"/>
    <n v="0.5"/>
    <x v="80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x v="27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x v="51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x v="13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x v="6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x v="54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x v="71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x v="55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x v="12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x v="53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x v="41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x v="25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x v="0"/>
    <n v="1"/>
    <x v="108"/>
    <x v="3"/>
    <x v="5950"/>
    <n v="13.25"/>
    <n v="13.25"/>
    <x v="0"/>
    <x v="0"/>
    <s v="Sliced Ham, Pineapple, Mozzarella Cheese"/>
    <x v="0"/>
  </r>
  <r>
    <n v="14790"/>
    <n v="6470"/>
    <n v="0.25"/>
    <x v="66"/>
    <n v="1"/>
    <x v="108"/>
    <x v="3"/>
    <x v="5950"/>
    <n v="14.5"/>
    <n v="14.5"/>
    <x v="0"/>
    <x v="0"/>
    <s v="Pepperoni, Mushrooms, Green Peppers"/>
    <x v="30"/>
  </r>
  <r>
    <n v="14791"/>
    <n v="6471"/>
    <n v="1"/>
    <x v="32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x v="23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x v="34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x v="51"/>
    <n v="1"/>
    <x v="108"/>
    <x v="3"/>
    <x v="5953"/>
    <n v="10.5"/>
    <n v="10.5"/>
    <x v="2"/>
    <x v="0"/>
    <s v="Sliced Ham, Pineapple, Mozzarella Cheese"/>
    <x v="0"/>
  </r>
  <r>
    <n v="14795"/>
    <n v="6474"/>
    <n v="1"/>
    <x v="67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x v="2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x v="13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x v="20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x v="57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x v="29"/>
    <n v="1"/>
    <x v="108"/>
    <x v="3"/>
    <x v="5958"/>
    <n v="17.950000762939453"/>
    <n v="17.950000762939453"/>
    <x v="1"/>
    <x v="1"/>
    <s v="Ricotta Cheese, Gorgonzola Piccante Cheese, Mozzarella Cheese, Parmigiano Reggiano Cheese, Garlic"/>
    <x v="21"/>
  </r>
  <r>
    <n v="14801"/>
    <n v="6479"/>
    <n v="0.5"/>
    <x v="19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x v="38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x v="27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x v="23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x v="23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x v="25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x v="1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x v="52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x v="28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x v="62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x v="75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x v="21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x v="43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x v="72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x v="3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x v="31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x v="88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x v="2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x v="52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x v="41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x v="66"/>
    <n v="1"/>
    <x v="108"/>
    <x v="3"/>
    <x v="5967"/>
    <n v="14.5"/>
    <n v="14.5"/>
    <x v="0"/>
    <x v="0"/>
    <s v="Pepperoni, Mushrooms, Green Peppers"/>
    <x v="30"/>
  </r>
  <r>
    <n v="14822"/>
    <n v="6489"/>
    <n v="0.5"/>
    <x v="66"/>
    <n v="1"/>
    <x v="108"/>
    <x v="3"/>
    <x v="5968"/>
    <n v="14.5"/>
    <n v="14.5"/>
    <x v="0"/>
    <x v="0"/>
    <s v="Pepperoni, Mushrooms, Green Peppers"/>
    <x v="30"/>
  </r>
  <r>
    <n v="14823"/>
    <n v="6489"/>
    <n v="0.5"/>
    <x v="18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x v="1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x v="51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x v="39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x v="60"/>
    <n v="1"/>
    <x v="108"/>
    <x v="3"/>
    <x v="5970"/>
    <n v="16.5"/>
    <n v="16.5"/>
    <x v="1"/>
    <x v="0"/>
    <s v="Sliced Ham, Pineapple, Mozzarella Cheese"/>
    <x v="0"/>
  </r>
  <r>
    <n v="14828"/>
    <n v="6492"/>
    <n v="1"/>
    <x v="41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x v="35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x v="27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x v="27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x v="2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x v="50"/>
    <n v="1"/>
    <x v="108"/>
    <x v="3"/>
    <x v="299"/>
    <n v="17.5"/>
    <n v="17.5"/>
    <x v="1"/>
    <x v="0"/>
    <s v="Pepperoni, Mushrooms, Green Peppers"/>
    <x v="30"/>
  </r>
  <r>
    <n v="14834"/>
    <n v="6495"/>
    <n v="0.25"/>
    <x v="28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x v="11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x v="14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x v="52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x v="34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x v="80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x v="60"/>
    <n v="1"/>
    <x v="108"/>
    <x v="3"/>
    <x v="5974"/>
    <n v="16.5"/>
    <n v="16.5"/>
    <x v="1"/>
    <x v="0"/>
    <s v="Sliced Ham, Pineapple, Mozzarella Cheese"/>
    <x v="0"/>
  </r>
  <r>
    <n v="14841"/>
    <n v="6499"/>
    <n v="1"/>
    <x v="23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x v="63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x v="72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x v="23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x v="70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x v="10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x v="80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x v="45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x v="18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x v="1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x v="3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x v="23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x v="1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x v="60"/>
    <n v="1"/>
    <x v="109"/>
    <x v="4"/>
    <x v="5981"/>
    <n v="16.5"/>
    <n v="16.5"/>
    <x v="1"/>
    <x v="0"/>
    <s v="Sliced Ham, Pineapple, Mozzarella Cheese"/>
    <x v="0"/>
  </r>
  <r>
    <n v="14855"/>
    <n v="6508"/>
    <n v="0.5"/>
    <x v="4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x v="33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x v="6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x v="64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x v="79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x v="16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x v="27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x v="1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x v="81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x v="42"/>
    <n v="1"/>
    <x v="109"/>
    <x v="4"/>
    <x v="5984"/>
    <n v="12.5"/>
    <n v="12.5"/>
    <x v="0"/>
    <x v="0"/>
    <s v="Mozzarella Cheese, Pepperoni"/>
    <x v="17"/>
  </r>
  <r>
    <n v="14865"/>
    <n v="6512"/>
    <n v="0.2"/>
    <x v="52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x v="28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x v="56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x v="56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x v="41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x v="4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x v="21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x v="5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x v="56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x v="69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x v="27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x v="37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x v="42"/>
    <n v="1"/>
    <x v="109"/>
    <x v="4"/>
    <x v="5987"/>
    <n v="12.5"/>
    <n v="12.5"/>
    <x v="0"/>
    <x v="0"/>
    <s v="Mozzarella Cheese, Pepperoni"/>
    <x v="17"/>
  </r>
  <r>
    <n v="14878"/>
    <n v="6517"/>
    <n v="0.2"/>
    <x v="44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x v="9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x v="22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x v="60"/>
    <n v="1"/>
    <x v="109"/>
    <x v="4"/>
    <x v="5988"/>
    <n v="16.5"/>
    <n v="16.5"/>
    <x v="1"/>
    <x v="0"/>
    <s v="Sliced Ham, Pineapple, Mozzarella Cheese"/>
    <x v="0"/>
  </r>
  <r>
    <n v="14882"/>
    <n v="6518"/>
    <n v="0.25"/>
    <x v="66"/>
    <n v="1"/>
    <x v="109"/>
    <x v="4"/>
    <x v="5988"/>
    <n v="14.5"/>
    <n v="14.5"/>
    <x v="0"/>
    <x v="0"/>
    <s v="Pepperoni, Mushrooms, Green Peppers"/>
    <x v="30"/>
  </r>
  <r>
    <n v="14883"/>
    <n v="6518"/>
    <n v="0.25"/>
    <x v="70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x v="33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x v="19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x v="61"/>
    <n v="1"/>
    <x v="109"/>
    <x v="4"/>
    <x v="5989"/>
    <n v="11"/>
    <n v="11"/>
    <x v="2"/>
    <x v="0"/>
    <s v="Pepperoni, Mushrooms, Green Peppers"/>
    <x v="30"/>
  </r>
  <r>
    <n v="14887"/>
    <n v="6520"/>
    <n v="0.5"/>
    <x v="0"/>
    <n v="1"/>
    <x v="109"/>
    <x v="4"/>
    <x v="1247"/>
    <n v="13.25"/>
    <n v="13.25"/>
    <x v="0"/>
    <x v="0"/>
    <s v="Sliced Ham, Pineapple, Mozzarella Cheese"/>
    <x v="0"/>
  </r>
  <r>
    <n v="14888"/>
    <n v="6520"/>
    <n v="0.5"/>
    <x v="65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x v="31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x v="2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x v="2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x v="27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x v="40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x v="70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x v="6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x v="16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x v="23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x v="53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x v="26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x v="58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x v="11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x v="60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x v="51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x v="37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x v="66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x v="42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x v="40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x v="56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x v="69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x v="64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x v="27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x v="59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x v="27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x v="49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x v="32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x v="6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x v="83"/>
    <n v="1"/>
    <x v="109"/>
    <x v="4"/>
    <x v="6000"/>
    <n v="23.649999618530273"/>
    <n v="23.649999618530273"/>
    <x v="2"/>
    <x v="2"/>
    <s v="Brie Carre Cheese, Prosciutto, Caramelized Onions, Pears, Thyme, Garlic"/>
    <x v="31"/>
  </r>
  <r>
    <n v="14918"/>
    <n v="6533"/>
    <n v="1"/>
    <x v="7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x v="58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x v="61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x v="74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x v="29"/>
    <n v="1"/>
    <x v="109"/>
    <x v="4"/>
    <x v="3237"/>
    <n v="17.950000762939453"/>
    <n v="17.950000762939453"/>
    <x v="1"/>
    <x v="1"/>
    <s v="Ricotta Cheese, Gorgonzola Piccante Cheese, Mozzarella Cheese, Parmigiano Reggiano Cheese, Garlic"/>
    <x v="21"/>
  </r>
  <r>
    <n v="14923"/>
    <n v="6535"/>
    <n v="0.33333333333333331"/>
    <x v="4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x v="84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x v="72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x v="4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x v="32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x v="23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x v="42"/>
    <n v="1"/>
    <x v="109"/>
    <x v="4"/>
    <x v="5674"/>
    <n v="12.5"/>
    <n v="12.5"/>
    <x v="0"/>
    <x v="0"/>
    <s v="Mozzarella Cheese, Pepperoni"/>
    <x v="17"/>
  </r>
  <r>
    <n v="14930"/>
    <n v="6542"/>
    <n v="0.5"/>
    <x v="61"/>
    <n v="1"/>
    <x v="109"/>
    <x v="4"/>
    <x v="2767"/>
    <n v="11"/>
    <n v="11"/>
    <x v="2"/>
    <x v="0"/>
    <s v="Pepperoni, Mushrooms, Green Peppers"/>
    <x v="30"/>
  </r>
  <r>
    <n v="14931"/>
    <n v="6542"/>
    <n v="0.5"/>
    <x v="62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x v="29"/>
    <n v="1"/>
    <x v="109"/>
    <x v="4"/>
    <x v="1272"/>
    <n v="17.950000762939453"/>
    <n v="17.950000762939453"/>
    <x v="1"/>
    <x v="1"/>
    <s v="Ricotta Cheese, Gorgonzola Piccante Cheese, Mozzarella Cheese, Parmigiano Reggiano Cheese, Garlic"/>
    <x v="21"/>
  </r>
  <r>
    <n v="14933"/>
    <n v="6543"/>
    <n v="0.5"/>
    <x v="13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x v="89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x v="49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x v="19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x v="47"/>
    <n v="1"/>
    <x v="109"/>
    <x v="4"/>
    <x v="6007"/>
    <n v="9.75"/>
    <n v="9.75"/>
    <x v="2"/>
    <x v="0"/>
    <s v="Mozzarella Cheese, Pepperoni"/>
    <x v="17"/>
  </r>
  <r>
    <n v="14938"/>
    <n v="6545"/>
    <n v="0.5"/>
    <x v="86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x v="27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x v="79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x v="63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x v="27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x v="42"/>
    <n v="1"/>
    <x v="109"/>
    <x v="4"/>
    <x v="6010"/>
    <n v="12.5"/>
    <n v="12.5"/>
    <x v="0"/>
    <x v="0"/>
    <s v="Mozzarella Cheese, Pepperoni"/>
    <x v="17"/>
  </r>
  <r>
    <n v="14944"/>
    <n v="6549"/>
    <n v="0.5"/>
    <x v="40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x v="27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x v="24"/>
    <n v="1"/>
    <x v="109"/>
    <x v="4"/>
    <x v="353"/>
    <n v="15.25"/>
    <n v="15.25"/>
    <x v="1"/>
    <x v="0"/>
    <s v="Mozzarella Cheese, Pepperoni"/>
    <x v="17"/>
  </r>
  <r>
    <n v="14947"/>
    <n v="6551"/>
    <n v="1"/>
    <x v="12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x v="1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x v="51"/>
    <n v="1"/>
    <x v="109"/>
    <x v="4"/>
    <x v="6012"/>
    <n v="10.5"/>
    <n v="10.5"/>
    <x v="2"/>
    <x v="0"/>
    <s v="Sliced Ham, Pineapple, Mozzarella Cheese"/>
    <x v="0"/>
  </r>
  <r>
    <n v="14950"/>
    <n v="6552"/>
    <n v="0.25"/>
    <x v="54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x v="86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x v="16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x v="18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x v="83"/>
    <n v="1"/>
    <x v="109"/>
    <x v="4"/>
    <x v="6014"/>
    <n v="23.649999618530273"/>
    <n v="23.649999618530273"/>
    <x v="2"/>
    <x v="2"/>
    <s v="Brie Carre Cheese, Prosciutto, Caramelized Onions, Pears, Thyme, Garlic"/>
    <x v="31"/>
  </r>
  <r>
    <n v="14955"/>
    <n v="6554"/>
    <n v="0.33333333333333331"/>
    <x v="0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x v="79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x v="21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x v="60"/>
    <n v="1"/>
    <x v="109"/>
    <x v="4"/>
    <x v="3363"/>
    <n v="16.5"/>
    <n v="16.5"/>
    <x v="1"/>
    <x v="0"/>
    <s v="Sliced Ham, Pineapple, Mozzarella Cheese"/>
    <x v="0"/>
  </r>
  <r>
    <n v="14959"/>
    <n v="6555"/>
    <n v="0.25"/>
    <x v="20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x v="36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x v="18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x v="53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x v="60"/>
    <n v="1"/>
    <x v="109"/>
    <x v="4"/>
    <x v="6016"/>
    <n v="16.5"/>
    <n v="16.5"/>
    <x v="1"/>
    <x v="0"/>
    <s v="Sliced Ham, Pineapple, Mozzarella Cheese"/>
    <x v="0"/>
  </r>
  <r>
    <n v="14964"/>
    <n v="6558"/>
    <n v="1"/>
    <x v="52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x v="57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x v="27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x v="5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x v="58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x v="38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x v="32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x v="16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x v="5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x v="6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x v="20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x v="16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x v="41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x v="44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x v="80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x v="27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x v="77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x v="19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x v="30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x v="26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x v="2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x v="34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x v="27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x v="1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x v="1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x v="2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x v="15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x v="66"/>
    <n v="1"/>
    <x v="109"/>
    <x v="4"/>
    <x v="6028"/>
    <n v="14.5"/>
    <n v="14.5"/>
    <x v="0"/>
    <x v="0"/>
    <s v="Pepperoni, Mushrooms, Green Peppers"/>
    <x v="30"/>
  </r>
  <r>
    <n v="14992"/>
    <n v="6571"/>
    <n v="0.5"/>
    <x v="44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x v="28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x v="60"/>
    <n v="1"/>
    <x v="110"/>
    <x v="5"/>
    <x v="6030"/>
    <n v="16.5"/>
    <n v="16.5"/>
    <x v="1"/>
    <x v="0"/>
    <s v="Sliced Ham, Pineapple, Mozzarella Cheese"/>
    <x v="0"/>
  </r>
  <r>
    <n v="14995"/>
    <n v="6574"/>
    <n v="1"/>
    <x v="77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x v="28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x v="22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x v="0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x v="5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x v="52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x v="37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x v="61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x v="82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x v="2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x v="6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x v="20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x v="21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x v="85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x v="22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x v="11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x v="55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x v="6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x v="63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x v="20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x v="13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x v="19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x v="45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x v="29"/>
    <n v="1"/>
    <x v="110"/>
    <x v="5"/>
    <x v="6040"/>
    <n v="17.950000762939453"/>
    <n v="17.950000762939453"/>
    <x v="1"/>
    <x v="1"/>
    <s v="Ricotta Cheese, Gorgonzola Piccante Cheese, Mozzarella Cheese, Parmigiano Reggiano Cheese, Garlic"/>
    <x v="21"/>
  </r>
  <r>
    <n v="15019"/>
    <n v="6584"/>
    <n v="0.33333333333333331"/>
    <x v="4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x v="37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x v="27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x v="1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x v="0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x v="33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x v="79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x v="69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x v="26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x v="41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x v="26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x v="74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x v="2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x v="0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x v="3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x v="71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x v="50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x v="61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x v="35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x v="87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x v="65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x v="5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x v="1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x v="27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x v="21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x v="41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x v="58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x v="2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x v="3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x v="38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x v="44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x v="67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x v="40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x v="42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x v="43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x v="68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x v="52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x v="25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x v="29"/>
    <n v="1"/>
    <x v="110"/>
    <x v="5"/>
    <x v="6050"/>
    <n v="17.950000762939453"/>
    <n v="17.950000762939453"/>
    <x v="1"/>
    <x v="1"/>
    <s v="Ricotta Cheese, Gorgonzola Piccante Cheese, Mozzarella Cheese, Parmigiano Reggiano Cheese, Garlic"/>
    <x v="21"/>
  </r>
  <r>
    <n v="15058"/>
    <n v="6596"/>
    <n v="1"/>
    <x v="6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x v="41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x v="52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x v="44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x v="80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x v="44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x v="78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x v="30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x v="22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x v="65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x v="62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x v="25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x v="52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x v="23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x v="75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x v="29"/>
    <n v="2"/>
    <x v="110"/>
    <x v="5"/>
    <x v="6059"/>
    <n v="17.950000762939453"/>
    <n v="35.900001525878906"/>
    <x v="1"/>
    <x v="1"/>
    <s v="Ricotta Cheese, Gorgonzola Piccante Cheese, Mozzarella Cheese, Parmigiano Reggiano Cheese, Garlic"/>
    <x v="21"/>
  </r>
  <r>
    <n v="15074"/>
    <n v="6606"/>
    <n v="1"/>
    <x v="88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x v="57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x v="29"/>
    <n v="1"/>
    <x v="110"/>
    <x v="5"/>
    <x v="6061"/>
    <n v="17.950000762939453"/>
    <n v="17.950000762939453"/>
    <x v="1"/>
    <x v="1"/>
    <s v="Ricotta Cheese, Gorgonzola Piccante Cheese, Mozzarella Cheese, Parmigiano Reggiano Cheese, Garlic"/>
    <x v="21"/>
  </r>
  <r>
    <n v="15077"/>
    <n v="6608"/>
    <n v="0.5"/>
    <x v="79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x v="16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x v="53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x v="19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x v="17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x v="49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x v="25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x v="6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x v="35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x v="50"/>
    <n v="1"/>
    <x v="110"/>
    <x v="5"/>
    <x v="6065"/>
    <n v="17.5"/>
    <n v="17.5"/>
    <x v="1"/>
    <x v="0"/>
    <s v="Pepperoni, Mushrooms, Green Peppers"/>
    <x v="30"/>
  </r>
  <r>
    <n v="15087"/>
    <n v="6613"/>
    <n v="1"/>
    <x v="1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x v="16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x v="7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x v="71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x v="64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x v="27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x v="26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x v="31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x v="24"/>
    <n v="1"/>
    <x v="110"/>
    <x v="5"/>
    <x v="6071"/>
    <n v="15.25"/>
    <n v="15.25"/>
    <x v="1"/>
    <x v="0"/>
    <s v="Mozzarella Cheese, Pepperoni"/>
    <x v="17"/>
  </r>
  <r>
    <n v="15096"/>
    <n v="6619"/>
    <n v="0.5"/>
    <x v="14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x v="56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x v="41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x v="30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x v="41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x v="1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x v="59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x v="79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x v="61"/>
    <n v="1"/>
    <x v="110"/>
    <x v="5"/>
    <x v="6074"/>
    <n v="11"/>
    <n v="11"/>
    <x v="2"/>
    <x v="0"/>
    <s v="Pepperoni, Mushrooms, Green Peppers"/>
    <x v="30"/>
  </r>
  <r>
    <n v="15105"/>
    <n v="6623"/>
    <n v="1"/>
    <x v="5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x v="48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x v="29"/>
    <n v="1"/>
    <x v="110"/>
    <x v="5"/>
    <x v="6076"/>
    <n v="17.950000762939453"/>
    <n v="17.950000762939453"/>
    <x v="1"/>
    <x v="1"/>
    <s v="Ricotta Cheese, Gorgonzola Piccante Cheese, Mozzarella Cheese, Parmigiano Reggiano Cheese, Garlic"/>
    <x v="21"/>
  </r>
  <r>
    <n v="15108"/>
    <n v="6625"/>
    <n v="0.5"/>
    <x v="72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x v="6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x v="72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x v="1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x v="42"/>
    <n v="2"/>
    <x v="110"/>
    <x v="5"/>
    <x v="6079"/>
    <n v="12.5"/>
    <n v="25"/>
    <x v="0"/>
    <x v="0"/>
    <s v="Mozzarella Cheese, Pepperoni"/>
    <x v="17"/>
  </r>
  <r>
    <n v="15113"/>
    <n v="6629"/>
    <n v="0.33333333333333331"/>
    <x v="2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x v="32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x v="5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x v="0"/>
    <n v="1"/>
    <x v="110"/>
    <x v="5"/>
    <x v="6081"/>
    <n v="13.25"/>
    <n v="13.25"/>
    <x v="0"/>
    <x v="0"/>
    <s v="Sliced Ham, Pineapple, Mozzarella Cheese"/>
    <x v="0"/>
  </r>
  <r>
    <n v="15117"/>
    <n v="6630"/>
    <n v="0.5"/>
    <x v="4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x v="11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x v="29"/>
    <n v="1"/>
    <x v="110"/>
    <x v="5"/>
    <x v="6082"/>
    <n v="17.950000762939453"/>
    <n v="17.950000762939453"/>
    <x v="1"/>
    <x v="1"/>
    <s v="Ricotta Cheese, Gorgonzola Piccante Cheese, Mozzarella Cheese, Parmigiano Reggiano Cheese, Garlic"/>
    <x v="21"/>
  </r>
  <r>
    <n v="15120"/>
    <n v="6632"/>
    <n v="1"/>
    <x v="11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x v="1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x v="76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x v="65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x v="26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x v="33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x v="63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x v="72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x v="4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x v="68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x v="6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x v="4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x v="5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x v="53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x v="11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x v="12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x v="50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x v="54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x v="35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x v="67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x v="68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x v="36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x v="10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x v="56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x v="82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x v="42"/>
    <n v="1"/>
    <x v="111"/>
    <x v="6"/>
    <x v="4859"/>
    <n v="12.5"/>
    <n v="12.5"/>
    <x v="0"/>
    <x v="0"/>
    <s v="Mozzarella Cheese, Pepperoni"/>
    <x v="17"/>
  </r>
  <r>
    <n v="15146"/>
    <n v="6642"/>
    <n v="0.25"/>
    <x v="27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x v="12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x v="65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x v="69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x v="21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x v="41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x v="2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x v="66"/>
    <n v="1"/>
    <x v="111"/>
    <x v="6"/>
    <x v="4455"/>
    <n v="14.5"/>
    <n v="14.5"/>
    <x v="0"/>
    <x v="0"/>
    <s v="Pepperoni, Mushrooms, Green Peppers"/>
    <x v="30"/>
  </r>
  <r>
    <n v="15154"/>
    <n v="6645"/>
    <n v="0.5"/>
    <x v="54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x v="39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x v="39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x v="70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x v="57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x v="85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x v="67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x v="5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x v="2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x v="2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x v="26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x v="37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x v="57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x v="71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x v="55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x v="27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x v="32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x v="22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x v="26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x v="2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x v="51"/>
    <n v="1"/>
    <x v="111"/>
    <x v="6"/>
    <x v="1379"/>
    <n v="10.5"/>
    <n v="10.5"/>
    <x v="2"/>
    <x v="0"/>
    <s v="Sliced Ham, Pineapple, Mozzarella Cheese"/>
    <x v="0"/>
  </r>
  <r>
    <n v="15175"/>
    <n v="6656"/>
    <n v="0.2"/>
    <x v="40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x v="29"/>
    <n v="1"/>
    <x v="111"/>
    <x v="6"/>
    <x v="3026"/>
    <n v="17.950000762939453"/>
    <n v="17.950000762939453"/>
    <x v="1"/>
    <x v="1"/>
    <s v="Ricotta Cheese, Gorgonzola Piccante Cheese, Mozzarella Cheese, Parmigiano Reggiano Cheese, Garlic"/>
    <x v="21"/>
  </r>
  <r>
    <n v="15177"/>
    <n v="6657"/>
    <n v="0.5"/>
    <x v="6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x v="48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x v="60"/>
    <n v="1"/>
    <x v="111"/>
    <x v="6"/>
    <x v="28"/>
    <n v="16.5"/>
    <n v="16.5"/>
    <x v="1"/>
    <x v="0"/>
    <s v="Sliced Ham, Pineapple, Mozzarella Cheese"/>
    <x v="0"/>
  </r>
  <r>
    <n v="15180"/>
    <n v="6658"/>
    <n v="0.25"/>
    <x v="65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x v="5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x v="85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x v="4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x v="24"/>
    <n v="1"/>
    <x v="111"/>
    <x v="6"/>
    <x v="6100"/>
    <n v="15.25"/>
    <n v="15.25"/>
    <x v="1"/>
    <x v="0"/>
    <s v="Mozzarella Cheese, Pepperoni"/>
    <x v="17"/>
  </r>
  <r>
    <n v="15185"/>
    <n v="6660"/>
    <n v="0.25"/>
    <x v="29"/>
    <n v="1"/>
    <x v="111"/>
    <x v="6"/>
    <x v="6101"/>
    <n v="17.950000762939453"/>
    <n v="17.950000762939453"/>
    <x v="1"/>
    <x v="1"/>
    <s v="Ricotta Cheese, Gorgonzola Piccante Cheese, Mozzarella Cheese, Parmigiano Reggiano Cheese, Garlic"/>
    <x v="21"/>
  </r>
  <r>
    <n v="15186"/>
    <n v="6660"/>
    <n v="0.25"/>
    <x v="12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x v="3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x v="30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x v="21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x v="6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x v="42"/>
    <n v="1"/>
    <x v="111"/>
    <x v="6"/>
    <x v="6102"/>
    <n v="12.5"/>
    <n v="12.5"/>
    <x v="0"/>
    <x v="0"/>
    <s v="Mozzarella Cheese, Pepperoni"/>
    <x v="17"/>
  </r>
  <r>
    <n v="15192"/>
    <n v="6662"/>
    <n v="1"/>
    <x v="22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x v="26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x v="11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x v="78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x v="28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x v="41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x v="74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x v="51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x v="22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x v="26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x v="47"/>
    <n v="1"/>
    <x v="111"/>
    <x v="6"/>
    <x v="6106"/>
    <n v="9.75"/>
    <n v="9.75"/>
    <x v="2"/>
    <x v="0"/>
    <s v="Mozzarella Cheese, Pepperoni"/>
    <x v="17"/>
  </r>
  <r>
    <n v="15203"/>
    <n v="6666"/>
    <n v="0.5"/>
    <x v="74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x v="59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x v="50"/>
    <n v="1"/>
    <x v="111"/>
    <x v="6"/>
    <x v="6108"/>
    <n v="17.5"/>
    <n v="17.5"/>
    <x v="1"/>
    <x v="0"/>
    <s v="Pepperoni, Mushrooms, Green Peppers"/>
    <x v="30"/>
  </r>
  <r>
    <n v="15206"/>
    <n v="6667"/>
    <n v="0.5"/>
    <x v="28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x v="83"/>
    <n v="1"/>
    <x v="111"/>
    <x v="6"/>
    <x v="6109"/>
    <n v="23.649999618530273"/>
    <n v="23.649999618530273"/>
    <x v="2"/>
    <x v="2"/>
    <s v="Brie Carre Cheese, Prosciutto, Caramelized Onions, Pears, Thyme, Garlic"/>
    <x v="31"/>
  </r>
  <r>
    <n v="15208"/>
    <n v="6668"/>
    <n v="0.5"/>
    <x v="7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x v="7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x v="12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x v="57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x v="75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x v="73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x v="27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x v="11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x v="77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x v="61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x v="63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x v="26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x v="80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x v="29"/>
    <n v="1"/>
    <x v="111"/>
    <x v="6"/>
    <x v="6116"/>
    <n v="17.950000762939453"/>
    <n v="17.950000762939453"/>
    <x v="1"/>
    <x v="1"/>
    <s v="Ricotta Cheese, Gorgonzola Piccante Cheese, Mozzarella Cheese, Parmigiano Reggiano Cheese, Garlic"/>
    <x v="21"/>
  </r>
  <r>
    <n v="15222"/>
    <n v="6676"/>
    <n v="1"/>
    <x v="27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x v="81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x v="40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x v="47"/>
    <n v="1"/>
    <x v="111"/>
    <x v="6"/>
    <x v="6118"/>
    <n v="9.75"/>
    <n v="9.75"/>
    <x v="2"/>
    <x v="0"/>
    <s v="Mozzarella Cheese, Pepperoni"/>
    <x v="17"/>
  </r>
  <r>
    <n v="15226"/>
    <n v="6679"/>
    <n v="0.5"/>
    <x v="3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x v="42"/>
    <n v="1"/>
    <x v="111"/>
    <x v="6"/>
    <x v="2268"/>
    <n v="12.5"/>
    <n v="12.5"/>
    <x v="0"/>
    <x v="0"/>
    <s v="Mozzarella Cheese, Pepperoni"/>
    <x v="17"/>
  </r>
  <r>
    <n v="15228"/>
    <n v="6680"/>
    <n v="0.5"/>
    <x v="16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x v="76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x v="5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x v="3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x v="81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x v="55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x v="29"/>
    <n v="1"/>
    <x v="111"/>
    <x v="6"/>
    <x v="6122"/>
    <n v="17.950000762939453"/>
    <n v="17.950000762939453"/>
    <x v="1"/>
    <x v="1"/>
    <s v="Ricotta Cheese, Gorgonzola Piccante Cheese, Mozzarella Cheese, Parmigiano Reggiano Cheese, Garlic"/>
    <x v="21"/>
  </r>
  <r>
    <n v="15235"/>
    <n v="6683"/>
    <n v="0.33333333333333331"/>
    <x v="48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x v="44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x v="11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x v="23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x v="1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x v="5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x v="46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x v="67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x v="5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x v="64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x v="51"/>
    <n v="1"/>
    <x v="111"/>
    <x v="6"/>
    <x v="6125"/>
    <n v="10.5"/>
    <n v="10.5"/>
    <x v="2"/>
    <x v="0"/>
    <s v="Sliced Ham, Pineapple, Mozzarella Cheese"/>
    <x v="0"/>
  </r>
  <r>
    <n v="15246"/>
    <n v="6688"/>
    <n v="0.5"/>
    <x v="24"/>
    <n v="1"/>
    <x v="111"/>
    <x v="6"/>
    <x v="6125"/>
    <n v="15.25"/>
    <n v="15.25"/>
    <x v="1"/>
    <x v="0"/>
    <s v="Mozzarella Cheese, Pepperoni"/>
    <x v="17"/>
  </r>
  <r>
    <n v="15247"/>
    <n v="6689"/>
    <n v="0.5"/>
    <x v="4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x v="63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x v="23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x v="33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x v="37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x v="61"/>
    <n v="1"/>
    <x v="111"/>
    <x v="6"/>
    <x v="6127"/>
    <n v="11"/>
    <n v="11"/>
    <x v="2"/>
    <x v="0"/>
    <s v="Pepperoni, Mushrooms, Green Peppers"/>
    <x v="30"/>
  </r>
  <r>
    <n v="15253"/>
    <n v="6691"/>
    <n v="1"/>
    <x v="72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x v="6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x v="27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x v="26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x v="58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x v="78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x v="47"/>
    <n v="1"/>
    <x v="112"/>
    <x v="0"/>
    <x v="6130"/>
    <n v="9.75"/>
    <n v="9.75"/>
    <x v="2"/>
    <x v="0"/>
    <s v="Mozzarella Cheese, Pepperoni"/>
    <x v="17"/>
  </r>
  <r>
    <n v="15260"/>
    <n v="6694"/>
    <n v="0.5"/>
    <x v="21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x v="13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x v="57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x v="2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x v="37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x v="42"/>
    <n v="1"/>
    <x v="112"/>
    <x v="0"/>
    <x v="6132"/>
    <n v="12.5"/>
    <n v="12.5"/>
    <x v="0"/>
    <x v="0"/>
    <s v="Mozzarella Cheese, Pepperoni"/>
    <x v="17"/>
  </r>
  <r>
    <n v="15266"/>
    <n v="6696"/>
    <n v="0.25"/>
    <x v="40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x v="41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x v="19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x v="38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x v="16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x v="3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x v="72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x v="27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x v="83"/>
    <n v="1"/>
    <x v="112"/>
    <x v="0"/>
    <x v="6135"/>
    <n v="23.649999618530273"/>
    <n v="23.649999618530273"/>
    <x v="2"/>
    <x v="2"/>
    <s v="Brie Carre Cheese, Prosciutto, Caramelized Onions, Pears, Thyme, Garlic"/>
    <x v="31"/>
  </r>
  <r>
    <n v="15275"/>
    <n v="6700"/>
    <n v="0.1111111111111111"/>
    <x v="22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x v="2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x v="51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x v="6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x v="43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x v="16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x v="72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x v="8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x v="23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x v="29"/>
    <n v="2"/>
    <x v="112"/>
    <x v="0"/>
    <x v="6136"/>
    <n v="17.950000762939453"/>
    <n v="35.900001525878906"/>
    <x v="1"/>
    <x v="1"/>
    <s v="Ricotta Cheese, Gorgonzola Piccante Cheese, Mozzarella Cheese, Parmigiano Reggiano Cheese, Garlic"/>
    <x v="21"/>
  </r>
  <r>
    <n v="15285"/>
    <n v="6701"/>
    <n v="9.0909090909090912E-2"/>
    <x v="51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x v="77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x v="19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x v="61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x v="42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x v="67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x v="65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x v="9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x v="57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x v="70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x v="39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x v="73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x v="72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x v="23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x v="11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x v="21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x v="25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x v="1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x v="61"/>
    <n v="1"/>
    <x v="112"/>
    <x v="0"/>
    <x v="6144"/>
    <n v="11"/>
    <n v="11"/>
    <x v="2"/>
    <x v="0"/>
    <s v="Pepperoni, Mushrooms, Green Peppers"/>
    <x v="30"/>
  </r>
  <r>
    <n v="15304"/>
    <n v="6710"/>
    <n v="0.5"/>
    <x v="52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x v="23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x v="19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x v="78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x v="44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x v="27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x v="60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x v="63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x v="75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x v="18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x v="30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x v="87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x v="21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x v="75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x v="6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x v="31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x v="56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x v="73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x v="85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x v="48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x v="1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x v="24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x v="27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x v="65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x v="76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x v="29"/>
    <n v="1"/>
    <x v="112"/>
    <x v="0"/>
    <x v="6158"/>
    <n v="17.950000762939453"/>
    <n v="17.950000762939453"/>
    <x v="1"/>
    <x v="1"/>
    <s v="Ricotta Cheese, Gorgonzola Piccante Cheese, Mozzarella Cheese, Parmigiano Reggiano Cheese, Garlic"/>
    <x v="21"/>
  </r>
  <r>
    <n v="15330"/>
    <n v="6724"/>
    <n v="0.33333333333333331"/>
    <x v="65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x v="90"/>
    <n v="1"/>
    <x v="112"/>
    <x v="0"/>
    <x v="6158"/>
    <n v="35.950000762939453"/>
    <n v="35.950000762939453"/>
    <x v="4"/>
    <x v="0"/>
    <s v="Kalamata Olives, Feta Cheese, Tomatoes, Garlic, Beef Chuck Roast, Red Onions"/>
    <x v="8"/>
  </r>
  <r>
    <n v="15332"/>
    <n v="6725"/>
    <n v="0.33333333333333331"/>
    <x v="22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x v="66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x v="44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x v="60"/>
    <n v="1"/>
    <x v="112"/>
    <x v="0"/>
    <x v="6160"/>
    <n v="16.5"/>
    <n v="16.5"/>
    <x v="1"/>
    <x v="0"/>
    <s v="Sliced Ham, Pineapple, Mozzarella Cheese"/>
    <x v="0"/>
  </r>
  <r>
    <n v="15336"/>
    <n v="6726"/>
    <n v="0.25"/>
    <x v="19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x v="82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x v="86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x v="47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x v="52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x v="59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x v="25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x v="29"/>
    <n v="1"/>
    <x v="112"/>
    <x v="0"/>
    <x v="6162"/>
    <n v="17.950000762939453"/>
    <n v="17.950000762939453"/>
    <x v="1"/>
    <x v="1"/>
    <s v="Ricotta Cheese, Gorgonzola Piccante Cheese, Mozzarella Cheese, Parmigiano Reggiano Cheese, Garlic"/>
    <x v="21"/>
  </r>
  <r>
    <n v="15344"/>
    <n v="6729"/>
    <n v="0.25"/>
    <x v="3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x v="38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x v="20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x v="70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x v="36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x v="18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x v="41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x v="69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x v="13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x v="39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x v="16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x v="45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x v="3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x v="37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x v="20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x v="41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x v="6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x v="47"/>
    <n v="1"/>
    <x v="112"/>
    <x v="0"/>
    <x v="6168"/>
    <n v="9.75"/>
    <n v="9.75"/>
    <x v="2"/>
    <x v="0"/>
    <s v="Mozzarella Cheese, Pepperoni"/>
    <x v="17"/>
  </r>
  <r>
    <n v="15362"/>
    <n v="6736"/>
    <n v="0.5"/>
    <x v="27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x v="28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x v="46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x v="28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x v="11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x v="39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x v="37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x v="30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x v="52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x v="2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x v="16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x v="13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x v="44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x v="72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x v="2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x v="3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x v="31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x v="2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x v="54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x v="68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x v="3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x v="57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x v="3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x v="12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x v="61"/>
    <n v="1"/>
    <x v="112"/>
    <x v="0"/>
    <x v="6178"/>
    <n v="11"/>
    <n v="11"/>
    <x v="2"/>
    <x v="0"/>
    <s v="Pepperoni, Mushrooms, Green Peppers"/>
    <x v="30"/>
  </r>
  <r>
    <n v="15387"/>
    <n v="6748"/>
    <n v="0.25"/>
    <x v="41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x v="22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x v="42"/>
    <n v="1"/>
    <x v="112"/>
    <x v="0"/>
    <x v="6179"/>
    <n v="12.5"/>
    <n v="12.5"/>
    <x v="0"/>
    <x v="0"/>
    <s v="Mozzarella Cheese, Pepperoni"/>
    <x v="17"/>
  </r>
  <r>
    <n v="15390"/>
    <n v="6748"/>
    <n v="0.25"/>
    <x v="62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x v="65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x v="59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x v="70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x v="13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x v="53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x v="11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x v="52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x v="5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x v="21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x v="73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x v="59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x v="12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x v="7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x v="5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x v="27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x v="6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x v="67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x v="56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x v="27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x v="2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x v="29"/>
    <n v="1"/>
    <x v="113"/>
    <x v="1"/>
    <x v="6188"/>
    <n v="17.950000762939453"/>
    <n v="17.950000762939453"/>
    <x v="1"/>
    <x v="1"/>
    <s v="Ricotta Cheese, Gorgonzola Piccante Cheese, Mozzarella Cheese, Parmigiano Reggiano Cheese, Garlic"/>
    <x v="21"/>
  </r>
  <r>
    <n v="15412"/>
    <n v="6761"/>
    <n v="1"/>
    <x v="59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x v="1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x v="51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x v="30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x v="24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x v="42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x v="16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x v="55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x v="80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x v="75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x v="56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x v="73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x v="59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x v="5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x v="42"/>
    <n v="1"/>
    <x v="113"/>
    <x v="1"/>
    <x v="5496"/>
    <n v="12.5"/>
    <n v="12.5"/>
    <x v="0"/>
    <x v="0"/>
    <s v="Mozzarella Cheese, Pepperoni"/>
    <x v="17"/>
  </r>
  <r>
    <n v="15427"/>
    <n v="6765"/>
    <n v="0.25"/>
    <x v="29"/>
    <n v="1"/>
    <x v="113"/>
    <x v="1"/>
    <x v="6191"/>
    <n v="17.950000762939453"/>
    <n v="17.950000762939453"/>
    <x v="1"/>
    <x v="1"/>
    <s v="Ricotta Cheese, Gorgonzola Piccante Cheese, Mozzarella Cheese, Parmigiano Reggiano Cheese, Garlic"/>
    <x v="21"/>
  </r>
  <r>
    <n v="15428"/>
    <n v="6765"/>
    <n v="0.25"/>
    <x v="77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x v="16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x v="9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x v="50"/>
    <n v="1"/>
    <x v="113"/>
    <x v="1"/>
    <x v="6192"/>
    <n v="17.5"/>
    <n v="17.5"/>
    <x v="1"/>
    <x v="0"/>
    <s v="Pepperoni, Mushrooms, Green Peppers"/>
    <x v="30"/>
  </r>
  <r>
    <n v="15432"/>
    <n v="6767"/>
    <n v="1"/>
    <x v="31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x v="12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x v="45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x v="41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x v="57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x v="77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x v="54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x v="43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x v="77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x v="27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x v="3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x v="6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x v="35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x v="44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x v="45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x v="16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x v="18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x v="68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x v="46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x v="32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x v="70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x v="59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x v="83"/>
    <n v="1"/>
    <x v="113"/>
    <x v="1"/>
    <x v="6201"/>
    <n v="23.649999618530273"/>
    <n v="23.649999618530273"/>
    <x v="2"/>
    <x v="2"/>
    <s v="Brie Carre Cheese, Prosciutto, Caramelized Onions, Pears, Thyme, Garlic"/>
    <x v="31"/>
  </r>
  <r>
    <n v="15455"/>
    <n v="6778"/>
    <n v="0.5"/>
    <x v="41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x v="43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x v="58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x v="5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x v="24"/>
    <n v="1"/>
    <x v="113"/>
    <x v="1"/>
    <x v="6203"/>
    <n v="15.25"/>
    <n v="15.25"/>
    <x v="1"/>
    <x v="0"/>
    <s v="Mozzarella Cheese, Pepperoni"/>
    <x v="17"/>
  </r>
  <r>
    <n v="15460"/>
    <n v="6780"/>
    <n v="0.5"/>
    <x v="42"/>
    <n v="1"/>
    <x v="113"/>
    <x v="1"/>
    <x v="6203"/>
    <n v="12.5"/>
    <n v="12.5"/>
    <x v="0"/>
    <x v="0"/>
    <s v="Mozzarella Cheese, Pepperoni"/>
    <x v="17"/>
  </r>
  <r>
    <n v="15461"/>
    <n v="6781"/>
    <n v="1"/>
    <x v="49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x v="29"/>
    <n v="1"/>
    <x v="113"/>
    <x v="1"/>
    <x v="6205"/>
    <n v="17.950000762939453"/>
    <n v="17.950000762939453"/>
    <x v="1"/>
    <x v="1"/>
    <s v="Ricotta Cheese, Gorgonzola Piccante Cheese, Mozzarella Cheese, Parmigiano Reggiano Cheese, Garlic"/>
    <x v="21"/>
  </r>
  <r>
    <n v="15463"/>
    <n v="6782"/>
    <n v="0.25"/>
    <x v="4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x v="81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x v="16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x v="22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x v="21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x v="29"/>
    <n v="1"/>
    <x v="113"/>
    <x v="1"/>
    <x v="6207"/>
    <n v="17.950000762939453"/>
    <n v="17.950000762939453"/>
    <x v="1"/>
    <x v="1"/>
    <s v="Ricotta Cheese, Gorgonzola Piccante Cheese, Mozzarella Cheese, Parmigiano Reggiano Cheese, Garlic"/>
    <x v="21"/>
  </r>
  <r>
    <n v="15469"/>
    <n v="6784"/>
    <n v="0.25"/>
    <x v="16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x v="5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x v="41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x v="27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x v="87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x v="22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x v="1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x v="32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x v="67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x v="50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x v="65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x v="69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x v="11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x v="66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x v="31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x v="51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x v="5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x v="3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x v="70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x v="16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x v="87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x v="68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x v="23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x v="64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x v="38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x v="27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x v="2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x v="58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x v="74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x v="29"/>
    <n v="1"/>
    <x v="113"/>
    <x v="1"/>
    <x v="6214"/>
    <n v="17.950000762939453"/>
    <n v="17.950000762939453"/>
    <x v="1"/>
    <x v="1"/>
    <s v="Ricotta Cheese, Gorgonzola Piccante Cheese, Mozzarella Cheese, Parmigiano Reggiano Cheese, Garlic"/>
    <x v="21"/>
  </r>
  <r>
    <n v="15499"/>
    <n v="6796"/>
    <n v="0.25"/>
    <x v="72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x v="27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x v="79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x v="16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x v="53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x v="29"/>
    <n v="1"/>
    <x v="113"/>
    <x v="1"/>
    <x v="6216"/>
    <n v="17.950000762939453"/>
    <n v="17.950000762939453"/>
    <x v="1"/>
    <x v="1"/>
    <s v="Ricotta Cheese, Gorgonzola Piccante Cheese, Mozzarella Cheese, Parmigiano Reggiano Cheese, Garlic"/>
    <x v="21"/>
  </r>
  <r>
    <n v="15505"/>
    <n v="6798"/>
    <n v="0.33333333333333331"/>
    <x v="47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x v="88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x v="20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x v="16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x v="26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x v="34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x v="71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x v="7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x v="44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x v="21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x v="53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x v="13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x v="19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x v="63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x v="56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x v="41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x v="2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x v="27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x v="23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x v="6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x v="2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x v="63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x v="80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x v="42"/>
    <n v="1"/>
    <x v="113"/>
    <x v="1"/>
    <x v="6223"/>
    <n v="12.5"/>
    <n v="12.5"/>
    <x v="0"/>
    <x v="0"/>
    <s v="Mozzarella Cheese, Pepperoni"/>
    <x v="17"/>
  </r>
  <r>
    <n v="15529"/>
    <n v="6807"/>
    <n v="0.5"/>
    <x v="73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x v="25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x v="60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x v="40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x v="57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x v="24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x v="67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x v="34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x v="22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x v="52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x v="23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x v="25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x v="24"/>
    <n v="1"/>
    <x v="113"/>
    <x v="1"/>
    <x v="6228"/>
    <n v="15.25"/>
    <n v="15.25"/>
    <x v="1"/>
    <x v="0"/>
    <s v="Mozzarella Cheese, Pepperoni"/>
    <x v="17"/>
  </r>
  <r>
    <n v="15542"/>
    <n v="6813"/>
    <n v="0.25"/>
    <x v="41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x v="29"/>
    <n v="1"/>
    <x v="113"/>
    <x v="1"/>
    <x v="6229"/>
    <n v="17.950000762939453"/>
    <n v="17.950000762939453"/>
    <x v="1"/>
    <x v="1"/>
    <s v="Ricotta Cheese, Gorgonzola Piccante Cheese, Mozzarella Cheese, Parmigiano Reggiano Cheese, Garlic"/>
    <x v="21"/>
  </r>
  <r>
    <n v="15544"/>
    <n v="6813"/>
    <n v="0.25"/>
    <x v="80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x v="72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x v="58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x v="38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x v="21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x v="48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x v="16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x v="72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x v="26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x v="60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x v="79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x v="83"/>
    <n v="1"/>
    <x v="113"/>
    <x v="1"/>
    <x v="6232"/>
    <n v="23.649999618530273"/>
    <n v="23.649999618530273"/>
    <x v="2"/>
    <x v="2"/>
    <s v="Brie Carre Cheese, Prosciutto, Caramelized Onions, Pears, Thyme, Garlic"/>
    <x v="31"/>
  </r>
  <r>
    <n v="15556"/>
    <n v="6818"/>
    <n v="0.25"/>
    <x v="57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x v="1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x v="19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x v="52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x v="26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x v="9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x v="51"/>
    <n v="1"/>
    <x v="113"/>
    <x v="1"/>
    <x v="6235"/>
    <n v="10.5"/>
    <n v="10.5"/>
    <x v="2"/>
    <x v="0"/>
    <s v="Sliced Ham, Pineapple, Mozzarella Cheese"/>
    <x v="0"/>
  </r>
  <r>
    <n v="15563"/>
    <n v="6821"/>
    <n v="1"/>
    <x v="27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x v="77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x v="67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x v="55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x v="51"/>
    <n v="1"/>
    <x v="114"/>
    <x v="2"/>
    <x v="4398"/>
    <n v="10.5"/>
    <n v="10.5"/>
    <x v="2"/>
    <x v="0"/>
    <s v="Sliced Ham, Pineapple, Mozzarella Cheese"/>
    <x v="0"/>
  </r>
  <r>
    <n v="15568"/>
    <n v="6824"/>
    <n v="1"/>
    <x v="27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x v="4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x v="62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x v="21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x v="39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x v="42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x v="38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x v="28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x v="40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x v="13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x v="20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x v="69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x v="18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x v="41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x v="43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x v="51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x v="41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x v="29"/>
    <n v="1"/>
    <x v="114"/>
    <x v="2"/>
    <x v="6242"/>
    <n v="17.950000762939453"/>
    <n v="17.950000762939453"/>
    <x v="1"/>
    <x v="1"/>
    <s v="Ricotta Cheese, Gorgonzola Piccante Cheese, Mozzarella Cheese, Parmigiano Reggiano Cheese, Garlic"/>
    <x v="21"/>
  </r>
  <r>
    <n v="15586"/>
    <n v="6830"/>
    <n v="0.14285714285714285"/>
    <x v="3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x v="6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x v="66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x v="7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x v="18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x v="5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x v="59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x v="49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x v="41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x v="16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x v="21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x v="72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x v="19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x v="44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x v="21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x v="13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x v="1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x v="2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x v="37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x v="0"/>
    <n v="1"/>
    <x v="114"/>
    <x v="2"/>
    <x v="1497"/>
    <n v="13.25"/>
    <n v="13.25"/>
    <x v="0"/>
    <x v="0"/>
    <s v="Sliced Ham, Pineapple, Mozzarella Cheese"/>
    <x v="0"/>
  </r>
  <r>
    <n v="15606"/>
    <n v="6839"/>
    <n v="0.25"/>
    <x v="66"/>
    <n v="1"/>
    <x v="114"/>
    <x v="2"/>
    <x v="1497"/>
    <n v="14.5"/>
    <n v="14.5"/>
    <x v="0"/>
    <x v="0"/>
    <s v="Pepperoni, Mushrooms, Green Peppers"/>
    <x v="30"/>
  </r>
  <r>
    <n v="15607"/>
    <n v="6839"/>
    <n v="0.25"/>
    <x v="24"/>
    <n v="1"/>
    <x v="114"/>
    <x v="2"/>
    <x v="1497"/>
    <n v="15.25"/>
    <n v="15.25"/>
    <x v="1"/>
    <x v="0"/>
    <s v="Mozzarella Cheese, Pepperoni"/>
    <x v="17"/>
  </r>
  <r>
    <n v="15608"/>
    <n v="6839"/>
    <n v="0.25"/>
    <x v="16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x v="31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x v="5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x v="81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x v="2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x v="67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x v="55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x v="20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x v="5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x v="67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x v="41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x v="66"/>
    <n v="1"/>
    <x v="114"/>
    <x v="2"/>
    <x v="4040"/>
    <n v="14.5"/>
    <n v="14.5"/>
    <x v="0"/>
    <x v="0"/>
    <s v="Pepperoni, Mushrooms, Green Peppers"/>
    <x v="30"/>
  </r>
  <r>
    <n v="15620"/>
    <n v="6846"/>
    <n v="0.25"/>
    <x v="63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x v="38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x v="53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x v="26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x v="78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x v="41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x v="41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x v="77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x v="75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x v="21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x v="26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x v="67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x v="18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x v="67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x v="65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x v="25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x v="1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x v="65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x v="5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x v="67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x v="27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x v="51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x v="21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x v="35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x v="20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x v="23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x v="2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x v="67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x v="27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x v="21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x v="16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x v="59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x v="27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x v="8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x v="32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x v="33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x v="88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x v="12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x v="52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x v="39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x v="36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x v="3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x v="33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x v="86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x v="31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x v="1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x v="54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x v="34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x v="55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x v="2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x v="52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x v="22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x v="7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x v="20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x v="57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x v="2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x v="60"/>
    <n v="1"/>
    <x v="114"/>
    <x v="2"/>
    <x v="6281"/>
    <n v="16.5"/>
    <n v="16.5"/>
    <x v="1"/>
    <x v="0"/>
    <s v="Sliced Ham, Pineapple, Mozzarella Cheese"/>
    <x v="0"/>
  </r>
  <r>
    <n v="15677"/>
    <n v="6875"/>
    <n v="0.5"/>
    <x v="67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x v="74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x v="22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x v="54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x v="67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x v="32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x v="41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x v="27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x v="41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x v="1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x v="16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x v="67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x v="29"/>
    <n v="1"/>
    <x v="115"/>
    <x v="3"/>
    <x v="6290"/>
    <n v="17.950000762939453"/>
    <n v="17.950000762939453"/>
    <x v="1"/>
    <x v="1"/>
    <s v="Ricotta Cheese, Gorgonzola Piccante Cheese, Mozzarella Cheese, Parmigiano Reggiano Cheese, Garlic"/>
    <x v="21"/>
  </r>
  <r>
    <n v="15690"/>
    <n v="6884"/>
    <n v="0.5"/>
    <x v="3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x v="6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x v="52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x v="76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x v="16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x v="51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x v="31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x v="26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x v="77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x v="28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x v="80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x v="73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x v="45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x v="27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x v="29"/>
    <n v="2"/>
    <x v="115"/>
    <x v="3"/>
    <x v="5799"/>
    <n v="17.950000762939453"/>
    <n v="35.900001525878906"/>
    <x v="1"/>
    <x v="1"/>
    <s v="Ricotta Cheese, Gorgonzola Piccante Cheese, Mozzarella Cheese, Parmigiano Reggiano Cheese, Garlic"/>
    <x v="21"/>
  </r>
  <r>
    <n v="15705"/>
    <n v="6889"/>
    <n v="0.33333333333333331"/>
    <x v="32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x v="27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x v="40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x v="54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x v="32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x v="60"/>
    <n v="1"/>
    <x v="115"/>
    <x v="3"/>
    <x v="6295"/>
    <n v="16.5"/>
    <n v="16.5"/>
    <x v="1"/>
    <x v="0"/>
    <s v="Sliced Ham, Pineapple, Mozzarella Cheese"/>
    <x v="0"/>
  </r>
  <r>
    <n v="15711"/>
    <n v="6893"/>
    <n v="0.5"/>
    <x v="0"/>
    <n v="1"/>
    <x v="115"/>
    <x v="3"/>
    <x v="6296"/>
    <n v="13.25"/>
    <n v="13.25"/>
    <x v="0"/>
    <x v="0"/>
    <s v="Sliced Ham, Pineapple, Mozzarella Cheese"/>
    <x v="0"/>
  </r>
  <r>
    <n v="15712"/>
    <n v="6893"/>
    <n v="0.5"/>
    <x v="37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x v="77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x v="81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x v="55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x v="75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x v="10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x v="75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x v="41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x v="19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x v="29"/>
    <n v="1"/>
    <x v="115"/>
    <x v="3"/>
    <x v="5146"/>
    <n v="17.950000762939453"/>
    <n v="17.950000762939453"/>
    <x v="1"/>
    <x v="1"/>
    <s v="Ricotta Cheese, Gorgonzola Piccante Cheese, Mozzarella Cheese, Parmigiano Reggiano Cheese, Garlic"/>
    <x v="21"/>
  </r>
  <r>
    <n v="15722"/>
    <n v="6899"/>
    <n v="1"/>
    <x v="13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x v="5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x v="3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x v="67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x v="62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x v="18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x v="65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x v="28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x v="43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x v="5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x v="11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x v="66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x v="42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x v="40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x v="36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x v="2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x v="42"/>
    <n v="1"/>
    <x v="115"/>
    <x v="3"/>
    <x v="6312"/>
    <n v="12.5"/>
    <n v="12.5"/>
    <x v="0"/>
    <x v="0"/>
    <s v="Mozzarella Cheese, Pepperoni"/>
    <x v="17"/>
  </r>
  <r>
    <n v="15739"/>
    <n v="6910"/>
    <n v="0.25"/>
    <x v="69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x v="45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x v="74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x v="32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x v="0"/>
    <n v="1"/>
    <x v="115"/>
    <x v="3"/>
    <x v="6313"/>
    <n v="13.25"/>
    <n v="13.25"/>
    <x v="0"/>
    <x v="0"/>
    <s v="Sliced Ham, Pineapple, Mozzarella Cheese"/>
    <x v="0"/>
  </r>
  <r>
    <n v="15744"/>
    <n v="6911"/>
    <n v="0.25"/>
    <x v="45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x v="57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x v="7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x v="16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x v="51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x v="75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x v="56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x v="11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x v="51"/>
    <n v="1"/>
    <x v="115"/>
    <x v="3"/>
    <x v="6317"/>
    <n v="10.5"/>
    <n v="10.5"/>
    <x v="2"/>
    <x v="0"/>
    <s v="Sliced Ham, Pineapple, Mozzarella Cheese"/>
    <x v="0"/>
  </r>
  <r>
    <n v="15753"/>
    <n v="6915"/>
    <n v="0.25"/>
    <x v="55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x v="80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x v="57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x v="47"/>
    <n v="1"/>
    <x v="115"/>
    <x v="3"/>
    <x v="6318"/>
    <n v="9.75"/>
    <n v="9.75"/>
    <x v="2"/>
    <x v="0"/>
    <s v="Mozzarella Cheese, Pepperoni"/>
    <x v="17"/>
  </r>
  <r>
    <n v="15757"/>
    <n v="6916"/>
    <n v="0.25"/>
    <x v="63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x v="55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x v="27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x v="12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x v="51"/>
    <n v="1"/>
    <x v="115"/>
    <x v="3"/>
    <x v="6319"/>
    <n v="10.5"/>
    <n v="10.5"/>
    <x v="2"/>
    <x v="0"/>
    <s v="Sliced Ham, Pineapple, Mozzarella Cheese"/>
    <x v="0"/>
  </r>
  <r>
    <n v="15762"/>
    <n v="6918"/>
    <n v="0.5"/>
    <x v="22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x v="29"/>
    <n v="1"/>
    <x v="115"/>
    <x v="3"/>
    <x v="6320"/>
    <n v="17.950000762939453"/>
    <n v="17.950000762939453"/>
    <x v="1"/>
    <x v="1"/>
    <s v="Ricotta Cheese, Gorgonzola Piccante Cheese, Mozzarella Cheese, Parmigiano Reggiano Cheese, Garlic"/>
    <x v="21"/>
  </r>
  <r>
    <n v="15764"/>
    <n v="6919"/>
    <n v="1"/>
    <x v="83"/>
    <n v="1"/>
    <x v="115"/>
    <x v="3"/>
    <x v="6321"/>
    <n v="23.649999618530273"/>
    <n v="23.649999618530273"/>
    <x v="2"/>
    <x v="2"/>
    <s v="Brie Carre Cheese, Prosciutto, Caramelized Onions, Pears, Thyme, Garlic"/>
    <x v="31"/>
  </r>
  <r>
    <n v="15765"/>
    <n v="6920"/>
    <n v="1"/>
    <x v="47"/>
    <n v="1"/>
    <x v="115"/>
    <x v="3"/>
    <x v="1509"/>
    <n v="9.75"/>
    <n v="9.75"/>
    <x v="2"/>
    <x v="0"/>
    <s v="Mozzarella Cheese, Pepperoni"/>
    <x v="17"/>
  </r>
  <r>
    <n v="15766"/>
    <n v="6921"/>
    <n v="0.5"/>
    <x v="3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x v="47"/>
    <n v="1"/>
    <x v="115"/>
    <x v="3"/>
    <x v="6322"/>
    <n v="9.75"/>
    <n v="9.75"/>
    <x v="2"/>
    <x v="0"/>
    <s v="Mozzarella Cheese, Pepperoni"/>
    <x v="17"/>
  </r>
  <r>
    <n v="15768"/>
    <n v="6922"/>
    <n v="0.5"/>
    <x v="32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x v="20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x v="58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x v="2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x v="51"/>
    <n v="1"/>
    <x v="115"/>
    <x v="3"/>
    <x v="6323"/>
    <n v="10.5"/>
    <n v="10.5"/>
    <x v="2"/>
    <x v="0"/>
    <s v="Sliced Ham, Pineapple, Mozzarella Cheese"/>
    <x v="0"/>
  </r>
  <r>
    <n v="15773"/>
    <n v="6923"/>
    <n v="0.25"/>
    <x v="76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x v="88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x v="66"/>
    <n v="1"/>
    <x v="115"/>
    <x v="3"/>
    <x v="3802"/>
    <n v="14.5"/>
    <n v="14.5"/>
    <x v="0"/>
    <x v="0"/>
    <s v="Pepperoni, Mushrooms, Green Peppers"/>
    <x v="30"/>
  </r>
  <r>
    <n v="15776"/>
    <n v="6925"/>
    <n v="0.25"/>
    <x v="63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x v="56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x v="9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x v="0"/>
    <n v="1"/>
    <x v="115"/>
    <x v="3"/>
    <x v="6325"/>
    <n v="13.25"/>
    <n v="13.25"/>
    <x v="0"/>
    <x v="0"/>
    <s v="Sliced Ham, Pineapple, Mozzarella Cheese"/>
    <x v="0"/>
  </r>
  <r>
    <n v="15780"/>
    <n v="6926"/>
    <n v="0.5"/>
    <x v="43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x v="22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x v="1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x v="60"/>
    <n v="1"/>
    <x v="115"/>
    <x v="3"/>
    <x v="6326"/>
    <n v="16.5"/>
    <n v="16.5"/>
    <x v="1"/>
    <x v="0"/>
    <s v="Sliced Ham, Pineapple, Mozzarella Cheese"/>
    <x v="0"/>
  </r>
  <r>
    <n v="15784"/>
    <n v="6927"/>
    <n v="0.25"/>
    <x v="81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x v="6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x v="75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x v="16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x v="19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x v="84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x v="76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x v="74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x v="14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x v="77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x v="41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x v="40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x v="5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x v="4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x v="8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x v="51"/>
    <n v="1"/>
    <x v="116"/>
    <x v="4"/>
    <x v="3386"/>
    <n v="10.5"/>
    <n v="10.5"/>
    <x v="2"/>
    <x v="0"/>
    <s v="Sliced Ham, Pineapple, Mozzarella Cheese"/>
    <x v="0"/>
  </r>
  <r>
    <n v="15800"/>
    <n v="6940"/>
    <n v="1"/>
    <x v="43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x v="27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x v="29"/>
    <n v="1"/>
    <x v="116"/>
    <x v="4"/>
    <x v="6339"/>
    <n v="17.950000762939453"/>
    <n v="17.950000762939453"/>
    <x v="1"/>
    <x v="1"/>
    <s v="Ricotta Cheese, Gorgonzola Piccante Cheese, Mozzarella Cheese, Parmigiano Reggiano Cheese, Garlic"/>
    <x v="21"/>
  </r>
  <r>
    <n v="15803"/>
    <n v="6942"/>
    <n v="0.25"/>
    <x v="6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x v="33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x v="82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x v="12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x v="60"/>
    <n v="1"/>
    <x v="116"/>
    <x v="4"/>
    <x v="6340"/>
    <n v="16.5"/>
    <n v="16.5"/>
    <x v="1"/>
    <x v="0"/>
    <s v="Sliced Ham, Pineapple, Mozzarella Cheese"/>
    <x v="0"/>
  </r>
  <r>
    <n v="15808"/>
    <n v="6945"/>
    <n v="0.5"/>
    <x v="0"/>
    <n v="1"/>
    <x v="116"/>
    <x v="4"/>
    <x v="6341"/>
    <n v="13.25"/>
    <n v="13.25"/>
    <x v="0"/>
    <x v="0"/>
    <s v="Sliced Ham, Pineapple, Mozzarella Cheese"/>
    <x v="0"/>
  </r>
  <r>
    <n v="15809"/>
    <n v="6945"/>
    <n v="0.5"/>
    <x v="61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x v="89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x v="6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x v="72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x v="52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x v="68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x v="58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x v="27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x v="11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x v="51"/>
    <n v="1"/>
    <x v="116"/>
    <x v="4"/>
    <x v="6346"/>
    <n v="10.5"/>
    <n v="10.5"/>
    <x v="2"/>
    <x v="0"/>
    <s v="Sliced Ham, Pineapple, Mozzarella Cheese"/>
    <x v="0"/>
  </r>
  <r>
    <n v="15819"/>
    <n v="6951"/>
    <n v="0.5"/>
    <x v="60"/>
    <n v="1"/>
    <x v="116"/>
    <x v="4"/>
    <x v="6347"/>
    <n v="16.5"/>
    <n v="16.5"/>
    <x v="1"/>
    <x v="0"/>
    <s v="Sliced Ham, Pineapple, Mozzarella Cheese"/>
    <x v="0"/>
  </r>
  <r>
    <n v="15820"/>
    <n v="6951"/>
    <n v="0.5"/>
    <x v="6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x v="45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x v="27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x v="53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x v="29"/>
    <n v="1"/>
    <x v="116"/>
    <x v="4"/>
    <x v="6349"/>
    <n v="17.950000762939453"/>
    <n v="17.950000762939453"/>
    <x v="1"/>
    <x v="1"/>
    <s v="Ricotta Cheese, Gorgonzola Piccante Cheese, Mozzarella Cheese, Parmigiano Reggiano Cheese, Garlic"/>
    <x v="21"/>
  </r>
  <r>
    <n v="15825"/>
    <n v="6953"/>
    <n v="0.1111111111111111"/>
    <x v="60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x v="54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x v="63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x v="88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x v="5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x v="69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x v="22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x v="3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x v="23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x v="67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x v="55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x v="9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x v="42"/>
    <n v="1"/>
    <x v="116"/>
    <x v="4"/>
    <x v="6352"/>
    <n v="12.5"/>
    <n v="12.5"/>
    <x v="0"/>
    <x v="0"/>
    <s v="Mozzarella Cheese, Pepperoni"/>
    <x v="17"/>
  </r>
  <r>
    <n v="15838"/>
    <n v="6958"/>
    <n v="1"/>
    <x v="41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x v="31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x v="13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x v="63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x v="51"/>
    <n v="1"/>
    <x v="116"/>
    <x v="4"/>
    <x v="6355"/>
    <n v="10.5"/>
    <n v="10.5"/>
    <x v="2"/>
    <x v="0"/>
    <s v="Sliced Ham, Pineapple, Mozzarella Cheese"/>
    <x v="0"/>
  </r>
  <r>
    <n v="15843"/>
    <n v="6960"/>
    <n v="0.5"/>
    <x v="20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x v="1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x v="11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x v="54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x v="21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x v="27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x v="3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x v="71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x v="67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x v="36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x v="69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x v="1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x v="19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x v="81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x v="1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x v="3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x v="57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x v="49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x v="54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x v="87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x v="22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x v="53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x v="54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x v="55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x v="62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x v="59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x v="51"/>
    <n v="1"/>
    <x v="116"/>
    <x v="4"/>
    <x v="2990"/>
    <n v="10.5"/>
    <n v="10.5"/>
    <x v="2"/>
    <x v="0"/>
    <s v="Sliced Ham, Pineapple, Mozzarella Cheese"/>
    <x v="0"/>
  </r>
  <r>
    <n v="15870"/>
    <n v="6973"/>
    <n v="0.5"/>
    <x v="80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x v="41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x v="11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x v="3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x v="42"/>
    <n v="1"/>
    <x v="116"/>
    <x v="4"/>
    <x v="6367"/>
    <n v="12.5"/>
    <n v="12.5"/>
    <x v="0"/>
    <x v="0"/>
    <s v="Mozzarella Cheese, Pepperoni"/>
    <x v="17"/>
  </r>
  <r>
    <n v="15875"/>
    <n v="6975"/>
    <n v="0.5"/>
    <x v="27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x v="19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x v="2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x v="63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x v="30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x v="75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x v="41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x v="83"/>
    <n v="1"/>
    <x v="116"/>
    <x v="4"/>
    <x v="6372"/>
    <n v="23.649999618530273"/>
    <n v="23.649999618530273"/>
    <x v="2"/>
    <x v="2"/>
    <s v="Brie Carre Cheese, Prosciutto, Caramelized Onions, Pears, Thyme, Garlic"/>
    <x v="31"/>
  </r>
  <r>
    <n v="15883"/>
    <n v="6980"/>
    <n v="0.5"/>
    <x v="51"/>
    <n v="1"/>
    <x v="116"/>
    <x v="4"/>
    <x v="6372"/>
    <n v="10.5"/>
    <n v="10.5"/>
    <x v="2"/>
    <x v="0"/>
    <s v="Sliced Ham, Pineapple, Mozzarella Cheese"/>
    <x v="0"/>
  </r>
  <r>
    <n v="15884"/>
    <n v="6981"/>
    <n v="0.5"/>
    <x v="89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x v="53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x v="22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x v="78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x v="24"/>
    <n v="1"/>
    <x v="116"/>
    <x v="4"/>
    <x v="1337"/>
    <n v="15.25"/>
    <n v="15.25"/>
    <x v="1"/>
    <x v="0"/>
    <s v="Mozzarella Cheese, Pepperoni"/>
    <x v="17"/>
  </r>
  <r>
    <n v="15889"/>
    <n v="6983"/>
    <n v="1"/>
    <x v="89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x v="54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x v="13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x v="20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x v="3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x v="51"/>
    <n v="1"/>
    <x v="116"/>
    <x v="4"/>
    <x v="6376"/>
    <n v="10.5"/>
    <n v="10.5"/>
    <x v="2"/>
    <x v="0"/>
    <s v="Sliced Ham, Pineapple, Mozzarella Cheese"/>
    <x v="0"/>
  </r>
  <r>
    <n v="15895"/>
    <n v="6987"/>
    <n v="0.5"/>
    <x v="13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x v="21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x v="47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x v="55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x v="20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x v="21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x v="31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x v="21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x v="31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x v="4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x v="37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x v="38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x v="56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x v="21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x v="87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x v="20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x v="67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x v="36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x v="27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x v="61"/>
    <n v="1"/>
    <x v="116"/>
    <x v="4"/>
    <x v="6380"/>
    <n v="11"/>
    <n v="11"/>
    <x v="2"/>
    <x v="0"/>
    <s v="Pepperoni, Mushrooms, Green Peppers"/>
    <x v="30"/>
  </r>
  <r>
    <n v="15915"/>
    <n v="6996"/>
    <n v="1"/>
    <x v="47"/>
    <n v="1"/>
    <x v="116"/>
    <x v="4"/>
    <x v="6381"/>
    <n v="9.75"/>
    <n v="9.75"/>
    <x v="2"/>
    <x v="0"/>
    <s v="Mozzarella Cheese, Pepperoni"/>
    <x v="17"/>
  </r>
  <r>
    <n v="15916"/>
    <n v="6997"/>
    <n v="1"/>
    <x v="28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x v="5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x v="41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x v="25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x v="19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x v="72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x v="39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x v="64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x v="37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x v="27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x v="41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x v="27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x v="41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x v="25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x v="69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x v="8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x v="45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x v="60"/>
    <n v="1"/>
    <x v="117"/>
    <x v="5"/>
    <x v="6392"/>
    <n v="16.5"/>
    <n v="16.5"/>
    <x v="1"/>
    <x v="0"/>
    <s v="Sliced Ham, Pineapple, Mozzarella Cheese"/>
    <x v="0"/>
  </r>
  <r>
    <n v="15934"/>
    <n v="7008"/>
    <n v="0.5"/>
    <x v="38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x v="23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x v="39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x v="76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x v="72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x v="22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x v="23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x v="3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x v="18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x v="37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x v="35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x v="18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x v="27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x v="51"/>
    <n v="1"/>
    <x v="117"/>
    <x v="5"/>
    <x v="5800"/>
    <n v="10.5"/>
    <n v="10.5"/>
    <x v="2"/>
    <x v="0"/>
    <s v="Sliced Ham, Pineapple, Mozzarella Cheese"/>
    <x v="0"/>
  </r>
  <r>
    <n v="15948"/>
    <n v="7015"/>
    <n v="0.25"/>
    <x v="34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x v="35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x v="5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x v="81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x v="8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x v="27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x v="6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x v="7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x v="6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x v="29"/>
    <n v="1"/>
    <x v="117"/>
    <x v="5"/>
    <x v="6400"/>
    <n v="17.950000762939453"/>
    <n v="17.950000762939453"/>
    <x v="1"/>
    <x v="1"/>
    <s v="Ricotta Cheese, Gorgonzola Piccante Cheese, Mozzarella Cheese, Parmigiano Reggiano Cheese, Garlic"/>
    <x v="21"/>
  </r>
  <r>
    <n v="15958"/>
    <n v="7022"/>
    <n v="1"/>
    <x v="3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x v="1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x v="32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x v="60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x v="79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x v="24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x v="20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x v="17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x v="75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x v="72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x v="2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x v="32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x v="12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x v="13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x v="44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x v="65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x v="36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x v="54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x v="75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x v="12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x v="21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x v="25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x v="71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x v="2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x v="60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x v="41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x v="39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x v="6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x v="12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x v="30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x v="70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x v="8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x v="0"/>
    <n v="1"/>
    <x v="117"/>
    <x v="5"/>
    <x v="3784"/>
    <n v="13.25"/>
    <n v="13.25"/>
    <x v="0"/>
    <x v="0"/>
    <s v="Sliced Ham, Pineapple, Mozzarella Cheese"/>
    <x v="0"/>
  </r>
  <r>
    <n v="15991"/>
    <n v="7033"/>
    <n v="0.25"/>
    <x v="78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x v="80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x v="33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x v="13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x v="45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x v="68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x v="27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x v="1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x v="24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x v="33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x v="66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x v="80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x v="77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x v="19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x v="54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x v="80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x v="5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x v="2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x v="13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x v="10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x v="1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x v="44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x v="1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x v="2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x v="29"/>
    <n v="1"/>
    <x v="117"/>
    <x v="5"/>
    <x v="6418"/>
    <n v="17.950000762939453"/>
    <n v="17.950000762939453"/>
    <x v="1"/>
    <x v="1"/>
    <s v="Ricotta Cheese, Gorgonzola Piccante Cheese, Mozzarella Cheese, Parmigiano Reggiano Cheese, Garlic"/>
    <x v="21"/>
  </r>
  <r>
    <n v="16016"/>
    <n v="7045"/>
    <n v="1"/>
    <x v="80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x v="21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x v="55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x v="36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x v="25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x v="38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x v="72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x v="46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x v="78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x v="9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x v="83"/>
    <n v="1"/>
    <x v="117"/>
    <x v="5"/>
    <x v="6424"/>
    <n v="23.649999618530273"/>
    <n v="23.649999618530273"/>
    <x v="2"/>
    <x v="2"/>
    <s v="Brie Carre Cheese, Prosciutto, Caramelized Onions, Pears, Thyme, Garlic"/>
    <x v="31"/>
  </r>
  <r>
    <n v="16027"/>
    <n v="7050"/>
    <n v="0.5"/>
    <x v="60"/>
    <n v="1"/>
    <x v="117"/>
    <x v="5"/>
    <x v="6424"/>
    <n v="16.5"/>
    <n v="16.5"/>
    <x v="1"/>
    <x v="0"/>
    <s v="Sliced Ham, Pineapple, Mozzarella Cheese"/>
    <x v="0"/>
  </r>
  <r>
    <n v="16028"/>
    <n v="7051"/>
    <n v="1"/>
    <x v="65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x v="41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x v="39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x v="76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x v="76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x v="59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x v="38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x v="50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x v="26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x v="0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x v="44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x v="65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x v="73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x v="59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x v="10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x v="45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x v="23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x v="41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x v="25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x v="53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x v="26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x v="58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x v="51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x v="33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x v="30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x v="24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x v="42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x v="65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x v="16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x v="24"/>
    <n v="1"/>
    <x v="118"/>
    <x v="6"/>
    <x v="6437"/>
    <n v="15.25"/>
    <n v="15.25"/>
    <x v="1"/>
    <x v="0"/>
    <s v="Mozzarella Cheese, Pepperoni"/>
    <x v="17"/>
  </r>
  <r>
    <n v="16058"/>
    <n v="7064"/>
    <n v="0.25"/>
    <x v="22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x v="13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x v="33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x v="73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x v="31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x v="38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x v="75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x v="2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x v="62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x v="31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x v="37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x v="80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x v="29"/>
    <n v="1"/>
    <x v="118"/>
    <x v="6"/>
    <x v="6445"/>
    <n v="17.950000762939453"/>
    <n v="17.950000762939453"/>
    <x v="1"/>
    <x v="1"/>
    <s v="Ricotta Cheese, Gorgonzola Piccante Cheese, Mozzarella Cheese, Parmigiano Reggiano Cheese, Garlic"/>
    <x v="21"/>
  </r>
  <r>
    <n v="16071"/>
    <n v="7072"/>
    <n v="0.25"/>
    <x v="78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x v="3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x v="42"/>
    <n v="1"/>
    <x v="118"/>
    <x v="6"/>
    <x v="6445"/>
    <n v="12.5"/>
    <n v="12.5"/>
    <x v="0"/>
    <x v="0"/>
    <s v="Mozzarella Cheese, Pepperoni"/>
    <x v="17"/>
  </r>
  <r>
    <n v="16074"/>
    <n v="7073"/>
    <n v="1"/>
    <x v="22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x v="2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x v="32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x v="3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x v="4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x v="41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x v="27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x v="9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x v="83"/>
    <n v="1"/>
    <x v="118"/>
    <x v="6"/>
    <x v="6448"/>
    <n v="23.649999618530273"/>
    <n v="23.649999618530273"/>
    <x v="2"/>
    <x v="2"/>
    <s v="Brie Carre Cheese, Prosciutto, Caramelized Onions, Pears, Thyme, Garlic"/>
    <x v="31"/>
  </r>
  <r>
    <n v="16083"/>
    <n v="7076"/>
    <n v="0.5"/>
    <x v="80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x v="1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x v="56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x v="32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x v="67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x v="41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x v="28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x v="47"/>
    <n v="2"/>
    <x v="118"/>
    <x v="6"/>
    <x v="1268"/>
    <n v="9.75"/>
    <n v="19.5"/>
    <x v="2"/>
    <x v="0"/>
    <s v="Mozzarella Cheese, Pepperoni"/>
    <x v="17"/>
  </r>
  <r>
    <n v="16091"/>
    <n v="7083"/>
    <n v="0.5"/>
    <x v="22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x v="54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x v="31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x v="74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x v="31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x v="22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x v="72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x v="31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x v="14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x v="57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x v="59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x v="51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x v="27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x v="11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x v="19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x v="55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x v="73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x v="60"/>
    <n v="1"/>
    <x v="118"/>
    <x v="6"/>
    <x v="6461"/>
    <n v="16.5"/>
    <n v="16.5"/>
    <x v="1"/>
    <x v="0"/>
    <s v="Sliced Ham, Pineapple, Mozzarella Cheese"/>
    <x v="0"/>
  </r>
  <r>
    <n v="16109"/>
    <n v="7092"/>
    <n v="1"/>
    <x v="24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x v="6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x v="65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x v="16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x v="27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x v="67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x v="10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x v="27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x v="36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x v="53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x v="6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x v="72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x v="83"/>
    <n v="1"/>
    <x v="118"/>
    <x v="6"/>
    <x v="6466"/>
    <n v="23.649999618530273"/>
    <n v="23.649999618530273"/>
    <x v="2"/>
    <x v="2"/>
    <s v="Brie Carre Cheese, Prosciutto, Caramelized Onions, Pears, Thyme, Garlic"/>
    <x v="31"/>
  </r>
  <r>
    <n v="16122"/>
    <n v="7097"/>
    <n v="0.25"/>
    <x v="19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x v="7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x v="9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x v="19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x v="88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x v="76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x v="20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x v="11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x v="40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x v="20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x v="72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x v="81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x v="10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x v="52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x v="84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x v="51"/>
    <n v="1"/>
    <x v="118"/>
    <x v="6"/>
    <x v="6474"/>
    <n v="10.5"/>
    <n v="10.5"/>
    <x v="2"/>
    <x v="0"/>
    <s v="Sliced Ham, Pineapple, Mozzarella Cheese"/>
    <x v="0"/>
  </r>
  <r>
    <n v="16138"/>
    <n v="7106"/>
    <n v="1"/>
    <x v="64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x v="3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x v="51"/>
    <n v="1"/>
    <x v="119"/>
    <x v="0"/>
    <x v="6130"/>
    <n v="10.5"/>
    <n v="10.5"/>
    <x v="2"/>
    <x v="0"/>
    <s v="Sliced Ham, Pineapple, Mozzarella Cheese"/>
    <x v="0"/>
  </r>
  <r>
    <n v="16141"/>
    <n v="7108"/>
    <n v="0.5"/>
    <x v="66"/>
    <n v="1"/>
    <x v="119"/>
    <x v="0"/>
    <x v="6130"/>
    <n v="14.5"/>
    <n v="14.5"/>
    <x v="0"/>
    <x v="0"/>
    <s v="Pepperoni, Mushrooms, Green Peppers"/>
    <x v="30"/>
  </r>
  <r>
    <n v="16142"/>
    <n v="7109"/>
    <n v="1"/>
    <x v="52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x v="21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x v="57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x v="6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x v="75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x v="88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x v="26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x v="86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x v="1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x v="27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x v="69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x v="21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x v="57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x v="53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x v="26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x v="12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x v="24"/>
    <n v="1"/>
    <x v="119"/>
    <x v="0"/>
    <x v="6481"/>
    <n v="15.25"/>
    <n v="15.25"/>
    <x v="1"/>
    <x v="0"/>
    <s v="Mozzarella Cheese, Pepperoni"/>
    <x v="17"/>
  </r>
  <r>
    <n v="16159"/>
    <n v="7117"/>
    <n v="0.5"/>
    <x v="63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x v="21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x v="49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x v="12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x v="39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x v="21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x v="22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x v="84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x v="78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x v="79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x v="81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x v="66"/>
    <n v="1"/>
    <x v="119"/>
    <x v="0"/>
    <x v="6483"/>
    <n v="14.5"/>
    <n v="14.5"/>
    <x v="0"/>
    <x v="0"/>
    <s v="Pepperoni, Mushrooms, Green Peppers"/>
    <x v="30"/>
  </r>
  <r>
    <n v="16171"/>
    <n v="7119"/>
    <n v="0.1"/>
    <x v="43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x v="20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x v="59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x v="5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x v="68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x v="29"/>
    <n v="1"/>
    <x v="119"/>
    <x v="0"/>
    <x v="6486"/>
    <n v="17.950000762939453"/>
    <n v="17.950000762939453"/>
    <x v="1"/>
    <x v="1"/>
    <s v="Ricotta Cheese, Gorgonzola Piccante Cheese, Mozzarella Cheese, Parmigiano Reggiano Cheese, Garlic"/>
    <x v="21"/>
  </r>
  <r>
    <n v="16177"/>
    <n v="7122"/>
    <n v="0.33333333333333331"/>
    <x v="60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x v="4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x v="27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x v="31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x v="11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x v="32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x v="47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x v="63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x v="43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x v="87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x v="76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x v="17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x v="75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x v="70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x v="5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x v="69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x v="37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x v="73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x v="59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x v="27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x v="66"/>
    <n v="1"/>
    <x v="119"/>
    <x v="0"/>
    <x v="6489"/>
    <n v="14.5"/>
    <n v="14.5"/>
    <x v="0"/>
    <x v="0"/>
    <s v="Pepperoni, Mushrooms, Green Peppers"/>
    <x v="30"/>
  </r>
  <r>
    <n v="16198"/>
    <n v="7125"/>
    <n v="0.25"/>
    <x v="44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x v="82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x v="80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x v="49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x v="77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x v="49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x v="51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x v="19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x v="21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x v="32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x v="61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x v="1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x v="29"/>
    <n v="1"/>
    <x v="119"/>
    <x v="0"/>
    <x v="6494"/>
    <n v="17.950000762939453"/>
    <n v="17.950000762939453"/>
    <x v="1"/>
    <x v="1"/>
    <s v="Ricotta Cheese, Gorgonzola Piccante Cheese, Mozzarella Cheese, Parmigiano Reggiano Cheese, Garlic"/>
    <x v="21"/>
  </r>
  <r>
    <n v="16211"/>
    <n v="7132"/>
    <n v="0.33333333333333331"/>
    <x v="16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x v="15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x v="0"/>
    <n v="1"/>
    <x v="119"/>
    <x v="0"/>
    <x v="6496"/>
    <n v="13.25"/>
    <n v="13.25"/>
    <x v="0"/>
    <x v="0"/>
    <s v="Sliced Ham, Pineapple, Mozzarella Cheese"/>
    <x v="0"/>
  </r>
  <r>
    <n v="16214"/>
    <n v="7135"/>
    <n v="0.25"/>
    <x v="32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x v="37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x v="20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x v="68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x v="53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x v="27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x v="47"/>
    <n v="1"/>
    <x v="119"/>
    <x v="0"/>
    <x v="6499"/>
    <n v="9.75"/>
    <n v="9.75"/>
    <x v="2"/>
    <x v="0"/>
    <s v="Mozzarella Cheese, Pepperoni"/>
    <x v="17"/>
  </r>
  <r>
    <n v="16221"/>
    <n v="7138"/>
    <n v="1"/>
    <x v="6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x v="84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x v="23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x v="37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x v="52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x v="19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x v="38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x v="20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x v="27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x v="22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x v="42"/>
    <n v="1"/>
    <x v="119"/>
    <x v="0"/>
    <x v="6503"/>
    <n v="12.5"/>
    <n v="12.5"/>
    <x v="0"/>
    <x v="0"/>
    <s v="Mozzarella Cheese, Pepperoni"/>
    <x v="17"/>
  </r>
  <r>
    <n v="16232"/>
    <n v="7142"/>
    <n v="0.25"/>
    <x v="40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x v="32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x v="15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x v="42"/>
    <n v="1"/>
    <x v="119"/>
    <x v="0"/>
    <x v="6504"/>
    <n v="12.5"/>
    <n v="12.5"/>
    <x v="0"/>
    <x v="0"/>
    <s v="Mozzarella Cheese, Pepperoni"/>
    <x v="17"/>
  </r>
  <r>
    <n v="16236"/>
    <n v="7143"/>
    <n v="0.25"/>
    <x v="67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x v="53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x v="81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x v="43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x v="65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x v="6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x v="42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x v="27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x v="57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x v="16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x v="0"/>
    <n v="1"/>
    <x v="119"/>
    <x v="0"/>
    <x v="6508"/>
    <n v="13.25"/>
    <n v="13.25"/>
    <x v="0"/>
    <x v="0"/>
    <s v="Sliced Ham, Pineapple, Mozzarella Cheese"/>
    <x v="0"/>
  </r>
  <r>
    <n v="16247"/>
    <n v="7148"/>
    <n v="0.5"/>
    <x v="29"/>
    <n v="1"/>
    <x v="119"/>
    <x v="0"/>
    <x v="2767"/>
    <n v="17.950000762939453"/>
    <n v="17.950000762939453"/>
    <x v="1"/>
    <x v="1"/>
    <s v="Ricotta Cheese, Gorgonzola Piccante Cheese, Mozzarella Cheese, Parmigiano Reggiano Cheese, Garlic"/>
    <x v="21"/>
  </r>
  <r>
    <n v="16248"/>
    <n v="7148"/>
    <n v="0.5"/>
    <x v="20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x v="21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x v="83"/>
    <n v="1"/>
    <x v="119"/>
    <x v="0"/>
    <x v="6509"/>
    <n v="23.649999618530273"/>
    <n v="23.649999618530273"/>
    <x v="2"/>
    <x v="2"/>
    <s v="Brie Carre Cheese, Prosciutto, Caramelized Onions, Pears, Thyme, Garlic"/>
    <x v="31"/>
  </r>
  <r>
    <n v="16251"/>
    <n v="7149"/>
    <n v="0.25"/>
    <x v="32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x v="60"/>
    <n v="1"/>
    <x v="119"/>
    <x v="0"/>
    <x v="6509"/>
    <n v="16.5"/>
    <n v="16.5"/>
    <x v="1"/>
    <x v="0"/>
    <s v="Sliced Ham, Pineapple, Mozzarella Cheese"/>
    <x v="0"/>
  </r>
  <r>
    <n v="16253"/>
    <n v="7150"/>
    <n v="0.25"/>
    <x v="23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x v="11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x v="29"/>
    <n v="1"/>
    <x v="119"/>
    <x v="0"/>
    <x v="6510"/>
    <n v="17.950000762939453"/>
    <n v="17.950000762939453"/>
    <x v="1"/>
    <x v="1"/>
    <s v="Ricotta Cheese, Gorgonzola Piccante Cheese, Mozzarella Cheese, Parmigiano Reggiano Cheese, Garlic"/>
    <x v="21"/>
  </r>
  <r>
    <n v="16256"/>
    <n v="7150"/>
    <n v="0.25"/>
    <x v="47"/>
    <n v="1"/>
    <x v="119"/>
    <x v="0"/>
    <x v="6510"/>
    <n v="9.75"/>
    <n v="9.75"/>
    <x v="2"/>
    <x v="0"/>
    <s v="Mozzarella Cheese, Pepperoni"/>
    <x v="17"/>
  </r>
  <r>
    <n v="16257"/>
    <n v="7151"/>
    <n v="0.25"/>
    <x v="3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x v="19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x v="61"/>
    <n v="1"/>
    <x v="119"/>
    <x v="0"/>
    <x v="6511"/>
    <n v="11"/>
    <n v="11"/>
    <x v="2"/>
    <x v="0"/>
    <s v="Pepperoni, Mushrooms, Green Peppers"/>
    <x v="30"/>
  </r>
  <r>
    <n v="16260"/>
    <n v="7151"/>
    <n v="0.25"/>
    <x v="87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x v="2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x v="60"/>
    <n v="1"/>
    <x v="119"/>
    <x v="0"/>
    <x v="6512"/>
    <n v="16.5"/>
    <n v="16.5"/>
    <x v="1"/>
    <x v="0"/>
    <s v="Sliced Ham, Pineapple, Mozzarella Cheese"/>
    <x v="0"/>
  </r>
  <r>
    <n v="16263"/>
    <n v="7153"/>
    <n v="1"/>
    <x v="55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x v="20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x v="55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x v="10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x v="66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x v="67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x v="70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x v="29"/>
    <n v="1"/>
    <x v="119"/>
    <x v="0"/>
    <x v="1854"/>
    <n v="17.950000762939453"/>
    <n v="17.950000762939453"/>
    <x v="1"/>
    <x v="1"/>
    <s v="Ricotta Cheese, Gorgonzola Piccante Cheese, Mozzarella Cheese, Parmigiano Reggiano Cheese, Garlic"/>
    <x v="21"/>
  </r>
  <r>
    <n v="16271"/>
    <n v="7156"/>
    <n v="0.33333333333333331"/>
    <x v="42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x v="80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x v="53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x v="24"/>
    <n v="1"/>
    <x v="119"/>
    <x v="0"/>
    <x v="6516"/>
    <n v="15.25"/>
    <n v="15.25"/>
    <x v="1"/>
    <x v="0"/>
    <s v="Mozzarella Cheese, Pepperoni"/>
    <x v="17"/>
  </r>
  <r>
    <n v="16275"/>
    <n v="7158"/>
    <n v="0.5"/>
    <x v="1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x v="29"/>
    <n v="1"/>
    <x v="119"/>
    <x v="0"/>
    <x v="5475"/>
    <n v="17.950000762939453"/>
    <n v="17.950000762939453"/>
    <x v="1"/>
    <x v="1"/>
    <s v="Ricotta Cheese, Gorgonzola Piccante Cheese, Mozzarella Cheese, Parmigiano Reggiano Cheese, Garlic"/>
    <x v="21"/>
  </r>
  <r>
    <n v="16277"/>
    <n v="7159"/>
    <n v="1"/>
    <x v="55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x v="35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x v="40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x v="17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x v="73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x v="21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x v="6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x v="61"/>
    <n v="1"/>
    <x v="119"/>
    <x v="0"/>
    <x v="6519"/>
    <n v="11"/>
    <n v="11"/>
    <x v="2"/>
    <x v="0"/>
    <s v="Pepperoni, Mushrooms, Green Peppers"/>
    <x v="30"/>
  </r>
  <r>
    <n v="16285"/>
    <n v="7162"/>
    <n v="0.25"/>
    <x v="5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x v="13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x v="44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x v="41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x v="23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x v="42"/>
    <n v="1"/>
    <x v="119"/>
    <x v="0"/>
    <x v="6521"/>
    <n v="12.5"/>
    <n v="12.5"/>
    <x v="0"/>
    <x v="0"/>
    <s v="Mozzarella Cheese, Pepperoni"/>
    <x v="17"/>
  </r>
  <r>
    <n v="16291"/>
    <n v="7165"/>
    <n v="0.5"/>
    <x v="62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x v="83"/>
    <n v="1"/>
    <x v="119"/>
    <x v="0"/>
    <x v="6522"/>
    <n v="23.649999618530273"/>
    <n v="23.649999618530273"/>
    <x v="2"/>
    <x v="2"/>
    <s v="Brie Carre Cheese, Prosciutto, Caramelized Onions, Pears, Thyme, Garlic"/>
    <x v="31"/>
  </r>
  <r>
    <n v="16293"/>
    <n v="7166"/>
    <n v="0.25"/>
    <x v="38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x v="65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x v="80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x v="51"/>
    <n v="1"/>
    <x v="119"/>
    <x v="0"/>
    <x v="2620"/>
    <n v="10.5"/>
    <n v="10.5"/>
    <x v="2"/>
    <x v="0"/>
    <s v="Sliced Ham, Pineapple, Mozzarella Cheese"/>
    <x v="0"/>
  </r>
  <r>
    <n v="16297"/>
    <n v="7167"/>
    <n v="0.5"/>
    <x v="67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x v="2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x v="12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x v="20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x v="59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x v="1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x v="8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x v="8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x v="19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x v="31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x v="57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x v="29"/>
    <n v="1"/>
    <x v="120"/>
    <x v="1"/>
    <x v="5286"/>
    <n v="17.950000762939453"/>
    <n v="17.950000762939453"/>
    <x v="1"/>
    <x v="1"/>
    <s v="Ricotta Cheese, Gorgonzola Piccante Cheese, Mozzarella Cheese, Parmigiano Reggiano Cheese, Garlic"/>
    <x v="21"/>
  </r>
  <r>
    <n v="16309"/>
    <n v="7174"/>
    <n v="0.125"/>
    <x v="3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x v="14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x v="34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x v="44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x v="16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x v="23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x v="1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x v="24"/>
    <n v="1"/>
    <x v="120"/>
    <x v="1"/>
    <x v="6527"/>
    <n v="15.25"/>
    <n v="15.25"/>
    <x v="1"/>
    <x v="0"/>
    <s v="Mozzarella Cheese, Pepperoni"/>
    <x v="17"/>
  </r>
  <r>
    <n v="16317"/>
    <n v="7176"/>
    <n v="1"/>
    <x v="29"/>
    <n v="1"/>
    <x v="120"/>
    <x v="1"/>
    <x v="6528"/>
    <n v="17.950000762939453"/>
    <n v="17.950000762939453"/>
    <x v="1"/>
    <x v="1"/>
    <s v="Ricotta Cheese, Gorgonzola Piccante Cheese, Mozzarella Cheese, Parmigiano Reggiano Cheese, Garlic"/>
    <x v="21"/>
  </r>
  <r>
    <n v="16318"/>
    <n v="7177"/>
    <n v="1"/>
    <x v="45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x v="57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x v="36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x v="79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x v="2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x v="6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x v="9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x v="56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x v="25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x v="45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x v="22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x v="26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x v="29"/>
    <n v="1"/>
    <x v="120"/>
    <x v="1"/>
    <x v="6535"/>
    <n v="17.950000762939453"/>
    <n v="17.950000762939453"/>
    <x v="1"/>
    <x v="1"/>
    <s v="Ricotta Cheese, Gorgonzola Piccante Cheese, Mozzarella Cheese, Parmigiano Reggiano Cheese, Garlic"/>
    <x v="21"/>
  </r>
  <r>
    <n v="16331"/>
    <n v="7186"/>
    <n v="0.125"/>
    <x v="13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x v="6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x v="34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x v="68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x v="5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x v="54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x v="2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x v="56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x v="39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x v="64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x v="13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x v="22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x v="5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x v="23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x v="67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x v="2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x v="41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x v="75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x v="89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x v="50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x v="20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x v="72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x v="31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x v="51"/>
    <n v="1"/>
    <x v="120"/>
    <x v="1"/>
    <x v="6545"/>
    <n v="10.5"/>
    <n v="10.5"/>
    <x v="2"/>
    <x v="0"/>
    <s v="Sliced Ham, Pineapple, Mozzarella Cheese"/>
    <x v="0"/>
  </r>
  <r>
    <n v="16355"/>
    <n v="7199"/>
    <n v="0.5"/>
    <x v="68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x v="18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x v="60"/>
    <n v="1"/>
    <x v="120"/>
    <x v="1"/>
    <x v="6546"/>
    <n v="16.5"/>
    <n v="16.5"/>
    <x v="1"/>
    <x v="0"/>
    <s v="Sliced Ham, Pineapple, Mozzarella Cheese"/>
    <x v="0"/>
  </r>
  <r>
    <n v="16358"/>
    <n v="7200"/>
    <n v="0.25"/>
    <x v="82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x v="69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x v="18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x v="0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x v="79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x v="20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x v="84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x v="42"/>
    <n v="1"/>
    <x v="120"/>
    <x v="1"/>
    <x v="6548"/>
    <n v="12.5"/>
    <n v="12.5"/>
    <x v="0"/>
    <x v="0"/>
    <s v="Mozzarella Cheese, Pepperoni"/>
    <x v="17"/>
  </r>
  <r>
    <n v="16366"/>
    <n v="7204"/>
    <n v="1"/>
    <x v="22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x v="64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x v="10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x v="56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x v="51"/>
    <n v="1"/>
    <x v="120"/>
    <x v="1"/>
    <x v="6551"/>
    <n v="10.5"/>
    <n v="10.5"/>
    <x v="2"/>
    <x v="0"/>
    <s v="Sliced Ham, Pineapple, Mozzarella Cheese"/>
    <x v="0"/>
  </r>
  <r>
    <n v="16371"/>
    <n v="7206"/>
    <n v="0.5"/>
    <x v="80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x v="30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x v="69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x v="53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x v="0"/>
    <n v="1"/>
    <x v="120"/>
    <x v="1"/>
    <x v="6553"/>
    <n v="13.25"/>
    <n v="13.25"/>
    <x v="0"/>
    <x v="0"/>
    <s v="Sliced Ham, Pineapple, Mozzarella Cheese"/>
    <x v="0"/>
  </r>
  <r>
    <n v="16376"/>
    <n v="7208"/>
    <n v="0.25"/>
    <x v="54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x v="17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x v="65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x v="21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x v="12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x v="24"/>
    <n v="1"/>
    <x v="120"/>
    <x v="1"/>
    <x v="6555"/>
    <n v="15.25"/>
    <n v="15.25"/>
    <x v="1"/>
    <x v="0"/>
    <s v="Mozzarella Cheese, Pepperoni"/>
    <x v="17"/>
  </r>
  <r>
    <n v="16382"/>
    <n v="7210"/>
    <n v="0.25"/>
    <x v="7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x v="11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x v="77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x v="21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x v="22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x v="71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x v="65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x v="23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x v="57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x v="39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x v="59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x v="2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x v="62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x v="60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x v="78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x v="47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x v="42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x v="67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x v="73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x v="38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x v="23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x v="77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x v="7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x v="65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x v="7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x v="58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x v="1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x v="38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x v="41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x v="24"/>
    <n v="1"/>
    <x v="120"/>
    <x v="1"/>
    <x v="6569"/>
    <n v="15.25"/>
    <n v="15.25"/>
    <x v="1"/>
    <x v="0"/>
    <s v="Mozzarella Cheese, Pepperoni"/>
    <x v="17"/>
  </r>
  <r>
    <n v="16412"/>
    <n v="7226"/>
    <n v="0.5"/>
    <x v="26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x v="68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x v="27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x v="26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x v="60"/>
    <n v="1"/>
    <x v="120"/>
    <x v="1"/>
    <x v="6571"/>
    <n v="16.5"/>
    <n v="16.5"/>
    <x v="1"/>
    <x v="0"/>
    <s v="Sliced Ham, Pineapple, Mozzarella Cheese"/>
    <x v="0"/>
  </r>
  <r>
    <n v="16417"/>
    <n v="7227"/>
    <n v="0.25"/>
    <x v="5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x v="61"/>
    <n v="1"/>
    <x v="120"/>
    <x v="1"/>
    <x v="6273"/>
    <n v="11"/>
    <n v="11"/>
    <x v="2"/>
    <x v="0"/>
    <s v="Pepperoni, Mushrooms, Green Peppers"/>
    <x v="30"/>
  </r>
  <r>
    <n v="16419"/>
    <n v="7229"/>
    <n v="0.25"/>
    <x v="11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x v="29"/>
    <n v="1"/>
    <x v="120"/>
    <x v="1"/>
    <x v="6572"/>
    <n v="17.950000762939453"/>
    <n v="17.950000762939453"/>
    <x v="1"/>
    <x v="1"/>
    <s v="Ricotta Cheese, Gorgonzola Piccante Cheese, Mozzarella Cheese, Parmigiano Reggiano Cheese, Garlic"/>
    <x v="21"/>
  </r>
  <r>
    <n v="16421"/>
    <n v="7229"/>
    <n v="0.25"/>
    <x v="35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x v="5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x v="2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x v="80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x v="20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x v="85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x v="1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x v="61"/>
    <n v="1"/>
    <x v="120"/>
    <x v="1"/>
    <x v="6576"/>
    <n v="11"/>
    <n v="11"/>
    <x v="2"/>
    <x v="0"/>
    <s v="Pepperoni, Mushrooms, Green Peppers"/>
    <x v="30"/>
  </r>
  <r>
    <n v="16429"/>
    <n v="7233"/>
    <n v="0.25"/>
    <x v="42"/>
    <n v="1"/>
    <x v="120"/>
    <x v="1"/>
    <x v="6576"/>
    <n v="12.5"/>
    <n v="12.5"/>
    <x v="0"/>
    <x v="0"/>
    <s v="Mozzarella Cheese, Pepperoni"/>
    <x v="17"/>
  </r>
  <r>
    <n v="16430"/>
    <n v="7234"/>
    <n v="0.5"/>
    <x v="83"/>
    <n v="1"/>
    <x v="120"/>
    <x v="1"/>
    <x v="6577"/>
    <n v="23.649999618530273"/>
    <n v="23.649999618530273"/>
    <x v="2"/>
    <x v="2"/>
    <s v="Brie Carre Cheese, Prosciutto, Caramelized Onions, Pears, Thyme, Garlic"/>
    <x v="31"/>
  </r>
  <r>
    <n v="16431"/>
    <n v="7234"/>
    <n v="0.5"/>
    <x v="47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x v="19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x v="54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x v="73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x v="77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x v="42"/>
    <n v="1"/>
    <x v="120"/>
    <x v="1"/>
    <x v="6578"/>
    <n v="12.5"/>
    <n v="12.5"/>
    <x v="0"/>
    <x v="0"/>
    <s v="Mozzarella Cheese, Pepperoni"/>
    <x v="17"/>
  </r>
  <r>
    <n v="16437"/>
    <n v="7237"/>
    <n v="1"/>
    <x v="86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x v="22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x v="43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x v="68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x v="50"/>
    <n v="1"/>
    <x v="120"/>
    <x v="1"/>
    <x v="6581"/>
    <n v="17.5"/>
    <n v="17.5"/>
    <x v="1"/>
    <x v="0"/>
    <s v="Pepperoni, Mushrooms, Green Peppers"/>
    <x v="30"/>
  </r>
  <r>
    <n v="16442"/>
    <n v="7240"/>
    <n v="0.25"/>
    <x v="3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x v="54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x v="52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x v="72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x v="35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x v="63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x v="23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x v="80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x v="47"/>
    <n v="1"/>
    <x v="120"/>
    <x v="1"/>
    <x v="6585"/>
    <n v="9.75"/>
    <n v="9.75"/>
    <x v="2"/>
    <x v="0"/>
    <s v="Mozzarella Cheese, Pepperoni"/>
    <x v="17"/>
  </r>
  <r>
    <n v="16451"/>
    <n v="7244"/>
    <n v="0.25"/>
    <x v="62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x v="10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x v="5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x v="58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x v="27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x v="12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x v="27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x v="23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x v="26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x v="32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x v="43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x v="10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x v="5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x v="41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x v="27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x v="2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x v="81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x v="42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x v="75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x v="8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x v="51"/>
    <n v="1"/>
    <x v="121"/>
    <x v="2"/>
    <x v="6590"/>
    <n v="10.5"/>
    <n v="10.5"/>
    <x v="2"/>
    <x v="0"/>
    <s v="Sliced Ham, Pineapple, Mozzarella Cheese"/>
    <x v="0"/>
  </r>
  <r>
    <n v="16472"/>
    <n v="7250"/>
    <n v="1"/>
    <x v="11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x v="83"/>
    <n v="1"/>
    <x v="121"/>
    <x v="2"/>
    <x v="3273"/>
    <n v="23.649999618530273"/>
    <n v="23.649999618530273"/>
    <x v="2"/>
    <x v="2"/>
    <s v="Brie Carre Cheese, Prosciutto, Caramelized Onions, Pears, Thyme, Garlic"/>
    <x v="31"/>
  </r>
  <r>
    <n v="16474"/>
    <n v="7251"/>
    <n v="0.25"/>
    <x v="1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x v="11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x v="77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x v="84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x v="0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x v="51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x v="87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x v="16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x v="13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x v="77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x v="61"/>
    <n v="1"/>
    <x v="121"/>
    <x v="2"/>
    <x v="6593"/>
    <n v="11"/>
    <n v="11"/>
    <x v="2"/>
    <x v="0"/>
    <s v="Pepperoni, Mushrooms, Green Peppers"/>
    <x v="30"/>
  </r>
  <r>
    <n v="16485"/>
    <n v="7255"/>
    <n v="0.2"/>
    <x v="65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x v="76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x v="0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x v="6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x v="37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x v="42"/>
    <n v="1"/>
    <x v="121"/>
    <x v="2"/>
    <x v="5199"/>
    <n v="12.5"/>
    <n v="12.5"/>
    <x v="0"/>
    <x v="0"/>
    <s v="Mozzarella Cheese, Pepperoni"/>
    <x v="17"/>
  </r>
  <r>
    <n v="16491"/>
    <n v="7258"/>
    <n v="0.5"/>
    <x v="11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x v="78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x v="55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x v="75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x v="23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x v="81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x v="16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x v="56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x v="79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x v="54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x v="57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x v="1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x v="22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x v="16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x v="51"/>
    <n v="1"/>
    <x v="121"/>
    <x v="2"/>
    <x v="6600"/>
    <n v="10.5"/>
    <n v="10.5"/>
    <x v="2"/>
    <x v="0"/>
    <s v="Sliced Ham, Pineapple, Mozzarella Cheese"/>
    <x v="0"/>
  </r>
  <r>
    <n v="16506"/>
    <n v="7265"/>
    <n v="0.25"/>
    <x v="47"/>
    <n v="1"/>
    <x v="121"/>
    <x v="2"/>
    <x v="6600"/>
    <n v="9.75"/>
    <n v="9.75"/>
    <x v="2"/>
    <x v="0"/>
    <s v="Mozzarella Cheese, Pepperoni"/>
    <x v="17"/>
  </r>
  <r>
    <n v="16507"/>
    <n v="7265"/>
    <n v="0.25"/>
    <x v="54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x v="16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x v="72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x v="5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x v="56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x v="61"/>
    <n v="1"/>
    <x v="121"/>
    <x v="2"/>
    <x v="6603"/>
    <n v="11"/>
    <n v="11"/>
    <x v="2"/>
    <x v="0"/>
    <s v="Pepperoni, Mushrooms, Green Peppers"/>
    <x v="30"/>
  </r>
  <r>
    <n v="16513"/>
    <n v="7269"/>
    <n v="1"/>
    <x v="69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x v="51"/>
    <n v="1"/>
    <x v="121"/>
    <x v="2"/>
    <x v="6604"/>
    <n v="10.5"/>
    <n v="10.5"/>
    <x v="2"/>
    <x v="0"/>
    <s v="Sliced Ham, Pineapple, Mozzarella Cheese"/>
    <x v="0"/>
  </r>
  <r>
    <n v="16515"/>
    <n v="7271"/>
    <n v="1"/>
    <x v="53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x v="27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x v="66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x v="40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x v="58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x v="58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x v="4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x v="7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x v="55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x v="16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x v="27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x v="77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x v="25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x v="69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x v="11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x v="29"/>
    <n v="1"/>
    <x v="121"/>
    <x v="2"/>
    <x v="6612"/>
    <n v="17.950000762939453"/>
    <n v="17.950000762939453"/>
    <x v="1"/>
    <x v="1"/>
    <s v="Ricotta Cheese, Gorgonzola Piccante Cheese, Mozzarella Cheese, Parmigiano Reggiano Cheese, Garlic"/>
    <x v="21"/>
  </r>
  <r>
    <n v="16531"/>
    <n v="7280"/>
    <n v="0.5"/>
    <x v="64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x v="59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x v="29"/>
    <n v="1"/>
    <x v="121"/>
    <x v="2"/>
    <x v="6614"/>
    <n v="17.950000762939453"/>
    <n v="17.950000762939453"/>
    <x v="1"/>
    <x v="1"/>
    <s v="Ricotta Cheese, Gorgonzola Piccante Cheese, Mozzarella Cheese, Parmigiano Reggiano Cheese, Garlic"/>
    <x v="21"/>
  </r>
  <r>
    <n v="16534"/>
    <n v="7281"/>
    <n v="0.33333333333333331"/>
    <x v="35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x v="7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x v="33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x v="34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x v="54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x v="55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x v="2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x v="13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x v="8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x v="85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x v="72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x v="55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x v="5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x v="24"/>
    <n v="1"/>
    <x v="121"/>
    <x v="2"/>
    <x v="6619"/>
    <n v="15.25"/>
    <n v="15.25"/>
    <x v="1"/>
    <x v="0"/>
    <s v="Mozzarella Cheese, Pepperoni"/>
    <x v="17"/>
  </r>
  <r>
    <n v="16548"/>
    <n v="7287"/>
    <n v="1"/>
    <x v="59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x v="41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x v="23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x v="12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x v="52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x v="26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x v="58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x v="29"/>
    <n v="1"/>
    <x v="121"/>
    <x v="2"/>
    <x v="6622"/>
    <n v="17.950000762939453"/>
    <n v="17.950000762939453"/>
    <x v="1"/>
    <x v="1"/>
    <s v="Ricotta Cheese, Gorgonzola Piccante Cheese, Mozzarella Cheese, Parmigiano Reggiano Cheese, Garlic"/>
    <x v="21"/>
  </r>
  <r>
    <n v="16556"/>
    <n v="7290"/>
    <n v="0.25"/>
    <x v="69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x v="66"/>
    <n v="1"/>
    <x v="121"/>
    <x v="2"/>
    <x v="6623"/>
    <n v="14.5"/>
    <n v="14.5"/>
    <x v="0"/>
    <x v="0"/>
    <s v="Pepperoni, Mushrooms, Green Peppers"/>
    <x v="30"/>
  </r>
  <r>
    <n v="16558"/>
    <n v="7291"/>
    <n v="0.5"/>
    <x v="75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x v="41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x v="51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x v="27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x v="23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x v="62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x v="50"/>
    <n v="1"/>
    <x v="121"/>
    <x v="2"/>
    <x v="6625"/>
    <n v="17.5"/>
    <n v="17.5"/>
    <x v="1"/>
    <x v="0"/>
    <s v="Pepperoni, Mushrooms, Green Peppers"/>
    <x v="30"/>
  </r>
  <r>
    <n v="16565"/>
    <n v="7294"/>
    <n v="0.5"/>
    <x v="38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x v="6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x v="77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x v="53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x v="75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x v="1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x v="12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x v="35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x v="5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x v="8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x v="5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x v="24"/>
    <n v="1"/>
    <x v="121"/>
    <x v="2"/>
    <x v="6631"/>
    <n v="15.25"/>
    <n v="15.25"/>
    <x v="1"/>
    <x v="0"/>
    <s v="Mozzarella Cheese, Pepperoni"/>
    <x v="17"/>
  </r>
  <r>
    <n v="16577"/>
    <n v="7302"/>
    <n v="0.5"/>
    <x v="25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x v="80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x v="32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x v="62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x v="86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x v="59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x v="27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x v="1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x v="42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x v="23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x v="74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x v="29"/>
    <n v="1"/>
    <x v="121"/>
    <x v="2"/>
    <x v="1744"/>
    <n v="17.950000762939453"/>
    <n v="17.950000762939453"/>
    <x v="1"/>
    <x v="1"/>
    <s v="Ricotta Cheese, Gorgonzola Piccante Cheese, Mozzarella Cheese, Parmigiano Reggiano Cheese, Garlic"/>
    <x v="21"/>
  </r>
  <r>
    <n v="16589"/>
    <n v="7306"/>
    <n v="0.33333333333333331"/>
    <x v="6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x v="35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x v="28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x v="57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x v="1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x v="39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x v="67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x v="80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x v="12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x v="6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x v="68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x v="11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x v="53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x v="61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x v="25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x v="53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x v="20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x v="29"/>
    <n v="1"/>
    <x v="122"/>
    <x v="3"/>
    <x v="6643"/>
    <n v="17.950000762939453"/>
    <n v="17.950000762939453"/>
    <x v="1"/>
    <x v="1"/>
    <s v="Ricotta Cheese, Gorgonzola Piccante Cheese, Mozzarella Cheese, Parmigiano Reggiano Cheese, Garlic"/>
    <x v="21"/>
  </r>
  <r>
    <n v="16607"/>
    <n v="7315"/>
    <n v="1"/>
    <x v="4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x v="53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x v="43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x v="27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x v="1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x v="12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x v="60"/>
    <n v="1"/>
    <x v="122"/>
    <x v="3"/>
    <x v="6647"/>
    <n v="16.5"/>
    <n v="16.5"/>
    <x v="1"/>
    <x v="0"/>
    <s v="Sliced Ham, Pineapple, Mozzarella Cheese"/>
    <x v="0"/>
  </r>
  <r>
    <n v="16614"/>
    <n v="7318"/>
    <n v="0.125"/>
    <x v="24"/>
    <n v="1"/>
    <x v="122"/>
    <x v="3"/>
    <x v="6647"/>
    <n v="15.25"/>
    <n v="15.25"/>
    <x v="1"/>
    <x v="0"/>
    <s v="Mozzarella Cheese, Pepperoni"/>
    <x v="17"/>
  </r>
  <r>
    <n v="16615"/>
    <n v="7318"/>
    <n v="0.125"/>
    <x v="35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x v="16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x v="55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x v="75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x v="70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x v="12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x v="12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x v="47"/>
    <n v="1"/>
    <x v="122"/>
    <x v="3"/>
    <x v="6650"/>
    <n v="9.75"/>
    <n v="9.75"/>
    <x v="2"/>
    <x v="0"/>
    <s v="Mozzarella Cheese, Pepperoni"/>
    <x v="17"/>
  </r>
  <r>
    <n v="16623"/>
    <n v="7322"/>
    <n v="0.5"/>
    <x v="5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x v="27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x v="22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x v="25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x v="74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x v="60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x v="13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x v="39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x v="61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x v="52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x v="16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x v="36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x v="69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x v="72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x v="10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x v="8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x v="44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x v="27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x v="83"/>
    <n v="1"/>
    <x v="122"/>
    <x v="3"/>
    <x v="6654"/>
    <n v="23.649999618530273"/>
    <n v="23.649999618530273"/>
    <x v="2"/>
    <x v="2"/>
    <s v="Brie Carre Cheese, Prosciutto, Caramelized Onions, Pears, Thyme, Garlic"/>
    <x v="31"/>
  </r>
  <r>
    <n v="16642"/>
    <n v="7327"/>
    <n v="0.25"/>
    <x v="61"/>
    <n v="1"/>
    <x v="122"/>
    <x v="3"/>
    <x v="6654"/>
    <n v="11"/>
    <n v="11"/>
    <x v="2"/>
    <x v="0"/>
    <s v="Pepperoni, Mushrooms, Green Peppers"/>
    <x v="30"/>
  </r>
  <r>
    <n v="16643"/>
    <n v="7327"/>
    <n v="0.25"/>
    <x v="17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x v="10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x v="2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x v="13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x v="79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x v="22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x v="6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x v="3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x v="45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x v="22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x v="21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x v="32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x v="23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x v="43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x v="14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x v="24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x v="41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x v="2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x v="51"/>
    <n v="1"/>
    <x v="122"/>
    <x v="3"/>
    <x v="6660"/>
    <n v="10.5"/>
    <n v="10.5"/>
    <x v="2"/>
    <x v="0"/>
    <s v="Sliced Ham, Pineapple, Mozzarella Cheese"/>
    <x v="0"/>
  </r>
  <r>
    <n v="16662"/>
    <n v="7336"/>
    <n v="0.25"/>
    <x v="24"/>
    <n v="1"/>
    <x v="122"/>
    <x v="3"/>
    <x v="6661"/>
    <n v="15.25"/>
    <n v="15.25"/>
    <x v="1"/>
    <x v="0"/>
    <s v="Mozzarella Cheese, Pepperoni"/>
    <x v="17"/>
  </r>
  <r>
    <n v="16663"/>
    <n v="7336"/>
    <n v="0.25"/>
    <x v="47"/>
    <n v="1"/>
    <x v="122"/>
    <x v="3"/>
    <x v="6661"/>
    <n v="9.75"/>
    <n v="9.75"/>
    <x v="2"/>
    <x v="0"/>
    <s v="Mozzarella Cheese, Pepperoni"/>
    <x v="17"/>
  </r>
  <r>
    <n v="16664"/>
    <n v="7336"/>
    <n v="0.25"/>
    <x v="65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x v="69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x v="32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x v="20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x v="65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x v="59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x v="24"/>
    <n v="1"/>
    <x v="122"/>
    <x v="3"/>
    <x v="6663"/>
    <n v="15.25"/>
    <n v="15.25"/>
    <x v="1"/>
    <x v="0"/>
    <s v="Mozzarella Cheese, Pepperoni"/>
    <x v="17"/>
  </r>
  <r>
    <n v="16671"/>
    <n v="7338"/>
    <n v="0.5"/>
    <x v="72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x v="75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x v="42"/>
    <n v="1"/>
    <x v="122"/>
    <x v="3"/>
    <x v="6665"/>
    <n v="12.5"/>
    <n v="12.5"/>
    <x v="0"/>
    <x v="0"/>
    <s v="Mozzarella Cheese, Pepperoni"/>
    <x v="17"/>
  </r>
  <r>
    <n v="16674"/>
    <n v="7340"/>
    <n v="0.5"/>
    <x v="62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x v="65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x v="51"/>
    <n v="1"/>
    <x v="122"/>
    <x v="3"/>
    <x v="6667"/>
    <n v="10.5"/>
    <n v="10.5"/>
    <x v="2"/>
    <x v="0"/>
    <s v="Sliced Ham, Pineapple, Mozzarella Cheese"/>
    <x v="0"/>
  </r>
  <r>
    <n v="16677"/>
    <n v="7342"/>
    <n v="0.5"/>
    <x v="18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x v="12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x v="75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x v="17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x v="21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x v="0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x v="54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x v="3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x v="20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x v="55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x v="16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x v="16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x v="21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x v="51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x v="68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x v="22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x v="27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x v="12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x v="71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x v="73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x v="27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x v="53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x v="16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x v="27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x v="83"/>
    <n v="1"/>
    <x v="122"/>
    <x v="3"/>
    <x v="6678"/>
    <n v="23.649999618530273"/>
    <n v="23.649999618530273"/>
    <x v="2"/>
    <x v="2"/>
    <s v="Brie Carre Cheese, Prosciutto, Caramelized Onions, Pears, Thyme, Garlic"/>
    <x v="31"/>
  </r>
  <r>
    <n v="16702"/>
    <n v="7356"/>
    <n v="0.25"/>
    <x v="53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x v="6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x v="2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x v="80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x v="31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x v="80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x v="60"/>
    <n v="1"/>
    <x v="122"/>
    <x v="3"/>
    <x v="6679"/>
    <n v="16.5"/>
    <n v="16.5"/>
    <x v="1"/>
    <x v="0"/>
    <s v="Sliced Ham, Pineapple, Mozzarella Cheese"/>
    <x v="0"/>
  </r>
  <r>
    <n v="16709"/>
    <n v="7359"/>
    <n v="0.25"/>
    <x v="81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x v="42"/>
    <n v="1"/>
    <x v="122"/>
    <x v="3"/>
    <x v="6679"/>
    <n v="12.5"/>
    <n v="12.5"/>
    <x v="0"/>
    <x v="0"/>
    <s v="Mozzarella Cheese, Pepperoni"/>
    <x v="17"/>
  </r>
  <r>
    <n v="16711"/>
    <n v="7359"/>
    <n v="0.25"/>
    <x v="16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x v="3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x v="45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x v="66"/>
    <n v="1"/>
    <x v="122"/>
    <x v="3"/>
    <x v="6681"/>
    <n v="14.5"/>
    <n v="14.5"/>
    <x v="0"/>
    <x v="0"/>
    <s v="Pepperoni, Mushrooms, Green Peppers"/>
    <x v="30"/>
  </r>
  <r>
    <n v="16715"/>
    <n v="7361"/>
    <n v="0.5"/>
    <x v="42"/>
    <n v="1"/>
    <x v="122"/>
    <x v="3"/>
    <x v="6681"/>
    <n v="12.5"/>
    <n v="12.5"/>
    <x v="0"/>
    <x v="0"/>
    <s v="Mozzarella Cheese, Pepperoni"/>
    <x v="17"/>
  </r>
  <r>
    <n v="16716"/>
    <n v="7362"/>
    <n v="0.5"/>
    <x v="3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x v="88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x v="41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x v="60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x v="39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x v="64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x v="15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x v="16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x v="73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x v="41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x v="22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x v="25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x v="51"/>
    <n v="1"/>
    <x v="123"/>
    <x v="4"/>
    <x v="6684"/>
    <n v="10.5"/>
    <n v="10.5"/>
    <x v="2"/>
    <x v="0"/>
    <s v="Sliced Ham, Pineapple, Mozzarella Cheese"/>
    <x v="0"/>
  </r>
  <r>
    <n v="16729"/>
    <n v="7364"/>
    <n v="0.125"/>
    <x v="47"/>
    <n v="1"/>
    <x v="123"/>
    <x v="4"/>
    <x v="6684"/>
    <n v="9.75"/>
    <n v="9.75"/>
    <x v="2"/>
    <x v="0"/>
    <s v="Mozzarella Cheese, Pepperoni"/>
    <x v="17"/>
  </r>
  <r>
    <n v="16730"/>
    <n v="7364"/>
    <n v="0.125"/>
    <x v="65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x v="36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x v="56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x v="33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x v="52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x v="69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x v="24"/>
    <n v="1"/>
    <x v="123"/>
    <x v="4"/>
    <x v="6686"/>
    <n v="15.25"/>
    <n v="15.25"/>
    <x v="1"/>
    <x v="0"/>
    <s v="Mozzarella Cheese, Pepperoni"/>
    <x v="17"/>
  </r>
  <r>
    <n v="16737"/>
    <n v="7368"/>
    <n v="1"/>
    <x v="60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x v="8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x v="31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x v="2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x v="29"/>
    <n v="1"/>
    <x v="123"/>
    <x v="4"/>
    <x v="6688"/>
    <n v="17.950000762939453"/>
    <n v="17.950000762939453"/>
    <x v="1"/>
    <x v="1"/>
    <s v="Ricotta Cheese, Gorgonzola Piccante Cheese, Mozzarella Cheese, Parmigiano Reggiano Cheese, Garlic"/>
    <x v="21"/>
  </r>
  <r>
    <n v="16742"/>
    <n v="7369"/>
    <n v="0.14285714285714285"/>
    <x v="64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x v="50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x v="18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x v="14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x v="43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x v="83"/>
    <n v="1"/>
    <x v="123"/>
    <x v="4"/>
    <x v="6690"/>
    <n v="23.649999618530273"/>
    <n v="23.649999618530273"/>
    <x v="2"/>
    <x v="2"/>
    <s v="Brie Carre Cheese, Prosciutto, Caramelized Onions, Pears, Thyme, Garlic"/>
    <x v="31"/>
  </r>
  <r>
    <n v="16748"/>
    <n v="7371"/>
    <n v="0.33333333333333331"/>
    <x v="24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x v="20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x v="41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x v="1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x v="11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x v="2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x v="24"/>
    <n v="1"/>
    <x v="123"/>
    <x v="4"/>
    <x v="6691"/>
    <n v="15.25"/>
    <n v="15.25"/>
    <x v="1"/>
    <x v="0"/>
    <s v="Mozzarella Cheese, Pepperoni"/>
    <x v="17"/>
  </r>
  <r>
    <n v="16755"/>
    <n v="7373"/>
    <n v="1"/>
    <x v="81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x v="27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x v="42"/>
    <n v="1"/>
    <x v="123"/>
    <x v="4"/>
    <x v="6694"/>
    <n v="12.5"/>
    <n v="12.5"/>
    <x v="0"/>
    <x v="0"/>
    <s v="Mozzarella Cheese, Pepperoni"/>
    <x v="17"/>
  </r>
  <r>
    <n v="16758"/>
    <n v="7375"/>
    <n v="0.5"/>
    <x v="67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x v="75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x v="27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x v="57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x v="54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x v="18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x v="26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x v="1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x v="2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x v="29"/>
    <n v="1"/>
    <x v="123"/>
    <x v="4"/>
    <x v="6697"/>
    <n v="17.950000762939453"/>
    <n v="17.950000762939453"/>
    <x v="1"/>
    <x v="1"/>
    <s v="Ricotta Cheese, Gorgonzola Piccante Cheese, Mozzarella Cheese, Parmigiano Reggiano Cheese, Garlic"/>
    <x v="21"/>
  </r>
  <r>
    <n v="16768"/>
    <n v="7378"/>
    <n v="8.3333333333333329E-2"/>
    <x v="32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x v="39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x v="37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x v="61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x v="42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x v="16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x v="55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x v="72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x v="83"/>
    <n v="1"/>
    <x v="123"/>
    <x v="4"/>
    <x v="6698"/>
    <n v="23.649999618530273"/>
    <n v="23.649999618530273"/>
    <x v="2"/>
    <x v="2"/>
    <s v="Brie Carre Cheese, Prosciutto, Caramelized Onions, Pears, Thyme, Garlic"/>
    <x v="31"/>
  </r>
  <r>
    <n v="16777"/>
    <n v="7379"/>
    <n v="0.33333333333333331"/>
    <x v="13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x v="65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x v="2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x v="20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x v="68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x v="2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x v="0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x v="71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x v="21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x v="53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x v="78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x v="50"/>
    <n v="1"/>
    <x v="123"/>
    <x v="4"/>
    <x v="6701"/>
    <n v="17.5"/>
    <n v="17.5"/>
    <x v="1"/>
    <x v="0"/>
    <s v="Pepperoni, Mushrooms, Green Peppers"/>
    <x v="30"/>
  </r>
  <r>
    <n v="16789"/>
    <n v="7383"/>
    <n v="0.25"/>
    <x v="7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x v="74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x v="57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x v="12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x v="27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x v="20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x v="51"/>
    <n v="1"/>
    <x v="123"/>
    <x v="4"/>
    <x v="6705"/>
    <n v="10.5"/>
    <n v="10.5"/>
    <x v="2"/>
    <x v="0"/>
    <s v="Sliced Ham, Pineapple, Mozzarella Cheese"/>
    <x v="0"/>
  </r>
  <r>
    <n v="16796"/>
    <n v="7388"/>
    <n v="0.5"/>
    <x v="16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x v="76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x v="21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x v="11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x v="68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x v="41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x v="25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x v="4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x v="83"/>
    <n v="1"/>
    <x v="123"/>
    <x v="4"/>
    <x v="6709"/>
    <n v="23.649999618530273"/>
    <n v="23.649999618530273"/>
    <x v="2"/>
    <x v="2"/>
    <s v="Brie Carre Cheese, Prosciutto, Caramelized Onions, Pears, Thyme, Garlic"/>
    <x v="31"/>
  </r>
  <r>
    <n v="16805"/>
    <n v="7393"/>
    <n v="0.5"/>
    <x v="9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x v="44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x v="53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x v="54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x v="40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x v="49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x v="17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x v="84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x v="58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x v="11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x v="39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x v="22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x v="29"/>
    <n v="1"/>
    <x v="123"/>
    <x v="4"/>
    <x v="6712"/>
    <n v="17.950000762939453"/>
    <n v="17.950000762939453"/>
    <x v="1"/>
    <x v="1"/>
    <s v="Ricotta Cheese, Gorgonzola Piccante Cheese, Mozzarella Cheese, Parmigiano Reggiano Cheese, Garlic"/>
    <x v="21"/>
  </r>
  <r>
    <n v="16818"/>
    <n v="7398"/>
    <n v="0.25"/>
    <x v="42"/>
    <n v="1"/>
    <x v="123"/>
    <x v="4"/>
    <x v="6712"/>
    <n v="12.5"/>
    <n v="12.5"/>
    <x v="0"/>
    <x v="0"/>
    <s v="Mozzarella Cheese, Pepperoni"/>
    <x v="17"/>
  </r>
  <r>
    <n v="16819"/>
    <n v="7398"/>
    <n v="0.25"/>
    <x v="16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x v="68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x v="23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x v="52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x v="70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x v="5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x v="1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x v="5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x v="30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x v="42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x v="47"/>
    <n v="1"/>
    <x v="123"/>
    <x v="4"/>
    <x v="6715"/>
    <n v="9.75"/>
    <n v="9.75"/>
    <x v="2"/>
    <x v="0"/>
    <s v="Mozzarella Cheese, Pepperoni"/>
    <x v="17"/>
  </r>
  <r>
    <n v="16830"/>
    <n v="7403"/>
    <n v="1"/>
    <x v="21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x v="27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x v="7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x v="69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x v="73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x v="53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x v="24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x v="47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x v="55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x v="20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x v="6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x v="32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x v="6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x v="2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x v="0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x v="16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x v="31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x v="29"/>
    <n v="1"/>
    <x v="123"/>
    <x v="4"/>
    <x v="6723"/>
    <n v="17.950000762939453"/>
    <n v="17.950000762939453"/>
    <x v="1"/>
    <x v="1"/>
    <s v="Ricotta Cheese, Gorgonzola Piccante Cheese, Mozzarella Cheese, Parmigiano Reggiano Cheese, Garlic"/>
    <x v="21"/>
  </r>
  <r>
    <n v="16848"/>
    <n v="7414"/>
    <n v="1"/>
    <x v="43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x v="83"/>
    <n v="1"/>
    <x v="123"/>
    <x v="4"/>
    <x v="6725"/>
    <n v="23.649999618530273"/>
    <n v="23.649999618530273"/>
    <x v="2"/>
    <x v="2"/>
    <s v="Brie Carre Cheese, Prosciutto, Caramelized Onions, Pears, Thyme, Garlic"/>
    <x v="31"/>
  </r>
  <r>
    <n v="16850"/>
    <n v="7415"/>
    <n v="0.5"/>
    <x v="68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x v="53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x v="37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x v="18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x v="17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x v="48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x v="60"/>
    <n v="1"/>
    <x v="124"/>
    <x v="5"/>
    <x v="6729"/>
    <n v="16.5"/>
    <n v="16.5"/>
    <x v="1"/>
    <x v="0"/>
    <s v="Sliced Ham, Pineapple, Mozzarella Cheese"/>
    <x v="0"/>
  </r>
  <r>
    <n v="16857"/>
    <n v="7420"/>
    <n v="1"/>
    <x v="21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x v="27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x v="22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x v="36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x v="26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x v="72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x v="27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x v="27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x v="22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x v="0"/>
    <n v="2"/>
    <x v="124"/>
    <x v="5"/>
    <x v="6733"/>
    <n v="13.25"/>
    <n v="26.5"/>
    <x v="0"/>
    <x v="0"/>
    <s v="Sliced Ham, Pineapple, Mozzarella Cheese"/>
    <x v="0"/>
  </r>
  <r>
    <n v="16867"/>
    <n v="7424"/>
    <n v="0.125"/>
    <x v="51"/>
    <n v="1"/>
    <x v="124"/>
    <x v="5"/>
    <x v="6733"/>
    <n v="10.5"/>
    <n v="10.5"/>
    <x v="2"/>
    <x v="0"/>
    <s v="Sliced Ham, Pineapple, Mozzarella Cheese"/>
    <x v="0"/>
  </r>
  <r>
    <n v="16868"/>
    <n v="7424"/>
    <n v="0.125"/>
    <x v="77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x v="42"/>
    <n v="1"/>
    <x v="124"/>
    <x v="5"/>
    <x v="6733"/>
    <n v="12.5"/>
    <n v="12.5"/>
    <x v="0"/>
    <x v="0"/>
    <s v="Mozzarella Cheese, Pepperoni"/>
    <x v="17"/>
  </r>
  <r>
    <n v="16870"/>
    <n v="7424"/>
    <n v="0.125"/>
    <x v="82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x v="36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x v="1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x v="57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x v="30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x v="29"/>
    <n v="1"/>
    <x v="124"/>
    <x v="5"/>
    <x v="5402"/>
    <n v="17.950000762939453"/>
    <n v="17.950000762939453"/>
    <x v="1"/>
    <x v="1"/>
    <s v="Ricotta Cheese, Gorgonzola Piccante Cheese, Mozzarella Cheese, Parmigiano Reggiano Cheese, Garlic"/>
    <x v="21"/>
  </r>
  <r>
    <n v="16876"/>
    <n v="7428"/>
    <n v="0.5"/>
    <x v="51"/>
    <n v="1"/>
    <x v="124"/>
    <x v="5"/>
    <x v="3343"/>
    <n v="10.5"/>
    <n v="10.5"/>
    <x v="2"/>
    <x v="0"/>
    <s v="Sliced Ham, Pineapple, Mozzarella Cheese"/>
    <x v="0"/>
  </r>
  <r>
    <n v="16877"/>
    <n v="7428"/>
    <n v="0.5"/>
    <x v="9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x v="21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x v="41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x v="23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x v="3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x v="79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x v="19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x v="47"/>
    <n v="1"/>
    <x v="124"/>
    <x v="5"/>
    <x v="6736"/>
    <n v="9.75"/>
    <n v="9.75"/>
    <x v="2"/>
    <x v="0"/>
    <s v="Mozzarella Cheese, Pepperoni"/>
    <x v="17"/>
  </r>
  <r>
    <n v="16885"/>
    <n v="7429"/>
    <n v="0.125"/>
    <x v="55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x v="16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x v="61"/>
    <n v="1"/>
    <x v="124"/>
    <x v="5"/>
    <x v="6738"/>
    <n v="11"/>
    <n v="11"/>
    <x v="2"/>
    <x v="0"/>
    <s v="Pepperoni, Mushrooms, Green Peppers"/>
    <x v="30"/>
  </r>
  <r>
    <n v="16888"/>
    <n v="7431"/>
    <n v="0.5"/>
    <x v="75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x v="22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x v="12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x v="56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x v="29"/>
    <n v="1"/>
    <x v="124"/>
    <x v="5"/>
    <x v="6740"/>
    <n v="17.950000762939453"/>
    <n v="17.950000762939453"/>
    <x v="1"/>
    <x v="1"/>
    <s v="Ricotta Cheese, Gorgonzola Piccante Cheese, Mozzarella Cheese, Parmigiano Reggiano Cheese, Garlic"/>
    <x v="21"/>
  </r>
  <r>
    <n v="16893"/>
    <n v="7433"/>
    <n v="0.25"/>
    <x v="60"/>
    <n v="1"/>
    <x v="124"/>
    <x v="5"/>
    <x v="6740"/>
    <n v="16.5"/>
    <n v="16.5"/>
    <x v="1"/>
    <x v="0"/>
    <s v="Sliced Ham, Pineapple, Mozzarella Cheese"/>
    <x v="0"/>
  </r>
  <r>
    <n v="16894"/>
    <n v="7433"/>
    <n v="0.25"/>
    <x v="6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x v="47"/>
    <n v="1"/>
    <x v="124"/>
    <x v="5"/>
    <x v="6740"/>
    <n v="9.75"/>
    <n v="9.75"/>
    <x v="2"/>
    <x v="0"/>
    <s v="Mozzarella Cheese, Pepperoni"/>
    <x v="17"/>
  </r>
  <r>
    <n v="16896"/>
    <n v="7434"/>
    <n v="1"/>
    <x v="8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x v="19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x v="32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x v="24"/>
    <n v="1"/>
    <x v="124"/>
    <x v="5"/>
    <x v="6744"/>
    <n v="15.25"/>
    <n v="15.25"/>
    <x v="1"/>
    <x v="0"/>
    <s v="Mozzarella Cheese, Pepperoni"/>
    <x v="17"/>
  </r>
  <r>
    <n v="16900"/>
    <n v="7437"/>
    <n v="0.5"/>
    <x v="56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x v="32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x v="77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x v="54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x v="53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x v="37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x v="33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x v="79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x v="52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x v="69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x v="74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x v="4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x v="28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x v="87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x v="11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x v="2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x v="51"/>
    <n v="1"/>
    <x v="124"/>
    <x v="5"/>
    <x v="6748"/>
    <n v="10.5"/>
    <n v="10.5"/>
    <x v="2"/>
    <x v="0"/>
    <s v="Sliced Ham, Pineapple, Mozzarella Cheese"/>
    <x v="0"/>
  </r>
  <r>
    <n v="16917"/>
    <n v="7444"/>
    <n v="0.5"/>
    <x v="41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x v="16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x v="11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x v="38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x v="16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x v="55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x v="74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x v="51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x v="42"/>
    <n v="1"/>
    <x v="124"/>
    <x v="5"/>
    <x v="6750"/>
    <n v="12.5"/>
    <n v="12.5"/>
    <x v="0"/>
    <x v="0"/>
    <s v="Mozzarella Cheese, Pepperoni"/>
    <x v="17"/>
  </r>
  <r>
    <n v="16926"/>
    <n v="7447"/>
    <n v="1"/>
    <x v="12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x v="68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x v="18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x v="65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x v="55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x v="62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x v="77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x v="60"/>
    <n v="1"/>
    <x v="124"/>
    <x v="5"/>
    <x v="6755"/>
    <n v="16.5"/>
    <n v="16.5"/>
    <x v="1"/>
    <x v="0"/>
    <s v="Sliced Ham, Pineapple, Mozzarella Cheese"/>
    <x v="0"/>
  </r>
  <r>
    <n v="16934"/>
    <n v="7452"/>
    <n v="0.5"/>
    <x v="6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x v="16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x v="5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x v="1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x v="77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x v="60"/>
    <n v="1"/>
    <x v="124"/>
    <x v="5"/>
    <x v="6758"/>
    <n v="16.5"/>
    <n v="16.5"/>
    <x v="1"/>
    <x v="0"/>
    <s v="Sliced Ham, Pineapple, Mozzarella Cheese"/>
    <x v="0"/>
  </r>
  <r>
    <n v="16940"/>
    <n v="7455"/>
    <n v="0.5"/>
    <x v="81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x v="51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x v="82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x v="5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x v="51"/>
    <n v="1"/>
    <x v="124"/>
    <x v="5"/>
    <x v="6760"/>
    <n v="10.5"/>
    <n v="10.5"/>
    <x v="2"/>
    <x v="0"/>
    <s v="Sliced Ham, Pineapple, Mozzarella Cheese"/>
    <x v="0"/>
  </r>
  <r>
    <n v="16945"/>
    <n v="7458"/>
    <n v="0.25"/>
    <x v="84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x v="2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x v="69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x v="59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x v="88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x v="80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x v="20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x v="41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x v="55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x v="5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x v="84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x v="39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x v="29"/>
    <n v="1"/>
    <x v="124"/>
    <x v="5"/>
    <x v="6763"/>
    <n v="17.950000762939453"/>
    <n v="17.950000762939453"/>
    <x v="1"/>
    <x v="1"/>
    <s v="Ricotta Cheese, Gorgonzola Piccante Cheese, Mozzarella Cheese, Parmigiano Reggiano Cheese, Garlic"/>
    <x v="21"/>
  </r>
  <r>
    <n v="16958"/>
    <n v="7465"/>
    <n v="1"/>
    <x v="79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x v="11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x v="35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x v="18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x v="53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x v="50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x v="76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x v="27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x v="54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x v="72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x v="27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x v="29"/>
    <n v="1"/>
    <x v="125"/>
    <x v="6"/>
    <x v="6769"/>
    <n v="17.950000762939453"/>
    <n v="17.950000762939453"/>
    <x v="1"/>
    <x v="1"/>
    <s v="Ricotta Cheese, Gorgonzola Piccante Cheese, Mozzarella Cheese, Parmigiano Reggiano Cheese, Garlic"/>
    <x v="21"/>
  </r>
  <r>
    <n v="16970"/>
    <n v="7470"/>
    <n v="0.33333333333333331"/>
    <x v="6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x v="61"/>
    <n v="1"/>
    <x v="125"/>
    <x v="6"/>
    <x v="6770"/>
    <n v="11"/>
    <n v="11"/>
    <x v="2"/>
    <x v="0"/>
    <s v="Pepperoni, Mushrooms, Green Peppers"/>
    <x v="30"/>
  </r>
  <r>
    <n v="16972"/>
    <n v="7472"/>
    <n v="0.5"/>
    <x v="43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x v="40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x v="23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x v="22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x v="53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x v="3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x v="66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x v="62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x v="41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x v="53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x v="1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x v="60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x v="3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x v="77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x v="34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x v="50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x v="42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x v="67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x v="87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x v="36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x v="62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x v="5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x v="2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x v="6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x v="81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x v="55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x v="68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x v="14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x v="8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x v="31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x v="84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x v="32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x v="17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x v="59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x v="21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x v="16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x v="36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x v="23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x v="53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x v="32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x v="5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x v="59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x v="27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x v="36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x v="50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x v="88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x v="80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x v="0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x v="13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x v="45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x v="11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x v="29"/>
    <n v="1"/>
    <x v="125"/>
    <x v="6"/>
    <x v="6788"/>
    <n v="17.950000762939453"/>
    <n v="17.950000762939453"/>
    <x v="1"/>
    <x v="1"/>
    <s v="Ricotta Cheese, Gorgonzola Piccante Cheese, Mozzarella Cheese, Parmigiano Reggiano Cheese, Garlic"/>
    <x v="21"/>
  </r>
  <r>
    <n v="17024"/>
    <n v="7490"/>
    <n v="0.5"/>
    <x v="50"/>
    <n v="1"/>
    <x v="125"/>
    <x v="6"/>
    <x v="6789"/>
    <n v="17.5"/>
    <n v="17.5"/>
    <x v="1"/>
    <x v="0"/>
    <s v="Pepperoni, Mushrooms, Green Peppers"/>
    <x v="30"/>
  </r>
  <r>
    <n v="17025"/>
    <n v="7490"/>
    <n v="0.5"/>
    <x v="24"/>
    <n v="1"/>
    <x v="125"/>
    <x v="6"/>
    <x v="6789"/>
    <n v="15.25"/>
    <n v="15.25"/>
    <x v="1"/>
    <x v="0"/>
    <s v="Mozzarella Cheese, Pepperoni"/>
    <x v="17"/>
  </r>
  <r>
    <n v="17026"/>
    <n v="7491"/>
    <n v="0.5"/>
    <x v="27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x v="57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x v="16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x v="55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x v="1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x v="20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x v="5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x v="6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x v="65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x v="82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x v="13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x v="88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x v="21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x v="40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x v="17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x v="5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x v="23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x v="11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x v="67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x v="41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x v="61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x v="28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x v="47"/>
    <n v="1"/>
    <x v="125"/>
    <x v="6"/>
    <x v="6797"/>
    <n v="9.75"/>
    <n v="9.75"/>
    <x v="2"/>
    <x v="0"/>
    <s v="Mozzarella Cheese, Pepperoni"/>
    <x v="17"/>
  </r>
  <r>
    <n v="17049"/>
    <n v="7500"/>
    <n v="0.5"/>
    <x v="82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x v="41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x v="39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x v="19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x v="29"/>
    <n v="1"/>
    <x v="125"/>
    <x v="6"/>
    <x v="2938"/>
    <n v="17.950000762939453"/>
    <n v="17.950000762939453"/>
    <x v="1"/>
    <x v="1"/>
    <s v="Ricotta Cheese, Gorgonzola Piccante Cheese, Mozzarella Cheese, Parmigiano Reggiano Cheese, Garlic"/>
    <x v="21"/>
  </r>
  <r>
    <n v="17054"/>
    <n v="7503"/>
    <n v="0.33333333333333331"/>
    <x v="29"/>
    <n v="1"/>
    <x v="125"/>
    <x v="6"/>
    <x v="3515"/>
    <n v="17.950000762939453"/>
    <n v="17.950000762939453"/>
    <x v="1"/>
    <x v="1"/>
    <s v="Ricotta Cheese, Gorgonzola Piccante Cheese, Mozzarella Cheese, Parmigiano Reggiano Cheese, Garlic"/>
    <x v="21"/>
  </r>
  <r>
    <n v="17055"/>
    <n v="7503"/>
    <n v="0.33333333333333331"/>
    <x v="6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x v="18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x v="41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x v="2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x v="88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x v="51"/>
    <n v="1"/>
    <x v="125"/>
    <x v="6"/>
    <x v="6800"/>
    <n v="10.5"/>
    <n v="10.5"/>
    <x v="2"/>
    <x v="0"/>
    <s v="Sliced Ham, Pineapple, Mozzarella Cheese"/>
    <x v="0"/>
  </r>
  <r>
    <n v="17061"/>
    <n v="7506"/>
    <n v="0.5"/>
    <x v="20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x v="72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x v="41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x v="0"/>
    <n v="1"/>
    <x v="125"/>
    <x v="6"/>
    <x v="6802"/>
    <n v="13.25"/>
    <n v="13.25"/>
    <x v="0"/>
    <x v="0"/>
    <s v="Sliced Ham, Pineapple, Mozzarella Cheese"/>
    <x v="0"/>
  </r>
  <r>
    <n v="17065"/>
    <n v="7507"/>
    <n v="0.25"/>
    <x v="70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x v="72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x v="79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x v="43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x v="23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x v="51"/>
    <n v="1"/>
    <x v="125"/>
    <x v="6"/>
    <x v="6804"/>
    <n v="10.5"/>
    <n v="10.5"/>
    <x v="2"/>
    <x v="0"/>
    <s v="Sliced Ham, Pineapple, Mozzarella Cheese"/>
    <x v="0"/>
  </r>
  <r>
    <n v="17071"/>
    <n v="7510"/>
    <n v="0.25"/>
    <x v="22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x v="11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x v="12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x v="3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x v="3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x v="23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x v="61"/>
    <n v="1"/>
    <x v="125"/>
    <x v="6"/>
    <x v="6807"/>
    <n v="11"/>
    <n v="11"/>
    <x v="2"/>
    <x v="0"/>
    <s v="Pepperoni, Mushrooms, Green Peppers"/>
    <x v="30"/>
  </r>
  <r>
    <n v="17078"/>
    <n v="7513"/>
    <n v="1"/>
    <x v="37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x v="23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x v="43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x v="5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x v="23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x v="62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x v="3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x v="19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x v="55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x v="19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x v="63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x v="41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x v="27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x v="51"/>
    <n v="1"/>
    <x v="125"/>
    <x v="6"/>
    <x v="3324"/>
    <n v="10.5"/>
    <n v="10.5"/>
    <x v="2"/>
    <x v="0"/>
    <s v="Sliced Ham, Pineapple, Mozzarella Cheese"/>
    <x v="0"/>
  </r>
  <r>
    <n v="17092"/>
    <n v="7518"/>
    <n v="0.25"/>
    <x v="17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x v="41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x v="20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x v="60"/>
    <n v="1"/>
    <x v="125"/>
    <x v="6"/>
    <x v="6814"/>
    <n v="16.5"/>
    <n v="16.5"/>
    <x v="1"/>
    <x v="0"/>
    <s v="Sliced Ham, Pineapple, Mozzarella Cheese"/>
    <x v="0"/>
  </r>
  <r>
    <n v="17096"/>
    <n v="7520"/>
    <n v="0.5"/>
    <x v="65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x v="5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x v="83"/>
    <n v="1"/>
    <x v="126"/>
    <x v="0"/>
    <x v="6816"/>
    <n v="23.649999618530273"/>
    <n v="23.649999618530273"/>
    <x v="2"/>
    <x v="2"/>
    <s v="Brie Carre Cheese, Prosciutto, Caramelized Onions, Pears, Thyme, Garlic"/>
    <x v="31"/>
  </r>
  <r>
    <n v="17099"/>
    <n v="7523"/>
    <n v="0.5"/>
    <x v="3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x v="34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x v="21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x v="3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x v="66"/>
    <n v="1"/>
    <x v="126"/>
    <x v="0"/>
    <x v="6818"/>
    <n v="14.5"/>
    <n v="14.5"/>
    <x v="0"/>
    <x v="0"/>
    <s v="Pepperoni, Mushrooms, Green Peppers"/>
    <x v="30"/>
  </r>
  <r>
    <n v="17104"/>
    <n v="7524"/>
    <n v="0.25"/>
    <x v="35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x v="5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x v="59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x v="22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x v="6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x v="27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x v="83"/>
    <n v="1"/>
    <x v="126"/>
    <x v="0"/>
    <x v="6819"/>
    <n v="23.649999618530273"/>
    <n v="23.649999618530273"/>
    <x v="2"/>
    <x v="2"/>
    <s v="Brie Carre Cheese, Prosciutto, Caramelized Onions, Pears, Thyme, Garlic"/>
    <x v="31"/>
  </r>
  <r>
    <n v="17111"/>
    <n v="7528"/>
    <n v="0.14285714285714285"/>
    <x v="2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x v="24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x v="82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x v="36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x v="90"/>
    <n v="1"/>
    <x v="126"/>
    <x v="0"/>
    <x v="6819"/>
    <n v="35.950000762939453"/>
    <n v="35.950000762939453"/>
    <x v="4"/>
    <x v="0"/>
    <s v="Kalamata Olives, Feta Cheese, Tomatoes, Garlic, Beef Chuck Roast, Red Onions"/>
    <x v="8"/>
  </r>
  <r>
    <n v="17116"/>
    <n v="7529"/>
    <n v="1"/>
    <x v="66"/>
    <n v="1"/>
    <x v="126"/>
    <x v="0"/>
    <x v="6820"/>
    <n v="14.5"/>
    <n v="14.5"/>
    <x v="0"/>
    <x v="0"/>
    <s v="Pepperoni, Mushrooms, Green Peppers"/>
    <x v="30"/>
  </r>
  <r>
    <n v="17117"/>
    <n v="7530"/>
    <n v="0.25"/>
    <x v="11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x v="60"/>
    <n v="1"/>
    <x v="126"/>
    <x v="0"/>
    <x v="6821"/>
    <n v="16.5"/>
    <n v="16.5"/>
    <x v="1"/>
    <x v="0"/>
    <s v="Sliced Ham, Pineapple, Mozzarella Cheese"/>
    <x v="0"/>
  </r>
  <r>
    <n v="17119"/>
    <n v="7530"/>
    <n v="0.25"/>
    <x v="67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x v="28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x v="40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x v="37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x v="27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x v="31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x v="57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x v="2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x v="6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x v="77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x v="64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x v="47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x v="7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x v="28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x v="16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x v="62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x v="5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x v="41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x v="32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x v="25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x v="19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x v="53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x v="40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x v="82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x v="52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x v="3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x v="20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x v="2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x v="16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x v="76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x v="77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x v="5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x v="58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x v="54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x v="22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x v="3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x v="33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x v="81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x v="6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x v="19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x v="81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x v="83"/>
    <n v="2"/>
    <x v="126"/>
    <x v="0"/>
    <x v="757"/>
    <n v="23.649999618530273"/>
    <n v="47.299999237060547"/>
    <x v="2"/>
    <x v="2"/>
    <s v="Brie Carre Cheese, Prosciutto, Caramelized Onions, Pears, Thyme, Garlic"/>
    <x v="31"/>
  </r>
  <r>
    <n v="17161"/>
    <n v="7550"/>
    <n v="0.5"/>
    <x v="67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x v="77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x v="4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x v="60"/>
    <n v="1"/>
    <x v="126"/>
    <x v="0"/>
    <x v="6840"/>
    <n v="16.5"/>
    <n v="16.5"/>
    <x v="1"/>
    <x v="0"/>
    <s v="Sliced Ham, Pineapple, Mozzarella Cheese"/>
    <x v="0"/>
  </r>
  <r>
    <n v="17165"/>
    <n v="7552"/>
    <n v="0.5"/>
    <x v="75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x v="41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x v="29"/>
    <n v="1"/>
    <x v="126"/>
    <x v="0"/>
    <x v="6841"/>
    <n v="17.950000762939453"/>
    <n v="17.950000762939453"/>
    <x v="1"/>
    <x v="1"/>
    <s v="Ricotta Cheese, Gorgonzola Piccante Cheese, Mozzarella Cheese, Parmigiano Reggiano Cheese, Garlic"/>
    <x v="21"/>
  </r>
  <r>
    <n v="17168"/>
    <n v="7553"/>
    <n v="0.25"/>
    <x v="32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x v="78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x v="21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x v="8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x v="47"/>
    <n v="1"/>
    <x v="126"/>
    <x v="0"/>
    <x v="6843"/>
    <n v="9.75"/>
    <n v="9.75"/>
    <x v="2"/>
    <x v="0"/>
    <s v="Mozzarella Cheese, Pepperoni"/>
    <x v="17"/>
  </r>
  <r>
    <n v="17173"/>
    <n v="7556"/>
    <n v="0.25"/>
    <x v="89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x v="30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x v="88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x v="16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x v="25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x v="42"/>
    <n v="1"/>
    <x v="126"/>
    <x v="0"/>
    <x v="6845"/>
    <n v="12.5"/>
    <n v="12.5"/>
    <x v="0"/>
    <x v="0"/>
    <s v="Mozzarella Cheese, Pepperoni"/>
    <x v="17"/>
  </r>
  <r>
    <n v="17179"/>
    <n v="7557"/>
    <n v="0.25"/>
    <x v="20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x v="68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x v="21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x v="27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x v="22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x v="0"/>
    <n v="1"/>
    <x v="126"/>
    <x v="0"/>
    <x v="6846"/>
    <n v="13.25"/>
    <n v="13.25"/>
    <x v="0"/>
    <x v="0"/>
    <s v="Sliced Ham, Pineapple, Mozzarella Cheese"/>
    <x v="0"/>
  </r>
  <r>
    <n v="17185"/>
    <n v="7559"/>
    <n v="0.25"/>
    <x v="15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x v="63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x v="27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x v="87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x v="1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x v="12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x v="69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x v="1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x v="30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x v="21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x v="31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x v="8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x v="62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x v="13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x v="47"/>
    <n v="1"/>
    <x v="126"/>
    <x v="0"/>
    <x v="6854"/>
    <n v="9.75"/>
    <n v="9.75"/>
    <x v="2"/>
    <x v="0"/>
    <s v="Mozzarella Cheese, Pepperoni"/>
    <x v="17"/>
  </r>
  <r>
    <n v="17200"/>
    <n v="7567"/>
    <n v="0.5"/>
    <x v="59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x v="89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x v="29"/>
    <n v="1"/>
    <x v="126"/>
    <x v="0"/>
    <x v="6855"/>
    <n v="17.950000762939453"/>
    <n v="17.950000762939453"/>
    <x v="1"/>
    <x v="1"/>
    <s v="Ricotta Cheese, Gorgonzola Piccante Cheese, Mozzarella Cheese, Parmigiano Reggiano Cheese, Garlic"/>
    <x v="21"/>
  </r>
  <r>
    <n v="17203"/>
    <n v="7568"/>
    <n v="0.25"/>
    <x v="71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x v="55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x v="51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x v="66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x v="82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x v="23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x v="38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x v="18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x v="83"/>
    <n v="1"/>
    <x v="126"/>
    <x v="0"/>
    <x v="6859"/>
    <n v="23.649999618530273"/>
    <n v="23.649999618530273"/>
    <x v="2"/>
    <x v="2"/>
    <s v="Brie Carre Cheese, Prosciutto, Caramelized Onions, Pears, Thyme, Garlic"/>
    <x v="31"/>
  </r>
  <r>
    <n v="17212"/>
    <n v="7573"/>
    <n v="0.33333333333333331"/>
    <x v="51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x v="5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x v="44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x v="36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x v="80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x v="27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x v="12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x v="62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x v="24"/>
    <n v="1"/>
    <x v="126"/>
    <x v="0"/>
    <x v="6862"/>
    <n v="15.25"/>
    <n v="15.25"/>
    <x v="1"/>
    <x v="0"/>
    <s v="Mozzarella Cheese, Pepperoni"/>
    <x v="17"/>
  </r>
  <r>
    <n v="17221"/>
    <n v="7578"/>
    <n v="1"/>
    <x v="19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x v="60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x v="19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x v="43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x v="5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x v="77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x v="16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x v="76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x v="13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x v="27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x v="2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x v="5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x v="3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x v="87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x v="12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x v="30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x v="50"/>
    <n v="1"/>
    <x v="127"/>
    <x v="1"/>
    <x v="6869"/>
    <n v="17.5"/>
    <n v="17.5"/>
    <x v="1"/>
    <x v="0"/>
    <s v="Pepperoni, Mushrooms, Green Peppers"/>
    <x v="30"/>
  </r>
  <r>
    <n v="17238"/>
    <n v="7586"/>
    <n v="0.2"/>
    <x v="20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x v="55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x v="79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x v="5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x v="29"/>
    <n v="1"/>
    <x v="127"/>
    <x v="1"/>
    <x v="6872"/>
    <n v="17.950000762939453"/>
    <n v="17.950000762939453"/>
    <x v="1"/>
    <x v="1"/>
    <s v="Ricotta Cheese, Gorgonzola Piccante Cheese, Mozzarella Cheese, Parmigiano Reggiano Cheese, Garlic"/>
    <x v="21"/>
  </r>
  <r>
    <n v="17243"/>
    <n v="7589"/>
    <n v="0.33333333333333331"/>
    <x v="37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x v="42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x v="22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x v="25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x v="57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x v="29"/>
    <n v="1"/>
    <x v="127"/>
    <x v="1"/>
    <x v="6873"/>
    <n v="17.950000762939453"/>
    <n v="17.950000762939453"/>
    <x v="1"/>
    <x v="1"/>
    <s v="Ricotta Cheese, Gorgonzola Piccante Cheese, Mozzarella Cheese, Parmigiano Reggiano Cheese, Garlic"/>
    <x v="21"/>
  </r>
  <r>
    <n v="17249"/>
    <n v="7590"/>
    <n v="9.0909090909090912E-2"/>
    <x v="60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x v="51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x v="4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x v="30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x v="47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x v="16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x v="5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x v="27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x v="57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x v="29"/>
    <n v="2"/>
    <x v="127"/>
    <x v="1"/>
    <x v="6874"/>
    <n v="17.950000762939453"/>
    <n v="35.900001525878906"/>
    <x v="1"/>
    <x v="1"/>
    <s v="Ricotta Cheese, Gorgonzola Piccante Cheese, Mozzarella Cheese, Parmigiano Reggiano Cheese, Garlic"/>
    <x v="21"/>
  </r>
  <r>
    <n v="17259"/>
    <n v="7591"/>
    <n v="7.1428571428571425E-2"/>
    <x v="12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x v="61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x v="24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x v="52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x v="35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x v="44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x v="28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x v="20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x v="76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x v="36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x v="62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x v="56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x v="57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x v="70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x v="27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x v="20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x v="86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x v="54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x v="23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x v="67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x v="18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x v="29"/>
    <n v="1"/>
    <x v="127"/>
    <x v="1"/>
    <x v="4760"/>
    <n v="17.950000762939453"/>
    <n v="17.950000762939453"/>
    <x v="1"/>
    <x v="1"/>
    <s v="Ricotta Cheese, Gorgonzola Piccante Cheese, Mozzarella Cheese, Parmigiano Reggiano Cheese, Garlic"/>
    <x v="21"/>
  </r>
  <r>
    <n v="17281"/>
    <n v="7600"/>
    <n v="0.5"/>
    <x v="42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x v="21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x v="41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x v="72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x v="34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x v="43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x v="20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x v="59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x v="32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x v="27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x v="22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x v="29"/>
    <n v="1"/>
    <x v="127"/>
    <x v="1"/>
    <x v="6886"/>
    <n v="17.950000762939453"/>
    <n v="17.950000762939453"/>
    <x v="1"/>
    <x v="1"/>
    <s v="Ricotta Cheese, Gorgonzola Piccante Cheese, Mozzarella Cheese, Parmigiano Reggiano Cheese, Garlic"/>
    <x v="21"/>
  </r>
  <r>
    <n v="17293"/>
    <n v="7605"/>
    <n v="0.25"/>
    <x v="66"/>
    <n v="1"/>
    <x v="127"/>
    <x v="1"/>
    <x v="6886"/>
    <n v="14.5"/>
    <n v="14.5"/>
    <x v="0"/>
    <x v="0"/>
    <s v="Pepperoni, Mushrooms, Green Peppers"/>
    <x v="30"/>
  </r>
  <r>
    <n v="17294"/>
    <n v="7606"/>
    <n v="1"/>
    <x v="44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x v="19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x v="36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x v="37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x v="20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x v="19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x v="55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x v="7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x v="27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x v="1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x v="24"/>
    <n v="1"/>
    <x v="127"/>
    <x v="1"/>
    <x v="6893"/>
    <n v="15.25"/>
    <n v="15.25"/>
    <x v="1"/>
    <x v="0"/>
    <s v="Mozzarella Cheese, Pepperoni"/>
    <x v="17"/>
  </r>
  <r>
    <n v="17305"/>
    <n v="7612"/>
    <n v="0.25"/>
    <x v="80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x v="12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x v="37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x v="28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x v="1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x v="18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x v="58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x v="78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x v="6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x v="8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x v="53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x v="47"/>
    <n v="1"/>
    <x v="127"/>
    <x v="1"/>
    <x v="6897"/>
    <n v="9.75"/>
    <n v="9.75"/>
    <x v="2"/>
    <x v="0"/>
    <s v="Mozzarella Cheese, Pepperoni"/>
    <x v="17"/>
  </r>
  <r>
    <n v="17317"/>
    <n v="7618"/>
    <n v="0.5"/>
    <x v="66"/>
    <n v="1"/>
    <x v="127"/>
    <x v="1"/>
    <x v="6898"/>
    <n v="14.5"/>
    <n v="14.5"/>
    <x v="0"/>
    <x v="0"/>
    <s v="Pepperoni, Mushrooms, Green Peppers"/>
    <x v="30"/>
  </r>
  <r>
    <n v="17318"/>
    <n v="7618"/>
    <n v="0.5"/>
    <x v="17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x v="27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x v="58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x v="5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x v="72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x v="27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x v="16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x v="42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x v="30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x v="16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x v="80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x v="60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x v="16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x v="59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x v="57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x v="51"/>
    <n v="1"/>
    <x v="127"/>
    <x v="1"/>
    <x v="6904"/>
    <n v="10.5"/>
    <n v="10.5"/>
    <x v="2"/>
    <x v="0"/>
    <s v="Sliced Ham, Pineapple, Mozzarella Cheese"/>
    <x v="0"/>
  </r>
  <r>
    <n v="17334"/>
    <n v="7624"/>
    <n v="0.25"/>
    <x v="79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x v="56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x v="2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x v="27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x v="22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x v="25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x v="32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x v="2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x v="50"/>
    <n v="1"/>
    <x v="127"/>
    <x v="1"/>
    <x v="6906"/>
    <n v="17.5"/>
    <n v="17.5"/>
    <x v="1"/>
    <x v="0"/>
    <s v="Pepperoni, Mushrooms, Green Peppers"/>
    <x v="30"/>
  </r>
  <r>
    <n v="17343"/>
    <n v="7628"/>
    <n v="0.5"/>
    <x v="30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x v="54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x v="22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x v="1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x v="54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x v="29"/>
    <n v="1"/>
    <x v="127"/>
    <x v="1"/>
    <x v="6908"/>
    <n v="17.950000762939453"/>
    <n v="17.950000762939453"/>
    <x v="1"/>
    <x v="1"/>
    <s v="Ricotta Cheese, Gorgonzola Piccante Cheese, Mozzarella Cheese, Parmigiano Reggiano Cheese, Garlic"/>
    <x v="21"/>
  </r>
  <r>
    <n v="17349"/>
    <n v="7630"/>
    <n v="0.25"/>
    <x v="71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x v="77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x v="66"/>
    <n v="1"/>
    <x v="127"/>
    <x v="1"/>
    <x v="6908"/>
    <n v="14.5"/>
    <n v="14.5"/>
    <x v="0"/>
    <x v="0"/>
    <s v="Pepperoni, Mushrooms, Green Peppers"/>
    <x v="30"/>
  </r>
  <r>
    <n v="17352"/>
    <n v="7631"/>
    <n v="0.5"/>
    <x v="25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x v="16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x v="19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x v="45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x v="39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x v="42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x v="7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x v="87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x v="36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x v="42"/>
    <n v="1"/>
    <x v="127"/>
    <x v="1"/>
    <x v="6911"/>
    <n v="12.5"/>
    <n v="12.5"/>
    <x v="0"/>
    <x v="0"/>
    <s v="Mozzarella Cheese, Pepperoni"/>
    <x v="17"/>
  </r>
  <r>
    <n v="17362"/>
    <n v="7636"/>
    <n v="0.5"/>
    <x v="27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x v="24"/>
    <n v="1"/>
    <x v="127"/>
    <x v="1"/>
    <x v="6912"/>
    <n v="15.25"/>
    <n v="15.25"/>
    <x v="1"/>
    <x v="0"/>
    <s v="Mozzarella Cheese, Pepperoni"/>
    <x v="17"/>
  </r>
  <r>
    <n v="17364"/>
    <n v="7637"/>
    <n v="1"/>
    <x v="6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x v="75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x v="67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x v="85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x v="13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x v="86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x v="22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x v="54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x v="38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x v="82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x v="39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x v="24"/>
    <n v="1"/>
    <x v="127"/>
    <x v="1"/>
    <x v="6917"/>
    <n v="15.25"/>
    <n v="15.25"/>
    <x v="1"/>
    <x v="0"/>
    <s v="Mozzarella Cheese, Pepperoni"/>
    <x v="17"/>
  </r>
  <r>
    <n v="17376"/>
    <n v="7643"/>
    <n v="0.5"/>
    <x v="29"/>
    <n v="1"/>
    <x v="127"/>
    <x v="1"/>
    <x v="6918"/>
    <n v="17.950000762939453"/>
    <n v="17.950000762939453"/>
    <x v="1"/>
    <x v="1"/>
    <s v="Ricotta Cheese, Gorgonzola Piccante Cheese, Mozzarella Cheese, Parmigiano Reggiano Cheese, Garlic"/>
    <x v="21"/>
  </r>
  <r>
    <n v="17377"/>
    <n v="7643"/>
    <n v="0.5"/>
    <x v="71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x v="41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x v="85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x v="19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x v="63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x v="85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x v="22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x v="53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x v="82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x v="29"/>
    <n v="1"/>
    <x v="127"/>
    <x v="1"/>
    <x v="6921"/>
    <n v="17.950000762939453"/>
    <n v="17.950000762939453"/>
    <x v="1"/>
    <x v="1"/>
    <s v="Ricotta Cheese, Gorgonzola Piccante Cheese, Mozzarella Cheese, Parmigiano Reggiano Cheese, Garlic"/>
    <x v="21"/>
  </r>
  <r>
    <n v="17387"/>
    <n v="7646"/>
    <n v="0.25"/>
    <x v="3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x v="19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x v="10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x v="77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x v="38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x v="20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x v="59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x v="9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x v="8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x v="11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x v="19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x v="73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x v="23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x v="41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x v="27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x v="44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x v="10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x v="23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x v="19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x v="89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x v="59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x v="41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x v="11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x v="29"/>
    <n v="1"/>
    <x v="128"/>
    <x v="2"/>
    <x v="6927"/>
    <n v="17.950000762939453"/>
    <n v="17.950000762939453"/>
    <x v="1"/>
    <x v="1"/>
    <s v="Ricotta Cheese, Gorgonzola Piccante Cheese, Mozzarella Cheese, Parmigiano Reggiano Cheese, Garlic"/>
    <x v="21"/>
  </r>
  <r>
    <n v="17411"/>
    <n v="7655"/>
    <n v="1"/>
    <x v="49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x v="8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x v="53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x v="2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x v="29"/>
    <n v="1"/>
    <x v="128"/>
    <x v="2"/>
    <x v="6929"/>
    <n v="17.950000762939453"/>
    <n v="17.950000762939453"/>
    <x v="1"/>
    <x v="1"/>
    <s v="Ricotta Cheese, Gorgonzola Piccante Cheese, Mozzarella Cheese, Parmigiano Reggiano Cheese, Garlic"/>
    <x v="21"/>
  </r>
  <r>
    <n v="17416"/>
    <n v="7656"/>
    <n v="9.0909090909090912E-2"/>
    <x v="32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x v="51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x v="6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x v="24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x v="44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x v="16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x v="59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x v="24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x v="22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x v="23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x v="25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x v="1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x v="42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x v="43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x v="38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x v="28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x v="70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x v="86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x v="18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x v="34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x v="61"/>
    <n v="1"/>
    <x v="128"/>
    <x v="2"/>
    <x v="6933"/>
    <n v="11"/>
    <n v="11"/>
    <x v="2"/>
    <x v="0"/>
    <s v="Pepperoni, Mushrooms, Green Peppers"/>
    <x v="30"/>
  </r>
  <r>
    <n v="17437"/>
    <n v="7661"/>
    <n v="1"/>
    <x v="12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x v="2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x v="16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x v="21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x v="41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x v="23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x v="22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x v="1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x v="22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x v="57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x v="3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x v="6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x v="81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x v="21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x v="16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x v="60"/>
    <n v="1"/>
    <x v="128"/>
    <x v="2"/>
    <x v="6941"/>
    <n v="16.5"/>
    <n v="16.5"/>
    <x v="1"/>
    <x v="0"/>
    <s v="Sliced Ham, Pineapple, Mozzarella Cheese"/>
    <x v="0"/>
  </r>
  <r>
    <n v="17453"/>
    <n v="7669"/>
    <n v="0.5"/>
    <x v="72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x v="50"/>
    <n v="1"/>
    <x v="128"/>
    <x v="2"/>
    <x v="6942"/>
    <n v="17.5"/>
    <n v="17.5"/>
    <x v="1"/>
    <x v="0"/>
    <s v="Pepperoni, Mushrooms, Green Peppers"/>
    <x v="30"/>
  </r>
  <r>
    <n v="17455"/>
    <n v="7671"/>
    <n v="0.25"/>
    <x v="57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x v="60"/>
    <n v="1"/>
    <x v="128"/>
    <x v="2"/>
    <x v="4717"/>
    <n v="16.5"/>
    <n v="16.5"/>
    <x v="1"/>
    <x v="0"/>
    <s v="Sliced Ham, Pineapple, Mozzarella Cheese"/>
    <x v="0"/>
  </r>
  <r>
    <n v="17457"/>
    <n v="7671"/>
    <n v="0.25"/>
    <x v="24"/>
    <n v="1"/>
    <x v="128"/>
    <x v="2"/>
    <x v="4717"/>
    <n v="15.25"/>
    <n v="15.25"/>
    <x v="1"/>
    <x v="0"/>
    <s v="Mozzarella Cheese, Pepperoni"/>
    <x v="17"/>
  </r>
  <r>
    <n v="17458"/>
    <n v="7671"/>
    <n v="0.25"/>
    <x v="5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x v="78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x v="50"/>
    <n v="1"/>
    <x v="128"/>
    <x v="2"/>
    <x v="6943"/>
    <n v="17.5"/>
    <n v="17.5"/>
    <x v="1"/>
    <x v="0"/>
    <s v="Pepperoni, Mushrooms, Green Peppers"/>
    <x v="30"/>
  </r>
  <r>
    <n v="17461"/>
    <n v="7673"/>
    <n v="0.5"/>
    <x v="47"/>
    <n v="1"/>
    <x v="128"/>
    <x v="2"/>
    <x v="6944"/>
    <n v="9.75"/>
    <n v="9.75"/>
    <x v="2"/>
    <x v="0"/>
    <s v="Mozzarella Cheese, Pepperoni"/>
    <x v="17"/>
  </r>
  <r>
    <n v="17462"/>
    <n v="7673"/>
    <n v="0.5"/>
    <x v="5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x v="53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x v="87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x v="80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x v="72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x v="4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x v="75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x v="10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x v="9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x v="27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x v="47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x v="40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x v="21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x v="70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x v="63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x v="20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x v="83"/>
    <n v="1"/>
    <x v="128"/>
    <x v="2"/>
    <x v="6948"/>
    <n v="23.649999618530273"/>
    <n v="23.649999618530273"/>
    <x v="2"/>
    <x v="2"/>
    <s v="Brie Carre Cheese, Prosciutto, Caramelized Onions, Pears, Thyme, Garlic"/>
    <x v="31"/>
  </r>
  <r>
    <n v="17479"/>
    <n v="7679"/>
    <n v="0.5"/>
    <x v="39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x v="41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x v="78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x v="69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x v="27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x v="0"/>
    <n v="1"/>
    <x v="128"/>
    <x v="2"/>
    <x v="6950"/>
    <n v="13.25"/>
    <n v="13.25"/>
    <x v="0"/>
    <x v="0"/>
    <s v="Sliced Ham, Pineapple, Mozzarella Cheese"/>
    <x v="0"/>
  </r>
  <r>
    <n v="17485"/>
    <n v="7682"/>
    <n v="0.5"/>
    <x v="1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x v="80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x v="2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x v="27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x v="22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x v="11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x v="49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x v="8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x v="38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x v="61"/>
    <n v="1"/>
    <x v="128"/>
    <x v="2"/>
    <x v="2823"/>
    <n v="11"/>
    <n v="11"/>
    <x v="2"/>
    <x v="0"/>
    <s v="Pepperoni, Mushrooms, Green Peppers"/>
    <x v="30"/>
  </r>
  <r>
    <n v="17495"/>
    <n v="7687"/>
    <n v="0.25"/>
    <x v="27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x v="22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x v="32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x v="60"/>
    <n v="1"/>
    <x v="128"/>
    <x v="2"/>
    <x v="6955"/>
    <n v="16.5"/>
    <n v="16.5"/>
    <x v="1"/>
    <x v="0"/>
    <s v="Sliced Ham, Pineapple, Mozzarella Cheese"/>
    <x v="0"/>
  </r>
  <r>
    <n v="17499"/>
    <n v="7688"/>
    <n v="1"/>
    <x v="18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x v="32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x v="20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x v="16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x v="59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x v="33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x v="24"/>
    <n v="1"/>
    <x v="128"/>
    <x v="2"/>
    <x v="6958"/>
    <n v="15.25"/>
    <n v="15.25"/>
    <x v="1"/>
    <x v="0"/>
    <s v="Mozzarella Cheese, Pepperoni"/>
    <x v="17"/>
  </r>
  <r>
    <n v="17506"/>
    <n v="7691"/>
    <n v="0.25"/>
    <x v="67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x v="88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x v="39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x v="5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x v="42"/>
    <n v="1"/>
    <x v="128"/>
    <x v="2"/>
    <x v="6960"/>
    <n v="12.5"/>
    <n v="12.5"/>
    <x v="0"/>
    <x v="0"/>
    <s v="Mozzarella Cheese, Pepperoni"/>
    <x v="17"/>
  </r>
  <r>
    <n v="17511"/>
    <n v="7694"/>
    <n v="0.25"/>
    <x v="29"/>
    <n v="1"/>
    <x v="128"/>
    <x v="2"/>
    <x v="6961"/>
    <n v="17.950000762939453"/>
    <n v="17.950000762939453"/>
    <x v="1"/>
    <x v="1"/>
    <s v="Ricotta Cheese, Gorgonzola Piccante Cheese, Mozzarella Cheese, Parmigiano Reggiano Cheese, Garlic"/>
    <x v="21"/>
  </r>
  <r>
    <n v="17512"/>
    <n v="7694"/>
    <n v="0.25"/>
    <x v="38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x v="55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x v="45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x v="8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x v="27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x v="74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x v="1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x v="61"/>
    <n v="1"/>
    <x v="128"/>
    <x v="2"/>
    <x v="6962"/>
    <n v="11"/>
    <n v="11"/>
    <x v="2"/>
    <x v="0"/>
    <s v="Pepperoni, Mushrooms, Green Peppers"/>
    <x v="30"/>
  </r>
  <r>
    <n v="17520"/>
    <n v="7696"/>
    <n v="0.25"/>
    <x v="47"/>
    <n v="1"/>
    <x v="128"/>
    <x v="2"/>
    <x v="6962"/>
    <n v="9.75"/>
    <n v="9.75"/>
    <x v="2"/>
    <x v="0"/>
    <s v="Mozzarella Cheese, Pepperoni"/>
    <x v="17"/>
  </r>
  <r>
    <n v="17521"/>
    <n v="7697"/>
    <n v="1"/>
    <x v="37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x v="42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x v="73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x v="72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x v="29"/>
    <n v="1"/>
    <x v="128"/>
    <x v="2"/>
    <x v="6965"/>
    <n v="17.950000762939453"/>
    <n v="17.950000762939453"/>
    <x v="1"/>
    <x v="1"/>
    <s v="Ricotta Cheese, Gorgonzola Piccante Cheese, Mozzarella Cheese, Parmigiano Reggiano Cheese, Garlic"/>
    <x v="21"/>
  </r>
  <r>
    <n v="17526"/>
    <n v="7699"/>
    <n v="0.5"/>
    <x v="0"/>
    <n v="1"/>
    <x v="128"/>
    <x v="2"/>
    <x v="6965"/>
    <n v="13.25"/>
    <n v="13.25"/>
    <x v="0"/>
    <x v="0"/>
    <s v="Sliced Ham, Pineapple, Mozzarella Cheese"/>
    <x v="0"/>
  </r>
  <r>
    <n v="17527"/>
    <n v="7700"/>
    <n v="0.25"/>
    <x v="32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x v="12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x v="24"/>
    <n v="1"/>
    <x v="128"/>
    <x v="2"/>
    <x v="6966"/>
    <n v="15.25"/>
    <n v="15.25"/>
    <x v="1"/>
    <x v="0"/>
    <s v="Mozzarella Cheese, Pepperoni"/>
    <x v="17"/>
  </r>
  <r>
    <n v="17530"/>
    <n v="7700"/>
    <n v="0.25"/>
    <x v="5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x v="59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x v="29"/>
    <n v="1"/>
    <x v="128"/>
    <x v="2"/>
    <x v="6968"/>
    <n v="17.950000762939453"/>
    <n v="17.950000762939453"/>
    <x v="1"/>
    <x v="1"/>
    <s v="Ricotta Cheese, Gorgonzola Piccante Cheese, Mozzarella Cheese, Parmigiano Reggiano Cheese, Garlic"/>
    <x v="21"/>
  </r>
  <r>
    <n v="17533"/>
    <n v="7702"/>
    <n v="0.5"/>
    <x v="77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x v="77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x v="33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x v="33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x v="87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x v="59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x v="39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x v="79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x v="38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x v="31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x v="40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x v="76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x v="32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x v="12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x v="64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x v="65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x v="16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x v="50"/>
    <n v="1"/>
    <x v="129"/>
    <x v="3"/>
    <x v="6976"/>
    <n v="17.5"/>
    <n v="17.5"/>
    <x v="1"/>
    <x v="0"/>
    <s v="Pepperoni, Mushrooms, Green Peppers"/>
    <x v="30"/>
  </r>
  <r>
    <n v="17551"/>
    <n v="7712"/>
    <n v="0.1"/>
    <x v="8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x v="22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x v="2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x v="60"/>
    <n v="1"/>
    <x v="129"/>
    <x v="3"/>
    <x v="6977"/>
    <n v="16.5"/>
    <n v="16.5"/>
    <x v="1"/>
    <x v="0"/>
    <s v="Sliced Ham, Pineapple, Mozzarella Cheese"/>
    <x v="0"/>
  </r>
  <r>
    <n v="17555"/>
    <n v="7712"/>
    <n v="0.1"/>
    <x v="19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x v="42"/>
    <n v="1"/>
    <x v="129"/>
    <x v="3"/>
    <x v="6977"/>
    <n v="12.5"/>
    <n v="12.5"/>
    <x v="0"/>
    <x v="0"/>
    <s v="Mozzarella Cheese, Pepperoni"/>
    <x v="17"/>
  </r>
  <r>
    <n v="17557"/>
    <n v="7712"/>
    <n v="0.1"/>
    <x v="43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x v="65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x v="10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x v="9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x v="27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x v="89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x v="58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x v="3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x v="33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x v="30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x v="88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x v="55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x v="5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x v="41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x v="27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x v="42"/>
    <n v="1"/>
    <x v="129"/>
    <x v="3"/>
    <x v="6979"/>
    <n v="12.5"/>
    <n v="12.5"/>
    <x v="0"/>
    <x v="0"/>
    <s v="Mozzarella Cheese, Pepperoni"/>
    <x v="17"/>
  </r>
  <r>
    <n v="17573"/>
    <n v="7716"/>
    <n v="0.5"/>
    <x v="31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x v="19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x v="60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x v="66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x v="38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x v="21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x v="39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x v="54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x v="80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x v="33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x v="44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x v="83"/>
    <n v="1"/>
    <x v="129"/>
    <x v="3"/>
    <x v="6983"/>
    <n v="23.649999618530273"/>
    <n v="23.649999618530273"/>
    <x v="2"/>
    <x v="2"/>
    <s v="Brie Carre Cheese, Prosciutto, Caramelized Onions, Pears, Thyme, Garlic"/>
    <x v="31"/>
  </r>
  <r>
    <n v="17585"/>
    <n v="7721"/>
    <n v="0.25"/>
    <x v="89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x v="32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x v="67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x v="27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x v="29"/>
    <n v="1"/>
    <x v="129"/>
    <x v="3"/>
    <x v="6984"/>
    <n v="17.950000762939453"/>
    <n v="17.950000762939453"/>
    <x v="1"/>
    <x v="1"/>
    <s v="Ricotta Cheese, Gorgonzola Piccante Cheese, Mozzarella Cheese, Parmigiano Reggiano Cheese, Garlic"/>
    <x v="21"/>
  </r>
  <r>
    <n v="17590"/>
    <n v="7722"/>
    <n v="0.25"/>
    <x v="0"/>
    <n v="1"/>
    <x v="129"/>
    <x v="3"/>
    <x v="6984"/>
    <n v="13.25"/>
    <n v="13.25"/>
    <x v="0"/>
    <x v="0"/>
    <s v="Sliced Ham, Pineapple, Mozzarella Cheese"/>
    <x v="0"/>
  </r>
  <r>
    <n v="17591"/>
    <n v="7722"/>
    <n v="0.25"/>
    <x v="42"/>
    <n v="1"/>
    <x v="129"/>
    <x v="3"/>
    <x v="6984"/>
    <n v="12.5"/>
    <n v="12.5"/>
    <x v="0"/>
    <x v="0"/>
    <s v="Mozzarella Cheese, Pepperoni"/>
    <x v="17"/>
  </r>
  <r>
    <n v="17592"/>
    <n v="7723"/>
    <n v="0.5"/>
    <x v="79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x v="16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x v="33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x v="27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x v="47"/>
    <n v="1"/>
    <x v="129"/>
    <x v="3"/>
    <x v="6987"/>
    <n v="9.75"/>
    <n v="9.75"/>
    <x v="2"/>
    <x v="0"/>
    <s v="Mozzarella Cheese, Pepperoni"/>
    <x v="17"/>
  </r>
  <r>
    <n v="17597"/>
    <n v="7725"/>
    <n v="0.25"/>
    <x v="54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x v="87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x v="21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x v="60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x v="47"/>
    <n v="1"/>
    <x v="129"/>
    <x v="3"/>
    <x v="6988"/>
    <n v="9.75"/>
    <n v="9.75"/>
    <x v="2"/>
    <x v="0"/>
    <s v="Mozzarella Cheese, Pepperoni"/>
    <x v="17"/>
  </r>
  <r>
    <n v="17602"/>
    <n v="7727"/>
    <n v="1"/>
    <x v="29"/>
    <n v="1"/>
    <x v="129"/>
    <x v="3"/>
    <x v="6989"/>
    <n v="17.950000762939453"/>
    <n v="17.950000762939453"/>
    <x v="1"/>
    <x v="1"/>
    <s v="Ricotta Cheese, Gorgonzola Piccante Cheese, Mozzarella Cheese, Parmigiano Reggiano Cheese, Garlic"/>
    <x v="21"/>
  </r>
  <r>
    <n v="17603"/>
    <n v="7728"/>
    <n v="0.5"/>
    <x v="34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x v="40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x v="11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x v="2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x v="66"/>
    <n v="1"/>
    <x v="129"/>
    <x v="3"/>
    <x v="6991"/>
    <n v="14.5"/>
    <n v="14.5"/>
    <x v="0"/>
    <x v="0"/>
    <s v="Pepperoni, Mushrooms, Green Peppers"/>
    <x v="30"/>
  </r>
  <r>
    <n v="17608"/>
    <n v="7729"/>
    <n v="0.25"/>
    <x v="73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x v="23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x v="18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x v="31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x v="12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x v="50"/>
    <n v="1"/>
    <x v="129"/>
    <x v="3"/>
    <x v="6993"/>
    <n v="17.5"/>
    <n v="17.5"/>
    <x v="1"/>
    <x v="0"/>
    <s v="Pepperoni, Mushrooms, Green Peppers"/>
    <x v="30"/>
  </r>
  <r>
    <n v="17614"/>
    <n v="7732"/>
    <n v="1"/>
    <x v="0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x v="41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x v="2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x v="60"/>
    <n v="1"/>
    <x v="129"/>
    <x v="3"/>
    <x v="6995"/>
    <n v="16.5"/>
    <n v="16.5"/>
    <x v="1"/>
    <x v="0"/>
    <s v="Sliced Ham, Pineapple, Mozzarella Cheese"/>
    <x v="0"/>
  </r>
  <r>
    <n v="17618"/>
    <n v="7734"/>
    <n v="0.25"/>
    <x v="31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x v="34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x v="79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x v="38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x v="82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x v="73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x v="59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x v="51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x v="13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x v="79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x v="4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x v="7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x v="59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x v="83"/>
    <n v="1"/>
    <x v="129"/>
    <x v="3"/>
    <x v="7000"/>
    <n v="23.649999618530273"/>
    <n v="23.649999618530273"/>
    <x v="2"/>
    <x v="2"/>
    <s v="Brie Carre Cheese, Prosciutto, Caramelized Onions, Pears, Thyme, Garlic"/>
    <x v="31"/>
  </r>
  <r>
    <n v="17632"/>
    <n v="7738"/>
    <n v="0.25"/>
    <x v="71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x v="47"/>
    <n v="1"/>
    <x v="129"/>
    <x v="3"/>
    <x v="7000"/>
    <n v="9.75"/>
    <n v="9.75"/>
    <x v="2"/>
    <x v="0"/>
    <s v="Mozzarella Cheese, Pepperoni"/>
    <x v="17"/>
  </r>
  <r>
    <n v="17634"/>
    <n v="7738"/>
    <n v="0.25"/>
    <x v="80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x v="3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x v="66"/>
    <n v="1"/>
    <x v="129"/>
    <x v="3"/>
    <x v="7001"/>
    <n v="14.5"/>
    <n v="14.5"/>
    <x v="0"/>
    <x v="0"/>
    <s v="Pepperoni, Mushrooms, Green Peppers"/>
    <x v="30"/>
  </r>
  <r>
    <n v="17637"/>
    <n v="7739"/>
    <n v="0.25"/>
    <x v="42"/>
    <n v="1"/>
    <x v="129"/>
    <x v="3"/>
    <x v="7001"/>
    <n v="12.5"/>
    <n v="12.5"/>
    <x v="0"/>
    <x v="0"/>
    <s v="Mozzarella Cheese, Pepperoni"/>
    <x v="17"/>
  </r>
  <r>
    <n v="17638"/>
    <n v="7739"/>
    <n v="0.25"/>
    <x v="59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x v="27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x v="77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x v="41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x v="88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x v="52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x v="75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x v="24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x v="47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x v="52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x v="62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x v="76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x v="60"/>
    <n v="1"/>
    <x v="129"/>
    <x v="3"/>
    <x v="6461"/>
    <n v="16.5"/>
    <n v="16.5"/>
    <x v="1"/>
    <x v="0"/>
    <s v="Sliced Ham, Pineapple, Mozzarella Cheese"/>
    <x v="0"/>
  </r>
  <r>
    <n v="17651"/>
    <n v="7747"/>
    <n v="0.25"/>
    <x v="17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x v="36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x v="56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x v="29"/>
    <n v="1"/>
    <x v="129"/>
    <x v="3"/>
    <x v="7008"/>
    <n v="17.950000762939453"/>
    <n v="17.950000762939453"/>
    <x v="1"/>
    <x v="1"/>
    <s v="Ricotta Cheese, Gorgonzola Piccante Cheese, Mozzarella Cheese, Parmigiano Reggiano Cheese, Garlic"/>
    <x v="21"/>
  </r>
  <r>
    <n v="17655"/>
    <n v="7749"/>
    <n v="0.25"/>
    <x v="27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x v="31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x v="3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x v="72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x v="57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x v="50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x v="17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x v="2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x v="47"/>
    <n v="1"/>
    <x v="129"/>
    <x v="3"/>
    <x v="7011"/>
    <n v="9.75"/>
    <n v="9.75"/>
    <x v="2"/>
    <x v="0"/>
    <s v="Mozzarella Cheese, Pepperoni"/>
    <x v="17"/>
  </r>
  <r>
    <n v="17664"/>
    <n v="7752"/>
    <n v="1"/>
    <x v="5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x v="11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x v="37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x v="29"/>
    <n v="1"/>
    <x v="129"/>
    <x v="3"/>
    <x v="7013"/>
    <n v="17.950000762939453"/>
    <n v="17.950000762939453"/>
    <x v="1"/>
    <x v="1"/>
    <s v="Ricotta Cheese, Gorgonzola Piccante Cheese, Mozzarella Cheese, Parmigiano Reggiano Cheese, Garlic"/>
    <x v="21"/>
  </r>
  <r>
    <n v="17668"/>
    <n v="7755"/>
    <n v="1"/>
    <x v="19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x v="78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x v="82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x v="25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x v="1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x v="19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x v="37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x v="23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x v="67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x v="69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x v="45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x v="25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x v="41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x v="11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x v="32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x v="22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x v="53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x v="13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x v="61"/>
    <n v="1"/>
    <x v="130"/>
    <x v="4"/>
    <x v="7022"/>
    <n v="11"/>
    <n v="11"/>
    <x v="2"/>
    <x v="0"/>
    <s v="Pepperoni, Mushrooms, Green Peppers"/>
    <x v="30"/>
  </r>
  <r>
    <n v="17687"/>
    <n v="7765"/>
    <n v="0.5"/>
    <x v="49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x v="40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x v="69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x v="55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x v="10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x v="6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x v="27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x v="89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x v="23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x v="57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x v="13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x v="78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x v="3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x v="6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x v="71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x v="64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x v="28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x v="41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x v="56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x v="40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x v="10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x v="21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x v="53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x v="5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x v="27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x v="23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x v="51"/>
    <n v="1"/>
    <x v="130"/>
    <x v="4"/>
    <x v="7030"/>
    <n v="10.5"/>
    <n v="10.5"/>
    <x v="2"/>
    <x v="0"/>
    <s v="Sliced Ham, Pineapple, Mozzarella Cheese"/>
    <x v="0"/>
  </r>
  <r>
    <n v="17714"/>
    <n v="7779"/>
    <n v="0.5"/>
    <x v="12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x v="76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x v="11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x v="40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x v="17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x v="32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x v="64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x v="38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x v="80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x v="21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x v="23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x v="30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x v="5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x v="27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x v="1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x v="11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x v="2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x v="34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x v="16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x v="41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x v="2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x v="29"/>
    <n v="1"/>
    <x v="130"/>
    <x v="4"/>
    <x v="7038"/>
    <n v="17.950000762939453"/>
    <n v="17.950000762939453"/>
    <x v="1"/>
    <x v="1"/>
    <s v="Ricotta Cheese, Gorgonzola Piccante Cheese, Mozzarella Cheese, Parmigiano Reggiano Cheese, Garlic"/>
    <x v="21"/>
  </r>
  <r>
    <n v="17736"/>
    <n v="7786"/>
    <n v="0.25"/>
    <x v="37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x v="7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x v="9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x v="21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x v="83"/>
    <n v="1"/>
    <x v="130"/>
    <x v="4"/>
    <x v="7040"/>
    <n v="23.649999618530273"/>
    <n v="23.649999618530273"/>
    <x v="2"/>
    <x v="2"/>
    <s v="Brie Carre Cheese, Prosciutto, Caramelized Onions, Pears, Thyme, Garlic"/>
    <x v="31"/>
  </r>
  <r>
    <n v="17741"/>
    <n v="7788"/>
    <n v="0.33333333333333331"/>
    <x v="88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x v="8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x v="12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x v="28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x v="40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x v="83"/>
    <n v="1"/>
    <x v="130"/>
    <x v="4"/>
    <x v="7042"/>
    <n v="23.649999618530273"/>
    <n v="23.649999618530273"/>
    <x v="2"/>
    <x v="2"/>
    <s v="Brie Carre Cheese, Prosciutto, Caramelized Onions, Pears, Thyme, Garlic"/>
    <x v="31"/>
  </r>
  <r>
    <n v="17747"/>
    <n v="7790"/>
    <n v="0.25"/>
    <x v="78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x v="52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x v="70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x v="2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x v="77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x v="64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x v="16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x v="76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x v="68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x v="32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x v="52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x v="11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x v="44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x v="7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x v="1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x v="44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x v="21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x v="16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x v="76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x v="59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x v="31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x v="2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x v="29"/>
    <n v="1"/>
    <x v="130"/>
    <x v="4"/>
    <x v="7046"/>
    <n v="17.950000762939453"/>
    <n v="17.950000762939453"/>
    <x v="1"/>
    <x v="1"/>
    <s v="Ricotta Cheese, Gorgonzola Piccante Cheese, Mozzarella Cheese, Parmigiano Reggiano Cheese, Garlic"/>
    <x v="21"/>
  </r>
  <r>
    <n v="17770"/>
    <n v="7798"/>
    <n v="0.25"/>
    <x v="28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x v="27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x v="83"/>
    <n v="1"/>
    <x v="130"/>
    <x v="4"/>
    <x v="4215"/>
    <n v="23.649999618530273"/>
    <n v="23.649999618530273"/>
    <x v="2"/>
    <x v="2"/>
    <s v="Brie Carre Cheese, Prosciutto, Caramelized Onions, Pears, Thyme, Garlic"/>
    <x v="31"/>
  </r>
  <r>
    <n v="17773"/>
    <n v="7799"/>
    <n v="0.33333333333333331"/>
    <x v="20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x v="26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x v="2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x v="32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x v="76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x v="2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x v="30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x v="67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x v="5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x v="2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x v="48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x v="66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x v="38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x v="80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x v="34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x v="27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x v="1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x v="51"/>
    <n v="1"/>
    <x v="130"/>
    <x v="4"/>
    <x v="295"/>
    <n v="10.5"/>
    <n v="10.5"/>
    <x v="2"/>
    <x v="0"/>
    <s v="Sliced Ham, Pineapple, Mozzarella Cheese"/>
    <x v="0"/>
  </r>
  <r>
    <n v="17791"/>
    <n v="7807"/>
    <n v="0.5"/>
    <x v="49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x v="47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x v="21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x v="8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x v="82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x v="27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x v="36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x v="52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x v="40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x v="27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x v="57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x v="27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x v="51"/>
    <n v="1"/>
    <x v="130"/>
    <x v="4"/>
    <x v="7057"/>
    <n v="10.5"/>
    <n v="10.5"/>
    <x v="2"/>
    <x v="0"/>
    <s v="Sliced Ham, Pineapple, Mozzarella Cheese"/>
    <x v="0"/>
  </r>
  <r>
    <n v="17804"/>
    <n v="7812"/>
    <n v="0.25"/>
    <x v="7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x v="87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x v="6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x v="42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x v="72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x v="24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x v="57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x v="29"/>
    <n v="1"/>
    <x v="130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7812"/>
    <n v="7815"/>
    <n v="0.33333333333333331"/>
    <x v="0"/>
    <n v="1"/>
    <x v="130"/>
    <x v="4"/>
    <x v="7060"/>
    <n v="13.25"/>
    <n v="13.25"/>
    <x v="0"/>
    <x v="0"/>
    <s v="Sliced Ham, Pineapple, Mozzarella Cheese"/>
    <x v="0"/>
  </r>
  <r>
    <n v="17813"/>
    <n v="7816"/>
    <n v="0.5"/>
    <x v="23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x v="2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x v="54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x v="1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x v="78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x v="6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x v="73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x v="31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x v="53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x v="78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x v="21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x v="51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x v="30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x v="24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x v="47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x v="16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x v="75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x v="56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x v="59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x v="34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x v="28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x v="83"/>
    <n v="1"/>
    <x v="131"/>
    <x v="5"/>
    <x v="7068"/>
    <n v="23.649999618530273"/>
    <n v="23.649999618530273"/>
    <x v="2"/>
    <x v="2"/>
    <s v="Brie Carre Cheese, Prosciutto, Caramelized Onions, Pears, Thyme, Garlic"/>
    <x v="31"/>
  </r>
  <r>
    <n v="17835"/>
    <n v="7824"/>
    <n v="0.25"/>
    <x v="6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x v="42"/>
    <n v="1"/>
    <x v="131"/>
    <x v="5"/>
    <x v="7068"/>
    <n v="12.5"/>
    <n v="12.5"/>
    <x v="0"/>
    <x v="0"/>
    <s v="Mozzarella Cheese, Pepperoni"/>
    <x v="17"/>
  </r>
  <r>
    <n v="17837"/>
    <n v="7824"/>
    <n v="0.25"/>
    <x v="36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x v="5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x v="27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x v="60"/>
    <n v="1"/>
    <x v="131"/>
    <x v="5"/>
    <x v="7070"/>
    <n v="16.5"/>
    <n v="16.5"/>
    <x v="1"/>
    <x v="0"/>
    <s v="Sliced Ham, Pineapple, Mozzarella Cheese"/>
    <x v="0"/>
  </r>
  <r>
    <n v="17841"/>
    <n v="7826"/>
    <n v="0.25"/>
    <x v="30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x v="72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x v="32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x v="51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x v="77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x v="41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x v="26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x v="58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x v="74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x v="25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x v="60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x v="77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x v="2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x v="81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x v="16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x v="76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x v="27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x v="51"/>
    <n v="1"/>
    <x v="131"/>
    <x v="5"/>
    <x v="7074"/>
    <n v="10.5"/>
    <n v="10.5"/>
    <x v="2"/>
    <x v="0"/>
    <s v="Sliced Ham, Pineapple, Mozzarella Cheese"/>
    <x v="0"/>
  </r>
  <r>
    <n v="17859"/>
    <n v="7834"/>
    <n v="0.5"/>
    <x v="47"/>
    <n v="1"/>
    <x v="131"/>
    <x v="5"/>
    <x v="7074"/>
    <n v="9.75"/>
    <n v="9.75"/>
    <x v="2"/>
    <x v="0"/>
    <s v="Mozzarella Cheese, Pepperoni"/>
    <x v="17"/>
  </r>
  <r>
    <n v="17860"/>
    <n v="7835"/>
    <n v="0.5"/>
    <x v="2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x v="3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x v="20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x v="3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x v="24"/>
    <n v="1"/>
    <x v="131"/>
    <x v="5"/>
    <x v="7077"/>
    <n v="15.25"/>
    <n v="15.25"/>
    <x v="1"/>
    <x v="0"/>
    <s v="Mozzarella Cheese, Pepperoni"/>
    <x v="17"/>
  </r>
  <r>
    <n v="17865"/>
    <n v="7838"/>
    <n v="1"/>
    <x v="34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x v="58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x v="35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x v="38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x v="38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x v="72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x v="39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x v="78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x v="47"/>
    <n v="1"/>
    <x v="131"/>
    <x v="5"/>
    <x v="7081"/>
    <n v="9.75"/>
    <n v="9.75"/>
    <x v="2"/>
    <x v="0"/>
    <s v="Mozzarella Cheese, Pepperoni"/>
    <x v="17"/>
  </r>
  <r>
    <n v="17874"/>
    <n v="7843"/>
    <n v="1"/>
    <x v="9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x v="27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x v="1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x v="29"/>
    <n v="1"/>
    <x v="131"/>
    <x v="5"/>
    <x v="7083"/>
    <n v="17.950000762939453"/>
    <n v="17.950000762939453"/>
    <x v="1"/>
    <x v="1"/>
    <s v="Ricotta Cheese, Gorgonzola Piccante Cheese, Mozzarella Cheese, Parmigiano Reggiano Cheese, Garlic"/>
    <x v="21"/>
  </r>
  <r>
    <n v="17878"/>
    <n v="7844"/>
    <n v="8.3333333333333329E-2"/>
    <x v="78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x v="79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x v="81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x v="63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x v="44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x v="20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x v="16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x v="59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x v="18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x v="27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x v="2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x v="54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x v="55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x v="78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x v="59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x v="1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x v="49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x v="54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x v="42"/>
    <n v="1"/>
    <x v="131"/>
    <x v="5"/>
    <x v="7088"/>
    <n v="12.5"/>
    <n v="12.5"/>
    <x v="0"/>
    <x v="0"/>
    <s v="Mozzarella Cheese, Pepperoni"/>
    <x v="17"/>
  </r>
  <r>
    <n v="17897"/>
    <n v="7849"/>
    <n v="0.5"/>
    <x v="17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x v="49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x v="38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x v="84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x v="34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x v="41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x v="32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x v="32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x v="42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x v="24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x v="42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x v="76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x v="29"/>
    <n v="1"/>
    <x v="131"/>
    <x v="5"/>
    <x v="7096"/>
    <n v="17.950000762939453"/>
    <n v="17.950000762939453"/>
    <x v="1"/>
    <x v="1"/>
    <s v="Ricotta Cheese, Gorgonzola Piccante Cheese, Mozzarella Cheese, Parmigiano Reggiano Cheese, Garlic"/>
    <x v="21"/>
  </r>
  <r>
    <n v="17910"/>
    <n v="7857"/>
    <n v="0.5"/>
    <x v="79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x v="23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x v="62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x v="86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x v="67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x v="85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x v="57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x v="19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x v="73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x v="83"/>
    <n v="1"/>
    <x v="131"/>
    <x v="5"/>
    <x v="7099"/>
    <n v="23.649999618530273"/>
    <n v="23.649999618530273"/>
    <x v="2"/>
    <x v="2"/>
    <s v="Brie Carre Cheese, Prosciutto, Caramelized Onions, Pears, Thyme, Garlic"/>
    <x v="31"/>
  </r>
  <r>
    <n v="17920"/>
    <n v="7861"/>
    <n v="0.5"/>
    <x v="22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x v="85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x v="2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x v="61"/>
    <n v="1"/>
    <x v="131"/>
    <x v="5"/>
    <x v="99"/>
    <n v="11"/>
    <n v="11"/>
    <x v="2"/>
    <x v="0"/>
    <s v="Pepperoni, Mushrooms, Green Peppers"/>
    <x v="30"/>
  </r>
  <r>
    <n v="17924"/>
    <n v="7863"/>
    <n v="0.5"/>
    <x v="47"/>
    <n v="1"/>
    <x v="131"/>
    <x v="5"/>
    <x v="99"/>
    <n v="9.75"/>
    <n v="9.75"/>
    <x v="2"/>
    <x v="0"/>
    <s v="Mozzarella Cheese, Pepperoni"/>
    <x v="17"/>
  </r>
  <r>
    <n v="17925"/>
    <n v="7864"/>
    <n v="0.33333333333333331"/>
    <x v="47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x v="88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x v="16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x v="60"/>
    <n v="1"/>
    <x v="131"/>
    <x v="5"/>
    <x v="2152"/>
    <n v="16.5"/>
    <n v="16.5"/>
    <x v="1"/>
    <x v="0"/>
    <s v="Sliced Ham, Pineapple, Mozzarella Cheese"/>
    <x v="0"/>
  </r>
  <r>
    <n v="17929"/>
    <n v="7865"/>
    <n v="0.5"/>
    <x v="40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x v="34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x v="61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x v="21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x v="22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x v="65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x v="11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x v="20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x v="46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x v="8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x v="44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x v="43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x v="5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x v="77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x v="7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x v="36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x v="72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x v="1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x v="49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x v="10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x v="72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x v="22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x v="23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x v="61"/>
    <n v="1"/>
    <x v="131"/>
    <x v="5"/>
    <x v="7109"/>
    <n v="11"/>
    <n v="11"/>
    <x v="2"/>
    <x v="0"/>
    <s v="Pepperoni, Mushrooms, Green Peppers"/>
    <x v="30"/>
  </r>
  <r>
    <n v="17953"/>
    <n v="7878"/>
    <n v="0.5"/>
    <x v="2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x v="19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x v="9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x v="86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x v="11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x v="78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x v="37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x v="8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x v="16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x v="26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x v="28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x v="23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x v="16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x v="41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x v="29"/>
    <n v="1"/>
    <x v="132"/>
    <x v="6"/>
    <x v="7120"/>
    <n v="17.950000762939453"/>
    <n v="17.950000762939453"/>
    <x v="1"/>
    <x v="1"/>
    <s v="Ricotta Cheese, Gorgonzola Piccante Cheese, Mozzarella Cheese, Parmigiano Reggiano Cheese, Garlic"/>
    <x v="21"/>
  </r>
  <r>
    <n v="17968"/>
    <n v="7890"/>
    <n v="0.33333333333333331"/>
    <x v="13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x v="6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x v="59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x v="27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x v="22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x v="51"/>
    <n v="1"/>
    <x v="132"/>
    <x v="6"/>
    <x v="7122"/>
    <n v="10.5"/>
    <n v="10.5"/>
    <x v="2"/>
    <x v="0"/>
    <s v="Sliced Ham, Pineapple, Mozzarella Cheese"/>
    <x v="0"/>
  </r>
  <r>
    <n v="17974"/>
    <n v="7891"/>
    <n v="0.125"/>
    <x v="39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x v="50"/>
    <n v="1"/>
    <x v="132"/>
    <x v="6"/>
    <x v="7122"/>
    <n v="17.5"/>
    <n v="17.5"/>
    <x v="1"/>
    <x v="0"/>
    <s v="Pepperoni, Mushrooms, Green Peppers"/>
    <x v="30"/>
  </r>
  <r>
    <n v="17976"/>
    <n v="7891"/>
    <n v="0.125"/>
    <x v="16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x v="56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x v="69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x v="8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x v="27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x v="43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x v="67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x v="88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x v="72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x v="23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x v="1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x v="9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x v="83"/>
    <n v="1"/>
    <x v="132"/>
    <x v="6"/>
    <x v="2067"/>
    <n v="23.649999618530273"/>
    <n v="23.649999618530273"/>
    <x v="2"/>
    <x v="2"/>
    <s v="Brie Carre Cheese, Prosciutto, Caramelized Onions, Pears, Thyme, Garlic"/>
    <x v="31"/>
  </r>
  <r>
    <n v="17989"/>
    <n v="7898"/>
    <n v="0.5"/>
    <x v="44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x v="47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x v="63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x v="67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x v="16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x v="45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x v="23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x v="2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x v="3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x v="16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x v="5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x v="2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x v="81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x v="73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x v="32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x v="47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x v="38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x v="27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x v="89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x v="29"/>
    <n v="1"/>
    <x v="132"/>
    <x v="6"/>
    <x v="7130"/>
    <n v="17.950000762939453"/>
    <n v="17.950000762939453"/>
    <x v="1"/>
    <x v="1"/>
    <s v="Ricotta Cheese, Gorgonzola Piccante Cheese, Mozzarella Cheese, Parmigiano Reggiano Cheese, Garlic"/>
    <x v="21"/>
  </r>
  <r>
    <n v="18009"/>
    <n v="7905"/>
    <n v="8.3333333333333329E-2"/>
    <x v="39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x v="3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x v="77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x v="42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x v="28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x v="40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x v="68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x v="17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x v="59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x v="27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x v="27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x v="2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x v="60"/>
    <n v="1"/>
    <x v="132"/>
    <x v="6"/>
    <x v="7132"/>
    <n v="16.5"/>
    <n v="16.5"/>
    <x v="1"/>
    <x v="0"/>
    <s v="Sliced Ham, Pineapple, Mozzarella Cheese"/>
    <x v="0"/>
  </r>
  <r>
    <n v="18022"/>
    <n v="7907"/>
    <n v="0.25"/>
    <x v="33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x v="32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x v="5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x v="83"/>
    <n v="1"/>
    <x v="132"/>
    <x v="6"/>
    <x v="7133"/>
    <n v="23.649999618530273"/>
    <n v="23.649999618530273"/>
    <x v="2"/>
    <x v="2"/>
    <s v="Brie Carre Cheese, Prosciutto, Caramelized Onions, Pears, Thyme, Garlic"/>
    <x v="31"/>
  </r>
  <r>
    <n v="18026"/>
    <n v="7909"/>
    <n v="0.33333333333333331"/>
    <x v="58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x v="51"/>
    <n v="1"/>
    <x v="132"/>
    <x v="6"/>
    <x v="7133"/>
    <n v="10.5"/>
    <n v="10.5"/>
    <x v="2"/>
    <x v="0"/>
    <s v="Sliced Ham, Pineapple, Mozzarella Cheese"/>
    <x v="0"/>
  </r>
  <r>
    <n v="18028"/>
    <n v="7910"/>
    <n v="0.5"/>
    <x v="27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x v="4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x v="68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x v="36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x v="27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x v="77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x v="29"/>
    <n v="1"/>
    <x v="132"/>
    <x v="6"/>
    <x v="7137"/>
    <n v="17.950000762939453"/>
    <n v="17.950000762939453"/>
    <x v="1"/>
    <x v="1"/>
    <s v="Ricotta Cheese, Gorgonzola Piccante Cheese, Mozzarella Cheese, Parmigiano Reggiano Cheese, Garlic"/>
    <x v="21"/>
  </r>
  <r>
    <n v="18035"/>
    <n v="7913"/>
    <n v="0.5"/>
    <x v="61"/>
    <n v="1"/>
    <x v="132"/>
    <x v="6"/>
    <x v="7137"/>
    <n v="11"/>
    <n v="11"/>
    <x v="2"/>
    <x v="0"/>
    <s v="Pepperoni, Mushrooms, Green Peppers"/>
    <x v="30"/>
  </r>
  <r>
    <n v="18036"/>
    <n v="7914"/>
    <n v="1"/>
    <x v="29"/>
    <n v="1"/>
    <x v="132"/>
    <x v="6"/>
    <x v="7138"/>
    <n v="17.950000762939453"/>
    <n v="17.950000762939453"/>
    <x v="1"/>
    <x v="1"/>
    <s v="Ricotta Cheese, Gorgonzola Piccante Cheese, Mozzarella Cheese, Parmigiano Reggiano Cheese, Garlic"/>
    <x v="21"/>
  </r>
  <r>
    <n v="18037"/>
    <n v="7915"/>
    <n v="1"/>
    <x v="69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x v="17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x v="3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x v="4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x v="42"/>
    <n v="1"/>
    <x v="132"/>
    <x v="6"/>
    <x v="7141"/>
    <n v="12.5"/>
    <n v="12.5"/>
    <x v="0"/>
    <x v="0"/>
    <s v="Mozzarella Cheese, Pepperoni"/>
    <x v="17"/>
  </r>
  <r>
    <n v="18042"/>
    <n v="7917"/>
    <n v="0.25"/>
    <x v="63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x v="31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x v="75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x v="0"/>
    <n v="1"/>
    <x v="132"/>
    <x v="6"/>
    <x v="7143"/>
    <n v="13.25"/>
    <n v="13.25"/>
    <x v="0"/>
    <x v="0"/>
    <s v="Sliced Ham, Pineapple, Mozzarella Cheese"/>
    <x v="0"/>
  </r>
  <r>
    <n v="18046"/>
    <n v="7920"/>
    <n v="0.25"/>
    <x v="22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x v="84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x v="11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x v="5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x v="24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x v="7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x v="16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x v="9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x v="21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x v="20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x v="49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x v="60"/>
    <n v="1"/>
    <x v="132"/>
    <x v="6"/>
    <x v="7147"/>
    <n v="16.5"/>
    <n v="16.5"/>
    <x v="1"/>
    <x v="0"/>
    <s v="Sliced Ham, Pineapple, Mozzarella Cheese"/>
    <x v="0"/>
  </r>
  <r>
    <n v="18058"/>
    <n v="7925"/>
    <n v="0.5"/>
    <x v="32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x v="75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x v="27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x v="1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x v="89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x v="11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x v="42"/>
    <n v="1"/>
    <x v="132"/>
    <x v="6"/>
    <x v="2153"/>
    <n v="12.5"/>
    <n v="12.5"/>
    <x v="0"/>
    <x v="0"/>
    <s v="Mozzarella Cheese, Pepperoni"/>
    <x v="17"/>
  </r>
  <r>
    <n v="18065"/>
    <n v="7928"/>
    <n v="0.25"/>
    <x v="28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x v="40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x v="58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x v="6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x v="54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x v="36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x v="53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x v="16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x v="18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x v="53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x v="65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x v="17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x v="54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x v="5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x v="2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x v="12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x v="22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x v="47"/>
    <n v="1"/>
    <x v="132"/>
    <x v="6"/>
    <x v="7156"/>
    <n v="9.75"/>
    <n v="9.75"/>
    <x v="2"/>
    <x v="0"/>
    <s v="Mozzarella Cheese, Pepperoni"/>
    <x v="17"/>
  </r>
  <r>
    <n v="18083"/>
    <n v="7936"/>
    <n v="1"/>
    <x v="47"/>
    <n v="1"/>
    <x v="132"/>
    <x v="6"/>
    <x v="2046"/>
    <n v="9.75"/>
    <n v="9.75"/>
    <x v="2"/>
    <x v="0"/>
    <s v="Mozzarella Cheese, Pepperoni"/>
    <x v="17"/>
  </r>
  <r>
    <n v="18084"/>
    <n v="7937"/>
    <n v="1"/>
    <x v="32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x v="51"/>
    <n v="1"/>
    <x v="132"/>
    <x v="6"/>
    <x v="7157"/>
    <n v="10.5"/>
    <n v="10.5"/>
    <x v="2"/>
    <x v="0"/>
    <s v="Sliced Ham, Pineapple, Mozzarella Cheese"/>
    <x v="0"/>
  </r>
  <r>
    <n v="18086"/>
    <n v="7938"/>
    <n v="0.5"/>
    <x v="43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x v="3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x v="29"/>
    <n v="1"/>
    <x v="132"/>
    <x v="6"/>
    <x v="7159"/>
    <n v="17.950000762939453"/>
    <n v="17.950000762939453"/>
    <x v="1"/>
    <x v="1"/>
    <s v="Ricotta Cheese, Gorgonzola Piccante Cheese, Mozzarella Cheese, Parmigiano Reggiano Cheese, Garlic"/>
    <x v="21"/>
  </r>
  <r>
    <n v="18089"/>
    <n v="7941"/>
    <n v="0.5"/>
    <x v="36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x v="10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x v="22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x v="22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x v="1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x v="61"/>
    <n v="1"/>
    <x v="132"/>
    <x v="6"/>
    <x v="7162"/>
    <n v="11"/>
    <n v="11"/>
    <x v="2"/>
    <x v="0"/>
    <s v="Pepperoni, Mushrooms, Green Peppers"/>
    <x v="30"/>
  </r>
  <r>
    <n v="18095"/>
    <n v="7944"/>
    <n v="1"/>
    <x v="27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x v="87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x v="27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x v="11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x v="13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x v="66"/>
    <n v="1"/>
    <x v="133"/>
    <x v="0"/>
    <x v="2005"/>
    <n v="14.5"/>
    <n v="14.5"/>
    <x v="0"/>
    <x v="0"/>
    <s v="Pepperoni, Mushrooms, Green Peppers"/>
    <x v="30"/>
  </r>
  <r>
    <n v="18101"/>
    <n v="7947"/>
    <n v="0.25"/>
    <x v="44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x v="41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x v="27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x v="30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x v="66"/>
    <n v="1"/>
    <x v="133"/>
    <x v="0"/>
    <x v="3331"/>
    <n v="14.5"/>
    <n v="14.5"/>
    <x v="0"/>
    <x v="0"/>
    <s v="Pepperoni, Mushrooms, Green Peppers"/>
    <x v="30"/>
  </r>
  <r>
    <n v="18106"/>
    <n v="7948"/>
    <n v="0.125"/>
    <x v="61"/>
    <n v="1"/>
    <x v="133"/>
    <x v="0"/>
    <x v="3331"/>
    <n v="11"/>
    <n v="11"/>
    <x v="2"/>
    <x v="0"/>
    <s v="Pepperoni, Mushrooms, Green Peppers"/>
    <x v="30"/>
  </r>
  <r>
    <n v="18107"/>
    <n v="7948"/>
    <n v="0.125"/>
    <x v="24"/>
    <n v="1"/>
    <x v="133"/>
    <x v="0"/>
    <x v="3331"/>
    <n v="15.25"/>
    <n v="15.25"/>
    <x v="1"/>
    <x v="0"/>
    <s v="Mozzarella Cheese, Pepperoni"/>
    <x v="17"/>
  </r>
  <r>
    <n v="18108"/>
    <n v="7948"/>
    <n v="0.125"/>
    <x v="5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x v="73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x v="18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x v="5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x v="45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x v="8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x v="21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x v="27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x v="29"/>
    <n v="1"/>
    <x v="133"/>
    <x v="0"/>
    <x v="7168"/>
    <n v="17.950000762939453"/>
    <n v="17.950000762939453"/>
    <x v="1"/>
    <x v="1"/>
    <s v="Ricotta Cheese, Gorgonzola Piccante Cheese, Mozzarella Cheese, Parmigiano Reggiano Cheese, Garlic"/>
    <x v="21"/>
  </r>
  <r>
    <n v="18117"/>
    <n v="7952"/>
    <n v="0.25"/>
    <x v="13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x v="63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x v="65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x v="23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x v="0"/>
    <n v="1"/>
    <x v="133"/>
    <x v="0"/>
    <x v="7170"/>
    <n v="13.25"/>
    <n v="13.25"/>
    <x v="0"/>
    <x v="0"/>
    <s v="Sliced Ham, Pineapple, Mozzarella Cheese"/>
    <x v="0"/>
  </r>
  <r>
    <n v="18122"/>
    <n v="7954"/>
    <n v="0.25"/>
    <x v="42"/>
    <n v="1"/>
    <x v="133"/>
    <x v="0"/>
    <x v="7170"/>
    <n v="12.5"/>
    <n v="12.5"/>
    <x v="0"/>
    <x v="0"/>
    <s v="Mozzarella Cheese, Pepperoni"/>
    <x v="17"/>
  </r>
  <r>
    <n v="18123"/>
    <n v="7954"/>
    <n v="0.25"/>
    <x v="38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x v="15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x v="54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x v="20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x v="68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x v="61"/>
    <n v="1"/>
    <x v="133"/>
    <x v="0"/>
    <x v="7172"/>
    <n v="11"/>
    <n v="11"/>
    <x v="2"/>
    <x v="0"/>
    <s v="Pepperoni, Mushrooms, Green Peppers"/>
    <x v="30"/>
  </r>
  <r>
    <n v="18129"/>
    <n v="7957"/>
    <n v="1"/>
    <x v="9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x v="5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x v="23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x v="51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x v="5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x v="29"/>
    <n v="1"/>
    <x v="133"/>
    <x v="0"/>
    <x v="7175"/>
    <n v="17.950000762939453"/>
    <n v="17.950000762939453"/>
    <x v="1"/>
    <x v="1"/>
    <s v="Ricotta Cheese, Gorgonzola Piccante Cheese, Mozzarella Cheese, Parmigiano Reggiano Cheese, Garlic"/>
    <x v="21"/>
  </r>
  <r>
    <n v="18135"/>
    <n v="7960"/>
    <n v="0.33333333333333331"/>
    <x v="60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x v="16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x v="25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x v="18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x v="25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x v="1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x v="2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x v="32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x v="12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x v="19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x v="27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x v="22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x v="1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x v="81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x v="50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x v="63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x v="43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x v="87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x v="88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x v="76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x v="75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x v="19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x v="16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x v="67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x v="60"/>
    <n v="1"/>
    <x v="133"/>
    <x v="0"/>
    <x v="7182"/>
    <n v="16.5"/>
    <n v="16.5"/>
    <x v="1"/>
    <x v="0"/>
    <s v="Sliced Ham, Pineapple, Mozzarella Cheese"/>
    <x v="0"/>
  </r>
  <r>
    <n v="18160"/>
    <n v="7968"/>
    <n v="0.5"/>
    <x v="82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x v="63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x v="5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x v="4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x v="24"/>
    <n v="1"/>
    <x v="133"/>
    <x v="0"/>
    <x v="7184"/>
    <n v="15.25"/>
    <n v="15.25"/>
    <x v="1"/>
    <x v="0"/>
    <s v="Mozzarella Cheese, Pepperoni"/>
    <x v="17"/>
  </r>
  <r>
    <n v="18165"/>
    <n v="7971"/>
    <n v="0.5"/>
    <x v="44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x v="23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x v="29"/>
    <n v="1"/>
    <x v="133"/>
    <x v="0"/>
    <x v="7185"/>
    <n v="17.950000762939453"/>
    <n v="17.950000762939453"/>
    <x v="1"/>
    <x v="1"/>
    <s v="Ricotta Cheese, Gorgonzola Piccante Cheese, Mozzarella Cheese, Parmigiano Reggiano Cheese, Garlic"/>
    <x v="21"/>
  </r>
  <r>
    <n v="18168"/>
    <n v="7972"/>
    <n v="0.33333333333333331"/>
    <x v="16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x v="13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x v="8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x v="54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x v="12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x v="53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x v="87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x v="80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x v="69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x v="24"/>
    <n v="1"/>
    <x v="133"/>
    <x v="0"/>
    <x v="7190"/>
    <n v="15.25"/>
    <n v="15.25"/>
    <x v="1"/>
    <x v="0"/>
    <s v="Mozzarella Cheese, Pepperoni"/>
    <x v="17"/>
  </r>
  <r>
    <n v="18178"/>
    <n v="7978"/>
    <n v="0.5"/>
    <x v="60"/>
    <n v="1"/>
    <x v="133"/>
    <x v="0"/>
    <x v="7191"/>
    <n v="16.5"/>
    <n v="16.5"/>
    <x v="1"/>
    <x v="0"/>
    <s v="Sliced Ham, Pineapple, Mozzarella Cheese"/>
    <x v="0"/>
  </r>
  <r>
    <n v="18179"/>
    <n v="7978"/>
    <n v="0.5"/>
    <x v="42"/>
    <n v="1"/>
    <x v="133"/>
    <x v="0"/>
    <x v="7191"/>
    <n v="12.5"/>
    <n v="12.5"/>
    <x v="0"/>
    <x v="0"/>
    <s v="Mozzarella Cheese, Pepperoni"/>
    <x v="17"/>
  </r>
  <r>
    <n v="18180"/>
    <n v="7979"/>
    <n v="0.5"/>
    <x v="49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x v="20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x v="29"/>
    <n v="1"/>
    <x v="133"/>
    <x v="0"/>
    <x v="4514"/>
    <n v="17.950000762939453"/>
    <n v="17.950000762939453"/>
    <x v="1"/>
    <x v="1"/>
    <s v="Ricotta Cheese, Gorgonzola Piccante Cheese, Mozzarella Cheese, Parmigiano Reggiano Cheese, Garlic"/>
    <x v="21"/>
  </r>
  <r>
    <n v="18183"/>
    <n v="7980"/>
    <n v="0.33333333333333331"/>
    <x v="32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x v="6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x v="2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x v="39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x v="35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x v="16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x v="21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x v="1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x v="24"/>
    <n v="1"/>
    <x v="133"/>
    <x v="0"/>
    <x v="5910"/>
    <n v="15.25"/>
    <n v="15.25"/>
    <x v="1"/>
    <x v="0"/>
    <s v="Mozzarella Cheese, Pepperoni"/>
    <x v="17"/>
  </r>
  <r>
    <n v="18192"/>
    <n v="7984"/>
    <n v="0.5"/>
    <x v="11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x v="17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x v="37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x v="38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x v="31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x v="12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x v="14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x v="16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x v="22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x v="68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x v="10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x v="23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x v="60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x v="54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x v="57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x v="1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x v="30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x v="2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x v="28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x v="40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x v="16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x v="22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x v="60"/>
    <n v="1"/>
    <x v="133"/>
    <x v="0"/>
    <x v="7202"/>
    <n v="16.5"/>
    <n v="16.5"/>
    <x v="1"/>
    <x v="0"/>
    <s v="Sliced Ham, Pineapple, Mozzarella Cheese"/>
    <x v="0"/>
  </r>
  <r>
    <n v="18215"/>
    <n v="7995"/>
    <n v="0.5"/>
    <x v="71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x v="8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x v="42"/>
    <n v="1"/>
    <x v="133"/>
    <x v="0"/>
    <x v="7203"/>
    <n v="12.5"/>
    <n v="12.5"/>
    <x v="0"/>
    <x v="0"/>
    <s v="Mozzarella Cheese, Pepperoni"/>
    <x v="17"/>
  </r>
  <r>
    <n v="18218"/>
    <n v="7997"/>
    <n v="0.5"/>
    <x v="57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x v="19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x v="41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x v="14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x v="54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x v="9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x v="58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x v="30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x v="41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x v="53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x v="64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x v="59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x v="23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x v="20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x v="86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x v="2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x v="51"/>
    <n v="1"/>
    <x v="133"/>
    <x v="0"/>
    <x v="7209"/>
    <n v="10.5"/>
    <n v="10.5"/>
    <x v="2"/>
    <x v="0"/>
    <s v="Sliced Ham, Pineapple, Mozzarella Cheese"/>
    <x v="0"/>
  </r>
  <r>
    <n v="18235"/>
    <n v="8005"/>
    <n v="1"/>
    <x v="6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x v="29"/>
    <n v="1"/>
    <x v="133"/>
    <x v="0"/>
    <x v="7211"/>
    <n v="17.950000762939453"/>
    <n v="17.950000762939453"/>
    <x v="1"/>
    <x v="1"/>
    <s v="Ricotta Cheese, Gorgonzola Piccante Cheese, Mozzarella Cheese, Parmigiano Reggiano Cheese, Garlic"/>
    <x v="21"/>
  </r>
  <r>
    <n v="18237"/>
    <n v="8007"/>
    <n v="1"/>
    <x v="22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x v="22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x v="31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x v="75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x v="56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x v="51"/>
    <n v="1"/>
    <x v="133"/>
    <x v="0"/>
    <x v="7214"/>
    <n v="10.5"/>
    <n v="10.5"/>
    <x v="2"/>
    <x v="0"/>
    <s v="Sliced Ham, Pineapple, Mozzarella Cheese"/>
    <x v="0"/>
  </r>
  <r>
    <n v="18243"/>
    <n v="8010"/>
    <n v="0.5"/>
    <x v="54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x v="1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x v="28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x v="10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x v="27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x v="49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x v="41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x v="74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x v="40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x v="53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x v="5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x v="39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x v="54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x v="62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x v="13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x v="60"/>
    <n v="1"/>
    <x v="134"/>
    <x v="1"/>
    <x v="7221"/>
    <n v="16.5"/>
    <n v="16.5"/>
    <x v="1"/>
    <x v="0"/>
    <s v="Sliced Ham, Pineapple, Mozzarella Cheese"/>
    <x v="0"/>
  </r>
  <r>
    <n v="18259"/>
    <n v="8018"/>
    <n v="0.5"/>
    <x v="13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x v="20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x v="8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x v="11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x v="0"/>
    <n v="1"/>
    <x v="134"/>
    <x v="1"/>
    <x v="7223"/>
    <n v="13.25"/>
    <n v="13.25"/>
    <x v="0"/>
    <x v="0"/>
    <s v="Sliced Ham, Pineapple, Mozzarella Cheese"/>
    <x v="0"/>
  </r>
  <r>
    <n v="18264"/>
    <n v="8019"/>
    <n v="0.25"/>
    <x v="17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x v="20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x v="47"/>
    <n v="1"/>
    <x v="134"/>
    <x v="1"/>
    <x v="7225"/>
    <n v="9.75"/>
    <n v="9.75"/>
    <x v="2"/>
    <x v="0"/>
    <s v="Mozzarella Cheese, Pepperoni"/>
    <x v="17"/>
  </r>
  <r>
    <n v="18267"/>
    <n v="8022"/>
    <n v="1"/>
    <x v="19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x v="29"/>
    <n v="1"/>
    <x v="134"/>
    <x v="1"/>
    <x v="7227"/>
    <n v="17.950000762939453"/>
    <n v="17.950000762939453"/>
    <x v="1"/>
    <x v="1"/>
    <s v="Ricotta Cheese, Gorgonzola Piccante Cheese, Mozzarella Cheese, Parmigiano Reggiano Cheese, Garlic"/>
    <x v="21"/>
  </r>
  <r>
    <n v="18269"/>
    <n v="8023"/>
    <n v="0.5"/>
    <x v="13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x v="2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x v="33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x v="43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x v="28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x v="16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x v="29"/>
    <n v="1"/>
    <x v="134"/>
    <x v="1"/>
    <x v="7231"/>
    <n v="17.950000762939453"/>
    <n v="17.950000762939453"/>
    <x v="1"/>
    <x v="1"/>
    <s v="Ricotta Cheese, Gorgonzola Piccante Cheese, Mozzarella Cheese, Parmigiano Reggiano Cheese, Garlic"/>
    <x v="21"/>
  </r>
  <r>
    <n v="18276"/>
    <n v="8028"/>
    <n v="0.25"/>
    <x v="23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x v="29"/>
    <n v="1"/>
    <x v="134"/>
    <x v="1"/>
    <x v="7232"/>
    <n v="17.950000762939453"/>
    <n v="17.950000762939453"/>
    <x v="1"/>
    <x v="1"/>
    <s v="Ricotta Cheese, Gorgonzola Piccante Cheese, Mozzarella Cheese, Parmigiano Reggiano Cheese, Garlic"/>
    <x v="21"/>
  </r>
  <r>
    <n v="18278"/>
    <n v="8028"/>
    <n v="0.25"/>
    <x v="76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x v="75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x v="11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x v="27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x v="83"/>
    <n v="1"/>
    <x v="134"/>
    <x v="1"/>
    <x v="7234"/>
    <n v="23.649999618530273"/>
    <n v="23.649999618530273"/>
    <x v="2"/>
    <x v="2"/>
    <s v="Brie Carre Cheese, Prosciutto, Caramelized Onions, Pears, Thyme, Garlic"/>
    <x v="31"/>
  </r>
  <r>
    <n v="18283"/>
    <n v="8030"/>
    <n v="0.125"/>
    <x v="26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x v="1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x v="29"/>
    <n v="1"/>
    <x v="134"/>
    <x v="1"/>
    <x v="7234"/>
    <n v="17.950000762939453"/>
    <n v="17.950000762939453"/>
    <x v="1"/>
    <x v="1"/>
    <s v="Ricotta Cheese, Gorgonzola Piccante Cheese, Mozzarella Cheese, Parmigiano Reggiano Cheese, Garlic"/>
    <x v="21"/>
  </r>
  <r>
    <n v="18286"/>
    <n v="8030"/>
    <n v="0.125"/>
    <x v="54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x v="38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x v="28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x v="33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x v="42"/>
    <n v="1"/>
    <x v="134"/>
    <x v="1"/>
    <x v="1600"/>
    <n v="12.5"/>
    <n v="12.5"/>
    <x v="0"/>
    <x v="0"/>
    <s v="Mozzarella Cheese, Pepperoni"/>
    <x v="17"/>
  </r>
  <r>
    <n v="18291"/>
    <n v="8032"/>
    <n v="1"/>
    <x v="14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x v="51"/>
    <n v="1"/>
    <x v="134"/>
    <x v="1"/>
    <x v="7236"/>
    <n v="10.5"/>
    <n v="10.5"/>
    <x v="2"/>
    <x v="0"/>
    <s v="Sliced Ham, Pineapple, Mozzarella Cheese"/>
    <x v="0"/>
  </r>
  <r>
    <n v="18293"/>
    <n v="8033"/>
    <n v="0.5"/>
    <x v="24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x v="21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x v="81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x v="30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x v="54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x v="67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x v="5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x v="27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x v="6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x v="54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x v="82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x v="2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x v="81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x v="2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x v="42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x v="21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x v="31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x v="60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x v="51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x v="64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x v="47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x v="63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x v="16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x v="76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x v="36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x v="5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x v="56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x v="12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x v="51"/>
    <n v="1"/>
    <x v="134"/>
    <x v="1"/>
    <x v="7243"/>
    <n v="10.5"/>
    <n v="10.5"/>
    <x v="2"/>
    <x v="0"/>
    <s v="Sliced Ham, Pineapple, Mozzarella Cheese"/>
    <x v="0"/>
  </r>
  <r>
    <n v="18322"/>
    <n v="8043"/>
    <n v="1"/>
    <x v="59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x v="32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x v="22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x v="87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x v="42"/>
    <n v="1"/>
    <x v="134"/>
    <x v="1"/>
    <x v="7247"/>
    <n v="12.5"/>
    <n v="12.5"/>
    <x v="0"/>
    <x v="0"/>
    <s v="Mozzarella Cheese, Pepperoni"/>
    <x v="17"/>
  </r>
  <r>
    <n v="18327"/>
    <n v="8047"/>
    <n v="0.25"/>
    <x v="11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x v="61"/>
    <n v="1"/>
    <x v="134"/>
    <x v="1"/>
    <x v="6496"/>
    <n v="11"/>
    <n v="11"/>
    <x v="2"/>
    <x v="0"/>
    <s v="Pepperoni, Mushrooms, Green Peppers"/>
    <x v="30"/>
  </r>
  <r>
    <n v="18329"/>
    <n v="8047"/>
    <n v="0.25"/>
    <x v="40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x v="55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x v="27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x v="66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x v="27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x v="1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x v="44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x v="17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x v="5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x v="51"/>
    <n v="1"/>
    <x v="134"/>
    <x v="1"/>
    <x v="6409"/>
    <n v="10.5"/>
    <n v="10.5"/>
    <x v="2"/>
    <x v="0"/>
    <s v="Sliced Ham, Pineapple, Mozzarella Cheese"/>
    <x v="0"/>
  </r>
  <r>
    <n v="18339"/>
    <n v="8051"/>
    <n v="0.5"/>
    <x v="78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x v="27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x v="38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x v="80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x v="5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x v="2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x v="42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x v="9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x v="2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x v="41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x v="47"/>
    <n v="1"/>
    <x v="134"/>
    <x v="1"/>
    <x v="6062"/>
    <n v="9.75"/>
    <n v="9.75"/>
    <x v="2"/>
    <x v="0"/>
    <s v="Mozzarella Cheese, Pepperoni"/>
    <x v="17"/>
  </r>
  <r>
    <n v="18350"/>
    <n v="8056"/>
    <n v="0.5"/>
    <x v="10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x v="87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x v="20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x v="42"/>
    <n v="1"/>
    <x v="134"/>
    <x v="1"/>
    <x v="7253"/>
    <n v="12.5"/>
    <n v="12.5"/>
    <x v="0"/>
    <x v="0"/>
    <s v="Mozzarella Cheese, Pepperoni"/>
    <x v="17"/>
  </r>
  <r>
    <n v="18354"/>
    <n v="8059"/>
    <n v="1"/>
    <x v="51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x v="1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x v="29"/>
    <n v="1"/>
    <x v="134"/>
    <x v="1"/>
    <x v="3566"/>
    <n v="17.950000762939453"/>
    <n v="17.950000762939453"/>
    <x v="1"/>
    <x v="1"/>
    <s v="Ricotta Cheese, Gorgonzola Piccante Cheese, Mozzarella Cheese, Parmigiano Reggiano Cheese, Garlic"/>
    <x v="21"/>
  </r>
  <r>
    <n v="18357"/>
    <n v="8060"/>
    <n v="0.33333333333333331"/>
    <x v="42"/>
    <n v="1"/>
    <x v="134"/>
    <x v="1"/>
    <x v="3566"/>
    <n v="12.5"/>
    <n v="12.5"/>
    <x v="0"/>
    <x v="0"/>
    <s v="Mozzarella Cheese, Pepperoni"/>
    <x v="17"/>
  </r>
  <r>
    <n v="18358"/>
    <n v="8061"/>
    <n v="0.5"/>
    <x v="11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x v="29"/>
    <n v="1"/>
    <x v="134"/>
    <x v="1"/>
    <x v="3792"/>
    <n v="17.950000762939453"/>
    <n v="17.950000762939453"/>
    <x v="1"/>
    <x v="1"/>
    <s v="Ricotta Cheese, Gorgonzola Piccante Cheese, Mozzarella Cheese, Parmigiano Reggiano Cheese, Garlic"/>
    <x v="21"/>
  </r>
  <r>
    <n v="18360"/>
    <n v="8062"/>
    <n v="1"/>
    <x v="27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x v="32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x v="67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x v="27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x v="13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x v="42"/>
    <n v="1"/>
    <x v="134"/>
    <x v="1"/>
    <x v="7256"/>
    <n v="12.5"/>
    <n v="12.5"/>
    <x v="0"/>
    <x v="0"/>
    <s v="Mozzarella Cheese, Pepperoni"/>
    <x v="17"/>
  </r>
  <r>
    <n v="18366"/>
    <n v="8064"/>
    <n v="0.25"/>
    <x v="38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x v="22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x v="47"/>
    <n v="1"/>
    <x v="134"/>
    <x v="1"/>
    <x v="7257"/>
    <n v="9.75"/>
    <n v="9.75"/>
    <x v="2"/>
    <x v="0"/>
    <s v="Mozzarella Cheese, Pepperoni"/>
    <x v="17"/>
  </r>
  <r>
    <n v="18369"/>
    <n v="8066"/>
    <n v="0.5"/>
    <x v="81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x v="44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x v="29"/>
    <n v="1"/>
    <x v="134"/>
    <x v="1"/>
    <x v="1453"/>
    <n v="17.950000762939453"/>
    <n v="17.950000762939453"/>
    <x v="1"/>
    <x v="1"/>
    <s v="Ricotta Cheese, Gorgonzola Piccante Cheese, Mozzarella Cheese, Parmigiano Reggiano Cheese, Garlic"/>
    <x v="21"/>
  </r>
  <r>
    <n v="18372"/>
    <n v="8067"/>
    <n v="0.33333333333333331"/>
    <x v="51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x v="52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x v="63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x v="60"/>
    <n v="1"/>
    <x v="134"/>
    <x v="1"/>
    <x v="7260"/>
    <n v="16.5"/>
    <n v="16.5"/>
    <x v="1"/>
    <x v="0"/>
    <s v="Sliced Ham, Pineapple, Mozzarella Cheese"/>
    <x v="0"/>
  </r>
  <r>
    <n v="18376"/>
    <n v="8069"/>
    <n v="0.25"/>
    <x v="77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x v="42"/>
    <n v="1"/>
    <x v="134"/>
    <x v="1"/>
    <x v="7260"/>
    <n v="12.5"/>
    <n v="12.5"/>
    <x v="0"/>
    <x v="0"/>
    <s v="Mozzarella Cheese, Pepperoni"/>
    <x v="17"/>
  </r>
  <r>
    <n v="18378"/>
    <n v="8069"/>
    <n v="0.25"/>
    <x v="47"/>
    <n v="1"/>
    <x v="134"/>
    <x v="1"/>
    <x v="7260"/>
    <n v="9.75"/>
    <n v="9.75"/>
    <x v="2"/>
    <x v="0"/>
    <s v="Mozzarella Cheese, Pepperoni"/>
    <x v="17"/>
  </r>
  <r>
    <n v="18379"/>
    <n v="8070"/>
    <n v="0.5"/>
    <x v="31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x v="69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x v="1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x v="79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x v="30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x v="71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x v="64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x v="42"/>
    <n v="1"/>
    <x v="134"/>
    <x v="1"/>
    <x v="1723"/>
    <n v="12.5"/>
    <n v="12.5"/>
    <x v="0"/>
    <x v="0"/>
    <s v="Mozzarella Cheese, Pepperoni"/>
    <x v="17"/>
  </r>
  <r>
    <n v="18387"/>
    <n v="8073"/>
    <n v="0.25"/>
    <x v="43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x v="67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x v="11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x v="12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x v="51"/>
    <n v="1"/>
    <x v="134"/>
    <x v="1"/>
    <x v="7264"/>
    <n v="10.5"/>
    <n v="10.5"/>
    <x v="2"/>
    <x v="0"/>
    <s v="Sliced Ham, Pineapple, Mozzarella Cheese"/>
    <x v="0"/>
  </r>
  <r>
    <n v="18392"/>
    <n v="8074"/>
    <n v="0.25"/>
    <x v="24"/>
    <n v="1"/>
    <x v="134"/>
    <x v="1"/>
    <x v="7264"/>
    <n v="15.25"/>
    <n v="15.25"/>
    <x v="1"/>
    <x v="0"/>
    <s v="Mozzarella Cheese, Pepperoni"/>
    <x v="17"/>
  </r>
  <r>
    <n v="18393"/>
    <n v="8075"/>
    <n v="1"/>
    <x v="58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x v="1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x v="12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x v="63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x v="16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x v="83"/>
    <n v="1"/>
    <x v="134"/>
    <x v="1"/>
    <x v="1003"/>
    <n v="23.649999618530273"/>
    <n v="23.649999618530273"/>
    <x v="2"/>
    <x v="2"/>
    <s v="Brie Carre Cheese, Prosciutto, Caramelized Onions, Pears, Thyme, Garlic"/>
    <x v="31"/>
  </r>
  <r>
    <n v="18399"/>
    <n v="8079"/>
    <n v="1"/>
    <x v="56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x v="6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x v="31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x v="28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x v="2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x v="46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x v="10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x v="13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x v="45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x v="4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x v="45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x v="31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x v="38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x v="16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x v="26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x v="2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x v="43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x v="60"/>
    <n v="1"/>
    <x v="134"/>
    <x v="1"/>
    <x v="7276"/>
    <n v="16.5"/>
    <n v="16.5"/>
    <x v="1"/>
    <x v="0"/>
    <s v="Sliced Ham, Pineapple, Mozzarella Cheese"/>
    <x v="0"/>
  </r>
  <r>
    <n v="18417"/>
    <n v="8089"/>
    <n v="0.5"/>
    <x v="76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x v="21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x v="14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x v="33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x v="38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x v="27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x v="62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x v="10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x v="5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x v="83"/>
    <n v="1"/>
    <x v="134"/>
    <x v="1"/>
    <x v="7280"/>
    <n v="23.649999618530273"/>
    <n v="23.649999618530273"/>
    <x v="2"/>
    <x v="2"/>
    <s v="Brie Carre Cheese, Prosciutto, Caramelized Onions, Pears, Thyme, Garlic"/>
    <x v="31"/>
  </r>
  <r>
    <n v="18427"/>
    <n v="8093"/>
    <n v="0.25"/>
    <x v="34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x v="4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x v="45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x v="82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x v="77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x v="83"/>
    <n v="1"/>
    <x v="134"/>
    <x v="1"/>
    <x v="7283"/>
    <n v="23.649999618530273"/>
    <n v="23.649999618530273"/>
    <x v="2"/>
    <x v="2"/>
    <s v="Brie Carre Cheese, Prosciutto, Caramelized Onions, Pears, Thyme, Garlic"/>
    <x v="31"/>
  </r>
  <r>
    <n v="18433"/>
    <n v="8096"/>
    <n v="0.5"/>
    <x v="58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x v="4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x v="21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x v="26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x v="60"/>
    <n v="1"/>
    <x v="134"/>
    <x v="1"/>
    <x v="7285"/>
    <n v="16.5"/>
    <n v="16.5"/>
    <x v="1"/>
    <x v="0"/>
    <s v="Sliced Ham, Pineapple, Mozzarella Cheese"/>
    <x v="0"/>
  </r>
  <r>
    <n v="18438"/>
    <n v="8098"/>
    <n v="0.25"/>
    <x v="82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x v="53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x v="54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x v="34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x v="81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x v="47"/>
    <n v="1"/>
    <x v="134"/>
    <x v="1"/>
    <x v="7287"/>
    <n v="9.75"/>
    <n v="9.75"/>
    <x v="2"/>
    <x v="0"/>
    <s v="Mozzarella Cheese, Pepperoni"/>
    <x v="17"/>
  </r>
  <r>
    <n v="18444"/>
    <n v="8100"/>
    <n v="0.25"/>
    <x v="80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x v="29"/>
    <n v="1"/>
    <x v="134"/>
    <x v="1"/>
    <x v="7288"/>
    <n v="17.950000762939453"/>
    <n v="17.950000762939453"/>
    <x v="1"/>
    <x v="1"/>
    <s v="Ricotta Cheese, Gorgonzola Piccante Cheese, Mozzarella Cheese, Parmigiano Reggiano Cheese, Garlic"/>
    <x v="21"/>
  </r>
  <r>
    <n v="18446"/>
    <n v="8101"/>
    <n v="0.5"/>
    <x v="44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x v="67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x v="41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x v="36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x v="66"/>
    <n v="1"/>
    <x v="134"/>
    <x v="1"/>
    <x v="7292"/>
    <n v="14.5"/>
    <n v="14.5"/>
    <x v="0"/>
    <x v="0"/>
    <s v="Pepperoni, Mushrooms, Green Peppers"/>
    <x v="30"/>
  </r>
  <r>
    <n v="18451"/>
    <n v="8105"/>
    <n v="0.5"/>
    <x v="54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x v="65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x v="5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x v="53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x v="24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x v="35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x v="29"/>
    <n v="1"/>
    <x v="134"/>
    <x v="1"/>
    <x v="7295"/>
    <n v="17.950000762939453"/>
    <n v="17.950000762939453"/>
    <x v="1"/>
    <x v="1"/>
    <s v="Ricotta Cheese, Gorgonzola Piccante Cheese, Mozzarella Cheese, Parmigiano Reggiano Cheese, Garlic"/>
    <x v="21"/>
  </r>
  <r>
    <n v="18458"/>
    <n v="8108"/>
    <n v="0.5"/>
    <x v="60"/>
    <n v="1"/>
    <x v="134"/>
    <x v="1"/>
    <x v="7295"/>
    <n v="16.5"/>
    <n v="16.5"/>
    <x v="1"/>
    <x v="0"/>
    <s v="Sliced Ham, Pineapple, Mozzarella Cheese"/>
    <x v="0"/>
  </r>
  <r>
    <n v="18459"/>
    <n v="8109"/>
    <n v="0.25"/>
    <x v="6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x v="81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x v="65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x v="56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x v="74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x v="15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x v="29"/>
    <n v="1"/>
    <x v="135"/>
    <x v="2"/>
    <x v="7298"/>
    <n v="17.950000762939453"/>
    <n v="17.950000762939453"/>
    <x v="1"/>
    <x v="1"/>
    <s v="Ricotta Cheese, Gorgonzola Piccante Cheese, Mozzarella Cheese, Parmigiano Reggiano Cheese, Garlic"/>
    <x v="21"/>
  </r>
  <r>
    <n v="18466"/>
    <n v="8111"/>
    <n v="0.5"/>
    <x v="65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x v="2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x v="81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x v="42"/>
    <n v="2"/>
    <x v="135"/>
    <x v="2"/>
    <x v="3540"/>
    <n v="12.5"/>
    <n v="25"/>
    <x v="0"/>
    <x v="0"/>
    <s v="Mozzarella Cheese, Pepperoni"/>
    <x v="17"/>
  </r>
  <r>
    <n v="18470"/>
    <n v="8112"/>
    <n v="0.2"/>
    <x v="65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x v="75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x v="1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x v="8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x v="57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x v="29"/>
    <n v="1"/>
    <x v="135"/>
    <x v="2"/>
    <x v="7299"/>
    <n v="17.950000762939453"/>
    <n v="17.950000762939453"/>
    <x v="1"/>
    <x v="1"/>
    <s v="Ricotta Cheese, Gorgonzola Piccante Cheese, Mozzarella Cheese, Parmigiano Reggiano Cheese, Garlic"/>
    <x v="21"/>
  </r>
  <r>
    <n v="18476"/>
    <n v="8114"/>
    <n v="8.3333333333333329E-2"/>
    <x v="33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x v="61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x v="24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x v="47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x v="67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x v="36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x v="80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x v="69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x v="9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x v="29"/>
    <n v="1"/>
    <x v="135"/>
    <x v="2"/>
    <x v="7300"/>
    <n v="17.950000762939453"/>
    <n v="17.950000762939453"/>
    <x v="1"/>
    <x v="1"/>
    <s v="Ricotta Cheese, Gorgonzola Piccante Cheese, Mozzarella Cheese, Parmigiano Reggiano Cheese, Garlic"/>
    <x v="21"/>
  </r>
  <r>
    <n v="18486"/>
    <n v="8115"/>
    <n v="0.5"/>
    <x v="76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x v="37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x v="7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x v="24"/>
    <n v="1"/>
    <x v="135"/>
    <x v="2"/>
    <x v="7302"/>
    <n v="15.25"/>
    <n v="15.25"/>
    <x v="1"/>
    <x v="0"/>
    <s v="Mozzarella Cheese, Pepperoni"/>
    <x v="17"/>
  </r>
  <r>
    <n v="18490"/>
    <n v="8118"/>
    <n v="1"/>
    <x v="55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x v="24"/>
    <n v="1"/>
    <x v="135"/>
    <x v="2"/>
    <x v="7303"/>
    <n v="15.25"/>
    <n v="15.25"/>
    <x v="1"/>
    <x v="0"/>
    <s v="Mozzarella Cheese, Pepperoni"/>
    <x v="17"/>
  </r>
  <r>
    <n v="18492"/>
    <n v="8119"/>
    <n v="0.5"/>
    <x v="44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x v="8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x v="27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x v="76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x v="69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x v="50"/>
    <n v="1"/>
    <x v="135"/>
    <x v="2"/>
    <x v="7305"/>
    <n v="17.5"/>
    <n v="17.5"/>
    <x v="1"/>
    <x v="0"/>
    <s v="Pepperoni, Mushrooms, Green Peppers"/>
    <x v="30"/>
  </r>
  <r>
    <n v="18498"/>
    <n v="8122"/>
    <n v="0.25"/>
    <x v="23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x v="2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x v="51"/>
    <n v="1"/>
    <x v="135"/>
    <x v="2"/>
    <x v="7306"/>
    <n v="10.5"/>
    <n v="10.5"/>
    <x v="2"/>
    <x v="0"/>
    <s v="Sliced Ham, Pineapple, Mozzarella Cheese"/>
    <x v="0"/>
  </r>
  <r>
    <n v="18501"/>
    <n v="8122"/>
    <n v="0.25"/>
    <x v="56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x v="41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x v="51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x v="24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x v="1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x v="11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x v="50"/>
    <n v="1"/>
    <x v="135"/>
    <x v="2"/>
    <x v="7308"/>
    <n v="17.5"/>
    <n v="17.5"/>
    <x v="1"/>
    <x v="0"/>
    <s v="Pepperoni, Mushrooms, Green Peppers"/>
    <x v="30"/>
  </r>
  <r>
    <n v="18508"/>
    <n v="8125"/>
    <n v="1"/>
    <x v="42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x v="21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x v="11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x v="61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x v="21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x v="15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x v="82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x v="7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x v="38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x v="16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x v="76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x v="34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x v="86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x v="64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x v="1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x v="75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x v="69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x v="88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x v="41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x v="21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x v="80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x v="45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x v="21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x v="31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x v="1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x v="61"/>
    <n v="1"/>
    <x v="135"/>
    <x v="2"/>
    <x v="7318"/>
    <n v="11"/>
    <n v="11"/>
    <x v="2"/>
    <x v="0"/>
    <s v="Pepperoni, Mushrooms, Green Peppers"/>
    <x v="30"/>
  </r>
  <r>
    <n v="18534"/>
    <n v="8136"/>
    <n v="1"/>
    <x v="5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x v="61"/>
    <n v="1"/>
    <x v="135"/>
    <x v="2"/>
    <x v="7320"/>
    <n v="11"/>
    <n v="11"/>
    <x v="2"/>
    <x v="0"/>
    <s v="Pepperoni, Mushrooms, Green Peppers"/>
    <x v="30"/>
  </r>
  <r>
    <n v="18536"/>
    <n v="8137"/>
    <n v="0.5"/>
    <x v="56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x v="30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x v="21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x v="27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x v="3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x v="5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x v="11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x v="30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x v="60"/>
    <n v="1"/>
    <x v="135"/>
    <x v="2"/>
    <x v="4323"/>
    <n v="16.5"/>
    <n v="16.5"/>
    <x v="1"/>
    <x v="0"/>
    <s v="Sliced Ham, Pineapple, Mozzarella Cheese"/>
    <x v="0"/>
  </r>
  <r>
    <n v="18545"/>
    <n v="8142"/>
    <n v="0.25"/>
    <x v="21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x v="8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x v="87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x v="82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x v="13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x v="3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x v="64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x v="20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x v="46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x v="19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x v="7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x v="20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x v="23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x v="18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x v="51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x v="47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x v="45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x v="51"/>
    <n v="1"/>
    <x v="135"/>
    <x v="2"/>
    <x v="7328"/>
    <n v="10.5"/>
    <n v="10.5"/>
    <x v="2"/>
    <x v="0"/>
    <s v="Sliced Ham, Pineapple, Mozzarella Cheese"/>
    <x v="0"/>
  </r>
  <r>
    <n v="18563"/>
    <n v="8148"/>
    <n v="0.5"/>
    <x v="44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x v="38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x v="38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x v="5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x v="21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x v="31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x v="22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x v="81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x v="0"/>
    <n v="1"/>
    <x v="135"/>
    <x v="2"/>
    <x v="7332"/>
    <n v="13.25"/>
    <n v="13.25"/>
    <x v="0"/>
    <x v="0"/>
    <s v="Sliced Ham, Pineapple, Mozzarella Cheese"/>
    <x v="0"/>
  </r>
  <r>
    <n v="18572"/>
    <n v="8153"/>
    <n v="0.5"/>
    <x v="54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x v="75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x v="44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x v="3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x v="85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x v="10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x v="2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x v="5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x v="64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x v="42"/>
    <n v="1"/>
    <x v="135"/>
    <x v="2"/>
    <x v="7338"/>
    <n v="12.5"/>
    <n v="12.5"/>
    <x v="0"/>
    <x v="0"/>
    <s v="Mozzarella Cheese, Pepperoni"/>
    <x v="17"/>
  </r>
  <r>
    <n v="18582"/>
    <n v="8160"/>
    <n v="0.5"/>
    <x v="67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x v="68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x v="1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x v="20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x v="48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x v="30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x v="68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x v="80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x v="6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x v="19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x v="53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x v="1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x v="11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x v="27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x v="76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x v="86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x v="24"/>
    <n v="1"/>
    <x v="135"/>
    <x v="2"/>
    <x v="7348"/>
    <n v="15.25"/>
    <n v="15.25"/>
    <x v="1"/>
    <x v="0"/>
    <s v="Mozzarella Cheese, Pepperoni"/>
    <x v="17"/>
  </r>
  <r>
    <n v="18599"/>
    <n v="8169"/>
    <n v="0.5"/>
    <x v="88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x v="19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x v="5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x v="10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x v="83"/>
    <n v="1"/>
    <x v="136"/>
    <x v="3"/>
    <x v="7350"/>
    <n v="23.649999618530273"/>
    <n v="23.649999618530273"/>
    <x v="2"/>
    <x v="2"/>
    <s v="Brie Carre Cheese, Prosciutto, Caramelized Onions, Pears, Thyme, Garlic"/>
    <x v="31"/>
  </r>
  <r>
    <n v="18604"/>
    <n v="8173"/>
    <n v="0.33333333333333331"/>
    <x v="1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x v="12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x v="45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x v="89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x v="50"/>
    <n v="1"/>
    <x v="136"/>
    <x v="3"/>
    <x v="6294"/>
    <n v="17.5"/>
    <n v="17.5"/>
    <x v="1"/>
    <x v="0"/>
    <s v="Pepperoni, Mushrooms, Green Peppers"/>
    <x v="30"/>
  </r>
  <r>
    <n v="18609"/>
    <n v="8176"/>
    <n v="0.5"/>
    <x v="25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x v="80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x v="17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x v="3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x v="7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x v="68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x v="27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x v="51"/>
    <n v="1"/>
    <x v="136"/>
    <x v="3"/>
    <x v="7353"/>
    <n v="10.5"/>
    <n v="10.5"/>
    <x v="2"/>
    <x v="0"/>
    <s v="Sliced Ham, Pineapple, Mozzarella Cheese"/>
    <x v="0"/>
  </r>
  <r>
    <n v="18617"/>
    <n v="8179"/>
    <n v="0.25"/>
    <x v="44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x v="9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x v="52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x v="41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x v="22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x v="57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x v="1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x v="11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x v="3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x v="19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x v="24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x v="63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x v="44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x v="16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x v="68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x v="2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x v="4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x v="27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x v="6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x v="22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x v="5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x v="8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x v="28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x v="60"/>
    <n v="1"/>
    <x v="136"/>
    <x v="3"/>
    <x v="6200"/>
    <n v="16.5"/>
    <n v="16.5"/>
    <x v="1"/>
    <x v="0"/>
    <s v="Sliced Ham, Pineapple, Mozzarella Cheese"/>
    <x v="0"/>
  </r>
  <r>
    <n v="18641"/>
    <n v="8187"/>
    <n v="0.5"/>
    <x v="61"/>
    <n v="1"/>
    <x v="136"/>
    <x v="3"/>
    <x v="6200"/>
    <n v="11"/>
    <n v="11"/>
    <x v="2"/>
    <x v="0"/>
    <s v="Pepperoni, Mushrooms, Green Peppers"/>
    <x v="30"/>
  </r>
  <r>
    <n v="18642"/>
    <n v="8188"/>
    <n v="1"/>
    <x v="6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x v="2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x v="27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x v="27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x v="6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x v="67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x v="45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x v="5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x v="83"/>
    <n v="1"/>
    <x v="136"/>
    <x v="3"/>
    <x v="7364"/>
    <n v="23.649999618530273"/>
    <n v="23.649999618530273"/>
    <x v="2"/>
    <x v="2"/>
    <s v="Brie Carre Cheese, Prosciutto, Caramelized Onions, Pears, Thyme, Garlic"/>
    <x v="31"/>
  </r>
  <r>
    <n v="18651"/>
    <n v="8194"/>
    <n v="0.33333333333333331"/>
    <x v="43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x v="36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x v="1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x v="6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x v="41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x v="12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x v="33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x v="89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x v="42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x v="47"/>
    <n v="1"/>
    <x v="136"/>
    <x v="3"/>
    <x v="4934"/>
    <n v="9.75"/>
    <n v="9.75"/>
    <x v="2"/>
    <x v="0"/>
    <s v="Mozzarella Cheese, Pepperoni"/>
    <x v="17"/>
  </r>
  <r>
    <n v="18661"/>
    <n v="8199"/>
    <n v="1"/>
    <x v="83"/>
    <n v="1"/>
    <x v="136"/>
    <x v="3"/>
    <x v="6564"/>
    <n v="23.649999618530273"/>
    <n v="23.649999618530273"/>
    <x v="2"/>
    <x v="2"/>
    <s v="Brie Carre Cheese, Prosciutto, Caramelized Onions, Pears, Thyme, Garlic"/>
    <x v="31"/>
  </r>
  <r>
    <n v="18662"/>
    <n v="8200"/>
    <n v="0.5"/>
    <x v="54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x v="63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x v="60"/>
    <n v="1"/>
    <x v="136"/>
    <x v="3"/>
    <x v="7367"/>
    <n v="16.5"/>
    <n v="16.5"/>
    <x v="1"/>
    <x v="0"/>
    <s v="Sliced Ham, Pineapple, Mozzarella Cheese"/>
    <x v="0"/>
  </r>
  <r>
    <n v="18665"/>
    <n v="8201"/>
    <n v="0.5"/>
    <x v="72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x v="44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x v="20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x v="16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x v="29"/>
    <n v="1"/>
    <x v="136"/>
    <x v="3"/>
    <x v="1349"/>
    <n v="17.950000762939453"/>
    <n v="17.950000762939453"/>
    <x v="1"/>
    <x v="1"/>
    <s v="Ricotta Cheese, Gorgonzola Piccante Cheese, Mozzarella Cheese, Parmigiano Reggiano Cheese, Garlic"/>
    <x v="21"/>
  </r>
  <r>
    <n v="18670"/>
    <n v="8203"/>
    <n v="0.5"/>
    <x v="50"/>
    <n v="1"/>
    <x v="136"/>
    <x v="3"/>
    <x v="1349"/>
    <n v="17.5"/>
    <n v="17.5"/>
    <x v="1"/>
    <x v="0"/>
    <s v="Pepperoni, Mushrooms, Green Peppers"/>
    <x v="30"/>
  </r>
  <r>
    <n v="18671"/>
    <n v="8204"/>
    <n v="0.25"/>
    <x v="32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x v="65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x v="68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x v="80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x v="80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x v="72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x v="2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x v="81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x v="16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x v="8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x v="26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x v="20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x v="76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x v="2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x v="66"/>
    <n v="1"/>
    <x v="136"/>
    <x v="3"/>
    <x v="7373"/>
    <n v="14.5"/>
    <n v="14.5"/>
    <x v="0"/>
    <x v="0"/>
    <s v="Pepperoni, Mushrooms, Green Peppers"/>
    <x v="30"/>
  </r>
  <r>
    <n v="18686"/>
    <n v="8210"/>
    <n v="0.5"/>
    <x v="27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x v="26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x v="78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x v="42"/>
    <n v="1"/>
    <x v="136"/>
    <x v="3"/>
    <x v="7375"/>
    <n v="12.5"/>
    <n v="12.5"/>
    <x v="0"/>
    <x v="0"/>
    <s v="Mozzarella Cheese, Pepperoni"/>
    <x v="17"/>
  </r>
  <r>
    <n v="18690"/>
    <n v="8212"/>
    <n v="1"/>
    <x v="87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x v="1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x v="3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x v="37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x v="20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x v="49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x v="76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x v="51"/>
    <n v="1"/>
    <x v="136"/>
    <x v="3"/>
    <x v="7378"/>
    <n v="10.5"/>
    <n v="10.5"/>
    <x v="2"/>
    <x v="0"/>
    <s v="Sliced Ham, Pineapple, Mozzarella Cheese"/>
    <x v="0"/>
  </r>
  <r>
    <n v="18698"/>
    <n v="8216"/>
    <n v="0.25"/>
    <x v="23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x v="84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x v="1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x v="75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x v="26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x v="6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x v="47"/>
    <n v="1"/>
    <x v="136"/>
    <x v="3"/>
    <x v="7380"/>
    <n v="9.75"/>
    <n v="9.75"/>
    <x v="2"/>
    <x v="0"/>
    <s v="Mozzarella Cheese, Pepperoni"/>
    <x v="17"/>
  </r>
  <r>
    <n v="18705"/>
    <n v="8218"/>
    <n v="0.5"/>
    <x v="54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x v="27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x v="31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x v="4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x v="56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x v="21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x v="65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x v="29"/>
    <n v="1"/>
    <x v="137"/>
    <x v="4"/>
    <x v="2792"/>
    <n v="17.950000762939453"/>
    <n v="17.950000762939453"/>
    <x v="1"/>
    <x v="1"/>
    <s v="Ricotta Cheese, Gorgonzola Piccante Cheese, Mozzarella Cheese, Parmigiano Reggiano Cheese, Garlic"/>
    <x v="21"/>
  </r>
  <r>
    <n v="18713"/>
    <n v="8222"/>
    <n v="0.5"/>
    <x v="82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x v="41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x v="27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x v="29"/>
    <n v="1"/>
    <x v="137"/>
    <x v="4"/>
    <x v="6181"/>
    <n v="17.950000762939453"/>
    <n v="17.950000762939453"/>
    <x v="1"/>
    <x v="1"/>
    <s v="Ricotta Cheese, Gorgonzola Piccante Cheese, Mozzarella Cheese, Parmigiano Reggiano Cheese, Garlic"/>
    <x v="21"/>
  </r>
  <r>
    <n v="18717"/>
    <n v="8224"/>
    <n v="1"/>
    <x v="57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x v="13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x v="19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x v="6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x v="71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x v="47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x v="16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x v="5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x v="69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x v="27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x v="11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x v="69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x v="31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x v="56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x v="30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x v="5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x v="34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x v="41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x v="36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x v="67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x v="13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x v="3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x v="8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x v="29"/>
    <n v="1"/>
    <x v="137"/>
    <x v="4"/>
    <x v="7396"/>
    <n v="17.950000762939453"/>
    <n v="17.950000762939453"/>
    <x v="1"/>
    <x v="1"/>
    <s v="Ricotta Cheese, Gorgonzola Piccante Cheese, Mozzarella Cheese, Parmigiano Reggiano Cheese, Garlic"/>
    <x v="21"/>
  </r>
  <r>
    <n v="18741"/>
    <n v="8237"/>
    <n v="0.25"/>
    <x v="54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x v="16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x v="70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x v="69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x v="75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x v="70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x v="1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x v="30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x v="52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x v="74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x v="5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x v="22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x v="81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x v="87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x v="22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x v="20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x v="80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x v="10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x v="67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x v="24"/>
    <n v="1"/>
    <x v="137"/>
    <x v="4"/>
    <x v="7405"/>
    <n v="15.25"/>
    <n v="15.25"/>
    <x v="1"/>
    <x v="0"/>
    <s v="Mozzarella Cheese, Pepperoni"/>
    <x v="17"/>
  </r>
  <r>
    <n v="18761"/>
    <n v="8246"/>
    <n v="0.5"/>
    <x v="80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x v="21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x v="27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x v="0"/>
    <n v="1"/>
    <x v="137"/>
    <x v="4"/>
    <x v="583"/>
    <n v="13.25"/>
    <n v="13.25"/>
    <x v="0"/>
    <x v="0"/>
    <s v="Sliced Ham, Pineapple, Mozzarella Cheese"/>
    <x v="0"/>
  </r>
  <r>
    <n v="18765"/>
    <n v="8247"/>
    <n v="0.25"/>
    <x v="70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x v="11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x v="2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x v="39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x v="21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x v="47"/>
    <n v="1"/>
    <x v="137"/>
    <x v="4"/>
    <x v="7407"/>
    <n v="9.75"/>
    <n v="9.75"/>
    <x v="2"/>
    <x v="0"/>
    <s v="Mozzarella Cheese, Pepperoni"/>
    <x v="17"/>
  </r>
  <r>
    <n v="18771"/>
    <n v="8249"/>
    <n v="0.25"/>
    <x v="20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x v="5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x v="51"/>
    <n v="1"/>
    <x v="137"/>
    <x v="4"/>
    <x v="7408"/>
    <n v="10.5"/>
    <n v="10.5"/>
    <x v="2"/>
    <x v="0"/>
    <s v="Sliced Ham, Pineapple, Mozzarella Cheese"/>
    <x v="0"/>
  </r>
  <r>
    <n v="18774"/>
    <n v="8250"/>
    <n v="0.5"/>
    <x v="17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x v="39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x v="64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x v="44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x v="18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x v="69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x v="59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x v="1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x v="12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x v="5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x v="47"/>
    <n v="1"/>
    <x v="137"/>
    <x v="4"/>
    <x v="4267"/>
    <n v="9.75"/>
    <n v="9.75"/>
    <x v="2"/>
    <x v="0"/>
    <s v="Mozzarella Cheese, Pepperoni"/>
    <x v="17"/>
  </r>
  <r>
    <n v="18785"/>
    <n v="8254"/>
    <n v="0.5"/>
    <x v="45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x v="57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x v="10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x v="9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x v="72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x v="57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x v="21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x v="61"/>
    <n v="1"/>
    <x v="137"/>
    <x v="4"/>
    <x v="5572"/>
    <n v="11"/>
    <n v="11"/>
    <x v="2"/>
    <x v="0"/>
    <s v="Pepperoni, Mushrooms, Green Peppers"/>
    <x v="30"/>
  </r>
  <r>
    <n v="18793"/>
    <n v="8259"/>
    <n v="0.25"/>
    <x v="42"/>
    <n v="1"/>
    <x v="137"/>
    <x v="4"/>
    <x v="5572"/>
    <n v="12.5"/>
    <n v="12.5"/>
    <x v="0"/>
    <x v="0"/>
    <s v="Mozzarella Cheese, Pepperoni"/>
    <x v="17"/>
  </r>
  <r>
    <n v="18794"/>
    <n v="8259"/>
    <n v="0.25"/>
    <x v="54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x v="38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x v="2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x v="37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x v="27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x v="29"/>
    <n v="2"/>
    <x v="137"/>
    <x v="4"/>
    <x v="7414"/>
    <n v="17.950000762939453"/>
    <n v="35.900001525878906"/>
    <x v="1"/>
    <x v="1"/>
    <s v="Ricotta Cheese, Gorgonzola Piccante Cheese, Mozzarella Cheese, Parmigiano Reggiano Cheese, Garlic"/>
    <x v="21"/>
  </r>
  <r>
    <n v="18800"/>
    <n v="8261"/>
    <n v="0.33333333333333331"/>
    <x v="18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x v="25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x v="1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x v="38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x v="7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x v="44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x v="69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x v="26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x v="55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x v="12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x v="81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x v="46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x v="11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x v="29"/>
    <n v="1"/>
    <x v="137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8814"/>
    <n v="8267"/>
    <n v="0.25"/>
    <x v="6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x v="15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x v="47"/>
    <n v="1"/>
    <x v="137"/>
    <x v="4"/>
    <x v="7417"/>
    <n v="9.75"/>
    <n v="9.75"/>
    <x v="2"/>
    <x v="0"/>
    <s v="Mozzarella Cheese, Pepperoni"/>
    <x v="17"/>
  </r>
  <r>
    <n v="18817"/>
    <n v="8267"/>
    <n v="0.25"/>
    <x v="70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x v="2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x v="40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x v="60"/>
    <n v="1"/>
    <x v="137"/>
    <x v="4"/>
    <x v="899"/>
    <n v="16.5"/>
    <n v="16.5"/>
    <x v="1"/>
    <x v="0"/>
    <s v="Sliced Ham, Pineapple, Mozzarella Cheese"/>
    <x v="0"/>
  </r>
  <r>
    <n v="18821"/>
    <n v="8269"/>
    <n v="0.25"/>
    <x v="51"/>
    <n v="1"/>
    <x v="137"/>
    <x v="4"/>
    <x v="899"/>
    <n v="10.5"/>
    <n v="10.5"/>
    <x v="2"/>
    <x v="0"/>
    <s v="Sliced Ham, Pineapple, Mozzarella Cheese"/>
    <x v="0"/>
  </r>
  <r>
    <n v="18822"/>
    <n v="8269"/>
    <n v="0.25"/>
    <x v="66"/>
    <n v="1"/>
    <x v="137"/>
    <x v="4"/>
    <x v="899"/>
    <n v="14.5"/>
    <n v="14.5"/>
    <x v="0"/>
    <x v="0"/>
    <s v="Pepperoni, Mushrooms, Green Peppers"/>
    <x v="30"/>
  </r>
  <r>
    <n v="18823"/>
    <n v="8269"/>
    <n v="0.25"/>
    <x v="65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x v="22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x v="23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x v="28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x v="36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x v="30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x v="61"/>
    <n v="1"/>
    <x v="137"/>
    <x v="4"/>
    <x v="7419"/>
    <n v="11"/>
    <n v="11"/>
    <x v="2"/>
    <x v="0"/>
    <s v="Pepperoni, Mushrooms, Green Peppers"/>
    <x v="30"/>
  </r>
  <r>
    <n v="18830"/>
    <n v="8272"/>
    <n v="1"/>
    <x v="38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x v="29"/>
    <n v="1"/>
    <x v="137"/>
    <x v="4"/>
    <x v="7421"/>
    <n v="17.950000762939453"/>
    <n v="17.950000762939453"/>
    <x v="1"/>
    <x v="1"/>
    <s v="Ricotta Cheese, Gorgonzola Piccante Cheese, Mozzarella Cheese, Parmigiano Reggiano Cheese, Garlic"/>
    <x v="21"/>
  </r>
  <r>
    <n v="18832"/>
    <n v="8273"/>
    <n v="0.25"/>
    <x v="16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x v="73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x v="72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x v="2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x v="6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x v="27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x v="85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x v="32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x v="27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x v="1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x v="5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x v="56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x v="21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x v="39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x v="63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x v="55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x v="22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x v="7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x v="69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x v="21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x v="6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x v="16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x v="41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x v="27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x v="83"/>
    <n v="1"/>
    <x v="138"/>
    <x v="5"/>
    <x v="7425"/>
    <n v="23.649999618530273"/>
    <n v="23.649999618530273"/>
    <x v="2"/>
    <x v="2"/>
    <s v="Brie Carre Cheese, Prosciutto, Caramelized Onions, Pears, Thyme, Garlic"/>
    <x v="31"/>
  </r>
  <r>
    <n v="18857"/>
    <n v="8281"/>
    <n v="7.6923076923076927E-2"/>
    <x v="31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x v="53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x v="57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x v="29"/>
    <n v="1"/>
    <x v="138"/>
    <x v="5"/>
    <x v="7425"/>
    <n v="17.950000762939453"/>
    <n v="17.950000762939453"/>
    <x v="1"/>
    <x v="1"/>
    <s v="Ricotta Cheese, Gorgonzola Piccante Cheese, Mozzarella Cheese, Parmigiano Reggiano Cheese, Garlic"/>
    <x v="21"/>
  </r>
  <r>
    <n v="18861"/>
    <n v="8281"/>
    <n v="7.6923076923076927E-2"/>
    <x v="60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x v="6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x v="52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x v="20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x v="45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x v="18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x v="10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x v="7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x v="9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x v="72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x v="27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x v="24"/>
    <n v="1"/>
    <x v="138"/>
    <x v="5"/>
    <x v="7428"/>
    <n v="15.25"/>
    <n v="15.25"/>
    <x v="1"/>
    <x v="0"/>
    <s v="Mozzarella Cheese, Pepperoni"/>
    <x v="17"/>
  </r>
  <r>
    <n v="18873"/>
    <n v="8284"/>
    <n v="0.25"/>
    <x v="42"/>
    <n v="1"/>
    <x v="138"/>
    <x v="5"/>
    <x v="7428"/>
    <n v="12.5"/>
    <n v="12.5"/>
    <x v="0"/>
    <x v="0"/>
    <s v="Mozzarella Cheese, Pepperoni"/>
    <x v="17"/>
  </r>
  <r>
    <n v="18874"/>
    <n v="8284"/>
    <n v="0.25"/>
    <x v="59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x v="2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x v="27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x v="26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x v="51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x v="13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x v="34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x v="30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x v="43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x v="20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x v="17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x v="36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x v="5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x v="12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x v="27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x v="32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x v="60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x v="3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x v="23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x v="60"/>
    <n v="1"/>
    <x v="138"/>
    <x v="5"/>
    <x v="797"/>
    <n v="16.5"/>
    <n v="16.5"/>
    <x v="1"/>
    <x v="0"/>
    <s v="Sliced Ham, Pineapple, Mozzarella Cheese"/>
    <x v="0"/>
  </r>
  <r>
    <n v="18894"/>
    <n v="8290"/>
    <n v="0.25"/>
    <x v="19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x v="16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x v="57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x v="2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x v="1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x v="2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x v="19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x v="22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x v="34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x v="57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x v="32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x v="32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x v="53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x v="22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x v="41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x v="26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x v="16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x v="65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x v="25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x v="42"/>
    <n v="1"/>
    <x v="138"/>
    <x v="5"/>
    <x v="7444"/>
    <n v="12.5"/>
    <n v="12.5"/>
    <x v="0"/>
    <x v="0"/>
    <s v="Mozzarella Cheese, Pepperoni"/>
    <x v="17"/>
  </r>
  <r>
    <n v="18914"/>
    <n v="8303"/>
    <n v="0.25"/>
    <x v="22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x v="15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x v="42"/>
    <n v="1"/>
    <x v="138"/>
    <x v="5"/>
    <x v="7445"/>
    <n v="12.5"/>
    <n v="12.5"/>
    <x v="0"/>
    <x v="0"/>
    <s v="Mozzarella Cheese, Pepperoni"/>
    <x v="17"/>
  </r>
  <r>
    <n v="18917"/>
    <n v="8303"/>
    <n v="0.25"/>
    <x v="28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x v="62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x v="21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x v="30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x v="11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x v="81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x v="46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x v="67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x v="25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x v="16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x v="45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x v="27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x v="3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x v="88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x v="59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x v="66"/>
    <n v="1"/>
    <x v="138"/>
    <x v="5"/>
    <x v="7451"/>
    <n v="14.5"/>
    <n v="14.5"/>
    <x v="0"/>
    <x v="0"/>
    <s v="Pepperoni, Mushrooms, Green Peppers"/>
    <x v="30"/>
  </r>
  <r>
    <n v="18933"/>
    <n v="8311"/>
    <n v="0.5"/>
    <x v="80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x v="27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x v="22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x v="33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x v="6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x v="61"/>
    <n v="1"/>
    <x v="138"/>
    <x v="5"/>
    <x v="7453"/>
    <n v="11"/>
    <n v="11"/>
    <x v="2"/>
    <x v="0"/>
    <s v="Pepperoni, Mushrooms, Green Peppers"/>
    <x v="30"/>
  </r>
  <r>
    <n v="18939"/>
    <n v="8313"/>
    <n v="0.25"/>
    <x v="24"/>
    <n v="1"/>
    <x v="138"/>
    <x v="5"/>
    <x v="7453"/>
    <n v="15.25"/>
    <n v="15.25"/>
    <x v="1"/>
    <x v="0"/>
    <s v="Mozzarella Cheese, Pepperoni"/>
    <x v="17"/>
  </r>
  <r>
    <n v="18940"/>
    <n v="8313"/>
    <n v="0.25"/>
    <x v="75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x v="43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x v="59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x v="3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x v="45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x v="83"/>
    <n v="1"/>
    <x v="138"/>
    <x v="5"/>
    <x v="7456"/>
    <n v="23.649999618530273"/>
    <n v="23.649999618530273"/>
    <x v="2"/>
    <x v="2"/>
    <s v="Brie Carre Cheese, Prosciutto, Caramelized Onions, Pears, Thyme, Garlic"/>
    <x v="31"/>
  </r>
  <r>
    <n v="18946"/>
    <n v="8318"/>
    <n v="1"/>
    <x v="67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x v="26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x v="41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x v="27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x v="41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x v="63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x v="47"/>
    <n v="1"/>
    <x v="139"/>
    <x v="6"/>
    <x v="7460"/>
    <n v="9.75"/>
    <n v="9.75"/>
    <x v="2"/>
    <x v="0"/>
    <s v="Mozzarella Cheese, Pepperoni"/>
    <x v="17"/>
  </r>
  <r>
    <n v="18953"/>
    <n v="8323"/>
    <n v="1"/>
    <x v="65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x v="57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x v="81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x v="77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x v="44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x v="54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x v="27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x v="22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x v="0"/>
    <n v="1"/>
    <x v="139"/>
    <x v="6"/>
    <x v="7465"/>
    <n v="13.25"/>
    <n v="13.25"/>
    <x v="0"/>
    <x v="0"/>
    <s v="Sliced Ham, Pineapple, Mozzarella Cheese"/>
    <x v="0"/>
  </r>
  <r>
    <n v="18962"/>
    <n v="8327"/>
    <n v="0.25"/>
    <x v="44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x v="57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x v="6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x v="24"/>
    <n v="1"/>
    <x v="139"/>
    <x v="6"/>
    <x v="7466"/>
    <n v="15.25"/>
    <n v="15.25"/>
    <x v="1"/>
    <x v="0"/>
    <s v="Mozzarella Cheese, Pepperoni"/>
    <x v="17"/>
  </r>
  <r>
    <n v="18966"/>
    <n v="8328"/>
    <n v="0.25"/>
    <x v="18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x v="74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x v="60"/>
    <n v="1"/>
    <x v="139"/>
    <x v="6"/>
    <x v="7467"/>
    <n v="16.5"/>
    <n v="16.5"/>
    <x v="1"/>
    <x v="0"/>
    <s v="Sliced Ham, Pineapple, Mozzarella Cheese"/>
    <x v="0"/>
  </r>
  <r>
    <n v="18969"/>
    <n v="8329"/>
    <n v="0.25"/>
    <x v="19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x v="20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x v="1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x v="12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x v="60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x v="39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x v="14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x v="19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x v="42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x v="47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x v="54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x v="7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x v="38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x v="20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x v="29"/>
    <n v="1"/>
    <x v="139"/>
    <x v="6"/>
    <x v="7469"/>
    <n v="17.950000762939453"/>
    <n v="17.950000762939453"/>
    <x v="1"/>
    <x v="1"/>
    <s v="Ricotta Cheese, Gorgonzola Piccante Cheese, Mozzarella Cheese, Parmigiano Reggiano Cheese, Garlic"/>
    <x v="21"/>
  </r>
  <r>
    <n v="18984"/>
    <n v="8331"/>
    <n v="0.5"/>
    <x v="52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x v="28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x v="1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x v="11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x v="29"/>
    <n v="1"/>
    <x v="139"/>
    <x v="6"/>
    <x v="7471"/>
    <n v="17.950000762939453"/>
    <n v="17.950000762939453"/>
    <x v="1"/>
    <x v="1"/>
    <s v="Ricotta Cheese, Gorgonzola Piccante Cheese, Mozzarella Cheese, Parmigiano Reggiano Cheese, Garlic"/>
    <x v="21"/>
  </r>
  <r>
    <n v="18989"/>
    <n v="8333"/>
    <n v="0.25"/>
    <x v="10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x v="17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x v="60"/>
    <n v="1"/>
    <x v="139"/>
    <x v="6"/>
    <x v="7473"/>
    <n v="16.5"/>
    <n v="16.5"/>
    <x v="1"/>
    <x v="0"/>
    <s v="Sliced Ham, Pineapple, Mozzarella Cheese"/>
    <x v="0"/>
  </r>
  <r>
    <n v="18992"/>
    <n v="8336"/>
    <n v="1"/>
    <x v="31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x v="18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x v="32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x v="32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x v="21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x v="1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x v="49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x v="60"/>
    <n v="1"/>
    <x v="139"/>
    <x v="6"/>
    <x v="7477"/>
    <n v="16.5"/>
    <n v="16.5"/>
    <x v="1"/>
    <x v="0"/>
    <s v="Sliced Ham, Pineapple, Mozzarella Cheese"/>
    <x v="0"/>
  </r>
  <r>
    <n v="19000"/>
    <n v="8340"/>
    <n v="0.125"/>
    <x v="39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x v="3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x v="55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x v="59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x v="75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x v="54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x v="60"/>
    <n v="1"/>
    <x v="139"/>
    <x v="6"/>
    <x v="7480"/>
    <n v="16.5"/>
    <n v="16.5"/>
    <x v="1"/>
    <x v="0"/>
    <s v="Sliced Ham, Pineapple, Mozzarella Cheese"/>
    <x v="0"/>
  </r>
  <r>
    <n v="19007"/>
    <n v="8344"/>
    <n v="1"/>
    <x v="42"/>
    <n v="1"/>
    <x v="139"/>
    <x v="6"/>
    <x v="7481"/>
    <n v="12.5"/>
    <n v="12.5"/>
    <x v="0"/>
    <x v="0"/>
    <s v="Mozzarella Cheese, Pepperoni"/>
    <x v="17"/>
  </r>
  <r>
    <n v="19008"/>
    <n v="8345"/>
    <n v="0.5"/>
    <x v="2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x v="87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x v="75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x v="50"/>
    <n v="1"/>
    <x v="139"/>
    <x v="6"/>
    <x v="7484"/>
    <n v="17.5"/>
    <n v="17.5"/>
    <x v="1"/>
    <x v="0"/>
    <s v="Pepperoni, Mushrooms, Green Peppers"/>
    <x v="30"/>
  </r>
  <r>
    <n v="19012"/>
    <n v="8347"/>
    <n v="0.25"/>
    <x v="61"/>
    <n v="1"/>
    <x v="139"/>
    <x v="6"/>
    <x v="7484"/>
    <n v="11"/>
    <n v="11"/>
    <x v="2"/>
    <x v="0"/>
    <s v="Pepperoni, Mushrooms, Green Peppers"/>
    <x v="30"/>
  </r>
  <r>
    <n v="19013"/>
    <n v="8347"/>
    <n v="0.25"/>
    <x v="16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x v="36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x v="17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x v="5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x v="32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x v="16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x v="59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x v="11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x v="77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x v="19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x v="68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x v="6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x v="81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x v="54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x v="42"/>
    <n v="1"/>
    <x v="139"/>
    <x v="6"/>
    <x v="7490"/>
    <n v="12.5"/>
    <n v="12.5"/>
    <x v="0"/>
    <x v="0"/>
    <s v="Mozzarella Cheese, Pepperoni"/>
    <x v="17"/>
  </r>
  <r>
    <n v="19028"/>
    <n v="8354"/>
    <n v="0.5"/>
    <x v="20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x v="60"/>
    <n v="1"/>
    <x v="139"/>
    <x v="6"/>
    <x v="7491"/>
    <n v="16.5"/>
    <n v="16.5"/>
    <x v="1"/>
    <x v="0"/>
    <s v="Sliced Ham, Pineapple, Mozzarella Cheese"/>
    <x v="0"/>
  </r>
  <r>
    <n v="19030"/>
    <n v="8355"/>
    <n v="0.5"/>
    <x v="76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x v="41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x v="16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x v="38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x v="51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x v="87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x v="5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x v="23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x v="74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x v="72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x v="8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x v="7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x v="73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x v="53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x v="42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x v="55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x v="30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x v="65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x v="23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x v="80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x v="21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x v="22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x v="23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x v="32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x v="13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x v="55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x v="21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x v="32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x v="59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x v="0"/>
    <n v="1"/>
    <x v="139"/>
    <x v="6"/>
    <x v="4886"/>
    <n v="13.25"/>
    <n v="13.25"/>
    <x v="0"/>
    <x v="0"/>
    <s v="Sliced Ham, Pineapple, Mozzarella Cheese"/>
    <x v="0"/>
  </r>
  <r>
    <n v="19060"/>
    <n v="8369"/>
    <n v="1"/>
    <x v="64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x v="31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x v="67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x v="1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x v="11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x v="18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x v="41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x v="2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x v="5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x v="83"/>
    <n v="1"/>
    <x v="139"/>
    <x v="6"/>
    <x v="7506"/>
    <n v="23.649999618530273"/>
    <n v="23.649999618530273"/>
    <x v="2"/>
    <x v="2"/>
    <s v="Brie Carre Cheese, Prosciutto, Caramelized Onions, Pears, Thyme, Garlic"/>
    <x v="31"/>
  </r>
  <r>
    <n v="19070"/>
    <n v="8375"/>
    <n v="0.5"/>
    <x v="19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x v="16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x v="52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x v="36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x v="2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x v="64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x v="19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x v="29"/>
    <n v="1"/>
    <x v="139"/>
    <x v="6"/>
    <x v="7511"/>
    <n v="17.950000762939453"/>
    <n v="17.950000762939453"/>
    <x v="1"/>
    <x v="1"/>
    <s v="Ricotta Cheese, Gorgonzola Piccante Cheese, Mozzarella Cheese, Parmigiano Reggiano Cheese, Garlic"/>
    <x v="21"/>
  </r>
  <r>
    <n v="19078"/>
    <n v="8380"/>
    <n v="0.33333333333333331"/>
    <x v="21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x v="57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x v="47"/>
    <n v="1"/>
    <x v="139"/>
    <x v="6"/>
    <x v="7512"/>
    <n v="9.75"/>
    <n v="9.75"/>
    <x v="2"/>
    <x v="0"/>
    <s v="Mozzarella Cheese, Pepperoni"/>
    <x v="17"/>
  </r>
  <r>
    <n v="19081"/>
    <n v="8381"/>
    <n v="1"/>
    <x v="10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x v="23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x v="53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x v="60"/>
    <n v="1"/>
    <x v="139"/>
    <x v="6"/>
    <x v="7514"/>
    <n v="16.5"/>
    <n v="16.5"/>
    <x v="1"/>
    <x v="0"/>
    <s v="Sliced Ham, Pineapple, Mozzarella Cheese"/>
    <x v="0"/>
  </r>
  <r>
    <n v="19085"/>
    <n v="8382"/>
    <n v="0.25"/>
    <x v="17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x v="45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x v="12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x v="31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x v="19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x v="89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x v="83"/>
    <n v="1"/>
    <x v="140"/>
    <x v="0"/>
    <x v="7519"/>
    <n v="23.649999618530273"/>
    <n v="23.649999618530273"/>
    <x v="2"/>
    <x v="2"/>
    <s v="Brie Carre Cheese, Prosciutto, Caramelized Onions, Pears, Thyme, Garlic"/>
    <x v="31"/>
  </r>
  <r>
    <n v="19092"/>
    <n v="8388"/>
    <n v="0.25"/>
    <x v="2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x v="50"/>
    <n v="1"/>
    <x v="140"/>
    <x v="0"/>
    <x v="7519"/>
    <n v="17.5"/>
    <n v="17.5"/>
    <x v="1"/>
    <x v="0"/>
    <s v="Pepperoni, Mushrooms, Green Peppers"/>
    <x v="30"/>
  </r>
  <r>
    <n v="19094"/>
    <n v="8388"/>
    <n v="0.25"/>
    <x v="61"/>
    <n v="1"/>
    <x v="140"/>
    <x v="0"/>
    <x v="7519"/>
    <n v="11"/>
    <n v="11"/>
    <x v="2"/>
    <x v="0"/>
    <s v="Pepperoni, Mushrooms, Green Peppers"/>
    <x v="30"/>
  </r>
  <r>
    <n v="19095"/>
    <n v="8389"/>
    <n v="1"/>
    <x v="2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x v="61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x v="16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x v="80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x v="5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x v="21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x v="22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x v="13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x v="3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x v="6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x v="14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x v="43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x v="20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x v="76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x v="54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x v="51"/>
    <n v="1"/>
    <x v="140"/>
    <x v="0"/>
    <x v="1528"/>
    <n v="10.5"/>
    <n v="10.5"/>
    <x v="2"/>
    <x v="0"/>
    <s v="Sliced Ham, Pineapple, Mozzarella Cheese"/>
    <x v="0"/>
  </r>
  <r>
    <n v="19111"/>
    <n v="8395"/>
    <n v="1"/>
    <x v="12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x v="39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x v="21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x v="1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x v="53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x v="51"/>
    <n v="1"/>
    <x v="140"/>
    <x v="0"/>
    <x v="1532"/>
    <n v="10.5"/>
    <n v="10.5"/>
    <x v="2"/>
    <x v="0"/>
    <s v="Sliced Ham, Pineapple, Mozzarella Cheese"/>
    <x v="0"/>
  </r>
  <r>
    <n v="19117"/>
    <n v="8399"/>
    <n v="0.5"/>
    <x v="6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x v="37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x v="31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x v="45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x v="41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x v="47"/>
    <n v="1"/>
    <x v="140"/>
    <x v="0"/>
    <x v="5192"/>
    <n v="9.75"/>
    <n v="9.75"/>
    <x v="2"/>
    <x v="0"/>
    <s v="Mozzarella Cheese, Pepperoni"/>
    <x v="17"/>
  </r>
  <r>
    <n v="19123"/>
    <n v="8404"/>
    <n v="1"/>
    <x v="54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x v="27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x v="1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x v="79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x v="66"/>
    <n v="1"/>
    <x v="140"/>
    <x v="0"/>
    <x v="7529"/>
    <n v="14.5"/>
    <n v="14.5"/>
    <x v="0"/>
    <x v="0"/>
    <s v="Pepperoni, Mushrooms, Green Peppers"/>
    <x v="30"/>
  </r>
  <r>
    <n v="19128"/>
    <n v="8407"/>
    <n v="1"/>
    <x v="72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x v="37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x v="27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x v="83"/>
    <n v="1"/>
    <x v="140"/>
    <x v="0"/>
    <x v="7532"/>
    <n v="23.649999618530273"/>
    <n v="23.649999618530273"/>
    <x v="2"/>
    <x v="2"/>
    <s v="Brie Carre Cheese, Prosciutto, Caramelized Onions, Pears, Thyme, Garlic"/>
    <x v="31"/>
  </r>
  <r>
    <n v="19132"/>
    <n v="8409"/>
    <n v="0.33333333333333331"/>
    <x v="62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x v="66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x v="36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x v="70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x v="21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x v="64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x v="56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x v="29"/>
    <n v="1"/>
    <x v="140"/>
    <x v="0"/>
    <x v="7534"/>
    <n v="17.950000762939453"/>
    <n v="17.950000762939453"/>
    <x v="1"/>
    <x v="1"/>
    <s v="Ricotta Cheese, Gorgonzola Piccante Cheese, Mozzarella Cheese, Parmigiano Reggiano Cheese, Garlic"/>
    <x v="21"/>
  </r>
  <r>
    <n v="19140"/>
    <n v="8412"/>
    <n v="0.25"/>
    <x v="51"/>
    <n v="1"/>
    <x v="140"/>
    <x v="0"/>
    <x v="7534"/>
    <n v="10.5"/>
    <n v="10.5"/>
    <x v="2"/>
    <x v="0"/>
    <s v="Sliced Ham, Pineapple, Mozzarella Cheese"/>
    <x v="0"/>
  </r>
  <r>
    <n v="19141"/>
    <n v="8412"/>
    <n v="0.25"/>
    <x v="67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x v="20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x v="2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x v="12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x v="3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x v="20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x v="23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x v="33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x v="16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x v="61"/>
    <n v="1"/>
    <x v="140"/>
    <x v="0"/>
    <x v="7538"/>
    <n v="11"/>
    <n v="11"/>
    <x v="2"/>
    <x v="0"/>
    <s v="Pepperoni, Mushrooms, Green Peppers"/>
    <x v="30"/>
  </r>
  <r>
    <n v="19151"/>
    <n v="8416"/>
    <n v="0.5"/>
    <x v="62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x v="40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x v="70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x v="23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x v="27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x v="16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x v="18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x v="60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x v="61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x v="16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x v="71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x v="44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x v="86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x v="1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x v="66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x v="52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x v="41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x v="34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x v="42"/>
    <n v="1"/>
    <x v="140"/>
    <x v="0"/>
    <x v="7543"/>
    <n v="12.5"/>
    <n v="12.5"/>
    <x v="0"/>
    <x v="0"/>
    <s v="Mozzarella Cheese, Pepperoni"/>
    <x v="17"/>
  </r>
  <r>
    <n v="19170"/>
    <n v="8424"/>
    <n v="0.25"/>
    <x v="35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x v="16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x v="31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x v="32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x v="3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x v="20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x v="19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x v="21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x v="22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x v="67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x v="56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x v="69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x v="8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x v="4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x v="21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x v="1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x v="61"/>
    <n v="1"/>
    <x v="140"/>
    <x v="0"/>
    <x v="7550"/>
    <n v="11"/>
    <n v="11"/>
    <x v="2"/>
    <x v="0"/>
    <s v="Pepperoni, Mushrooms, Green Peppers"/>
    <x v="30"/>
  </r>
  <r>
    <n v="19187"/>
    <n v="8434"/>
    <n v="0.5"/>
    <x v="4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x v="67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x v="78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x v="14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x v="47"/>
    <n v="1"/>
    <x v="140"/>
    <x v="0"/>
    <x v="7552"/>
    <n v="9.75"/>
    <n v="9.75"/>
    <x v="2"/>
    <x v="0"/>
    <s v="Mozzarella Cheese, Pepperoni"/>
    <x v="17"/>
  </r>
  <r>
    <n v="19192"/>
    <n v="8437"/>
    <n v="0.25"/>
    <x v="79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x v="37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x v="24"/>
    <n v="1"/>
    <x v="140"/>
    <x v="0"/>
    <x v="7553"/>
    <n v="15.25"/>
    <n v="15.25"/>
    <x v="1"/>
    <x v="0"/>
    <s v="Mozzarella Cheese, Pepperoni"/>
    <x v="17"/>
  </r>
  <r>
    <n v="19195"/>
    <n v="8437"/>
    <n v="0.25"/>
    <x v="36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x v="31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x v="42"/>
    <n v="1"/>
    <x v="140"/>
    <x v="0"/>
    <x v="7554"/>
    <n v="12.5"/>
    <n v="12.5"/>
    <x v="0"/>
    <x v="0"/>
    <s v="Mozzarella Cheese, Pepperoni"/>
    <x v="17"/>
  </r>
  <r>
    <n v="19198"/>
    <n v="8438"/>
    <n v="0.25"/>
    <x v="16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x v="80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x v="85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x v="29"/>
    <n v="1"/>
    <x v="140"/>
    <x v="0"/>
    <x v="7555"/>
    <n v="17.950000762939453"/>
    <n v="17.950000762939453"/>
    <x v="1"/>
    <x v="1"/>
    <s v="Ricotta Cheese, Gorgonzola Piccante Cheese, Mozzarella Cheese, Parmigiano Reggiano Cheese, Garlic"/>
    <x v="21"/>
  </r>
  <r>
    <n v="19202"/>
    <n v="8440"/>
    <n v="0.5"/>
    <x v="31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x v="20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x v="83"/>
    <n v="1"/>
    <x v="140"/>
    <x v="0"/>
    <x v="2225"/>
    <n v="23.649999618530273"/>
    <n v="23.649999618530273"/>
    <x v="2"/>
    <x v="2"/>
    <s v="Brie Carre Cheese, Prosciutto, Caramelized Onions, Pears, Thyme, Garlic"/>
    <x v="31"/>
  </r>
  <r>
    <n v="19205"/>
    <n v="8441"/>
    <n v="0.25"/>
    <x v="6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x v="16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x v="59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x v="22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x v="29"/>
    <n v="1"/>
    <x v="140"/>
    <x v="0"/>
    <x v="7557"/>
    <n v="17.950000762939453"/>
    <n v="17.950000762939453"/>
    <x v="1"/>
    <x v="1"/>
    <s v="Ricotta Cheese, Gorgonzola Piccante Cheese, Mozzarella Cheese, Parmigiano Reggiano Cheese, Garlic"/>
    <x v="21"/>
  </r>
  <r>
    <n v="19210"/>
    <n v="8443"/>
    <n v="0.5"/>
    <x v="78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x v="69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x v="39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x v="24"/>
    <n v="1"/>
    <x v="141"/>
    <x v="1"/>
    <x v="7560"/>
    <n v="15.25"/>
    <n v="15.25"/>
    <x v="1"/>
    <x v="0"/>
    <s v="Mozzarella Cheese, Pepperoni"/>
    <x v="17"/>
  </r>
  <r>
    <n v="19214"/>
    <n v="8447"/>
    <n v="0.5"/>
    <x v="6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x v="20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x v="61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x v="26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x v="6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x v="5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x v="29"/>
    <n v="1"/>
    <x v="141"/>
    <x v="1"/>
    <x v="7563"/>
    <n v="17.950000762939453"/>
    <n v="17.950000762939453"/>
    <x v="1"/>
    <x v="1"/>
    <s v="Ricotta Cheese, Gorgonzola Piccante Cheese, Mozzarella Cheese, Parmigiano Reggiano Cheese, Garlic"/>
    <x v="21"/>
  </r>
  <r>
    <n v="19221"/>
    <n v="8451"/>
    <n v="0.5"/>
    <x v="57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x v="66"/>
    <n v="1"/>
    <x v="141"/>
    <x v="1"/>
    <x v="7564"/>
    <n v="14.5"/>
    <n v="14.5"/>
    <x v="0"/>
    <x v="0"/>
    <s v="Pepperoni, Mushrooms, Green Peppers"/>
    <x v="30"/>
  </r>
  <r>
    <n v="19223"/>
    <n v="8452"/>
    <n v="0.125"/>
    <x v="8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x v="23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x v="1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x v="50"/>
    <n v="1"/>
    <x v="141"/>
    <x v="1"/>
    <x v="7565"/>
    <n v="17.5"/>
    <n v="17.5"/>
    <x v="1"/>
    <x v="0"/>
    <s v="Pepperoni, Mushrooms, Green Peppers"/>
    <x v="30"/>
  </r>
  <r>
    <n v="19227"/>
    <n v="8452"/>
    <n v="0.125"/>
    <x v="42"/>
    <n v="1"/>
    <x v="141"/>
    <x v="1"/>
    <x v="7565"/>
    <n v="12.5"/>
    <n v="12.5"/>
    <x v="0"/>
    <x v="0"/>
    <s v="Mozzarella Cheese, Pepperoni"/>
    <x v="17"/>
  </r>
  <r>
    <n v="19228"/>
    <n v="8452"/>
    <n v="0.125"/>
    <x v="16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x v="36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x v="70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x v="42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x v="1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x v="2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x v="64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x v="68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x v="51"/>
    <n v="1"/>
    <x v="141"/>
    <x v="1"/>
    <x v="7569"/>
    <n v="10.5"/>
    <n v="10.5"/>
    <x v="2"/>
    <x v="0"/>
    <s v="Sliced Ham, Pineapple, Mozzarella Cheese"/>
    <x v="0"/>
  </r>
  <r>
    <n v="19237"/>
    <n v="8457"/>
    <n v="1"/>
    <x v="23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x v="77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x v="27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x v="31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x v="1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x v="48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x v="24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x v="42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x v="54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x v="44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x v="20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x v="68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x v="36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x v="10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x v="5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x v="68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x v="29"/>
    <n v="1"/>
    <x v="141"/>
    <x v="1"/>
    <x v="7573"/>
    <n v="17.950000762939453"/>
    <n v="17.950000762939453"/>
    <x v="1"/>
    <x v="1"/>
    <s v="Ricotta Cheese, Gorgonzola Piccante Cheese, Mozzarella Cheese, Parmigiano Reggiano Cheese, Garlic"/>
    <x v="21"/>
  </r>
  <r>
    <n v="19254"/>
    <n v="8462"/>
    <n v="1"/>
    <x v="21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x v="2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x v="36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x v="10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x v="72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x v="48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x v="23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x v="16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x v="76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x v="27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x v="13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x v="61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x v="62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x v="32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x v="6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x v="67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x v="9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x v="21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x v="57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x v="5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x v="7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x v="44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x v="40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x v="21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x v="23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x v="20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x v="83"/>
    <n v="1"/>
    <x v="141"/>
    <x v="1"/>
    <x v="7583"/>
    <n v="23.649999618530273"/>
    <n v="23.649999618530273"/>
    <x v="2"/>
    <x v="2"/>
    <s v="Brie Carre Cheese, Prosciutto, Caramelized Onions, Pears, Thyme, Garlic"/>
    <x v="31"/>
  </r>
  <r>
    <n v="19281"/>
    <n v="8476"/>
    <n v="0.25"/>
    <x v="46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x v="32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x v="71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x v="64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x v="9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x v="37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x v="30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x v="61"/>
    <n v="1"/>
    <x v="141"/>
    <x v="1"/>
    <x v="6709"/>
    <n v="11"/>
    <n v="11"/>
    <x v="2"/>
    <x v="0"/>
    <s v="Pepperoni, Mushrooms, Green Peppers"/>
    <x v="30"/>
  </r>
  <r>
    <n v="19289"/>
    <n v="8479"/>
    <n v="1"/>
    <x v="74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x v="53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x v="60"/>
    <n v="1"/>
    <x v="141"/>
    <x v="1"/>
    <x v="7586"/>
    <n v="16.5"/>
    <n v="16.5"/>
    <x v="1"/>
    <x v="0"/>
    <s v="Sliced Ham, Pineapple, Mozzarella Cheese"/>
    <x v="0"/>
  </r>
  <r>
    <n v="19292"/>
    <n v="8481"/>
    <n v="1"/>
    <x v="1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x v="18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x v="41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x v="57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x v="3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x v="52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x v="86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x v="37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x v="6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x v="45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x v="89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x v="43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x v="62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x v="2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x v="69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x v="37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x v="35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x v="60"/>
    <n v="1"/>
    <x v="141"/>
    <x v="1"/>
    <x v="7595"/>
    <n v="16.5"/>
    <n v="16.5"/>
    <x v="1"/>
    <x v="0"/>
    <s v="Sliced Ham, Pineapple, Mozzarella Cheese"/>
    <x v="0"/>
  </r>
  <r>
    <n v="19310"/>
    <n v="8490"/>
    <n v="0.5"/>
    <x v="13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x v="29"/>
    <n v="1"/>
    <x v="141"/>
    <x v="1"/>
    <x v="7596"/>
    <n v="17.950000762939453"/>
    <n v="17.950000762939453"/>
    <x v="1"/>
    <x v="1"/>
    <s v="Ricotta Cheese, Gorgonzola Piccante Cheese, Mozzarella Cheese, Parmigiano Reggiano Cheese, Garlic"/>
    <x v="21"/>
  </r>
  <r>
    <n v="19312"/>
    <n v="8491"/>
    <n v="0.33333333333333331"/>
    <x v="13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x v="19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x v="12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x v="42"/>
    <n v="1"/>
    <x v="141"/>
    <x v="1"/>
    <x v="7597"/>
    <n v="12.5"/>
    <n v="12.5"/>
    <x v="0"/>
    <x v="0"/>
    <s v="Mozzarella Cheese, Pepperoni"/>
    <x v="17"/>
  </r>
  <r>
    <n v="19316"/>
    <n v="8493"/>
    <n v="0.5"/>
    <x v="41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x v="6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x v="84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x v="57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x v="2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x v="2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x v="76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x v="21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x v="13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x v="38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x v="21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x v="5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x v="74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x v="60"/>
    <n v="1"/>
    <x v="141"/>
    <x v="1"/>
    <x v="7604"/>
    <n v="16.5"/>
    <n v="16.5"/>
    <x v="1"/>
    <x v="0"/>
    <s v="Sliced Ham, Pineapple, Mozzarella Cheese"/>
    <x v="0"/>
  </r>
  <r>
    <n v="19330"/>
    <n v="8499"/>
    <n v="0.5"/>
    <x v="82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x v="29"/>
    <n v="1"/>
    <x v="141"/>
    <x v="1"/>
    <x v="7605"/>
    <n v="17.950000762939453"/>
    <n v="17.950000762939453"/>
    <x v="1"/>
    <x v="1"/>
    <s v="Ricotta Cheese, Gorgonzola Piccante Cheese, Mozzarella Cheese, Parmigiano Reggiano Cheese, Garlic"/>
    <x v="21"/>
  </r>
  <r>
    <n v="19332"/>
    <n v="8500"/>
    <n v="0.5"/>
    <x v="49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x v="21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x v="33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x v="5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x v="19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x v="20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x v="80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x v="42"/>
    <n v="1"/>
    <x v="141"/>
    <x v="1"/>
    <x v="7608"/>
    <n v="12.5"/>
    <n v="12.5"/>
    <x v="0"/>
    <x v="0"/>
    <s v="Mozzarella Cheese, Pepperoni"/>
    <x v="17"/>
  </r>
  <r>
    <n v="19340"/>
    <n v="8504"/>
    <n v="0.5"/>
    <x v="5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x v="42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x v="83"/>
    <n v="1"/>
    <x v="141"/>
    <x v="1"/>
    <x v="7610"/>
    <n v="23.649999618530273"/>
    <n v="23.649999618530273"/>
    <x v="2"/>
    <x v="2"/>
    <s v="Brie Carre Cheese, Prosciutto, Caramelized Onions, Pears, Thyme, Garlic"/>
    <x v="31"/>
  </r>
  <r>
    <n v="19343"/>
    <n v="8506"/>
    <n v="0.33333333333333331"/>
    <x v="1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x v="36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x v="86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x v="53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x v="26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x v="74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x v="7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x v="81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x v="27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x v="78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x v="80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x v="65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x v="1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x v="20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x v="77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x v="61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x v="16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x v="52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x v="31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x v="50"/>
    <n v="1"/>
    <x v="142"/>
    <x v="2"/>
    <x v="7618"/>
    <n v="17.5"/>
    <n v="17.5"/>
    <x v="1"/>
    <x v="0"/>
    <s v="Pepperoni, Mushrooms, Green Peppers"/>
    <x v="30"/>
  </r>
  <r>
    <n v="19363"/>
    <n v="8517"/>
    <n v="0.1"/>
    <x v="8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x v="89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x v="84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x v="26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x v="1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x v="11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x v="29"/>
    <n v="1"/>
    <x v="142"/>
    <x v="2"/>
    <x v="7619"/>
    <n v="17.950000762939453"/>
    <n v="17.950000762939453"/>
    <x v="1"/>
    <x v="1"/>
    <s v="Ricotta Cheese, Gorgonzola Piccante Cheese, Mozzarella Cheese, Parmigiano Reggiano Cheese, Garlic"/>
    <x v="21"/>
  </r>
  <r>
    <n v="19370"/>
    <n v="8517"/>
    <n v="0.1"/>
    <x v="32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x v="36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x v="9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x v="51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x v="1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x v="59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x v="45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x v="11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x v="30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x v="67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x v="8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x v="27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x v="84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x v="58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x v="29"/>
    <n v="1"/>
    <x v="142"/>
    <x v="2"/>
    <x v="7623"/>
    <n v="17.950000762939453"/>
    <n v="17.950000762939453"/>
    <x v="1"/>
    <x v="1"/>
    <s v="Ricotta Cheese, Gorgonzola Piccante Cheese, Mozzarella Cheese, Parmigiano Reggiano Cheese, Garlic"/>
    <x v="21"/>
  </r>
  <r>
    <n v="19385"/>
    <n v="8522"/>
    <n v="0.1111111111111111"/>
    <x v="6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x v="42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x v="44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x v="76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x v="13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x v="13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x v="0"/>
    <n v="1"/>
    <x v="142"/>
    <x v="2"/>
    <x v="7626"/>
    <n v="13.25"/>
    <n v="13.25"/>
    <x v="0"/>
    <x v="0"/>
    <s v="Sliced Ham, Pineapple, Mozzarella Cheese"/>
    <x v="0"/>
  </r>
  <r>
    <n v="19392"/>
    <n v="8525"/>
    <n v="0.5"/>
    <x v="6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x v="56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x v="22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x v="12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x v="16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x v="27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x v="27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x v="2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x v="24"/>
    <n v="1"/>
    <x v="142"/>
    <x v="2"/>
    <x v="3173"/>
    <n v="15.25"/>
    <n v="15.25"/>
    <x v="1"/>
    <x v="0"/>
    <s v="Mozzarella Cheese, Pepperoni"/>
    <x v="17"/>
  </r>
  <r>
    <n v="19401"/>
    <n v="8531"/>
    <n v="0.5"/>
    <x v="21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x v="16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x v="4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x v="16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x v="56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x v="27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x v="47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x v="9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x v="12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x v="67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x v="28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x v="3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x v="6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x v="20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x v="6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x v="42"/>
    <n v="1"/>
    <x v="142"/>
    <x v="2"/>
    <x v="7633"/>
    <n v="12.5"/>
    <n v="12.5"/>
    <x v="0"/>
    <x v="0"/>
    <s v="Mozzarella Cheese, Pepperoni"/>
    <x v="17"/>
  </r>
  <r>
    <n v="19417"/>
    <n v="8537"/>
    <n v="0.25"/>
    <x v="54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x v="17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x v="53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x v="36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x v="5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x v="20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x v="72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x v="27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x v="19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x v="33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x v="19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x v="29"/>
    <n v="1"/>
    <x v="142"/>
    <x v="2"/>
    <x v="4615"/>
    <n v="17.950000762939453"/>
    <n v="17.950000762939453"/>
    <x v="1"/>
    <x v="1"/>
    <s v="Ricotta Cheese, Gorgonzola Piccante Cheese, Mozzarella Cheese, Parmigiano Reggiano Cheese, Garlic"/>
    <x v="21"/>
  </r>
  <r>
    <n v="19429"/>
    <n v="8542"/>
    <n v="0.25"/>
    <x v="43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x v="20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x v="59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x v="58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x v="5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x v="39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x v="43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x v="27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x v="57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x v="13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x v="85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x v="1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x v="70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x v="90"/>
    <n v="1"/>
    <x v="142"/>
    <x v="2"/>
    <x v="6068"/>
    <n v="35.950000762939453"/>
    <n v="35.950000762939453"/>
    <x v="4"/>
    <x v="0"/>
    <s v="Kalamata Olives, Feta Cheese, Tomatoes, Garlic, Beef Chuck Roast, Red Onions"/>
    <x v="8"/>
  </r>
  <r>
    <n v="19443"/>
    <n v="8547"/>
    <n v="1"/>
    <x v="20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x v="30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x v="43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x v="80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x v="59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x v="29"/>
    <n v="1"/>
    <x v="142"/>
    <x v="2"/>
    <x v="7642"/>
    <n v="17.950000762939453"/>
    <n v="17.950000762939453"/>
    <x v="1"/>
    <x v="1"/>
    <s v="Ricotta Cheese, Gorgonzola Piccante Cheese, Mozzarella Cheese, Parmigiano Reggiano Cheese, Garlic"/>
    <x v="21"/>
  </r>
  <r>
    <n v="19449"/>
    <n v="8550"/>
    <n v="0.33333333333333331"/>
    <x v="24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x v="52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x v="70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x v="1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x v="14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x v="31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x v="25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x v="58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x v="48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x v="40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x v="27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x v="46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x v="67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x v="8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x v="5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x v="34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x v="87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x v="21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x v="3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x v="24"/>
    <n v="1"/>
    <x v="142"/>
    <x v="2"/>
    <x v="7648"/>
    <n v="15.25"/>
    <n v="15.25"/>
    <x v="1"/>
    <x v="0"/>
    <s v="Mozzarella Cheese, Pepperoni"/>
    <x v="17"/>
  </r>
  <r>
    <n v="19469"/>
    <n v="8560"/>
    <n v="0.25"/>
    <x v="72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x v="27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x v="53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x v="44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x v="0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x v="33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x v="61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x v="23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x v="47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x v="16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x v="5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x v="21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x v="27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x v="22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x v="80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x v="23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x v="81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x v="6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x v="30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x v="63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x v="51"/>
    <n v="1"/>
    <x v="142"/>
    <x v="2"/>
    <x v="7654"/>
    <n v="10.5"/>
    <n v="10.5"/>
    <x v="2"/>
    <x v="0"/>
    <s v="Sliced Ham, Pineapple, Mozzarella Cheese"/>
    <x v="0"/>
  </r>
  <r>
    <n v="19490"/>
    <n v="8569"/>
    <n v="0.5"/>
    <x v="83"/>
    <n v="1"/>
    <x v="142"/>
    <x v="2"/>
    <x v="7655"/>
    <n v="23.649999618530273"/>
    <n v="23.649999618530273"/>
    <x v="2"/>
    <x v="2"/>
    <s v="Brie Carre Cheese, Prosciutto, Caramelized Onions, Pears, Thyme, Garlic"/>
    <x v="31"/>
  </r>
  <r>
    <n v="19491"/>
    <n v="8569"/>
    <n v="0.5"/>
    <x v="15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x v="11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x v="32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x v="42"/>
    <n v="1"/>
    <x v="142"/>
    <x v="2"/>
    <x v="7656"/>
    <n v="12.5"/>
    <n v="12.5"/>
    <x v="0"/>
    <x v="0"/>
    <s v="Mozzarella Cheese, Pepperoni"/>
    <x v="17"/>
  </r>
  <r>
    <n v="19495"/>
    <n v="8570"/>
    <n v="0.25"/>
    <x v="76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x v="23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x v="67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x v="17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x v="60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x v="38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x v="70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x v="23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x v="2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x v="63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x v="20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x v="83"/>
    <n v="2"/>
    <x v="143"/>
    <x v="3"/>
    <x v="7661"/>
    <n v="23.649999618530273"/>
    <n v="47.299999237060547"/>
    <x v="2"/>
    <x v="2"/>
    <s v="Brie Carre Cheese, Prosciutto, Caramelized Onions, Pears, Thyme, Garlic"/>
    <x v="31"/>
  </r>
  <r>
    <n v="19507"/>
    <n v="8575"/>
    <n v="0.2"/>
    <x v="2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x v="79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x v="38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x v="28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x v="27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x v="6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x v="35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x v="34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x v="30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x v="69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x v="1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x v="13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x v="88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x v="5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x v="1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x v="22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x v="29"/>
    <n v="1"/>
    <x v="143"/>
    <x v="3"/>
    <x v="7667"/>
    <n v="17.950000762939453"/>
    <n v="17.950000762939453"/>
    <x v="1"/>
    <x v="1"/>
    <s v="Ricotta Cheese, Gorgonzola Piccante Cheese, Mozzarella Cheese, Parmigiano Reggiano Cheese, Garlic"/>
    <x v="21"/>
  </r>
  <r>
    <n v="19524"/>
    <n v="8583"/>
    <n v="0.5"/>
    <x v="75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x v="27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x v="27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x v="60"/>
    <n v="2"/>
    <x v="143"/>
    <x v="3"/>
    <x v="7668"/>
    <n v="16.5"/>
    <n v="33"/>
    <x v="1"/>
    <x v="0"/>
    <s v="Sliced Ham, Pineapple, Mozzarella Cheese"/>
    <x v="0"/>
  </r>
  <r>
    <n v="19528"/>
    <n v="8585"/>
    <n v="0.25"/>
    <x v="6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x v="54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x v="19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x v="29"/>
    <n v="1"/>
    <x v="143"/>
    <x v="3"/>
    <x v="7670"/>
    <n v="17.950000762939453"/>
    <n v="17.950000762939453"/>
    <x v="1"/>
    <x v="1"/>
    <s v="Ricotta Cheese, Gorgonzola Piccante Cheese, Mozzarella Cheese, Parmigiano Reggiano Cheese, Garlic"/>
    <x v="21"/>
  </r>
  <r>
    <n v="19532"/>
    <n v="8587"/>
    <n v="0.5"/>
    <x v="50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x v="60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x v="42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x v="16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x v="47"/>
    <n v="1"/>
    <x v="143"/>
    <x v="3"/>
    <x v="6099"/>
    <n v="9.75"/>
    <n v="9.75"/>
    <x v="2"/>
    <x v="0"/>
    <s v="Mozzarella Cheese, Pepperoni"/>
    <x v="17"/>
  </r>
  <r>
    <n v="19537"/>
    <n v="8590"/>
    <n v="1"/>
    <x v="70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x v="27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x v="24"/>
    <n v="1"/>
    <x v="143"/>
    <x v="3"/>
    <x v="7673"/>
    <n v="15.25"/>
    <n v="15.25"/>
    <x v="1"/>
    <x v="0"/>
    <s v="Mozzarella Cheese, Pepperoni"/>
    <x v="17"/>
  </r>
  <r>
    <n v="19540"/>
    <n v="8591"/>
    <n v="0.25"/>
    <x v="16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x v="5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x v="3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x v="30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x v="72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x v="22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x v="62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x v="80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x v="38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x v="32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x v="77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x v="32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x v="37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x v="5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x v="31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x v="53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x v="52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x v="63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x v="23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x v="61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x v="69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x v="16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x v="58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x v="27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x v="79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x v="59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x v="51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x v="70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x v="5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x v="29"/>
    <n v="1"/>
    <x v="143"/>
    <x v="3"/>
    <x v="5204"/>
    <n v="17.950000762939453"/>
    <n v="17.950000762939453"/>
    <x v="1"/>
    <x v="1"/>
    <s v="Ricotta Cheese, Gorgonzola Piccante Cheese, Mozzarella Cheese, Parmigiano Reggiano Cheese, Garlic"/>
    <x v="21"/>
  </r>
  <r>
    <n v="19570"/>
    <n v="8604"/>
    <n v="0.5"/>
    <x v="18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x v="0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x v="44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x v="88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x v="12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x v="60"/>
    <n v="1"/>
    <x v="143"/>
    <x v="3"/>
    <x v="7685"/>
    <n v="16.5"/>
    <n v="16.5"/>
    <x v="1"/>
    <x v="0"/>
    <s v="Sliced Ham, Pineapple, Mozzarella Cheese"/>
    <x v="0"/>
  </r>
  <r>
    <n v="19576"/>
    <n v="8606"/>
    <n v="0.25"/>
    <x v="81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x v="80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x v="20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x v="29"/>
    <n v="1"/>
    <x v="143"/>
    <x v="3"/>
    <x v="7687"/>
    <n v="17.950000762939453"/>
    <n v="17.950000762939453"/>
    <x v="1"/>
    <x v="1"/>
    <s v="Ricotta Cheese, Gorgonzola Piccante Cheese, Mozzarella Cheese, Parmigiano Reggiano Cheese, Garlic"/>
    <x v="21"/>
  </r>
  <r>
    <n v="19580"/>
    <n v="8608"/>
    <n v="0.5"/>
    <x v="18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x v="22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x v="37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x v="12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x v="30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x v="56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x v="60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x v="30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x v="63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x v="18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x v="71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x v="4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x v="47"/>
    <n v="1"/>
    <x v="143"/>
    <x v="3"/>
    <x v="7690"/>
    <n v="9.75"/>
    <n v="9.75"/>
    <x v="2"/>
    <x v="0"/>
    <s v="Mozzarella Cheese, Pepperoni"/>
    <x v="17"/>
  </r>
  <r>
    <n v="19593"/>
    <n v="8613"/>
    <n v="0.25"/>
    <x v="20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x v="73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x v="67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x v="27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x v="41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x v="88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x v="22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x v="50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x v="44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x v="27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x v="67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x v="28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x v="20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x v="12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x v="51"/>
    <n v="1"/>
    <x v="143"/>
    <x v="3"/>
    <x v="7696"/>
    <n v="10.5"/>
    <n v="10.5"/>
    <x v="2"/>
    <x v="0"/>
    <s v="Sliced Ham, Pineapple, Mozzarella Cheese"/>
    <x v="0"/>
  </r>
  <r>
    <n v="19608"/>
    <n v="8622"/>
    <n v="1"/>
    <x v="23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x v="78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x v="82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x v="11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x v="56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x v="24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x v="80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x v="69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x v="83"/>
    <n v="1"/>
    <x v="143"/>
    <x v="3"/>
    <x v="7701"/>
    <n v="23.649999618530273"/>
    <n v="23.649999618530273"/>
    <x v="2"/>
    <x v="2"/>
    <s v="Brie Carre Cheese, Prosciutto, Caramelized Onions, Pears, Thyme, Garlic"/>
    <x v="31"/>
  </r>
  <r>
    <n v="19617"/>
    <n v="8626"/>
    <n v="0.5"/>
    <x v="3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x v="42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x v="6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x v="19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x v="36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x v="29"/>
    <n v="1"/>
    <x v="143"/>
    <x v="3"/>
    <x v="7703"/>
    <n v="17.950000762939453"/>
    <n v="17.950000762939453"/>
    <x v="1"/>
    <x v="1"/>
    <s v="Ricotta Cheese, Gorgonzola Piccante Cheese, Mozzarella Cheese, Parmigiano Reggiano Cheese, Garlic"/>
    <x v="21"/>
  </r>
  <r>
    <n v="19623"/>
    <n v="8629"/>
    <n v="0.5"/>
    <x v="19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x v="8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x v="22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x v="66"/>
    <n v="1"/>
    <x v="143"/>
    <x v="3"/>
    <x v="7704"/>
    <n v="14.5"/>
    <n v="14.5"/>
    <x v="0"/>
    <x v="0"/>
    <s v="Pepperoni, Mushrooms, Green Peppers"/>
    <x v="30"/>
  </r>
  <r>
    <n v="19627"/>
    <n v="8630"/>
    <n v="0.25"/>
    <x v="5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x v="41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x v="4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x v="75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x v="69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x v="38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x v="44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x v="20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x v="13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x v="50"/>
    <n v="1"/>
    <x v="144"/>
    <x v="4"/>
    <x v="7710"/>
    <n v="17.5"/>
    <n v="17.5"/>
    <x v="1"/>
    <x v="0"/>
    <s v="Pepperoni, Mushrooms, Green Peppers"/>
    <x v="30"/>
  </r>
  <r>
    <n v="19637"/>
    <n v="8637"/>
    <n v="1"/>
    <x v="1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x v="8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x v="31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x v="4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x v="25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x v="27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x v="22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x v="1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x v="0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x v="3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x v="14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x v="64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x v="37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x v="68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x v="7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x v="80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x v="31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x v="32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x v="19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x v="52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x v="43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x v="28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x v="82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x v="75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x v="9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x v="41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x v="85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x v="61"/>
    <n v="1"/>
    <x v="144"/>
    <x v="4"/>
    <x v="7717"/>
    <n v="11"/>
    <n v="11"/>
    <x v="2"/>
    <x v="0"/>
    <s v="Pepperoni, Mushrooms, Green Peppers"/>
    <x v="30"/>
  </r>
  <r>
    <n v="19665"/>
    <n v="8646"/>
    <n v="1"/>
    <x v="16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x v="8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x v="34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x v="25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x v="63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x v="87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x v="18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x v="32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x v="5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x v="2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x v="73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x v="28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x v="65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x v="27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x v="3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x v="21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x v="2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x v="29"/>
    <n v="1"/>
    <x v="144"/>
    <x v="4"/>
    <x v="7725"/>
    <n v="17.950000762939453"/>
    <n v="17.950000762939453"/>
    <x v="1"/>
    <x v="1"/>
    <s v="Ricotta Cheese, Gorgonzola Piccante Cheese, Mozzarella Cheese, Parmigiano Reggiano Cheese, Garlic"/>
    <x v="21"/>
  </r>
  <r>
    <n v="19683"/>
    <n v="8654"/>
    <n v="0.25"/>
    <x v="42"/>
    <n v="1"/>
    <x v="144"/>
    <x v="4"/>
    <x v="7725"/>
    <n v="12.5"/>
    <n v="12.5"/>
    <x v="0"/>
    <x v="0"/>
    <s v="Mozzarella Cheese, Pepperoni"/>
    <x v="17"/>
  </r>
  <r>
    <n v="19684"/>
    <n v="8655"/>
    <n v="1"/>
    <x v="20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x v="31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x v="32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x v="47"/>
    <n v="1"/>
    <x v="144"/>
    <x v="4"/>
    <x v="7727"/>
    <n v="9.75"/>
    <n v="9.75"/>
    <x v="2"/>
    <x v="0"/>
    <s v="Mozzarella Cheese, Pepperoni"/>
    <x v="17"/>
  </r>
  <r>
    <n v="19688"/>
    <n v="8657"/>
    <n v="0.5"/>
    <x v="57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x v="81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x v="89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x v="42"/>
    <n v="1"/>
    <x v="144"/>
    <x v="4"/>
    <x v="343"/>
    <n v="12.5"/>
    <n v="12.5"/>
    <x v="0"/>
    <x v="0"/>
    <s v="Mozzarella Cheese, Pepperoni"/>
    <x v="17"/>
  </r>
  <r>
    <n v="19692"/>
    <n v="8659"/>
    <n v="0.5"/>
    <x v="46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x v="75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x v="46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x v="3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x v="4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x v="75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x v="1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x v="3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x v="6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x v="81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x v="27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x v="87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x v="35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x v="67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x v="22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x v="70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x v="77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x v="38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x v="6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x v="23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x v="25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x v="3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x v="88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x v="41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x v="63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x v="72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x v="1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x v="72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x v="41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x v="13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x v="22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x v="2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x v="6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x v="79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x v="22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x v="2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x v="4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x v="50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x v="7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x v="70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x v="37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x v="78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x v="45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x v="16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x v="31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x v="5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x v="24"/>
    <n v="1"/>
    <x v="144"/>
    <x v="4"/>
    <x v="7741"/>
    <n v="15.25"/>
    <n v="15.25"/>
    <x v="1"/>
    <x v="0"/>
    <s v="Mozzarella Cheese, Pepperoni"/>
    <x v="17"/>
  </r>
  <r>
    <n v="19739"/>
    <n v="8680"/>
    <n v="0.5"/>
    <x v="16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x v="12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x v="59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x v="46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x v="10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x v="59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x v="80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x v="29"/>
    <n v="1"/>
    <x v="144"/>
    <x v="4"/>
    <x v="7745"/>
    <n v="17.950000762939453"/>
    <n v="17.950000762939453"/>
    <x v="1"/>
    <x v="1"/>
    <s v="Ricotta Cheese, Gorgonzola Piccante Cheese, Mozzarella Cheese, Parmigiano Reggiano Cheese, Garlic"/>
    <x v="21"/>
  </r>
  <r>
    <n v="19747"/>
    <n v="8685"/>
    <n v="0.25"/>
    <x v="27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x v="48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x v="16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x v="59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x v="51"/>
    <n v="1"/>
    <x v="144"/>
    <x v="4"/>
    <x v="7747"/>
    <n v="10.5"/>
    <n v="10.5"/>
    <x v="2"/>
    <x v="0"/>
    <s v="Sliced Ham, Pineapple, Mozzarella Cheese"/>
    <x v="0"/>
  </r>
  <r>
    <n v="19752"/>
    <n v="8687"/>
    <n v="1"/>
    <x v="0"/>
    <n v="1"/>
    <x v="144"/>
    <x v="4"/>
    <x v="7748"/>
    <n v="13.25"/>
    <n v="13.25"/>
    <x v="0"/>
    <x v="0"/>
    <s v="Sliced Ham, Pineapple, Mozzarella Cheese"/>
    <x v="0"/>
  </r>
  <r>
    <n v="19753"/>
    <n v="8688"/>
    <n v="1"/>
    <x v="21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x v="34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x v="21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x v="69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x v="27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x v="11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x v="29"/>
    <n v="1"/>
    <x v="145"/>
    <x v="5"/>
    <x v="7752"/>
    <n v="17.950000762939453"/>
    <n v="17.950000762939453"/>
    <x v="1"/>
    <x v="1"/>
    <s v="Ricotta Cheese, Gorgonzola Piccante Cheese, Mozzarella Cheese, Parmigiano Reggiano Cheese, Garlic"/>
    <x v="21"/>
  </r>
  <r>
    <n v="19760"/>
    <n v="8691"/>
    <n v="0.25"/>
    <x v="16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x v="29"/>
    <n v="1"/>
    <x v="145"/>
    <x v="5"/>
    <x v="2968"/>
    <n v="17.950000762939453"/>
    <n v="17.950000762939453"/>
    <x v="1"/>
    <x v="1"/>
    <s v="Ricotta Cheese, Gorgonzola Piccante Cheese, Mozzarella Cheese, Parmigiano Reggiano Cheese, Garlic"/>
    <x v="21"/>
  </r>
  <r>
    <n v="19762"/>
    <n v="8693"/>
    <n v="1"/>
    <x v="7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x v="0"/>
    <n v="1"/>
    <x v="145"/>
    <x v="5"/>
    <x v="7754"/>
    <n v="13.25"/>
    <n v="13.25"/>
    <x v="0"/>
    <x v="0"/>
    <s v="Sliced Ham, Pineapple, Mozzarella Cheese"/>
    <x v="0"/>
  </r>
  <r>
    <n v="19764"/>
    <n v="8694"/>
    <n v="0.5"/>
    <x v="64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x v="41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x v="47"/>
    <n v="1"/>
    <x v="145"/>
    <x v="5"/>
    <x v="7755"/>
    <n v="9.75"/>
    <n v="9.75"/>
    <x v="2"/>
    <x v="0"/>
    <s v="Mozzarella Cheese, Pepperoni"/>
    <x v="17"/>
  </r>
  <r>
    <n v="19767"/>
    <n v="8696"/>
    <n v="0.5"/>
    <x v="34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x v="17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x v="57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x v="3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x v="52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x v="41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x v="1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x v="2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x v="60"/>
    <n v="1"/>
    <x v="145"/>
    <x v="5"/>
    <x v="7757"/>
    <n v="16.5"/>
    <n v="16.5"/>
    <x v="1"/>
    <x v="0"/>
    <s v="Sliced Ham, Pineapple, Mozzarella Cheese"/>
    <x v="0"/>
  </r>
  <r>
    <n v="19776"/>
    <n v="8698"/>
    <n v="0.2"/>
    <x v="0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x v="8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x v="27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x v="11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x v="29"/>
    <n v="1"/>
    <x v="145"/>
    <x v="5"/>
    <x v="7758"/>
    <n v="17.950000762939453"/>
    <n v="17.950000762939453"/>
    <x v="1"/>
    <x v="1"/>
    <s v="Ricotta Cheese, Gorgonzola Piccante Cheese, Mozzarella Cheese, Parmigiano Reggiano Cheese, Garlic"/>
    <x v="21"/>
  </r>
  <r>
    <n v="19781"/>
    <n v="8699"/>
    <n v="0.125"/>
    <x v="49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x v="60"/>
    <n v="1"/>
    <x v="145"/>
    <x v="5"/>
    <x v="7758"/>
    <n v="16.5"/>
    <n v="16.5"/>
    <x v="1"/>
    <x v="0"/>
    <s v="Sliced Ham, Pineapple, Mozzarella Cheese"/>
    <x v="0"/>
  </r>
  <r>
    <n v="19783"/>
    <n v="8699"/>
    <n v="0.125"/>
    <x v="6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x v="15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x v="21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x v="11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x v="60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x v="22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x v="34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x v="9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x v="41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x v="21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x v="47"/>
    <n v="1"/>
    <x v="145"/>
    <x v="5"/>
    <x v="5099"/>
    <n v="9.75"/>
    <n v="9.75"/>
    <x v="2"/>
    <x v="0"/>
    <s v="Mozzarella Cheese, Pepperoni"/>
    <x v="17"/>
  </r>
  <r>
    <n v="19794"/>
    <n v="8703"/>
    <n v="0.25"/>
    <x v="7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x v="65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x v="32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x v="14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x v="25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x v="52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x v="27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x v="72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x v="12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x v="72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x v="41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x v="61"/>
    <n v="1"/>
    <x v="145"/>
    <x v="5"/>
    <x v="7766"/>
    <n v="11"/>
    <n v="11"/>
    <x v="2"/>
    <x v="0"/>
    <s v="Pepperoni, Mushrooms, Green Peppers"/>
    <x v="30"/>
  </r>
  <r>
    <n v="19806"/>
    <n v="8709"/>
    <n v="0.5"/>
    <x v="29"/>
    <n v="1"/>
    <x v="145"/>
    <x v="5"/>
    <x v="7767"/>
    <n v="17.950000762939453"/>
    <n v="17.950000762939453"/>
    <x v="1"/>
    <x v="1"/>
    <s v="Ricotta Cheese, Gorgonzola Piccante Cheese, Mozzarella Cheese, Parmigiano Reggiano Cheese, Garlic"/>
    <x v="21"/>
  </r>
  <r>
    <n v="19807"/>
    <n v="8709"/>
    <n v="0.5"/>
    <x v="49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x v="58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x v="34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x v="87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x v="59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x v="17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x v="41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x v="16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x v="2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x v="51"/>
    <n v="1"/>
    <x v="145"/>
    <x v="5"/>
    <x v="7772"/>
    <n v="10.5"/>
    <n v="10.5"/>
    <x v="2"/>
    <x v="0"/>
    <s v="Sliced Ham, Pineapple, Mozzarella Cheese"/>
    <x v="0"/>
  </r>
  <r>
    <n v="19817"/>
    <n v="8714"/>
    <n v="0.25"/>
    <x v="16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x v="75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x v="29"/>
    <n v="1"/>
    <x v="145"/>
    <x v="5"/>
    <x v="7773"/>
    <n v="17.950000762939453"/>
    <n v="17.950000762939453"/>
    <x v="1"/>
    <x v="1"/>
    <s v="Ricotta Cheese, Gorgonzola Piccante Cheese, Mozzarella Cheese, Parmigiano Reggiano Cheese, Garlic"/>
    <x v="21"/>
  </r>
  <r>
    <n v="19820"/>
    <n v="8715"/>
    <n v="0.33333333333333331"/>
    <x v="42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x v="68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x v="11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x v="64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x v="5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x v="9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x v="50"/>
    <n v="1"/>
    <x v="145"/>
    <x v="5"/>
    <x v="6011"/>
    <n v="17.5"/>
    <n v="17.5"/>
    <x v="1"/>
    <x v="0"/>
    <s v="Pepperoni, Mushrooms, Green Peppers"/>
    <x v="30"/>
  </r>
  <r>
    <n v="19827"/>
    <n v="8718"/>
    <n v="0.25"/>
    <x v="53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x v="46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x v="2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x v="18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x v="39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x v="70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x v="5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x v="2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x v="42"/>
    <n v="1"/>
    <x v="145"/>
    <x v="5"/>
    <x v="7777"/>
    <n v="12.5"/>
    <n v="12.5"/>
    <x v="0"/>
    <x v="0"/>
    <s v="Mozzarella Cheese, Pepperoni"/>
    <x v="17"/>
  </r>
  <r>
    <n v="19836"/>
    <n v="8721"/>
    <n v="1"/>
    <x v="61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x v="53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x v="74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x v="29"/>
    <n v="1"/>
    <x v="145"/>
    <x v="5"/>
    <x v="7779"/>
    <n v="17.950000762939453"/>
    <n v="17.950000762939453"/>
    <x v="1"/>
    <x v="1"/>
    <s v="Ricotta Cheese, Gorgonzola Piccante Cheese, Mozzarella Cheese, Parmigiano Reggiano Cheese, Garlic"/>
    <x v="21"/>
  </r>
  <r>
    <n v="19840"/>
    <n v="8723"/>
    <n v="1"/>
    <x v="34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x v="21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x v="53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x v="86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x v="59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x v="85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x v="1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x v="16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x v="47"/>
    <n v="1"/>
    <x v="145"/>
    <x v="5"/>
    <x v="7780"/>
    <n v="9.75"/>
    <n v="9.75"/>
    <x v="2"/>
    <x v="0"/>
    <s v="Mozzarella Cheese, Pepperoni"/>
    <x v="17"/>
  </r>
  <r>
    <n v="19849"/>
    <n v="8726"/>
    <n v="0.5"/>
    <x v="80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x v="27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x v="32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x v="13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x v="43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x v="23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x v="12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x v="53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x v="41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x v="7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x v="63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x v="2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x v="32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x v="60"/>
    <n v="1"/>
    <x v="145"/>
    <x v="5"/>
    <x v="7785"/>
    <n v="16.5"/>
    <n v="16.5"/>
    <x v="1"/>
    <x v="0"/>
    <s v="Sliced Ham, Pineapple, Mozzarella Cheese"/>
    <x v="0"/>
  </r>
  <r>
    <n v="19863"/>
    <n v="8733"/>
    <n v="1"/>
    <x v="19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x v="31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x v="21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x v="3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x v="55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x v="41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x v="29"/>
    <n v="1"/>
    <x v="146"/>
    <x v="6"/>
    <x v="7790"/>
    <n v="17.950000762939453"/>
    <n v="17.950000762939453"/>
    <x v="1"/>
    <x v="1"/>
    <s v="Ricotta Cheese, Gorgonzola Piccante Cheese, Mozzarella Cheese, Parmigiano Reggiano Cheese, Garlic"/>
    <x v="21"/>
  </r>
  <r>
    <n v="19870"/>
    <n v="8737"/>
    <n v="0.2"/>
    <x v="77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x v="52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x v="59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x v="27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x v="2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x v="20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x v="59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x v="19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x v="11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x v="29"/>
    <n v="1"/>
    <x v="146"/>
    <x v="6"/>
    <x v="7793"/>
    <n v="17.950000762939453"/>
    <n v="17.950000762939453"/>
    <x v="1"/>
    <x v="1"/>
    <s v="Ricotta Cheese, Gorgonzola Piccante Cheese, Mozzarella Cheese, Parmigiano Reggiano Cheese, Garlic"/>
    <x v="21"/>
  </r>
  <r>
    <n v="19880"/>
    <n v="8740"/>
    <n v="0.33333333333333331"/>
    <x v="80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x v="51"/>
    <n v="1"/>
    <x v="146"/>
    <x v="6"/>
    <x v="3101"/>
    <n v="10.5"/>
    <n v="10.5"/>
    <x v="2"/>
    <x v="0"/>
    <s v="Sliced Ham, Pineapple, Mozzarella Cheese"/>
    <x v="0"/>
  </r>
  <r>
    <n v="19882"/>
    <n v="8742"/>
    <n v="0.5"/>
    <x v="26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x v="6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x v="7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x v="57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x v="77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x v="75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x v="23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x v="11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x v="9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x v="72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x v="1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x v="24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x v="56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x v="22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x v="3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x v="34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x v="52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x v="17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x v="1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x v="38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x v="62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x v="23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x v="24"/>
    <n v="1"/>
    <x v="146"/>
    <x v="6"/>
    <x v="7802"/>
    <n v="15.25"/>
    <n v="15.25"/>
    <x v="1"/>
    <x v="0"/>
    <s v="Mozzarella Cheese, Pepperoni"/>
    <x v="17"/>
  </r>
  <r>
    <n v="19905"/>
    <n v="8754"/>
    <n v="0.5"/>
    <x v="5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x v="41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x v="23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x v="49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x v="28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x v="27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x v="23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x v="26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x v="49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x v="39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x v="6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x v="79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x v="47"/>
    <n v="1"/>
    <x v="146"/>
    <x v="6"/>
    <x v="7804"/>
    <n v="9.75"/>
    <n v="9.75"/>
    <x v="2"/>
    <x v="0"/>
    <s v="Mozzarella Cheese, Pepperoni"/>
    <x v="17"/>
  </r>
  <r>
    <n v="19918"/>
    <n v="8757"/>
    <n v="0.1"/>
    <x v="28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x v="65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x v="20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x v="6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x v="47"/>
    <n v="1"/>
    <x v="146"/>
    <x v="6"/>
    <x v="7807"/>
    <n v="9.75"/>
    <n v="9.75"/>
    <x v="2"/>
    <x v="0"/>
    <s v="Mozzarella Cheese, Pepperoni"/>
    <x v="17"/>
  </r>
  <r>
    <n v="19923"/>
    <n v="8760"/>
    <n v="0.5"/>
    <x v="59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x v="12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x v="13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x v="5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x v="6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x v="11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x v="60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x v="41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x v="50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x v="59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x v="53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x v="0"/>
    <n v="1"/>
    <x v="146"/>
    <x v="6"/>
    <x v="3036"/>
    <n v="13.25"/>
    <n v="13.25"/>
    <x v="0"/>
    <x v="0"/>
    <s v="Sliced Ham, Pineapple, Mozzarella Cheese"/>
    <x v="0"/>
  </r>
  <r>
    <n v="19935"/>
    <n v="8766"/>
    <n v="0.5"/>
    <x v="27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x v="72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x v="53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x v="51"/>
    <n v="1"/>
    <x v="146"/>
    <x v="6"/>
    <x v="1979"/>
    <n v="10.5"/>
    <n v="10.5"/>
    <x v="2"/>
    <x v="0"/>
    <s v="Sliced Ham, Pineapple, Mozzarella Cheese"/>
    <x v="0"/>
  </r>
  <r>
    <n v="19939"/>
    <n v="8769"/>
    <n v="0.5"/>
    <x v="27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x v="2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x v="63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x v="20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x v="16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x v="27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x v="77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x v="38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x v="27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x v="53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x v="2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x v="54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x v="49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x v="20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x v="59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x v="22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x v="49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x v="51"/>
    <n v="1"/>
    <x v="146"/>
    <x v="6"/>
    <x v="6266"/>
    <n v="10.5"/>
    <n v="10.5"/>
    <x v="2"/>
    <x v="0"/>
    <s v="Sliced Ham, Pineapple, Mozzarella Cheese"/>
    <x v="0"/>
  </r>
  <r>
    <n v="19957"/>
    <n v="8777"/>
    <n v="0.5"/>
    <x v="32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x v="43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x v="58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x v="6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x v="5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x v="53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x v="3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x v="25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x v="2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x v="67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x v="12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x v="62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x v="27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x v="83"/>
    <n v="1"/>
    <x v="146"/>
    <x v="6"/>
    <x v="7820"/>
    <n v="23.649999618530273"/>
    <n v="23.649999618530273"/>
    <x v="2"/>
    <x v="2"/>
    <s v="Brie Carre Cheese, Prosciutto, Caramelized Onions, Pears, Thyme, Garlic"/>
    <x v="31"/>
  </r>
  <r>
    <n v="19971"/>
    <n v="8782"/>
    <n v="0.25"/>
    <x v="50"/>
    <n v="1"/>
    <x v="146"/>
    <x v="6"/>
    <x v="7820"/>
    <n v="17.5"/>
    <n v="17.5"/>
    <x v="1"/>
    <x v="0"/>
    <s v="Pepperoni, Mushrooms, Green Peppers"/>
    <x v="30"/>
  </r>
  <r>
    <n v="19972"/>
    <n v="8782"/>
    <n v="0.25"/>
    <x v="40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x v="3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x v="6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x v="9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x v="54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x v="21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x v="5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x v="31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x v="3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x v="5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x v="27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x v="25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x v="3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x v="29"/>
    <n v="1"/>
    <x v="146"/>
    <x v="6"/>
    <x v="7827"/>
    <n v="17.950000762939453"/>
    <n v="17.950000762939453"/>
    <x v="1"/>
    <x v="1"/>
    <s v="Ricotta Cheese, Gorgonzola Piccante Cheese, Mozzarella Cheese, Parmigiano Reggiano Cheese, Garlic"/>
    <x v="21"/>
  </r>
  <r>
    <n v="19986"/>
    <n v="8790"/>
    <n v="0.5"/>
    <x v="60"/>
    <n v="1"/>
    <x v="146"/>
    <x v="6"/>
    <x v="7827"/>
    <n v="16.5"/>
    <n v="16.5"/>
    <x v="1"/>
    <x v="0"/>
    <s v="Sliced Ham, Pineapple, Mozzarella Cheese"/>
    <x v="0"/>
  </r>
  <r>
    <n v="19987"/>
    <n v="8791"/>
    <n v="0.25"/>
    <x v="25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x v="67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x v="20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x v="80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x v="31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x v="45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x v="59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x v="89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x v="77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x v="82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x v="10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x v="1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x v="0"/>
    <n v="1"/>
    <x v="147"/>
    <x v="0"/>
    <x v="7833"/>
    <n v="13.25"/>
    <n v="13.25"/>
    <x v="0"/>
    <x v="0"/>
    <s v="Sliced Ham, Pineapple, Mozzarella Cheese"/>
    <x v="0"/>
  </r>
  <r>
    <n v="20000"/>
    <n v="8796"/>
    <n v="0.5"/>
    <x v="4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x v="2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x v="2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x v="48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x v="51"/>
    <n v="1"/>
    <x v="147"/>
    <x v="0"/>
    <x v="7835"/>
    <n v="10.5"/>
    <n v="10.5"/>
    <x v="2"/>
    <x v="0"/>
    <s v="Sliced Ham, Pineapple, Mozzarella Cheese"/>
    <x v="0"/>
  </r>
  <r>
    <n v="20005"/>
    <n v="8798"/>
    <n v="0.25"/>
    <x v="4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x v="30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x v="31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x v="42"/>
    <n v="1"/>
    <x v="147"/>
    <x v="0"/>
    <x v="7837"/>
    <n v="12.5"/>
    <n v="12.5"/>
    <x v="0"/>
    <x v="0"/>
    <s v="Mozzarella Cheese, Pepperoni"/>
    <x v="17"/>
  </r>
  <r>
    <n v="20009"/>
    <n v="8801"/>
    <n v="1"/>
    <x v="18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x v="29"/>
    <n v="1"/>
    <x v="147"/>
    <x v="0"/>
    <x v="7839"/>
    <n v="17.950000762939453"/>
    <n v="17.950000762939453"/>
    <x v="1"/>
    <x v="1"/>
    <s v="Ricotta Cheese, Gorgonzola Piccante Cheese, Mozzarella Cheese, Parmigiano Reggiano Cheese, Garlic"/>
    <x v="21"/>
  </r>
  <r>
    <n v="20011"/>
    <n v="8803"/>
    <n v="0.33333333333333331"/>
    <x v="27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x v="67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x v="36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x v="36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x v="21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x v="64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x v="28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x v="16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x v="62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x v="5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x v="73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x v="9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x v="39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x v="7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x v="38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x v="4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x v="41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x v="27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x v="68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x v="75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x v="63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x v="69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x v="47"/>
    <n v="1"/>
    <x v="147"/>
    <x v="0"/>
    <x v="7845"/>
    <n v="9.75"/>
    <n v="9.75"/>
    <x v="2"/>
    <x v="0"/>
    <s v="Mozzarella Cheese, Pepperoni"/>
    <x v="17"/>
  </r>
  <r>
    <n v="20034"/>
    <n v="8810"/>
    <n v="0.5"/>
    <x v="16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x v="81"/>
    <n v="1"/>
    <x v="147"/>
    <x v="0"/>
    <x v="7846"/>
    <n v="16"/>
    <n v="16"/>
    <x v="0"/>
    <x v="0"/>
    <s v="Tomatoes, Anchovies, Green Olives, Red Onions, Garlic"/>
    <x v="22"/>
  </r>
  <r>
    <n v="20036"/>
    <n v="8812"/>
    <n v="0.33333333333333331"/>
    <x v="25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0.33333333333333331"/>
    <x v="57"/>
    <n v="1"/>
    <x v="147"/>
    <x v="0"/>
    <x v="7847"/>
    <n v="20.5"/>
    <n v="20.5"/>
    <x v="1"/>
    <x v="0"/>
    <s v="Pepperoni, Mushrooms, Red Onions, Red Peppers, Bacon"/>
    <x v="1"/>
  </r>
  <r>
    <n v="20038"/>
    <n v="8812"/>
    <n v="0.33333333333333331"/>
    <x v="14"/>
    <n v="1"/>
    <x v="147"/>
    <x v="0"/>
    <x v="7847"/>
    <n v="12.5"/>
    <n v="12.5"/>
    <x v="2"/>
    <x v="2"/>
    <s v="Calabrese Salami, Capocollo, Tomatoes, Red Onions, Green Olives, Garlic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DCFBF-1B0D-4741-A5B8-078A4C898FBF}" name="worst sellers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8">
  <location ref="A49:B55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 measureFilter="1" sortType="ascending">
      <items count="92">
        <item x="21"/>
        <item x="41"/>
        <item x="8"/>
        <item x="27"/>
        <item x="83"/>
        <item x="89"/>
        <item x="31"/>
        <item x="85"/>
        <item x="22"/>
        <item x="23"/>
        <item x="25"/>
        <item x="84"/>
        <item x="53"/>
        <item x="46"/>
        <item x="26"/>
        <item x="58"/>
        <item x="74"/>
        <item x="57"/>
        <item x="1"/>
        <item x="11"/>
        <item x="2"/>
        <item x="29"/>
        <item x="32"/>
        <item x="48"/>
        <item x="49"/>
        <item x="12"/>
        <item x="60"/>
        <item x="0"/>
        <item x="51"/>
        <item x="13"/>
        <item x="39"/>
        <item x="78"/>
        <item x="3"/>
        <item x="6"/>
        <item x="14"/>
        <item x="71"/>
        <item x="77"/>
        <item x="33"/>
        <item x="64"/>
        <item x="34"/>
        <item x="79"/>
        <item x="19"/>
        <item x="4"/>
        <item x="15"/>
        <item x="37"/>
        <item x="81"/>
        <item x="30"/>
        <item x="50"/>
        <item x="66"/>
        <item x="61"/>
        <item x="24"/>
        <item x="42"/>
        <item x="47"/>
        <item x="54"/>
        <item x="52"/>
        <item x="35"/>
        <item x="7"/>
        <item x="63"/>
        <item x="43"/>
        <item x="38"/>
        <item x="44"/>
        <item x="67"/>
        <item x="28"/>
        <item x="87"/>
        <item x="88"/>
        <item x="20"/>
        <item x="65"/>
        <item x="40"/>
        <item x="16"/>
        <item x="76"/>
        <item x="68"/>
        <item x="17"/>
        <item x="82"/>
        <item x="55"/>
        <item x="36"/>
        <item x="80"/>
        <item x="75"/>
        <item x="70"/>
        <item x="62"/>
        <item x="10"/>
        <item x="5"/>
        <item x="56"/>
        <item x="69"/>
        <item x="86"/>
        <item x="73"/>
        <item x="9"/>
        <item x="59"/>
        <item x="90"/>
        <item x="45"/>
        <item x="72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measureFilter="1" sortType="de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6"/>
    </i>
    <i>
      <x v="28"/>
    </i>
    <i>
      <x v="3"/>
    </i>
    <i>
      <x v="16"/>
    </i>
    <i>
      <x v="2"/>
    </i>
    <i t="grand">
      <x/>
    </i>
  </rowItems>
  <colItems count="1">
    <i/>
  </colItems>
  <dataFields count="1">
    <dataField name="Sum of quantity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count" evalOrder="-1" id="2" iMeasureFld="0">
      <autoFilter ref="A1">
        <filterColumn colId="0">
          <top10 top="0" val="5" filterVal="5"/>
        </filterColumn>
      </autoFilter>
    </filter>
    <filter fld="13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52704-ABD1-4FAD-81BE-88D83F10242B}" name="total sales by category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4">
  <location ref="A28:B33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axis="axisRow" compact="0" outline="0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BEC57-1BE3-4165-B102-A090CE561AB5}" name="% of sales by size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6">
  <location ref="A17:B23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dataField="1" compact="0" outline="0" showAll="0"/>
    <pivotField axis="axisRow" compact="0" outline="0" subtotalTop="0" showAll="0">
      <items count="13">
        <item m="1" x="10"/>
        <item m="1" x="8"/>
        <item m="1" x="11"/>
        <item m="1" x="6"/>
        <item m="1" x="7"/>
        <item m="1" x="9"/>
        <item m="1" x="5"/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0"/>
  </rowFields>
  <rowItems count="6"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9BD53-F4E1-4857-BE16-B592B733C7A6}" name="% of sales by categry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3">
  <location ref="A9:B14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dataField="1" compact="0" outline="0" showAll="0"/>
    <pivotField compact="0" outline="0" subtotalTop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C43F4-82ED-4D70-96F0-5634F1AD125C}" name="KPI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>
  <location ref="A3:C4" firstHeaderRow="0" firstDataRow="1" firstDataCol="0"/>
  <pivotFields count="17">
    <pivotField compact="0" outline="0" showAll="0"/>
    <pivotField compact="0" outline="0" showAll="0"/>
    <pivotField dataField="1" compact="0" outline="0" subtotalTop="0" showAll="0"/>
    <pivotField compact="0" outline="0" showAll="0"/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dataField="1" compact="0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0" numFmtId="2"/>
    <dataField name="Sum of total_orders" fld="2" baseField="0" baseItem="0"/>
    <dataField name="Sum of quantity" fld="4" baseField="0" baseItem="0"/>
  </dataFields>
  <formats count="1">
    <format dxfId="9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AA407-7504-4BD6-9FE1-AB90D2069FA8}" name="PivotTable16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9">
  <location ref="A37:B43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 measureFilter="1" sortType="ascending">
      <items count="92">
        <item x="21"/>
        <item x="41"/>
        <item x="8"/>
        <item x="27"/>
        <item x="83"/>
        <item x="89"/>
        <item x="31"/>
        <item x="85"/>
        <item x="22"/>
        <item x="23"/>
        <item x="25"/>
        <item x="84"/>
        <item x="53"/>
        <item x="46"/>
        <item x="26"/>
        <item x="58"/>
        <item x="74"/>
        <item x="57"/>
        <item x="1"/>
        <item x="11"/>
        <item x="2"/>
        <item x="29"/>
        <item x="32"/>
        <item x="48"/>
        <item x="49"/>
        <item x="12"/>
        <item x="60"/>
        <item x="0"/>
        <item x="51"/>
        <item x="13"/>
        <item x="39"/>
        <item x="78"/>
        <item x="3"/>
        <item x="6"/>
        <item x="14"/>
        <item x="71"/>
        <item x="77"/>
        <item x="33"/>
        <item x="64"/>
        <item x="34"/>
        <item x="79"/>
        <item x="19"/>
        <item x="4"/>
        <item x="15"/>
        <item x="37"/>
        <item x="81"/>
        <item x="30"/>
        <item x="50"/>
        <item x="66"/>
        <item x="61"/>
        <item x="24"/>
        <item x="42"/>
        <item x="47"/>
        <item x="54"/>
        <item x="52"/>
        <item x="35"/>
        <item x="7"/>
        <item x="63"/>
        <item x="43"/>
        <item x="38"/>
        <item x="44"/>
        <item x="67"/>
        <item x="28"/>
        <item x="87"/>
        <item x="88"/>
        <item x="20"/>
        <item x="65"/>
        <item x="40"/>
        <item x="16"/>
        <item x="76"/>
        <item x="68"/>
        <item x="17"/>
        <item x="82"/>
        <item x="55"/>
        <item x="36"/>
        <item x="80"/>
        <item x="75"/>
        <item x="70"/>
        <item x="62"/>
        <item x="10"/>
        <item x="5"/>
        <item x="56"/>
        <item x="69"/>
        <item x="86"/>
        <item x="73"/>
        <item x="9"/>
        <item x="59"/>
        <item x="90"/>
        <item x="45"/>
        <item x="72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4"/>
    </i>
    <i>
      <x v="7"/>
    </i>
    <i>
      <x v="12"/>
    </i>
    <i>
      <x v="20"/>
    </i>
    <i>
      <x/>
    </i>
    <i t="grand">
      <x/>
    </i>
  </rowItems>
  <colItems count="1">
    <i/>
  </colItems>
  <dataFields count="1">
    <dataField name="Sum of quantity" fld="4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3" type="count" evalOrder="-1" id="4" iMeasureFld="0">
      <autoFilter ref="A1">
        <filterColumn colId="0">
          <top10 val="5" filterVal="5"/>
        </filterColumn>
      </autoFilter>
    </filter>
    <filter fld="3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269C0-9E6F-4251-959E-3DBD00E60DD5}" name="daily trend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3">
  <location ref="A3:B11" firstHeaderRow="1" firstDataRow="1" firstDataCol="1"/>
  <pivotFields count="17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axis="axisRow" compact="0" outline="0" showAll="0">
      <items count="8">
        <item x="3"/>
        <item x="4"/>
        <item x="5"/>
        <item x="6"/>
        <item x="0"/>
        <item x="1"/>
        <item x="2"/>
        <item t="default"/>
      </items>
    </pivotField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8BAAC-379A-456C-9087-243E4AE72C87}" name="hourly trend" cacheId="10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4">
  <location ref="A15:B30" firstHeaderRow="1" firstDataRow="1" firstDataCol="1"/>
  <pivotFields count="17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ubtotalTop="0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compact="0" outline="0" subtotalTop="0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compact="0" outline="0" subtotalTop="0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6"/>
  </rowFields>
  <rowItems count="15"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orders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82B3C4-133A-4890-A78C-9E1986279AD6}" autoFormatId="16" applyNumberFormats="0" applyBorderFormats="0" applyFontFormats="0" applyPatternFormats="0" applyAlignmentFormats="0" applyWidthHeightFormats="0">
  <queryTableRefresh nextId="15">
    <queryTableFields count="14">
      <queryTableField id="1" name="pizza_id" tableColumnId="1"/>
      <queryTableField id="2" name="order_id" tableColumnId="2"/>
      <queryTableField id="14" dataBound="0" tableColumnId="15"/>
      <queryTableField id="3" name="pizza_name_id" tableColumnId="3"/>
      <queryTableField id="4" name="quantity" tableColumnId="4"/>
      <queryTableField id="5" name="order_date" tableColumnId="5"/>
      <queryTableField id="13" dataBound="0" tableColumnId="13"/>
      <queryTableField id="6" name="order_time" tableColumnId="6"/>
      <queryTableField id="7" name="unit_price" tableColumnId="7"/>
      <queryTableField id="8" name="total_price" tableColumnId="8"/>
      <queryTableField id="9" name="pizza_size" tableColumnId="9"/>
      <queryTableField id="10" name="pizza_category" tableColumnId="10"/>
      <queryTableField id="11" name="pizza_ingredients" tableColumnId="11"/>
      <queryTableField id="12" name="pizza_nam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7744D9-2041-4547-807C-46DC7C3A9BA7}" name="Table_pizza_sales" displayName="Table_pizza_sales" ref="A1:N13951" tableType="queryTable" totalsRowShown="0">
  <autoFilter ref="A1:N13951" xr:uid="{9B7744D9-2041-4547-807C-46DC7C3A9BA7}"/>
  <tableColumns count="14">
    <tableColumn id="1" xr3:uid="{E6CE4AAC-30AE-48A3-A22D-913256724197}" uniqueName="1" name="pizza_id" queryTableFieldId="1"/>
    <tableColumn id="2" xr3:uid="{22DE5710-CE9B-4CAC-964C-314683CBDD94}" uniqueName="2" name="order_id" queryTableFieldId="2"/>
    <tableColumn id="15" xr3:uid="{6DD5413B-D39D-41BF-942D-E3711F1E7261}" uniqueName="15" name="total_orders" queryTableFieldId="14" dataDxfId="8">
      <calculatedColumnFormula>1/COUNTIF(B:B, B2)</calculatedColumnFormula>
    </tableColumn>
    <tableColumn id="3" xr3:uid="{1F2D8125-97BE-46DF-92DC-B35DE7E0BA89}" uniqueName="3" name="pizza_name_id" queryTableFieldId="3" dataDxfId="7"/>
    <tableColumn id="4" xr3:uid="{BD3B9C98-EBB1-456E-B7F7-0A50D5564DD5}" uniqueName="4" name="quantity" queryTableFieldId="4"/>
    <tableColumn id="5" xr3:uid="{87CBDD0C-8315-4B1C-8B56-DA9BE19F600D}" uniqueName="5" name="order_date" queryTableFieldId="5" dataDxfId="6"/>
    <tableColumn id="13" xr3:uid="{D63ED952-8896-4882-97F9-1E22D0B5DD78}" uniqueName="13" name="Order Day" queryTableFieldId="13" dataDxfId="5">
      <calculatedColumnFormula>TEXT(F2,"dddd")</calculatedColumnFormula>
    </tableColumn>
    <tableColumn id="6" xr3:uid="{7E17454B-9AAA-4E14-BB1A-8C40AEED8749}" uniqueName="6" name="order_time" queryTableFieldId="6" dataDxfId="4"/>
    <tableColumn id="7" xr3:uid="{6BA2F292-06EF-461E-9E2B-AAD6E4286885}" uniqueName="7" name="unit_price" queryTableFieldId="7"/>
    <tableColumn id="8" xr3:uid="{659FFC1E-0CC6-48F7-B005-C44D21F8363B}" uniqueName="8" name="total_price" queryTableFieldId="8"/>
    <tableColumn id="9" xr3:uid="{9696DEDC-E913-4D2D-B023-9767D96F2518}" uniqueName="9" name="pizza_size" queryTableFieldId="9" dataDxfId="3"/>
    <tableColumn id="10" xr3:uid="{6E706F77-090B-4DF2-971C-0049A2B023CD}" uniqueName="10" name="pizza_category" queryTableFieldId="10" dataDxfId="2"/>
    <tableColumn id="11" xr3:uid="{7E71257A-847F-436D-A53B-91A37455BF8E}" uniqueName="11" name="pizza_ingredients" queryTableFieldId="11" dataDxfId="1"/>
    <tableColumn id="12" xr3:uid="{3434412F-6BEB-4B07-9C38-8C5CA078FB6F}" uniqueName="12" name="pizza_name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F3002B56-82D1-4262-B4E1-8144C0B2F7F7}" sourceName="order_date">
  <pivotTables>
    <pivotTable tabId="3" name="worst sellers"/>
    <pivotTable tabId="3" name="% of sales by categry"/>
    <pivotTable tabId="3" name="% of sales by size"/>
    <pivotTable tabId="3" name="KPI"/>
    <pivotTable tabId="3" name="PivotTable16"/>
    <pivotTable tabId="3" name="total sales by category"/>
    <pivotTable tabId="5" name="daily trend"/>
    <pivotTable tabId="5" name="hourly trend"/>
  </pivotTables>
  <state minimalRefreshVersion="6" lastRefreshVersion="6" pivotCacheId="1675011723" filterType="unknown">
    <bounds startDate="2015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4606E90B-176E-442F-A206-72CF0AE23C77}" cache="NativeTimeline_order_date" caption="order_date" level="2" selectionLevel="2" scrollPosition="2015-02-16T00:00:00" style="pizza slicer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91804C2B-D308-4B3A-82DF-994CB37F82A9}" cache="NativeTimeline_order_date" caption="order_date" level="2" selectionLevel="2" scrollPosition="2015-06-07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11/relationships/timeline" Target="../timelines/timeline2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5F497-E126-4A32-8B5C-C3C5F8F25EAF}">
  <dimension ref="A1"/>
  <sheetViews>
    <sheetView showGridLines="0" tabSelected="1" workbookViewId="0">
      <selection activeCell="B11" sqref="B11"/>
    </sheetView>
  </sheetViews>
  <sheetFormatPr defaultRowHeight="15" x14ac:dyDescent="0.25"/>
  <cols>
    <col min="1" max="16384" width="9.140625" style="8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7F46-6EC3-4D59-8961-A7950A7C2D9E}">
  <dimension ref="A2:E55"/>
  <sheetViews>
    <sheetView topLeftCell="A28" workbookViewId="0">
      <selection activeCell="B51" sqref="B51"/>
    </sheetView>
  </sheetViews>
  <sheetFormatPr defaultRowHeight="15" x14ac:dyDescent="0.25"/>
  <cols>
    <col min="1" max="1" width="16.42578125" bestFit="1" customWidth="1"/>
    <col min="2" max="3" width="15.140625" bestFit="1" customWidth="1"/>
    <col min="4" max="4" width="15.5703125" bestFit="1" customWidth="1"/>
    <col min="5" max="5" width="19.28515625" bestFit="1" customWidth="1"/>
  </cols>
  <sheetData>
    <row r="2" spans="1:5" x14ac:dyDescent="0.25">
      <c r="A2" t="s">
        <v>183</v>
      </c>
      <c r="B2" t="s">
        <v>184</v>
      </c>
      <c r="C2" t="s">
        <v>185</v>
      </c>
    </row>
    <row r="3" spans="1:5" x14ac:dyDescent="0.25">
      <c r="A3" t="s">
        <v>171</v>
      </c>
      <c r="B3" t="s">
        <v>173</v>
      </c>
      <c r="C3" t="s">
        <v>181</v>
      </c>
      <c r="D3" t="s">
        <v>180</v>
      </c>
      <c r="E3" t="s">
        <v>182</v>
      </c>
    </row>
    <row r="4" spans="1:5" x14ac:dyDescent="0.25">
      <c r="A4" s="3">
        <v>337055.3003578186</v>
      </c>
      <c r="B4">
        <v>8811.999999999678</v>
      </c>
      <c r="C4">
        <v>20421</v>
      </c>
      <c r="D4" s="5">
        <f>GETPIVOTDATA("Sum of total_price",$A$3)/GETPIVOTDATA("Sum of total_orders",$A$3)</f>
        <v>38.249580158628113</v>
      </c>
      <c r="E4" s="3">
        <f>GETPIVOTDATA("Sum of quantity",$A$3)/GETPIVOTDATA("Sum of total_orders",$A$3)</f>
        <v>2.3174080798911425</v>
      </c>
    </row>
    <row r="5" spans="1:5" x14ac:dyDescent="0.25">
      <c r="A5" s="3"/>
    </row>
    <row r="6" spans="1:5" x14ac:dyDescent="0.25">
      <c r="A6" s="4">
        <f>GETPIVOTDATA("Sum of total_price",$A$3)</f>
        <v>337055.3003578186</v>
      </c>
      <c r="B6">
        <f>GETPIVOTDATA("Sum of total_orders",$A$3)</f>
        <v>8811.999999999678</v>
      </c>
      <c r="C6">
        <f>GETPIVOTDATA("Sum of quantity",$A$3)</f>
        <v>20421</v>
      </c>
    </row>
    <row r="9" spans="1:5" x14ac:dyDescent="0.25">
      <c r="A9" s="6" t="s">
        <v>8</v>
      </c>
      <c r="B9" t="s">
        <v>171</v>
      </c>
    </row>
    <row r="10" spans="1:5" x14ac:dyDescent="0.25">
      <c r="A10" t="s">
        <v>30</v>
      </c>
      <c r="B10" s="7">
        <v>0.23871379537596282</v>
      </c>
    </row>
    <row r="11" spans="1:5" x14ac:dyDescent="0.25">
      <c r="A11" t="s">
        <v>12</v>
      </c>
      <c r="B11" s="7">
        <v>0.26702532170576915</v>
      </c>
    </row>
    <row r="12" spans="1:5" x14ac:dyDescent="0.25">
      <c r="A12" t="s">
        <v>23</v>
      </c>
      <c r="B12" s="7">
        <v>0.25411112014194814</v>
      </c>
    </row>
    <row r="13" spans="1:5" x14ac:dyDescent="0.25">
      <c r="A13" t="s">
        <v>19</v>
      </c>
      <c r="B13" s="7">
        <v>0.24014976277631991</v>
      </c>
    </row>
    <row r="14" spans="1:5" x14ac:dyDescent="0.25">
      <c r="A14" t="s">
        <v>193</v>
      </c>
      <c r="B14" s="7">
        <v>1</v>
      </c>
    </row>
    <row r="17" spans="1:5" x14ac:dyDescent="0.25">
      <c r="A17" s="6" t="s">
        <v>174</v>
      </c>
      <c r="B17" t="s">
        <v>171</v>
      </c>
    </row>
    <row r="18" spans="1:5" x14ac:dyDescent="0.25">
      <c r="A18" t="s">
        <v>175</v>
      </c>
      <c r="B18" s="7">
        <v>0.30346503939090874</v>
      </c>
    </row>
    <row r="19" spans="1:5" x14ac:dyDescent="0.25">
      <c r="A19" t="s">
        <v>176</v>
      </c>
      <c r="B19" s="7">
        <v>0.45901889173434124</v>
      </c>
    </row>
    <row r="20" spans="1:5" x14ac:dyDescent="0.25">
      <c r="A20" t="s">
        <v>177</v>
      </c>
      <c r="B20" s="7">
        <v>0.21741165276413729</v>
      </c>
    </row>
    <row r="21" spans="1:5" x14ac:dyDescent="0.25">
      <c r="A21" t="s">
        <v>178</v>
      </c>
      <c r="B21" s="7">
        <v>1.8611189301401196E-2</v>
      </c>
    </row>
    <row r="22" spans="1:5" x14ac:dyDescent="0.25">
      <c r="A22" t="s">
        <v>179</v>
      </c>
      <c r="B22" s="7">
        <v>1.4932268092115687E-3</v>
      </c>
    </row>
    <row r="23" spans="1:5" x14ac:dyDescent="0.25">
      <c r="A23" t="s">
        <v>193</v>
      </c>
      <c r="B23" s="7">
        <v>1</v>
      </c>
    </row>
    <row r="28" spans="1:5" x14ac:dyDescent="0.25">
      <c r="A28" s="6" t="s">
        <v>8</v>
      </c>
      <c r="B28" t="s">
        <v>181</v>
      </c>
      <c r="D28" t="s">
        <v>212</v>
      </c>
      <c r="E28" t="s">
        <v>211</v>
      </c>
    </row>
    <row r="29" spans="1:5" x14ac:dyDescent="0.25">
      <c r="A29" t="s">
        <v>12</v>
      </c>
      <c r="B29">
        <v>6090</v>
      </c>
      <c r="D29" t="str" cm="1">
        <f t="array" ref="D29:D32">A29:A32</f>
        <v>Classic</v>
      </c>
      <c r="E29" cm="1">
        <f t="array" ref="E29:E32">B29:B32</f>
        <v>6090</v>
      </c>
    </row>
    <row r="30" spans="1:5" x14ac:dyDescent="0.25">
      <c r="A30" t="s">
        <v>23</v>
      </c>
      <c r="B30">
        <v>4923</v>
      </c>
      <c r="D30" t="str">
        <v>Supreme</v>
      </c>
      <c r="E30">
        <v>4923</v>
      </c>
    </row>
    <row r="31" spans="1:5" x14ac:dyDescent="0.25">
      <c r="A31" t="s">
        <v>19</v>
      </c>
      <c r="B31">
        <v>4875</v>
      </c>
      <c r="D31" t="str">
        <v>Veggie</v>
      </c>
      <c r="E31">
        <v>4875</v>
      </c>
    </row>
    <row r="32" spans="1:5" x14ac:dyDescent="0.25">
      <c r="A32" t="s">
        <v>30</v>
      </c>
      <c r="B32">
        <v>4533</v>
      </c>
      <c r="D32" t="str">
        <v>Chicken</v>
      </c>
      <c r="E32">
        <v>4533</v>
      </c>
    </row>
    <row r="33" spans="1:2" x14ac:dyDescent="0.25">
      <c r="A33" t="s">
        <v>193</v>
      </c>
      <c r="B33">
        <v>20421</v>
      </c>
    </row>
    <row r="37" spans="1:2" x14ac:dyDescent="0.25">
      <c r="A37" s="6" t="s">
        <v>10</v>
      </c>
      <c r="B37" t="s">
        <v>181</v>
      </c>
    </row>
    <row r="38" spans="1:2" x14ac:dyDescent="0.25">
      <c r="A38" t="s">
        <v>71</v>
      </c>
      <c r="B38">
        <v>959</v>
      </c>
    </row>
    <row r="39" spans="1:2" x14ac:dyDescent="0.25">
      <c r="A39" t="s">
        <v>17</v>
      </c>
      <c r="B39">
        <v>981</v>
      </c>
    </row>
    <row r="40" spans="1:2" x14ac:dyDescent="0.25">
      <c r="A40" t="s">
        <v>14</v>
      </c>
      <c r="B40">
        <v>998</v>
      </c>
    </row>
    <row r="41" spans="1:2" x14ac:dyDescent="0.25">
      <c r="A41" t="s">
        <v>75</v>
      </c>
      <c r="B41">
        <v>1011</v>
      </c>
    </row>
    <row r="42" spans="1:2" x14ac:dyDescent="0.25">
      <c r="A42" t="s">
        <v>39</v>
      </c>
      <c r="B42">
        <v>1048</v>
      </c>
    </row>
    <row r="43" spans="1:2" x14ac:dyDescent="0.25">
      <c r="A43" t="s">
        <v>193</v>
      </c>
      <c r="B43">
        <v>4997</v>
      </c>
    </row>
    <row r="49" spans="1:2" x14ac:dyDescent="0.25">
      <c r="A49" s="6" t="s">
        <v>10</v>
      </c>
      <c r="B49" t="s">
        <v>181</v>
      </c>
    </row>
    <row r="50" spans="1:2" x14ac:dyDescent="0.25">
      <c r="A50" t="s">
        <v>79</v>
      </c>
      <c r="B50">
        <v>395</v>
      </c>
    </row>
    <row r="51" spans="1:2" x14ac:dyDescent="0.25">
      <c r="A51" t="s">
        <v>60</v>
      </c>
      <c r="B51">
        <v>390</v>
      </c>
    </row>
    <row r="52" spans="1:2" x14ac:dyDescent="0.25">
      <c r="A52" t="s">
        <v>94</v>
      </c>
      <c r="B52">
        <v>376</v>
      </c>
    </row>
    <row r="53" spans="1:2" x14ac:dyDescent="0.25">
      <c r="A53" t="s">
        <v>101</v>
      </c>
      <c r="B53">
        <v>371</v>
      </c>
    </row>
    <row r="54" spans="1:2" x14ac:dyDescent="0.25">
      <c r="A54" t="s">
        <v>162</v>
      </c>
      <c r="B54">
        <v>200</v>
      </c>
    </row>
    <row r="55" spans="1:2" x14ac:dyDescent="0.25">
      <c r="A55" t="s">
        <v>193</v>
      </c>
      <c r="B55">
        <v>1732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9FB90-EB20-4336-BE6D-00DE7D955D28}">
  <dimension ref="A2:B30"/>
  <sheetViews>
    <sheetView workbookViewId="0">
      <selection activeCell="M13" sqref="M13"/>
    </sheetView>
  </sheetViews>
  <sheetFormatPr defaultRowHeight="15" x14ac:dyDescent="0.25"/>
  <cols>
    <col min="1" max="1" width="20.5703125" bestFit="1" customWidth="1"/>
    <col min="2" max="5" width="18.7109375" bestFit="1" customWidth="1"/>
  </cols>
  <sheetData>
    <row r="2" spans="1:2" x14ac:dyDescent="0.25">
      <c r="A2" t="s">
        <v>194</v>
      </c>
    </row>
    <row r="3" spans="1:2" x14ac:dyDescent="0.25">
      <c r="A3" s="6" t="s">
        <v>170</v>
      </c>
      <c r="B3" t="s">
        <v>173</v>
      </c>
    </row>
    <row r="4" spans="1:2" x14ac:dyDescent="0.25">
      <c r="A4" t="s">
        <v>186</v>
      </c>
      <c r="B4">
        <v>1103.0000000000052</v>
      </c>
    </row>
    <row r="5" spans="1:2" x14ac:dyDescent="0.25">
      <c r="A5" t="s">
        <v>187</v>
      </c>
      <c r="B5">
        <v>1233.9999999999982</v>
      </c>
    </row>
    <row r="6" spans="1:2" x14ac:dyDescent="0.25">
      <c r="A6" t="s">
        <v>188</v>
      </c>
      <c r="B6">
        <v>1213.0000000000005</v>
      </c>
    </row>
    <row r="7" spans="1:2" x14ac:dyDescent="0.25">
      <c r="A7" t="s">
        <v>189</v>
      </c>
      <c r="B7">
        <v>1253.9999999999984</v>
      </c>
    </row>
    <row r="8" spans="1:2" x14ac:dyDescent="0.25">
      <c r="A8" t="s">
        <v>190</v>
      </c>
      <c r="B8">
        <v>1290.9999999999995</v>
      </c>
    </row>
    <row r="9" spans="1:2" x14ac:dyDescent="0.25">
      <c r="A9" t="s">
        <v>191</v>
      </c>
      <c r="B9">
        <v>1453.9999999999934</v>
      </c>
    </row>
    <row r="10" spans="1:2" x14ac:dyDescent="0.25">
      <c r="A10" t="s">
        <v>192</v>
      </c>
      <c r="B10">
        <v>1262.9999999999934</v>
      </c>
    </row>
    <row r="11" spans="1:2" x14ac:dyDescent="0.25">
      <c r="A11" t="s">
        <v>193</v>
      </c>
      <c r="B11">
        <v>8811.9999999999891</v>
      </c>
    </row>
    <row r="14" spans="1:2" x14ac:dyDescent="0.25">
      <c r="A14" t="s">
        <v>195</v>
      </c>
    </row>
    <row r="15" spans="1:2" x14ac:dyDescent="0.25">
      <c r="A15" s="6" t="s">
        <v>196</v>
      </c>
      <c r="B15" t="s">
        <v>173</v>
      </c>
    </row>
    <row r="16" spans="1:2" x14ac:dyDescent="0.25">
      <c r="A16" t="s">
        <v>197</v>
      </c>
      <c r="B16">
        <v>4</v>
      </c>
    </row>
    <row r="17" spans="1:2" x14ac:dyDescent="0.25">
      <c r="A17" t="s">
        <v>198</v>
      </c>
      <c r="B17">
        <v>486.99999999999829</v>
      </c>
    </row>
    <row r="18" spans="1:2" x14ac:dyDescent="0.25">
      <c r="A18" t="s">
        <v>199</v>
      </c>
      <c r="B18">
        <v>1053.0000000000073</v>
      </c>
    </row>
    <row r="19" spans="1:2" x14ac:dyDescent="0.25">
      <c r="A19" t="s">
        <v>200</v>
      </c>
      <c r="B19">
        <v>995.00000000000671</v>
      </c>
    </row>
    <row r="20" spans="1:2" x14ac:dyDescent="0.25">
      <c r="A20" t="s">
        <v>201</v>
      </c>
      <c r="B20">
        <v>640.00000000000239</v>
      </c>
    </row>
    <row r="21" spans="1:2" x14ac:dyDescent="0.25">
      <c r="A21" t="s">
        <v>202</v>
      </c>
      <c r="B21">
        <v>589.99999999999966</v>
      </c>
    </row>
    <row r="22" spans="1:2" x14ac:dyDescent="0.25">
      <c r="A22" t="s">
        <v>203</v>
      </c>
      <c r="B22">
        <v>785.0000000000033</v>
      </c>
    </row>
    <row r="23" spans="1:2" x14ac:dyDescent="0.25">
      <c r="A23" t="s">
        <v>204</v>
      </c>
      <c r="B23">
        <v>1044.0000000000089</v>
      </c>
    </row>
    <row r="24" spans="1:2" x14ac:dyDescent="0.25">
      <c r="A24" t="s">
        <v>205</v>
      </c>
      <c r="B24">
        <v>947.00000000000875</v>
      </c>
    </row>
    <row r="25" spans="1:2" x14ac:dyDescent="0.25">
      <c r="A25" t="s">
        <v>206</v>
      </c>
      <c r="B25">
        <v>844.00000000000546</v>
      </c>
    </row>
    <row r="26" spans="1:2" x14ac:dyDescent="0.25">
      <c r="A26" t="s">
        <v>207</v>
      </c>
      <c r="B26">
        <v>671.00000000000011</v>
      </c>
    </row>
    <row r="27" spans="1:2" x14ac:dyDescent="0.25">
      <c r="A27" t="s">
        <v>208</v>
      </c>
      <c r="B27">
        <v>482.9999999999992</v>
      </c>
    </row>
    <row r="28" spans="1:2" x14ac:dyDescent="0.25">
      <c r="A28" t="s">
        <v>209</v>
      </c>
      <c r="B28">
        <v>262.00000000000034</v>
      </c>
    </row>
    <row r="29" spans="1:2" x14ac:dyDescent="0.25">
      <c r="A29" t="s">
        <v>210</v>
      </c>
      <c r="B29">
        <v>6.9999999999999991</v>
      </c>
    </row>
    <row r="30" spans="1:2" x14ac:dyDescent="0.25">
      <c r="A30" t="s">
        <v>193</v>
      </c>
      <c r="B30">
        <v>8812.00000000004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A16C5-5BE7-4932-B312-2784DB7C6596}">
  <dimension ref="A1:N13951"/>
  <sheetViews>
    <sheetView topLeftCell="A13934" workbookViewId="0">
      <selection activeCell="B13964" sqref="B13964"/>
    </sheetView>
  </sheetViews>
  <sheetFormatPr defaultRowHeight="15" x14ac:dyDescent="0.25"/>
  <cols>
    <col min="1" max="1" width="10.42578125" bestFit="1" customWidth="1"/>
    <col min="2" max="2" width="10.85546875" bestFit="1" customWidth="1"/>
    <col min="3" max="3" width="14.140625" bestFit="1" customWidth="1"/>
    <col min="4" max="4" width="16.5703125" bestFit="1" customWidth="1"/>
    <col min="5" max="5" width="10.7109375" bestFit="1" customWidth="1"/>
    <col min="6" max="6" width="13.140625" customWidth="1"/>
    <col min="7" max="7" width="12.140625" bestFit="1" customWidth="1"/>
    <col min="8" max="8" width="13.28515625" bestFit="1" customWidth="1"/>
    <col min="9" max="9" width="12.28515625" bestFit="1" customWidth="1"/>
    <col min="10" max="10" width="12.85546875" bestFit="1" customWidth="1"/>
    <col min="11" max="11" width="12.140625" bestFit="1" customWidth="1"/>
    <col min="12" max="12" width="16.42578125" bestFit="1" customWidth="1"/>
    <col min="13" max="13" width="81.140625" bestFit="1" customWidth="1"/>
    <col min="14" max="14" width="42.5703125" bestFit="1" customWidth="1"/>
  </cols>
  <sheetData>
    <row r="1" spans="1:14" x14ac:dyDescent="0.25">
      <c r="A1" t="s">
        <v>0</v>
      </c>
      <c r="B1" t="s">
        <v>1</v>
      </c>
      <c r="C1" t="s">
        <v>172</v>
      </c>
      <c r="D1" t="s">
        <v>2</v>
      </c>
      <c r="E1" t="s">
        <v>3</v>
      </c>
      <c r="F1" t="s">
        <v>4</v>
      </c>
      <c r="G1" t="s">
        <v>170</v>
      </c>
      <c r="H1" t="s">
        <v>5</v>
      </c>
      <c r="I1" t="s">
        <v>6</v>
      </c>
      <c r="J1" t="s">
        <v>7</v>
      </c>
      <c r="K1" t="s">
        <v>174</v>
      </c>
      <c r="L1" t="s">
        <v>8</v>
      </c>
      <c r="M1" t="s">
        <v>9</v>
      </c>
      <c r="N1" t="s">
        <v>10</v>
      </c>
    </row>
    <row r="2" spans="1:14" x14ac:dyDescent="0.25">
      <c r="A2">
        <v>1</v>
      </c>
      <c r="B2">
        <v>1</v>
      </c>
      <c r="C2">
        <f>1/COUNTIF(B:B, B2)</f>
        <v>1</v>
      </c>
      <c r="D2" t="s">
        <v>11</v>
      </c>
      <c r="E2">
        <v>1</v>
      </c>
      <c r="F2" s="1">
        <v>42005</v>
      </c>
      <c r="G2" s="1" t="str">
        <f t="shared" ref="G2:G65" si="0">TEXT(F2,"dddd")</f>
        <v>Thursday</v>
      </c>
      <c r="H2" s="2">
        <v>0.4851388888888889</v>
      </c>
      <c r="I2">
        <v>13.25</v>
      </c>
      <c r="J2">
        <v>13.25</v>
      </c>
      <c r="K2" t="s">
        <v>175</v>
      </c>
      <c r="L2" t="s">
        <v>12</v>
      </c>
      <c r="M2" t="s">
        <v>13</v>
      </c>
      <c r="N2" t="s">
        <v>14</v>
      </c>
    </row>
    <row r="3" spans="1:14" x14ac:dyDescent="0.25">
      <c r="A3">
        <v>2</v>
      </c>
      <c r="B3">
        <v>2</v>
      </c>
      <c r="C3">
        <f>1/COUNTIF(B:B, B3)</f>
        <v>0.2</v>
      </c>
      <c r="D3" t="s">
        <v>15</v>
      </c>
      <c r="E3">
        <v>1</v>
      </c>
      <c r="F3" s="1">
        <v>42005</v>
      </c>
      <c r="G3" s="1" t="str">
        <f t="shared" si="0"/>
        <v>Thursday</v>
      </c>
      <c r="H3" s="2">
        <v>0.49837962962962962</v>
      </c>
      <c r="I3">
        <v>16</v>
      </c>
      <c r="J3">
        <v>16</v>
      </c>
      <c r="K3" t="s">
        <v>175</v>
      </c>
      <c r="L3" t="s">
        <v>12</v>
      </c>
      <c r="M3" t="s">
        <v>16</v>
      </c>
      <c r="N3" t="s">
        <v>17</v>
      </c>
    </row>
    <row r="4" spans="1:14" x14ac:dyDescent="0.25">
      <c r="A4">
        <v>3</v>
      </c>
      <c r="B4">
        <v>2</v>
      </c>
      <c r="C4">
        <f>1/COUNTIF(B:B, B4)</f>
        <v>0.2</v>
      </c>
      <c r="D4" t="s">
        <v>18</v>
      </c>
      <c r="E4">
        <v>1</v>
      </c>
      <c r="F4" s="1">
        <v>42005</v>
      </c>
      <c r="G4" s="1" t="str">
        <f t="shared" si="0"/>
        <v>Thursday</v>
      </c>
      <c r="H4" s="2">
        <v>0.49837962962962962</v>
      </c>
      <c r="I4">
        <v>18.5</v>
      </c>
      <c r="J4">
        <v>18.5</v>
      </c>
      <c r="K4" t="s">
        <v>176</v>
      </c>
      <c r="L4" t="s">
        <v>19</v>
      </c>
      <c r="M4" t="s">
        <v>20</v>
      </c>
      <c r="N4" t="s">
        <v>21</v>
      </c>
    </row>
    <row r="5" spans="1:14" x14ac:dyDescent="0.25">
      <c r="A5">
        <v>4</v>
      </c>
      <c r="B5">
        <v>2</v>
      </c>
      <c r="C5">
        <f>1/COUNTIF(B:B, B5)</f>
        <v>0.2</v>
      </c>
      <c r="D5" t="s">
        <v>22</v>
      </c>
      <c r="E5">
        <v>1</v>
      </c>
      <c r="F5" s="1">
        <v>42005</v>
      </c>
      <c r="G5" s="1" t="str">
        <f t="shared" si="0"/>
        <v>Thursday</v>
      </c>
      <c r="H5" s="2">
        <v>0.49837962962962962</v>
      </c>
      <c r="I5">
        <v>20.75</v>
      </c>
      <c r="J5">
        <v>20.75</v>
      </c>
      <c r="K5" t="s">
        <v>176</v>
      </c>
      <c r="L5" t="s">
        <v>23</v>
      </c>
      <c r="M5" t="s">
        <v>24</v>
      </c>
      <c r="N5" t="s">
        <v>25</v>
      </c>
    </row>
    <row r="6" spans="1:14" x14ac:dyDescent="0.25">
      <c r="A6">
        <v>5</v>
      </c>
      <c r="B6">
        <v>2</v>
      </c>
      <c r="C6">
        <f>1/COUNTIF(B:B, B6)</f>
        <v>0.2</v>
      </c>
      <c r="D6" t="s">
        <v>26</v>
      </c>
      <c r="E6">
        <v>1</v>
      </c>
      <c r="F6" s="1">
        <v>42005</v>
      </c>
      <c r="G6" s="1" t="str">
        <f t="shared" si="0"/>
        <v>Thursday</v>
      </c>
      <c r="H6" s="2">
        <v>0.49837962962962962</v>
      </c>
      <c r="I6">
        <v>16</v>
      </c>
      <c r="J6">
        <v>16</v>
      </c>
      <c r="K6" t="s">
        <v>175</v>
      </c>
      <c r="L6" t="s">
        <v>19</v>
      </c>
      <c r="M6" t="s">
        <v>27</v>
      </c>
      <c r="N6" t="s">
        <v>28</v>
      </c>
    </row>
    <row r="7" spans="1:14" x14ac:dyDescent="0.25">
      <c r="A7">
        <v>6</v>
      </c>
      <c r="B7">
        <v>2</v>
      </c>
      <c r="C7">
        <f>1/COUNTIF(B:B, B7)</f>
        <v>0.2</v>
      </c>
      <c r="D7" t="s">
        <v>29</v>
      </c>
      <c r="E7">
        <v>1</v>
      </c>
      <c r="F7" s="1">
        <v>42005</v>
      </c>
      <c r="G7" s="1" t="str">
        <f t="shared" si="0"/>
        <v>Thursday</v>
      </c>
      <c r="H7" s="2">
        <v>0.49837962962962962</v>
      </c>
      <c r="I7">
        <v>20.75</v>
      </c>
      <c r="J7">
        <v>20.75</v>
      </c>
      <c r="K7" t="s">
        <v>176</v>
      </c>
      <c r="L7" t="s">
        <v>30</v>
      </c>
      <c r="M7" t="s">
        <v>31</v>
      </c>
      <c r="N7" t="s">
        <v>32</v>
      </c>
    </row>
    <row r="8" spans="1:14" x14ac:dyDescent="0.25">
      <c r="A8">
        <v>7</v>
      </c>
      <c r="B8">
        <v>3</v>
      </c>
      <c r="C8">
        <f>1/COUNTIF(B:B, B8)</f>
        <v>0.5</v>
      </c>
      <c r="D8" t="s">
        <v>33</v>
      </c>
      <c r="E8">
        <v>1</v>
      </c>
      <c r="F8" s="1">
        <v>42005</v>
      </c>
      <c r="G8" s="1" t="str">
        <f t="shared" si="0"/>
        <v>Thursday</v>
      </c>
      <c r="H8" s="2">
        <v>0.50865740740740739</v>
      </c>
      <c r="I8">
        <v>16.5</v>
      </c>
      <c r="J8">
        <v>16.5</v>
      </c>
      <c r="K8" t="s">
        <v>175</v>
      </c>
      <c r="L8" t="s">
        <v>23</v>
      </c>
      <c r="M8" t="s">
        <v>24</v>
      </c>
      <c r="N8" t="s">
        <v>25</v>
      </c>
    </row>
    <row r="9" spans="1:14" x14ac:dyDescent="0.25">
      <c r="A9">
        <v>8</v>
      </c>
      <c r="B9">
        <v>3</v>
      </c>
      <c r="C9">
        <f>1/COUNTIF(B:B, B9)</f>
        <v>0.5</v>
      </c>
      <c r="D9" t="s">
        <v>34</v>
      </c>
      <c r="E9">
        <v>1</v>
      </c>
      <c r="F9" s="1">
        <v>42005</v>
      </c>
      <c r="G9" s="1" t="str">
        <f t="shared" si="0"/>
        <v>Thursday</v>
      </c>
      <c r="H9" s="2">
        <v>0.50865740740740739</v>
      </c>
      <c r="I9">
        <v>20.75</v>
      </c>
      <c r="J9">
        <v>20.75</v>
      </c>
      <c r="K9" t="s">
        <v>176</v>
      </c>
      <c r="L9" t="s">
        <v>23</v>
      </c>
      <c r="M9" t="s">
        <v>35</v>
      </c>
      <c r="N9" t="s">
        <v>36</v>
      </c>
    </row>
    <row r="10" spans="1:14" x14ac:dyDescent="0.25">
      <c r="A10">
        <v>9</v>
      </c>
      <c r="B10">
        <v>4</v>
      </c>
      <c r="C10">
        <f>1/COUNTIF(B:B, B10)</f>
        <v>1</v>
      </c>
      <c r="D10" t="s">
        <v>33</v>
      </c>
      <c r="E10">
        <v>1</v>
      </c>
      <c r="F10" s="1">
        <v>42005</v>
      </c>
      <c r="G10" s="1" t="str">
        <f t="shared" si="0"/>
        <v>Thursday</v>
      </c>
      <c r="H10" s="2">
        <v>0.51146990740740739</v>
      </c>
      <c r="I10">
        <v>16.5</v>
      </c>
      <c r="J10">
        <v>16.5</v>
      </c>
      <c r="K10" t="s">
        <v>175</v>
      </c>
      <c r="L10" t="s">
        <v>23</v>
      </c>
      <c r="M10" t="s">
        <v>24</v>
      </c>
      <c r="N10" t="s">
        <v>25</v>
      </c>
    </row>
    <row r="11" spans="1:14" x14ac:dyDescent="0.25">
      <c r="A11">
        <v>10</v>
      </c>
      <c r="B11">
        <v>5</v>
      </c>
      <c r="C11">
        <f>1/COUNTIF(B:B, B11)</f>
        <v>1</v>
      </c>
      <c r="D11" t="s">
        <v>33</v>
      </c>
      <c r="E11">
        <v>1</v>
      </c>
      <c r="F11" s="1">
        <v>42005</v>
      </c>
      <c r="G11" s="1" t="str">
        <f t="shared" si="0"/>
        <v>Thursday</v>
      </c>
      <c r="H11" s="2">
        <v>0.51493055555555556</v>
      </c>
      <c r="I11">
        <v>16.5</v>
      </c>
      <c r="J11">
        <v>16.5</v>
      </c>
      <c r="K11" t="s">
        <v>175</v>
      </c>
      <c r="L11" t="s">
        <v>23</v>
      </c>
      <c r="M11" t="s">
        <v>24</v>
      </c>
      <c r="N11" t="s">
        <v>25</v>
      </c>
    </row>
    <row r="12" spans="1:14" x14ac:dyDescent="0.25">
      <c r="A12">
        <v>11</v>
      </c>
      <c r="B12">
        <v>6</v>
      </c>
      <c r="C12">
        <f>1/COUNTIF(B:B, B12)</f>
        <v>0.5</v>
      </c>
      <c r="D12" t="s">
        <v>37</v>
      </c>
      <c r="E12">
        <v>1</v>
      </c>
      <c r="F12" s="1">
        <v>42005</v>
      </c>
      <c r="G12" s="1" t="str">
        <f t="shared" si="0"/>
        <v>Thursday</v>
      </c>
      <c r="H12" s="2">
        <v>0.52055555555555555</v>
      </c>
      <c r="I12">
        <v>12.75</v>
      </c>
      <c r="J12">
        <v>12.75</v>
      </c>
      <c r="K12" t="s">
        <v>177</v>
      </c>
      <c r="L12" t="s">
        <v>30</v>
      </c>
      <c r="M12" t="s">
        <v>38</v>
      </c>
      <c r="N12" t="s">
        <v>39</v>
      </c>
    </row>
    <row r="13" spans="1:14" x14ac:dyDescent="0.25">
      <c r="A13">
        <v>12</v>
      </c>
      <c r="B13">
        <v>6</v>
      </c>
      <c r="C13">
        <f>1/COUNTIF(B:B, B13)</f>
        <v>0.5</v>
      </c>
      <c r="D13" t="s">
        <v>40</v>
      </c>
      <c r="E13">
        <v>1</v>
      </c>
      <c r="F13" s="1">
        <v>42005</v>
      </c>
      <c r="G13" s="1" t="str">
        <f t="shared" si="0"/>
        <v>Thursday</v>
      </c>
      <c r="H13" s="2">
        <v>0.52055555555555555</v>
      </c>
      <c r="I13">
        <v>12</v>
      </c>
      <c r="J13">
        <v>12</v>
      </c>
      <c r="K13" t="s">
        <v>177</v>
      </c>
      <c r="L13" t="s">
        <v>12</v>
      </c>
      <c r="M13" t="s">
        <v>41</v>
      </c>
      <c r="N13" t="s">
        <v>42</v>
      </c>
    </row>
    <row r="14" spans="1:14" x14ac:dyDescent="0.25">
      <c r="A14">
        <v>13</v>
      </c>
      <c r="B14">
        <v>7</v>
      </c>
      <c r="C14">
        <f>1/COUNTIF(B:B, B14)</f>
        <v>1</v>
      </c>
      <c r="D14" t="s">
        <v>43</v>
      </c>
      <c r="E14">
        <v>1</v>
      </c>
      <c r="F14" s="1">
        <v>42005</v>
      </c>
      <c r="G14" s="1" t="str">
        <f t="shared" si="0"/>
        <v>Thursday</v>
      </c>
      <c r="H14" s="2">
        <v>0.53515046296296298</v>
      </c>
      <c r="I14">
        <v>12.5</v>
      </c>
      <c r="J14">
        <v>12.5</v>
      </c>
      <c r="K14" t="s">
        <v>177</v>
      </c>
      <c r="L14" t="s">
        <v>23</v>
      </c>
      <c r="M14" t="s">
        <v>44</v>
      </c>
      <c r="N14" t="s">
        <v>45</v>
      </c>
    </row>
    <row r="15" spans="1:14" x14ac:dyDescent="0.25">
      <c r="A15">
        <v>14</v>
      </c>
      <c r="B15">
        <v>8</v>
      </c>
      <c r="C15">
        <f>1/COUNTIF(B:B, B15)</f>
        <v>1</v>
      </c>
      <c r="D15" t="s">
        <v>43</v>
      </c>
      <c r="E15">
        <v>1</v>
      </c>
      <c r="F15" s="1">
        <v>42005</v>
      </c>
      <c r="G15" s="1" t="str">
        <f t="shared" si="0"/>
        <v>Thursday</v>
      </c>
      <c r="H15" s="2">
        <v>0.53584490740740742</v>
      </c>
      <c r="I15">
        <v>12.5</v>
      </c>
      <c r="J15">
        <v>12.5</v>
      </c>
      <c r="K15" t="s">
        <v>177</v>
      </c>
      <c r="L15" t="s">
        <v>23</v>
      </c>
      <c r="M15" t="s">
        <v>44</v>
      </c>
      <c r="N15" t="s">
        <v>45</v>
      </c>
    </row>
    <row r="16" spans="1:14" x14ac:dyDescent="0.25">
      <c r="A16">
        <v>15</v>
      </c>
      <c r="B16">
        <v>9</v>
      </c>
      <c r="C16">
        <f>1/COUNTIF(B:B, B16)</f>
        <v>0.1111111111111111</v>
      </c>
      <c r="D16" t="s">
        <v>46</v>
      </c>
      <c r="E16">
        <v>1</v>
      </c>
      <c r="F16" s="1">
        <v>42005</v>
      </c>
      <c r="G16" s="1" t="str">
        <f t="shared" si="0"/>
        <v>Thursday</v>
      </c>
      <c r="H16" s="2">
        <v>0.53612268518518513</v>
      </c>
      <c r="I16">
        <v>12</v>
      </c>
      <c r="J16">
        <v>12</v>
      </c>
      <c r="K16" t="s">
        <v>177</v>
      </c>
      <c r="L16" t="s">
        <v>12</v>
      </c>
      <c r="M16" t="s">
        <v>16</v>
      </c>
      <c r="N16" t="s">
        <v>17</v>
      </c>
    </row>
    <row r="17" spans="1:14" x14ac:dyDescent="0.25">
      <c r="A17">
        <v>16</v>
      </c>
      <c r="B17">
        <v>9</v>
      </c>
      <c r="C17">
        <f>1/COUNTIF(B:B, B17)</f>
        <v>0.1111111111111111</v>
      </c>
      <c r="D17" t="s">
        <v>47</v>
      </c>
      <c r="E17">
        <v>1</v>
      </c>
      <c r="F17" s="1">
        <v>42005</v>
      </c>
      <c r="G17" s="1" t="str">
        <f t="shared" si="0"/>
        <v>Thursday</v>
      </c>
      <c r="H17" s="2">
        <v>0.53612268518518513</v>
      </c>
      <c r="I17">
        <v>12</v>
      </c>
      <c r="J17">
        <v>12</v>
      </c>
      <c r="K17" t="s">
        <v>177</v>
      </c>
      <c r="L17" t="s">
        <v>19</v>
      </c>
      <c r="M17" t="s">
        <v>48</v>
      </c>
      <c r="N17" t="s">
        <v>49</v>
      </c>
    </row>
    <row r="18" spans="1:14" x14ac:dyDescent="0.25">
      <c r="A18">
        <v>17</v>
      </c>
      <c r="B18">
        <v>9</v>
      </c>
      <c r="C18">
        <f>1/COUNTIF(B:B, B18)</f>
        <v>0.1111111111111111</v>
      </c>
      <c r="D18" t="s">
        <v>50</v>
      </c>
      <c r="E18">
        <v>1</v>
      </c>
      <c r="F18" s="1">
        <v>42005</v>
      </c>
      <c r="G18" s="1" t="str">
        <f t="shared" si="0"/>
        <v>Thursday</v>
      </c>
      <c r="H18" s="2">
        <v>0.53612268518518513</v>
      </c>
      <c r="I18">
        <v>20.5</v>
      </c>
      <c r="J18">
        <v>20.5</v>
      </c>
      <c r="K18" t="s">
        <v>176</v>
      </c>
      <c r="L18" t="s">
        <v>12</v>
      </c>
      <c r="M18" t="s">
        <v>51</v>
      </c>
      <c r="N18" t="s">
        <v>52</v>
      </c>
    </row>
    <row r="19" spans="1:14" x14ac:dyDescent="0.25">
      <c r="A19">
        <v>18</v>
      </c>
      <c r="B19">
        <v>9</v>
      </c>
      <c r="C19">
        <f>1/COUNTIF(B:B, B19)</f>
        <v>0.1111111111111111</v>
      </c>
      <c r="D19" t="s">
        <v>22</v>
      </c>
      <c r="E19">
        <v>1</v>
      </c>
      <c r="F19" s="1">
        <v>42005</v>
      </c>
      <c r="G19" s="1" t="str">
        <f t="shared" si="0"/>
        <v>Thursday</v>
      </c>
      <c r="H19" s="2">
        <v>0.53612268518518513</v>
      </c>
      <c r="I19">
        <v>20.75</v>
      </c>
      <c r="J19">
        <v>20.75</v>
      </c>
      <c r="K19" t="s">
        <v>176</v>
      </c>
      <c r="L19" t="s">
        <v>23</v>
      </c>
      <c r="M19" t="s">
        <v>24</v>
      </c>
      <c r="N19" t="s">
        <v>25</v>
      </c>
    </row>
    <row r="20" spans="1:14" x14ac:dyDescent="0.25">
      <c r="A20">
        <v>19</v>
      </c>
      <c r="B20">
        <v>9</v>
      </c>
      <c r="C20">
        <f>1/COUNTIF(B:B, B20)</f>
        <v>0.1111111111111111</v>
      </c>
      <c r="D20" t="s">
        <v>53</v>
      </c>
      <c r="E20">
        <v>1</v>
      </c>
      <c r="F20" s="1">
        <v>42005</v>
      </c>
      <c r="G20" s="1" t="str">
        <f t="shared" si="0"/>
        <v>Thursday</v>
      </c>
      <c r="H20" s="2">
        <v>0.53612268518518513</v>
      </c>
      <c r="I20">
        <v>12.5</v>
      </c>
      <c r="J20">
        <v>12.5</v>
      </c>
      <c r="K20" t="s">
        <v>177</v>
      </c>
      <c r="L20" t="s">
        <v>23</v>
      </c>
      <c r="M20" t="s">
        <v>24</v>
      </c>
      <c r="N20" t="s">
        <v>25</v>
      </c>
    </row>
    <row r="21" spans="1:14" x14ac:dyDescent="0.25">
      <c r="A21">
        <v>20</v>
      </c>
      <c r="B21">
        <v>9</v>
      </c>
      <c r="C21">
        <f>1/COUNTIF(B:B, B21)</f>
        <v>0.1111111111111111</v>
      </c>
      <c r="D21" t="s">
        <v>54</v>
      </c>
      <c r="E21">
        <v>1</v>
      </c>
      <c r="F21" s="1">
        <v>42005</v>
      </c>
      <c r="G21" s="1" t="str">
        <f t="shared" si="0"/>
        <v>Thursday</v>
      </c>
      <c r="H21" s="2">
        <v>0.53612268518518513</v>
      </c>
      <c r="I21">
        <v>12</v>
      </c>
      <c r="J21">
        <v>12</v>
      </c>
      <c r="K21" t="s">
        <v>177</v>
      </c>
      <c r="L21" t="s">
        <v>19</v>
      </c>
      <c r="M21" t="s">
        <v>27</v>
      </c>
      <c r="N21" t="s">
        <v>28</v>
      </c>
    </row>
    <row r="22" spans="1:14" x14ac:dyDescent="0.25">
      <c r="A22">
        <v>21</v>
      </c>
      <c r="B22">
        <v>9</v>
      </c>
      <c r="C22">
        <f>1/COUNTIF(B:B, B22)</f>
        <v>0.1111111111111111</v>
      </c>
      <c r="D22" t="s">
        <v>55</v>
      </c>
      <c r="E22">
        <v>1</v>
      </c>
      <c r="F22" s="1">
        <v>42005</v>
      </c>
      <c r="G22" s="1" t="str">
        <f t="shared" si="0"/>
        <v>Thursday</v>
      </c>
      <c r="H22" s="2">
        <v>0.53612268518518513</v>
      </c>
      <c r="I22">
        <v>20.75</v>
      </c>
      <c r="J22">
        <v>20.75</v>
      </c>
      <c r="K22" t="s">
        <v>176</v>
      </c>
      <c r="L22" t="s">
        <v>23</v>
      </c>
      <c r="M22" t="s">
        <v>56</v>
      </c>
      <c r="N22" t="s">
        <v>57</v>
      </c>
    </row>
    <row r="23" spans="1:14" x14ac:dyDescent="0.25">
      <c r="A23">
        <v>22</v>
      </c>
      <c r="B23">
        <v>9</v>
      </c>
      <c r="C23">
        <f>1/COUNTIF(B:B, B23)</f>
        <v>0.1111111111111111</v>
      </c>
      <c r="D23" t="s">
        <v>58</v>
      </c>
      <c r="E23">
        <v>1</v>
      </c>
      <c r="F23" s="1">
        <v>42005</v>
      </c>
      <c r="G23" s="1" t="str">
        <f t="shared" si="0"/>
        <v>Thursday</v>
      </c>
      <c r="H23" s="2">
        <v>0.53612268518518513</v>
      </c>
      <c r="I23">
        <v>20.75</v>
      </c>
      <c r="J23">
        <v>20.75</v>
      </c>
      <c r="K23" t="s">
        <v>176</v>
      </c>
      <c r="L23" t="s">
        <v>19</v>
      </c>
      <c r="M23" t="s">
        <v>59</v>
      </c>
      <c r="N23" t="s">
        <v>60</v>
      </c>
    </row>
    <row r="24" spans="1:14" x14ac:dyDescent="0.25">
      <c r="A24">
        <v>23</v>
      </c>
      <c r="B24">
        <v>9</v>
      </c>
      <c r="C24">
        <f>1/COUNTIF(B:B, B24)</f>
        <v>0.1111111111111111</v>
      </c>
      <c r="D24" t="s">
        <v>61</v>
      </c>
      <c r="E24">
        <v>1</v>
      </c>
      <c r="F24" s="1">
        <v>42005</v>
      </c>
      <c r="G24" s="1" t="str">
        <f t="shared" si="0"/>
        <v>Thursday</v>
      </c>
      <c r="H24" s="2">
        <v>0.53612268518518513</v>
      </c>
      <c r="I24">
        <v>12</v>
      </c>
      <c r="J24">
        <v>12</v>
      </c>
      <c r="K24" t="s">
        <v>177</v>
      </c>
      <c r="L24" t="s">
        <v>19</v>
      </c>
      <c r="M24" t="s">
        <v>62</v>
      </c>
      <c r="N24" t="s">
        <v>63</v>
      </c>
    </row>
    <row r="25" spans="1:14" x14ac:dyDescent="0.25">
      <c r="A25">
        <v>24</v>
      </c>
      <c r="B25">
        <v>10</v>
      </c>
      <c r="C25">
        <f>1/COUNTIF(B:B, B25)</f>
        <v>0.5</v>
      </c>
      <c r="D25" t="s">
        <v>64</v>
      </c>
      <c r="E25">
        <v>1</v>
      </c>
      <c r="F25" s="1">
        <v>42005</v>
      </c>
      <c r="G25" s="1" t="str">
        <f t="shared" si="0"/>
        <v>Thursday</v>
      </c>
      <c r="H25" s="2">
        <v>0.54184027777777777</v>
      </c>
      <c r="I25">
        <v>20.25</v>
      </c>
      <c r="J25">
        <v>20.25</v>
      </c>
      <c r="K25" t="s">
        <v>176</v>
      </c>
      <c r="L25" t="s">
        <v>19</v>
      </c>
      <c r="M25" t="s">
        <v>27</v>
      </c>
      <c r="N25" t="s">
        <v>28</v>
      </c>
    </row>
    <row r="26" spans="1:14" x14ac:dyDescent="0.25">
      <c r="A26">
        <v>25</v>
      </c>
      <c r="B26">
        <v>10</v>
      </c>
      <c r="C26">
        <f>1/COUNTIF(B:B, B26)</f>
        <v>0.5</v>
      </c>
      <c r="D26" t="s">
        <v>65</v>
      </c>
      <c r="E26">
        <v>1</v>
      </c>
      <c r="F26" s="1">
        <v>42005</v>
      </c>
      <c r="G26" s="1" t="str">
        <f t="shared" si="0"/>
        <v>Thursday</v>
      </c>
      <c r="H26" s="2">
        <v>0.54184027777777777</v>
      </c>
      <c r="I26">
        <v>20.75</v>
      </c>
      <c r="J26">
        <v>20.75</v>
      </c>
      <c r="K26" t="s">
        <v>176</v>
      </c>
      <c r="L26" t="s">
        <v>30</v>
      </c>
      <c r="M26" t="s">
        <v>66</v>
      </c>
      <c r="N26" t="s">
        <v>67</v>
      </c>
    </row>
    <row r="27" spans="1:14" x14ac:dyDescent="0.25">
      <c r="A27">
        <v>26</v>
      </c>
      <c r="B27">
        <v>11</v>
      </c>
      <c r="C27">
        <f>1/COUNTIF(B:B, B27)</f>
        <v>0.25</v>
      </c>
      <c r="D27" t="s">
        <v>68</v>
      </c>
      <c r="E27">
        <v>1</v>
      </c>
      <c r="F27" s="1">
        <v>42005</v>
      </c>
      <c r="G27" s="1" t="str">
        <f t="shared" si="0"/>
        <v>Thursday</v>
      </c>
      <c r="H27" s="2">
        <v>0.54373842592592592</v>
      </c>
      <c r="I27">
        <v>20.75</v>
      </c>
      <c r="J27">
        <v>20.75</v>
      </c>
      <c r="K27" t="s">
        <v>176</v>
      </c>
      <c r="L27" t="s">
        <v>30</v>
      </c>
      <c r="M27" t="s">
        <v>38</v>
      </c>
      <c r="N27" t="s">
        <v>39</v>
      </c>
    </row>
    <row r="28" spans="1:14" x14ac:dyDescent="0.25">
      <c r="A28">
        <v>27</v>
      </c>
      <c r="B28">
        <v>11</v>
      </c>
      <c r="C28">
        <f>1/COUNTIF(B:B, B28)</f>
        <v>0.25</v>
      </c>
      <c r="D28" t="s">
        <v>69</v>
      </c>
      <c r="E28">
        <v>1</v>
      </c>
      <c r="F28" s="1">
        <v>42005</v>
      </c>
      <c r="G28" s="1" t="str">
        <f t="shared" si="0"/>
        <v>Thursday</v>
      </c>
      <c r="H28" s="2">
        <v>0.54373842592592592</v>
      </c>
      <c r="I28">
        <v>20.75</v>
      </c>
      <c r="J28">
        <v>20.75</v>
      </c>
      <c r="K28" t="s">
        <v>176</v>
      </c>
      <c r="L28" t="s">
        <v>30</v>
      </c>
      <c r="M28" t="s">
        <v>70</v>
      </c>
      <c r="N28" t="s">
        <v>71</v>
      </c>
    </row>
    <row r="29" spans="1:14" x14ac:dyDescent="0.25">
      <c r="A29">
        <v>28</v>
      </c>
      <c r="B29">
        <v>11</v>
      </c>
      <c r="C29">
        <f>1/COUNTIF(B:B, B29)</f>
        <v>0.25</v>
      </c>
      <c r="D29" t="s">
        <v>72</v>
      </c>
      <c r="E29">
        <v>1</v>
      </c>
      <c r="F29" s="1">
        <v>42005</v>
      </c>
      <c r="G29" s="1" t="str">
        <f t="shared" si="0"/>
        <v>Thursday</v>
      </c>
      <c r="H29" s="2">
        <v>0.54373842592592592</v>
      </c>
      <c r="I29">
        <v>16.75</v>
      </c>
      <c r="J29">
        <v>16.75</v>
      </c>
      <c r="K29" t="s">
        <v>175</v>
      </c>
      <c r="L29" t="s">
        <v>30</v>
      </c>
      <c r="M29" t="s">
        <v>70</v>
      </c>
      <c r="N29" t="s">
        <v>71</v>
      </c>
    </row>
    <row r="30" spans="1:14" x14ac:dyDescent="0.25">
      <c r="A30">
        <v>29</v>
      </c>
      <c r="B30">
        <v>11</v>
      </c>
      <c r="C30">
        <f>1/COUNTIF(B:B, B30)</f>
        <v>0.25</v>
      </c>
      <c r="D30" t="s">
        <v>73</v>
      </c>
      <c r="E30">
        <v>1</v>
      </c>
      <c r="F30" s="1">
        <v>42005</v>
      </c>
      <c r="G30" s="1" t="str">
        <f t="shared" si="0"/>
        <v>Thursday</v>
      </c>
      <c r="H30" s="2">
        <v>0.54373842592592592</v>
      </c>
      <c r="I30">
        <v>15.25</v>
      </c>
      <c r="J30">
        <v>15.25</v>
      </c>
      <c r="K30" t="s">
        <v>176</v>
      </c>
      <c r="L30" t="s">
        <v>12</v>
      </c>
      <c r="M30" t="s">
        <v>74</v>
      </c>
      <c r="N30" t="s">
        <v>75</v>
      </c>
    </row>
    <row r="31" spans="1:14" x14ac:dyDescent="0.25">
      <c r="A31">
        <v>30</v>
      </c>
      <c r="B31">
        <v>12</v>
      </c>
      <c r="C31">
        <f>1/COUNTIF(B:B, B31)</f>
        <v>0.25</v>
      </c>
      <c r="D31" t="s">
        <v>69</v>
      </c>
      <c r="E31">
        <v>1</v>
      </c>
      <c r="F31" s="1">
        <v>42005</v>
      </c>
      <c r="G31" s="1" t="str">
        <f t="shared" si="0"/>
        <v>Thursday</v>
      </c>
      <c r="H31" s="2">
        <v>0.54491898148148143</v>
      </c>
      <c r="I31">
        <v>20.75</v>
      </c>
      <c r="J31">
        <v>20.75</v>
      </c>
      <c r="K31" t="s">
        <v>176</v>
      </c>
      <c r="L31" t="s">
        <v>30</v>
      </c>
      <c r="M31" t="s">
        <v>70</v>
      </c>
      <c r="N31" t="s">
        <v>71</v>
      </c>
    </row>
    <row r="32" spans="1:14" x14ac:dyDescent="0.25">
      <c r="A32">
        <v>31</v>
      </c>
      <c r="B32">
        <v>12</v>
      </c>
      <c r="C32">
        <f>1/COUNTIF(B:B, B32)</f>
        <v>0.25</v>
      </c>
      <c r="D32" t="s">
        <v>76</v>
      </c>
      <c r="E32">
        <v>1</v>
      </c>
      <c r="F32" s="1">
        <v>42005</v>
      </c>
      <c r="G32" s="1" t="str">
        <f t="shared" si="0"/>
        <v>Thursday</v>
      </c>
      <c r="H32" s="2">
        <v>0.54491898148148143</v>
      </c>
      <c r="I32">
        <v>12.75</v>
      </c>
      <c r="J32">
        <v>12.75</v>
      </c>
      <c r="K32" t="s">
        <v>177</v>
      </c>
      <c r="L32" t="s">
        <v>30</v>
      </c>
      <c r="M32" t="s">
        <v>70</v>
      </c>
      <c r="N32" t="s">
        <v>71</v>
      </c>
    </row>
    <row r="33" spans="1:14" x14ac:dyDescent="0.25">
      <c r="A33">
        <v>32</v>
      </c>
      <c r="B33">
        <v>12</v>
      </c>
      <c r="C33">
        <f>1/COUNTIF(B:B, B33)</f>
        <v>0.25</v>
      </c>
      <c r="D33" t="s">
        <v>77</v>
      </c>
      <c r="E33">
        <v>1</v>
      </c>
      <c r="F33" s="1">
        <v>42005</v>
      </c>
      <c r="G33" s="1" t="str">
        <f t="shared" si="0"/>
        <v>Thursday</v>
      </c>
      <c r="H33" s="2">
        <v>0.54491898148148143</v>
      </c>
      <c r="I33">
        <v>20.75</v>
      </c>
      <c r="J33">
        <v>20.75</v>
      </c>
      <c r="K33" t="s">
        <v>176</v>
      </c>
      <c r="L33" t="s">
        <v>30</v>
      </c>
      <c r="M33" t="s">
        <v>78</v>
      </c>
      <c r="N33" t="s">
        <v>79</v>
      </c>
    </row>
    <row r="34" spans="1:14" x14ac:dyDescent="0.25">
      <c r="A34">
        <v>33</v>
      </c>
      <c r="B34">
        <v>12</v>
      </c>
      <c r="C34">
        <f>1/COUNTIF(B:B, B34)</f>
        <v>0.25</v>
      </c>
      <c r="D34" t="s">
        <v>33</v>
      </c>
      <c r="E34">
        <v>1</v>
      </c>
      <c r="F34" s="1">
        <v>42005</v>
      </c>
      <c r="G34" s="1" t="str">
        <f t="shared" si="0"/>
        <v>Thursday</v>
      </c>
      <c r="H34" s="2">
        <v>0.54491898148148143</v>
      </c>
      <c r="I34">
        <v>16.5</v>
      </c>
      <c r="J34">
        <v>16.5</v>
      </c>
      <c r="K34" t="s">
        <v>175</v>
      </c>
      <c r="L34" t="s">
        <v>23</v>
      </c>
      <c r="M34" t="s">
        <v>24</v>
      </c>
      <c r="N34" t="s">
        <v>25</v>
      </c>
    </row>
    <row r="35" spans="1:14" x14ac:dyDescent="0.25">
      <c r="A35">
        <v>34</v>
      </c>
      <c r="B35">
        <v>13</v>
      </c>
      <c r="C35">
        <f>1/COUNTIF(B:B, B35)</f>
        <v>1</v>
      </c>
      <c r="D35" t="s">
        <v>64</v>
      </c>
      <c r="E35">
        <v>1</v>
      </c>
      <c r="F35" s="1">
        <v>42005</v>
      </c>
      <c r="G35" s="1" t="str">
        <f t="shared" si="0"/>
        <v>Thursday</v>
      </c>
      <c r="H35" s="2">
        <v>0.54994212962962963</v>
      </c>
      <c r="I35">
        <v>20.25</v>
      </c>
      <c r="J35">
        <v>20.25</v>
      </c>
      <c r="K35" t="s">
        <v>176</v>
      </c>
      <c r="L35" t="s">
        <v>19</v>
      </c>
      <c r="M35" t="s">
        <v>27</v>
      </c>
      <c r="N35" t="s">
        <v>28</v>
      </c>
    </row>
    <row r="36" spans="1:14" x14ac:dyDescent="0.25">
      <c r="A36">
        <v>35</v>
      </c>
      <c r="B36">
        <v>14</v>
      </c>
      <c r="C36">
        <f>1/COUNTIF(B:B, B36)</f>
        <v>1</v>
      </c>
      <c r="D36" t="s">
        <v>40</v>
      </c>
      <c r="E36">
        <v>1</v>
      </c>
      <c r="F36" s="1">
        <v>42005</v>
      </c>
      <c r="G36" s="1" t="str">
        <f t="shared" si="0"/>
        <v>Thursday</v>
      </c>
      <c r="H36" s="2">
        <v>0.55160879629629633</v>
      </c>
      <c r="I36">
        <v>12</v>
      </c>
      <c r="J36">
        <v>12</v>
      </c>
      <c r="K36" t="s">
        <v>177</v>
      </c>
      <c r="L36" t="s">
        <v>12</v>
      </c>
      <c r="M36" t="s">
        <v>41</v>
      </c>
      <c r="N36" t="s">
        <v>42</v>
      </c>
    </row>
    <row r="37" spans="1:14" x14ac:dyDescent="0.25">
      <c r="A37">
        <v>36</v>
      </c>
      <c r="B37">
        <v>15</v>
      </c>
      <c r="C37">
        <f>1/COUNTIF(B:B, B37)</f>
        <v>0.25</v>
      </c>
      <c r="D37" t="s">
        <v>80</v>
      </c>
      <c r="E37">
        <v>1</v>
      </c>
      <c r="F37" s="1">
        <v>42005</v>
      </c>
      <c r="G37" s="1" t="str">
        <f t="shared" si="0"/>
        <v>Thursday</v>
      </c>
      <c r="H37" s="2">
        <v>0.56458333333333333</v>
      </c>
      <c r="I37">
        <v>12</v>
      </c>
      <c r="J37">
        <v>12</v>
      </c>
      <c r="K37" t="s">
        <v>177</v>
      </c>
      <c r="L37" t="s">
        <v>12</v>
      </c>
      <c r="M37" t="s">
        <v>81</v>
      </c>
      <c r="N37" t="s">
        <v>82</v>
      </c>
    </row>
    <row r="38" spans="1:14" x14ac:dyDescent="0.25">
      <c r="A38">
        <v>37</v>
      </c>
      <c r="B38">
        <v>15</v>
      </c>
      <c r="C38">
        <f>1/COUNTIF(B:B, B38)</f>
        <v>0.25</v>
      </c>
      <c r="D38" t="s">
        <v>18</v>
      </c>
      <c r="E38">
        <v>1</v>
      </c>
      <c r="F38" s="1">
        <v>42005</v>
      </c>
      <c r="G38" s="1" t="str">
        <f t="shared" si="0"/>
        <v>Thursday</v>
      </c>
      <c r="H38" s="2">
        <v>0.56458333333333333</v>
      </c>
      <c r="I38">
        <v>18.5</v>
      </c>
      <c r="J38">
        <v>18.5</v>
      </c>
      <c r="K38" t="s">
        <v>176</v>
      </c>
      <c r="L38" t="s">
        <v>19</v>
      </c>
      <c r="M38" t="s">
        <v>20</v>
      </c>
      <c r="N38" t="s">
        <v>21</v>
      </c>
    </row>
    <row r="39" spans="1:14" x14ac:dyDescent="0.25">
      <c r="A39">
        <v>38</v>
      </c>
      <c r="B39">
        <v>15</v>
      </c>
      <c r="C39">
        <f>1/COUNTIF(B:B, B39)</f>
        <v>0.25</v>
      </c>
      <c r="D39" t="s">
        <v>83</v>
      </c>
      <c r="E39">
        <v>1</v>
      </c>
      <c r="F39" s="1">
        <v>42005</v>
      </c>
      <c r="G39" s="1" t="str">
        <f t="shared" si="0"/>
        <v>Thursday</v>
      </c>
      <c r="H39" s="2">
        <v>0.56458333333333333</v>
      </c>
      <c r="I39">
        <v>20.75</v>
      </c>
      <c r="J39">
        <v>20.75</v>
      </c>
      <c r="K39" t="s">
        <v>176</v>
      </c>
      <c r="L39" t="s">
        <v>23</v>
      </c>
      <c r="M39" t="s">
        <v>84</v>
      </c>
      <c r="N39" t="s">
        <v>85</v>
      </c>
    </row>
    <row r="40" spans="1:14" x14ac:dyDescent="0.25">
      <c r="A40">
        <v>39</v>
      </c>
      <c r="B40">
        <v>15</v>
      </c>
      <c r="C40">
        <f>1/COUNTIF(B:B, B40)</f>
        <v>0.25</v>
      </c>
      <c r="D40" t="s">
        <v>40</v>
      </c>
      <c r="E40">
        <v>1</v>
      </c>
      <c r="F40" s="1">
        <v>42005</v>
      </c>
      <c r="G40" s="1" t="str">
        <f t="shared" si="0"/>
        <v>Thursday</v>
      </c>
      <c r="H40" s="2">
        <v>0.56458333333333333</v>
      </c>
      <c r="I40">
        <v>12</v>
      </c>
      <c r="J40">
        <v>12</v>
      </c>
      <c r="K40" t="s">
        <v>177</v>
      </c>
      <c r="L40" t="s">
        <v>12</v>
      </c>
      <c r="M40" t="s">
        <v>41</v>
      </c>
      <c r="N40" t="s">
        <v>42</v>
      </c>
    </row>
    <row r="41" spans="1:14" x14ac:dyDescent="0.25">
      <c r="A41">
        <v>40</v>
      </c>
      <c r="B41">
        <v>16</v>
      </c>
      <c r="C41">
        <f>1/COUNTIF(B:B, B41)</f>
        <v>0.33333333333333331</v>
      </c>
      <c r="D41" t="s">
        <v>86</v>
      </c>
      <c r="E41">
        <v>1</v>
      </c>
      <c r="F41" s="1">
        <v>42005</v>
      </c>
      <c r="G41" s="1" t="str">
        <f t="shared" si="0"/>
        <v>Thursday</v>
      </c>
      <c r="H41" s="2">
        <v>0.56535879629629626</v>
      </c>
      <c r="I41">
        <v>17.950000762939453</v>
      </c>
      <c r="J41">
        <v>17.950000762939453</v>
      </c>
      <c r="K41" t="s">
        <v>176</v>
      </c>
      <c r="L41" t="s">
        <v>19</v>
      </c>
      <c r="M41" t="s">
        <v>87</v>
      </c>
      <c r="N41" t="s">
        <v>88</v>
      </c>
    </row>
    <row r="42" spans="1:14" x14ac:dyDescent="0.25">
      <c r="A42">
        <v>41</v>
      </c>
      <c r="B42">
        <v>16</v>
      </c>
      <c r="C42">
        <f>1/COUNTIF(B:B, B42)</f>
        <v>0.33333333333333331</v>
      </c>
      <c r="D42" t="s">
        <v>89</v>
      </c>
      <c r="E42">
        <v>1</v>
      </c>
      <c r="F42" s="1">
        <v>42005</v>
      </c>
      <c r="G42" s="1" t="str">
        <f t="shared" si="0"/>
        <v>Thursday</v>
      </c>
      <c r="H42" s="2">
        <v>0.56535879629629626</v>
      </c>
      <c r="I42">
        <v>12</v>
      </c>
      <c r="J42">
        <v>12</v>
      </c>
      <c r="K42" t="s">
        <v>177</v>
      </c>
      <c r="L42" t="s">
        <v>12</v>
      </c>
      <c r="M42" t="s">
        <v>90</v>
      </c>
      <c r="N42" t="s">
        <v>91</v>
      </c>
    </row>
    <row r="43" spans="1:14" x14ac:dyDescent="0.25">
      <c r="A43">
        <v>42</v>
      </c>
      <c r="B43">
        <v>16</v>
      </c>
      <c r="C43">
        <f>1/COUNTIF(B:B, B43)</f>
        <v>0.33333333333333331</v>
      </c>
      <c r="D43" t="s">
        <v>29</v>
      </c>
      <c r="E43">
        <v>1</v>
      </c>
      <c r="F43" s="1">
        <v>42005</v>
      </c>
      <c r="G43" s="1" t="str">
        <f t="shared" si="0"/>
        <v>Thursday</v>
      </c>
      <c r="H43" s="2">
        <v>0.56535879629629626</v>
      </c>
      <c r="I43">
        <v>20.75</v>
      </c>
      <c r="J43">
        <v>20.75</v>
      </c>
      <c r="K43" t="s">
        <v>176</v>
      </c>
      <c r="L43" t="s">
        <v>30</v>
      </c>
      <c r="M43" t="s">
        <v>31</v>
      </c>
      <c r="N43" t="s">
        <v>32</v>
      </c>
    </row>
    <row r="44" spans="1:14" x14ac:dyDescent="0.25">
      <c r="A44">
        <v>43</v>
      </c>
      <c r="B44">
        <v>17</v>
      </c>
      <c r="C44">
        <f>1/COUNTIF(B:B, B44)</f>
        <v>0.1</v>
      </c>
      <c r="D44" t="s">
        <v>68</v>
      </c>
      <c r="E44">
        <v>1</v>
      </c>
      <c r="F44" s="1">
        <v>42005</v>
      </c>
      <c r="G44" s="1" t="str">
        <f t="shared" si="0"/>
        <v>Thursday</v>
      </c>
      <c r="H44" s="2">
        <v>0.57847222222222228</v>
      </c>
      <c r="I44">
        <v>20.75</v>
      </c>
      <c r="J44">
        <v>20.75</v>
      </c>
      <c r="K44" t="s">
        <v>176</v>
      </c>
      <c r="L44" t="s">
        <v>30</v>
      </c>
      <c r="M44" t="s">
        <v>38</v>
      </c>
      <c r="N44" t="s">
        <v>39</v>
      </c>
    </row>
    <row r="45" spans="1:14" x14ac:dyDescent="0.25">
      <c r="A45">
        <v>44</v>
      </c>
      <c r="B45">
        <v>17</v>
      </c>
      <c r="C45">
        <f>1/COUNTIF(B:B, B45)</f>
        <v>0.1</v>
      </c>
      <c r="D45" t="s">
        <v>92</v>
      </c>
      <c r="E45">
        <v>1</v>
      </c>
      <c r="F45" s="1">
        <v>42005</v>
      </c>
      <c r="G45" s="1" t="str">
        <f t="shared" si="0"/>
        <v>Thursday</v>
      </c>
      <c r="H45" s="2">
        <v>0.57847222222222228</v>
      </c>
      <c r="I45">
        <v>16.25</v>
      </c>
      <c r="J45">
        <v>16.25</v>
      </c>
      <c r="K45" t="s">
        <v>175</v>
      </c>
      <c r="L45" t="s">
        <v>23</v>
      </c>
      <c r="M45" t="s">
        <v>93</v>
      </c>
      <c r="N45" t="s">
        <v>94</v>
      </c>
    </row>
    <row r="46" spans="1:14" x14ac:dyDescent="0.25">
      <c r="A46">
        <v>45</v>
      </c>
      <c r="B46">
        <v>17</v>
      </c>
      <c r="C46">
        <f>1/COUNTIF(B:B, B46)</f>
        <v>0.1</v>
      </c>
      <c r="D46" t="s">
        <v>18</v>
      </c>
      <c r="E46">
        <v>1</v>
      </c>
      <c r="F46" s="1">
        <v>42005</v>
      </c>
      <c r="G46" s="1" t="str">
        <f t="shared" si="0"/>
        <v>Thursday</v>
      </c>
      <c r="H46" s="2">
        <v>0.57847222222222228</v>
      </c>
      <c r="I46">
        <v>18.5</v>
      </c>
      <c r="J46">
        <v>18.5</v>
      </c>
      <c r="K46" t="s">
        <v>176</v>
      </c>
      <c r="L46" t="s">
        <v>19</v>
      </c>
      <c r="M46" t="s">
        <v>20</v>
      </c>
      <c r="N46" t="s">
        <v>21</v>
      </c>
    </row>
    <row r="47" spans="1:14" x14ac:dyDescent="0.25">
      <c r="A47">
        <v>46</v>
      </c>
      <c r="B47">
        <v>17</v>
      </c>
      <c r="C47">
        <f>1/COUNTIF(B:B, B47)</f>
        <v>0.1</v>
      </c>
      <c r="D47" t="s">
        <v>95</v>
      </c>
      <c r="E47">
        <v>1</v>
      </c>
      <c r="F47" s="1">
        <v>42005</v>
      </c>
      <c r="G47" s="1" t="str">
        <f t="shared" si="0"/>
        <v>Thursday</v>
      </c>
      <c r="H47" s="2">
        <v>0.57847222222222228</v>
      </c>
      <c r="I47">
        <v>14.75</v>
      </c>
      <c r="J47">
        <v>14.75</v>
      </c>
      <c r="K47" t="s">
        <v>175</v>
      </c>
      <c r="L47" t="s">
        <v>19</v>
      </c>
      <c r="M47" t="s">
        <v>87</v>
      </c>
      <c r="N47" t="s">
        <v>88</v>
      </c>
    </row>
    <row r="48" spans="1:14" x14ac:dyDescent="0.25">
      <c r="A48">
        <v>47</v>
      </c>
      <c r="B48">
        <v>17</v>
      </c>
      <c r="C48">
        <f>1/COUNTIF(B:B, B48)</f>
        <v>0.1</v>
      </c>
      <c r="D48" t="s">
        <v>33</v>
      </c>
      <c r="E48">
        <v>1</v>
      </c>
      <c r="F48" s="1">
        <v>42005</v>
      </c>
      <c r="G48" s="1" t="str">
        <f t="shared" si="0"/>
        <v>Thursday</v>
      </c>
      <c r="H48" s="2">
        <v>0.57847222222222228</v>
      </c>
      <c r="I48">
        <v>16.5</v>
      </c>
      <c r="J48">
        <v>16.5</v>
      </c>
      <c r="K48" t="s">
        <v>175</v>
      </c>
      <c r="L48" t="s">
        <v>23</v>
      </c>
      <c r="M48" t="s">
        <v>24</v>
      </c>
      <c r="N48" t="s">
        <v>25</v>
      </c>
    </row>
    <row r="49" spans="1:14" x14ac:dyDescent="0.25">
      <c r="A49">
        <v>48</v>
      </c>
      <c r="B49">
        <v>17</v>
      </c>
      <c r="C49">
        <f>1/COUNTIF(B:B, B49)</f>
        <v>0.1</v>
      </c>
      <c r="D49" t="s">
        <v>96</v>
      </c>
      <c r="E49">
        <v>1</v>
      </c>
      <c r="F49" s="1">
        <v>42005</v>
      </c>
      <c r="G49" s="1" t="str">
        <f t="shared" si="0"/>
        <v>Thursday</v>
      </c>
      <c r="H49" s="2">
        <v>0.57847222222222228</v>
      </c>
      <c r="I49">
        <v>12.75</v>
      </c>
      <c r="J49">
        <v>12.75</v>
      </c>
      <c r="K49" t="s">
        <v>177</v>
      </c>
      <c r="L49" t="s">
        <v>19</v>
      </c>
      <c r="M49" t="s">
        <v>97</v>
      </c>
      <c r="N49" t="s">
        <v>98</v>
      </c>
    </row>
    <row r="50" spans="1:14" x14ac:dyDescent="0.25">
      <c r="A50">
        <v>49</v>
      </c>
      <c r="B50">
        <v>17</v>
      </c>
      <c r="C50">
        <f>1/COUNTIF(B:B, B50)</f>
        <v>0.1</v>
      </c>
      <c r="D50" t="s">
        <v>99</v>
      </c>
      <c r="E50">
        <v>2</v>
      </c>
      <c r="F50" s="1">
        <v>42005</v>
      </c>
      <c r="G50" s="1" t="str">
        <f t="shared" si="0"/>
        <v>Thursday</v>
      </c>
      <c r="H50" s="2">
        <v>0.57847222222222228</v>
      </c>
      <c r="I50">
        <v>16</v>
      </c>
      <c r="J50">
        <v>32</v>
      </c>
      <c r="K50" t="s">
        <v>175</v>
      </c>
      <c r="L50" t="s">
        <v>19</v>
      </c>
      <c r="M50" t="s">
        <v>100</v>
      </c>
      <c r="N50" t="s">
        <v>101</v>
      </c>
    </row>
    <row r="51" spans="1:14" x14ac:dyDescent="0.25">
      <c r="A51">
        <v>50</v>
      </c>
      <c r="B51">
        <v>17</v>
      </c>
      <c r="C51">
        <f>1/COUNTIF(B:B, B51)</f>
        <v>0.1</v>
      </c>
      <c r="D51" t="s">
        <v>64</v>
      </c>
      <c r="E51">
        <v>1</v>
      </c>
      <c r="F51" s="1">
        <v>42005</v>
      </c>
      <c r="G51" s="1" t="str">
        <f t="shared" si="0"/>
        <v>Thursday</v>
      </c>
      <c r="H51" s="2">
        <v>0.57847222222222228</v>
      </c>
      <c r="I51">
        <v>20.25</v>
      </c>
      <c r="J51">
        <v>20.25</v>
      </c>
      <c r="K51" t="s">
        <v>176</v>
      </c>
      <c r="L51" t="s">
        <v>19</v>
      </c>
      <c r="M51" t="s">
        <v>27</v>
      </c>
      <c r="N51" t="s">
        <v>28</v>
      </c>
    </row>
    <row r="52" spans="1:14" x14ac:dyDescent="0.25">
      <c r="A52">
        <v>51</v>
      </c>
      <c r="B52">
        <v>17</v>
      </c>
      <c r="C52">
        <f>1/COUNTIF(B:B, B52)</f>
        <v>0.1</v>
      </c>
      <c r="D52" t="s">
        <v>102</v>
      </c>
      <c r="E52">
        <v>1</v>
      </c>
      <c r="F52" s="1">
        <v>42005</v>
      </c>
      <c r="G52" s="1" t="str">
        <f t="shared" si="0"/>
        <v>Thursday</v>
      </c>
      <c r="H52" s="2">
        <v>0.57847222222222228</v>
      </c>
      <c r="I52">
        <v>12.5</v>
      </c>
      <c r="J52">
        <v>12.5</v>
      </c>
      <c r="K52" t="s">
        <v>177</v>
      </c>
      <c r="L52" t="s">
        <v>23</v>
      </c>
      <c r="M52" t="s">
        <v>103</v>
      </c>
      <c r="N52" t="s">
        <v>104</v>
      </c>
    </row>
    <row r="53" spans="1:14" x14ac:dyDescent="0.25">
      <c r="A53">
        <v>52</v>
      </c>
      <c r="B53">
        <v>17</v>
      </c>
      <c r="C53">
        <f>1/COUNTIF(B:B, B53)</f>
        <v>0.1</v>
      </c>
      <c r="D53" t="s">
        <v>105</v>
      </c>
      <c r="E53">
        <v>1</v>
      </c>
      <c r="F53" s="1">
        <v>42005</v>
      </c>
      <c r="G53" s="1" t="str">
        <f t="shared" si="0"/>
        <v>Thursday</v>
      </c>
      <c r="H53" s="2">
        <v>0.57847222222222228</v>
      </c>
      <c r="I53">
        <v>20.25</v>
      </c>
      <c r="J53">
        <v>20.25</v>
      </c>
      <c r="K53" t="s">
        <v>176</v>
      </c>
      <c r="L53" t="s">
        <v>19</v>
      </c>
      <c r="M53" t="s">
        <v>106</v>
      </c>
      <c r="N53" t="s">
        <v>107</v>
      </c>
    </row>
    <row r="54" spans="1:14" x14ac:dyDescent="0.25">
      <c r="A54">
        <v>53</v>
      </c>
      <c r="B54">
        <v>18</v>
      </c>
      <c r="C54">
        <f>1/COUNTIF(B:B, B54)</f>
        <v>1</v>
      </c>
      <c r="D54" t="s">
        <v>108</v>
      </c>
      <c r="E54">
        <v>1</v>
      </c>
      <c r="F54" s="1">
        <v>42005</v>
      </c>
      <c r="G54" s="1" t="str">
        <f t="shared" si="0"/>
        <v>Thursday</v>
      </c>
      <c r="H54" s="2">
        <v>0.58134259259259258</v>
      </c>
      <c r="I54">
        <v>20.5</v>
      </c>
      <c r="J54">
        <v>20.5</v>
      </c>
      <c r="K54" t="s">
        <v>176</v>
      </c>
      <c r="L54" t="s">
        <v>12</v>
      </c>
      <c r="M54" t="s">
        <v>90</v>
      </c>
      <c r="N54" t="s">
        <v>91</v>
      </c>
    </row>
    <row r="55" spans="1:14" x14ac:dyDescent="0.25">
      <c r="A55">
        <v>54</v>
      </c>
      <c r="B55">
        <v>19</v>
      </c>
      <c r="C55">
        <f>1/COUNTIF(B:B, B55)</f>
        <v>0.5</v>
      </c>
      <c r="D55" t="s">
        <v>50</v>
      </c>
      <c r="E55">
        <v>1</v>
      </c>
      <c r="F55" s="1">
        <v>42005</v>
      </c>
      <c r="G55" s="1" t="str">
        <f t="shared" si="0"/>
        <v>Thursday</v>
      </c>
      <c r="H55" s="2">
        <v>0.5827430555555555</v>
      </c>
      <c r="I55">
        <v>20.5</v>
      </c>
      <c r="J55">
        <v>20.5</v>
      </c>
      <c r="K55" t="s">
        <v>176</v>
      </c>
      <c r="L55" t="s">
        <v>12</v>
      </c>
      <c r="M55" t="s">
        <v>51</v>
      </c>
      <c r="N55" t="s">
        <v>52</v>
      </c>
    </row>
    <row r="56" spans="1:14" x14ac:dyDescent="0.25">
      <c r="A56">
        <v>55</v>
      </c>
      <c r="B56">
        <v>19</v>
      </c>
      <c r="C56">
        <f>1/COUNTIF(B:B, B56)</f>
        <v>0.5</v>
      </c>
      <c r="D56" t="s">
        <v>109</v>
      </c>
      <c r="E56">
        <v>1</v>
      </c>
      <c r="F56" s="1">
        <v>42005</v>
      </c>
      <c r="G56" s="1" t="str">
        <f t="shared" si="0"/>
        <v>Thursday</v>
      </c>
      <c r="H56" s="2">
        <v>0.5827430555555555</v>
      </c>
      <c r="I56">
        <v>20.25</v>
      </c>
      <c r="J56">
        <v>20.25</v>
      </c>
      <c r="K56" t="s">
        <v>176</v>
      </c>
      <c r="L56" t="s">
        <v>23</v>
      </c>
      <c r="M56" t="s">
        <v>110</v>
      </c>
      <c r="N56" t="s">
        <v>111</v>
      </c>
    </row>
    <row r="57" spans="1:14" x14ac:dyDescent="0.25">
      <c r="A57">
        <v>56</v>
      </c>
      <c r="B57">
        <v>20</v>
      </c>
      <c r="C57">
        <f>1/COUNTIF(B:B, B57)</f>
        <v>0.5</v>
      </c>
      <c r="D57" t="s">
        <v>80</v>
      </c>
      <c r="E57">
        <v>1</v>
      </c>
      <c r="F57" s="1">
        <v>42005</v>
      </c>
      <c r="G57" s="1" t="str">
        <f t="shared" si="0"/>
        <v>Thursday</v>
      </c>
      <c r="H57" s="2">
        <v>0.58550925925925923</v>
      </c>
      <c r="I57">
        <v>12</v>
      </c>
      <c r="J57">
        <v>12</v>
      </c>
      <c r="K57" t="s">
        <v>177</v>
      </c>
      <c r="L57" t="s">
        <v>12</v>
      </c>
      <c r="M57" t="s">
        <v>81</v>
      </c>
      <c r="N57" t="s">
        <v>82</v>
      </c>
    </row>
    <row r="58" spans="1:14" x14ac:dyDescent="0.25">
      <c r="A58">
        <v>57</v>
      </c>
      <c r="B58">
        <v>20</v>
      </c>
      <c r="C58">
        <f>1/COUNTIF(B:B, B58)</f>
        <v>0.5</v>
      </c>
      <c r="D58" t="s">
        <v>18</v>
      </c>
      <c r="E58">
        <v>1</v>
      </c>
      <c r="F58" s="1">
        <v>42005</v>
      </c>
      <c r="G58" s="1" t="str">
        <f t="shared" si="0"/>
        <v>Thursday</v>
      </c>
      <c r="H58" s="2">
        <v>0.58550925925925923</v>
      </c>
      <c r="I58">
        <v>18.5</v>
      </c>
      <c r="J58">
        <v>18.5</v>
      </c>
      <c r="K58" t="s">
        <v>176</v>
      </c>
      <c r="L58" t="s">
        <v>19</v>
      </c>
      <c r="M58" t="s">
        <v>20</v>
      </c>
      <c r="N58" t="s">
        <v>21</v>
      </c>
    </row>
    <row r="59" spans="1:14" x14ac:dyDescent="0.25">
      <c r="A59">
        <v>58</v>
      </c>
      <c r="B59">
        <v>21</v>
      </c>
      <c r="C59">
        <f>1/COUNTIF(B:B, B59)</f>
        <v>1</v>
      </c>
      <c r="D59" t="s">
        <v>50</v>
      </c>
      <c r="E59">
        <v>1</v>
      </c>
      <c r="F59" s="1">
        <v>42005</v>
      </c>
      <c r="G59" s="1" t="str">
        <f t="shared" si="0"/>
        <v>Thursday</v>
      </c>
      <c r="H59" s="2">
        <v>0.59339120370370368</v>
      </c>
      <c r="I59">
        <v>20.5</v>
      </c>
      <c r="J59">
        <v>20.5</v>
      </c>
      <c r="K59" t="s">
        <v>176</v>
      </c>
      <c r="L59" t="s">
        <v>12</v>
      </c>
      <c r="M59" t="s">
        <v>51</v>
      </c>
      <c r="N59" t="s">
        <v>52</v>
      </c>
    </row>
    <row r="60" spans="1:14" x14ac:dyDescent="0.25">
      <c r="A60">
        <v>59</v>
      </c>
      <c r="B60">
        <v>22</v>
      </c>
      <c r="C60">
        <f>1/COUNTIF(B:B, B60)</f>
        <v>0.33333333333333331</v>
      </c>
      <c r="D60" t="s">
        <v>18</v>
      </c>
      <c r="E60">
        <v>1</v>
      </c>
      <c r="F60" s="1">
        <v>42005</v>
      </c>
      <c r="G60" s="1" t="str">
        <f t="shared" si="0"/>
        <v>Thursday</v>
      </c>
      <c r="H60" s="2">
        <v>0.59474537037037034</v>
      </c>
      <c r="I60">
        <v>18.5</v>
      </c>
      <c r="J60">
        <v>18.5</v>
      </c>
      <c r="K60" t="s">
        <v>176</v>
      </c>
      <c r="L60" t="s">
        <v>19</v>
      </c>
      <c r="M60" t="s">
        <v>20</v>
      </c>
      <c r="N60" t="s">
        <v>21</v>
      </c>
    </row>
    <row r="61" spans="1:14" x14ac:dyDescent="0.25">
      <c r="A61">
        <v>60</v>
      </c>
      <c r="B61">
        <v>22</v>
      </c>
      <c r="C61">
        <f>1/COUNTIF(B:B, B61)</f>
        <v>0.33333333333333331</v>
      </c>
      <c r="D61" t="s">
        <v>112</v>
      </c>
      <c r="E61">
        <v>1</v>
      </c>
      <c r="F61" s="1">
        <v>42005</v>
      </c>
      <c r="G61" s="1" t="str">
        <f t="shared" si="0"/>
        <v>Thursday</v>
      </c>
      <c r="H61" s="2">
        <v>0.59474537037037034</v>
      </c>
      <c r="I61">
        <v>16</v>
      </c>
      <c r="J61">
        <v>16</v>
      </c>
      <c r="K61" t="s">
        <v>175</v>
      </c>
      <c r="L61" t="s">
        <v>12</v>
      </c>
      <c r="M61" t="s">
        <v>51</v>
      </c>
      <c r="N61" t="s">
        <v>52</v>
      </c>
    </row>
    <row r="62" spans="1:14" x14ac:dyDescent="0.25">
      <c r="A62">
        <v>61</v>
      </c>
      <c r="B62">
        <v>22</v>
      </c>
      <c r="C62">
        <f>1/COUNTIF(B:B, B62)</f>
        <v>0.33333333333333331</v>
      </c>
      <c r="D62" t="s">
        <v>65</v>
      </c>
      <c r="E62">
        <v>1</v>
      </c>
      <c r="F62" s="1">
        <v>42005</v>
      </c>
      <c r="G62" s="1" t="str">
        <f t="shared" si="0"/>
        <v>Thursday</v>
      </c>
      <c r="H62" s="2">
        <v>0.59474537037037034</v>
      </c>
      <c r="I62">
        <v>20.75</v>
      </c>
      <c r="J62">
        <v>20.75</v>
      </c>
      <c r="K62" t="s">
        <v>176</v>
      </c>
      <c r="L62" t="s">
        <v>30</v>
      </c>
      <c r="M62" t="s">
        <v>66</v>
      </c>
      <c r="N62" t="s">
        <v>67</v>
      </c>
    </row>
    <row r="63" spans="1:14" x14ac:dyDescent="0.25">
      <c r="A63">
        <v>62</v>
      </c>
      <c r="B63">
        <v>23</v>
      </c>
      <c r="C63">
        <f>1/COUNTIF(B:B, B63)</f>
        <v>1</v>
      </c>
      <c r="D63" t="s">
        <v>113</v>
      </c>
      <c r="E63">
        <v>1</v>
      </c>
      <c r="F63" s="1">
        <v>42005</v>
      </c>
      <c r="G63" s="1" t="str">
        <f t="shared" si="0"/>
        <v>Thursday</v>
      </c>
      <c r="H63" s="2">
        <v>0.5965625</v>
      </c>
      <c r="I63">
        <v>12.75</v>
      </c>
      <c r="J63">
        <v>12.75</v>
      </c>
      <c r="K63" t="s">
        <v>177</v>
      </c>
      <c r="L63" t="s">
        <v>30</v>
      </c>
      <c r="M63" t="s">
        <v>66</v>
      </c>
      <c r="N63" t="s">
        <v>67</v>
      </c>
    </row>
    <row r="64" spans="1:14" x14ac:dyDescent="0.25">
      <c r="A64">
        <v>63</v>
      </c>
      <c r="B64">
        <v>24</v>
      </c>
      <c r="C64">
        <f>1/COUNTIF(B:B, B64)</f>
        <v>0.25</v>
      </c>
      <c r="D64" t="s">
        <v>114</v>
      </c>
      <c r="E64">
        <v>1</v>
      </c>
      <c r="F64" s="1">
        <v>42005</v>
      </c>
      <c r="G64" s="1" t="str">
        <f t="shared" si="0"/>
        <v>Thursday</v>
      </c>
      <c r="H64" s="2">
        <v>0.59931712962962957</v>
      </c>
      <c r="I64">
        <v>16.75</v>
      </c>
      <c r="J64">
        <v>16.75</v>
      </c>
      <c r="K64" t="s">
        <v>175</v>
      </c>
      <c r="L64" t="s">
        <v>30</v>
      </c>
      <c r="M64" t="s">
        <v>38</v>
      </c>
      <c r="N64" t="s">
        <v>39</v>
      </c>
    </row>
    <row r="65" spans="1:14" x14ac:dyDescent="0.25">
      <c r="A65">
        <v>64</v>
      </c>
      <c r="B65">
        <v>24</v>
      </c>
      <c r="C65">
        <f>1/COUNTIF(B:B, B65)</f>
        <v>0.25</v>
      </c>
      <c r="D65" t="s">
        <v>112</v>
      </c>
      <c r="E65">
        <v>1</v>
      </c>
      <c r="F65" s="1">
        <v>42005</v>
      </c>
      <c r="G65" s="1" t="str">
        <f t="shared" si="0"/>
        <v>Thursday</v>
      </c>
      <c r="H65" s="2">
        <v>0.59931712962962957</v>
      </c>
      <c r="I65">
        <v>16</v>
      </c>
      <c r="J65">
        <v>16</v>
      </c>
      <c r="K65" t="s">
        <v>175</v>
      </c>
      <c r="L65" t="s">
        <v>12</v>
      </c>
      <c r="M65" t="s">
        <v>51</v>
      </c>
      <c r="N65" t="s">
        <v>52</v>
      </c>
    </row>
    <row r="66" spans="1:14" x14ac:dyDescent="0.25">
      <c r="A66">
        <v>65</v>
      </c>
      <c r="B66">
        <v>24</v>
      </c>
      <c r="C66">
        <f>1/COUNTIF(B:B, B66)</f>
        <v>0.25</v>
      </c>
      <c r="D66" t="s">
        <v>115</v>
      </c>
      <c r="E66">
        <v>1</v>
      </c>
      <c r="F66" s="1">
        <v>42005</v>
      </c>
      <c r="G66" s="1" t="str">
        <f t="shared" ref="G66:G129" si="1">TEXT(F66,"dddd")</f>
        <v>Thursday</v>
      </c>
      <c r="H66" s="2">
        <v>0.59931712962962957</v>
      </c>
      <c r="I66">
        <v>12.5</v>
      </c>
      <c r="J66">
        <v>12.5</v>
      </c>
      <c r="K66" t="s">
        <v>175</v>
      </c>
      <c r="L66" t="s">
        <v>12</v>
      </c>
      <c r="M66" t="s">
        <v>74</v>
      </c>
      <c r="N66" t="s">
        <v>75</v>
      </c>
    </row>
    <row r="67" spans="1:14" x14ac:dyDescent="0.25">
      <c r="A67">
        <v>66</v>
      </c>
      <c r="B67">
        <v>24</v>
      </c>
      <c r="C67">
        <f>1/COUNTIF(B:B, B67)</f>
        <v>0.25</v>
      </c>
      <c r="D67" t="s">
        <v>116</v>
      </c>
      <c r="E67">
        <v>1</v>
      </c>
      <c r="F67" s="1">
        <v>42005</v>
      </c>
      <c r="G67" s="1" t="str">
        <f t="shared" si="1"/>
        <v>Thursday</v>
      </c>
      <c r="H67" s="2">
        <v>0.59931712962962957</v>
      </c>
      <c r="I67">
        <v>12.5</v>
      </c>
      <c r="J67">
        <v>12.5</v>
      </c>
      <c r="K67" t="s">
        <v>177</v>
      </c>
      <c r="L67" t="s">
        <v>23</v>
      </c>
      <c r="M67" t="s">
        <v>35</v>
      </c>
      <c r="N67" t="s">
        <v>36</v>
      </c>
    </row>
    <row r="68" spans="1:14" x14ac:dyDescent="0.25">
      <c r="A68">
        <v>67</v>
      </c>
      <c r="B68">
        <v>25</v>
      </c>
      <c r="C68">
        <f>1/COUNTIF(B:B, B68)</f>
        <v>0.5</v>
      </c>
      <c r="D68" t="s">
        <v>117</v>
      </c>
      <c r="E68">
        <v>1</v>
      </c>
      <c r="F68" s="1">
        <v>42005</v>
      </c>
      <c r="G68" s="1" t="str">
        <f t="shared" si="1"/>
        <v>Thursday</v>
      </c>
      <c r="H68" s="2">
        <v>0.61439814814814819</v>
      </c>
      <c r="I68">
        <v>16.25</v>
      </c>
      <c r="J68">
        <v>16.25</v>
      </c>
      <c r="K68" t="s">
        <v>175</v>
      </c>
      <c r="L68" t="s">
        <v>23</v>
      </c>
      <c r="M68" t="s">
        <v>110</v>
      </c>
      <c r="N68" t="s">
        <v>111</v>
      </c>
    </row>
    <row r="69" spans="1:14" x14ac:dyDescent="0.25">
      <c r="A69">
        <v>68</v>
      </c>
      <c r="B69">
        <v>25</v>
      </c>
      <c r="C69">
        <f>1/COUNTIF(B:B, B69)</f>
        <v>0.5</v>
      </c>
      <c r="D69" t="s">
        <v>29</v>
      </c>
      <c r="E69">
        <v>1</v>
      </c>
      <c r="F69" s="1">
        <v>42005</v>
      </c>
      <c r="G69" s="1" t="str">
        <f t="shared" si="1"/>
        <v>Thursday</v>
      </c>
      <c r="H69" s="2">
        <v>0.61439814814814819</v>
      </c>
      <c r="I69">
        <v>20.75</v>
      </c>
      <c r="J69">
        <v>20.75</v>
      </c>
      <c r="K69" t="s">
        <v>176</v>
      </c>
      <c r="L69" t="s">
        <v>30</v>
      </c>
      <c r="M69" t="s">
        <v>31</v>
      </c>
      <c r="N69" t="s">
        <v>32</v>
      </c>
    </row>
    <row r="70" spans="1:14" x14ac:dyDescent="0.25">
      <c r="A70">
        <v>69</v>
      </c>
      <c r="B70">
        <v>26</v>
      </c>
      <c r="C70">
        <f>1/COUNTIF(B:B, B70)</f>
        <v>0.5</v>
      </c>
      <c r="D70" t="s">
        <v>46</v>
      </c>
      <c r="E70">
        <v>1</v>
      </c>
      <c r="F70" s="1">
        <v>42005</v>
      </c>
      <c r="G70" s="1" t="str">
        <f t="shared" si="1"/>
        <v>Thursday</v>
      </c>
      <c r="H70" s="2">
        <v>0.62113425925925925</v>
      </c>
      <c r="I70">
        <v>12</v>
      </c>
      <c r="J70">
        <v>12</v>
      </c>
      <c r="K70" t="s">
        <v>177</v>
      </c>
      <c r="L70" t="s">
        <v>12</v>
      </c>
      <c r="M70" t="s">
        <v>16</v>
      </c>
      <c r="N70" t="s">
        <v>17</v>
      </c>
    </row>
    <row r="71" spans="1:14" x14ac:dyDescent="0.25">
      <c r="A71">
        <v>70</v>
      </c>
      <c r="B71">
        <v>26</v>
      </c>
      <c r="C71">
        <f>1/COUNTIF(B:B, B71)</f>
        <v>0.5</v>
      </c>
      <c r="D71" t="s">
        <v>118</v>
      </c>
      <c r="E71">
        <v>1</v>
      </c>
      <c r="F71" s="1">
        <v>42005</v>
      </c>
      <c r="G71" s="1" t="str">
        <f t="shared" si="1"/>
        <v>Thursday</v>
      </c>
      <c r="H71" s="2">
        <v>0.62113425925925925</v>
      </c>
      <c r="I71">
        <v>20.25</v>
      </c>
      <c r="J71">
        <v>20.25</v>
      </c>
      <c r="K71" t="s">
        <v>176</v>
      </c>
      <c r="L71" t="s">
        <v>19</v>
      </c>
      <c r="M71" t="s">
        <v>62</v>
      </c>
      <c r="N71" t="s">
        <v>63</v>
      </c>
    </row>
    <row r="72" spans="1:14" x14ac:dyDescent="0.25">
      <c r="A72">
        <v>71</v>
      </c>
      <c r="B72">
        <v>27</v>
      </c>
      <c r="C72">
        <f>1/COUNTIF(B:B, B72)</f>
        <v>0.33333333333333331</v>
      </c>
      <c r="D72" t="s">
        <v>68</v>
      </c>
      <c r="E72">
        <v>1</v>
      </c>
      <c r="F72" s="1">
        <v>42005</v>
      </c>
      <c r="G72" s="1" t="str">
        <f t="shared" si="1"/>
        <v>Thursday</v>
      </c>
      <c r="H72" s="2">
        <v>0.63283564814814819</v>
      </c>
      <c r="I72">
        <v>20.75</v>
      </c>
      <c r="J72">
        <v>20.75</v>
      </c>
      <c r="K72" t="s">
        <v>176</v>
      </c>
      <c r="L72" t="s">
        <v>30</v>
      </c>
      <c r="M72" t="s">
        <v>38</v>
      </c>
      <c r="N72" t="s">
        <v>39</v>
      </c>
    </row>
    <row r="73" spans="1:14" x14ac:dyDescent="0.25">
      <c r="A73">
        <v>72</v>
      </c>
      <c r="B73">
        <v>27</v>
      </c>
      <c r="C73">
        <f>1/COUNTIF(B:B, B73)</f>
        <v>0.33333333333333331</v>
      </c>
      <c r="D73" t="s">
        <v>15</v>
      </c>
      <c r="E73">
        <v>1</v>
      </c>
      <c r="F73" s="1">
        <v>42005</v>
      </c>
      <c r="G73" s="1" t="str">
        <f t="shared" si="1"/>
        <v>Thursday</v>
      </c>
      <c r="H73" s="2">
        <v>0.63283564814814819</v>
      </c>
      <c r="I73">
        <v>16</v>
      </c>
      <c r="J73">
        <v>16</v>
      </c>
      <c r="K73" t="s">
        <v>175</v>
      </c>
      <c r="L73" t="s">
        <v>12</v>
      </c>
      <c r="M73" t="s">
        <v>16</v>
      </c>
      <c r="N73" t="s">
        <v>17</v>
      </c>
    </row>
    <row r="74" spans="1:14" x14ac:dyDescent="0.25">
      <c r="A74">
        <v>73</v>
      </c>
      <c r="B74">
        <v>27</v>
      </c>
      <c r="C74">
        <f>1/COUNTIF(B:B, B74)</f>
        <v>0.33333333333333331</v>
      </c>
      <c r="D74" t="s">
        <v>105</v>
      </c>
      <c r="E74">
        <v>1</v>
      </c>
      <c r="F74" s="1">
        <v>42005</v>
      </c>
      <c r="G74" s="1" t="str">
        <f t="shared" si="1"/>
        <v>Thursday</v>
      </c>
      <c r="H74" s="2">
        <v>0.63283564814814819</v>
      </c>
      <c r="I74">
        <v>20.25</v>
      </c>
      <c r="J74">
        <v>20.25</v>
      </c>
      <c r="K74" t="s">
        <v>176</v>
      </c>
      <c r="L74" t="s">
        <v>19</v>
      </c>
      <c r="M74" t="s">
        <v>106</v>
      </c>
      <c r="N74" t="s">
        <v>107</v>
      </c>
    </row>
    <row r="75" spans="1:14" x14ac:dyDescent="0.25">
      <c r="A75">
        <v>74</v>
      </c>
      <c r="B75">
        <v>28</v>
      </c>
      <c r="C75">
        <f>1/COUNTIF(B:B, B75)</f>
        <v>1</v>
      </c>
      <c r="D75" t="s">
        <v>119</v>
      </c>
      <c r="E75">
        <v>1</v>
      </c>
      <c r="F75" s="1">
        <v>42005</v>
      </c>
      <c r="G75" s="1" t="str">
        <f t="shared" si="1"/>
        <v>Thursday</v>
      </c>
      <c r="H75" s="2">
        <v>0.64983796296296292</v>
      </c>
      <c r="I75">
        <v>12.75</v>
      </c>
      <c r="J75">
        <v>12.75</v>
      </c>
      <c r="K75" t="s">
        <v>177</v>
      </c>
      <c r="L75" t="s">
        <v>30</v>
      </c>
      <c r="M75" t="s">
        <v>120</v>
      </c>
      <c r="N75" t="s">
        <v>121</v>
      </c>
    </row>
    <row r="76" spans="1:14" x14ac:dyDescent="0.25">
      <c r="A76">
        <v>75</v>
      </c>
      <c r="B76">
        <v>29</v>
      </c>
      <c r="C76">
        <f>1/COUNTIF(B:B, B76)</f>
        <v>1</v>
      </c>
      <c r="D76" t="s">
        <v>47</v>
      </c>
      <c r="E76">
        <v>1</v>
      </c>
      <c r="F76" s="1">
        <v>42005</v>
      </c>
      <c r="G76" s="1" t="str">
        <f t="shared" si="1"/>
        <v>Thursday</v>
      </c>
      <c r="H76" s="2">
        <v>0.65348379629629627</v>
      </c>
      <c r="I76">
        <v>12</v>
      </c>
      <c r="J76">
        <v>12</v>
      </c>
      <c r="K76" t="s">
        <v>177</v>
      </c>
      <c r="L76" t="s">
        <v>19</v>
      </c>
      <c r="M76" t="s">
        <v>48</v>
      </c>
      <c r="N76" t="s">
        <v>49</v>
      </c>
    </row>
    <row r="77" spans="1:14" x14ac:dyDescent="0.25">
      <c r="A77">
        <v>76</v>
      </c>
      <c r="B77">
        <v>30</v>
      </c>
      <c r="C77">
        <f>1/COUNTIF(B:B, B77)</f>
        <v>1</v>
      </c>
      <c r="D77" t="s">
        <v>29</v>
      </c>
      <c r="E77">
        <v>1</v>
      </c>
      <c r="F77" s="1">
        <v>42005</v>
      </c>
      <c r="G77" s="1" t="str">
        <f t="shared" si="1"/>
        <v>Thursday</v>
      </c>
      <c r="H77" s="2">
        <v>0.65376157407407409</v>
      </c>
      <c r="I77">
        <v>20.75</v>
      </c>
      <c r="J77">
        <v>20.75</v>
      </c>
      <c r="K77" t="s">
        <v>176</v>
      </c>
      <c r="L77" t="s">
        <v>30</v>
      </c>
      <c r="M77" t="s">
        <v>31</v>
      </c>
      <c r="N77" t="s">
        <v>32</v>
      </c>
    </row>
    <row r="78" spans="1:14" x14ac:dyDescent="0.25">
      <c r="A78">
        <v>77</v>
      </c>
      <c r="B78">
        <v>31</v>
      </c>
      <c r="C78">
        <f>1/COUNTIF(B:B, B78)</f>
        <v>0.5</v>
      </c>
      <c r="D78" t="s">
        <v>26</v>
      </c>
      <c r="E78">
        <v>1</v>
      </c>
      <c r="F78" s="1">
        <v>42005</v>
      </c>
      <c r="G78" s="1" t="str">
        <f t="shared" si="1"/>
        <v>Thursday</v>
      </c>
      <c r="H78" s="2">
        <v>0.65993055555555558</v>
      </c>
      <c r="I78">
        <v>16</v>
      </c>
      <c r="J78">
        <v>16</v>
      </c>
      <c r="K78" t="s">
        <v>175</v>
      </c>
      <c r="L78" t="s">
        <v>19</v>
      </c>
      <c r="M78" t="s">
        <v>27</v>
      </c>
      <c r="N78" t="s">
        <v>28</v>
      </c>
    </row>
    <row r="79" spans="1:14" x14ac:dyDescent="0.25">
      <c r="A79">
        <v>78</v>
      </c>
      <c r="B79">
        <v>31</v>
      </c>
      <c r="C79">
        <f>1/COUNTIF(B:B, B79)</f>
        <v>0.5</v>
      </c>
      <c r="D79" t="s">
        <v>122</v>
      </c>
      <c r="E79">
        <v>1</v>
      </c>
      <c r="F79" s="1">
        <v>42005</v>
      </c>
      <c r="G79" s="1" t="str">
        <f t="shared" si="1"/>
        <v>Thursday</v>
      </c>
      <c r="H79" s="2">
        <v>0.65993055555555558</v>
      </c>
      <c r="I79">
        <v>9.75</v>
      </c>
      <c r="J79">
        <v>9.75</v>
      </c>
      <c r="K79" t="s">
        <v>177</v>
      </c>
      <c r="L79" t="s">
        <v>12</v>
      </c>
      <c r="M79" t="s">
        <v>74</v>
      </c>
      <c r="N79" t="s">
        <v>75</v>
      </c>
    </row>
    <row r="80" spans="1:14" x14ac:dyDescent="0.25">
      <c r="A80">
        <v>79</v>
      </c>
      <c r="B80">
        <v>32</v>
      </c>
      <c r="C80">
        <f>1/COUNTIF(B:B, B80)</f>
        <v>0.25</v>
      </c>
      <c r="D80" t="s">
        <v>80</v>
      </c>
      <c r="E80">
        <v>1</v>
      </c>
      <c r="F80" s="1">
        <v>42005</v>
      </c>
      <c r="G80" s="1" t="str">
        <f t="shared" si="1"/>
        <v>Thursday</v>
      </c>
      <c r="H80" s="2">
        <v>0.6620138888888889</v>
      </c>
      <c r="I80">
        <v>12</v>
      </c>
      <c r="J80">
        <v>12</v>
      </c>
      <c r="K80" t="s">
        <v>177</v>
      </c>
      <c r="L80" t="s">
        <v>12</v>
      </c>
      <c r="M80" t="s">
        <v>81</v>
      </c>
      <c r="N80" t="s">
        <v>82</v>
      </c>
    </row>
    <row r="81" spans="1:14" x14ac:dyDescent="0.25">
      <c r="A81">
        <v>80</v>
      </c>
      <c r="B81">
        <v>32</v>
      </c>
      <c r="C81">
        <f>1/COUNTIF(B:B, B81)</f>
        <v>0.25</v>
      </c>
      <c r="D81" t="s">
        <v>123</v>
      </c>
      <c r="E81">
        <v>1</v>
      </c>
      <c r="F81" s="1">
        <v>42005</v>
      </c>
      <c r="G81" s="1" t="str">
        <f t="shared" si="1"/>
        <v>Thursday</v>
      </c>
      <c r="H81" s="2">
        <v>0.6620138888888889</v>
      </c>
      <c r="I81">
        <v>20.25</v>
      </c>
      <c r="J81">
        <v>20.25</v>
      </c>
      <c r="K81" t="s">
        <v>176</v>
      </c>
      <c r="L81" t="s">
        <v>19</v>
      </c>
      <c r="M81" t="s">
        <v>48</v>
      </c>
      <c r="N81" t="s">
        <v>49</v>
      </c>
    </row>
    <row r="82" spans="1:14" x14ac:dyDescent="0.25">
      <c r="A82">
        <v>81</v>
      </c>
      <c r="B82">
        <v>32</v>
      </c>
      <c r="C82">
        <f>1/COUNTIF(B:B, B82)</f>
        <v>0.25</v>
      </c>
      <c r="D82" t="s">
        <v>50</v>
      </c>
      <c r="E82">
        <v>1</v>
      </c>
      <c r="F82" s="1">
        <v>42005</v>
      </c>
      <c r="G82" s="1" t="str">
        <f t="shared" si="1"/>
        <v>Thursday</v>
      </c>
      <c r="H82" s="2">
        <v>0.6620138888888889</v>
      </c>
      <c r="I82">
        <v>20.5</v>
      </c>
      <c r="J82">
        <v>20.5</v>
      </c>
      <c r="K82" t="s">
        <v>176</v>
      </c>
      <c r="L82" t="s">
        <v>12</v>
      </c>
      <c r="M82" t="s">
        <v>51</v>
      </c>
      <c r="N82" t="s">
        <v>52</v>
      </c>
    </row>
    <row r="83" spans="1:14" x14ac:dyDescent="0.25">
      <c r="A83">
        <v>82</v>
      </c>
      <c r="B83">
        <v>32</v>
      </c>
      <c r="C83">
        <f>1/COUNTIF(B:B, B83)</f>
        <v>0.25</v>
      </c>
      <c r="D83" t="s">
        <v>33</v>
      </c>
      <c r="E83">
        <v>1</v>
      </c>
      <c r="F83" s="1">
        <v>42005</v>
      </c>
      <c r="G83" s="1" t="str">
        <f t="shared" si="1"/>
        <v>Thursday</v>
      </c>
      <c r="H83" s="2">
        <v>0.6620138888888889</v>
      </c>
      <c r="I83">
        <v>16.5</v>
      </c>
      <c r="J83">
        <v>16.5</v>
      </c>
      <c r="K83" t="s">
        <v>175</v>
      </c>
      <c r="L83" t="s">
        <v>23</v>
      </c>
      <c r="M83" t="s">
        <v>24</v>
      </c>
      <c r="N83" t="s">
        <v>25</v>
      </c>
    </row>
    <row r="84" spans="1:14" x14ac:dyDescent="0.25">
      <c r="A84">
        <v>83</v>
      </c>
      <c r="B84">
        <v>33</v>
      </c>
      <c r="C84">
        <f>1/COUNTIF(B:B, B84)</f>
        <v>0.5</v>
      </c>
      <c r="D84" t="s">
        <v>68</v>
      </c>
      <c r="E84">
        <v>1</v>
      </c>
      <c r="F84" s="1">
        <v>42005</v>
      </c>
      <c r="G84" s="1" t="str">
        <f t="shared" si="1"/>
        <v>Thursday</v>
      </c>
      <c r="H84" s="2">
        <v>0.66259259259259262</v>
      </c>
      <c r="I84">
        <v>20.75</v>
      </c>
      <c r="J84">
        <v>20.75</v>
      </c>
      <c r="K84" t="s">
        <v>176</v>
      </c>
      <c r="L84" t="s">
        <v>30</v>
      </c>
      <c r="M84" t="s">
        <v>38</v>
      </c>
      <c r="N84" t="s">
        <v>39</v>
      </c>
    </row>
    <row r="85" spans="1:14" x14ac:dyDescent="0.25">
      <c r="A85">
        <v>84</v>
      </c>
      <c r="B85">
        <v>33</v>
      </c>
      <c r="C85">
        <f>1/COUNTIF(B:B, B85)</f>
        <v>0.5</v>
      </c>
      <c r="D85" t="s">
        <v>47</v>
      </c>
      <c r="E85">
        <v>1</v>
      </c>
      <c r="F85" s="1">
        <v>42005</v>
      </c>
      <c r="G85" s="1" t="str">
        <f t="shared" si="1"/>
        <v>Thursday</v>
      </c>
      <c r="H85" s="2">
        <v>0.66259259259259262</v>
      </c>
      <c r="I85">
        <v>12</v>
      </c>
      <c r="J85">
        <v>12</v>
      </c>
      <c r="K85" t="s">
        <v>177</v>
      </c>
      <c r="L85" t="s">
        <v>19</v>
      </c>
      <c r="M85" t="s">
        <v>48</v>
      </c>
      <c r="N85" t="s">
        <v>49</v>
      </c>
    </row>
    <row r="86" spans="1:14" x14ac:dyDescent="0.25">
      <c r="A86">
        <v>85</v>
      </c>
      <c r="B86">
        <v>34</v>
      </c>
      <c r="C86">
        <f>1/COUNTIF(B:B, B86)</f>
        <v>1</v>
      </c>
      <c r="D86" t="s">
        <v>40</v>
      </c>
      <c r="E86">
        <v>1</v>
      </c>
      <c r="F86" s="1">
        <v>42005</v>
      </c>
      <c r="G86" s="1" t="str">
        <f t="shared" si="1"/>
        <v>Thursday</v>
      </c>
      <c r="H86" s="2">
        <v>0.6814930555555555</v>
      </c>
      <c r="I86">
        <v>12</v>
      </c>
      <c r="J86">
        <v>12</v>
      </c>
      <c r="K86" t="s">
        <v>177</v>
      </c>
      <c r="L86" t="s">
        <v>12</v>
      </c>
      <c r="M86" t="s">
        <v>41</v>
      </c>
      <c r="N86" t="s">
        <v>42</v>
      </c>
    </row>
    <row r="87" spans="1:14" x14ac:dyDescent="0.25">
      <c r="A87">
        <v>86</v>
      </c>
      <c r="B87">
        <v>35</v>
      </c>
      <c r="C87">
        <f>1/COUNTIF(B:B, B87)</f>
        <v>0.25</v>
      </c>
      <c r="D87" t="s">
        <v>124</v>
      </c>
      <c r="E87">
        <v>1</v>
      </c>
      <c r="F87" s="1">
        <v>42005</v>
      </c>
      <c r="G87" s="1" t="str">
        <f t="shared" si="1"/>
        <v>Thursday</v>
      </c>
      <c r="H87" s="2">
        <v>0.68893518518518515</v>
      </c>
      <c r="I87">
        <v>16</v>
      </c>
      <c r="J87">
        <v>16</v>
      </c>
      <c r="K87" t="s">
        <v>175</v>
      </c>
      <c r="L87" t="s">
        <v>19</v>
      </c>
      <c r="M87" t="s">
        <v>48</v>
      </c>
      <c r="N87" t="s">
        <v>49</v>
      </c>
    </row>
    <row r="88" spans="1:14" x14ac:dyDescent="0.25">
      <c r="A88">
        <v>87</v>
      </c>
      <c r="B88">
        <v>35</v>
      </c>
      <c r="C88">
        <f>1/COUNTIF(B:B, B88)</f>
        <v>0.25</v>
      </c>
      <c r="D88" t="s">
        <v>125</v>
      </c>
      <c r="E88">
        <v>1</v>
      </c>
      <c r="F88" s="1">
        <v>42005</v>
      </c>
      <c r="G88" s="1" t="str">
        <f t="shared" si="1"/>
        <v>Thursday</v>
      </c>
      <c r="H88" s="2">
        <v>0.68893518518518515</v>
      </c>
      <c r="I88">
        <v>17.5</v>
      </c>
      <c r="J88">
        <v>17.5</v>
      </c>
      <c r="K88" t="s">
        <v>176</v>
      </c>
      <c r="L88" t="s">
        <v>12</v>
      </c>
      <c r="M88" t="s">
        <v>126</v>
      </c>
      <c r="N88" t="s">
        <v>127</v>
      </c>
    </row>
    <row r="89" spans="1:14" x14ac:dyDescent="0.25">
      <c r="A89">
        <v>88</v>
      </c>
      <c r="B89">
        <v>35</v>
      </c>
      <c r="C89">
        <f>1/COUNTIF(B:B, B89)</f>
        <v>0.25</v>
      </c>
      <c r="D89" t="s">
        <v>115</v>
      </c>
      <c r="E89">
        <v>1</v>
      </c>
      <c r="F89" s="1">
        <v>42005</v>
      </c>
      <c r="G89" s="1" t="str">
        <f t="shared" si="1"/>
        <v>Thursday</v>
      </c>
      <c r="H89" s="2">
        <v>0.68893518518518515</v>
      </c>
      <c r="I89">
        <v>12.5</v>
      </c>
      <c r="J89">
        <v>12.5</v>
      </c>
      <c r="K89" t="s">
        <v>175</v>
      </c>
      <c r="L89" t="s">
        <v>12</v>
      </c>
      <c r="M89" t="s">
        <v>74</v>
      </c>
      <c r="N89" t="s">
        <v>75</v>
      </c>
    </row>
    <row r="90" spans="1:14" x14ac:dyDescent="0.25">
      <c r="A90">
        <v>89</v>
      </c>
      <c r="B90">
        <v>35</v>
      </c>
      <c r="C90">
        <f>1/COUNTIF(B:B, B90)</f>
        <v>0.25</v>
      </c>
      <c r="D90" t="s">
        <v>29</v>
      </c>
      <c r="E90">
        <v>1</v>
      </c>
      <c r="F90" s="1">
        <v>42005</v>
      </c>
      <c r="G90" s="1" t="str">
        <f t="shared" si="1"/>
        <v>Thursday</v>
      </c>
      <c r="H90" s="2">
        <v>0.68893518518518515</v>
      </c>
      <c r="I90">
        <v>20.75</v>
      </c>
      <c r="J90">
        <v>20.75</v>
      </c>
      <c r="K90" t="s">
        <v>176</v>
      </c>
      <c r="L90" t="s">
        <v>30</v>
      </c>
      <c r="M90" t="s">
        <v>31</v>
      </c>
      <c r="N90" t="s">
        <v>32</v>
      </c>
    </row>
    <row r="91" spans="1:14" x14ac:dyDescent="0.25">
      <c r="A91">
        <v>90</v>
      </c>
      <c r="B91">
        <v>36</v>
      </c>
      <c r="C91">
        <f>1/COUNTIF(B:B, B91)</f>
        <v>0.5</v>
      </c>
      <c r="D91" t="s">
        <v>114</v>
      </c>
      <c r="E91">
        <v>1</v>
      </c>
      <c r="F91" s="1">
        <v>42005</v>
      </c>
      <c r="G91" s="1" t="str">
        <f t="shared" si="1"/>
        <v>Thursday</v>
      </c>
      <c r="H91" s="2">
        <v>0.70427083333333329</v>
      </c>
      <c r="I91">
        <v>16.75</v>
      </c>
      <c r="J91">
        <v>16.75</v>
      </c>
      <c r="K91" t="s">
        <v>175</v>
      </c>
      <c r="L91" t="s">
        <v>30</v>
      </c>
      <c r="M91" t="s">
        <v>38</v>
      </c>
      <c r="N91" t="s">
        <v>39</v>
      </c>
    </row>
    <row r="92" spans="1:14" x14ac:dyDescent="0.25">
      <c r="A92">
        <v>91</v>
      </c>
      <c r="B92">
        <v>36</v>
      </c>
      <c r="C92">
        <f>1/COUNTIF(B:B, B92)</f>
        <v>0.5</v>
      </c>
      <c r="D92" t="s">
        <v>15</v>
      </c>
      <c r="E92">
        <v>1</v>
      </c>
      <c r="F92" s="1">
        <v>42005</v>
      </c>
      <c r="G92" s="1" t="str">
        <f t="shared" si="1"/>
        <v>Thursday</v>
      </c>
      <c r="H92" s="2">
        <v>0.70427083333333329</v>
      </c>
      <c r="I92">
        <v>16</v>
      </c>
      <c r="J92">
        <v>16</v>
      </c>
      <c r="K92" t="s">
        <v>175</v>
      </c>
      <c r="L92" t="s">
        <v>12</v>
      </c>
      <c r="M92" t="s">
        <v>16</v>
      </c>
      <c r="N92" t="s">
        <v>17</v>
      </c>
    </row>
    <row r="93" spans="1:14" x14ac:dyDescent="0.25">
      <c r="A93">
        <v>92</v>
      </c>
      <c r="B93">
        <v>37</v>
      </c>
      <c r="C93">
        <f>1/COUNTIF(B:B, B93)</f>
        <v>0.5</v>
      </c>
      <c r="D93" t="s">
        <v>22</v>
      </c>
      <c r="E93">
        <v>1</v>
      </c>
      <c r="F93" s="1">
        <v>42005</v>
      </c>
      <c r="G93" s="1" t="str">
        <f t="shared" si="1"/>
        <v>Thursday</v>
      </c>
      <c r="H93" s="2">
        <v>0.70565972222222217</v>
      </c>
      <c r="I93">
        <v>20.75</v>
      </c>
      <c r="J93">
        <v>20.75</v>
      </c>
      <c r="K93" t="s">
        <v>176</v>
      </c>
      <c r="L93" t="s">
        <v>23</v>
      </c>
      <c r="M93" t="s">
        <v>24</v>
      </c>
      <c r="N93" t="s">
        <v>25</v>
      </c>
    </row>
    <row r="94" spans="1:14" x14ac:dyDescent="0.25">
      <c r="A94">
        <v>93</v>
      </c>
      <c r="B94">
        <v>37</v>
      </c>
      <c r="C94">
        <f>1/COUNTIF(B:B, B94)</f>
        <v>0.5</v>
      </c>
      <c r="D94" t="s">
        <v>64</v>
      </c>
      <c r="E94">
        <v>1</v>
      </c>
      <c r="F94" s="1">
        <v>42005</v>
      </c>
      <c r="G94" s="1" t="str">
        <f t="shared" si="1"/>
        <v>Thursday</v>
      </c>
      <c r="H94" s="2">
        <v>0.70565972222222217</v>
      </c>
      <c r="I94">
        <v>20.25</v>
      </c>
      <c r="J94">
        <v>20.25</v>
      </c>
      <c r="K94" t="s">
        <v>176</v>
      </c>
      <c r="L94" t="s">
        <v>19</v>
      </c>
      <c r="M94" t="s">
        <v>27</v>
      </c>
      <c r="N94" t="s">
        <v>28</v>
      </c>
    </row>
    <row r="95" spans="1:14" x14ac:dyDescent="0.25">
      <c r="A95">
        <v>94</v>
      </c>
      <c r="B95">
        <v>38</v>
      </c>
      <c r="C95">
        <f>1/COUNTIF(B:B, B95)</f>
        <v>0.5</v>
      </c>
      <c r="D95" t="s">
        <v>128</v>
      </c>
      <c r="E95">
        <v>1</v>
      </c>
      <c r="F95" s="1">
        <v>42005</v>
      </c>
      <c r="G95" s="1" t="str">
        <f t="shared" si="1"/>
        <v>Thursday</v>
      </c>
      <c r="H95" s="2">
        <v>0.7104166666666667</v>
      </c>
      <c r="I95">
        <v>10.5</v>
      </c>
      <c r="J95">
        <v>10.5</v>
      </c>
      <c r="K95" t="s">
        <v>177</v>
      </c>
      <c r="L95" t="s">
        <v>12</v>
      </c>
      <c r="M95" t="s">
        <v>13</v>
      </c>
      <c r="N95" t="s">
        <v>14</v>
      </c>
    </row>
    <row r="96" spans="1:14" x14ac:dyDescent="0.25">
      <c r="A96">
        <v>95</v>
      </c>
      <c r="B96">
        <v>38</v>
      </c>
      <c r="C96">
        <f>1/COUNTIF(B:B, B96)</f>
        <v>0.5</v>
      </c>
      <c r="D96" t="s">
        <v>50</v>
      </c>
      <c r="E96">
        <v>1</v>
      </c>
      <c r="F96" s="1">
        <v>42005</v>
      </c>
      <c r="G96" s="1" t="str">
        <f t="shared" si="1"/>
        <v>Thursday</v>
      </c>
      <c r="H96" s="2">
        <v>0.7104166666666667</v>
      </c>
      <c r="I96">
        <v>20.5</v>
      </c>
      <c r="J96">
        <v>20.5</v>
      </c>
      <c r="K96" t="s">
        <v>176</v>
      </c>
      <c r="L96" t="s">
        <v>12</v>
      </c>
      <c r="M96" t="s">
        <v>51</v>
      </c>
      <c r="N96" t="s">
        <v>52</v>
      </c>
    </row>
    <row r="97" spans="1:14" x14ac:dyDescent="0.25">
      <c r="A97">
        <v>96</v>
      </c>
      <c r="B97">
        <v>39</v>
      </c>
      <c r="C97">
        <f>1/COUNTIF(B:B, B97)</f>
        <v>1</v>
      </c>
      <c r="D97" t="s">
        <v>22</v>
      </c>
      <c r="E97">
        <v>1</v>
      </c>
      <c r="F97" s="1">
        <v>42005</v>
      </c>
      <c r="G97" s="1" t="str">
        <f t="shared" si="1"/>
        <v>Thursday</v>
      </c>
      <c r="H97" s="2">
        <v>0.71346064814814814</v>
      </c>
      <c r="I97">
        <v>20.75</v>
      </c>
      <c r="J97">
        <v>20.75</v>
      </c>
      <c r="K97" t="s">
        <v>176</v>
      </c>
      <c r="L97" t="s">
        <v>23</v>
      </c>
      <c r="M97" t="s">
        <v>24</v>
      </c>
      <c r="N97" t="s">
        <v>25</v>
      </c>
    </row>
    <row r="98" spans="1:14" x14ac:dyDescent="0.25">
      <c r="A98">
        <v>97</v>
      </c>
      <c r="B98">
        <v>40</v>
      </c>
      <c r="C98">
        <f>1/COUNTIF(B:B, B98)</f>
        <v>0.5</v>
      </c>
      <c r="D98" t="s">
        <v>86</v>
      </c>
      <c r="E98">
        <v>1</v>
      </c>
      <c r="F98" s="1">
        <v>42005</v>
      </c>
      <c r="G98" s="1" t="str">
        <f t="shared" si="1"/>
        <v>Thursday</v>
      </c>
      <c r="H98" s="2">
        <v>0.71847222222222218</v>
      </c>
      <c r="I98">
        <v>17.950000762939453</v>
      </c>
      <c r="J98">
        <v>17.950000762939453</v>
      </c>
      <c r="K98" t="s">
        <v>176</v>
      </c>
      <c r="L98" t="s">
        <v>19</v>
      </c>
      <c r="M98" t="s">
        <v>87</v>
      </c>
      <c r="N98" t="s">
        <v>88</v>
      </c>
    </row>
    <row r="99" spans="1:14" x14ac:dyDescent="0.25">
      <c r="A99">
        <v>98</v>
      </c>
      <c r="B99">
        <v>40</v>
      </c>
      <c r="C99">
        <f>1/COUNTIF(B:B, B99)</f>
        <v>0.5</v>
      </c>
      <c r="D99" t="s">
        <v>113</v>
      </c>
      <c r="E99">
        <v>1</v>
      </c>
      <c r="F99" s="1">
        <v>42005</v>
      </c>
      <c r="G99" s="1" t="str">
        <f t="shared" si="1"/>
        <v>Thursday</v>
      </c>
      <c r="H99" s="2">
        <v>0.71847222222222218</v>
      </c>
      <c r="I99">
        <v>12.75</v>
      </c>
      <c r="J99">
        <v>12.75</v>
      </c>
      <c r="K99" t="s">
        <v>177</v>
      </c>
      <c r="L99" t="s">
        <v>30</v>
      </c>
      <c r="M99" t="s">
        <v>66</v>
      </c>
      <c r="N99" t="s">
        <v>67</v>
      </c>
    </row>
    <row r="100" spans="1:14" x14ac:dyDescent="0.25">
      <c r="A100">
        <v>99</v>
      </c>
      <c r="B100">
        <v>41</v>
      </c>
      <c r="C100">
        <f>1/COUNTIF(B:B, B100)</f>
        <v>0.5</v>
      </c>
      <c r="D100" t="s">
        <v>95</v>
      </c>
      <c r="E100">
        <v>1</v>
      </c>
      <c r="F100" s="1">
        <v>42005</v>
      </c>
      <c r="G100" s="1" t="str">
        <f t="shared" si="1"/>
        <v>Thursday</v>
      </c>
      <c r="H100" s="2">
        <v>0.71898148148148144</v>
      </c>
      <c r="I100">
        <v>14.75</v>
      </c>
      <c r="J100">
        <v>14.75</v>
      </c>
      <c r="K100" t="s">
        <v>175</v>
      </c>
      <c r="L100" t="s">
        <v>19</v>
      </c>
      <c r="M100" t="s">
        <v>87</v>
      </c>
      <c r="N100" t="s">
        <v>88</v>
      </c>
    </row>
    <row r="101" spans="1:14" x14ac:dyDescent="0.25">
      <c r="A101">
        <v>100</v>
      </c>
      <c r="B101">
        <v>41</v>
      </c>
      <c r="C101">
        <f>1/COUNTIF(B:B, B101)</f>
        <v>0.5</v>
      </c>
      <c r="D101" t="s">
        <v>47</v>
      </c>
      <c r="E101">
        <v>1</v>
      </c>
      <c r="F101" s="1">
        <v>42005</v>
      </c>
      <c r="G101" s="1" t="str">
        <f t="shared" si="1"/>
        <v>Thursday</v>
      </c>
      <c r="H101" s="2">
        <v>0.71898148148148144</v>
      </c>
      <c r="I101">
        <v>12</v>
      </c>
      <c r="J101">
        <v>12</v>
      </c>
      <c r="K101" t="s">
        <v>177</v>
      </c>
      <c r="L101" t="s">
        <v>19</v>
      </c>
      <c r="M101" t="s">
        <v>48</v>
      </c>
      <c r="N101" t="s">
        <v>49</v>
      </c>
    </row>
    <row r="102" spans="1:14" x14ac:dyDescent="0.25">
      <c r="A102">
        <v>101</v>
      </c>
      <c r="B102">
        <v>42</v>
      </c>
      <c r="C102">
        <f>1/COUNTIF(B:B, B102)</f>
        <v>0.25</v>
      </c>
      <c r="D102" t="s">
        <v>80</v>
      </c>
      <c r="E102">
        <v>1</v>
      </c>
      <c r="F102" s="1">
        <v>42005</v>
      </c>
      <c r="G102" s="1" t="str">
        <f t="shared" si="1"/>
        <v>Thursday</v>
      </c>
      <c r="H102" s="2">
        <v>0.72788194444444443</v>
      </c>
      <c r="I102">
        <v>12</v>
      </c>
      <c r="J102">
        <v>12</v>
      </c>
      <c r="K102" t="s">
        <v>177</v>
      </c>
      <c r="L102" t="s">
        <v>12</v>
      </c>
      <c r="M102" t="s">
        <v>81</v>
      </c>
      <c r="N102" t="s">
        <v>82</v>
      </c>
    </row>
    <row r="103" spans="1:14" x14ac:dyDescent="0.25">
      <c r="A103">
        <v>102</v>
      </c>
      <c r="B103">
        <v>42</v>
      </c>
      <c r="C103">
        <f>1/COUNTIF(B:B, B103)</f>
        <v>0.25</v>
      </c>
      <c r="D103" t="s">
        <v>18</v>
      </c>
      <c r="E103">
        <v>1</v>
      </c>
      <c r="F103" s="1">
        <v>42005</v>
      </c>
      <c r="G103" s="1" t="str">
        <f t="shared" si="1"/>
        <v>Thursday</v>
      </c>
      <c r="H103" s="2">
        <v>0.72788194444444443</v>
      </c>
      <c r="I103">
        <v>18.5</v>
      </c>
      <c r="J103">
        <v>18.5</v>
      </c>
      <c r="K103" t="s">
        <v>176</v>
      </c>
      <c r="L103" t="s">
        <v>19</v>
      </c>
      <c r="M103" t="s">
        <v>20</v>
      </c>
      <c r="N103" t="s">
        <v>21</v>
      </c>
    </row>
    <row r="104" spans="1:14" x14ac:dyDescent="0.25">
      <c r="A104">
        <v>103</v>
      </c>
      <c r="B104">
        <v>42</v>
      </c>
      <c r="C104">
        <f>1/COUNTIF(B:B, B104)</f>
        <v>0.25</v>
      </c>
      <c r="D104" t="s">
        <v>64</v>
      </c>
      <c r="E104">
        <v>1</v>
      </c>
      <c r="F104" s="1">
        <v>42005</v>
      </c>
      <c r="G104" s="1" t="str">
        <f t="shared" si="1"/>
        <v>Thursday</v>
      </c>
      <c r="H104" s="2">
        <v>0.72788194444444443</v>
      </c>
      <c r="I104">
        <v>20.25</v>
      </c>
      <c r="J104">
        <v>20.25</v>
      </c>
      <c r="K104" t="s">
        <v>176</v>
      </c>
      <c r="L104" t="s">
        <v>19</v>
      </c>
      <c r="M104" t="s">
        <v>27</v>
      </c>
      <c r="N104" t="s">
        <v>28</v>
      </c>
    </row>
    <row r="105" spans="1:14" x14ac:dyDescent="0.25">
      <c r="A105">
        <v>104</v>
      </c>
      <c r="B105">
        <v>42</v>
      </c>
      <c r="C105">
        <f>1/COUNTIF(B:B, B105)</f>
        <v>0.25</v>
      </c>
      <c r="D105" t="s">
        <v>129</v>
      </c>
      <c r="E105">
        <v>1</v>
      </c>
      <c r="F105" s="1">
        <v>42005</v>
      </c>
      <c r="G105" s="1" t="str">
        <f t="shared" si="1"/>
        <v>Thursday</v>
      </c>
      <c r="H105" s="2">
        <v>0.72788194444444443</v>
      </c>
      <c r="I105">
        <v>16.5</v>
      </c>
      <c r="J105">
        <v>16.5</v>
      </c>
      <c r="K105" t="s">
        <v>175</v>
      </c>
      <c r="L105" t="s">
        <v>23</v>
      </c>
      <c r="M105" t="s">
        <v>103</v>
      </c>
      <c r="N105" t="s">
        <v>104</v>
      </c>
    </row>
    <row r="106" spans="1:14" x14ac:dyDescent="0.25">
      <c r="A106">
        <v>105</v>
      </c>
      <c r="B106">
        <v>43</v>
      </c>
      <c r="C106">
        <f>1/COUNTIF(B:B, B106)</f>
        <v>0.33333333333333331</v>
      </c>
      <c r="D106" t="s">
        <v>130</v>
      </c>
      <c r="E106">
        <v>1</v>
      </c>
      <c r="F106" s="1">
        <v>42005</v>
      </c>
      <c r="G106" s="1" t="str">
        <f t="shared" si="1"/>
        <v>Thursday</v>
      </c>
      <c r="H106" s="2">
        <v>0.73511574074074071</v>
      </c>
      <c r="I106">
        <v>16.75</v>
      </c>
      <c r="J106">
        <v>16.75</v>
      </c>
      <c r="K106" t="s">
        <v>175</v>
      </c>
      <c r="L106" t="s">
        <v>30</v>
      </c>
      <c r="M106" t="s">
        <v>120</v>
      </c>
      <c r="N106" t="s">
        <v>121</v>
      </c>
    </row>
    <row r="107" spans="1:14" x14ac:dyDescent="0.25">
      <c r="A107">
        <v>106</v>
      </c>
      <c r="B107">
        <v>43</v>
      </c>
      <c r="C107">
        <f>1/COUNTIF(B:B, B107)</f>
        <v>0.33333333333333331</v>
      </c>
      <c r="D107" t="s">
        <v>33</v>
      </c>
      <c r="E107">
        <v>1</v>
      </c>
      <c r="F107" s="1">
        <v>42005</v>
      </c>
      <c r="G107" s="1" t="str">
        <f t="shared" si="1"/>
        <v>Thursday</v>
      </c>
      <c r="H107" s="2">
        <v>0.73511574074074071</v>
      </c>
      <c r="I107">
        <v>16.5</v>
      </c>
      <c r="J107">
        <v>16.5</v>
      </c>
      <c r="K107" t="s">
        <v>175</v>
      </c>
      <c r="L107" t="s">
        <v>23</v>
      </c>
      <c r="M107" t="s">
        <v>24</v>
      </c>
      <c r="N107" t="s">
        <v>25</v>
      </c>
    </row>
    <row r="108" spans="1:14" x14ac:dyDescent="0.25">
      <c r="A108">
        <v>107</v>
      </c>
      <c r="B108">
        <v>43</v>
      </c>
      <c r="C108">
        <f>1/COUNTIF(B:B, B108)</f>
        <v>0.33333333333333331</v>
      </c>
      <c r="D108" t="s">
        <v>131</v>
      </c>
      <c r="E108">
        <v>1</v>
      </c>
      <c r="F108" s="1">
        <v>42005</v>
      </c>
      <c r="G108" s="1" t="str">
        <f t="shared" si="1"/>
        <v>Thursday</v>
      </c>
      <c r="H108" s="2">
        <v>0.73511574074074071</v>
      </c>
      <c r="I108">
        <v>20.75</v>
      </c>
      <c r="J108">
        <v>20.75</v>
      </c>
      <c r="K108" t="s">
        <v>176</v>
      </c>
      <c r="L108" t="s">
        <v>23</v>
      </c>
      <c r="M108" t="s">
        <v>103</v>
      </c>
      <c r="N108" t="s">
        <v>104</v>
      </c>
    </row>
    <row r="109" spans="1:14" x14ac:dyDescent="0.25">
      <c r="A109">
        <v>108</v>
      </c>
      <c r="B109">
        <v>44</v>
      </c>
      <c r="C109">
        <f>1/COUNTIF(B:B, B109)</f>
        <v>1</v>
      </c>
      <c r="D109" t="s">
        <v>132</v>
      </c>
      <c r="E109">
        <v>1</v>
      </c>
      <c r="F109" s="1">
        <v>42005</v>
      </c>
      <c r="G109" s="1" t="str">
        <f t="shared" si="1"/>
        <v>Thursday</v>
      </c>
      <c r="H109" s="2">
        <v>0.74606481481481479</v>
      </c>
      <c r="I109">
        <v>12.5</v>
      </c>
      <c r="J109">
        <v>12.5</v>
      </c>
      <c r="K109" t="s">
        <v>177</v>
      </c>
      <c r="L109" t="s">
        <v>19</v>
      </c>
      <c r="M109" t="s">
        <v>59</v>
      </c>
      <c r="N109" t="s">
        <v>60</v>
      </c>
    </row>
    <row r="110" spans="1:14" x14ac:dyDescent="0.25">
      <c r="A110">
        <v>109</v>
      </c>
      <c r="B110">
        <v>45</v>
      </c>
      <c r="C110">
        <f>1/COUNTIF(B:B, B110)</f>
        <v>0.33333333333333331</v>
      </c>
      <c r="D110" t="s">
        <v>86</v>
      </c>
      <c r="E110">
        <v>1</v>
      </c>
      <c r="F110" s="1">
        <v>42005</v>
      </c>
      <c r="G110" s="1" t="str">
        <f t="shared" si="1"/>
        <v>Thursday</v>
      </c>
      <c r="H110" s="2">
        <v>0.74708333333333332</v>
      </c>
      <c r="I110">
        <v>17.950000762939453</v>
      </c>
      <c r="J110">
        <v>17.950000762939453</v>
      </c>
      <c r="K110" t="s">
        <v>176</v>
      </c>
      <c r="L110" t="s">
        <v>19</v>
      </c>
      <c r="M110" t="s">
        <v>87</v>
      </c>
      <c r="N110" t="s">
        <v>88</v>
      </c>
    </row>
    <row r="111" spans="1:14" x14ac:dyDescent="0.25">
      <c r="A111">
        <v>110</v>
      </c>
      <c r="B111">
        <v>45</v>
      </c>
      <c r="C111">
        <f>1/COUNTIF(B:B, B111)</f>
        <v>0.33333333333333331</v>
      </c>
      <c r="D111" t="s">
        <v>128</v>
      </c>
      <c r="E111">
        <v>1</v>
      </c>
      <c r="F111" s="1">
        <v>42005</v>
      </c>
      <c r="G111" s="1" t="str">
        <f t="shared" si="1"/>
        <v>Thursday</v>
      </c>
      <c r="H111" s="2">
        <v>0.74708333333333332</v>
      </c>
      <c r="I111">
        <v>10.5</v>
      </c>
      <c r="J111">
        <v>10.5</v>
      </c>
      <c r="K111" t="s">
        <v>177</v>
      </c>
      <c r="L111" t="s">
        <v>12</v>
      </c>
      <c r="M111" t="s">
        <v>13</v>
      </c>
      <c r="N111" t="s">
        <v>14</v>
      </c>
    </row>
    <row r="112" spans="1:14" x14ac:dyDescent="0.25">
      <c r="A112">
        <v>111</v>
      </c>
      <c r="B112">
        <v>45</v>
      </c>
      <c r="C112">
        <f>1/COUNTIF(B:B, B112)</f>
        <v>0.33333333333333331</v>
      </c>
      <c r="D112" t="s">
        <v>133</v>
      </c>
      <c r="E112">
        <v>1</v>
      </c>
      <c r="F112" s="1">
        <v>42005</v>
      </c>
      <c r="G112" s="1" t="str">
        <f t="shared" si="1"/>
        <v>Thursday</v>
      </c>
      <c r="H112" s="2">
        <v>0.74708333333333332</v>
      </c>
      <c r="I112">
        <v>16.75</v>
      </c>
      <c r="J112">
        <v>16.75</v>
      </c>
      <c r="K112" t="s">
        <v>175</v>
      </c>
      <c r="L112" t="s">
        <v>30</v>
      </c>
      <c r="M112" t="s">
        <v>31</v>
      </c>
      <c r="N112" t="s">
        <v>32</v>
      </c>
    </row>
    <row r="113" spans="1:14" x14ac:dyDescent="0.25">
      <c r="A113">
        <v>112</v>
      </c>
      <c r="B113">
        <v>46</v>
      </c>
      <c r="C113">
        <f>1/COUNTIF(B:B, B113)</f>
        <v>0.33333333333333331</v>
      </c>
      <c r="D113" t="s">
        <v>77</v>
      </c>
      <c r="E113">
        <v>1</v>
      </c>
      <c r="F113" s="1">
        <v>42005</v>
      </c>
      <c r="G113" s="1" t="str">
        <f t="shared" si="1"/>
        <v>Thursday</v>
      </c>
      <c r="H113" s="2">
        <v>0.76795138888888892</v>
      </c>
      <c r="I113">
        <v>20.75</v>
      </c>
      <c r="J113">
        <v>20.75</v>
      </c>
      <c r="K113" t="s">
        <v>176</v>
      </c>
      <c r="L113" t="s">
        <v>30</v>
      </c>
      <c r="M113" t="s">
        <v>78</v>
      </c>
      <c r="N113" t="s">
        <v>79</v>
      </c>
    </row>
    <row r="114" spans="1:14" x14ac:dyDescent="0.25">
      <c r="A114">
        <v>113</v>
      </c>
      <c r="B114">
        <v>46</v>
      </c>
      <c r="C114">
        <f>1/COUNTIF(B:B, B114)</f>
        <v>0.33333333333333331</v>
      </c>
      <c r="D114" t="s">
        <v>134</v>
      </c>
      <c r="E114">
        <v>1</v>
      </c>
      <c r="F114" s="1">
        <v>42005</v>
      </c>
      <c r="G114" s="1" t="str">
        <f t="shared" si="1"/>
        <v>Thursday</v>
      </c>
      <c r="H114" s="2">
        <v>0.76795138888888892</v>
      </c>
      <c r="I114">
        <v>20.5</v>
      </c>
      <c r="J114">
        <v>20.5</v>
      </c>
      <c r="K114" t="s">
        <v>176</v>
      </c>
      <c r="L114" t="s">
        <v>12</v>
      </c>
      <c r="M114" t="s">
        <v>16</v>
      </c>
      <c r="N114" t="s">
        <v>17</v>
      </c>
    </row>
    <row r="115" spans="1:14" x14ac:dyDescent="0.25">
      <c r="A115">
        <v>114</v>
      </c>
      <c r="B115">
        <v>46</v>
      </c>
      <c r="C115">
        <f>1/COUNTIF(B:B, B115)</f>
        <v>0.33333333333333331</v>
      </c>
      <c r="D115" t="s">
        <v>133</v>
      </c>
      <c r="E115">
        <v>1</v>
      </c>
      <c r="F115" s="1">
        <v>42005</v>
      </c>
      <c r="G115" s="1" t="str">
        <f t="shared" si="1"/>
        <v>Thursday</v>
      </c>
      <c r="H115" s="2">
        <v>0.76795138888888892</v>
      </c>
      <c r="I115">
        <v>16.75</v>
      </c>
      <c r="J115">
        <v>16.75</v>
      </c>
      <c r="K115" t="s">
        <v>175</v>
      </c>
      <c r="L115" t="s">
        <v>30</v>
      </c>
      <c r="M115" t="s">
        <v>31</v>
      </c>
      <c r="N115" t="s">
        <v>32</v>
      </c>
    </row>
    <row r="116" spans="1:14" x14ac:dyDescent="0.25">
      <c r="A116">
        <v>115</v>
      </c>
      <c r="B116">
        <v>47</v>
      </c>
      <c r="C116">
        <f>1/COUNTIF(B:B, B116)</f>
        <v>0.5</v>
      </c>
      <c r="D116" t="s">
        <v>65</v>
      </c>
      <c r="E116">
        <v>1</v>
      </c>
      <c r="F116" s="1">
        <v>42005</v>
      </c>
      <c r="G116" s="1" t="str">
        <f t="shared" si="1"/>
        <v>Thursday</v>
      </c>
      <c r="H116" s="2">
        <v>0.76844907407407403</v>
      </c>
      <c r="I116">
        <v>20.75</v>
      </c>
      <c r="J116">
        <v>20.75</v>
      </c>
      <c r="K116" t="s">
        <v>176</v>
      </c>
      <c r="L116" t="s">
        <v>30</v>
      </c>
      <c r="M116" t="s">
        <v>66</v>
      </c>
      <c r="N116" t="s">
        <v>67</v>
      </c>
    </row>
    <row r="117" spans="1:14" x14ac:dyDescent="0.25">
      <c r="A117">
        <v>116</v>
      </c>
      <c r="B117">
        <v>47</v>
      </c>
      <c r="C117">
        <f>1/COUNTIF(B:B, B117)</f>
        <v>0.5</v>
      </c>
      <c r="D117" t="s">
        <v>61</v>
      </c>
      <c r="E117">
        <v>1</v>
      </c>
      <c r="F117" s="1">
        <v>42005</v>
      </c>
      <c r="G117" s="1" t="str">
        <f t="shared" si="1"/>
        <v>Thursday</v>
      </c>
      <c r="H117" s="2">
        <v>0.76844907407407403</v>
      </c>
      <c r="I117">
        <v>12</v>
      </c>
      <c r="J117">
        <v>12</v>
      </c>
      <c r="K117" t="s">
        <v>177</v>
      </c>
      <c r="L117" t="s">
        <v>19</v>
      </c>
      <c r="M117" t="s">
        <v>62</v>
      </c>
      <c r="N117" t="s">
        <v>63</v>
      </c>
    </row>
    <row r="118" spans="1:14" x14ac:dyDescent="0.25">
      <c r="A118">
        <v>117</v>
      </c>
      <c r="B118">
        <v>48</v>
      </c>
      <c r="C118">
        <f>1/COUNTIF(B:B, B118)</f>
        <v>0.25</v>
      </c>
      <c r="D118" t="s">
        <v>135</v>
      </c>
      <c r="E118">
        <v>1</v>
      </c>
      <c r="F118" s="1">
        <v>42005</v>
      </c>
      <c r="G118" s="1" t="str">
        <f t="shared" si="1"/>
        <v>Thursday</v>
      </c>
      <c r="H118" s="2">
        <v>0.76854166666666668</v>
      </c>
      <c r="I118">
        <v>16.75</v>
      </c>
      <c r="J118">
        <v>16.75</v>
      </c>
      <c r="K118" t="s">
        <v>175</v>
      </c>
      <c r="L118" t="s">
        <v>30</v>
      </c>
      <c r="M118" t="s">
        <v>78</v>
      </c>
      <c r="N118" t="s">
        <v>79</v>
      </c>
    </row>
    <row r="119" spans="1:14" x14ac:dyDescent="0.25">
      <c r="A119">
        <v>118</v>
      </c>
      <c r="B119">
        <v>48</v>
      </c>
      <c r="C119">
        <f>1/COUNTIF(B:B, B119)</f>
        <v>0.25</v>
      </c>
      <c r="D119" t="s">
        <v>47</v>
      </c>
      <c r="E119">
        <v>1</v>
      </c>
      <c r="F119" s="1">
        <v>42005</v>
      </c>
      <c r="G119" s="1" t="str">
        <f t="shared" si="1"/>
        <v>Thursday</v>
      </c>
      <c r="H119" s="2">
        <v>0.76854166666666668</v>
      </c>
      <c r="I119">
        <v>12</v>
      </c>
      <c r="J119">
        <v>12</v>
      </c>
      <c r="K119" t="s">
        <v>177</v>
      </c>
      <c r="L119" t="s">
        <v>19</v>
      </c>
      <c r="M119" t="s">
        <v>48</v>
      </c>
      <c r="N119" t="s">
        <v>49</v>
      </c>
    </row>
    <row r="120" spans="1:14" x14ac:dyDescent="0.25">
      <c r="A120">
        <v>119</v>
      </c>
      <c r="B120">
        <v>48</v>
      </c>
      <c r="C120">
        <f>1/COUNTIF(B:B, B120)</f>
        <v>0.25</v>
      </c>
      <c r="D120" t="s">
        <v>34</v>
      </c>
      <c r="E120">
        <v>1</v>
      </c>
      <c r="F120" s="1">
        <v>42005</v>
      </c>
      <c r="G120" s="1" t="str">
        <f t="shared" si="1"/>
        <v>Thursday</v>
      </c>
      <c r="H120" s="2">
        <v>0.76854166666666668</v>
      </c>
      <c r="I120">
        <v>20.75</v>
      </c>
      <c r="J120">
        <v>20.75</v>
      </c>
      <c r="K120" t="s">
        <v>176</v>
      </c>
      <c r="L120" t="s">
        <v>23</v>
      </c>
      <c r="M120" t="s">
        <v>35</v>
      </c>
      <c r="N120" t="s">
        <v>36</v>
      </c>
    </row>
    <row r="121" spans="1:14" x14ac:dyDescent="0.25">
      <c r="A121">
        <v>120</v>
      </c>
      <c r="B121">
        <v>48</v>
      </c>
      <c r="C121">
        <f>1/COUNTIF(B:B, B121)</f>
        <v>0.25</v>
      </c>
      <c r="D121" t="s">
        <v>55</v>
      </c>
      <c r="E121">
        <v>1</v>
      </c>
      <c r="F121" s="1">
        <v>42005</v>
      </c>
      <c r="G121" s="1" t="str">
        <f t="shared" si="1"/>
        <v>Thursday</v>
      </c>
      <c r="H121" s="2">
        <v>0.76854166666666668</v>
      </c>
      <c r="I121">
        <v>20.75</v>
      </c>
      <c r="J121">
        <v>20.75</v>
      </c>
      <c r="K121" t="s">
        <v>176</v>
      </c>
      <c r="L121" t="s">
        <v>23</v>
      </c>
      <c r="M121" t="s">
        <v>56</v>
      </c>
      <c r="N121" t="s">
        <v>57</v>
      </c>
    </row>
    <row r="122" spans="1:14" x14ac:dyDescent="0.25">
      <c r="A122">
        <v>121</v>
      </c>
      <c r="B122">
        <v>49</v>
      </c>
      <c r="C122">
        <f>1/COUNTIF(B:B, B122)</f>
        <v>1</v>
      </c>
      <c r="D122" t="s">
        <v>109</v>
      </c>
      <c r="E122">
        <v>1</v>
      </c>
      <c r="F122" s="1">
        <v>42005</v>
      </c>
      <c r="G122" s="1" t="str">
        <f t="shared" si="1"/>
        <v>Thursday</v>
      </c>
      <c r="H122" s="2">
        <v>0.7729166666666667</v>
      </c>
      <c r="I122">
        <v>20.25</v>
      </c>
      <c r="J122">
        <v>20.25</v>
      </c>
      <c r="K122" t="s">
        <v>176</v>
      </c>
      <c r="L122" t="s">
        <v>23</v>
      </c>
      <c r="M122" t="s">
        <v>110</v>
      </c>
      <c r="N122" t="s">
        <v>111</v>
      </c>
    </row>
    <row r="123" spans="1:14" x14ac:dyDescent="0.25">
      <c r="A123">
        <v>122</v>
      </c>
      <c r="B123">
        <v>50</v>
      </c>
      <c r="C123">
        <f>1/COUNTIF(B:B, B123)</f>
        <v>1</v>
      </c>
      <c r="D123" t="s">
        <v>136</v>
      </c>
      <c r="E123">
        <v>1</v>
      </c>
      <c r="F123" s="1">
        <v>42005</v>
      </c>
      <c r="G123" s="1" t="str">
        <f t="shared" si="1"/>
        <v>Thursday</v>
      </c>
      <c r="H123" s="2">
        <v>0.77848379629629627</v>
      </c>
      <c r="I123">
        <v>25.5</v>
      </c>
      <c r="J123">
        <v>25.5</v>
      </c>
      <c r="K123" t="s">
        <v>178</v>
      </c>
      <c r="L123" t="s">
        <v>12</v>
      </c>
      <c r="M123" t="s">
        <v>41</v>
      </c>
      <c r="N123" t="s">
        <v>42</v>
      </c>
    </row>
    <row r="124" spans="1:14" x14ac:dyDescent="0.25">
      <c r="A124">
        <v>123</v>
      </c>
      <c r="B124">
        <v>51</v>
      </c>
      <c r="C124">
        <f>1/COUNTIF(B:B, B124)</f>
        <v>0.5</v>
      </c>
      <c r="D124" t="s">
        <v>68</v>
      </c>
      <c r="E124">
        <v>1</v>
      </c>
      <c r="F124" s="1">
        <v>42005</v>
      </c>
      <c r="G124" s="1" t="str">
        <f t="shared" si="1"/>
        <v>Thursday</v>
      </c>
      <c r="H124" s="2">
        <v>0.78365740740740741</v>
      </c>
      <c r="I124">
        <v>20.75</v>
      </c>
      <c r="J124">
        <v>20.75</v>
      </c>
      <c r="K124" t="s">
        <v>176</v>
      </c>
      <c r="L124" t="s">
        <v>30</v>
      </c>
      <c r="M124" t="s">
        <v>38</v>
      </c>
      <c r="N124" t="s">
        <v>39</v>
      </c>
    </row>
    <row r="125" spans="1:14" x14ac:dyDescent="0.25">
      <c r="A125">
        <v>124</v>
      </c>
      <c r="B125">
        <v>51</v>
      </c>
      <c r="C125">
        <f>1/COUNTIF(B:B, B125)</f>
        <v>0.5</v>
      </c>
      <c r="D125" t="s">
        <v>125</v>
      </c>
      <c r="E125">
        <v>1</v>
      </c>
      <c r="F125" s="1">
        <v>42005</v>
      </c>
      <c r="G125" s="1" t="str">
        <f t="shared" si="1"/>
        <v>Thursday</v>
      </c>
      <c r="H125" s="2">
        <v>0.78365740740740741</v>
      </c>
      <c r="I125">
        <v>17.5</v>
      </c>
      <c r="J125">
        <v>17.5</v>
      </c>
      <c r="K125" t="s">
        <v>176</v>
      </c>
      <c r="L125" t="s">
        <v>12</v>
      </c>
      <c r="M125" t="s">
        <v>126</v>
      </c>
      <c r="N125" t="s">
        <v>127</v>
      </c>
    </row>
    <row r="126" spans="1:14" x14ac:dyDescent="0.25">
      <c r="A126">
        <v>125</v>
      </c>
      <c r="B126">
        <v>52</v>
      </c>
      <c r="C126">
        <f>1/COUNTIF(B:B, B126)</f>
        <v>0.33333333333333331</v>
      </c>
      <c r="D126" t="s">
        <v>137</v>
      </c>
      <c r="E126">
        <v>1</v>
      </c>
      <c r="F126" s="1">
        <v>42005</v>
      </c>
      <c r="G126" s="1" t="str">
        <f t="shared" si="1"/>
        <v>Thursday</v>
      </c>
      <c r="H126" s="2">
        <v>0.78682870370370372</v>
      </c>
      <c r="I126">
        <v>16.5</v>
      </c>
      <c r="J126">
        <v>16.5</v>
      </c>
      <c r="K126" t="s">
        <v>176</v>
      </c>
      <c r="L126" t="s">
        <v>12</v>
      </c>
      <c r="M126" t="s">
        <v>13</v>
      </c>
      <c r="N126" t="s">
        <v>14</v>
      </c>
    </row>
    <row r="127" spans="1:14" x14ac:dyDescent="0.25">
      <c r="A127">
        <v>126</v>
      </c>
      <c r="B127">
        <v>52</v>
      </c>
      <c r="C127">
        <f>1/COUNTIF(B:B, B127)</f>
        <v>0.33333333333333331</v>
      </c>
      <c r="D127" t="s">
        <v>64</v>
      </c>
      <c r="E127">
        <v>1</v>
      </c>
      <c r="F127" s="1">
        <v>42005</v>
      </c>
      <c r="G127" s="1" t="str">
        <f t="shared" si="1"/>
        <v>Thursday</v>
      </c>
      <c r="H127" s="2">
        <v>0.78682870370370372</v>
      </c>
      <c r="I127">
        <v>20.25</v>
      </c>
      <c r="J127">
        <v>20.25</v>
      </c>
      <c r="K127" t="s">
        <v>176</v>
      </c>
      <c r="L127" t="s">
        <v>19</v>
      </c>
      <c r="M127" t="s">
        <v>27</v>
      </c>
      <c r="N127" t="s">
        <v>28</v>
      </c>
    </row>
    <row r="128" spans="1:14" x14ac:dyDescent="0.25">
      <c r="A128">
        <v>127</v>
      </c>
      <c r="B128">
        <v>52</v>
      </c>
      <c r="C128">
        <f>1/COUNTIF(B:B, B128)</f>
        <v>0.33333333333333331</v>
      </c>
      <c r="D128" t="s">
        <v>55</v>
      </c>
      <c r="E128">
        <v>1</v>
      </c>
      <c r="F128" s="1">
        <v>42005</v>
      </c>
      <c r="G128" s="1" t="str">
        <f t="shared" si="1"/>
        <v>Thursday</v>
      </c>
      <c r="H128" s="2">
        <v>0.78682870370370372</v>
      </c>
      <c r="I128">
        <v>20.75</v>
      </c>
      <c r="J128">
        <v>20.75</v>
      </c>
      <c r="K128" t="s">
        <v>176</v>
      </c>
      <c r="L128" t="s">
        <v>23</v>
      </c>
      <c r="M128" t="s">
        <v>56</v>
      </c>
      <c r="N128" t="s">
        <v>57</v>
      </c>
    </row>
    <row r="129" spans="1:14" x14ac:dyDescent="0.25">
      <c r="A129">
        <v>128</v>
      </c>
      <c r="B129">
        <v>53</v>
      </c>
      <c r="C129">
        <f>1/COUNTIF(B:B, B129)</f>
        <v>0.5</v>
      </c>
      <c r="D129" t="s">
        <v>138</v>
      </c>
      <c r="E129">
        <v>1</v>
      </c>
      <c r="F129" s="1">
        <v>42005</v>
      </c>
      <c r="G129" s="1" t="str">
        <f t="shared" si="1"/>
        <v>Thursday</v>
      </c>
      <c r="H129" s="2">
        <v>0.7876967592592593</v>
      </c>
      <c r="I129">
        <v>11</v>
      </c>
      <c r="J129">
        <v>11</v>
      </c>
      <c r="K129" t="s">
        <v>177</v>
      </c>
      <c r="L129" t="s">
        <v>12</v>
      </c>
      <c r="M129" t="s">
        <v>126</v>
      </c>
      <c r="N129" t="s">
        <v>127</v>
      </c>
    </row>
    <row r="130" spans="1:14" x14ac:dyDescent="0.25">
      <c r="A130">
        <v>129</v>
      </c>
      <c r="B130">
        <v>53</v>
      </c>
      <c r="C130">
        <f>1/COUNTIF(B:B, B130)</f>
        <v>0.5</v>
      </c>
      <c r="D130" t="s">
        <v>139</v>
      </c>
      <c r="E130">
        <v>1</v>
      </c>
      <c r="F130" s="1">
        <v>42005</v>
      </c>
      <c r="G130" s="1" t="str">
        <f t="shared" ref="G130:G193" si="2">TEXT(F130,"dddd")</f>
        <v>Thursday</v>
      </c>
      <c r="H130" s="2">
        <v>0.7876967592592593</v>
      </c>
      <c r="I130">
        <v>16.5</v>
      </c>
      <c r="J130">
        <v>16.5</v>
      </c>
      <c r="K130" t="s">
        <v>175</v>
      </c>
      <c r="L130" t="s">
        <v>23</v>
      </c>
      <c r="M130" t="s">
        <v>44</v>
      </c>
      <c r="N130" t="s">
        <v>45</v>
      </c>
    </row>
    <row r="131" spans="1:14" x14ac:dyDescent="0.25">
      <c r="A131">
        <v>130</v>
      </c>
      <c r="B131">
        <v>54</v>
      </c>
      <c r="C131">
        <f>1/COUNTIF(B:B, B131)</f>
        <v>0.5</v>
      </c>
      <c r="D131" t="s">
        <v>140</v>
      </c>
      <c r="E131">
        <v>1</v>
      </c>
      <c r="F131" s="1">
        <v>42005</v>
      </c>
      <c r="G131" s="1" t="str">
        <f t="shared" si="2"/>
        <v>Thursday</v>
      </c>
      <c r="H131" s="2">
        <v>0.79288194444444449</v>
      </c>
      <c r="I131">
        <v>16.5</v>
      </c>
      <c r="J131">
        <v>16.5</v>
      </c>
      <c r="K131" t="s">
        <v>175</v>
      </c>
      <c r="L131" t="s">
        <v>23</v>
      </c>
      <c r="M131" t="s">
        <v>35</v>
      </c>
      <c r="N131" t="s">
        <v>36</v>
      </c>
    </row>
    <row r="132" spans="1:14" x14ac:dyDescent="0.25">
      <c r="A132">
        <v>131</v>
      </c>
      <c r="B132">
        <v>54</v>
      </c>
      <c r="C132">
        <f>1/COUNTIF(B:B, B132)</f>
        <v>0.5</v>
      </c>
      <c r="D132" t="s">
        <v>29</v>
      </c>
      <c r="E132">
        <v>1</v>
      </c>
      <c r="F132" s="1">
        <v>42005</v>
      </c>
      <c r="G132" s="1" t="str">
        <f t="shared" si="2"/>
        <v>Thursday</v>
      </c>
      <c r="H132" s="2">
        <v>0.79288194444444449</v>
      </c>
      <c r="I132">
        <v>20.75</v>
      </c>
      <c r="J132">
        <v>20.75</v>
      </c>
      <c r="K132" t="s">
        <v>176</v>
      </c>
      <c r="L132" t="s">
        <v>30</v>
      </c>
      <c r="M132" t="s">
        <v>31</v>
      </c>
      <c r="N132" t="s">
        <v>32</v>
      </c>
    </row>
    <row r="133" spans="1:14" x14ac:dyDescent="0.25">
      <c r="A133">
        <v>132</v>
      </c>
      <c r="B133">
        <v>55</v>
      </c>
      <c r="C133">
        <f>1/COUNTIF(B:B, B133)</f>
        <v>0.5</v>
      </c>
      <c r="D133" t="s">
        <v>102</v>
      </c>
      <c r="E133">
        <v>1</v>
      </c>
      <c r="F133" s="1">
        <v>42005</v>
      </c>
      <c r="G133" s="1" t="str">
        <f t="shared" si="2"/>
        <v>Thursday</v>
      </c>
      <c r="H133" s="2">
        <v>0.79396990740740736</v>
      </c>
      <c r="I133">
        <v>12.5</v>
      </c>
      <c r="J133">
        <v>12.5</v>
      </c>
      <c r="K133" t="s">
        <v>177</v>
      </c>
      <c r="L133" t="s">
        <v>23</v>
      </c>
      <c r="M133" t="s">
        <v>103</v>
      </c>
      <c r="N133" t="s">
        <v>104</v>
      </c>
    </row>
    <row r="134" spans="1:14" x14ac:dyDescent="0.25">
      <c r="A134">
        <v>133</v>
      </c>
      <c r="B134">
        <v>55</v>
      </c>
      <c r="C134">
        <f>1/COUNTIF(B:B, B134)</f>
        <v>0.5</v>
      </c>
      <c r="D134" t="s">
        <v>55</v>
      </c>
      <c r="E134">
        <v>1</v>
      </c>
      <c r="F134" s="1">
        <v>42005</v>
      </c>
      <c r="G134" s="1" t="str">
        <f t="shared" si="2"/>
        <v>Thursday</v>
      </c>
      <c r="H134" s="2">
        <v>0.79396990740740736</v>
      </c>
      <c r="I134">
        <v>20.75</v>
      </c>
      <c r="J134">
        <v>20.75</v>
      </c>
      <c r="K134" t="s">
        <v>176</v>
      </c>
      <c r="L134" t="s">
        <v>23</v>
      </c>
      <c r="M134" t="s">
        <v>56</v>
      </c>
      <c r="N134" t="s">
        <v>57</v>
      </c>
    </row>
    <row r="135" spans="1:14" x14ac:dyDescent="0.25">
      <c r="A135">
        <v>134</v>
      </c>
      <c r="B135">
        <v>56</v>
      </c>
      <c r="C135">
        <f>1/COUNTIF(B:B, B135)</f>
        <v>0.33333333333333331</v>
      </c>
      <c r="D135" t="s">
        <v>15</v>
      </c>
      <c r="E135">
        <v>1</v>
      </c>
      <c r="F135" s="1">
        <v>42005</v>
      </c>
      <c r="G135" s="1" t="str">
        <f t="shared" si="2"/>
        <v>Thursday</v>
      </c>
      <c r="H135" s="2">
        <v>0.79652777777777772</v>
      </c>
      <c r="I135">
        <v>16</v>
      </c>
      <c r="J135">
        <v>16</v>
      </c>
      <c r="K135" t="s">
        <v>175</v>
      </c>
      <c r="L135" t="s">
        <v>12</v>
      </c>
      <c r="M135" t="s">
        <v>16</v>
      </c>
      <c r="N135" t="s">
        <v>17</v>
      </c>
    </row>
    <row r="136" spans="1:14" x14ac:dyDescent="0.25">
      <c r="A136">
        <v>135</v>
      </c>
      <c r="B136">
        <v>56</v>
      </c>
      <c r="C136">
        <f>1/COUNTIF(B:B, B136)</f>
        <v>0.33333333333333331</v>
      </c>
      <c r="D136" t="s">
        <v>141</v>
      </c>
      <c r="E136">
        <v>1</v>
      </c>
      <c r="F136" s="1">
        <v>42005</v>
      </c>
      <c r="G136" s="1" t="str">
        <f t="shared" si="2"/>
        <v>Thursday</v>
      </c>
      <c r="H136" s="2">
        <v>0.79652777777777772</v>
      </c>
      <c r="I136">
        <v>20.25</v>
      </c>
      <c r="J136">
        <v>20.25</v>
      </c>
      <c r="K136" t="s">
        <v>176</v>
      </c>
      <c r="L136" t="s">
        <v>19</v>
      </c>
      <c r="M136" t="s">
        <v>100</v>
      </c>
      <c r="N136" t="s">
        <v>101</v>
      </c>
    </row>
    <row r="137" spans="1:14" x14ac:dyDescent="0.25">
      <c r="A137">
        <v>136</v>
      </c>
      <c r="B137">
        <v>56</v>
      </c>
      <c r="C137">
        <f>1/COUNTIF(B:B, B137)</f>
        <v>0.33333333333333331</v>
      </c>
      <c r="D137" t="s">
        <v>142</v>
      </c>
      <c r="E137">
        <v>1</v>
      </c>
      <c r="F137" s="1">
        <v>42005</v>
      </c>
      <c r="G137" s="1" t="str">
        <f t="shared" si="2"/>
        <v>Thursday</v>
      </c>
      <c r="H137" s="2">
        <v>0.79652777777777772</v>
      </c>
      <c r="I137">
        <v>16.75</v>
      </c>
      <c r="J137">
        <v>16.75</v>
      </c>
      <c r="K137" t="s">
        <v>175</v>
      </c>
      <c r="L137" t="s">
        <v>30</v>
      </c>
      <c r="M137" t="s">
        <v>66</v>
      </c>
      <c r="N137" t="s">
        <v>67</v>
      </c>
    </row>
    <row r="138" spans="1:14" x14ac:dyDescent="0.25">
      <c r="A138">
        <v>137</v>
      </c>
      <c r="B138">
        <v>57</v>
      </c>
      <c r="C138">
        <f>1/COUNTIF(B:B, B138)</f>
        <v>1</v>
      </c>
      <c r="D138" t="s">
        <v>15</v>
      </c>
      <c r="E138">
        <v>1</v>
      </c>
      <c r="F138" s="1">
        <v>42005</v>
      </c>
      <c r="G138" s="1" t="str">
        <f t="shared" si="2"/>
        <v>Thursday</v>
      </c>
      <c r="H138" s="2">
        <v>0.79920138888888892</v>
      </c>
      <c r="I138">
        <v>16</v>
      </c>
      <c r="J138">
        <v>16</v>
      </c>
      <c r="K138" t="s">
        <v>175</v>
      </c>
      <c r="L138" t="s">
        <v>12</v>
      </c>
      <c r="M138" t="s">
        <v>16</v>
      </c>
      <c r="N138" t="s">
        <v>17</v>
      </c>
    </row>
    <row r="139" spans="1:14" x14ac:dyDescent="0.25">
      <c r="A139">
        <v>138</v>
      </c>
      <c r="B139">
        <v>58</v>
      </c>
      <c r="C139">
        <f>1/COUNTIF(B:B, B139)</f>
        <v>0.5</v>
      </c>
      <c r="D139" t="s">
        <v>18</v>
      </c>
      <c r="E139">
        <v>1</v>
      </c>
      <c r="F139" s="1">
        <v>42005</v>
      </c>
      <c r="G139" s="1" t="str">
        <f t="shared" si="2"/>
        <v>Thursday</v>
      </c>
      <c r="H139" s="2">
        <v>0.812962962962963</v>
      </c>
      <c r="I139">
        <v>18.5</v>
      </c>
      <c r="J139">
        <v>18.5</v>
      </c>
      <c r="K139" t="s">
        <v>176</v>
      </c>
      <c r="L139" t="s">
        <v>19</v>
      </c>
      <c r="M139" t="s">
        <v>20</v>
      </c>
      <c r="N139" t="s">
        <v>21</v>
      </c>
    </row>
    <row r="140" spans="1:14" x14ac:dyDescent="0.25">
      <c r="A140">
        <v>139</v>
      </c>
      <c r="B140">
        <v>58</v>
      </c>
      <c r="C140">
        <f>1/COUNTIF(B:B, B140)</f>
        <v>0.5</v>
      </c>
      <c r="D140" t="s">
        <v>115</v>
      </c>
      <c r="E140">
        <v>1</v>
      </c>
      <c r="F140" s="1">
        <v>42005</v>
      </c>
      <c r="G140" s="1" t="str">
        <f t="shared" si="2"/>
        <v>Thursday</v>
      </c>
      <c r="H140" s="2">
        <v>0.812962962962963</v>
      </c>
      <c r="I140">
        <v>12.5</v>
      </c>
      <c r="J140">
        <v>12.5</v>
      </c>
      <c r="K140" t="s">
        <v>175</v>
      </c>
      <c r="L140" t="s">
        <v>12</v>
      </c>
      <c r="M140" t="s">
        <v>74</v>
      </c>
      <c r="N140" t="s">
        <v>75</v>
      </c>
    </row>
    <row r="141" spans="1:14" x14ac:dyDescent="0.25">
      <c r="A141">
        <v>140</v>
      </c>
      <c r="B141">
        <v>59</v>
      </c>
      <c r="C141">
        <f>1/COUNTIF(B:B, B141)</f>
        <v>0.33333333333333331</v>
      </c>
      <c r="D141" t="s">
        <v>96</v>
      </c>
      <c r="E141">
        <v>1</v>
      </c>
      <c r="F141" s="1">
        <v>42005</v>
      </c>
      <c r="G141" s="1" t="str">
        <f t="shared" si="2"/>
        <v>Thursday</v>
      </c>
      <c r="H141" s="2">
        <v>0.81953703703703706</v>
      </c>
      <c r="I141">
        <v>12.75</v>
      </c>
      <c r="J141">
        <v>12.75</v>
      </c>
      <c r="K141" t="s">
        <v>177</v>
      </c>
      <c r="L141" t="s">
        <v>19</v>
      </c>
      <c r="M141" t="s">
        <v>97</v>
      </c>
      <c r="N141" t="s">
        <v>98</v>
      </c>
    </row>
    <row r="142" spans="1:14" x14ac:dyDescent="0.25">
      <c r="A142">
        <v>141</v>
      </c>
      <c r="B142">
        <v>59</v>
      </c>
      <c r="C142">
        <f>1/COUNTIF(B:B, B142)</f>
        <v>0.33333333333333331</v>
      </c>
      <c r="D142" t="s">
        <v>138</v>
      </c>
      <c r="E142">
        <v>1</v>
      </c>
      <c r="F142" s="1">
        <v>42005</v>
      </c>
      <c r="G142" s="1" t="str">
        <f t="shared" si="2"/>
        <v>Thursday</v>
      </c>
      <c r="H142" s="2">
        <v>0.81953703703703706</v>
      </c>
      <c r="I142">
        <v>11</v>
      </c>
      <c r="J142">
        <v>11</v>
      </c>
      <c r="K142" t="s">
        <v>177</v>
      </c>
      <c r="L142" t="s">
        <v>12</v>
      </c>
      <c r="M142" t="s">
        <v>126</v>
      </c>
      <c r="N142" t="s">
        <v>127</v>
      </c>
    </row>
    <row r="143" spans="1:14" x14ac:dyDescent="0.25">
      <c r="A143">
        <v>142</v>
      </c>
      <c r="B143">
        <v>59</v>
      </c>
      <c r="C143">
        <f>1/COUNTIF(B:B, B143)</f>
        <v>0.33333333333333331</v>
      </c>
      <c r="D143" t="s">
        <v>73</v>
      </c>
      <c r="E143">
        <v>1</v>
      </c>
      <c r="F143" s="1">
        <v>42005</v>
      </c>
      <c r="G143" s="1" t="str">
        <f t="shared" si="2"/>
        <v>Thursday</v>
      </c>
      <c r="H143" s="2">
        <v>0.81953703703703706</v>
      </c>
      <c r="I143">
        <v>15.25</v>
      </c>
      <c r="J143">
        <v>15.25</v>
      </c>
      <c r="K143" t="s">
        <v>176</v>
      </c>
      <c r="L143" t="s">
        <v>12</v>
      </c>
      <c r="M143" t="s">
        <v>74</v>
      </c>
      <c r="N143" t="s">
        <v>75</v>
      </c>
    </row>
    <row r="144" spans="1:14" x14ac:dyDescent="0.25">
      <c r="A144">
        <v>143</v>
      </c>
      <c r="B144">
        <v>60</v>
      </c>
      <c r="C144">
        <f>1/COUNTIF(B:B, B144)</f>
        <v>0.5</v>
      </c>
      <c r="D144" t="s">
        <v>77</v>
      </c>
      <c r="E144">
        <v>1</v>
      </c>
      <c r="F144" s="1">
        <v>42005</v>
      </c>
      <c r="G144" s="1" t="str">
        <f t="shared" si="2"/>
        <v>Thursday</v>
      </c>
      <c r="H144" s="2">
        <v>0.83699074074074076</v>
      </c>
      <c r="I144">
        <v>20.75</v>
      </c>
      <c r="J144">
        <v>20.75</v>
      </c>
      <c r="K144" t="s">
        <v>176</v>
      </c>
      <c r="L144" t="s">
        <v>30</v>
      </c>
      <c r="M144" t="s">
        <v>78</v>
      </c>
      <c r="N144" t="s">
        <v>79</v>
      </c>
    </row>
    <row r="145" spans="1:14" x14ac:dyDescent="0.25">
      <c r="A145">
        <v>144</v>
      </c>
      <c r="B145">
        <v>60</v>
      </c>
      <c r="C145">
        <f>1/COUNTIF(B:B, B145)</f>
        <v>0.5</v>
      </c>
      <c r="D145" t="s">
        <v>95</v>
      </c>
      <c r="E145">
        <v>1</v>
      </c>
      <c r="F145" s="1">
        <v>42005</v>
      </c>
      <c r="G145" s="1" t="str">
        <f t="shared" si="2"/>
        <v>Thursday</v>
      </c>
      <c r="H145" s="2">
        <v>0.83699074074074076</v>
      </c>
      <c r="I145">
        <v>14.75</v>
      </c>
      <c r="J145">
        <v>14.75</v>
      </c>
      <c r="K145" t="s">
        <v>175</v>
      </c>
      <c r="L145" t="s">
        <v>19</v>
      </c>
      <c r="M145" t="s">
        <v>87</v>
      </c>
      <c r="N145" t="s">
        <v>88</v>
      </c>
    </row>
    <row r="146" spans="1:14" x14ac:dyDescent="0.25">
      <c r="A146">
        <v>145</v>
      </c>
      <c r="B146">
        <v>61</v>
      </c>
      <c r="C146">
        <f>1/COUNTIF(B:B, B146)</f>
        <v>0.5</v>
      </c>
      <c r="D146" t="s">
        <v>114</v>
      </c>
      <c r="E146">
        <v>1</v>
      </c>
      <c r="F146" s="1">
        <v>42005</v>
      </c>
      <c r="G146" s="1" t="str">
        <f t="shared" si="2"/>
        <v>Thursday</v>
      </c>
      <c r="H146" s="2">
        <v>0.83938657407407402</v>
      </c>
      <c r="I146">
        <v>16.75</v>
      </c>
      <c r="J146">
        <v>16.75</v>
      </c>
      <c r="K146" t="s">
        <v>175</v>
      </c>
      <c r="L146" t="s">
        <v>30</v>
      </c>
      <c r="M146" t="s">
        <v>38</v>
      </c>
      <c r="N146" t="s">
        <v>39</v>
      </c>
    </row>
    <row r="147" spans="1:14" x14ac:dyDescent="0.25">
      <c r="A147">
        <v>146</v>
      </c>
      <c r="B147">
        <v>61</v>
      </c>
      <c r="C147">
        <f>1/COUNTIF(B:B, B147)</f>
        <v>0.5</v>
      </c>
      <c r="D147" t="s">
        <v>22</v>
      </c>
      <c r="E147">
        <v>1</v>
      </c>
      <c r="F147" s="1">
        <v>42005</v>
      </c>
      <c r="G147" s="1" t="str">
        <f t="shared" si="2"/>
        <v>Thursday</v>
      </c>
      <c r="H147" s="2">
        <v>0.83938657407407402</v>
      </c>
      <c r="I147">
        <v>20.75</v>
      </c>
      <c r="J147">
        <v>20.75</v>
      </c>
      <c r="K147" t="s">
        <v>176</v>
      </c>
      <c r="L147" t="s">
        <v>23</v>
      </c>
      <c r="M147" t="s">
        <v>24</v>
      </c>
      <c r="N147" t="s">
        <v>25</v>
      </c>
    </row>
    <row r="148" spans="1:14" x14ac:dyDescent="0.25">
      <c r="A148">
        <v>147</v>
      </c>
      <c r="B148">
        <v>62</v>
      </c>
      <c r="C148">
        <f>1/COUNTIF(B:B, B148)</f>
        <v>0.5</v>
      </c>
      <c r="D148" t="s">
        <v>114</v>
      </c>
      <c r="E148">
        <v>1</v>
      </c>
      <c r="F148" s="1">
        <v>42005</v>
      </c>
      <c r="G148" s="1" t="str">
        <f t="shared" si="2"/>
        <v>Thursday</v>
      </c>
      <c r="H148" s="2">
        <v>0.86824074074074076</v>
      </c>
      <c r="I148">
        <v>16.75</v>
      </c>
      <c r="J148">
        <v>16.75</v>
      </c>
      <c r="K148" t="s">
        <v>175</v>
      </c>
      <c r="L148" t="s">
        <v>30</v>
      </c>
      <c r="M148" t="s">
        <v>38</v>
      </c>
      <c r="N148" t="s">
        <v>39</v>
      </c>
    </row>
    <row r="149" spans="1:14" x14ac:dyDescent="0.25">
      <c r="A149">
        <v>148</v>
      </c>
      <c r="B149">
        <v>62</v>
      </c>
      <c r="C149">
        <f>1/COUNTIF(B:B, B149)</f>
        <v>0.5</v>
      </c>
      <c r="D149" t="s">
        <v>139</v>
      </c>
      <c r="E149">
        <v>1</v>
      </c>
      <c r="F149" s="1">
        <v>42005</v>
      </c>
      <c r="G149" s="1" t="str">
        <f t="shared" si="2"/>
        <v>Thursday</v>
      </c>
      <c r="H149" s="2">
        <v>0.86824074074074076</v>
      </c>
      <c r="I149">
        <v>16.5</v>
      </c>
      <c r="J149">
        <v>16.5</v>
      </c>
      <c r="K149" t="s">
        <v>175</v>
      </c>
      <c r="L149" t="s">
        <v>23</v>
      </c>
      <c r="M149" t="s">
        <v>44</v>
      </c>
      <c r="N149" t="s">
        <v>45</v>
      </c>
    </row>
    <row r="150" spans="1:14" x14ac:dyDescent="0.25">
      <c r="A150">
        <v>149</v>
      </c>
      <c r="B150">
        <v>63</v>
      </c>
      <c r="C150">
        <f>1/COUNTIF(B:B, B150)</f>
        <v>1</v>
      </c>
      <c r="D150" t="s">
        <v>143</v>
      </c>
      <c r="E150">
        <v>1</v>
      </c>
      <c r="F150" s="1">
        <v>42005</v>
      </c>
      <c r="G150" s="1" t="str">
        <f t="shared" si="2"/>
        <v>Thursday</v>
      </c>
      <c r="H150" s="2">
        <v>0.8692361111111111</v>
      </c>
      <c r="I150">
        <v>14.5</v>
      </c>
      <c r="J150">
        <v>14.5</v>
      </c>
      <c r="K150" t="s">
        <v>175</v>
      </c>
      <c r="L150" t="s">
        <v>12</v>
      </c>
      <c r="M150" t="s">
        <v>126</v>
      </c>
      <c r="N150" t="s">
        <v>127</v>
      </c>
    </row>
    <row r="151" spans="1:14" x14ac:dyDescent="0.25">
      <c r="A151">
        <v>150</v>
      </c>
      <c r="B151">
        <v>64</v>
      </c>
      <c r="C151">
        <f>1/COUNTIF(B:B, B151)</f>
        <v>1</v>
      </c>
      <c r="D151" t="s">
        <v>80</v>
      </c>
      <c r="E151">
        <v>1</v>
      </c>
      <c r="F151" s="1">
        <v>42005</v>
      </c>
      <c r="G151" s="1" t="str">
        <f t="shared" si="2"/>
        <v>Thursday</v>
      </c>
      <c r="H151" s="2">
        <v>0.869537037037037</v>
      </c>
      <c r="I151">
        <v>12</v>
      </c>
      <c r="J151">
        <v>12</v>
      </c>
      <c r="K151" t="s">
        <v>177</v>
      </c>
      <c r="L151" t="s">
        <v>12</v>
      </c>
      <c r="M151" t="s">
        <v>81</v>
      </c>
      <c r="N151" t="s">
        <v>82</v>
      </c>
    </row>
    <row r="152" spans="1:14" x14ac:dyDescent="0.25">
      <c r="A152">
        <v>151</v>
      </c>
      <c r="B152">
        <v>65</v>
      </c>
      <c r="C152">
        <f>1/COUNTIF(B:B, B152)</f>
        <v>0.25</v>
      </c>
      <c r="D152" t="s">
        <v>138</v>
      </c>
      <c r="E152">
        <v>1</v>
      </c>
      <c r="F152" s="1">
        <v>42005</v>
      </c>
      <c r="G152" s="1" t="str">
        <f t="shared" si="2"/>
        <v>Thursday</v>
      </c>
      <c r="H152" s="2">
        <v>0.88611111111111107</v>
      </c>
      <c r="I152">
        <v>11</v>
      </c>
      <c r="J152">
        <v>11</v>
      </c>
      <c r="K152" t="s">
        <v>177</v>
      </c>
      <c r="L152" t="s">
        <v>12</v>
      </c>
      <c r="M152" t="s">
        <v>126</v>
      </c>
      <c r="N152" t="s">
        <v>127</v>
      </c>
    </row>
    <row r="153" spans="1:14" x14ac:dyDescent="0.25">
      <c r="A153">
        <v>152</v>
      </c>
      <c r="B153">
        <v>65</v>
      </c>
      <c r="C153">
        <f>1/COUNTIF(B:B, B153)</f>
        <v>0.25</v>
      </c>
      <c r="D153" t="s">
        <v>144</v>
      </c>
      <c r="E153">
        <v>1</v>
      </c>
      <c r="F153" s="1">
        <v>42005</v>
      </c>
      <c r="G153" s="1" t="str">
        <f t="shared" si="2"/>
        <v>Thursday</v>
      </c>
      <c r="H153" s="2">
        <v>0.88611111111111107</v>
      </c>
      <c r="I153">
        <v>12.25</v>
      </c>
      <c r="J153">
        <v>12.25</v>
      </c>
      <c r="K153" t="s">
        <v>177</v>
      </c>
      <c r="L153" t="s">
        <v>23</v>
      </c>
      <c r="M153" t="s">
        <v>110</v>
      </c>
      <c r="N153" t="s">
        <v>111</v>
      </c>
    </row>
    <row r="154" spans="1:14" x14ac:dyDescent="0.25">
      <c r="A154">
        <v>153</v>
      </c>
      <c r="B154">
        <v>65</v>
      </c>
      <c r="C154">
        <f>1/COUNTIF(B:B, B154)</f>
        <v>0.25</v>
      </c>
      <c r="D154" t="s">
        <v>145</v>
      </c>
      <c r="E154">
        <v>1</v>
      </c>
      <c r="F154" s="1">
        <v>42005</v>
      </c>
      <c r="G154" s="1" t="str">
        <f t="shared" si="2"/>
        <v>Thursday</v>
      </c>
      <c r="H154" s="2">
        <v>0.88611111111111107</v>
      </c>
      <c r="I154">
        <v>12.5</v>
      </c>
      <c r="J154">
        <v>12.5</v>
      </c>
      <c r="K154" t="s">
        <v>177</v>
      </c>
      <c r="L154" t="s">
        <v>23</v>
      </c>
      <c r="M154" t="s">
        <v>56</v>
      </c>
      <c r="N154" t="s">
        <v>57</v>
      </c>
    </row>
    <row r="155" spans="1:14" x14ac:dyDescent="0.25">
      <c r="A155">
        <v>154</v>
      </c>
      <c r="B155">
        <v>65</v>
      </c>
      <c r="C155">
        <f>1/COUNTIF(B:B, B155)</f>
        <v>0.25</v>
      </c>
      <c r="D155" t="s">
        <v>139</v>
      </c>
      <c r="E155">
        <v>1</v>
      </c>
      <c r="F155" s="1">
        <v>42005</v>
      </c>
      <c r="G155" s="1" t="str">
        <f t="shared" si="2"/>
        <v>Thursday</v>
      </c>
      <c r="H155" s="2">
        <v>0.88611111111111107</v>
      </c>
      <c r="I155">
        <v>16.5</v>
      </c>
      <c r="J155">
        <v>16.5</v>
      </c>
      <c r="K155" t="s">
        <v>175</v>
      </c>
      <c r="L155" t="s">
        <v>23</v>
      </c>
      <c r="M155" t="s">
        <v>44</v>
      </c>
      <c r="N155" t="s">
        <v>45</v>
      </c>
    </row>
    <row r="156" spans="1:14" x14ac:dyDescent="0.25">
      <c r="A156">
        <v>155</v>
      </c>
      <c r="B156">
        <v>66</v>
      </c>
      <c r="C156">
        <f>1/COUNTIF(B:B, B156)</f>
        <v>0.5</v>
      </c>
      <c r="D156" t="s">
        <v>15</v>
      </c>
      <c r="E156">
        <v>1</v>
      </c>
      <c r="F156" s="1">
        <v>42005</v>
      </c>
      <c r="G156" s="1" t="str">
        <f t="shared" si="2"/>
        <v>Thursday</v>
      </c>
      <c r="H156" s="2">
        <v>0.90827546296296291</v>
      </c>
      <c r="I156">
        <v>16</v>
      </c>
      <c r="J156">
        <v>16</v>
      </c>
      <c r="K156" t="s">
        <v>175</v>
      </c>
      <c r="L156" t="s">
        <v>12</v>
      </c>
      <c r="M156" t="s">
        <v>16</v>
      </c>
      <c r="N156" t="s">
        <v>17</v>
      </c>
    </row>
    <row r="157" spans="1:14" x14ac:dyDescent="0.25">
      <c r="A157">
        <v>156</v>
      </c>
      <c r="B157">
        <v>66</v>
      </c>
      <c r="C157">
        <f>1/COUNTIF(B:B, B157)</f>
        <v>0.5</v>
      </c>
      <c r="D157" t="s">
        <v>112</v>
      </c>
      <c r="E157">
        <v>1</v>
      </c>
      <c r="F157" s="1">
        <v>42005</v>
      </c>
      <c r="G157" s="1" t="str">
        <f t="shared" si="2"/>
        <v>Thursday</v>
      </c>
      <c r="H157" s="2">
        <v>0.90827546296296291</v>
      </c>
      <c r="I157">
        <v>16</v>
      </c>
      <c r="J157">
        <v>16</v>
      </c>
      <c r="K157" t="s">
        <v>175</v>
      </c>
      <c r="L157" t="s">
        <v>12</v>
      </c>
      <c r="M157" t="s">
        <v>51</v>
      </c>
      <c r="N157" t="s">
        <v>52</v>
      </c>
    </row>
    <row r="158" spans="1:14" x14ac:dyDescent="0.25">
      <c r="A158">
        <v>157</v>
      </c>
      <c r="B158">
        <v>67</v>
      </c>
      <c r="C158">
        <f>1/COUNTIF(B:B, B158)</f>
        <v>1</v>
      </c>
      <c r="D158" t="s">
        <v>65</v>
      </c>
      <c r="E158">
        <v>1</v>
      </c>
      <c r="F158" s="1">
        <v>42005</v>
      </c>
      <c r="G158" s="1" t="str">
        <f t="shared" si="2"/>
        <v>Thursday</v>
      </c>
      <c r="H158" s="2">
        <v>0.91921296296296295</v>
      </c>
      <c r="I158">
        <v>20.75</v>
      </c>
      <c r="J158">
        <v>20.75</v>
      </c>
      <c r="K158" t="s">
        <v>176</v>
      </c>
      <c r="L158" t="s">
        <v>30</v>
      </c>
      <c r="M158" t="s">
        <v>66</v>
      </c>
      <c r="N158" t="s">
        <v>67</v>
      </c>
    </row>
    <row r="159" spans="1:14" x14ac:dyDescent="0.25">
      <c r="A159">
        <v>158</v>
      </c>
      <c r="B159">
        <v>68</v>
      </c>
      <c r="C159">
        <f>1/COUNTIF(B:B, B159)</f>
        <v>0.33333333333333331</v>
      </c>
      <c r="D159" t="s">
        <v>15</v>
      </c>
      <c r="E159">
        <v>1</v>
      </c>
      <c r="F159" s="1">
        <v>42005</v>
      </c>
      <c r="G159" s="1" t="str">
        <f t="shared" si="2"/>
        <v>Thursday</v>
      </c>
      <c r="H159" s="2">
        <v>0.92189814814814819</v>
      </c>
      <c r="I159">
        <v>16</v>
      </c>
      <c r="J159">
        <v>16</v>
      </c>
      <c r="K159" t="s">
        <v>175</v>
      </c>
      <c r="L159" t="s">
        <v>12</v>
      </c>
      <c r="M159" t="s">
        <v>16</v>
      </c>
      <c r="N159" t="s">
        <v>17</v>
      </c>
    </row>
    <row r="160" spans="1:14" x14ac:dyDescent="0.25">
      <c r="A160">
        <v>159</v>
      </c>
      <c r="B160">
        <v>68</v>
      </c>
      <c r="C160">
        <f>1/COUNTIF(B:B, B160)</f>
        <v>0.33333333333333331</v>
      </c>
      <c r="D160" t="s">
        <v>22</v>
      </c>
      <c r="E160">
        <v>1</v>
      </c>
      <c r="F160" s="1">
        <v>42005</v>
      </c>
      <c r="G160" s="1" t="str">
        <f t="shared" si="2"/>
        <v>Thursday</v>
      </c>
      <c r="H160" s="2">
        <v>0.92189814814814819</v>
      </c>
      <c r="I160">
        <v>20.75</v>
      </c>
      <c r="J160">
        <v>20.75</v>
      </c>
      <c r="K160" t="s">
        <v>176</v>
      </c>
      <c r="L160" t="s">
        <v>23</v>
      </c>
      <c r="M160" t="s">
        <v>24</v>
      </c>
      <c r="N160" t="s">
        <v>25</v>
      </c>
    </row>
    <row r="161" spans="1:14" x14ac:dyDescent="0.25">
      <c r="A161">
        <v>160</v>
      </c>
      <c r="B161">
        <v>68</v>
      </c>
      <c r="C161">
        <f>1/COUNTIF(B:B, B161)</f>
        <v>0.33333333333333331</v>
      </c>
      <c r="D161" t="s">
        <v>33</v>
      </c>
      <c r="E161">
        <v>1</v>
      </c>
      <c r="F161" s="1">
        <v>42005</v>
      </c>
      <c r="G161" s="1" t="str">
        <f t="shared" si="2"/>
        <v>Thursday</v>
      </c>
      <c r="H161" s="2">
        <v>0.92189814814814819</v>
      </c>
      <c r="I161">
        <v>16.5</v>
      </c>
      <c r="J161">
        <v>16.5</v>
      </c>
      <c r="K161" t="s">
        <v>175</v>
      </c>
      <c r="L161" t="s">
        <v>23</v>
      </c>
      <c r="M161" t="s">
        <v>24</v>
      </c>
      <c r="N161" t="s">
        <v>25</v>
      </c>
    </row>
    <row r="162" spans="1:14" x14ac:dyDescent="0.25">
      <c r="A162">
        <v>161</v>
      </c>
      <c r="B162">
        <v>69</v>
      </c>
      <c r="C162">
        <f>1/COUNTIF(B:B, B162)</f>
        <v>1</v>
      </c>
      <c r="D162" t="s">
        <v>68</v>
      </c>
      <c r="E162">
        <v>1</v>
      </c>
      <c r="F162" s="1">
        <v>42005</v>
      </c>
      <c r="G162" s="1" t="str">
        <f t="shared" si="2"/>
        <v>Thursday</v>
      </c>
      <c r="H162" s="2">
        <v>0.92515046296296299</v>
      </c>
      <c r="I162">
        <v>20.75</v>
      </c>
      <c r="J162">
        <v>20.75</v>
      </c>
      <c r="K162" t="s">
        <v>176</v>
      </c>
      <c r="L162" t="s">
        <v>30</v>
      </c>
      <c r="M162" t="s">
        <v>38</v>
      </c>
      <c r="N162" t="s">
        <v>39</v>
      </c>
    </row>
    <row r="163" spans="1:14" x14ac:dyDescent="0.25">
      <c r="A163">
        <v>162</v>
      </c>
      <c r="B163">
        <v>70</v>
      </c>
      <c r="C163">
        <f>1/COUNTIF(B:B, B163)</f>
        <v>0.5</v>
      </c>
      <c r="D163" t="s">
        <v>96</v>
      </c>
      <c r="E163">
        <v>1</v>
      </c>
      <c r="F163" s="1">
        <v>42006</v>
      </c>
      <c r="G163" s="1" t="str">
        <f t="shared" si="2"/>
        <v>Friday</v>
      </c>
      <c r="H163" s="2">
        <v>0.48531249999999998</v>
      </c>
      <c r="I163">
        <v>12.75</v>
      </c>
      <c r="J163">
        <v>12.75</v>
      </c>
      <c r="K163" t="s">
        <v>177</v>
      </c>
      <c r="L163" t="s">
        <v>19</v>
      </c>
      <c r="M163" t="s">
        <v>97</v>
      </c>
      <c r="N163" t="s">
        <v>98</v>
      </c>
    </row>
    <row r="164" spans="1:14" x14ac:dyDescent="0.25">
      <c r="A164">
        <v>163</v>
      </c>
      <c r="B164">
        <v>70</v>
      </c>
      <c r="C164">
        <f>1/COUNTIF(B:B, B164)</f>
        <v>0.5</v>
      </c>
      <c r="D164" t="s">
        <v>83</v>
      </c>
      <c r="E164">
        <v>1</v>
      </c>
      <c r="F164" s="1">
        <v>42006</v>
      </c>
      <c r="G164" s="1" t="str">
        <f t="shared" si="2"/>
        <v>Friday</v>
      </c>
      <c r="H164" s="2">
        <v>0.48531249999999998</v>
      </c>
      <c r="I164">
        <v>20.75</v>
      </c>
      <c r="J164">
        <v>20.75</v>
      </c>
      <c r="K164" t="s">
        <v>176</v>
      </c>
      <c r="L164" t="s">
        <v>23</v>
      </c>
      <c r="M164" t="s">
        <v>84</v>
      </c>
      <c r="N164" t="s">
        <v>85</v>
      </c>
    </row>
    <row r="165" spans="1:14" x14ac:dyDescent="0.25">
      <c r="A165">
        <v>164</v>
      </c>
      <c r="B165">
        <v>71</v>
      </c>
      <c r="C165">
        <f>1/COUNTIF(B:B, B165)</f>
        <v>1</v>
      </c>
      <c r="D165" t="s">
        <v>29</v>
      </c>
      <c r="E165">
        <v>1</v>
      </c>
      <c r="F165" s="1">
        <v>42006</v>
      </c>
      <c r="G165" s="1" t="str">
        <f t="shared" si="2"/>
        <v>Friday</v>
      </c>
      <c r="H165" s="2">
        <v>0.48668981481481483</v>
      </c>
      <c r="I165">
        <v>20.75</v>
      </c>
      <c r="J165">
        <v>20.75</v>
      </c>
      <c r="K165" t="s">
        <v>176</v>
      </c>
      <c r="L165" t="s">
        <v>30</v>
      </c>
      <c r="M165" t="s">
        <v>31</v>
      </c>
      <c r="N165" t="s">
        <v>32</v>
      </c>
    </row>
    <row r="166" spans="1:14" x14ac:dyDescent="0.25">
      <c r="A166">
        <v>165</v>
      </c>
      <c r="B166">
        <v>72</v>
      </c>
      <c r="C166">
        <f>1/COUNTIF(B:B, B166)</f>
        <v>1</v>
      </c>
      <c r="D166" t="s">
        <v>105</v>
      </c>
      <c r="E166">
        <v>1</v>
      </c>
      <c r="F166" s="1">
        <v>42006</v>
      </c>
      <c r="G166" s="1" t="str">
        <f t="shared" si="2"/>
        <v>Friday</v>
      </c>
      <c r="H166" s="2">
        <v>0.49820601851851853</v>
      </c>
      <c r="I166">
        <v>20.25</v>
      </c>
      <c r="J166">
        <v>20.25</v>
      </c>
      <c r="K166" t="s">
        <v>176</v>
      </c>
      <c r="L166" t="s">
        <v>19</v>
      </c>
      <c r="M166" t="s">
        <v>106</v>
      </c>
      <c r="N166" t="s">
        <v>107</v>
      </c>
    </row>
    <row r="167" spans="1:14" x14ac:dyDescent="0.25">
      <c r="A167">
        <v>166</v>
      </c>
      <c r="B167">
        <v>73</v>
      </c>
      <c r="C167">
        <f>1/COUNTIF(B:B, B167)</f>
        <v>1</v>
      </c>
      <c r="D167" t="s">
        <v>146</v>
      </c>
      <c r="E167">
        <v>1</v>
      </c>
      <c r="F167" s="1">
        <v>42006</v>
      </c>
      <c r="G167" s="1" t="str">
        <f t="shared" si="2"/>
        <v>Friday</v>
      </c>
      <c r="H167" s="2">
        <v>0.49925925925925924</v>
      </c>
      <c r="I167">
        <v>12.75</v>
      </c>
      <c r="J167">
        <v>12.75</v>
      </c>
      <c r="K167" t="s">
        <v>177</v>
      </c>
      <c r="L167" t="s">
        <v>30</v>
      </c>
      <c r="M167" t="s">
        <v>31</v>
      </c>
      <c r="N167" t="s">
        <v>32</v>
      </c>
    </row>
    <row r="168" spans="1:14" x14ac:dyDescent="0.25">
      <c r="A168">
        <v>167</v>
      </c>
      <c r="B168">
        <v>74</v>
      </c>
      <c r="C168">
        <f>1/COUNTIF(B:B, B168)</f>
        <v>0.25</v>
      </c>
      <c r="D168" t="s">
        <v>18</v>
      </c>
      <c r="E168">
        <v>1</v>
      </c>
      <c r="F168" s="1">
        <v>42006</v>
      </c>
      <c r="G168" s="1" t="str">
        <f t="shared" si="2"/>
        <v>Friday</v>
      </c>
      <c r="H168" s="2">
        <v>0.50083333333333335</v>
      </c>
      <c r="I168">
        <v>18.5</v>
      </c>
      <c r="J168">
        <v>18.5</v>
      </c>
      <c r="K168" t="s">
        <v>176</v>
      </c>
      <c r="L168" t="s">
        <v>19</v>
      </c>
      <c r="M168" t="s">
        <v>20</v>
      </c>
      <c r="N168" t="s">
        <v>21</v>
      </c>
    </row>
    <row r="169" spans="1:14" x14ac:dyDescent="0.25">
      <c r="A169">
        <v>168</v>
      </c>
      <c r="B169">
        <v>74</v>
      </c>
      <c r="C169">
        <f>1/COUNTIF(B:B, B169)</f>
        <v>0.25</v>
      </c>
      <c r="D169" t="s">
        <v>64</v>
      </c>
      <c r="E169">
        <v>1</v>
      </c>
      <c r="F169" s="1">
        <v>42006</v>
      </c>
      <c r="G169" s="1" t="str">
        <f t="shared" si="2"/>
        <v>Friday</v>
      </c>
      <c r="H169" s="2">
        <v>0.50083333333333335</v>
      </c>
      <c r="I169">
        <v>20.25</v>
      </c>
      <c r="J169">
        <v>20.25</v>
      </c>
      <c r="K169" t="s">
        <v>176</v>
      </c>
      <c r="L169" t="s">
        <v>19</v>
      </c>
      <c r="M169" t="s">
        <v>27</v>
      </c>
      <c r="N169" t="s">
        <v>28</v>
      </c>
    </row>
    <row r="170" spans="1:14" x14ac:dyDescent="0.25">
      <c r="A170">
        <v>169</v>
      </c>
      <c r="B170">
        <v>74</v>
      </c>
      <c r="C170">
        <f>1/COUNTIF(B:B, B170)</f>
        <v>0.25</v>
      </c>
      <c r="D170" t="s">
        <v>132</v>
      </c>
      <c r="E170">
        <v>1</v>
      </c>
      <c r="F170" s="1">
        <v>42006</v>
      </c>
      <c r="G170" s="1" t="str">
        <f t="shared" si="2"/>
        <v>Friday</v>
      </c>
      <c r="H170" s="2">
        <v>0.50083333333333335</v>
      </c>
      <c r="I170">
        <v>12.5</v>
      </c>
      <c r="J170">
        <v>12.5</v>
      </c>
      <c r="K170" t="s">
        <v>177</v>
      </c>
      <c r="L170" t="s">
        <v>19</v>
      </c>
      <c r="M170" t="s">
        <v>59</v>
      </c>
      <c r="N170" t="s">
        <v>60</v>
      </c>
    </row>
    <row r="171" spans="1:14" x14ac:dyDescent="0.25">
      <c r="A171">
        <v>170</v>
      </c>
      <c r="B171">
        <v>74</v>
      </c>
      <c r="C171">
        <f>1/COUNTIF(B:B, B171)</f>
        <v>0.25</v>
      </c>
      <c r="D171" t="s">
        <v>147</v>
      </c>
      <c r="E171">
        <v>1</v>
      </c>
      <c r="F171" s="1">
        <v>42006</v>
      </c>
      <c r="G171" s="1" t="str">
        <f t="shared" si="2"/>
        <v>Friday</v>
      </c>
      <c r="H171" s="2">
        <v>0.50083333333333335</v>
      </c>
      <c r="I171">
        <v>20.75</v>
      </c>
      <c r="J171">
        <v>20.75</v>
      </c>
      <c r="K171" t="s">
        <v>176</v>
      </c>
      <c r="L171" t="s">
        <v>23</v>
      </c>
      <c r="M171" t="s">
        <v>44</v>
      </c>
      <c r="N171" t="s">
        <v>45</v>
      </c>
    </row>
    <row r="172" spans="1:14" x14ac:dyDescent="0.25">
      <c r="A172">
        <v>171</v>
      </c>
      <c r="B172">
        <v>75</v>
      </c>
      <c r="C172">
        <f>1/COUNTIF(B:B, B172)</f>
        <v>0.33333333333333331</v>
      </c>
      <c r="D172" t="s">
        <v>53</v>
      </c>
      <c r="E172">
        <v>1</v>
      </c>
      <c r="F172" s="1">
        <v>42006</v>
      </c>
      <c r="G172" s="1" t="str">
        <f t="shared" si="2"/>
        <v>Friday</v>
      </c>
      <c r="H172" s="2">
        <v>0.50711805555555556</v>
      </c>
      <c r="I172">
        <v>12.5</v>
      </c>
      <c r="J172">
        <v>12.5</v>
      </c>
      <c r="K172" t="s">
        <v>177</v>
      </c>
      <c r="L172" t="s">
        <v>23</v>
      </c>
      <c r="M172" t="s">
        <v>24</v>
      </c>
      <c r="N172" t="s">
        <v>25</v>
      </c>
    </row>
    <row r="173" spans="1:14" x14ac:dyDescent="0.25">
      <c r="A173">
        <v>172</v>
      </c>
      <c r="B173">
        <v>75</v>
      </c>
      <c r="C173">
        <f>1/COUNTIF(B:B, B173)</f>
        <v>0.33333333333333331</v>
      </c>
      <c r="D173" t="s">
        <v>141</v>
      </c>
      <c r="E173">
        <v>1</v>
      </c>
      <c r="F173" s="1">
        <v>42006</v>
      </c>
      <c r="G173" s="1" t="str">
        <f t="shared" si="2"/>
        <v>Friday</v>
      </c>
      <c r="H173" s="2">
        <v>0.50711805555555556</v>
      </c>
      <c r="I173">
        <v>20.25</v>
      </c>
      <c r="J173">
        <v>20.25</v>
      </c>
      <c r="K173" t="s">
        <v>176</v>
      </c>
      <c r="L173" t="s">
        <v>19</v>
      </c>
      <c r="M173" t="s">
        <v>100</v>
      </c>
      <c r="N173" t="s">
        <v>101</v>
      </c>
    </row>
    <row r="174" spans="1:14" x14ac:dyDescent="0.25">
      <c r="A174">
        <v>173</v>
      </c>
      <c r="B174">
        <v>75</v>
      </c>
      <c r="C174">
        <f>1/COUNTIF(B:B, B174)</f>
        <v>0.33333333333333331</v>
      </c>
      <c r="D174" t="s">
        <v>108</v>
      </c>
      <c r="E174">
        <v>1</v>
      </c>
      <c r="F174" s="1">
        <v>42006</v>
      </c>
      <c r="G174" s="1" t="str">
        <f t="shared" si="2"/>
        <v>Friday</v>
      </c>
      <c r="H174" s="2">
        <v>0.50711805555555556</v>
      </c>
      <c r="I174">
        <v>20.5</v>
      </c>
      <c r="J174">
        <v>20.5</v>
      </c>
      <c r="K174" t="s">
        <v>176</v>
      </c>
      <c r="L174" t="s">
        <v>12</v>
      </c>
      <c r="M174" t="s">
        <v>90</v>
      </c>
      <c r="N174" t="s">
        <v>91</v>
      </c>
    </row>
    <row r="175" spans="1:14" x14ac:dyDescent="0.25">
      <c r="A175">
        <v>174</v>
      </c>
      <c r="B175">
        <v>76</v>
      </c>
      <c r="C175">
        <f>1/COUNTIF(B:B, B175)</f>
        <v>0.25</v>
      </c>
      <c r="D175" t="s">
        <v>80</v>
      </c>
      <c r="E175">
        <v>1</v>
      </c>
      <c r="F175" s="1">
        <v>42006</v>
      </c>
      <c r="G175" s="1" t="str">
        <f t="shared" si="2"/>
        <v>Friday</v>
      </c>
      <c r="H175" s="2">
        <v>0.51478009259259261</v>
      </c>
      <c r="I175">
        <v>12</v>
      </c>
      <c r="J175">
        <v>12</v>
      </c>
      <c r="K175" t="s">
        <v>177</v>
      </c>
      <c r="L175" t="s">
        <v>12</v>
      </c>
      <c r="M175" t="s">
        <v>81</v>
      </c>
      <c r="N175" t="s">
        <v>82</v>
      </c>
    </row>
    <row r="176" spans="1:14" x14ac:dyDescent="0.25">
      <c r="A176">
        <v>175</v>
      </c>
      <c r="B176">
        <v>76</v>
      </c>
      <c r="C176">
        <f>1/COUNTIF(B:B, B176)</f>
        <v>0.25</v>
      </c>
      <c r="D176" t="s">
        <v>137</v>
      </c>
      <c r="E176">
        <v>1</v>
      </c>
      <c r="F176" s="1">
        <v>42006</v>
      </c>
      <c r="G176" s="1" t="str">
        <f t="shared" si="2"/>
        <v>Friday</v>
      </c>
      <c r="H176" s="2">
        <v>0.51478009259259261</v>
      </c>
      <c r="I176">
        <v>16.5</v>
      </c>
      <c r="J176">
        <v>16.5</v>
      </c>
      <c r="K176" t="s">
        <v>176</v>
      </c>
      <c r="L176" t="s">
        <v>12</v>
      </c>
      <c r="M176" t="s">
        <v>13</v>
      </c>
      <c r="N176" t="s">
        <v>14</v>
      </c>
    </row>
    <row r="177" spans="1:14" x14ac:dyDescent="0.25">
      <c r="A177">
        <v>176</v>
      </c>
      <c r="B177">
        <v>76</v>
      </c>
      <c r="C177">
        <f>1/COUNTIF(B:B, B177)</f>
        <v>0.25</v>
      </c>
      <c r="D177" t="s">
        <v>148</v>
      </c>
      <c r="E177">
        <v>1</v>
      </c>
      <c r="F177" s="1">
        <v>42006</v>
      </c>
      <c r="G177" s="1" t="str">
        <f t="shared" si="2"/>
        <v>Friday</v>
      </c>
      <c r="H177" s="2">
        <v>0.51478009259259261</v>
      </c>
      <c r="I177">
        <v>21</v>
      </c>
      <c r="J177">
        <v>21</v>
      </c>
      <c r="K177" t="s">
        <v>176</v>
      </c>
      <c r="L177" t="s">
        <v>19</v>
      </c>
      <c r="M177" t="s">
        <v>97</v>
      </c>
      <c r="N177" t="s">
        <v>98</v>
      </c>
    </row>
    <row r="178" spans="1:14" x14ac:dyDescent="0.25">
      <c r="A178">
        <v>177</v>
      </c>
      <c r="B178">
        <v>76</v>
      </c>
      <c r="C178">
        <f>1/COUNTIF(B:B, B178)</f>
        <v>0.25</v>
      </c>
      <c r="D178" t="s">
        <v>55</v>
      </c>
      <c r="E178">
        <v>1</v>
      </c>
      <c r="F178" s="1">
        <v>42006</v>
      </c>
      <c r="G178" s="1" t="str">
        <f t="shared" si="2"/>
        <v>Friday</v>
      </c>
      <c r="H178" s="2">
        <v>0.51478009259259261</v>
      </c>
      <c r="I178">
        <v>20.75</v>
      </c>
      <c r="J178">
        <v>20.75</v>
      </c>
      <c r="K178" t="s">
        <v>176</v>
      </c>
      <c r="L178" t="s">
        <v>23</v>
      </c>
      <c r="M178" t="s">
        <v>56</v>
      </c>
      <c r="N178" t="s">
        <v>57</v>
      </c>
    </row>
    <row r="179" spans="1:14" x14ac:dyDescent="0.25">
      <c r="A179">
        <v>178</v>
      </c>
      <c r="B179">
        <v>77</v>
      </c>
      <c r="C179">
        <f>1/COUNTIF(B:B, B179)</f>
        <v>0.5</v>
      </c>
      <c r="D179" t="s">
        <v>114</v>
      </c>
      <c r="E179">
        <v>1</v>
      </c>
      <c r="F179" s="1">
        <v>42006</v>
      </c>
      <c r="G179" s="1" t="str">
        <f t="shared" si="2"/>
        <v>Friday</v>
      </c>
      <c r="H179" s="2">
        <v>0.51581018518518518</v>
      </c>
      <c r="I179">
        <v>16.75</v>
      </c>
      <c r="J179">
        <v>16.75</v>
      </c>
      <c r="K179" t="s">
        <v>175</v>
      </c>
      <c r="L179" t="s">
        <v>30</v>
      </c>
      <c r="M179" t="s">
        <v>38</v>
      </c>
      <c r="N179" t="s">
        <v>39</v>
      </c>
    </row>
    <row r="180" spans="1:14" x14ac:dyDescent="0.25">
      <c r="A180">
        <v>179</v>
      </c>
      <c r="B180">
        <v>77</v>
      </c>
      <c r="C180">
        <f>1/COUNTIF(B:B, B180)</f>
        <v>0.5</v>
      </c>
      <c r="D180" t="s">
        <v>11</v>
      </c>
      <c r="E180">
        <v>1</v>
      </c>
      <c r="F180" s="1">
        <v>42006</v>
      </c>
      <c r="G180" s="1" t="str">
        <f t="shared" si="2"/>
        <v>Friday</v>
      </c>
      <c r="H180" s="2">
        <v>0.51581018518518518</v>
      </c>
      <c r="I180">
        <v>13.25</v>
      </c>
      <c r="J180">
        <v>13.25</v>
      </c>
      <c r="K180" t="s">
        <v>175</v>
      </c>
      <c r="L180" t="s">
        <v>12</v>
      </c>
      <c r="M180" t="s">
        <v>13</v>
      </c>
      <c r="N180" t="s">
        <v>14</v>
      </c>
    </row>
    <row r="181" spans="1:14" x14ac:dyDescent="0.25">
      <c r="A181">
        <v>180</v>
      </c>
      <c r="B181">
        <v>78</v>
      </c>
      <c r="C181">
        <f>1/COUNTIF(B:B, B181)</f>
        <v>0.16666666666666666</v>
      </c>
      <c r="D181" t="s">
        <v>80</v>
      </c>
      <c r="E181">
        <v>1</v>
      </c>
      <c r="F181" s="1">
        <v>42006</v>
      </c>
      <c r="G181" s="1" t="str">
        <f t="shared" si="2"/>
        <v>Friday</v>
      </c>
      <c r="H181" s="2">
        <v>0.51960648148148147</v>
      </c>
      <c r="I181">
        <v>12</v>
      </c>
      <c r="J181">
        <v>12</v>
      </c>
      <c r="K181" t="s">
        <v>177</v>
      </c>
      <c r="L181" t="s">
        <v>12</v>
      </c>
      <c r="M181" t="s">
        <v>81</v>
      </c>
      <c r="N181" t="s">
        <v>82</v>
      </c>
    </row>
    <row r="182" spans="1:14" x14ac:dyDescent="0.25">
      <c r="A182">
        <v>181</v>
      </c>
      <c r="B182">
        <v>78</v>
      </c>
      <c r="C182">
        <f>1/COUNTIF(B:B, B182)</f>
        <v>0.16666666666666666</v>
      </c>
      <c r="D182" t="s">
        <v>46</v>
      </c>
      <c r="E182">
        <v>1</v>
      </c>
      <c r="F182" s="1">
        <v>42006</v>
      </c>
      <c r="G182" s="1" t="str">
        <f t="shared" si="2"/>
        <v>Friday</v>
      </c>
      <c r="H182" s="2">
        <v>0.51960648148148147</v>
      </c>
      <c r="I182">
        <v>12</v>
      </c>
      <c r="J182">
        <v>12</v>
      </c>
      <c r="K182" t="s">
        <v>177</v>
      </c>
      <c r="L182" t="s">
        <v>12</v>
      </c>
      <c r="M182" t="s">
        <v>16</v>
      </c>
      <c r="N182" t="s">
        <v>17</v>
      </c>
    </row>
    <row r="183" spans="1:14" x14ac:dyDescent="0.25">
      <c r="A183">
        <v>182</v>
      </c>
      <c r="B183">
        <v>78</v>
      </c>
      <c r="C183">
        <f>1/COUNTIF(B:B, B183)</f>
        <v>0.16666666666666666</v>
      </c>
      <c r="D183" t="s">
        <v>86</v>
      </c>
      <c r="E183">
        <v>1</v>
      </c>
      <c r="F183" s="1">
        <v>42006</v>
      </c>
      <c r="G183" s="1" t="str">
        <f t="shared" si="2"/>
        <v>Friday</v>
      </c>
      <c r="H183" s="2">
        <v>0.51960648148148147</v>
      </c>
      <c r="I183">
        <v>17.950000762939453</v>
      </c>
      <c r="J183">
        <v>17.950000762939453</v>
      </c>
      <c r="K183" t="s">
        <v>176</v>
      </c>
      <c r="L183" t="s">
        <v>19</v>
      </c>
      <c r="M183" t="s">
        <v>87</v>
      </c>
      <c r="N183" t="s">
        <v>88</v>
      </c>
    </row>
    <row r="184" spans="1:14" x14ac:dyDescent="0.25">
      <c r="A184">
        <v>183</v>
      </c>
      <c r="B184">
        <v>78</v>
      </c>
      <c r="C184">
        <f>1/COUNTIF(B:B, B184)</f>
        <v>0.16666666666666666</v>
      </c>
      <c r="D184" t="s">
        <v>112</v>
      </c>
      <c r="E184">
        <v>1</v>
      </c>
      <c r="F184" s="1">
        <v>42006</v>
      </c>
      <c r="G184" s="1" t="str">
        <f t="shared" si="2"/>
        <v>Friday</v>
      </c>
      <c r="H184" s="2">
        <v>0.51960648148148147</v>
      </c>
      <c r="I184">
        <v>16</v>
      </c>
      <c r="J184">
        <v>16</v>
      </c>
      <c r="K184" t="s">
        <v>175</v>
      </c>
      <c r="L184" t="s">
        <v>12</v>
      </c>
      <c r="M184" t="s">
        <v>51</v>
      </c>
      <c r="N184" t="s">
        <v>52</v>
      </c>
    </row>
    <row r="185" spans="1:14" x14ac:dyDescent="0.25">
      <c r="A185">
        <v>184</v>
      </c>
      <c r="B185">
        <v>78</v>
      </c>
      <c r="C185">
        <f>1/COUNTIF(B:B, B185)</f>
        <v>0.16666666666666666</v>
      </c>
      <c r="D185" t="s">
        <v>55</v>
      </c>
      <c r="E185">
        <v>3</v>
      </c>
      <c r="F185" s="1">
        <v>42006</v>
      </c>
      <c r="G185" s="1" t="str">
        <f t="shared" si="2"/>
        <v>Friday</v>
      </c>
      <c r="H185" s="2">
        <v>0.51960648148148147</v>
      </c>
      <c r="I185">
        <v>20.75</v>
      </c>
      <c r="J185">
        <v>62.25</v>
      </c>
      <c r="K185" t="s">
        <v>176</v>
      </c>
      <c r="L185" t="s">
        <v>23</v>
      </c>
      <c r="M185" t="s">
        <v>56</v>
      </c>
      <c r="N185" t="s">
        <v>57</v>
      </c>
    </row>
    <row r="186" spans="1:14" x14ac:dyDescent="0.25">
      <c r="A186">
        <v>185</v>
      </c>
      <c r="B186">
        <v>78</v>
      </c>
      <c r="C186">
        <f>1/COUNTIF(B:B, B186)</f>
        <v>0.16666666666666666</v>
      </c>
      <c r="D186" t="s">
        <v>146</v>
      </c>
      <c r="E186">
        <v>1</v>
      </c>
      <c r="F186" s="1">
        <v>42006</v>
      </c>
      <c r="G186" s="1" t="str">
        <f t="shared" si="2"/>
        <v>Friday</v>
      </c>
      <c r="H186" s="2">
        <v>0.51960648148148147</v>
      </c>
      <c r="I186">
        <v>12.75</v>
      </c>
      <c r="J186">
        <v>12.75</v>
      </c>
      <c r="K186" t="s">
        <v>177</v>
      </c>
      <c r="L186" t="s">
        <v>30</v>
      </c>
      <c r="M186" t="s">
        <v>31</v>
      </c>
      <c r="N186" t="s">
        <v>32</v>
      </c>
    </row>
    <row r="187" spans="1:14" x14ac:dyDescent="0.25">
      <c r="A187">
        <v>186</v>
      </c>
      <c r="B187">
        <v>79</v>
      </c>
      <c r="C187">
        <f>1/COUNTIF(B:B, B187)</f>
        <v>0.33333333333333331</v>
      </c>
      <c r="D187" t="s">
        <v>50</v>
      </c>
      <c r="E187">
        <v>1</v>
      </c>
      <c r="F187" s="1">
        <v>42006</v>
      </c>
      <c r="G187" s="1" t="str">
        <f t="shared" si="2"/>
        <v>Friday</v>
      </c>
      <c r="H187" s="2">
        <v>0.52026620370370369</v>
      </c>
      <c r="I187">
        <v>20.5</v>
      </c>
      <c r="J187">
        <v>20.5</v>
      </c>
      <c r="K187" t="s">
        <v>176</v>
      </c>
      <c r="L187" t="s">
        <v>12</v>
      </c>
      <c r="M187" t="s">
        <v>51</v>
      </c>
      <c r="N187" t="s">
        <v>52</v>
      </c>
    </row>
    <row r="188" spans="1:14" x14ac:dyDescent="0.25">
      <c r="A188">
        <v>187</v>
      </c>
      <c r="B188">
        <v>79</v>
      </c>
      <c r="C188">
        <f>1/COUNTIF(B:B, B188)</f>
        <v>0.33333333333333331</v>
      </c>
      <c r="D188" t="s">
        <v>138</v>
      </c>
      <c r="E188">
        <v>1</v>
      </c>
      <c r="F188" s="1">
        <v>42006</v>
      </c>
      <c r="G188" s="1" t="str">
        <f t="shared" si="2"/>
        <v>Friday</v>
      </c>
      <c r="H188" s="2">
        <v>0.52026620370370369</v>
      </c>
      <c r="I188">
        <v>11</v>
      </c>
      <c r="J188">
        <v>11</v>
      </c>
      <c r="K188" t="s">
        <v>177</v>
      </c>
      <c r="L188" t="s">
        <v>12</v>
      </c>
      <c r="M188" t="s">
        <v>126</v>
      </c>
      <c r="N188" t="s">
        <v>127</v>
      </c>
    </row>
    <row r="189" spans="1:14" x14ac:dyDescent="0.25">
      <c r="A189">
        <v>188</v>
      </c>
      <c r="B189">
        <v>79</v>
      </c>
      <c r="C189">
        <f>1/COUNTIF(B:B, B189)</f>
        <v>0.33333333333333331</v>
      </c>
      <c r="D189" t="s">
        <v>29</v>
      </c>
      <c r="E189">
        <v>1</v>
      </c>
      <c r="F189" s="1">
        <v>42006</v>
      </c>
      <c r="G189" s="1" t="str">
        <f t="shared" si="2"/>
        <v>Friday</v>
      </c>
      <c r="H189" s="2">
        <v>0.52026620370370369</v>
      </c>
      <c r="I189">
        <v>20.75</v>
      </c>
      <c r="J189">
        <v>20.75</v>
      </c>
      <c r="K189" t="s">
        <v>176</v>
      </c>
      <c r="L189" t="s">
        <v>30</v>
      </c>
      <c r="M189" t="s">
        <v>31</v>
      </c>
      <c r="N189" t="s">
        <v>32</v>
      </c>
    </row>
    <row r="190" spans="1:14" x14ac:dyDescent="0.25">
      <c r="A190">
        <v>189</v>
      </c>
      <c r="B190">
        <v>80</v>
      </c>
      <c r="C190">
        <f>1/COUNTIF(B:B, B190)</f>
        <v>0.5</v>
      </c>
      <c r="D190" t="s">
        <v>122</v>
      </c>
      <c r="E190">
        <v>1</v>
      </c>
      <c r="F190" s="1">
        <v>42006</v>
      </c>
      <c r="G190" s="1" t="str">
        <f t="shared" si="2"/>
        <v>Friday</v>
      </c>
      <c r="H190" s="2">
        <v>0.52474537037037039</v>
      </c>
      <c r="I190">
        <v>9.75</v>
      </c>
      <c r="J190">
        <v>9.75</v>
      </c>
      <c r="K190" t="s">
        <v>177</v>
      </c>
      <c r="L190" t="s">
        <v>12</v>
      </c>
      <c r="M190" t="s">
        <v>74</v>
      </c>
      <c r="N190" t="s">
        <v>75</v>
      </c>
    </row>
    <row r="191" spans="1:14" x14ac:dyDescent="0.25">
      <c r="A191">
        <v>190</v>
      </c>
      <c r="B191">
        <v>80</v>
      </c>
      <c r="C191">
        <f>1/COUNTIF(B:B, B191)</f>
        <v>0.5</v>
      </c>
      <c r="D191" t="s">
        <v>133</v>
      </c>
      <c r="E191">
        <v>1</v>
      </c>
      <c r="F191" s="1">
        <v>42006</v>
      </c>
      <c r="G191" s="1" t="str">
        <f t="shared" si="2"/>
        <v>Friday</v>
      </c>
      <c r="H191" s="2">
        <v>0.52474537037037039</v>
      </c>
      <c r="I191">
        <v>16.75</v>
      </c>
      <c r="J191">
        <v>16.75</v>
      </c>
      <c r="K191" t="s">
        <v>175</v>
      </c>
      <c r="L191" t="s">
        <v>30</v>
      </c>
      <c r="M191" t="s">
        <v>31</v>
      </c>
      <c r="N191" t="s">
        <v>32</v>
      </c>
    </row>
    <row r="192" spans="1:14" x14ac:dyDescent="0.25">
      <c r="A192">
        <v>191</v>
      </c>
      <c r="B192">
        <v>81</v>
      </c>
      <c r="C192">
        <f>1/COUNTIF(B:B, B192)</f>
        <v>1</v>
      </c>
      <c r="D192" t="s">
        <v>29</v>
      </c>
      <c r="E192">
        <v>1</v>
      </c>
      <c r="F192" s="1">
        <v>42006</v>
      </c>
      <c r="G192" s="1" t="str">
        <f t="shared" si="2"/>
        <v>Friday</v>
      </c>
      <c r="H192" s="2">
        <v>0.52778935185185183</v>
      </c>
      <c r="I192">
        <v>20.75</v>
      </c>
      <c r="J192">
        <v>20.75</v>
      </c>
      <c r="K192" t="s">
        <v>176</v>
      </c>
      <c r="L192" t="s">
        <v>30</v>
      </c>
      <c r="M192" t="s">
        <v>31</v>
      </c>
      <c r="N192" t="s">
        <v>32</v>
      </c>
    </row>
    <row r="193" spans="1:14" x14ac:dyDescent="0.25">
      <c r="A193">
        <v>192</v>
      </c>
      <c r="B193">
        <v>82</v>
      </c>
      <c r="C193">
        <f>1/COUNTIF(B:B, B193)</f>
        <v>0.25</v>
      </c>
      <c r="D193" t="s">
        <v>80</v>
      </c>
      <c r="E193">
        <v>1</v>
      </c>
      <c r="F193" s="1">
        <v>42006</v>
      </c>
      <c r="G193" s="1" t="str">
        <f t="shared" si="2"/>
        <v>Friday</v>
      </c>
      <c r="H193" s="2">
        <v>0.53184027777777776</v>
      </c>
      <c r="I193">
        <v>12</v>
      </c>
      <c r="J193">
        <v>12</v>
      </c>
      <c r="K193" t="s">
        <v>177</v>
      </c>
      <c r="L193" t="s">
        <v>12</v>
      </c>
      <c r="M193" t="s">
        <v>81</v>
      </c>
      <c r="N193" t="s">
        <v>82</v>
      </c>
    </row>
    <row r="194" spans="1:14" x14ac:dyDescent="0.25">
      <c r="A194">
        <v>193</v>
      </c>
      <c r="B194">
        <v>82</v>
      </c>
      <c r="C194">
        <f>1/COUNTIF(B:B, B194)</f>
        <v>0.25</v>
      </c>
      <c r="D194" t="s">
        <v>72</v>
      </c>
      <c r="E194">
        <v>1</v>
      </c>
      <c r="F194" s="1">
        <v>42006</v>
      </c>
      <c r="G194" s="1" t="str">
        <f t="shared" ref="G194:G257" si="3">TEXT(F194,"dddd")</f>
        <v>Friday</v>
      </c>
      <c r="H194" s="2">
        <v>0.53184027777777776</v>
      </c>
      <c r="I194">
        <v>16.75</v>
      </c>
      <c r="J194">
        <v>16.75</v>
      </c>
      <c r="K194" t="s">
        <v>175</v>
      </c>
      <c r="L194" t="s">
        <v>30</v>
      </c>
      <c r="M194" t="s">
        <v>70</v>
      </c>
      <c r="N194" t="s">
        <v>71</v>
      </c>
    </row>
    <row r="195" spans="1:14" x14ac:dyDescent="0.25">
      <c r="A195">
        <v>194</v>
      </c>
      <c r="B195">
        <v>82</v>
      </c>
      <c r="C195">
        <f>1/COUNTIF(B:B, B195)</f>
        <v>0.25</v>
      </c>
      <c r="D195" t="s">
        <v>55</v>
      </c>
      <c r="E195">
        <v>1</v>
      </c>
      <c r="F195" s="1">
        <v>42006</v>
      </c>
      <c r="G195" s="1" t="str">
        <f t="shared" si="3"/>
        <v>Friday</v>
      </c>
      <c r="H195" s="2">
        <v>0.53184027777777776</v>
      </c>
      <c r="I195">
        <v>20.75</v>
      </c>
      <c r="J195">
        <v>20.75</v>
      </c>
      <c r="K195" t="s">
        <v>176</v>
      </c>
      <c r="L195" t="s">
        <v>23</v>
      </c>
      <c r="M195" t="s">
        <v>56</v>
      </c>
      <c r="N195" t="s">
        <v>57</v>
      </c>
    </row>
    <row r="196" spans="1:14" x14ac:dyDescent="0.25">
      <c r="A196">
        <v>195</v>
      </c>
      <c r="B196">
        <v>82</v>
      </c>
      <c r="C196">
        <f>1/COUNTIF(B:B, B196)</f>
        <v>0.25</v>
      </c>
      <c r="D196" t="s">
        <v>149</v>
      </c>
      <c r="E196">
        <v>1</v>
      </c>
      <c r="F196" s="1">
        <v>42006</v>
      </c>
      <c r="G196" s="1" t="str">
        <f t="shared" si="3"/>
        <v>Friday</v>
      </c>
      <c r="H196" s="2">
        <v>0.53184027777777776</v>
      </c>
      <c r="I196">
        <v>16</v>
      </c>
      <c r="J196">
        <v>16</v>
      </c>
      <c r="K196" t="s">
        <v>175</v>
      </c>
      <c r="L196" t="s">
        <v>19</v>
      </c>
      <c r="M196" t="s">
        <v>62</v>
      </c>
      <c r="N196" t="s">
        <v>63</v>
      </c>
    </row>
    <row r="197" spans="1:14" x14ac:dyDescent="0.25">
      <c r="A197">
        <v>196</v>
      </c>
      <c r="B197">
        <v>83</v>
      </c>
      <c r="C197">
        <f>1/COUNTIF(B:B, B197)</f>
        <v>1</v>
      </c>
      <c r="D197" t="s">
        <v>113</v>
      </c>
      <c r="E197">
        <v>1</v>
      </c>
      <c r="F197" s="1">
        <v>42006</v>
      </c>
      <c r="G197" s="1" t="str">
        <f t="shared" si="3"/>
        <v>Friday</v>
      </c>
      <c r="H197" s="2">
        <v>0.53711805555555558</v>
      </c>
      <c r="I197">
        <v>12.75</v>
      </c>
      <c r="J197">
        <v>12.75</v>
      </c>
      <c r="K197" t="s">
        <v>177</v>
      </c>
      <c r="L197" t="s">
        <v>30</v>
      </c>
      <c r="M197" t="s">
        <v>66</v>
      </c>
      <c r="N197" t="s">
        <v>67</v>
      </c>
    </row>
    <row r="198" spans="1:14" x14ac:dyDescent="0.25">
      <c r="A198">
        <v>197</v>
      </c>
      <c r="B198">
        <v>84</v>
      </c>
      <c r="C198">
        <f>1/COUNTIF(B:B, B198)</f>
        <v>1</v>
      </c>
      <c r="D198" t="s">
        <v>73</v>
      </c>
      <c r="E198">
        <v>1</v>
      </c>
      <c r="F198" s="1">
        <v>42006</v>
      </c>
      <c r="G198" s="1" t="str">
        <f t="shared" si="3"/>
        <v>Friday</v>
      </c>
      <c r="H198" s="2">
        <v>0.55116898148148152</v>
      </c>
      <c r="I198">
        <v>15.25</v>
      </c>
      <c r="J198">
        <v>15.25</v>
      </c>
      <c r="K198" t="s">
        <v>176</v>
      </c>
      <c r="L198" t="s">
        <v>12</v>
      </c>
      <c r="M198" t="s">
        <v>74</v>
      </c>
      <c r="N198" t="s">
        <v>75</v>
      </c>
    </row>
    <row r="199" spans="1:14" x14ac:dyDescent="0.25">
      <c r="A199">
        <v>198</v>
      </c>
      <c r="B199">
        <v>85</v>
      </c>
      <c r="C199">
        <f>1/COUNTIF(B:B, B199)</f>
        <v>0.25</v>
      </c>
      <c r="D199" t="s">
        <v>15</v>
      </c>
      <c r="E199">
        <v>1</v>
      </c>
      <c r="F199" s="1">
        <v>42006</v>
      </c>
      <c r="G199" s="1" t="str">
        <f t="shared" si="3"/>
        <v>Friday</v>
      </c>
      <c r="H199" s="2">
        <v>0.56584490740740745</v>
      </c>
      <c r="I199">
        <v>16</v>
      </c>
      <c r="J199">
        <v>16</v>
      </c>
      <c r="K199" t="s">
        <v>175</v>
      </c>
      <c r="L199" t="s">
        <v>12</v>
      </c>
      <c r="M199" t="s">
        <v>16</v>
      </c>
      <c r="N199" t="s">
        <v>17</v>
      </c>
    </row>
    <row r="200" spans="1:14" x14ac:dyDescent="0.25">
      <c r="A200">
        <v>199</v>
      </c>
      <c r="B200">
        <v>85</v>
      </c>
      <c r="C200">
        <f>1/COUNTIF(B:B, B200)</f>
        <v>0.25</v>
      </c>
      <c r="D200" t="s">
        <v>46</v>
      </c>
      <c r="E200">
        <v>1</v>
      </c>
      <c r="F200" s="1">
        <v>42006</v>
      </c>
      <c r="G200" s="1" t="str">
        <f t="shared" si="3"/>
        <v>Friday</v>
      </c>
      <c r="H200" s="2">
        <v>0.56584490740740745</v>
      </c>
      <c r="I200">
        <v>12</v>
      </c>
      <c r="J200">
        <v>12</v>
      </c>
      <c r="K200" t="s">
        <v>177</v>
      </c>
      <c r="L200" t="s">
        <v>12</v>
      </c>
      <c r="M200" t="s">
        <v>16</v>
      </c>
      <c r="N200" t="s">
        <v>17</v>
      </c>
    </row>
    <row r="201" spans="1:14" x14ac:dyDescent="0.25">
      <c r="A201">
        <v>200</v>
      </c>
      <c r="B201">
        <v>85</v>
      </c>
      <c r="C201">
        <f>1/COUNTIF(B:B, B201)</f>
        <v>0.25</v>
      </c>
      <c r="D201" t="s">
        <v>22</v>
      </c>
      <c r="E201">
        <v>1</v>
      </c>
      <c r="F201" s="1">
        <v>42006</v>
      </c>
      <c r="G201" s="1" t="str">
        <f t="shared" si="3"/>
        <v>Friday</v>
      </c>
      <c r="H201" s="2">
        <v>0.56584490740740745</v>
      </c>
      <c r="I201">
        <v>20.75</v>
      </c>
      <c r="J201">
        <v>20.75</v>
      </c>
      <c r="K201" t="s">
        <v>176</v>
      </c>
      <c r="L201" t="s">
        <v>23</v>
      </c>
      <c r="M201" t="s">
        <v>24</v>
      </c>
      <c r="N201" t="s">
        <v>25</v>
      </c>
    </row>
    <row r="202" spans="1:14" x14ac:dyDescent="0.25">
      <c r="A202">
        <v>201</v>
      </c>
      <c r="B202">
        <v>85</v>
      </c>
      <c r="C202">
        <f>1/COUNTIF(B:B, B202)</f>
        <v>0.25</v>
      </c>
      <c r="D202" t="s">
        <v>150</v>
      </c>
      <c r="E202">
        <v>1</v>
      </c>
      <c r="F202" s="1">
        <v>42006</v>
      </c>
      <c r="G202" s="1" t="str">
        <f t="shared" si="3"/>
        <v>Friday</v>
      </c>
      <c r="H202" s="2">
        <v>0.56584490740740745</v>
      </c>
      <c r="I202">
        <v>16</v>
      </c>
      <c r="J202">
        <v>16</v>
      </c>
      <c r="K202" t="s">
        <v>175</v>
      </c>
      <c r="L202" t="s">
        <v>12</v>
      </c>
      <c r="M202" t="s">
        <v>41</v>
      </c>
      <c r="N202" t="s">
        <v>42</v>
      </c>
    </row>
    <row r="203" spans="1:14" x14ac:dyDescent="0.25">
      <c r="A203">
        <v>202</v>
      </c>
      <c r="B203">
        <v>86</v>
      </c>
      <c r="C203">
        <f>1/COUNTIF(B:B, B203)</f>
        <v>1</v>
      </c>
      <c r="D203" t="s">
        <v>137</v>
      </c>
      <c r="E203">
        <v>1</v>
      </c>
      <c r="F203" s="1">
        <v>42006</v>
      </c>
      <c r="G203" s="1" t="str">
        <f t="shared" si="3"/>
        <v>Friday</v>
      </c>
      <c r="H203" s="2">
        <v>0.56980324074074074</v>
      </c>
      <c r="I203">
        <v>16.5</v>
      </c>
      <c r="J203">
        <v>16.5</v>
      </c>
      <c r="K203" t="s">
        <v>176</v>
      </c>
      <c r="L203" t="s">
        <v>12</v>
      </c>
      <c r="M203" t="s">
        <v>13</v>
      </c>
      <c r="N203" t="s">
        <v>14</v>
      </c>
    </row>
    <row r="204" spans="1:14" x14ac:dyDescent="0.25">
      <c r="A204">
        <v>203</v>
      </c>
      <c r="B204">
        <v>87</v>
      </c>
      <c r="C204">
        <f>1/COUNTIF(B:B, B204)</f>
        <v>0.25</v>
      </c>
      <c r="D204" t="s">
        <v>112</v>
      </c>
      <c r="E204">
        <v>1</v>
      </c>
      <c r="F204" s="1">
        <v>42006</v>
      </c>
      <c r="G204" s="1" t="str">
        <f t="shared" si="3"/>
        <v>Friday</v>
      </c>
      <c r="H204" s="2">
        <v>0.58405092592592589</v>
      </c>
      <c r="I204">
        <v>16</v>
      </c>
      <c r="J204">
        <v>16</v>
      </c>
      <c r="K204" t="s">
        <v>175</v>
      </c>
      <c r="L204" t="s">
        <v>12</v>
      </c>
      <c r="M204" t="s">
        <v>51</v>
      </c>
      <c r="N204" t="s">
        <v>52</v>
      </c>
    </row>
    <row r="205" spans="1:14" x14ac:dyDescent="0.25">
      <c r="A205">
        <v>204</v>
      </c>
      <c r="B205">
        <v>87</v>
      </c>
      <c r="C205">
        <f>1/COUNTIF(B:B, B205)</f>
        <v>0.25</v>
      </c>
      <c r="D205" t="s">
        <v>26</v>
      </c>
      <c r="E205">
        <v>1</v>
      </c>
      <c r="F205" s="1">
        <v>42006</v>
      </c>
      <c r="G205" s="1" t="str">
        <f t="shared" si="3"/>
        <v>Friday</v>
      </c>
      <c r="H205" s="2">
        <v>0.58405092592592589</v>
      </c>
      <c r="I205">
        <v>16</v>
      </c>
      <c r="J205">
        <v>16</v>
      </c>
      <c r="K205" t="s">
        <v>175</v>
      </c>
      <c r="L205" t="s">
        <v>19</v>
      </c>
      <c r="M205" t="s">
        <v>27</v>
      </c>
      <c r="N205" t="s">
        <v>28</v>
      </c>
    </row>
    <row r="206" spans="1:14" x14ac:dyDescent="0.25">
      <c r="A206">
        <v>205</v>
      </c>
      <c r="B206">
        <v>87</v>
      </c>
      <c r="C206">
        <f>1/COUNTIF(B:B, B206)</f>
        <v>0.25</v>
      </c>
      <c r="D206" t="s">
        <v>147</v>
      </c>
      <c r="E206">
        <v>1</v>
      </c>
      <c r="F206" s="1">
        <v>42006</v>
      </c>
      <c r="G206" s="1" t="str">
        <f t="shared" si="3"/>
        <v>Friday</v>
      </c>
      <c r="H206" s="2">
        <v>0.58405092592592589</v>
      </c>
      <c r="I206">
        <v>20.75</v>
      </c>
      <c r="J206">
        <v>20.75</v>
      </c>
      <c r="K206" t="s">
        <v>176</v>
      </c>
      <c r="L206" t="s">
        <v>23</v>
      </c>
      <c r="M206" t="s">
        <v>44</v>
      </c>
      <c r="N206" t="s">
        <v>45</v>
      </c>
    </row>
    <row r="207" spans="1:14" x14ac:dyDescent="0.25">
      <c r="A207">
        <v>206</v>
      </c>
      <c r="B207">
        <v>87</v>
      </c>
      <c r="C207">
        <f>1/COUNTIF(B:B, B207)</f>
        <v>0.25</v>
      </c>
      <c r="D207" t="s">
        <v>43</v>
      </c>
      <c r="E207">
        <v>1</v>
      </c>
      <c r="F207" s="1">
        <v>42006</v>
      </c>
      <c r="G207" s="1" t="str">
        <f t="shared" si="3"/>
        <v>Friday</v>
      </c>
      <c r="H207" s="2">
        <v>0.58405092592592589</v>
      </c>
      <c r="I207">
        <v>12.5</v>
      </c>
      <c r="J207">
        <v>12.5</v>
      </c>
      <c r="K207" t="s">
        <v>177</v>
      </c>
      <c r="L207" t="s">
        <v>23</v>
      </c>
      <c r="M207" t="s">
        <v>44</v>
      </c>
      <c r="N207" t="s">
        <v>45</v>
      </c>
    </row>
    <row r="208" spans="1:14" x14ac:dyDescent="0.25">
      <c r="A208">
        <v>207</v>
      </c>
      <c r="B208">
        <v>88</v>
      </c>
      <c r="C208">
        <f>1/COUNTIF(B:B, B208)</f>
        <v>1</v>
      </c>
      <c r="D208" t="s">
        <v>18</v>
      </c>
      <c r="E208">
        <v>1</v>
      </c>
      <c r="F208" s="1">
        <v>42006</v>
      </c>
      <c r="G208" s="1" t="str">
        <f t="shared" si="3"/>
        <v>Friday</v>
      </c>
      <c r="H208" s="2">
        <v>0.59037037037037032</v>
      </c>
      <c r="I208">
        <v>18.5</v>
      </c>
      <c r="J208">
        <v>18.5</v>
      </c>
      <c r="K208" t="s">
        <v>176</v>
      </c>
      <c r="L208" t="s">
        <v>19</v>
      </c>
      <c r="M208" t="s">
        <v>20</v>
      </c>
      <c r="N208" t="s">
        <v>21</v>
      </c>
    </row>
    <row r="209" spans="1:14" x14ac:dyDescent="0.25">
      <c r="A209">
        <v>208</v>
      </c>
      <c r="B209">
        <v>89</v>
      </c>
      <c r="C209">
        <f>1/COUNTIF(B:B, B209)</f>
        <v>0.5</v>
      </c>
      <c r="D209" t="s">
        <v>83</v>
      </c>
      <c r="E209">
        <v>1</v>
      </c>
      <c r="F209" s="1">
        <v>42006</v>
      </c>
      <c r="G209" s="1" t="str">
        <f t="shared" si="3"/>
        <v>Friday</v>
      </c>
      <c r="H209" s="2">
        <v>0.60438657407407403</v>
      </c>
      <c r="I209">
        <v>20.75</v>
      </c>
      <c r="J209">
        <v>20.75</v>
      </c>
      <c r="K209" t="s">
        <v>176</v>
      </c>
      <c r="L209" t="s">
        <v>23</v>
      </c>
      <c r="M209" t="s">
        <v>84</v>
      </c>
      <c r="N209" t="s">
        <v>85</v>
      </c>
    </row>
    <row r="210" spans="1:14" x14ac:dyDescent="0.25">
      <c r="A210">
        <v>209</v>
      </c>
      <c r="B210">
        <v>89</v>
      </c>
      <c r="C210">
        <f>1/COUNTIF(B:B, B210)</f>
        <v>0.5</v>
      </c>
      <c r="D210" t="s">
        <v>29</v>
      </c>
      <c r="E210">
        <v>1</v>
      </c>
      <c r="F210" s="1">
        <v>42006</v>
      </c>
      <c r="G210" s="1" t="str">
        <f t="shared" si="3"/>
        <v>Friday</v>
      </c>
      <c r="H210" s="2">
        <v>0.60438657407407403</v>
      </c>
      <c r="I210">
        <v>20.75</v>
      </c>
      <c r="J210">
        <v>20.75</v>
      </c>
      <c r="K210" t="s">
        <v>176</v>
      </c>
      <c r="L210" t="s">
        <v>30</v>
      </c>
      <c r="M210" t="s">
        <v>31</v>
      </c>
      <c r="N210" t="s">
        <v>32</v>
      </c>
    </row>
    <row r="211" spans="1:14" x14ac:dyDescent="0.25">
      <c r="A211">
        <v>210</v>
      </c>
      <c r="B211">
        <v>90</v>
      </c>
      <c r="C211">
        <f>1/COUNTIF(B:B, B211)</f>
        <v>0.5</v>
      </c>
      <c r="D211" t="s">
        <v>109</v>
      </c>
      <c r="E211">
        <v>1</v>
      </c>
      <c r="F211" s="1">
        <v>42006</v>
      </c>
      <c r="G211" s="1" t="str">
        <f t="shared" si="3"/>
        <v>Friday</v>
      </c>
      <c r="H211" s="2">
        <v>0.63111111111111107</v>
      </c>
      <c r="I211">
        <v>20.25</v>
      </c>
      <c r="J211">
        <v>20.25</v>
      </c>
      <c r="K211" t="s">
        <v>176</v>
      </c>
      <c r="L211" t="s">
        <v>23</v>
      </c>
      <c r="M211" t="s">
        <v>110</v>
      </c>
      <c r="N211" t="s">
        <v>111</v>
      </c>
    </row>
    <row r="212" spans="1:14" x14ac:dyDescent="0.25">
      <c r="A212">
        <v>211</v>
      </c>
      <c r="B212">
        <v>90</v>
      </c>
      <c r="C212">
        <f>1/COUNTIF(B:B, B212)</f>
        <v>0.5</v>
      </c>
      <c r="D212" t="s">
        <v>146</v>
      </c>
      <c r="E212">
        <v>1</v>
      </c>
      <c r="F212" s="1">
        <v>42006</v>
      </c>
      <c r="G212" s="1" t="str">
        <f t="shared" si="3"/>
        <v>Friday</v>
      </c>
      <c r="H212" s="2">
        <v>0.63111111111111107</v>
      </c>
      <c r="I212">
        <v>12.75</v>
      </c>
      <c r="J212">
        <v>12.75</v>
      </c>
      <c r="K212" t="s">
        <v>177</v>
      </c>
      <c r="L212" t="s">
        <v>30</v>
      </c>
      <c r="M212" t="s">
        <v>31</v>
      </c>
      <c r="N212" t="s">
        <v>32</v>
      </c>
    </row>
    <row r="213" spans="1:14" x14ac:dyDescent="0.25">
      <c r="A213">
        <v>212</v>
      </c>
      <c r="B213">
        <v>91</v>
      </c>
      <c r="C213">
        <f>1/COUNTIF(B:B, B213)</f>
        <v>0.33333333333333331</v>
      </c>
      <c r="D213" t="s">
        <v>68</v>
      </c>
      <c r="E213">
        <v>2</v>
      </c>
      <c r="F213" s="1">
        <v>42006</v>
      </c>
      <c r="G213" s="1" t="str">
        <f t="shared" si="3"/>
        <v>Friday</v>
      </c>
      <c r="H213" s="2">
        <v>0.63521990740740741</v>
      </c>
      <c r="I213">
        <v>20.75</v>
      </c>
      <c r="J213">
        <v>41.5</v>
      </c>
      <c r="K213" t="s">
        <v>176</v>
      </c>
      <c r="L213" t="s">
        <v>30</v>
      </c>
      <c r="M213" t="s">
        <v>38</v>
      </c>
      <c r="N213" t="s">
        <v>39</v>
      </c>
    </row>
    <row r="214" spans="1:14" x14ac:dyDescent="0.25">
      <c r="A214">
        <v>213</v>
      </c>
      <c r="B214">
        <v>91</v>
      </c>
      <c r="C214">
        <f>1/COUNTIF(B:B, B214)</f>
        <v>0.33333333333333331</v>
      </c>
      <c r="D214" t="s">
        <v>151</v>
      </c>
      <c r="E214">
        <v>1</v>
      </c>
      <c r="F214" s="1">
        <v>42006</v>
      </c>
      <c r="G214" s="1" t="str">
        <f t="shared" si="3"/>
        <v>Friday</v>
      </c>
      <c r="H214" s="2">
        <v>0.63521990740740741</v>
      </c>
      <c r="I214">
        <v>12.75</v>
      </c>
      <c r="J214">
        <v>12.75</v>
      </c>
      <c r="K214" t="s">
        <v>177</v>
      </c>
      <c r="L214" t="s">
        <v>30</v>
      </c>
      <c r="M214" t="s">
        <v>78</v>
      </c>
      <c r="N214" t="s">
        <v>79</v>
      </c>
    </row>
    <row r="215" spans="1:14" x14ac:dyDescent="0.25">
      <c r="A215">
        <v>214</v>
      </c>
      <c r="B215">
        <v>91</v>
      </c>
      <c r="C215">
        <f>1/COUNTIF(B:B, B215)</f>
        <v>0.33333333333333331</v>
      </c>
      <c r="D215" t="s">
        <v>122</v>
      </c>
      <c r="E215">
        <v>1</v>
      </c>
      <c r="F215" s="1">
        <v>42006</v>
      </c>
      <c r="G215" s="1" t="str">
        <f t="shared" si="3"/>
        <v>Friday</v>
      </c>
      <c r="H215" s="2">
        <v>0.63521990740740741</v>
      </c>
      <c r="I215">
        <v>9.75</v>
      </c>
      <c r="J215">
        <v>9.75</v>
      </c>
      <c r="K215" t="s">
        <v>177</v>
      </c>
      <c r="L215" t="s">
        <v>12</v>
      </c>
      <c r="M215" t="s">
        <v>74</v>
      </c>
      <c r="N215" t="s">
        <v>75</v>
      </c>
    </row>
    <row r="216" spans="1:14" x14ac:dyDescent="0.25">
      <c r="A216">
        <v>215</v>
      </c>
      <c r="B216">
        <v>92</v>
      </c>
      <c r="C216">
        <f>1/COUNTIF(B:B, B216)</f>
        <v>0.1111111111111111</v>
      </c>
      <c r="D216" t="s">
        <v>114</v>
      </c>
      <c r="E216">
        <v>1</v>
      </c>
      <c r="F216" s="1">
        <v>42006</v>
      </c>
      <c r="G216" s="1" t="str">
        <f t="shared" si="3"/>
        <v>Friday</v>
      </c>
      <c r="H216" s="2">
        <v>0.6368287037037037</v>
      </c>
      <c r="I216">
        <v>16.75</v>
      </c>
      <c r="J216">
        <v>16.75</v>
      </c>
      <c r="K216" t="s">
        <v>175</v>
      </c>
      <c r="L216" t="s">
        <v>30</v>
      </c>
      <c r="M216" t="s">
        <v>38</v>
      </c>
      <c r="N216" t="s">
        <v>39</v>
      </c>
    </row>
    <row r="217" spans="1:14" x14ac:dyDescent="0.25">
      <c r="A217">
        <v>216</v>
      </c>
      <c r="B217">
        <v>92</v>
      </c>
      <c r="C217">
        <f>1/COUNTIF(B:B, B217)</f>
        <v>0.1111111111111111</v>
      </c>
      <c r="D217" t="s">
        <v>22</v>
      </c>
      <c r="E217">
        <v>1</v>
      </c>
      <c r="F217" s="1">
        <v>42006</v>
      </c>
      <c r="G217" s="1" t="str">
        <f t="shared" si="3"/>
        <v>Friday</v>
      </c>
      <c r="H217" s="2">
        <v>0.6368287037037037</v>
      </c>
      <c r="I217">
        <v>20.75</v>
      </c>
      <c r="J217">
        <v>20.75</v>
      </c>
      <c r="K217" t="s">
        <v>176</v>
      </c>
      <c r="L217" t="s">
        <v>23</v>
      </c>
      <c r="M217" t="s">
        <v>24</v>
      </c>
      <c r="N217" t="s">
        <v>25</v>
      </c>
    </row>
    <row r="218" spans="1:14" x14ac:dyDescent="0.25">
      <c r="A218">
        <v>217</v>
      </c>
      <c r="B218">
        <v>92</v>
      </c>
      <c r="C218">
        <f>1/COUNTIF(B:B, B218)</f>
        <v>0.1111111111111111</v>
      </c>
      <c r="D218" t="s">
        <v>33</v>
      </c>
      <c r="E218">
        <v>1</v>
      </c>
      <c r="F218" s="1">
        <v>42006</v>
      </c>
      <c r="G218" s="1" t="str">
        <f t="shared" si="3"/>
        <v>Friday</v>
      </c>
      <c r="H218" s="2">
        <v>0.6368287037037037</v>
      </c>
      <c r="I218">
        <v>16.5</v>
      </c>
      <c r="J218">
        <v>16.5</v>
      </c>
      <c r="K218" t="s">
        <v>175</v>
      </c>
      <c r="L218" t="s">
        <v>23</v>
      </c>
      <c r="M218" t="s">
        <v>24</v>
      </c>
      <c r="N218" t="s">
        <v>25</v>
      </c>
    </row>
    <row r="219" spans="1:14" x14ac:dyDescent="0.25">
      <c r="A219">
        <v>218</v>
      </c>
      <c r="B219">
        <v>92</v>
      </c>
      <c r="C219">
        <f>1/COUNTIF(B:B, B219)</f>
        <v>0.1111111111111111</v>
      </c>
      <c r="D219" t="s">
        <v>96</v>
      </c>
      <c r="E219">
        <v>1</v>
      </c>
      <c r="F219" s="1">
        <v>42006</v>
      </c>
      <c r="G219" s="1" t="str">
        <f t="shared" si="3"/>
        <v>Friday</v>
      </c>
      <c r="H219" s="2">
        <v>0.6368287037037037</v>
      </c>
      <c r="I219">
        <v>12.75</v>
      </c>
      <c r="J219">
        <v>12.75</v>
      </c>
      <c r="K219" t="s">
        <v>177</v>
      </c>
      <c r="L219" t="s">
        <v>19</v>
      </c>
      <c r="M219" t="s">
        <v>97</v>
      </c>
      <c r="N219" t="s">
        <v>98</v>
      </c>
    </row>
    <row r="220" spans="1:14" x14ac:dyDescent="0.25">
      <c r="A220">
        <v>219</v>
      </c>
      <c r="B220">
        <v>92</v>
      </c>
      <c r="C220">
        <f>1/COUNTIF(B:B, B220)</f>
        <v>0.1111111111111111</v>
      </c>
      <c r="D220" t="s">
        <v>115</v>
      </c>
      <c r="E220">
        <v>1</v>
      </c>
      <c r="F220" s="1">
        <v>42006</v>
      </c>
      <c r="G220" s="1" t="str">
        <f t="shared" si="3"/>
        <v>Friday</v>
      </c>
      <c r="H220" s="2">
        <v>0.6368287037037037</v>
      </c>
      <c r="I220">
        <v>12.5</v>
      </c>
      <c r="J220">
        <v>12.5</v>
      </c>
      <c r="K220" t="s">
        <v>175</v>
      </c>
      <c r="L220" t="s">
        <v>12</v>
      </c>
      <c r="M220" t="s">
        <v>74</v>
      </c>
      <c r="N220" t="s">
        <v>75</v>
      </c>
    </row>
    <row r="221" spans="1:14" x14ac:dyDescent="0.25">
      <c r="A221">
        <v>220</v>
      </c>
      <c r="B221">
        <v>92</v>
      </c>
      <c r="C221">
        <f>1/COUNTIF(B:B, B221)</f>
        <v>0.1111111111111111</v>
      </c>
      <c r="D221" t="s">
        <v>129</v>
      </c>
      <c r="E221">
        <v>1</v>
      </c>
      <c r="F221" s="1">
        <v>42006</v>
      </c>
      <c r="G221" s="1" t="str">
        <f t="shared" si="3"/>
        <v>Friday</v>
      </c>
      <c r="H221" s="2">
        <v>0.6368287037037037</v>
      </c>
      <c r="I221">
        <v>16.5</v>
      </c>
      <c r="J221">
        <v>16.5</v>
      </c>
      <c r="K221" t="s">
        <v>175</v>
      </c>
      <c r="L221" t="s">
        <v>23</v>
      </c>
      <c r="M221" t="s">
        <v>103</v>
      </c>
      <c r="N221" t="s">
        <v>104</v>
      </c>
    </row>
    <row r="222" spans="1:14" x14ac:dyDescent="0.25">
      <c r="A222">
        <v>221</v>
      </c>
      <c r="B222">
        <v>92</v>
      </c>
      <c r="C222">
        <f>1/COUNTIF(B:B, B222)</f>
        <v>0.1111111111111111</v>
      </c>
      <c r="D222" t="s">
        <v>152</v>
      </c>
      <c r="E222">
        <v>1</v>
      </c>
      <c r="F222" s="1">
        <v>42006</v>
      </c>
      <c r="G222" s="1" t="str">
        <f t="shared" si="3"/>
        <v>Friday</v>
      </c>
      <c r="H222" s="2">
        <v>0.6368287037037037</v>
      </c>
      <c r="I222">
        <v>12</v>
      </c>
      <c r="J222">
        <v>12</v>
      </c>
      <c r="K222" t="s">
        <v>177</v>
      </c>
      <c r="L222" t="s">
        <v>19</v>
      </c>
      <c r="M222" t="s">
        <v>106</v>
      </c>
      <c r="N222" t="s">
        <v>107</v>
      </c>
    </row>
    <row r="223" spans="1:14" x14ac:dyDescent="0.25">
      <c r="A223">
        <v>222</v>
      </c>
      <c r="B223">
        <v>92</v>
      </c>
      <c r="C223">
        <f>1/COUNTIF(B:B, B223)</f>
        <v>0.1111111111111111</v>
      </c>
      <c r="D223" t="s">
        <v>43</v>
      </c>
      <c r="E223">
        <v>1</v>
      </c>
      <c r="F223" s="1">
        <v>42006</v>
      </c>
      <c r="G223" s="1" t="str">
        <f t="shared" si="3"/>
        <v>Friday</v>
      </c>
      <c r="H223" s="2">
        <v>0.6368287037037037</v>
      </c>
      <c r="I223">
        <v>12.5</v>
      </c>
      <c r="J223">
        <v>12.5</v>
      </c>
      <c r="K223" t="s">
        <v>177</v>
      </c>
      <c r="L223" t="s">
        <v>23</v>
      </c>
      <c r="M223" t="s">
        <v>44</v>
      </c>
      <c r="N223" t="s">
        <v>45</v>
      </c>
    </row>
    <row r="224" spans="1:14" x14ac:dyDescent="0.25">
      <c r="A224">
        <v>223</v>
      </c>
      <c r="B224">
        <v>92</v>
      </c>
      <c r="C224">
        <f>1/COUNTIF(B:B, B224)</f>
        <v>0.1111111111111111</v>
      </c>
      <c r="D224" t="s">
        <v>150</v>
      </c>
      <c r="E224">
        <v>2</v>
      </c>
      <c r="F224" s="1">
        <v>42006</v>
      </c>
      <c r="G224" s="1" t="str">
        <f t="shared" si="3"/>
        <v>Friday</v>
      </c>
      <c r="H224" s="2">
        <v>0.6368287037037037</v>
      </c>
      <c r="I224">
        <v>16</v>
      </c>
      <c r="J224">
        <v>32</v>
      </c>
      <c r="K224" t="s">
        <v>175</v>
      </c>
      <c r="L224" t="s">
        <v>12</v>
      </c>
      <c r="M224" t="s">
        <v>41</v>
      </c>
      <c r="N224" t="s">
        <v>42</v>
      </c>
    </row>
    <row r="225" spans="1:14" x14ac:dyDescent="0.25">
      <c r="A225">
        <v>224</v>
      </c>
      <c r="B225">
        <v>93</v>
      </c>
      <c r="C225">
        <f>1/COUNTIF(B:B, B225)</f>
        <v>1</v>
      </c>
      <c r="D225" t="s">
        <v>117</v>
      </c>
      <c r="E225">
        <v>1</v>
      </c>
      <c r="F225" s="1">
        <v>42006</v>
      </c>
      <c r="G225" s="1" t="str">
        <f t="shared" si="3"/>
        <v>Friday</v>
      </c>
      <c r="H225" s="2">
        <v>0.64549768518518513</v>
      </c>
      <c r="I225">
        <v>16.25</v>
      </c>
      <c r="J225">
        <v>16.25</v>
      </c>
      <c r="K225" t="s">
        <v>175</v>
      </c>
      <c r="L225" t="s">
        <v>23</v>
      </c>
      <c r="M225" t="s">
        <v>110</v>
      </c>
      <c r="N225" t="s">
        <v>111</v>
      </c>
    </row>
    <row r="226" spans="1:14" x14ac:dyDescent="0.25">
      <c r="A226">
        <v>225</v>
      </c>
      <c r="B226">
        <v>94</v>
      </c>
      <c r="C226">
        <f>1/COUNTIF(B:B, B226)</f>
        <v>0.5</v>
      </c>
      <c r="D226" t="s">
        <v>112</v>
      </c>
      <c r="E226">
        <v>1</v>
      </c>
      <c r="F226" s="1">
        <v>42006</v>
      </c>
      <c r="G226" s="1" t="str">
        <f t="shared" si="3"/>
        <v>Friday</v>
      </c>
      <c r="H226" s="2">
        <v>0.67865740740740743</v>
      </c>
      <c r="I226">
        <v>16</v>
      </c>
      <c r="J226">
        <v>16</v>
      </c>
      <c r="K226" t="s">
        <v>175</v>
      </c>
      <c r="L226" t="s">
        <v>12</v>
      </c>
      <c r="M226" t="s">
        <v>51</v>
      </c>
      <c r="N226" t="s">
        <v>52</v>
      </c>
    </row>
    <row r="227" spans="1:14" x14ac:dyDescent="0.25">
      <c r="A227">
        <v>226</v>
      </c>
      <c r="B227">
        <v>94</v>
      </c>
      <c r="C227">
        <f>1/COUNTIF(B:B, B227)</f>
        <v>0.5</v>
      </c>
      <c r="D227" t="s">
        <v>113</v>
      </c>
      <c r="E227">
        <v>1</v>
      </c>
      <c r="F227" s="1">
        <v>42006</v>
      </c>
      <c r="G227" s="1" t="str">
        <f t="shared" si="3"/>
        <v>Friday</v>
      </c>
      <c r="H227" s="2">
        <v>0.67865740740740743</v>
      </c>
      <c r="I227">
        <v>12.75</v>
      </c>
      <c r="J227">
        <v>12.75</v>
      </c>
      <c r="K227" t="s">
        <v>177</v>
      </c>
      <c r="L227" t="s">
        <v>30</v>
      </c>
      <c r="M227" t="s">
        <v>66</v>
      </c>
      <c r="N227" t="s">
        <v>67</v>
      </c>
    </row>
    <row r="228" spans="1:14" x14ac:dyDescent="0.25">
      <c r="A228">
        <v>227</v>
      </c>
      <c r="B228">
        <v>95</v>
      </c>
      <c r="C228">
        <f>1/COUNTIF(B:B, B228)</f>
        <v>0.5</v>
      </c>
      <c r="D228" t="s">
        <v>89</v>
      </c>
      <c r="E228">
        <v>1</v>
      </c>
      <c r="F228" s="1">
        <v>42006</v>
      </c>
      <c r="G228" s="1" t="str">
        <f t="shared" si="3"/>
        <v>Friday</v>
      </c>
      <c r="H228" s="2">
        <v>0.67921296296296296</v>
      </c>
      <c r="I228">
        <v>12</v>
      </c>
      <c r="J228">
        <v>12</v>
      </c>
      <c r="K228" t="s">
        <v>177</v>
      </c>
      <c r="L228" t="s">
        <v>12</v>
      </c>
      <c r="M228" t="s">
        <v>90</v>
      </c>
      <c r="N228" t="s">
        <v>91</v>
      </c>
    </row>
    <row r="229" spans="1:14" x14ac:dyDescent="0.25">
      <c r="A229">
        <v>228</v>
      </c>
      <c r="B229">
        <v>95</v>
      </c>
      <c r="C229">
        <f>1/COUNTIF(B:B, B229)</f>
        <v>0.5</v>
      </c>
      <c r="D229" t="s">
        <v>131</v>
      </c>
      <c r="E229">
        <v>1</v>
      </c>
      <c r="F229" s="1">
        <v>42006</v>
      </c>
      <c r="G229" s="1" t="str">
        <f t="shared" si="3"/>
        <v>Friday</v>
      </c>
      <c r="H229" s="2">
        <v>0.67921296296296296</v>
      </c>
      <c r="I229">
        <v>20.75</v>
      </c>
      <c r="J229">
        <v>20.75</v>
      </c>
      <c r="K229" t="s">
        <v>176</v>
      </c>
      <c r="L229" t="s">
        <v>23</v>
      </c>
      <c r="M229" t="s">
        <v>103</v>
      </c>
      <c r="N229" t="s">
        <v>104</v>
      </c>
    </row>
    <row r="230" spans="1:14" x14ac:dyDescent="0.25">
      <c r="A230">
        <v>229</v>
      </c>
      <c r="B230">
        <v>96</v>
      </c>
      <c r="C230">
        <f>1/COUNTIF(B:B, B230)</f>
        <v>1</v>
      </c>
      <c r="D230" t="s">
        <v>89</v>
      </c>
      <c r="E230">
        <v>1</v>
      </c>
      <c r="F230" s="1">
        <v>42006</v>
      </c>
      <c r="G230" s="1" t="str">
        <f t="shared" si="3"/>
        <v>Friday</v>
      </c>
      <c r="H230" s="2">
        <v>0.68148148148148147</v>
      </c>
      <c r="I230">
        <v>12</v>
      </c>
      <c r="J230">
        <v>12</v>
      </c>
      <c r="K230" t="s">
        <v>177</v>
      </c>
      <c r="L230" t="s">
        <v>12</v>
      </c>
      <c r="M230" t="s">
        <v>90</v>
      </c>
      <c r="N230" t="s">
        <v>91</v>
      </c>
    </row>
    <row r="231" spans="1:14" x14ac:dyDescent="0.25">
      <c r="A231">
        <v>230</v>
      </c>
      <c r="B231">
        <v>97</v>
      </c>
      <c r="C231">
        <f>1/COUNTIF(B:B, B231)</f>
        <v>1</v>
      </c>
      <c r="D231" t="s">
        <v>80</v>
      </c>
      <c r="E231">
        <v>1</v>
      </c>
      <c r="F231" s="1">
        <v>42006</v>
      </c>
      <c r="G231" s="1" t="str">
        <f t="shared" si="3"/>
        <v>Friday</v>
      </c>
      <c r="H231" s="2">
        <v>0.69829861111111113</v>
      </c>
      <c r="I231">
        <v>12</v>
      </c>
      <c r="J231">
        <v>12</v>
      </c>
      <c r="K231" t="s">
        <v>177</v>
      </c>
      <c r="L231" t="s">
        <v>12</v>
      </c>
      <c r="M231" t="s">
        <v>81</v>
      </c>
      <c r="N231" t="s">
        <v>82</v>
      </c>
    </row>
    <row r="232" spans="1:14" x14ac:dyDescent="0.25">
      <c r="A232">
        <v>231</v>
      </c>
      <c r="B232">
        <v>98</v>
      </c>
      <c r="C232">
        <f>1/COUNTIF(B:B, B232)</f>
        <v>0.5</v>
      </c>
      <c r="D232" t="s">
        <v>134</v>
      </c>
      <c r="E232">
        <v>1</v>
      </c>
      <c r="F232" s="1">
        <v>42006</v>
      </c>
      <c r="G232" s="1" t="str">
        <f t="shared" si="3"/>
        <v>Friday</v>
      </c>
      <c r="H232" s="2">
        <v>0.72104166666666669</v>
      </c>
      <c r="I232">
        <v>20.5</v>
      </c>
      <c r="J232">
        <v>20.5</v>
      </c>
      <c r="K232" t="s">
        <v>176</v>
      </c>
      <c r="L232" t="s">
        <v>12</v>
      </c>
      <c r="M232" t="s">
        <v>16</v>
      </c>
      <c r="N232" t="s">
        <v>17</v>
      </c>
    </row>
    <row r="233" spans="1:14" x14ac:dyDescent="0.25">
      <c r="A233">
        <v>232</v>
      </c>
      <c r="B233">
        <v>98</v>
      </c>
      <c r="C233">
        <f>1/COUNTIF(B:B, B233)</f>
        <v>0.5</v>
      </c>
      <c r="D233" t="s">
        <v>108</v>
      </c>
      <c r="E233">
        <v>1</v>
      </c>
      <c r="F233" s="1">
        <v>42006</v>
      </c>
      <c r="G233" s="1" t="str">
        <f t="shared" si="3"/>
        <v>Friday</v>
      </c>
      <c r="H233" s="2">
        <v>0.72104166666666669</v>
      </c>
      <c r="I233">
        <v>20.5</v>
      </c>
      <c r="J233">
        <v>20.5</v>
      </c>
      <c r="K233" t="s">
        <v>176</v>
      </c>
      <c r="L233" t="s">
        <v>12</v>
      </c>
      <c r="M233" t="s">
        <v>90</v>
      </c>
      <c r="N233" t="s">
        <v>91</v>
      </c>
    </row>
    <row r="234" spans="1:14" x14ac:dyDescent="0.25">
      <c r="A234">
        <v>233</v>
      </c>
      <c r="B234">
        <v>99</v>
      </c>
      <c r="C234">
        <f>1/COUNTIF(B:B, B234)</f>
        <v>1</v>
      </c>
      <c r="D234" t="s">
        <v>22</v>
      </c>
      <c r="E234">
        <v>1</v>
      </c>
      <c r="F234" s="1">
        <v>42006</v>
      </c>
      <c r="G234" s="1" t="str">
        <f t="shared" si="3"/>
        <v>Friday</v>
      </c>
      <c r="H234" s="2">
        <v>0.74006944444444445</v>
      </c>
      <c r="I234">
        <v>20.75</v>
      </c>
      <c r="J234">
        <v>20.75</v>
      </c>
      <c r="K234" t="s">
        <v>176</v>
      </c>
      <c r="L234" t="s">
        <v>23</v>
      </c>
      <c r="M234" t="s">
        <v>24</v>
      </c>
      <c r="N234" t="s">
        <v>25</v>
      </c>
    </row>
    <row r="235" spans="1:14" x14ac:dyDescent="0.25">
      <c r="A235">
        <v>234</v>
      </c>
      <c r="B235">
        <v>100</v>
      </c>
      <c r="C235">
        <f>1/COUNTIF(B:B, B235)</f>
        <v>1</v>
      </c>
      <c r="D235" t="s">
        <v>137</v>
      </c>
      <c r="E235">
        <v>1</v>
      </c>
      <c r="F235" s="1">
        <v>42006</v>
      </c>
      <c r="G235" s="1" t="str">
        <f t="shared" si="3"/>
        <v>Friday</v>
      </c>
      <c r="H235" s="2">
        <v>0.74047453703703703</v>
      </c>
      <c r="I235">
        <v>16.5</v>
      </c>
      <c r="J235">
        <v>16.5</v>
      </c>
      <c r="K235" t="s">
        <v>176</v>
      </c>
      <c r="L235" t="s">
        <v>12</v>
      </c>
      <c r="M235" t="s">
        <v>13</v>
      </c>
      <c r="N235" t="s">
        <v>14</v>
      </c>
    </row>
    <row r="236" spans="1:14" x14ac:dyDescent="0.25">
      <c r="A236">
        <v>235</v>
      </c>
      <c r="B236">
        <v>101</v>
      </c>
      <c r="C236">
        <f>1/COUNTIF(B:B, B236)</f>
        <v>0.25</v>
      </c>
      <c r="D236" t="s">
        <v>69</v>
      </c>
      <c r="E236">
        <v>1</v>
      </c>
      <c r="F236" s="1">
        <v>42006</v>
      </c>
      <c r="G236" s="1" t="str">
        <f t="shared" si="3"/>
        <v>Friday</v>
      </c>
      <c r="H236" s="2">
        <v>0.74413194444444442</v>
      </c>
      <c r="I236">
        <v>20.75</v>
      </c>
      <c r="J236">
        <v>20.75</v>
      </c>
      <c r="K236" t="s">
        <v>176</v>
      </c>
      <c r="L236" t="s">
        <v>30</v>
      </c>
      <c r="M236" t="s">
        <v>70</v>
      </c>
      <c r="N236" t="s">
        <v>71</v>
      </c>
    </row>
    <row r="237" spans="1:14" x14ac:dyDescent="0.25">
      <c r="A237">
        <v>236</v>
      </c>
      <c r="B237">
        <v>101</v>
      </c>
      <c r="C237">
        <f>1/COUNTIF(B:B, B237)</f>
        <v>0.25</v>
      </c>
      <c r="D237" t="s">
        <v>73</v>
      </c>
      <c r="E237">
        <v>1</v>
      </c>
      <c r="F237" s="1">
        <v>42006</v>
      </c>
      <c r="G237" s="1" t="str">
        <f t="shared" si="3"/>
        <v>Friday</v>
      </c>
      <c r="H237" s="2">
        <v>0.74413194444444442</v>
      </c>
      <c r="I237">
        <v>15.25</v>
      </c>
      <c r="J237">
        <v>15.25</v>
      </c>
      <c r="K237" t="s">
        <v>176</v>
      </c>
      <c r="L237" t="s">
        <v>12</v>
      </c>
      <c r="M237" t="s">
        <v>74</v>
      </c>
      <c r="N237" t="s">
        <v>75</v>
      </c>
    </row>
    <row r="238" spans="1:14" x14ac:dyDescent="0.25">
      <c r="A238">
        <v>237</v>
      </c>
      <c r="B238">
        <v>101</v>
      </c>
      <c r="C238">
        <f>1/COUNTIF(B:B, B238)</f>
        <v>0.25</v>
      </c>
      <c r="D238" t="s">
        <v>83</v>
      </c>
      <c r="E238">
        <v>1</v>
      </c>
      <c r="F238" s="1">
        <v>42006</v>
      </c>
      <c r="G238" s="1" t="str">
        <f t="shared" si="3"/>
        <v>Friday</v>
      </c>
      <c r="H238" s="2">
        <v>0.74413194444444442</v>
      </c>
      <c r="I238">
        <v>20.75</v>
      </c>
      <c r="J238">
        <v>20.75</v>
      </c>
      <c r="K238" t="s">
        <v>176</v>
      </c>
      <c r="L238" t="s">
        <v>23</v>
      </c>
      <c r="M238" t="s">
        <v>84</v>
      </c>
      <c r="N238" t="s">
        <v>85</v>
      </c>
    </row>
    <row r="239" spans="1:14" x14ac:dyDescent="0.25">
      <c r="A239">
        <v>238</v>
      </c>
      <c r="B239">
        <v>101</v>
      </c>
      <c r="C239">
        <f>1/COUNTIF(B:B, B239)</f>
        <v>0.25</v>
      </c>
      <c r="D239" t="s">
        <v>153</v>
      </c>
      <c r="E239">
        <v>1</v>
      </c>
      <c r="F239" s="1">
        <v>42006</v>
      </c>
      <c r="G239" s="1" t="str">
        <f t="shared" si="3"/>
        <v>Friday</v>
      </c>
      <c r="H239" s="2">
        <v>0.74413194444444442</v>
      </c>
      <c r="I239">
        <v>16.5</v>
      </c>
      <c r="J239">
        <v>16.5</v>
      </c>
      <c r="K239" t="s">
        <v>175</v>
      </c>
      <c r="L239" t="s">
        <v>23</v>
      </c>
      <c r="M239" t="s">
        <v>56</v>
      </c>
      <c r="N239" t="s">
        <v>57</v>
      </c>
    </row>
    <row r="240" spans="1:14" x14ac:dyDescent="0.25">
      <c r="A240">
        <v>239</v>
      </c>
      <c r="B240">
        <v>102</v>
      </c>
      <c r="C240">
        <f>1/COUNTIF(B:B, B240)</f>
        <v>0.5</v>
      </c>
      <c r="D240" t="s">
        <v>37</v>
      </c>
      <c r="E240">
        <v>1</v>
      </c>
      <c r="F240" s="1">
        <v>42006</v>
      </c>
      <c r="G240" s="1" t="str">
        <f t="shared" si="3"/>
        <v>Friday</v>
      </c>
      <c r="H240" s="2">
        <v>0.74587962962962961</v>
      </c>
      <c r="I240">
        <v>12.75</v>
      </c>
      <c r="J240">
        <v>12.75</v>
      </c>
      <c r="K240" t="s">
        <v>177</v>
      </c>
      <c r="L240" t="s">
        <v>30</v>
      </c>
      <c r="M240" t="s">
        <v>38</v>
      </c>
      <c r="N240" t="s">
        <v>39</v>
      </c>
    </row>
    <row r="241" spans="1:14" x14ac:dyDescent="0.25">
      <c r="A241">
        <v>240</v>
      </c>
      <c r="B241">
        <v>102</v>
      </c>
      <c r="C241">
        <f>1/COUNTIF(B:B, B241)</f>
        <v>0.5</v>
      </c>
      <c r="D241" t="s">
        <v>116</v>
      </c>
      <c r="E241">
        <v>1</v>
      </c>
      <c r="F241" s="1">
        <v>42006</v>
      </c>
      <c r="G241" s="1" t="str">
        <f t="shared" si="3"/>
        <v>Friday</v>
      </c>
      <c r="H241" s="2">
        <v>0.74587962962962961</v>
      </c>
      <c r="I241">
        <v>12.5</v>
      </c>
      <c r="J241">
        <v>12.5</v>
      </c>
      <c r="K241" t="s">
        <v>177</v>
      </c>
      <c r="L241" t="s">
        <v>23</v>
      </c>
      <c r="M241" t="s">
        <v>35</v>
      </c>
      <c r="N241" t="s">
        <v>36</v>
      </c>
    </row>
    <row r="242" spans="1:14" x14ac:dyDescent="0.25">
      <c r="A242">
        <v>241</v>
      </c>
      <c r="B242">
        <v>103</v>
      </c>
      <c r="C242">
        <f>1/COUNTIF(B:B, B242)</f>
        <v>1</v>
      </c>
      <c r="D242" t="s">
        <v>43</v>
      </c>
      <c r="E242">
        <v>1</v>
      </c>
      <c r="F242" s="1">
        <v>42006</v>
      </c>
      <c r="G242" s="1" t="str">
        <f t="shared" si="3"/>
        <v>Friday</v>
      </c>
      <c r="H242" s="2">
        <v>0.75149305555555557</v>
      </c>
      <c r="I242">
        <v>12.5</v>
      </c>
      <c r="J242">
        <v>12.5</v>
      </c>
      <c r="K242" t="s">
        <v>177</v>
      </c>
      <c r="L242" t="s">
        <v>23</v>
      </c>
      <c r="M242" t="s">
        <v>44</v>
      </c>
      <c r="N242" t="s">
        <v>45</v>
      </c>
    </row>
    <row r="243" spans="1:14" x14ac:dyDescent="0.25">
      <c r="A243">
        <v>242</v>
      </c>
      <c r="B243">
        <v>104</v>
      </c>
      <c r="C243">
        <f>1/COUNTIF(B:B, B243)</f>
        <v>0.25</v>
      </c>
      <c r="D243" t="s">
        <v>114</v>
      </c>
      <c r="E243">
        <v>1</v>
      </c>
      <c r="F243" s="1">
        <v>42006</v>
      </c>
      <c r="G243" s="1" t="str">
        <f t="shared" si="3"/>
        <v>Friday</v>
      </c>
      <c r="H243" s="2">
        <v>0.75152777777777779</v>
      </c>
      <c r="I243">
        <v>16.75</v>
      </c>
      <c r="J243">
        <v>16.75</v>
      </c>
      <c r="K243" t="s">
        <v>175</v>
      </c>
      <c r="L243" t="s">
        <v>30</v>
      </c>
      <c r="M243" t="s">
        <v>38</v>
      </c>
      <c r="N243" t="s">
        <v>39</v>
      </c>
    </row>
    <row r="244" spans="1:14" x14ac:dyDescent="0.25">
      <c r="A244">
        <v>243</v>
      </c>
      <c r="B244">
        <v>104</v>
      </c>
      <c r="C244">
        <f>1/COUNTIF(B:B, B244)</f>
        <v>0.25</v>
      </c>
      <c r="D244" t="s">
        <v>130</v>
      </c>
      <c r="E244">
        <v>1</v>
      </c>
      <c r="F244" s="1">
        <v>42006</v>
      </c>
      <c r="G244" s="1" t="str">
        <f t="shared" si="3"/>
        <v>Friday</v>
      </c>
      <c r="H244" s="2">
        <v>0.75152777777777779</v>
      </c>
      <c r="I244">
        <v>16.75</v>
      </c>
      <c r="J244">
        <v>16.75</v>
      </c>
      <c r="K244" t="s">
        <v>175</v>
      </c>
      <c r="L244" t="s">
        <v>30</v>
      </c>
      <c r="M244" t="s">
        <v>120</v>
      </c>
      <c r="N244" t="s">
        <v>121</v>
      </c>
    </row>
    <row r="245" spans="1:14" x14ac:dyDescent="0.25">
      <c r="A245">
        <v>244</v>
      </c>
      <c r="B245">
        <v>104</v>
      </c>
      <c r="C245">
        <f>1/COUNTIF(B:B, B245)</f>
        <v>0.25</v>
      </c>
      <c r="D245" t="s">
        <v>154</v>
      </c>
      <c r="E245">
        <v>1</v>
      </c>
      <c r="F245" s="1">
        <v>42006</v>
      </c>
      <c r="G245" s="1" t="str">
        <f t="shared" si="3"/>
        <v>Friday</v>
      </c>
      <c r="H245" s="2">
        <v>0.75152777777777779</v>
      </c>
      <c r="I245">
        <v>16.75</v>
      </c>
      <c r="J245">
        <v>16.75</v>
      </c>
      <c r="K245" t="s">
        <v>175</v>
      </c>
      <c r="L245" t="s">
        <v>19</v>
      </c>
      <c r="M245" t="s">
        <v>97</v>
      </c>
      <c r="N245" t="s">
        <v>98</v>
      </c>
    </row>
    <row r="246" spans="1:14" x14ac:dyDescent="0.25">
      <c r="A246">
        <v>245</v>
      </c>
      <c r="B246">
        <v>104</v>
      </c>
      <c r="C246">
        <f>1/COUNTIF(B:B, B246)</f>
        <v>0.25</v>
      </c>
      <c r="D246" t="s">
        <v>118</v>
      </c>
      <c r="E246">
        <v>1</v>
      </c>
      <c r="F246" s="1">
        <v>42006</v>
      </c>
      <c r="G246" s="1" t="str">
        <f t="shared" si="3"/>
        <v>Friday</v>
      </c>
      <c r="H246" s="2">
        <v>0.75152777777777779</v>
      </c>
      <c r="I246">
        <v>20.25</v>
      </c>
      <c r="J246">
        <v>20.25</v>
      </c>
      <c r="K246" t="s">
        <v>176</v>
      </c>
      <c r="L246" t="s">
        <v>19</v>
      </c>
      <c r="M246" t="s">
        <v>62</v>
      </c>
      <c r="N246" t="s">
        <v>63</v>
      </c>
    </row>
    <row r="247" spans="1:14" x14ac:dyDescent="0.25">
      <c r="A247">
        <v>246</v>
      </c>
      <c r="B247">
        <v>105</v>
      </c>
      <c r="C247">
        <f>1/COUNTIF(B:B, B247)</f>
        <v>0.33333333333333331</v>
      </c>
      <c r="D247" t="s">
        <v>128</v>
      </c>
      <c r="E247">
        <v>2</v>
      </c>
      <c r="F247" s="1">
        <v>42006</v>
      </c>
      <c r="G247" s="1" t="str">
        <f t="shared" si="3"/>
        <v>Friday</v>
      </c>
      <c r="H247" s="2">
        <v>0.75834490740740745</v>
      </c>
      <c r="I247">
        <v>10.5</v>
      </c>
      <c r="J247">
        <v>21</v>
      </c>
      <c r="K247" t="s">
        <v>177</v>
      </c>
      <c r="L247" t="s">
        <v>12</v>
      </c>
      <c r="M247" t="s">
        <v>13</v>
      </c>
      <c r="N247" t="s">
        <v>14</v>
      </c>
    </row>
    <row r="248" spans="1:14" x14ac:dyDescent="0.25">
      <c r="A248">
        <v>247</v>
      </c>
      <c r="B248">
        <v>105</v>
      </c>
      <c r="C248">
        <f>1/COUNTIF(B:B, B248)</f>
        <v>0.33333333333333331</v>
      </c>
      <c r="D248" t="s">
        <v>73</v>
      </c>
      <c r="E248">
        <v>1</v>
      </c>
      <c r="F248" s="1">
        <v>42006</v>
      </c>
      <c r="G248" s="1" t="str">
        <f t="shared" si="3"/>
        <v>Friday</v>
      </c>
      <c r="H248" s="2">
        <v>0.75834490740740745</v>
      </c>
      <c r="I248">
        <v>15.25</v>
      </c>
      <c r="J248">
        <v>15.25</v>
      </c>
      <c r="K248" t="s">
        <v>176</v>
      </c>
      <c r="L248" t="s">
        <v>12</v>
      </c>
      <c r="M248" t="s">
        <v>74</v>
      </c>
      <c r="N248" t="s">
        <v>75</v>
      </c>
    </row>
    <row r="249" spans="1:14" x14ac:dyDescent="0.25">
      <c r="A249">
        <v>248</v>
      </c>
      <c r="B249">
        <v>105</v>
      </c>
      <c r="C249">
        <f>1/COUNTIF(B:B, B249)</f>
        <v>0.33333333333333331</v>
      </c>
      <c r="D249" t="s">
        <v>140</v>
      </c>
      <c r="E249">
        <v>1</v>
      </c>
      <c r="F249" s="1">
        <v>42006</v>
      </c>
      <c r="G249" s="1" t="str">
        <f t="shared" si="3"/>
        <v>Friday</v>
      </c>
      <c r="H249" s="2">
        <v>0.75834490740740745</v>
      </c>
      <c r="I249">
        <v>16.5</v>
      </c>
      <c r="J249">
        <v>16.5</v>
      </c>
      <c r="K249" t="s">
        <v>175</v>
      </c>
      <c r="L249" t="s">
        <v>23</v>
      </c>
      <c r="M249" t="s">
        <v>35</v>
      </c>
      <c r="N249" t="s">
        <v>36</v>
      </c>
    </row>
    <row r="250" spans="1:14" x14ac:dyDescent="0.25">
      <c r="A250">
        <v>249</v>
      </c>
      <c r="B250">
        <v>106</v>
      </c>
      <c r="C250">
        <f>1/COUNTIF(B:B, B250)</f>
        <v>0.5</v>
      </c>
      <c r="D250" t="s">
        <v>64</v>
      </c>
      <c r="E250">
        <v>1</v>
      </c>
      <c r="F250" s="1">
        <v>42006</v>
      </c>
      <c r="G250" s="1" t="str">
        <f t="shared" si="3"/>
        <v>Friday</v>
      </c>
      <c r="H250" s="2">
        <v>0.75848379629629625</v>
      </c>
      <c r="I250">
        <v>20.25</v>
      </c>
      <c r="J250">
        <v>20.25</v>
      </c>
      <c r="K250" t="s">
        <v>176</v>
      </c>
      <c r="L250" t="s">
        <v>19</v>
      </c>
      <c r="M250" t="s">
        <v>27</v>
      </c>
      <c r="N250" t="s">
        <v>28</v>
      </c>
    </row>
    <row r="251" spans="1:14" x14ac:dyDescent="0.25">
      <c r="A251">
        <v>250</v>
      </c>
      <c r="B251">
        <v>106</v>
      </c>
      <c r="C251">
        <f>1/COUNTIF(B:B, B251)</f>
        <v>0.5</v>
      </c>
      <c r="D251" t="s">
        <v>55</v>
      </c>
      <c r="E251">
        <v>1</v>
      </c>
      <c r="F251" s="1">
        <v>42006</v>
      </c>
      <c r="G251" s="1" t="str">
        <f t="shared" si="3"/>
        <v>Friday</v>
      </c>
      <c r="H251" s="2">
        <v>0.75848379629629625</v>
      </c>
      <c r="I251">
        <v>20.75</v>
      </c>
      <c r="J251">
        <v>20.75</v>
      </c>
      <c r="K251" t="s">
        <v>176</v>
      </c>
      <c r="L251" t="s">
        <v>23</v>
      </c>
      <c r="M251" t="s">
        <v>56</v>
      </c>
      <c r="N251" t="s">
        <v>57</v>
      </c>
    </row>
    <row r="252" spans="1:14" x14ac:dyDescent="0.25">
      <c r="A252">
        <v>251</v>
      </c>
      <c r="B252">
        <v>107</v>
      </c>
      <c r="C252">
        <f>1/COUNTIF(B:B, B252)</f>
        <v>0.25</v>
      </c>
      <c r="D252" t="s">
        <v>69</v>
      </c>
      <c r="E252">
        <v>1</v>
      </c>
      <c r="F252" s="1">
        <v>42006</v>
      </c>
      <c r="G252" s="1" t="str">
        <f t="shared" si="3"/>
        <v>Friday</v>
      </c>
      <c r="H252" s="2">
        <v>0.76746527777777773</v>
      </c>
      <c r="I252">
        <v>20.75</v>
      </c>
      <c r="J252">
        <v>20.75</v>
      </c>
      <c r="K252" t="s">
        <v>176</v>
      </c>
      <c r="L252" t="s">
        <v>30</v>
      </c>
      <c r="M252" t="s">
        <v>70</v>
      </c>
      <c r="N252" t="s">
        <v>71</v>
      </c>
    </row>
    <row r="253" spans="1:14" x14ac:dyDescent="0.25">
      <c r="A253">
        <v>252</v>
      </c>
      <c r="B253">
        <v>107</v>
      </c>
      <c r="C253">
        <f>1/COUNTIF(B:B, B253)</f>
        <v>0.25</v>
      </c>
      <c r="D253" t="s">
        <v>33</v>
      </c>
      <c r="E253">
        <v>1</v>
      </c>
      <c r="F253" s="1">
        <v>42006</v>
      </c>
      <c r="G253" s="1" t="str">
        <f t="shared" si="3"/>
        <v>Friday</v>
      </c>
      <c r="H253" s="2">
        <v>0.76746527777777773</v>
      </c>
      <c r="I253">
        <v>16.5</v>
      </c>
      <c r="J253">
        <v>16.5</v>
      </c>
      <c r="K253" t="s">
        <v>175</v>
      </c>
      <c r="L253" t="s">
        <v>23</v>
      </c>
      <c r="M253" t="s">
        <v>24</v>
      </c>
      <c r="N253" t="s">
        <v>25</v>
      </c>
    </row>
    <row r="254" spans="1:14" x14ac:dyDescent="0.25">
      <c r="A254">
        <v>253</v>
      </c>
      <c r="B254">
        <v>107</v>
      </c>
      <c r="C254">
        <f>1/COUNTIF(B:B, B254)</f>
        <v>0.25</v>
      </c>
      <c r="D254" t="s">
        <v>55</v>
      </c>
      <c r="E254">
        <v>1</v>
      </c>
      <c r="F254" s="1">
        <v>42006</v>
      </c>
      <c r="G254" s="1" t="str">
        <f t="shared" si="3"/>
        <v>Friday</v>
      </c>
      <c r="H254" s="2">
        <v>0.76746527777777773</v>
      </c>
      <c r="I254">
        <v>20.75</v>
      </c>
      <c r="J254">
        <v>20.75</v>
      </c>
      <c r="K254" t="s">
        <v>176</v>
      </c>
      <c r="L254" t="s">
        <v>23</v>
      </c>
      <c r="M254" t="s">
        <v>56</v>
      </c>
      <c r="N254" t="s">
        <v>57</v>
      </c>
    </row>
    <row r="255" spans="1:14" x14ac:dyDescent="0.25">
      <c r="A255">
        <v>254</v>
      </c>
      <c r="B255">
        <v>107</v>
      </c>
      <c r="C255">
        <f>1/COUNTIF(B:B, B255)</f>
        <v>0.25</v>
      </c>
      <c r="D255" t="s">
        <v>118</v>
      </c>
      <c r="E255">
        <v>1</v>
      </c>
      <c r="F255" s="1">
        <v>42006</v>
      </c>
      <c r="G255" s="1" t="str">
        <f t="shared" si="3"/>
        <v>Friday</v>
      </c>
      <c r="H255" s="2">
        <v>0.76746527777777773</v>
      </c>
      <c r="I255">
        <v>20.25</v>
      </c>
      <c r="J255">
        <v>20.25</v>
      </c>
      <c r="K255" t="s">
        <v>176</v>
      </c>
      <c r="L255" t="s">
        <v>19</v>
      </c>
      <c r="M255" t="s">
        <v>62</v>
      </c>
      <c r="N255" t="s">
        <v>63</v>
      </c>
    </row>
    <row r="256" spans="1:14" x14ac:dyDescent="0.25">
      <c r="A256">
        <v>255</v>
      </c>
      <c r="B256">
        <v>108</v>
      </c>
      <c r="C256">
        <f>1/COUNTIF(B:B, B256)</f>
        <v>0.33333333333333331</v>
      </c>
      <c r="D256" t="s">
        <v>134</v>
      </c>
      <c r="E256">
        <v>1</v>
      </c>
      <c r="F256" s="1">
        <v>42006</v>
      </c>
      <c r="G256" s="1" t="str">
        <f t="shared" si="3"/>
        <v>Friday</v>
      </c>
      <c r="H256" s="2">
        <v>0.76765046296296291</v>
      </c>
      <c r="I256">
        <v>20.5</v>
      </c>
      <c r="J256">
        <v>20.5</v>
      </c>
      <c r="K256" t="s">
        <v>176</v>
      </c>
      <c r="L256" t="s">
        <v>12</v>
      </c>
      <c r="M256" t="s">
        <v>16</v>
      </c>
      <c r="N256" t="s">
        <v>17</v>
      </c>
    </row>
    <row r="257" spans="1:14" x14ac:dyDescent="0.25">
      <c r="A257">
        <v>256</v>
      </c>
      <c r="B257">
        <v>108</v>
      </c>
      <c r="C257">
        <f>1/COUNTIF(B:B, B257)</f>
        <v>0.33333333333333331</v>
      </c>
      <c r="D257" t="s">
        <v>137</v>
      </c>
      <c r="E257">
        <v>1</v>
      </c>
      <c r="F257" s="1">
        <v>42006</v>
      </c>
      <c r="G257" s="1" t="str">
        <f t="shared" si="3"/>
        <v>Friday</v>
      </c>
      <c r="H257" s="2">
        <v>0.76765046296296291</v>
      </c>
      <c r="I257">
        <v>16.5</v>
      </c>
      <c r="J257">
        <v>16.5</v>
      </c>
      <c r="K257" t="s">
        <v>176</v>
      </c>
      <c r="L257" t="s">
        <v>12</v>
      </c>
      <c r="M257" t="s">
        <v>13</v>
      </c>
      <c r="N257" t="s">
        <v>14</v>
      </c>
    </row>
    <row r="258" spans="1:14" x14ac:dyDescent="0.25">
      <c r="A258">
        <v>257</v>
      </c>
      <c r="B258">
        <v>108</v>
      </c>
      <c r="C258">
        <f>1/COUNTIF(B:B, B258)</f>
        <v>0.33333333333333331</v>
      </c>
      <c r="D258" t="s">
        <v>147</v>
      </c>
      <c r="E258">
        <v>1</v>
      </c>
      <c r="F258" s="1">
        <v>42006</v>
      </c>
      <c r="G258" s="1" t="str">
        <f t="shared" ref="G258:G321" si="4">TEXT(F258,"dddd")</f>
        <v>Friday</v>
      </c>
      <c r="H258" s="2">
        <v>0.76765046296296291</v>
      </c>
      <c r="I258">
        <v>20.75</v>
      </c>
      <c r="J258">
        <v>20.75</v>
      </c>
      <c r="K258" t="s">
        <v>176</v>
      </c>
      <c r="L258" t="s">
        <v>23</v>
      </c>
      <c r="M258" t="s">
        <v>44</v>
      </c>
      <c r="N258" t="s">
        <v>45</v>
      </c>
    </row>
    <row r="259" spans="1:14" x14ac:dyDescent="0.25">
      <c r="A259">
        <v>258</v>
      </c>
      <c r="B259">
        <v>109</v>
      </c>
      <c r="C259">
        <f>1/COUNTIF(B:B, B259)</f>
        <v>0.25</v>
      </c>
      <c r="D259" t="s">
        <v>50</v>
      </c>
      <c r="E259">
        <v>1</v>
      </c>
      <c r="F259" s="1">
        <v>42006</v>
      </c>
      <c r="G259" s="1" t="str">
        <f t="shared" si="4"/>
        <v>Friday</v>
      </c>
      <c r="H259" s="2">
        <v>0.76932870370370365</v>
      </c>
      <c r="I259">
        <v>20.5</v>
      </c>
      <c r="J259">
        <v>20.5</v>
      </c>
      <c r="K259" t="s">
        <v>176</v>
      </c>
      <c r="L259" t="s">
        <v>12</v>
      </c>
      <c r="M259" t="s">
        <v>51</v>
      </c>
      <c r="N259" t="s">
        <v>52</v>
      </c>
    </row>
    <row r="260" spans="1:14" x14ac:dyDescent="0.25">
      <c r="A260">
        <v>259</v>
      </c>
      <c r="B260">
        <v>109</v>
      </c>
      <c r="C260">
        <f>1/COUNTIF(B:B, B260)</f>
        <v>0.25</v>
      </c>
      <c r="D260" t="s">
        <v>22</v>
      </c>
      <c r="E260">
        <v>1</v>
      </c>
      <c r="F260" s="1">
        <v>42006</v>
      </c>
      <c r="G260" s="1" t="str">
        <f t="shared" si="4"/>
        <v>Friday</v>
      </c>
      <c r="H260" s="2">
        <v>0.76932870370370365</v>
      </c>
      <c r="I260">
        <v>20.75</v>
      </c>
      <c r="J260">
        <v>20.75</v>
      </c>
      <c r="K260" t="s">
        <v>176</v>
      </c>
      <c r="L260" t="s">
        <v>23</v>
      </c>
      <c r="M260" t="s">
        <v>24</v>
      </c>
      <c r="N260" t="s">
        <v>25</v>
      </c>
    </row>
    <row r="261" spans="1:14" x14ac:dyDescent="0.25">
      <c r="A261">
        <v>260</v>
      </c>
      <c r="B261">
        <v>109</v>
      </c>
      <c r="C261">
        <f>1/COUNTIF(B:B, B261)</f>
        <v>0.25</v>
      </c>
      <c r="D261" t="s">
        <v>115</v>
      </c>
      <c r="E261">
        <v>1</v>
      </c>
      <c r="F261" s="1">
        <v>42006</v>
      </c>
      <c r="G261" s="1" t="str">
        <f t="shared" si="4"/>
        <v>Friday</v>
      </c>
      <c r="H261" s="2">
        <v>0.76932870370370365</v>
      </c>
      <c r="I261">
        <v>12.5</v>
      </c>
      <c r="J261">
        <v>12.5</v>
      </c>
      <c r="K261" t="s">
        <v>175</v>
      </c>
      <c r="L261" t="s">
        <v>12</v>
      </c>
      <c r="M261" t="s">
        <v>74</v>
      </c>
      <c r="N261" t="s">
        <v>75</v>
      </c>
    </row>
    <row r="262" spans="1:14" x14ac:dyDescent="0.25">
      <c r="A262">
        <v>261</v>
      </c>
      <c r="B262">
        <v>109</v>
      </c>
      <c r="C262">
        <f>1/COUNTIF(B:B, B262)</f>
        <v>0.25</v>
      </c>
      <c r="D262" t="s">
        <v>34</v>
      </c>
      <c r="E262">
        <v>1</v>
      </c>
      <c r="F262" s="1">
        <v>42006</v>
      </c>
      <c r="G262" s="1" t="str">
        <f t="shared" si="4"/>
        <v>Friday</v>
      </c>
      <c r="H262" s="2">
        <v>0.76932870370370365</v>
      </c>
      <c r="I262">
        <v>20.75</v>
      </c>
      <c r="J262">
        <v>20.75</v>
      </c>
      <c r="K262" t="s">
        <v>176</v>
      </c>
      <c r="L262" t="s">
        <v>23</v>
      </c>
      <c r="M262" t="s">
        <v>35</v>
      </c>
      <c r="N262" t="s">
        <v>36</v>
      </c>
    </row>
    <row r="263" spans="1:14" x14ac:dyDescent="0.25">
      <c r="A263">
        <v>262</v>
      </c>
      <c r="B263">
        <v>110</v>
      </c>
      <c r="C263">
        <f>1/COUNTIF(B:B, B263)</f>
        <v>0.25</v>
      </c>
      <c r="D263" t="s">
        <v>80</v>
      </c>
      <c r="E263">
        <v>1</v>
      </c>
      <c r="F263" s="1">
        <v>42006</v>
      </c>
      <c r="G263" s="1" t="str">
        <f t="shared" si="4"/>
        <v>Friday</v>
      </c>
      <c r="H263" s="2">
        <v>0.77521990740740743</v>
      </c>
      <c r="I263">
        <v>12</v>
      </c>
      <c r="J263">
        <v>12</v>
      </c>
      <c r="K263" t="s">
        <v>177</v>
      </c>
      <c r="L263" t="s">
        <v>12</v>
      </c>
      <c r="M263" t="s">
        <v>81</v>
      </c>
      <c r="N263" t="s">
        <v>82</v>
      </c>
    </row>
    <row r="264" spans="1:14" x14ac:dyDescent="0.25">
      <c r="A264">
        <v>263</v>
      </c>
      <c r="B264">
        <v>110</v>
      </c>
      <c r="C264">
        <f>1/COUNTIF(B:B, B264)</f>
        <v>0.25</v>
      </c>
      <c r="D264" t="s">
        <v>108</v>
      </c>
      <c r="E264">
        <v>1</v>
      </c>
      <c r="F264" s="1">
        <v>42006</v>
      </c>
      <c r="G264" s="1" t="str">
        <f t="shared" si="4"/>
        <v>Friday</v>
      </c>
      <c r="H264" s="2">
        <v>0.77521990740740743</v>
      </c>
      <c r="I264">
        <v>20.5</v>
      </c>
      <c r="J264">
        <v>20.5</v>
      </c>
      <c r="K264" t="s">
        <v>176</v>
      </c>
      <c r="L264" t="s">
        <v>12</v>
      </c>
      <c r="M264" t="s">
        <v>90</v>
      </c>
      <c r="N264" t="s">
        <v>91</v>
      </c>
    </row>
    <row r="265" spans="1:14" x14ac:dyDescent="0.25">
      <c r="A265">
        <v>264</v>
      </c>
      <c r="B265">
        <v>110</v>
      </c>
      <c r="C265">
        <f>1/COUNTIF(B:B, B265)</f>
        <v>0.25</v>
      </c>
      <c r="D265" t="s">
        <v>83</v>
      </c>
      <c r="E265">
        <v>1</v>
      </c>
      <c r="F265" s="1">
        <v>42006</v>
      </c>
      <c r="G265" s="1" t="str">
        <f t="shared" si="4"/>
        <v>Friday</v>
      </c>
      <c r="H265" s="2">
        <v>0.77521990740740743</v>
      </c>
      <c r="I265">
        <v>20.75</v>
      </c>
      <c r="J265">
        <v>20.75</v>
      </c>
      <c r="K265" t="s">
        <v>176</v>
      </c>
      <c r="L265" t="s">
        <v>23</v>
      </c>
      <c r="M265" t="s">
        <v>84</v>
      </c>
      <c r="N265" t="s">
        <v>85</v>
      </c>
    </row>
    <row r="266" spans="1:14" x14ac:dyDescent="0.25">
      <c r="A266">
        <v>265</v>
      </c>
      <c r="B266">
        <v>110</v>
      </c>
      <c r="C266">
        <f>1/COUNTIF(B:B, B266)</f>
        <v>0.25</v>
      </c>
      <c r="D266" t="s">
        <v>145</v>
      </c>
      <c r="E266">
        <v>1</v>
      </c>
      <c r="F266" s="1">
        <v>42006</v>
      </c>
      <c r="G266" s="1" t="str">
        <f t="shared" si="4"/>
        <v>Friday</v>
      </c>
      <c r="H266" s="2">
        <v>0.77521990740740743</v>
      </c>
      <c r="I266">
        <v>12.5</v>
      </c>
      <c r="J266">
        <v>12.5</v>
      </c>
      <c r="K266" t="s">
        <v>177</v>
      </c>
      <c r="L266" t="s">
        <v>23</v>
      </c>
      <c r="M266" t="s">
        <v>56</v>
      </c>
      <c r="N266" t="s">
        <v>57</v>
      </c>
    </row>
    <row r="267" spans="1:14" x14ac:dyDescent="0.25">
      <c r="A267">
        <v>266</v>
      </c>
      <c r="B267">
        <v>111</v>
      </c>
      <c r="C267">
        <f>1/COUNTIF(B:B, B267)</f>
        <v>0.25</v>
      </c>
      <c r="D267" t="s">
        <v>72</v>
      </c>
      <c r="E267">
        <v>1</v>
      </c>
      <c r="F267" s="1">
        <v>42006</v>
      </c>
      <c r="G267" s="1" t="str">
        <f t="shared" si="4"/>
        <v>Friday</v>
      </c>
      <c r="H267" s="2">
        <v>0.77640046296296295</v>
      </c>
      <c r="I267">
        <v>16.75</v>
      </c>
      <c r="J267">
        <v>16.75</v>
      </c>
      <c r="K267" t="s">
        <v>175</v>
      </c>
      <c r="L267" t="s">
        <v>30</v>
      </c>
      <c r="M267" t="s">
        <v>70</v>
      </c>
      <c r="N267" t="s">
        <v>71</v>
      </c>
    </row>
    <row r="268" spans="1:14" x14ac:dyDescent="0.25">
      <c r="A268">
        <v>267</v>
      </c>
      <c r="B268">
        <v>111</v>
      </c>
      <c r="C268">
        <f>1/COUNTIF(B:B, B268)</f>
        <v>0.25</v>
      </c>
      <c r="D268" t="s">
        <v>18</v>
      </c>
      <c r="E268">
        <v>1</v>
      </c>
      <c r="F268" s="1">
        <v>42006</v>
      </c>
      <c r="G268" s="1" t="str">
        <f t="shared" si="4"/>
        <v>Friday</v>
      </c>
      <c r="H268" s="2">
        <v>0.77640046296296295</v>
      </c>
      <c r="I268">
        <v>18.5</v>
      </c>
      <c r="J268">
        <v>18.5</v>
      </c>
      <c r="K268" t="s">
        <v>176</v>
      </c>
      <c r="L268" t="s">
        <v>19</v>
      </c>
      <c r="M268" t="s">
        <v>20</v>
      </c>
      <c r="N268" t="s">
        <v>21</v>
      </c>
    </row>
    <row r="269" spans="1:14" x14ac:dyDescent="0.25">
      <c r="A269">
        <v>268</v>
      </c>
      <c r="B269">
        <v>111</v>
      </c>
      <c r="C269">
        <f>1/COUNTIF(B:B, B269)</f>
        <v>0.25</v>
      </c>
      <c r="D269" t="s">
        <v>115</v>
      </c>
      <c r="E269">
        <v>1</v>
      </c>
      <c r="F269" s="1">
        <v>42006</v>
      </c>
      <c r="G269" s="1" t="str">
        <f t="shared" si="4"/>
        <v>Friday</v>
      </c>
      <c r="H269" s="2">
        <v>0.77640046296296295</v>
      </c>
      <c r="I269">
        <v>12.5</v>
      </c>
      <c r="J269">
        <v>12.5</v>
      </c>
      <c r="K269" t="s">
        <v>175</v>
      </c>
      <c r="L269" t="s">
        <v>12</v>
      </c>
      <c r="M269" t="s">
        <v>74</v>
      </c>
      <c r="N269" t="s">
        <v>75</v>
      </c>
    </row>
    <row r="270" spans="1:14" x14ac:dyDescent="0.25">
      <c r="A270">
        <v>269</v>
      </c>
      <c r="B270">
        <v>111</v>
      </c>
      <c r="C270">
        <f>1/COUNTIF(B:B, B270)</f>
        <v>0.25</v>
      </c>
      <c r="D270" t="s">
        <v>58</v>
      </c>
      <c r="E270">
        <v>1</v>
      </c>
      <c r="F270" s="1">
        <v>42006</v>
      </c>
      <c r="G270" s="1" t="str">
        <f t="shared" si="4"/>
        <v>Friday</v>
      </c>
      <c r="H270" s="2">
        <v>0.77640046296296295</v>
      </c>
      <c r="I270">
        <v>20.75</v>
      </c>
      <c r="J270">
        <v>20.75</v>
      </c>
      <c r="K270" t="s">
        <v>176</v>
      </c>
      <c r="L270" t="s">
        <v>19</v>
      </c>
      <c r="M270" t="s">
        <v>59</v>
      </c>
      <c r="N270" t="s">
        <v>60</v>
      </c>
    </row>
    <row r="271" spans="1:14" x14ac:dyDescent="0.25">
      <c r="A271">
        <v>270</v>
      </c>
      <c r="B271">
        <v>112</v>
      </c>
      <c r="C271">
        <f>1/COUNTIF(B:B, B271)</f>
        <v>1</v>
      </c>
      <c r="D271" t="s">
        <v>122</v>
      </c>
      <c r="E271">
        <v>1</v>
      </c>
      <c r="F271" s="1">
        <v>42006</v>
      </c>
      <c r="G271" s="1" t="str">
        <f t="shared" si="4"/>
        <v>Friday</v>
      </c>
      <c r="H271" s="2">
        <v>0.77893518518518523</v>
      </c>
      <c r="I271">
        <v>9.75</v>
      </c>
      <c r="J271">
        <v>9.75</v>
      </c>
      <c r="K271" t="s">
        <v>177</v>
      </c>
      <c r="L271" t="s">
        <v>12</v>
      </c>
      <c r="M271" t="s">
        <v>74</v>
      </c>
      <c r="N271" t="s">
        <v>75</v>
      </c>
    </row>
    <row r="272" spans="1:14" x14ac:dyDescent="0.25">
      <c r="A272">
        <v>271</v>
      </c>
      <c r="B272">
        <v>113</v>
      </c>
      <c r="C272">
        <f>1/COUNTIF(B:B, B272)</f>
        <v>0.33333333333333331</v>
      </c>
      <c r="D272" t="s">
        <v>69</v>
      </c>
      <c r="E272">
        <v>1</v>
      </c>
      <c r="F272" s="1">
        <v>42006</v>
      </c>
      <c r="G272" s="1" t="str">
        <f t="shared" si="4"/>
        <v>Friday</v>
      </c>
      <c r="H272" s="2">
        <v>0.7849652777777778</v>
      </c>
      <c r="I272">
        <v>20.75</v>
      </c>
      <c r="J272">
        <v>20.75</v>
      </c>
      <c r="K272" t="s">
        <v>176</v>
      </c>
      <c r="L272" t="s">
        <v>30</v>
      </c>
      <c r="M272" t="s">
        <v>70</v>
      </c>
      <c r="N272" t="s">
        <v>71</v>
      </c>
    </row>
    <row r="273" spans="1:14" x14ac:dyDescent="0.25">
      <c r="A273">
        <v>272</v>
      </c>
      <c r="B273">
        <v>113</v>
      </c>
      <c r="C273">
        <f>1/COUNTIF(B:B, B273)</f>
        <v>0.33333333333333331</v>
      </c>
      <c r="D273" t="s">
        <v>64</v>
      </c>
      <c r="E273">
        <v>1</v>
      </c>
      <c r="F273" s="1">
        <v>42006</v>
      </c>
      <c r="G273" s="1" t="str">
        <f t="shared" si="4"/>
        <v>Friday</v>
      </c>
      <c r="H273" s="2">
        <v>0.7849652777777778</v>
      </c>
      <c r="I273">
        <v>20.25</v>
      </c>
      <c r="J273">
        <v>20.25</v>
      </c>
      <c r="K273" t="s">
        <v>176</v>
      </c>
      <c r="L273" t="s">
        <v>19</v>
      </c>
      <c r="M273" t="s">
        <v>27</v>
      </c>
      <c r="N273" t="s">
        <v>28</v>
      </c>
    </row>
    <row r="274" spans="1:14" x14ac:dyDescent="0.25">
      <c r="A274">
        <v>273</v>
      </c>
      <c r="B274">
        <v>113</v>
      </c>
      <c r="C274">
        <f>1/COUNTIF(B:B, B274)</f>
        <v>0.33333333333333331</v>
      </c>
      <c r="D274" t="s">
        <v>142</v>
      </c>
      <c r="E274">
        <v>1</v>
      </c>
      <c r="F274" s="1">
        <v>42006</v>
      </c>
      <c r="G274" s="1" t="str">
        <f t="shared" si="4"/>
        <v>Friday</v>
      </c>
      <c r="H274" s="2">
        <v>0.7849652777777778</v>
      </c>
      <c r="I274">
        <v>16.75</v>
      </c>
      <c r="J274">
        <v>16.75</v>
      </c>
      <c r="K274" t="s">
        <v>175</v>
      </c>
      <c r="L274" t="s">
        <v>30</v>
      </c>
      <c r="M274" t="s">
        <v>66</v>
      </c>
      <c r="N274" t="s">
        <v>67</v>
      </c>
    </row>
    <row r="275" spans="1:14" x14ac:dyDescent="0.25">
      <c r="A275">
        <v>274</v>
      </c>
      <c r="B275">
        <v>114</v>
      </c>
      <c r="C275">
        <f>1/COUNTIF(B:B, B275)</f>
        <v>0.5</v>
      </c>
      <c r="D275" t="s">
        <v>73</v>
      </c>
      <c r="E275">
        <v>1</v>
      </c>
      <c r="F275" s="1">
        <v>42006</v>
      </c>
      <c r="G275" s="1" t="str">
        <f t="shared" si="4"/>
        <v>Friday</v>
      </c>
      <c r="H275" s="2">
        <v>0.79134259259259254</v>
      </c>
      <c r="I275">
        <v>15.25</v>
      </c>
      <c r="J275">
        <v>15.25</v>
      </c>
      <c r="K275" t="s">
        <v>176</v>
      </c>
      <c r="L275" t="s">
        <v>12</v>
      </c>
      <c r="M275" t="s">
        <v>74</v>
      </c>
      <c r="N275" t="s">
        <v>75</v>
      </c>
    </row>
    <row r="276" spans="1:14" x14ac:dyDescent="0.25">
      <c r="A276">
        <v>275</v>
      </c>
      <c r="B276">
        <v>114</v>
      </c>
      <c r="C276">
        <f>1/COUNTIF(B:B, B276)</f>
        <v>0.5</v>
      </c>
      <c r="D276" t="s">
        <v>144</v>
      </c>
      <c r="E276">
        <v>1</v>
      </c>
      <c r="F276" s="1">
        <v>42006</v>
      </c>
      <c r="G276" s="1" t="str">
        <f t="shared" si="4"/>
        <v>Friday</v>
      </c>
      <c r="H276" s="2">
        <v>0.79134259259259254</v>
      </c>
      <c r="I276">
        <v>12.25</v>
      </c>
      <c r="J276">
        <v>12.25</v>
      </c>
      <c r="K276" t="s">
        <v>177</v>
      </c>
      <c r="L276" t="s">
        <v>23</v>
      </c>
      <c r="M276" t="s">
        <v>110</v>
      </c>
      <c r="N276" t="s">
        <v>111</v>
      </c>
    </row>
    <row r="277" spans="1:14" x14ac:dyDescent="0.25">
      <c r="A277">
        <v>276</v>
      </c>
      <c r="B277">
        <v>115</v>
      </c>
      <c r="C277">
        <f>1/COUNTIF(B:B, B277)</f>
        <v>0.33333333333333331</v>
      </c>
      <c r="D277" t="s">
        <v>80</v>
      </c>
      <c r="E277">
        <v>1</v>
      </c>
      <c r="F277" s="1">
        <v>42006</v>
      </c>
      <c r="G277" s="1" t="str">
        <f t="shared" si="4"/>
        <v>Friday</v>
      </c>
      <c r="H277" s="2">
        <v>0.79533564814814817</v>
      </c>
      <c r="I277">
        <v>12</v>
      </c>
      <c r="J277">
        <v>12</v>
      </c>
      <c r="K277" t="s">
        <v>177</v>
      </c>
      <c r="L277" t="s">
        <v>12</v>
      </c>
      <c r="M277" t="s">
        <v>81</v>
      </c>
      <c r="N277" t="s">
        <v>82</v>
      </c>
    </row>
    <row r="278" spans="1:14" x14ac:dyDescent="0.25">
      <c r="A278">
        <v>277</v>
      </c>
      <c r="B278">
        <v>115</v>
      </c>
      <c r="C278">
        <f>1/COUNTIF(B:B, B278)</f>
        <v>0.33333333333333331</v>
      </c>
      <c r="D278" t="s">
        <v>108</v>
      </c>
      <c r="E278">
        <v>1</v>
      </c>
      <c r="F278" s="1">
        <v>42006</v>
      </c>
      <c r="G278" s="1" t="str">
        <f t="shared" si="4"/>
        <v>Friday</v>
      </c>
      <c r="H278" s="2">
        <v>0.79533564814814817</v>
      </c>
      <c r="I278">
        <v>20.5</v>
      </c>
      <c r="J278">
        <v>20.5</v>
      </c>
      <c r="K278" t="s">
        <v>176</v>
      </c>
      <c r="L278" t="s">
        <v>12</v>
      </c>
      <c r="M278" t="s">
        <v>90</v>
      </c>
      <c r="N278" t="s">
        <v>91</v>
      </c>
    </row>
    <row r="279" spans="1:14" x14ac:dyDescent="0.25">
      <c r="A279">
        <v>278</v>
      </c>
      <c r="B279">
        <v>115</v>
      </c>
      <c r="C279">
        <f>1/COUNTIF(B:B, B279)</f>
        <v>0.33333333333333331</v>
      </c>
      <c r="D279" t="s">
        <v>133</v>
      </c>
      <c r="E279">
        <v>1</v>
      </c>
      <c r="F279" s="1">
        <v>42006</v>
      </c>
      <c r="G279" s="1" t="str">
        <f t="shared" si="4"/>
        <v>Friday</v>
      </c>
      <c r="H279" s="2">
        <v>0.79533564814814817</v>
      </c>
      <c r="I279">
        <v>16.75</v>
      </c>
      <c r="J279">
        <v>16.75</v>
      </c>
      <c r="K279" t="s">
        <v>175</v>
      </c>
      <c r="L279" t="s">
        <v>30</v>
      </c>
      <c r="M279" t="s">
        <v>31</v>
      </c>
      <c r="N279" t="s">
        <v>32</v>
      </c>
    </row>
    <row r="280" spans="1:14" x14ac:dyDescent="0.25">
      <c r="A280">
        <v>279</v>
      </c>
      <c r="B280">
        <v>116</v>
      </c>
      <c r="C280">
        <f>1/COUNTIF(B:B, B280)</f>
        <v>1</v>
      </c>
      <c r="D280" t="s">
        <v>18</v>
      </c>
      <c r="E280">
        <v>1</v>
      </c>
      <c r="F280" s="1">
        <v>42006</v>
      </c>
      <c r="G280" s="1" t="str">
        <f t="shared" si="4"/>
        <v>Friday</v>
      </c>
      <c r="H280" s="2">
        <v>0.80473379629629627</v>
      </c>
      <c r="I280">
        <v>18.5</v>
      </c>
      <c r="J280">
        <v>18.5</v>
      </c>
      <c r="K280" t="s">
        <v>176</v>
      </c>
      <c r="L280" t="s">
        <v>19</v>
      </c>
      <c r="M280" t="s">
        <v>20</v>
      </c>
      <c r="N280" t="s">
        <v>21</v>
      </c>
    </row>
    <row r="281" spans="1:14" x14ac:dyDescent="0.25">
      <c r="A281">
        <v>280</v>
      </c>
      <c r="B281">
        <v>117</v>
      </c>
      <c r="C281">
        <f>1/COUNTIF(B:B, B281)</f>
        <v>0.5</v>
      </c>
      <c r="D281" t="s">
        <v>129</v>
      </c>
      <c r="E281">
        <v>1</v>
      </c>
      <c r="F281" s="1">
        <v>42006</v>
      </c>
      <c r="G281" s="1" t="str">
        <f t="shared" si="4"/>
        <v>Friday</v>
      </c>
      <c r="H281" s="2">
        <v>0.80766203703703698</v>
      </c>
      <c r="I281">
        <v>16.5</v>
      </c>
      <c r="J281">
        <v>16.5</v>
      </c>
      <c r="K281" t="s">
        <v>175</v>
      </c>
      <c r="L281" t="s">
        <v>23</v>
      </c>
      <c r="M281" t="s">
        <v>103</v>
      </c>
      <c r="N281" t="s">
        <v>104</v>
      </c>
    </row>
    <row r="282" spans="1:14" x14ac:dyDescent="0.25">
      <c r="A282">
        <v>281</v>
      </c>
      <c r="B282">
        <v>117</v>
      </c>
      <c r="C282">
        <f>1/COUNTIF(B:B, B282)</f>
        <v>0.5</v>
      </c>
      <c r="D282" t="s">
        <v>109</v>
      </c>
      <c r="E282">
        <v>1</v>
      </c>
      <c r="F282" s="1">
        <v>42006</v>
      </c>
      <c r="G282" s="1" t="str">
        <f t="shared" si="4"/>
        <v>Friday</v>
      </c>
      <c r="H282" s="2">
        <v>0.80766203703703698</v>
      </c>
      <c r="I282">
        <v>20.25</v>
      </c>
      <c r="J282">
        <v>20.25</v>
      </c>
      <c r="K282" t="s">
        <v>176</v>
      </c>
      <c r="L282" t="s">
        <v>23</v>
      </c>
      <c r="M282" t="s">
        <v>110</v>
      </c>
      <c r="N282" t="s">
        <v>111</v>
      </c>
    </row>
    <row r="283" spans="1:14" x14ac:dyDescent="0.25">
      <c r="A283">
        <v>282</v>
      </c>
      <c r="B283">
        <v>118</v>
      </c>
      <c r="C283">
        <f>1/COUNTIF(B:B, B283)</f>
        <v>0.5</v>
      </c>
      <c r="D283" t="s">
        <v>34</v>
      </c>
      <c r="E283">
        <v>1</v>
      </c>
      <c r="F283" s="1">
        <v>42006</v>
      </c>
      <c r="G283" s="1" t="str">
        <f t="shared" si="4"/>
        <v>Friday</v>
      </c>
      <c r="H283" s="2">
        <v>0.81040509259259264</v>
      </c>
      <c r="I283">
        <v>20.75</v>
      </c>
      <c r="J283">
        <v>20.75</v>
      </c>
      <c r="K283" t="s">
        <v>176</v>
      </c>
      <c r="L283" t="s">
        <v>23</v>
      </c>
      <c r="M283" t="s">
        <v>35</v>
      </c>
      <c r="N283" t="s">
        <v>36</v>
      </c>
    </row>
    <row r="284" spans="1:14" x14ac:dyDescent="0.25">
      <c r="A284">
        <v>283</v>
      </c>
      <c r="B284">
        <v>118</v>
      </c>
      <c r="C284">
        <f>1/COUNTIF(B:B, B284)</f>
        <v>0.5</v>
      </c>
      <c r="D284" t="s">
        <v>152</v>
      </c>
      <c r="E284">
        <v>1</v>
      </c>
      <c r="F284" s="1">
        <v>42006</v>
      </c>
      <c r="G284" s="1" t="str">
        <f t="shared" si="4"/>
        <v>Friday</v>
      </c>
      <c r="H284" s="2">
        <v>0.81040509259259264</v>
      </c>
      <c r="I284">
        <v>12</v>
      </c>
      <c r="J284">
        <v>12</v>
      </c>
      <c r="K284" t="s">
        <v>177</v>
      </c>
      <c r="L284" t="s">
        <v>19</v>
      </c>
      <c r="M284" t="s">
        <v>106</v>
      </c>
      <c r="N284" t="s">
        <v>107</v>
      </c>
    </row>
    <row r="285" spans="1:14" x14ac:dyDescent="0.25">
      <c r="A285">
        <v>284</v>
      </c>
      <c r="B285">
        <v>119</v>
      </c>
      <c r="C285">
        <f>1/COUNTIF(B:B, B285)</f>
        <v>1</v>
      </c>
      <c r="D285" t="s">
        <v>95</v>
      </c>
      <c r="E285">
        <v>1</v>
      </c>
      <c r="F285" s="1">
        <v>42006</v>
      </c>
      <c r="G285" s="1" t="str">
        <f t="shared" si="4"/>
        <v>Friday</v>
      </c>
      <c r="H285" s="2">
        <v>0.81422453703703701</v>
      </c>
      <c r="I285">
        <v>14.75</v>
      </c>
      <c r="J285">
        <v>14.75</v>
      </c>
      <c r="K285" t="s">
        <v>175</v>
      </c>
      <c r="L285" t="s">
        <v>19</v>
      </c>
      <c r="M285" t="s">
        <v>87</v>
      </c>
      <c r="N285" t="s">
        <v>88</v>
      </c>
    </row>
    <row r="286" spans="1:14" x14ac:dyDescent="0.25">
      <c r="A286">
        <v>285</v>
      </c>
      <c r="B286">
        <v>120</v>
      </c>
      <c r="C286">
        <f>1/COUNTIF(B:B, B286)</f>
        <v>0.33333333333333331</v>
      </c>
      <c r="D286" t="s">
        <v>46</v>
      </c>
      <c r="E286">
        <v>1</v>
      </c>
      <c r="F286" s="1">
        <v>42006</v>
      </c>
      <c r="G286" s="1" t="str">
        <f t="shared" si="4"/>
        <v>Friday</v>
      </c>
      <c r="H286" s="2">
        <v>0.8160532407407407</v>
      </c>
      <c r="I286">
        <v>12</v>
      </c>
      <c r="J286">
        <v>12</v>
      </c>
      <c r="K286" t="s">
        <v>177</v>
      </c>
      <c r="L286" t="s">
        <v>12</v>
      </c>
      <c r="M286" t="s">
        <v>16</v>
      </c>
      <c r="N286" t="s">
        <v>17</v>
      </c>
    </row>
    <row r="287" spans="1:14" x14ac:dyDescent="0.25">
      <c r="A287">
        <v>286</v>
      </c>
      <c r="B287">
        <v>120</v>
      </c>
      <c r="C287">
        <f>1/COUNTIF(B:B, B287)</f>
        <v>0.33333333333333331</v>
      </c>
      <c r="D287" t="s">
        <v>128</v>
      </c>
      <c r="E287">
        <v>1</v>
      </c>
      <c r="F287" s="1">
        <v>42006</v>
      </c>
      <c r="G287" s="1" t="str">
        <f t="shared" si="4"/>
        <v>Friday</v>
      </c>
      <c r="H287" s="2">
        <v>0.8160532407407407</v>
      </c>
      <c r="I287">
        <v>10.5</v>
      </c>
      <c r="J287">
        <v>10.5</v>
      </c>
      <c r="K287" t="s">
        <v>177</v>
      </c>
      <c r="L287" t="s">
        <v>12</v>
      </c>
      <c r="M287" t="s">
        <v>13</v>
      </c>
      <c r="N287" t="s">
        <v>14</v>
      </c>
    </row>
    <row r="288" spans="1:14" x14ac:dyDescent="0.25">
      <c r="A288">
        <v>287</v>
      </c>
      <c r="B288">
        <v>120</v>
      </c>
      <c r="C288">
        <f>1/COUNTIF(B:B, B288)</f>
        <v>0.33333333333333331</v>
      </c>
      <c r="D288" t="s">
        <v>105</v>
      </c>
      <c r="E288">
        <v>1</v>
      </c>
      <c r="F288" s="1">
        <v>42006</v>
      </c>
      <c r="G288" s="1" t="str">
        <f t="shared" si="4"/>
        <v>Friday</v>
      </c>
      <c r="H288" s="2">
        <v>0.8160532407407407</v>
      </c>
      <c r="I288">
        <v>20.25</v>
      </c>
      <c r="J288">
        <v>20.25</v>
      </c>
      <c r="K288" t="s">
        <v>176</v>
      </c>
      <c r="L288" t="s">
        <v>19</v>
      </c>
      <c r="M288" t="s">
        <v>106</v>
      </c>
      <c r="N288" t="s">
        <v>107</v>
      </c>
    </row>
    <row r="289" spans="1:14" x14ac:dyDescent="0.25">
      <c r="A289">
        <v>288</v>
      </c>
      <c r="B289">
        <v>121</v>
      </c>
      <c r="C289">
        <f>1/COUNTIF(B:B, B289)</f>
        <v>0.25</v>
      </c>
      <c r="D289" t="s">
        <v>114</v>
      </c>
      <c r="E289">
        <v>1</v>
      </c>
      <c r="F289" s="1">
        <v>42006</v>
      </c>
      <c r="G289" s="1" t="str">
        <f t="shared" si="4"/>
        <v>Friday</v>
      </c>
      <c r="H289" s="2">
        <v>0.81861111111111107</v>
      </c>
      <c r="I289">
        <v>16.75</v>
      </c>
      <c r="J289">
        <v>16.75</v>
      </c>
      <c r="K289" t="s">
        <v>175</v>
      </c>
      <c r="L289" t="s">
        <v>30</v>
      </c>
      <c r="M289" t="s">
        <v>38</v>
      </c>
      <c r="N289" t="s">
        <v>39</v>
      </c>
    </row>
    <row r="290" spans="1:14" x14ac:dyDescent="0.25">
      <c r="A290">
        <v>289</v>
      </c>
      <c r="B290">
        <v>121</v>
      </c>
      <c r="C290">
        <f>1/COUNTIF(B:B, B290)</f>
        <v>0.25</v>
      </c>
      <c r="D290" t="s">
        <v>86</v>
      </c>
      <c r="E290">
        <v>1</v>
      </c>
      <c r="F290" s="1">
        <v>42006</v>
      </c>
      <c r="G290" s="1" t="str">
        <f t="shared" si="4"/>
        <v>Friday</v>
      </c>
      <c r="H290" s="2">
        <v>0.81861111111111107</v>
      </c>
      <c r="I290">
        <v>17.950000762939453</v>
      </c>
      <c r="J290">
        <v>17.950000762939453</v>
      </c>
      <c r="K290" t="s">
        <v>176</v>
      </c>
      <c r="L290" t="s">
        <v>19</v>
      </c>
      <c r="M290" t="s">
        <v>87</v>
      </c>
      <c r="N290" t="s">
        <v>88</v>
      </c>
    </row>
    <row r="291" spans="1:14" x14ac:dyDescent="0.25">
      <c r="A291">
        <v>290</v>
      </c>
      <c r="B291">
        <v>121</v>
      </c>
      <c r="C291">
        <f>1/COUNTIF(B:B, B291)</f>
        <v>0.25</v>
      </c>
      <c r="D291" t="s">
        <v>109</v>
      </c>
      <c r="E291">
        <v>1</v>
      </c>
      <c r="F291" s="1">
        <v>42006</v>
      </c>
      <c r="G291" s="1" t="str">
        <f t="shared" si="4"/>
        <v>Friday</v>
      </c>
      <c r="H291" s="2">
        <v>0.81861111111111107</v>
      </c>
      <c r="I291">
        <v>20.25</v>
      </c>
      <c r="J291">
        <v>20.25</v>
      </c>
      <c r="K291" t="s">
        <v>176</v>
      </c>
      <c r="L291" t="s">
        <v>23</v>
      </c>
      <c r="M291" t="s">
        <v>110</v>
      </c>
      <c r="N291" t="s">
        <v>111</v>
      </c>
    </row>
    <row r="292" spans="1:14" x14ac:dyDescent="0.25">
      <c r="A292">
        <v>291</v>
      </c>
      <c r="B292">
        <v>121</v>
      </c>
      <c r="C292">
        <f>1/COUNTIF(B:B, B292)</f>
        <v>0.25</v>
      </c>
      <c r="D292" t="s">
        <v>65</v>
      </c>
      <c r="E292">
        <v>1</v>
      </c>
      <c r="F292" s="1">
        <v>42006</v>
      </c>
      <c r="G292" s="1" t="str">
        <f t="shared" si="4"/>
        <v>Friday</v>
      </c>
      <c r="H292" s="2">
        <v>0.81861111111111107</v>
      </c>
      <c r="I292">
        <v>20.75</v>
      </c>
      <c r="J292">
        <v>20.75</v>
      </c>
      <c r="K292" t="s">
        <v>176</v>
      </c>
      <c r="L292" t="s">
        <v>30</v>
      </c>
      <c r="M292" t="s">
        <v>66</v>
      </c>
      <c r="N292" t="s">
        <v>67</v>
      </c>
    </row>
    <row r="293" spans="1:14" x14ac:dyDescent="0.25">
      <c r="A293">
        <v>292</v>
      </c>
      <c r="B293">
        <v>122</v>
      </c>
      <c r="C293">
        <f>1/COUNTIF(B:B, B293)</f>
        <v>1</v>
      </c>
      <c r="D293" t="s">
        <v>33</v>
      </c>
      <c r="E293">
        <v>1</v>
      </c>
      <c r="F293" s="1">
        <v>42006</v>
      </c>
      <c r="G293" s="1" t="str">
        <f t="shared" si="4"/>
        <v>Friday</v>
      </c>
      <c r="H293" s="2">
        <v>0.82660879629629624</v>
      </c>
      <c r="I293">
        <v>16.5</v>
      </c>
      <c r="J293">
        <v>16.5</v>
      </c>
      <c r="K293" t="s">
        <v>175</v>
      </c>
      <c r="L293" t="s">
        <v>23</v>
      </c>
      <c r="M293" t="s">
        <v>24</v>
      </c>
      <c r="N293" t="s">
        <v>25</v>
      </c>
    </row>
    <row r="294" spans="1:14" x14ac:dyDescent="0.25">
      <c r="A294">
        <v>293</v>
      </c>
      <c r="B294">
        <v>123</v>
      </c>
      <c r="C294">
        <f>1/COUNTIF(B:B, B294)</f>
        <v>1</v>
      </c>
      <c r="D294" t="s">
        <v>155</v>
      </c>
      <c r="E294">
        <v>1</v>
      </c>
      <c r="F294" s="1">
        <v>42006</v>
      </c>
      <c r="G294" s="1" t="str">
        <f t="shared" si="4"/>
        <v>Friday</v>
      </c>
      <c r="H294" s="2">
        <v>0.84177083333333336</v>
      </c>
      <c r="I294">
        <v>12</v>
      </c>
      <c r="J294">
        <v>12</v>
      </c>
      <c r="K294" t="s">
        <v>177</v>
      </c>
      <c r="L294" t="s">
        <v>12</v>
      </c>
      <c r="M294" t="s">
        <v>51</v>
      </c>
      <c r="N294" t="s">
        <v>52</v>
      </c>
    </row>
    <row r="295" spans="1:14" x14ac:dyDescent="0.25">
      <c r="A295">
        <v>294</v>
      </c>
      <c r="B295">
        <v>124</v>
      </c>
      <c r="C295">
        <f>1/COUNTIF(B:B, B295)</f>
        <v>0.25</v>
      </c>
      <c r="D295" t="s">
        <v>37</v>
      </c>
      <c r="E295">
        <v>1</v>
      </c>
      <c r="F295" s="1">
        <v>42006</v>
      </c>
      <c r="G295" s="1" t="str">
        <f t="shared" si="4"/>
        <v>Friday</v>
      </c>
      <c r="H295" s="2">
        <v>0.84206018518518522</v>
      </c>
      <c r="I295">
        <v>12.75</v>
      </c>
      <c r="J295">
        <v>12.75</v>
      </c>
      <c r="K295" t="s">
        <v>177</v>
      </c>
      <c r="L295" t="s">
        <v>30</v>
      </c>
      <c r="M295" t="s">
        <v>38</v>
      </c>
      <c r="N295" t="s">
        <v>39</v>
      </c>
    </row>
    <row r="296" spans="1:14" x14ac:dyDescent="0.25">
      <c r="A296">
        <v>295</v>
      </c>
      <c r="B296">
        <v>124</v>
      </c>
      <c r="C296">
        <f>1/COUNTIF(B:B, B296)</f>
        <v>0.25</v>
      </c>
      <c r="D296" t="s">
        <v>109</v>
      </c>
      <c r="E296">
        <v>1</v>
      </c>
      <c r="F296" s="1">
        <v>42006</v>
      </c>
      <c r="G296" s="1" t="str">
        <f t="shared" si="4"/>
        <v>Friday</v>
      </c>
      <c r="H296" s="2">
        <v>0.84206018518518522</v>
      </c>
      <c r="I296">
        <v>20.25</v>
      </c>
      <c r="J296">
        <v>20.25</v>
      </c>
      <c r="K296" t="s">
        <v>176</v>
      </c>
      <c r="L296" t="s">
        <v>23</v>
      </c>
      <c r="M296" t="s">
        <v>110</v>
      </c>
      <c r="N296" t="s">
        <v>111</v>
      </c>
    </row>
    <row r="297" spans="1:14" x14ac:dyDescent="0.25">
      <c r="A297">
        <v>296</v>
      </c>
      <c r="B297">
        <v>124</v>
      </c>
      <c r="C297">
        <f>1/COUNTIF(B:B, B297)</f>
        <v>0.25</v>
      </c>
      <c r="D297" t="s">
        <v>55</v>
      </c>
      <c r="E297">
        <v>1</v>
      </c>
      <c r="F297" s="1">
        <v>42006</v>
      </c>
      <c r="G297" s="1" t="str">
        <f t="shared" si="4"/>
        <v>Friday</v>
      </c>
      <c r="H297" s="2">
        <v>0.84206018518518522</v>
      </c>
      <c r="I297">
        <v>20.75</v>
      </c>
      <c r="J297">
        <v>20.75</v>
      </c>
      <c r="K297" t="s">
        <v>176</v>
      </c>
      <c r="L297" t="s">
        <v>23</v>
      </c>
      <c r="M297" t="s">
        <v>56</v>
      </c>
      <c r="N297" t="s">
        <v>57</v>
      </c>
    </row>
    <row r="298" spans="1:14" x14ac:dyDescent="0.25">
      <c r="A298">
        <v>297</v>
      </c>
      <c r="B298">
        <v>124</v>
      </c>
      <c r="C298">
        <f>1/COUNTIF(B:B, B298)</f>
        <v>0.25</v>
      </c>
      <c r="D298" t="s">
        <v>40</v>
      </c>
      <c r="E298">
        <v>1</v>
      </c>
      <c r="F298" s="1">
        <v>42006</v>
      </c>
      <c r="G298" s="1" t="str">
        <f t="shared" si="4"/>
        <v>Friday</v>
      </c>
      <c r="H298" s="2">
        <v>0.84206018518518522</v>
      </c>
      <c r="I298">
        <v>12</v>
      </c>
      <c r="J298">
        <v>12</v>
      </c>
      <c r="K298" t="s">
        <v>177</v>
      </c>
      <c r="L298" t="s">
        <v>12</v>
      </c>
      <c r="M298" t="s">
        <v>41</v>
      </c>
      <c r="N298" t="s">
        <v>42</v>
      </c>
    </row>
    <row r="299" spans="1:14" x14ac:dyDescent="0.25">
      <c r="A299">
        <v>298</v>
      </c>
      <c r="B299">
        <v>125</v>
      </c>
      <c r="C299">
        <f>1/COUNTIF(B:B, B299)</f>
        <v>1</v>
      </c>
      <c r="D299" t="s">
        <v>136</v>
      </c>
      <c r="E299">
        <v>1</v>
      </c>
      <c r="F299" s="1">
        <v>42006</v>
      </c>
      <c r="G299" s="1" t="str">
        <f t="shared" si="4"/>
        <v>Friday</v>
      </c>
      <c r="H299" s="2">
        <v>0.85493055555555553</v>
      </c>
      <c r="I299">
        <v>25.5</v>
      </c>
      <c r="J299">
        <v>25.5</v>
      </c>
      <c r="K299" t="s">
        <v>178</v>
      </c>
      <c r="L299" t="s">
        <v>12</v>
      </c>
      <c r="M299" t="s">
        <v>41</v>
      </c>
      <c r="N299" t="s">
        <v>42</v>
      </c>
    </row>
    <row r="300" spans="1:14" x14ac:dyDescent="0.25">
      <c r="A300">
        <v>299</v>
      </c>
      <c r="B300">
        <v>126</v>
      </c>
      <c r="C300">
        <f>1/COUNTIF(B:B, B300)</f>
        <v>1</v>
      </c>
      <c r="D300" t="s">
        <v>118</v>
      </c>
      <c r="E300">
        <v>1</v>
      </c>
      <c r="F300" s="1">
        <v>42006</v>
      </c>
      <c r="G300" s="1" t="str">
        <f t="shared" si="4"/>
        <v>Friday</v>
      </c>
      <c r="H300" s="2">
        <v>0.87062499999999998</v>
      </c>
      <c r="I300">
        <v>20.25</v>
      </c>
      <c r="J300">
        <v>20.25</v>
      </c>
      <c r="K300" t="s">
        <v>176</v>
      </c>
      <c r="L300" t="s">
        <v>19</v>
      </c>
      <c r="M300" t="s">
        <v>62</v>
      </c>
      <c r="N300" t="s">
        <v>63</v>
      </c>
    </row>
    <row r="301" spans="1:14" x14ac:dyDescent="0.25">
      <c r="A301">
        <v>300</v>
      </c>
      <c r="B301">
        <v>127</v>
      </c>
      <c r="C301">
        <f>1/COUNTIF(B:B, B301)</f>
        <v>1</v>
      </c>
      <c r="D301" t="s">
        <v>115</v>
      </c>
      <c r="E301">
        <v>1</v>
      </c>
      <c r="F301" s="1">
        <v>42006</v>
      </c>
      <c r="G301" s="1" t="str">
        <f t="shared" si="4"/>
        <v>Friday</v>
      </c>
      <c r="H301" s="2">
        <v>0.87387731481481479</v>
      </c>
      <c r="I301">
        <v>12.5</v>
      </c>
      <c r="J301">
        <v>12.5</v>
      </c>
      <c r="K301" t="s">
        <v>175</v>
      </c>
      <c r="L301" t="s">
        <v>12</v>
      </c>
      <c r="M301" t="s">
        <v>74</v>
      </c>
      <c r="N301" t="s">
        <v>75</v>
      </c>
    </row>
    <row r="302" spans="1:14" x14ac:dyDescent="0.25">
      <c r="A302">
        <v>301</v>
      </c>
      <c r="B302">
        <v>128</v>
      </c>
      <c r="C302">
        <f>1/COUNTIF(B:B, B302)</f>
        <v>1</v>
      </c>
      <c r="D302" t="s">
        <v>145</v>
      </c>
      <c r="E302">
        <v>1</v>
      </c>
      <c r="F302" s="1">
        <v>42006</v>
      </c>
      <c r="G302" s="1" t="str">
        <f t="shared" si="4"/>
        <v>Friday</v>
      </c>
      <c r="H302" s="2">
        <v>0.87854166666666667</v>
      </c>
      <c r="I302">
        <v>12.5</v>
      </c>
      <c r="J302">
        <v>12.5</v>
      </c>
      <c r="K302" t="s">
        <v>177</v>
      </c>
      <c r="L302" t="s">
        <v>23</v>
      </c>
      <c r="M302" t="s">
        <v>56</v>
      </c>
      <c r="N302" t="s">
        <v>57</v>
      </c>
    </row>
    <row r="303" spans="1:14" x14ac:dyDescent="0.25">
      <c r="A303">
        <v>302</v>
      </c>
      <c r="B303">
        <v>129</v>
      </c>
      <c r="C303">
        <f>1/COUNTIF(B:B, B303)</f>
        <v>0.5</v>
      </c>
      <c r="D303" t="s">
        <v>80</v>
      </c>
      <c r="E303">
        <v>1</v>
      </c>
      <c r="F303" s="1">
        <v>42006</v>
      </c>
      <c r="G303" s="1" t="str">
        <f t="shared" si="4"/>
        <v>Friday</v>
      </c>
      <c r="H303" s="2">
        <v>0.88405092592592593</v>
      </c>
      <c r="I303">
        <v>12</v>
      </c>
      <c r="J303">
        <v>12</v>
      </c>
      <c r="K303" t="s">
        <v>177</v>
      </c>
      <c r="L303" t="s">
        <v>12</v>
      </c>
      <c r="M303" t="s">
        <v>81</v>
      </c>
      <c r="N303" t="s">
        <v>82</v>
      </c>
    </row>
    <row r="304" spans="1:14" x14ac:dyDescent="0.25">
      <c r="A304">
        <v>303</v>
      </c>
      <c r="B304">
        <v>129</v>
      </c>
      <c r="C304">
        <f>1/COUNTIF(B:B, B304)</f>
        <v>0.5</v>
      </c>
      <c r="D304" t="s">
        <v>150</v>
      </c>
      <c r="E304">
        <v>1</v>
      </c>
      <c r="F304" s="1">
        <v>42006</v>
      </c>
      <c r="G304" s="1" t="str">
        <f t="shared" si="4"/>
        <v>Friday</v>
      </c>
      <c r="H304" s="2">
        <v>0.88405092592592593</v>
      </c>
      <c r="I304">
        <v>16</v>
      </c>
      <c r="J304">
        <v>16</v>
      </c>
      <c r="K304" t="s">
        <v>175</v>
      </c>
      <c r="L304" t="s">
        <v>12</v>
      </c>
      <c r="M304" t="s">
        <v>41</v>
      </c>
      <c r="N304" t="s">
        <v>42</v>
      </c>
    </row>
    <row r="305" spans="1:14" x14ac:dyDescent="0.25">
      <c r="A305">
        <v>304</v>
      </c>
      <c r="B305">
        <v>130</v>
      </c>
      <c r="C305">
        <f>1/COUNTIF(B:B, B305)</f>
        <v>0.25</v>
      </c>
      <c r="D305" t="s">
        <v>128</v>
      </c>
      <c r="E305">
        <v>1</v>
      </c>
      <c r="F305" s="1">
        <v>42006</v>
      </c>
      <c r="G305" s="1" t="str">
        <f t="shared" si="4"/>
        <v>Friday</v>
      </c>
      <c r="H305" s="2">
        <v>0.88535879629629632</v>
      </c>
      <c r="I305">
        <v>10.5</v>
      </c>
      <c r="J305">
        <v>10.5</v>
      </c>
      <c r="K305" t="s">
        <v>177</v>
      </c>
      <c r="L305" t="s">
        <v>12</v>
      </c>
      <c r="M305" t="s">
        <v>13</v>
      </c>
      <c r="N305" t="s">
        <v>14</v>
      </c>
    </row>
    <row r="306" spans="1:14" x14ac:dyDescent="0.25">
      <c r="A306">
        <v>305</v>
      </c>
      <c r="B306">
        <v>130</v>
      </c>
      <c r="C306">
        <f>1/COUNTIF(B:B, B306)</f>
        <v>0.25</v>
      </c>
      <c r="D306" t="s">
        <v>50</v>
      </c>
      <c r="E306">
        <v>1</v>
      </c>
      <c r="F306" s="1">
        <v>42006</v>
      </c>
      <c r="G306" s="1" t="str">
        <f t="shared" si="4"/>
        <v>Friday</v>
      </c>
      <c r="H306" s="2">
        <v>0.88535879629629632</v>
      </c>
      <c r="I306">
        <v>20.5</v>
      </c>
      <c r="J306">
        <v>20.5</v>
      </c>
      <c r="K306" t="s">
        <v>176</v>
      </c>
      <c r="L306" t="s">
        <v>12</v>
      </c>
      <c r="M306" t="s">
        <v>51</v>
      </c>
      <c r="N306" t="s">
        <v>52</v>
      </c>
    </row>
    <row r="307" spans="1:14" x14ac:dyDescent="0.25">
      <c r="A307">
        <v>306</v>
      </c>
      <c r="B307">
        <v>130</v>
      </c>
      <c r="C307">
        <f>1/COUNTIF(B:B, B307)</f>
        <v>0.25</v>
      </c>
      <c r="D307" t="s">
        <v>26</v>
      </c>
      <c r="E307">
        <v>1</v>
      </c>
      <c r="F307" s="1">
        <v>42006</v>
      </c>
      <c r="G307" s="1" t="str">
        <f t="shared" si="4"/>
        <v>Friday</v>
      </c>
      <c r="H307" s="2">
        <v>0.88535879629629632</v>
      </c>
      <c r="I307">
        <v>16</v>
      </c>
      <c r="J307">
        <v>16</v>
      </c>
      <c r="K307" t="s">
        <v>175</v>
      </c>
      <c r="L307" t="s">
        <v>19</v>
      </c>
      <c r="M307" t="s">
        <v>27</v>
      </c>
      <c r="N307" t="s">
        <v>28</v>
      </c>
    </row>
    <row r="308" spans="1:14" x14ac:dyDescent="0.25">
      <c r="A308">
        <v>307</v>
      </c>
      <c r="B308">
        <v>130</v>
      </c>
      <c r="C308">
        <f>1/COUNTIF(B:B, B308)</f>
        <v>0.25</v>
      </c>
      <c r="D308" t="s">
        <v>113</v>
      </c>
      <c r="E308">
        <v>1</v>
      </c>
      <c r="F308" s="1">
        <v>42006</v>
      </c>
      <c r="G308" s="1" t="str">
        <f t="shared" si="4"/>
        <v>Friday</v>
      </c>
      <c r="H308" s="2">
        <v>0.88535879629629632</v>
      </c>
      <c r="I308">
        <v>12.75</v>
      </c>
      <c r="J308">
        <v>12.75</v>
      </c>
      <c r="K308" t="s">
        <v>177</v>
      </c>
      <c r="L308" t="s">
        <v>30</v>
      </c>
      <c r="M308" t="s">
        <v>66</v>
      </c>
      <c r="N308" t="s">
        <v>67</v>
      </c>
    </row>
    <row r="309" spans="1:14" x14ac:dyDescent="0.25">
      <c r="A309">
        <v>308</v>
      </c>
      <c r="B309">
        <v>131</v>
      </c>
      <c r="C309">
        <f>1/COUNTIF(B:B, B309)</f>
        <v>0.25</v>
      </c>
      <c r="D309" t="s">
        <v>77</v>
      </c>
      <c r="E309">
        <v>1</v>
      </c>
      <c r="F309" s="1">
        <v>42006</v>
      </c>
      <c r="G309" s="1" t="str">
        <f t="shared" si="4"/>
        <v>Friday</v>
      </c>
      <c r="H309" s="2">
        <v>0.89803240740740742</v>
      </c>
      <c r="I309">
        <v>20.75</v>
      </c>
      <c r="J309">
        <v>20.75</v>
      </c>
      <c r="K309" t="s">
        <v>176</v>
      </c>
      <c r="L309" t="s">
        <v>30</v>
      </c>
      <c r="M309" t="s">
        <v>78</v>
      </c>
      <c r="N309" t="s">
        <v>79</v>
      </c>
    </row>
    <row r="310" spans="1:14" x14ac:dyDescent="0.25">
      <c r="A310">
        <v>309</v>
      </c>
      <c r="B310">
        <v>131</v>
      </c>
      <c r="C310">
        <f>1/COUNTIF(B:B, B310)</f>
        <v>0.25</v>
      </c>
      <c r="D310" t="s">
        <v>18</v>
      </c>
      <c r="E310">
        <v>1</v>
      </c>
      <c r="F310" s="1">
        <v>42006</v>
      </c>
      <c r="G310" s="1" t="str">
        <f t="shared" si="4"/>
        <v>Friday</v>
      </c>
      <c r="H310" s="2">
        <v>0.89803240740740742</v>
      </c>
      <c r="I310">
        <v>18.5</v>
      </c>
      <c r="J310">
        <v>18.5</v>
      </c>
      <c r="K310" t="s">
        <v>176</v>
      </c>
      <c r="L310" t="s">
        <v>19</v>
      </c>
      <c r="M310" t="s">
        <v>20</v>
      </c>
      <c r="N310" t="s">
        <v>21</v>
      </c>
    </row>
    <row r="311" spans="1:14" x14ac:dyDescent="0.25">
      <c r="A311">
        <v>310</v>
      </c>
      <c r="B311">
        <v>131</v>
      </c>
      <c r="C311">
        <f>1/COUNTIF(B:B, B311)</f>
        <v>0.25</v>
      </c>
      <c r="D311" t="s">
        <v>47</v>
      </c>
      <c r="E311">
        <v>1</v>
      </c>
      <c r="F311" s="1">
        <v>42006</v>
      </c>
      <c r="G311" s="1" t="str">
        <f t="shared" si="4"/>
        <v>Friday</v>
      </c>
      <c r="H311" s="2">
        <v>0.89803240740740742</v>
      </c>
      <c r="I311">
        <v>12</v>
      </c>
      <c r="J311">
        <v>12</v>
      </c>
      <c r="K311" t="s">
        <v>177</v>
      </c>
      <c r="L311" t="s">
        <v>19</v>
      </c>
      <c r="M311" t="s">
        <v>48</v>
      </c>
      <c r="N311" t="s">
        <v>49</v>
      </c>
    </row>
    <row r="312" spans="1:14" x14ac:dyDescent="0.25">
      <c r="A312">
        <v>311</v>
      </c>
      <c r="B312">
        <v>131</v>
      </c>
      <c r="C312">
        <f>1/COUNTIF(B:B, B312)</f>
        <v>0.25</v>
      </c>
      <c r="D312" t="s">
        <v>43</v>
      </c>
      <c r="E312">
        <v>1</v>
      </c>
      <c r="F312" s="1">
        <v>42006</v>
      </c>
      <c r="G312" s="1" t="str">
        <f t="shared" si="4"/>
        <v>Friday</v>
      </c>
      <c r="H312" s="2">
        <v>0.89803240740740742</v>
      </c>
      <c r="I312">
        <v>12.5</v>
      </c>
      <c r="J312">
        <v>12.5</v>
      </c>
      <c r="K312" t="s">
        <v>177</v>
      </c>
      <c r="L312" t="s">
        <v>23</v>
      </c>
      <c r="M312" t="s">
        <v>44</v>
      </c>
      <c r="N312" t="s">
        <v>45</v>
      </c>
    </row>
    <row r="313" spans="1:14" x14ac:dyDescent="0.25">
      <c r="A313">
        <v>312</v>
      </c>
      <c r="B313">
        <v>132</v>
      </c>
      <c r="C313">
        <f>1/COUNTIF(B:B, B313)</f>
        <v>1</v>
      </c>
      <c r="D313" t="s">
        <v>122</v>
      </c>
      <c r="E313">
        <v>1</v>
      </c>
      <c r="F313" s="1">
        <v>42006</v>
      </c>
      <c r="G313" s="1" t="str">
        <f t="shared" si="4"/>
        <v>Friday</v>
      </c>
      <c r="H313" s="2">
        <v>0.90468749999999998</v>
      </c>
      <c r="I313">
        <v>9.75</v>
      </c>
      <c r="J313">
        <v>9.75</v>
      </c>
      <c r="K313" t="s">
        <v>177</v>
      </c>
      <c r="L313" t="s">
        <v>12</v>
      </c>
      <c r="M313" t="s">
        <v>74</v>
      </c>
      <c r="N313" t="s">
        <v>75</v>
      </c>
    </row>
    <row r="314" spans="1:14" x14ac:dyDescent="0.25">
      <c r="A314">
        <v>313</v>
      </c>
      <c r="B314">
        <v>133</v>
      </c>
      <c r="C314">
        <f>1/COUNTIF(B:B, B314)</f>
        <v>0.33333333333333331</v>
      </c>
      <c r="D314" t="s">
        <v>68</v>
      </c>
      <c r="E314">
        <v>1</v>
      </c>
      <c r="F314" s="1">
        <v>42006</v>
      </c>
      <c r="G314" s="1" t="str">
        <f t="shared" si="4"/>
        <v>Friday</v>
      </c>
      <c r="H314" s="2">
        <v>0.91686342592592596</v>
      </c>
      <c r="I314">
        <v>20.75</v>
      </c>
      <c r="J314">
        <v>20.75</v>
      </c>
      <c r="K314" t="s">
        <v>176</v>
      </c>
      <c r="L314" t="s">
        <v>30</v>
      </c>
      <c r="M314" t="s">
        <v>38</v>
      </c>
      <c r="N314" t="s">
        <v>39</v>
      </c>
    </row>
    <row r="315" spans="1:14" x14ac:dyDescent="0.25">
      <c r="A315">
        <v>314</v>
      </c>
      <c r="B315">
        <v>133</v>
      </c>
      <c r="C315">
        <f>1/COUNTIF(B:B, B315)</f>
        <v>0.33333333333333331</v>
      </c>
      <c r="D315" t="s">
        <v>137</v>
      </c>
      <c r="E315">
        <v>1</v>
      </c>
      <c r="F315" s="1">
        <v>42006</v>
      </c>
      <c r="G315" s="1" t="str">
        <f t="shared" si="4"/>
        <v>Friday</v>
      </c>
      <c r="H315" s="2">
        <v>0.91686342592592596</v>
      </c>
      <c r="I315">
        <v>16.5</v>
      </c>
      <c r="J315">
        <v>16.5</v>
      </c>
      <c r="K315" t="s">
        <v>176</v>
      </c>
      <c r="L315" t="s">
        <v>12</v>
      </c>
      <c r="M315" t="s">
        <v>13</v>
      </c>
      <c r="N315" t="s">
        <v>14</v>
      </c>
    </row>
    <row r="316" spans="1:14" x14ac:dyDescent="0.25">
      <c r="A316">
        <v>315</v>
      </c>
      <c r="B316">
        <v>133</v>
      </c>
      <c r="C316">
        <f>1/COUNTIF(B:B, B316)</f>
        <v>0.33333333333333331</v>
      </c>
      <c r="D316" t="s">
        <v>40</v>
      </c>
      <c r="E316">
        <v>1</v>
      </c>
      <c r="F316" s="1">
        <v>42006</v>
      </c>
      <c r="G316" s="1" t="str">
        <f t="shared" si="4"/>
        <v>Friday</v>
      </c>
      <c r="H316" s="2">
        <v>0.91686342592592596</v>
      </c>
      <c r="I316">
        <v>12</v>
      </c>
      <c r="J316">
        <v>12</v>
      </c>
      <c r="K316" t="s">
        <v>177</v>
      </c>
      <c r="L316" t="s">
        <v>12</v>
      </c>
      <c r="M316" t="s">
        <v>41</v>
      </c>
      <c r="N316" t="s">
        <v>42</v>
      </c>
    </row>
    <row r="317" spans="1:14" x14ac:dyDescent="0.25">
      <c r="A317">
        <v>316</v>
      </c>
      <c r="B317">
        <v>134</v>
      </c>
      <c r="C317">
        <f>1/COUNTIF(B:B, B317)</f>
        <v>0.33333333333333331</v>
      </c>
      <c r="D317" t="s">
        <v>80</v>
      </c>
      <c r="E317">
        <v>1</v>
      </c>
      <c r="F317" s="1">
        <v>42006</v>
      </c>
      <c r="G317" s="1" t="str">
        <f t="shared" si="4"/>
        <v>Friday</v>
      </c>
      <c r="H317" s="2">
        <v>0.9259722222222222</v>
      </c>
      <c r="I317">
        <v>12</v>
      </c>
      <c r="J317">
        <v>12</v>
      </c>
      <c r="K317" t="s">
        <v>177</v>
      </c>
      <c r="L317" t="s">
        <v>12</v>
      </c>
      <c r="M317" t="s">
        <v>81</v>
      </c>
      <c r="N317" t="s">
        <v>82</v>
      </c>
    </row>
    <row r="318" spans="1:14" x14ac:dyDescent="0.25">
      <c r="A318">
        <v>317</v>
      </c>
      <c r="B318">
        <v>134</v>
      </c>
      <c r="C318">
        <f>1/COUNTIF(B:B, B318)</f>
        <v>0.33333333333333331</v>
      </c>
      <c r="D318" t="s">
        <v>65</v>
      </c>
      <c r="E318">
        <v>1</v>
      </c>
      <c r="F318" s="1">
        <v>42006</v>
      </c>
      <c r="G318" s="1" t="str">
        <f t="shared" si="4"/>
        <v>Friday</v>
      </c>
      <c r="H318" s="2">
        <v>0.9259722222222222</v>
      </c>
      <c r="I318">
        <v>20.75</v>
      </c>
      <c r="J318">
        <v>20.75</v>
      </c>
      <c r="K318" t="s">
        <v>176</v>
      </c>
      <c r="L318" t="s">
        <v>30</v>
      </c>
      <c r="M318" t="s">
        <v>66</v>
      </c>
      <c r="N318" t="s">
        <v>67</v>
      </c>
    </row>
    <row r="319" spans="1:14" x14ac:dyDescent="0.25">
      <c r="A319">
        <v>318</v>
      </c>
      <c r="B319">
        <v>134</v>
      </c>
      <c r="C319">
        <f>1/COUNTIF(B:B, B319)</f>
        <v>0.33333333333333331</v>
      </c>
      <c r="D319" t="s">
        <v>43</v>
      </c>
      <c r="E319">
        <v>1</v>
      </c>
      <c r="F319" s="1">
        <v>42006</v>
      </c>
      <c r="G319" s="1" t="str">
        <f t="shared" si="4"/>
        <v>Friday</v>
      </c>
      <c r="H319" s="2">
        <v>0.9259722222222222</v>
      </c>
      <c r="I319">
        <v>12.5</v>
      </c>
      <c r="J319">
        <v>12.5</v>
      </c>
      <c r="K319" t="s">
        <v>177</v>
      </c>
      <c r="L319" t="s">
        <v>23</v>
      </c>
      <c r="M319" t="s">
        <v>44</v>
      </c>
      <c r="N319" t="s">
        <v>45</v>
      </c>
    </row>
    <row r="320" spans="1:14" x14ac:dyDescent="0.25">
      <c r="A320">
        <v>319</v>
      </c>
      <c r="B320">
        <v>135</v>
      </c>
      <c r="C320">
        <f>1/COUNTIF(B:B, B320)</f>
        <v>1</v>
      </c>
      <c r="D320" t="s">
        <v>118</v>
      </c>
      <c r="E320">
        <v>1</v>
      </c>
      <c r="F320" s="1">
        <v>42006</v>
      </c>
      <c r="G320" s="1" t="str">
        <f t="shared" si="4"/>
        <v>Friday</v>
      </c>
      <c r="H320" s="2">
        <v>0.9371990740740741</v>
      </c>
      <c r="I320">
        <v>20.25</v>
      </c>
      <c r="J320">
        <v>20.25</v>
      </c>
      <c r="K320" t="s">
        <v>176</v>
      </c>
      <c r="L320" t="s">
        <v>19</v>
      </c>
      <c r="M320" t="s">
        <v>62</v>
      </c>
      <c r="N320" t="s">
        <v>63</v>
      </c>
    </row>
    <row r="321" spans="1:14" x14ac:dyDescent="0.25">
      <c r="A321">
        <v>320</v>
      </c>
      <c r="B321">
        <v>136</v>
      </c>
      <c r="C321">
        <f>1/COUNTIF(B:B, B321)</f>
        <v>0.5</v>
      </c>
      <c r="D321" t="s">
        <v>18</v>
      </c>
      <c r="E321">
        <v>1</v>
      </c>
      <c r="F321" s="1">
        <v>42006</v>
      </c>
      <c r="G321" s="1" t="str">
        <f t="shared" si="4"/>
        <v>Friday</v>
      </c>
      <c r="H321" s="2">
        <v>0.93945601851851857</v>
      </c>
      <c r="I321">
        <v>18.5</v>
      </c>
      <c r="J321">
        <v>18.5</v>
      </c>
      <c r="K321" t="s">
        <v>176</v>
      </c>
      <c r="L321" t="s">
        <v>19</v>
      </c>
      <c r="M321" t="s">
        <v>20</v>
      </c>
      <c r="N321" t="s">
        <v>21</v>
      </c>
    </row>
    <row r="322" spans="1:14" x14ac:dyDescent="0.25">
      <c r="A322">
        <v>321</v>
      </c>
      <c r="B322">
        <v>136</v>
      </c>
      <c r="C322">
        <f>1/COUNTIF(B:B, B322)</f>
        <v>0.5</v>
      </c>
      <c r="D322" t="s">
        <v>102</v>
      </c>
      <c r="E322">
        <v>1</v>
      </c>
      <c r="F322" s="1">
        <v>42006</v>
      </c>
      <c r="G322" s="1" t="str">
        <f t="shared" ref="G322:G385" si="5">TEXT(F322,"dddd")</f>
        <v>Friday</v>
      </c>
      <c r="H322" s="2">
        <v>0.93945601851851857</v>
      </c>
      <c r="I322">
        <v>12.5</v>
      </c>
      <c r="J322">
        <v>12.5</v>
      </c>
      <c r="K322" t="s">
        <v>177</v>
      </c>
      <c r="L322" t="s">
        <v>23</v>
      </c>
      <c r="M322" t="s">
        <v>103</v>
      </c>
      <c r="N322" t="s">
        <v>104</v>
      </c>
    </row>
    <row r="323" spans="1:14" x14ac:dyDescent="0.25">
      <c r="A323">
        <v>322</v>
      </c>
      <c r="B323">
        <v>137</v>
      </c>
      <c r="C323">
        <f>1/COUNTIF(B:B, B323)</f>
        <v>0.33333333333333331</v>
      </c>
      <c r="D323" t="s">
        <v>141</v>
      </c>
      <c r="E323">
        <v>1</v>
      </c>
      <c r="F323" s="1">
        <v>42007</v>
      </c>
      <c r="G323" s="1" t="str">
        <f t="shared" si="5"/>
        <v>Saturday</v>
      </c>
      <c r="H323" s="2">
        <v>0.48206018518518517</v>
      </c>
      <c r="I323">
        <v>20.25</v>
      </c>
      <c r="J323">
        <v>20.25</v>
      </c>
      <c r="K323" t="s">
        <v>176</v>
      </c>
      <c r="L323" t="s">
        <v>19</v>
      </c>
      <c r="M323" t="s">
        <v>100</v>
      </c>
      <c r="N323" t="s">
        <v>101</v>
      </c>
    </row>
    <row r="324" spans="1:14" x14ac:dyDescent="0.25">
      <c r="A324">
        <v>323</v>
      </c>
      <c r="B324">
        <v>137</v>
      </c>
      <c r="C324">
        <f>1/COUNTIF(B:B, B324)</f>
        <v>0.33333333333333331</v>
      </c>
      <c r="D324" t="s">
        <v>122</v>
      </c>
      <c r="E324">
        <v>1</v>
      </c>
      <c r="F324" s="1">
        <v>42007</v>
      </c>
      <c r="G324" s="1" t="str">
        <f t="shared" si="5"/>
        <v>Saturday</v>
      </c>
      <c r="H324" s="2">
        <v>0.48206018518518517</v>
      </c>
      <c r="I324">
        <v>9.75</v>
      </c>
      <c r="J324">
        <v>9.75</v>
      </c>
      <c r="K324" t="s">
        <v>177</v>
      </c>
      <c r="L324" t="s">
        <v>12</v>
      </c>
      <c r="M324" t="s">
        <v>74</v>
      </c>
      <c r="N324" t="s">
        <v>75</v>
      </c>
    </row>
    <row r="325" spans="1:14" x14ac:dyDescent="0.25">
      <c r="A325">
        <v>324</v>
      </c>
      <c r="B325">
        <v>137</v>
      </c>
      <c r="C325">
        <f>1/COUNTIF(B:B, B325)</f>
        <v>0.33333333333333331</v>
      </c>
      <c r="D325" t="s">
        <v>153</v>
      </c>
      <c r="E325">
        <v>1</v>
      </c>
      <c r="F325" s="1">
        <v>42007</v>
      </c>
      <c r="G325" s="1" t="str">
        <f t="shared" si="5"/>
        <v>Saturday</v>
      </c>
      <c r="H325" s="2">
        <v>0.48206018518518517</v>
      </c>
      <c r="I325">
        <v>16.5</v>
      </c>
      <c r="J325">
        <v>16.5</v>
      </c>
      <c r="K325" t="s">
        <v>175</v>
      </c>
      <c r="L325" t="s">
        <v>23</v>
      </c>
      <c r="M325" t="s">
        <v>56</v>
      </c>
      <c r="N325" t="s">
        <v>57</v>
      </c>
    </row>
    <row r="326" spans="1:14" x14ac:dyDescent="0.25">
      <c r="A326">
        <v>325</v>
      </c>
      <c r="B326">
        <v>138</v>
      </c>
      <c r="C326">
        <f>1/COUNTIF(B:B, B326)</f>
        <v>0.25</v>
      </c>
      <c r="D326" t="s">
        <v>72</v>
      </c>
      <c r="E326">
        <v>1</v>
      </c>
      <c r="F326" s="1">
        <v>42007</v>
      </c>
      <c r="G326" s="1" t="str">
        <f t="shared" si="5"/>
        <v>Saturday</v>
      </c>
      <c r="H326" s="2">
        <v>0.48946759259259259</v>
      </c>
      <c r="I326">
        <v>16.75</v>
      </c>
      <c r="J326">
        <v>16.75</v>
      </c>
      <c r="K326" t="s">
        <v>175</v>
      </c>
      <c r="L326" t="s">
        <v>30</v>
      </c>
      <c r="M326" t="s">
        <v>70</v>
      </c>
      <c r="N326" t="s">
        <v>71</v>
      </c>
    </row>
    <row r="327" spans="1:14" x14ac:dyDescent="0.25">
      <c r="A327">
        <v>326</v>
      </c>
      <c r="B327">
        <v>138</v>
      </c>
      <c r="C327">
        <f>1/COUNTIF(B:B, B327)</f>
        <v>0.25</v>
      </c>
      <c r="D327" t="s">
        <v>86</v>
      </c>
      <c r="E327">
        <v>1</v>
      </c>
      <c r="F327" s="1">
        <v>42007</v>
      </c>
      <c r="G327" s="1" t="str">
        <f t="shared" si="5"/>
        <v>Saturday</v>
      </c>
      <c r="H327" s="2">
        <v>0.48946759259259259</v>
      </c>
      <c r="I327">
        <v>17.950000762939453</v>
      </c>
      <c r="J327">
        <v>17.950000762939453</v>
      </c>
      <c r="K327" t="s">
        <v>176</v>
      </c>
      <c r="L327" t="s">
        <v>19</v>
      </c>
      <c r="M327" t="s">
        <v>87</v>
      </c>
      <c r="N327" t="s">
        <v>88</v>
      </c>
    </row>
    <row r="328" spans="1:14" x14ac:dyDescent="0.25">
      <c r="A328">
        <v>327</v>
      </c>
      <c r="B328">
        <v>138</v>
      </c>
      <c r="C328">
        <f>1/COUNTIF(B:B, B328)</f>
        <v>0.25</v>
      </c>
      <c r="D328" t="s">
        <v>148</v>
      </c>
      <c r="E328">
        <v>1</v>
      </c>
      <c r="F328" s="1">
        <v>42007</v>
      </c>
      <c r="G328" s="1" t="str">
        <f t="shared" si="5"/>
        <v>Saturday</v>
      </c>
      <c r="H328" s="2">
        <v>0.48946759259259259</v>
      </c>
      <c r="I328">
        <v>21</v>
      </c>
      <c r="J328">
        <v>21</v>
      </c>
      <c r="K328" t="s">
        <v>176</v>
      </c>
      <c r="L328" t="s">
        <v>19</v>
      </c>
      <c r="M328" t="s">
        <v>97</v>
      </c>
      <c r="N328" t="s">
        <v>98</v>
      </c>
    </row>
    <row r="329" spans="1:14" x14ac:dyDescent="0.25">
      <c r="A329">
        <v>328</v>
      </c>
      <c r="B329">
        <v>138</v>
      </c>
      <c r="C329">
        <f>1/COUNTIF(B:B, B329)</f>
        <v>0.25</v>
      </c>
      <c r="D329" t="s">
        <v>117</v>
      </c>
      <c r="E329">
        <v>1</v>
      </c>
      <c r="F329" s="1">
        <v>42007</v>
      </c>
      <c r="G329" s="1" t="str">
        <f t="shared" si="5"/>
        <v>Saturday</v>
      </c>
      <c r="H329" s="2">
        <v>0.48946759259259259</v>
      </c>
      <c r="I329">
        <v>16.25</v>
      </c>
      <c r="J329">
        <v>16.25</v>
      </c>
      <c r="K329" t="s">
        <v>175</v>
      </c>
      <c r="L329" t="s">
        <v>23</v>
      </c>
      <c r="M329" t="s">
        <v>110</v>
      </c>
      <c r="N329" t="s">
        <v>111</v>
      </c>
    </row>
    <row r="330" spans="1:14" x14ac:dyDescent="0.25">
      <c r="A330">
        <v>329</v>
      </c>
      <c r="B330">
        <v>139</v>
      </c>
      <c r="C330">
        <f>1/COUNTIF(B:B, B330)</f>
        <v>1</v>
      </c>
      <c r="D330" t="s">
        <v>18</v>
      </c>
      <c r="E330">
        <v>1</v>
      </c>
      <c r="F330" s="1">
        <v>42007</v>
      </c>
      <c r="G330" s="1" t="str">
        <f t="shared" si="5"/>
        <v>Saturday</v>
      </c>
      <c r="H330" s="2">
        <v>0.49836805555555558</v>
      </c>
      <c r="I330">
        <v>18.5</v>
      </c>
      <c r="J330">
        <v>18.5</v>
      </c>
      <c r="K330" t="s">
        <v>176</v>
      </c>
      <c r="L330" t="s">
        <v>19</v>
      </c>
      <c r="M330" t="s">
        <v>20</v>
      </c>
      <c r="N330" t="s">
        <v>21</v>
      </c>
    </row>
    <row r="331" spans="1:14" x14ac:dyDescent="0.25">
      <c r="A331">
        <v>330</v>
      </c>
      <c r="B331">
        <v>140</v>
      </c>
      <c r="C331">
        <f>1/COUNTIF(B:B, B331)</f>
        <v>0.5</v>
      </c>
      <c r="D331" t="s">
        <v>116</v>
      </c>
      <c r="E331">
        <v>1</v>
      </c>
      <c r="F331" s="1">
        <v>42007</v>
      </c>
      <c r="G331" s="1" t="str">
        <f t="shared" si="5"/>
        <v>Saturday</v>
      </c>
      <c r="H331" s="2">
        <v>0.51856481481481487</v>
      </c>
      <c r="I331">
        <v>12.5</v>
      </c>
      <c r="J331">
        <v>12.5</v>
      </c>
      <c r="K331" t="s">
        <v>177</v>
      </c>
      <c r="L331" t="s">
        <v>23</v>
      </c>
      <c r="M331" t="s">
        <v>35</v>
      </c>
      <c r="N331" t="s">
        <v>36</v>
      </c>
    </row>
    <row r="332" spans="1:14" x14ac:dyDescent="0.25">
      <c r="A332">
        <v>331</v>
      </c>
      <c r="B332">
        <v>140</v>
      </c>
      <c r="C332">
        <f>1/COUNTIF(B:B, B332)</f>
        <v>0.5</v>
      </c>
      <c r="D332" t="s">
        <v>149</v>
      </c>
      <c r="E332">
        <v>1</v>
      </c>
      <c r="F332" s="1">
        <v>42007</v>
      </c>
      <c r="G332" s="1" t="str">
        <f t="shared" si="5"/>
        <v>Saturday</v>
      </c>
      <c r="H332" s="2">
        <v>0.51856481481481487</v>
      </c>
      <c r="I332">
        <v>16</v>
      </c>
      <c r="J332">
        <v>16</v>
      </c>
      <c r="K332" t="s">
        <v>175</v>
      </c>
      <c r="L332" t="s">
        <v>19</v>
      </c>
      <c r="M332" t="s">
        <v>62</v>
      </c>
      <c r="N332" t="s">
        <v>63</v>
      </c>
    </row>
    <row r="333" spans="1:14" x14ac:dyDescent="0.25">
      <c r="A333">
        <v>332</v>
      </c>
      <c r="B333">
        <v>141</v>
      </c>
      <c r="C333">
        <f>1/COUNTIF(B:B, B333)</f>
        <v>1</v>
      </c>
      <c r="D333" t="s">
        <v>15</v>
      </c>
      <c r="E333">
        <v>1</v>
      </c>
      <c r="F333" s="1">
        <v>42007</v>
      </c>
      <c r="G333" s="1" t="str">
        <f t="shared" si="5"/>
        <v>Saturday</v>
      </c>
      <c r="H333" s="2">
        <v>0.55278935185185185</v>
      </c>
      <c r="I333">
        <v>16</v>
      </c>
      <c r="J333">
        <v>16</v>
      </c>
      <c r="K333" t="s">
        <v>175</v>
      </c>
      <c r="L333" t="s">
        <v>12</v>
      </c>
      <c r="M333" t="s">
        <v>16</v>
      </c>
      <c r="N333" t="s">
        <v>17</v>
      </c>
    </row>
    <row r="334" spans="1:14" x14ac:dyDescent="0.25">
      <c r="A334">
        <v>333</v>
      </c>
      <c r="B334">
        <v>142</v>
      </c>
      <c r="C334">
        <f>1/COUNTIF(B:B, B334)</f>
        <v>1</v>
      </c>
      <c r="D334" t="s">
        <v>124</v>
      </c>
      <c r="E334">
        <v>1</v>
      </c>
      <c r="F334" s="1">
        <v>42007</v>
      </c>
      <c r="G334" s="1" t="str">
        <f t="shared" si="5"/>
        <v>Saturday</v>
      </c>
      <c r="H334" s="2">
        <v>0.56526620370370373</v>
      </c>
      <c r="I334">
        <v>16</v>
      </c>
      <c r="J334">
        <v>16</v>
      </c>
      <c r="K334" t="s">
        <v>175</v>
      </c>
      <c r="L334" t="s">
        <v>19</v>
      </c>
      <c r="M334" t="s">
        <v>48</v>
      </c>
      <c r="N334" t="s">
        <v>49</v>
      </c>
    </row>
    <row r="335" spans="1:14" x14ac:dyDescent="0.25">
      <c r="A335">
        <v>334</v>
      </c>
      <c r="B335">
        <v>143</v>
      </c>
      <c r="C335">
        <f>1/COUNTIF(B:B, B335)</f>
        <v>0.125</v>
      </c>
      <c r="D335" t="s">
        <v>76</v>
      </c>
      <c r="E335">
        <v>1</v>
      </c>
      <c r="F335" s="1">
        <v>42007</v>
      </c>
      <c r="G335" s="1" t="str">
        <f t="shared" si="5"/>
        <v>Saturday</v>
      </c>
      <c r="H335" s="2">
        <v>0.57055555555555559</v>
      </c>
      <c r="I335">
        <v>12.75</v>
      </c>
      <c r="J335">
        <v>12.75</v>
      </c>
      <c r="K335" t="s">
        <v>177</v>
      </c>
      <c r="L335" t="s">
        <v>30</v>
      </c>
      <c r="M335" t="s">
        <v>70</v>
      </c>
      <c r="N335" t="s">
        <v>71</v>
      </c>
    </row>
    <row r="336" spans="1:14" x14ac:dyDescent="0.25">
      <c r="A336">
        <v>335</v>
      </c>
      <c r="B336">
        <v>143</v>
      </c>
      <c r="C336">
        <f>1/COUNTIF(B:B, B336)</f>
        <v>0.125</v>
      </c>
      <c r="D336" t="s">
        <v>46</v>
      </c>
      <c r="E336">
        <v>1</v>
      </c>
      <c r="F336" s="1">
        <v>42007</v>
      </c>
      <c r="G336" s="1" t="str">
        <f t="shared" si="5"/>
        <v>Saturday</v>
      </c>
      <c r="H336" s="2">
        <v>0.57055555555555559</v>
      </c>
      <c r="I336">
        <v>12</v>
      </c>
      <c r="J336">
        <v>12</v>
      </c>
      <c r="K336" t="s">
        <v>177</v>
      </c>
      <c r="L336" t="s">
        <v>12</v>
      </c>
      <c r="M336" t="s">
        <v>16</v>
      </c>
      <c r="N336" t="s">
        <v>17</v>
      </c>
    </row>
    <row r="337" spans="1:14" x14ac:dyDescent="0.25">
      <c r="A337">
        <v>336</v>
      </c>
      <c r="B337">
        <v>143</v>
      </c>
      <c r="C337">
        <f>1/COUNTIF(B:B, B337)</f>
        <v>0.125</v>
      </c>
      <c r="D337" t="s">
        <v>137</v>
      </c>
      <c r="E337">
        <v>1</v>
      </c>
      <c r="F337" s="1">
        <v>42007</v>
      </c>
      <c r="G337" s="1" t="str">
        <f t="shared" si="5"/>
        <v>Saturday</v>
      </c>
      <c r="H337" s="2">
        <v>0.57055555555555559</v>
      </c>
      <c r="I337">
        <v>16.5</v>
      </c>
      <c r="J337">
        <v>16.5</v>
      </c>
      <c r="K337" t="s">
        <v>176</v>
      </c>
      <c r="L337" t="s">
        <v>12</v>
      </c>
      <c r="M337" t="s">
        <v>13</v>
      </c>
      <c r="N337" t="s">
        <v>14</v>
      </c>
    </row>
    <row r="338" spans="1:14" x14ac:dyDescent="0.25">
      <c r="A338">
        <v>337</v>
      </c>
      <c r="B338">
        <v>143</v>
      </c>
      <c r="C338">
        <f>1/COUNTIF(B:B, B338)</f>
        <v>0.125</v>
      </c>
      <c r="D338" t="s">
        <v>26</v>
      </c>
      <c r="E338">
        <v>1</v>
      </c>
      <c r="F338" s="1">
        <v>42007</v>
      </c>
      <c r="G338" s="1" t="str">
        <f t="shared" si="5"/>
        <v>Saturday</v>
      </c>
      <c r="H338" s="2">
        <v>0.57055555555555559</v>
      </c>
      <c r="I338">
        <v>16</v>
      </c>
      <c r="J338">
        <v>16</v>
      </c>
      <c r="K338" t="s">
        <v>175</v>
      </c>
      <c r="L338" t="s">
        <v>19</v>
      </c>
      <c r="M338" t="s">
        <v>27</v>
      </c>
      <c r="N338" t="s">
        <v>28</v>
      </c>
    </row>
    <row r="339" spans="1:14" x14ac:dyDescent="0.25">
      <c r="A339">
        <v>338</v>
      </c>
      <c r="B339">
        <v>143</v>
      </c>
      <c r="C339">
        <f>1/COUNTIF(B:B, B339)</f>
        <v>0.125</v>
      </c>
      <c r="D339" t="s">
        <v>73</v>
      </c>
      <c r="E339">
        <v>1</v>
      </c>
      <c r="F339" s="1">
        <v>42007</v>
      </c>
      <c r="G339" s="1" t="str">
        <f t="shared" si="5"/>
        <v>Saturday</v>
      </c>
      <c r="H339" s="2">
        <v>0.57055555555555559</v>
      </c>
      <c r="I339">
        <v>15.25</v>
      </c>
      <c r="J339">
        <v>15.25</v>
      </c>
      <c r="K339" t="s">
        <v>176</v>
      </c>
      <c r="L339" t="s">
        <v>12</v>
      </c>
      <c r="M339" t="s">
        <v>74</v>
      </c>
      <c r="N339" t="s">
        <v>75</v>
      </c>
    </row>
    <row r="340" spans="1:14" x14ac:dyDescent="0.25">
      <c r="A340">
        <v>339</v>
      </c>
      <c r="B340">
        <v>143</v>
      </c>
      <c r="C340">
        <f>1/COUNTIF(B:B, B340)</f>
        <v>0.125</v>
      </c>
      <c r="D340" t="s">
        <v>116</v>
      </c>
      <c r="E340">
        <v>1</v>
      </c>
      <c r="F340" s="1">
        <v>42007</v>
      </c>
      <c r="G340" s="1" t="str">
        <f t="shared" si="5"/>
        <v>Saturday</v>
      </c>
      <c r="H340" s="2">
        <v>0.57055555555555559</v>
      </c>
      <c r="I340">
        <v>12.5</v>
      </c>
      <c r="J340">
        <v>12.5</v>
      </c>
      <c r="K340" t="s">
        <v>177</v>
      </c>
      <c r="L340" t="s">
        <v>23</v>
      </c>
      <c r="M340" t="s">
        <v>35</v>
      </c>
      <c r="N340" t="s">
        <v>36</v>
      </c>
    </row>
    <row r="341" spans="1:14" x14ac:dyDescent="0.25">
      <c r="A341">
        <v>340</v>
      </c>
      <c r="B341">
        <v>143</v>
      </c>
      <c r="C341">
        <f>1/COUNTIF(B:B, B341)</f>
        <v>0.125</v>
      </c>
      <c r="D341" t="s">
        <v>29</v>
      </c>
      <c r="E341">
        <v>1</v>
      </c>
      <c r="F341" s="1">
        <v>42007</v>
      </c>
      <c r="G341" s="1" t="str">
        <f t="shared" si="5"/>
        <v>Saturday</v>
      </c>
      <c r="H341" s="2">
        <v>0.57055555555555559</v>
      </c>
      <c r="I341">
        <v>20.75</v>
      </c>
      <c r="J341">
        <v>20.75</v>
      </c>
      <c r="K341" t="s">
        <v>176</v>
      </c>
      <c r="L341" t="s">
        <v>30</v>
      </c>
      <c r="M341" t="s">
        <v>31</v>
      </c>
      <c r="N341" t="s">
        <v>32</v>
      </c>
    </row>
    <row r="342" spans="1:14" x14ac:dyDescent="0.25">
      <c r="A342">
        <v>341</v>
      </c>
      <c r="B342">
        <v>143</v>
      </c>
      <c r="C342">
        <f>1/COUNTIF(B:B, B342)</f>
        <v>0.125</v>
      </c>
      <c r="D342" t="s">
        <v>149</v>
      </c>
      <c r="E342">
        <v>1</v>
      </c>
      <c r="F342" s="1">
        <v>42007</v>
      </c>
      <c r="G342" s="1" t="str">
        <f t="shared" si="5"/>
        <v>Saturday</v>
      </c>
      <c r="H342" s="2">
        <v>0.57055555555555559</v>
      </c>
      <c r="I342">
        <v>16</v>
      </c>
      <c r="J342">
        <v>16</v>
      </c>
      <c r="K342" t="s">
        <v>175</v>
      </c>
      <c r="L342" t="s">
        <v>19</v>
      </c>
      <c r="M342" t="s">
        <v>62</v>
      </c>
      <c r="N342" t="s">
        <v>63</v>
      </c>
    </row>
    <row r="343" spans="1:14" x14ac:dyDescent="0.25">
      <c r="A343">
        <v>342</v>
      </c>
      <c r="B343">
        <v>144</v>
      </c>
      <c r="C343">
        <f>1/COUNTIF(B:B, B343)</f>
        <v>8.3333333333333329E-2</v>
      </c>
      <c r="D343" t="s">
        <v>114</v>
      </c>
      <c r="E343">
        <v>3</v>
      </c>
      <c r="F343" s="1">
        <v>42007</v>
      </c>
      <c r="G343" s="1" t="str">
        <f t="shared" si="5"/>
        <v>Saturday</v>
      </c>
      <c r="H343" s="2">
        <v>0.57254629629629628</v>
      </c>
      <c r="I343">
        <v>16.75</v>
      </c>
      <c r="J343">
        <v>50.25</v>
      </c>
      <c r="K343" t="s">
        <v>175</v>
      </c>
      <c r="L343" t="s">
        <v>30</v>
      </c>
      <c r="M343" t="s">
        <v>38</v>
      </c>
      <c r="N343" t="s">
        <v>39</v>
      </c>
    </row>
    <row r="344" spans="1:14" x14ac:dyDescent="0.25">
      <c r="A344">
        <v>343</v>
      </c>
      <c r="B344">
        <v>144</v>
      </c>
      <c r="C344">
        <f>1/COUNTIF(B:B, B344)</f>
        <v>8.3333333333333329E-2</v>
      </c>
      <c r="D344" t="s">
        <v>80</v>
      </c>
      <c r="E344">
        <v>1</v>
      </c>
      <c r="F344" s="1">
        <v>42007</v>
      </c>
      <c r="G344" s="1" t="str">
        <f t="shared" si="5"/>
        <v>Saturday</v>
      </c>
      <c r="H344" s="2">
        <v>0.57254629629629628</v>
      </c>
      <c r="I344">
        <v>12</v>
      </c>
      <c r="J344">
        <v>12</v>
      </c>
      <c r="K344" t="s">
        <v>177</v>
      </c>
      <c r="L344" t="s">
        <v>12</v>
      </c>
      <c r="M344" t="s">
        <v>81</v>
      </c>
      <c r="N344" t="s">
        <v>82</v>
      </c>
    </row>
    <row r="345" spans="1:14" x14ac:dyDescent="0.25">
      <c r="A345">
        <v>344</v>
      </c>
      <c r="B345">
        <v>144</v>
      </c>
      <c r="C345">
        <f>1/COUNTIF(B:B, B345)</f>
        <v>8.3333333333333329E-2</v>
      </c>
      <c r="D345" t="s">
        <v>69</v>
      </c>
      <c r="E345">
        <v>1</v>
      </c>
      <c r="F345" s="1">
        <v>42007</v>
      </c>
      <c r="G345" s="1" t="str">
        <f t="shared" si="5"/>
        <v>Saturday</v>
      </c>
      <c r="H345" s="2">
        <v>0.57254629629629628</v>
      </c>
      <c r="I345">
        <v>20.75</v>
      </c>
      <c r="J345">
        <v>20.75</v>
      </c>
      <c r="K345" t="s">
        <v>176</v>
      </c>
      <c r="L345" t="s">
        <v>30</v>
      </c>
      <c r="M345" t="s">
        <v>70</v>
      </c>
      <c r="N345" t="s">
        <v>71</v>
      </c>
    </row>
    <row r="346" spans="1:14" x14ac:dyDescent="0.25">
      <c r="A346">
        <v>345</v>
      </c>
      <c r="B346">
        <v>144</v>
      </c>
      <c r="C346">
        <f>1/COUNTIF(B:B, B346)</f>
        <v>8.3333333333333329E-2</v>
      </c>
      <c r="D346" t="s">
        <v>135</v>
      </c>
      <c r="E346">
        <v>1</v>
      </c>
      <c r="F346" s="1">
        <v>42007</v>
      </c>
      <c r="G346" s="1" t="str">
        <f t="shared" si="5"/>
        <v>Saturday</v>
      </c>
      <c r="H346" s="2">
        <v>0.57254629629629628</v>
      </c>
      <c r="I346">
        <v>16.75</v>
      </c>
      <c r="J346">
        <v>16.75</v>
      </c>
      <c r="K346" t="s">
        <v>175</v>
      </c>
      <c r="L346" t="s">
        <v>30</v>
      </c>
      <c r="M346" t="s">
        <v>78</v>
      </c>
      <c r="N346" t="s">
        <v>79</v>
      </c>
    </row>
    <row r="347" spans="1:14" x14ac:dyDescent="0.25">
      <c r="A347">
        <v>346</v>
      </c>
      <c r="B347">
        <v>144</v>
      </c>
      <c r="C347">
        <f>1/COUNTIF(B:B, B347)</f>
        <v>8.3333333333333329E-2</v>
      </c>
      <c r="D347" t="s">
        <v>18</v>
      </c>
      <c r="E347">
        <v>1</v>
      </c>
      <c r="F347" s="1">
        <v>42007</v>
      </c>
      <c r="G347" s="1" t="str">
        <f t="shared" si="5"/>
        <v>Saturday</v>
      </c>
      <c r="H347" s="2">
        <v>0.57254629629629628</v>
      </c>
      <c r="I347">
        <v>18.5</v>
      </c>
      <c r="J347">
        <v>18.5</v>
      </c>
      <c r="K347" t="s">
        <v>176</v>
      </c>
      <c r="L347" t="s">
        <v>19</v>
      </c>
      <c r="M347" t="s">
        <v>20</v>
      </c>
      <c r="N347" t="s">
        <v>21</v>
      </c>
    </row>
    <row r="348" spans="1:14" x14ac:dyDescent="0.25">
      <c r="A348">
        <v>347</v>
      </c>
      <c r="B348">
        <v>144</v>
      </c>
      <c r="C348">
        <f>1/COUNTIF(B:B, B348)</f>
        <v>8.3333333333333329E-2</v>
      </c>
      <c r="D348" t="s">
        <v>86</v>
      </c>
      <c r="E348">
        <v>1</v>
      </c>
      <c r="F348" s="1">
        <v>42007</v>
      </c>
      <c r="G348" s="1" t="str">
        <f t="shared" si="5"/>
        <v>Saturday</v>
      </c>
      <c r="H348" s="2">
        <v>0.57254629629629628</v>
      </c>
      <c r="I348">
        <v>17.950000762939453</v>
      </c>
      <c r="J348">
        <v>17.950000762939453</v>
      </c>
      <c r="K348" t="s">
        <v>176</v>
      </c>
      <c r="L348" t="s">
        <v>19</v>
      </c>
      <c r="M348" t="s">
        <v>87</v>
      </c>
      <c r="N348" t="s">
        <v>88</v>
      </c>
    </row>
    <row r="349" spans="1:14" x14ac:dyDescent="0.25">
      <c r="A349">
        <v>348</v>
      </c>
      <c r="B349">
        <v>144</v>
      </c>
      <c r="C349">
        <f>1/COUNTIF(B:B, B349)</f>
        <v>8.3333333333333329E-2</v>
      </c>
      <c r="D349" t="s">
        <v>138</v>
      </c>
      <c r="E349">
        <v>1</v>
      </c>
      <c r="F349" s="1">
        <v>42007</v>
      </c>
      <c r="G349" s="1" t="str">
        <f t="shared" si="5"/>
        <v>Saturday</v>
      </c>
      <c r="H349" s="2">
        <v>0.57254629629629628</v>
      </c>
      <c r="I349">
        <v>11</v>
      </c>
      <c r="J349">
        <v>11</v>
      </c>
      <c r="K349" t="s">
        <v>177</v>
      </c>
      <c r="L349" t="s">
        <v>12</v>
      </c>
      <c r="M349" t="s">
        <v>126</v>
      </c>
      <c r="N349" t="s">
        <v>127</v>
      </c>
    </row>
    <row r="350" spans="1:14" x14ac:dyDescent="0.25">
      <c r="A350">
        <v>349</v>
      </c>
      <c r="B350">
        <v>144</v>
      </c>
      <c r="C350">
        <f>1/COUNTIF(B:B, B350)</f>
        <v>8.3333333333333329E-2</v>
      </c>
      <c r="D350" t="s">
        <v>65</v>
      </c>
      <c r="E350">
        <v>1</v>
      </c>
      <c r="F350" s="1">
        <v>42007</v>
      </c>
      <c r="G350" s="1" t="str">
        <f t="shared" si="5"/>
        <v>Saturday</v>
      </c>
      <c r="H350" s="2">
        <v>0.57254629629629628</v>
      </c>
      <c r="I350">
        <v>20.75</v>
      </c>
      <c r="J350">
        <v>20.75</v>
      </c>
      <c r="K350" t="s">
        <v>176</v>
      </c>
      <c r="L350" t="s">
        <v>30</v>
      </c>
      <c r="M350" t="s">
        <v>66</v>
      </c>
      <c r="N350" t="s">
        <v>67</v>
      </c>
    </row>
    <row r="351" spans="1:14" x14ac:dyDescent="0.25">
      <c r="A351">
        <v>350</v>
      </c>
      <c r="B351">
        <v>144</v>
      </c>
      <c r="C351">
        <f>1/COUNTIF(B:B, B351)</f>
        <v>8.3333333333333329E-2</v>
      </c>
      <c r="D351" t="s">
        <v>113</v>
      </c>
      <c r="E351">
        <v>1</v>
      </c>
      <c r="F351" s="1">
        <v>42007</v>
      </c>
      <c r="G351" s="1" t="str">
        <f t="shared" si="5"/>
        <v>Saturday</v>
      </c>
      <c r="H351" s="2">
        <v>0.57254629629629628</v>
      </c>
      <c r="I351">
        <v>12.75</v>
      </c>
      <c r="J351">
        <v>12.75</v>
      </c>
      <c r="K351" t="s">
        <v>177</v>
      </c>
      <c r="L351" t="s">
        <v>30</v>
      </c>
      <c r="M351" t="s">
        <v>66</v>
      </c>
      <c r="N351" t="s">
        <v>67</v>
      </c>
    </row>
    <row r="352" spans="1:14" x14ac:dyDescent="0.25">
      <c r="A352">
        <v>351</v>
      </c>
      <c r="B352">
        <v>144</v>
      </c>
      <c r="C352">
        <f>1/COUNTIF(B:B, B352)</f>
        <v>8.3333333333333329E-2</v>
      </c>
      <c r="D352" t="s">
        <v>55</v>
      </c>
      <c r="E352">
        <v>1</v>
      </c>
      <c r="F352" s="1">
        <v>42007</v>
      </c>
      <c r="G352" s="1" t="str">
        <f t="shared" si="5"/>
        <v>Saturday</v>
      </c>
      <c r="H352" s="2">
        <v>0.57254629629629628</v>
      </c>
      <c r="I352">
        <v>20.75</v>
      </c>
      <c r="J352">
        <v>20.75</v>
      </c>
      <c r="K352" t="s">
        <v>176</v>
      </c>
      <c r="L352" t="s">
        <v>23</v>
      </c>
      <c r="M352" t="s">
        <v>56</v>
      </c>
      <c r="N352" t="s">
        <v>57</v>
      </c>
    </row>
    <row r="353" spans="1:14" x14ac:dyDescent="0.25">
      <c r="A353">
        <v>352</v>
      </c>
      <c r="B353">
        <v>144</v>
      </c>
      <c r="C353">
        <f>1/COUNTIF(B:B, B353)</f>
        <v>8.3333333333333329E-2</v>
      </c>
      <c r="D353" t="s">
        <v>133</v>
      </c>
      <c r="E353">
        <v>1</v>
      </c>
      <c r="F353" s="1">
        <v>42007</v>
      </c>
      <c r="G353" s="1" t="str">
        <f t="shared" si="5"/>
        <v>Saturday</v>
      </c>
      <c r="H353" s="2">
        <v>0.57254629629629628</v>
      </c>
      <c r="I353">
        <v>16.75</v>
      </c>
      <c r="J353">
        <v>16.75</v>
      </c>
      <c r="K353" t="s">
        <v>175</v>
      </c>
      <c r="L353" t="s">
        <v>30</v>
      </c>
      <c r="M353" t="s">
        <v>31</v>
      </c>
      <c r="N353" t="s">
        <v>32</v>
      </c>
    </row>
    <row r="354" spans="1:14" x14ac:dyDescent="0.25">
      <c r="A354">
        <v>353</v>
      </c>
      <c r="B354">
        <v>144</v>
      </c>
      <c r="C354">
        <f>1/COUNTIF(B:B, B354)</f>
        <v>8.3333333333333329E-2</v>
      </c>
      <c r="D354" t="s">
        <v>118</v>
      </c>
      <c r="E354">
        <v>1</v>
      </c>
      <c r="F354" s="1">
        <v>42007</v>
      </c>
      <c r="G354" s="1" t="str">
        <f t="shared" si="5"/>
        <v>Saturday</v>
      </c>
      <c r="H354" s="2">
        <v>0.57254629629629628</v>
      </c>
      <c r="I354">
        <v>20.25</v>
      </c>
      <c r="J354">
        <v>20.25</v>
      </c>
      <c r="K354" t="s">
        <v>176</v>
      </c>
      <c r="L354" t="s">
        <v>19</v>
      </c>
      <c r="M354" t="s">
        <v>62</v>
      </c>
      <c r="N354" t="s">
        <v>63</v>
      </c>
    </row>
    <row r="355" spans="1:14" x14ac:dyDescent="0.25">
      <c r="A355">
        <v>354</v>
      </c>
      <c r="B355">
        <v>145</v>
      </c>
      <c r="C355">
        <f>1/COUNTIF(B:B, B355)</f>
        <v>1</v>
      </c>
      <c r="D355" t="s">
        <v>40</v>
      </c>
      <c r="E355">
        <v>1</v>
      </c>
      <c r="F355" s="1">
        <v>42007</v>
      </c>
      <c r="G355" s="1" t="str">
        <f t="shared" si="5"/>
        <v>Saturday</v>
      </c>
      <c r="H355" s="2">
        <v>0.57902777777777781</v>
      </c>
      <c r="I355">
        <v>12</v>
      </c>
      <c r="J355">
        <v>12</v>
      </c>
      <c r="K355" t="s">
        <v>177</v>
      </c>
      <c r="L355" t="s">
        <v>12</v>
      </c>
      <c r="M355" t="s">
        <v>41</v>
      </c>
      <c r="N355" t="s">
        <v>42</v>
      </c>
    </row>
    <row r="356" spans="1:14" x14ac:dyDescent="0.25">
      <c r="A356">
        <v>355</v>
      </c>
      <c r="B356">
        <v>146</v>
      </c>
      <c r="C356">
        <f>1/COUNTIF(B:B, B356)</f>
        <v>0.33333333333333331</v>
      </c>
      <c r="D356" t="s">
        <v>69</v>
      </c>
      <c r="E356">
        <v>1</v>
      </c>
      <c r="F356" s="1">
        <v>42007</v>
      </c>
      <c r="G356" s="1" t="str">
        <f t="shared" si="5"/>
        <v>Saturday</v>
      </c>
      <c r="H356" s="2">
        <v>0.59872685185185182</v>
      </c>
      <c r="I356">
        <v>20.75</v>
      </c>
      <c r="J356">
        <v>20.75</v>
      </c>
      <c r="K356" t="s">
        <v>176</v>
      </c>
      <c r="L356" t="s">
        <v>30</v>
      </c>
      <c r="M356" t="s">
        <v>70</v>
      </c>
      <c r="N356" t="s">
        <v>71</v>
      </c>
    </row>
    <row r="357" spans="1:14" x14ac:dyDescent="0.25">
      <c r="A357">
        <v>356</v>
      </c>
      <c r="B357">
        <v>146</v>
      </c>
      <c r="C357">
        <f>1/COUNTIF(B:B, B357)</f>
        <v>0.33333333333333331</v>
      </c>
      <c r="D357" t="s">
        <v>95</v>
      </c>
      <c r="E357">
        <v>1</v>
      </c>
      <c r="F357" s="1">
        <v>42007</v>
      </c>
      <c r="G357" s="1" t="str">
        <f t="shared" si="5"/>
        <v>Saturday</v>
      </c>
      <c r="H357" s="2">
        <v>0.59872685185185182</v>
      </c>
      <c r="I357">
        <v>14.75</v>
      </c>
      <c r="J357">
        <v>14.75</v>
      </c>
      <c r="K357" t="s">
        <v>175</v>
      </c>
      <c r="L357" t="s">
        <v>19</v>
      </c>
      <c r="M357" t="s">
        <v>87</v>
      </c>
      <c r="N357" t="s">
        <v>88</v>
      </c>
    </row>
    <row r="358" spans="1:14" x14ac:dyDescent="0.25">
      <c r="A358">
        <v>357</v>
      </c>
      <c r="B358">
        <v>146</v>
      </c>
      <c r="C358">
        <f>1/COUNTIF(B:B, B358)</f>
        <v>0.33333333333333331</v>
      </c>
      <c r="D358" t="s">
        <v>11</v>
      </c>
      <c r="E358">
        <v>1</v>
      </c>
      <c r="F358" s="1">
        <v>42007</v>
      </c>
      <c r="G358" s="1" t="str">
        <f t="shared" si="5"/>
        <v>Saturday</v>
      </c>
      <c r="H358" s="2">
        <v>0.59872685185185182</v>
      </c>
      <c r="I358">
        <v>13.25</v>
      </c>
      <c r="J358">
        <v>13.25</v>
      </c>
      <c r="K358" t="s">
        <v>175</v>
      </c>
      <c r="L358" t="s">
        <v>12</v>
      </c>
      <c r="M358" t="s">
        <v>13</v>
      </c>
      <c r="N358" t="s">
        <v>14</v>
      </c>
    </row>
    <row r="359" spans="1:14" x14ac:dyDescent="0.25">
      <c r="A359">
        <v>358</v>
      </c>
      <c r="B359">
        <v>147</v>
      </c>
      <c r="C359">
        <f>1/COUNTIF(B:B, B359)</f>
        <v>1</v>
      </c>
      <c r="D359" t="s">
        <v>136</v>
      </c>
      <c r="E359">
        <v>1</v>
      </c>
      <c r="F359" s="1">
        <v>42007</v>
      </c>
      <c r="G359" s="1" t="str">
        <f t="shared" si="5"/>
        <v>Saturday</v>
      </c>
      <c r="H359" s="2">
        <v>0.60614583333333338</v>
      </c>
      <c r="I359">
        <v>25.5</v>
      </c>
      <c r="J359">
        <v>25.5</v>
      </c>
      <c r="K359" t="s">
        <v>178</v>
      </c>
      <c r="L359" t="s">
        <v>12</v>
      </c>
      <c r="M359" t="s">
        <v>41</v>
      </c>
      <c r="N359" t="s">
        <v>42</v>
      </c>
    </row>
    <row r="360" spans="1:14" x14ac:dyDescent="0.25">
      <c r="A360">
        <v>359</v>
      </c>
      <c r="B360">
        <v>148</v>
      </c>
      <c r="C360">
        <f>1/COUNTIF(B:B, B360)</f>
        <v>1</v>
      </c>
      <c r="D360" t="s">
        <v>156</v>
      </c>
      <c r="E360">
        <v>1</v>
      </c>
      <c r="F360" s="1">
        <v>42007</v>
      </c>
      <c r="G360" s="1" t="str">
        <f t="shared" si="5"/>
        <v>Saturday</v>
      </c>
      <c r="H360" s="2">
        <v>0.61159722222222224</v>
      </c>
      <c r="I360">
        <v>12</v>
      </c>
      <c r="J360">
        <v>12</v>
      </c>
      <c r="K360" t="s">
        <v>177</v>
      </c>
      <c r="L360" t="s">
        <v>19</v>
      </c>
      <c r="M360" t="s">
        <v>100</v>
      </c>
      <c r="N360" t="s">
        <v>101</v>
      </c>
    </row>
    <row r="361" spans="1:14" x14ac:dyDescent="0.25">
      <c r="A361">
        <v>360</v>
      </c>
      <c r="B361">
        <v>149</v>
      </c>
      <c r="C361">
        <f>1/COUNTIF(B:B, B361)</f>
        <v>1</v>
      </c>
      <c r="D361" t="s">
        <v>157</v>
      </c>
      <c r="E361">
        <v>1</v>
      </c>
      <c r="F361" s="1">
        <v>42007</v>
      </c>
      <c r="G361" s="1" t="str">
        <f t="shared" si="5"/>
        <v>Saturday</v>
      </c>
      <c r="H361" s="2">
        <v>0.6171875</v>
      </c>
      <c r="I361">
        <v>16</v>
      </c>
      <c r="J361">
        <v>16</v>
      </c>
      <c r="K361" t="s">
        <v>175</v>
      </c>
      <c r="L361" t="s">
        <v>19</v>
      </c>
      <c r="M361" t="s">
        <v>106</v>
      </c>
      <c r="N361" t="s">
        <v>107</v>
      </c>
    </row>
    <row r="362" spans="1:14" x14ac:dyDescent="0.25">
      <c r="A362">
        <v>361</v>
      </c>
      <c r="B362">
        <v>150</v>
      </c>
      <c r="C362">
        <f>1/COUNTIF(B:B, B362)</f>
        <v>1</v>
      </c>
      <c r="D362" t="s">
        <v>115</v>
      </c>
      <c r="E362">
        <v>1</v>
      </c>
      <c r="F362" s="1">
        <v>42007</v>
      </c>
      <c r="G362" s="1" t="str">
        <f t="shared" si="5"/>
        <v>Saturday</v>
      </c>
      <c r="H362" s="2">
        <v>0.61803240740740739</v>
      </c>
      <c r="I362">
        <v>12.5</v>
      </c>
      <c r="J362">
        <v>12.5</v>
      </c>
      <c r="K362" t="s">
        <v>175</v>
      </c>
      <c r="L362" t="s">
        <v>12</v>
      </c>
      <c r="M362" t="s">
        <v>74</v>
      </c>
      <c r="N362" t="s">
        <v>75</v>
      </c>
    </row>
    <row r="363" spans="1:14" x14ac:dyDescent="0.25">
      <c r="A363">
        <v>362</v>
      </c>
      <c r="B363">
        <v>151</v>
      </c>
      <c r="C363">
        <f>1/COUNTIF(B:B, B363)</f>
        <v>0.5</v>
      </c>
      <c r="D363" t="s">
        <v>65</v>
      </c>
      <c r="E363">
        <v>1</v>
      </c>
      <c r="F363" s="1">
        <v>42007</v>
      </c>
      <c r="G363" s="1" t="str">
        <f t="shared" si="5"/>
        <v>Saturday</v>
      </c>
      <c r="H363" s="2">
        <v>0.63164351851851852</v>
      </c>
      <c r="I363">
        <v>20.75</v>
      </c>
      <c r="J363">
        <v>20.75</v>
      </c>
      <c r="K363" t="s">
        <v>176</v>
      </c>
      <c r="L363" t="s">
        <v>30</v>
      </c>
      <c r="M363" t="s">
        <v>66</v>
      </c>
      <c r="N363" t="s">
        <v>67</v>
      </c>
    </row>
    <row r="364" spans="1:14" x14ac:dyDescent="0.25">
      <c r="A364">
        <v>363</v>
      </c>
      <c r="B364">
        <v>151</v>
      </c>
      <c r="C364">
        <f>1/COUNTIF(B:B, B364)</f>
        <v>0.5</v>
      </c>
      <c r="D364" t="s">
        <v>43</v>
      </c>
      <c r="E364">
        <v>1</v>
      </c>
      <c r="F364" s="1">
        <v>42007</v>
      </c>
      <c r="G364" s="1" t="str">
        <f t="shared" si="5"/>
        <v>Saturday</v>
      </c>
      <c r="H364" s="2">
        <v>0.63164351851851852</v>
      </c>
      <c r="I364">
        <v>12.5</v>
      </c>
      <c r="J364">
        <v>12.5</v>
      </c>
      <c r="K364" t="s">
        <v>177</v>
      </c>
      <c r="L364" t="s">
        <v>23</v>
      </c>
      <c r="M364" t="s">
        <v>44</v>
      </c>
      <c r="N364" t="s">
        <v>45</v>
      </c>
    </row>
    <row r="365" spans="1:14" x14ac:dyDescent="0.25">
      <c r="A365">
        <v>364</v>
      </c>
      <c r="B365">
        <v>152</v>
      </c>
      <c r="C365">
        <f>1/COUNTIF(B:B, B365)</f>
        <v>0.25</v>
      </c>
      <c r="D365" t="s">
        <v>128</v>
      </c>
      <c r="E365">
        <v>1</v>
      </c>
      <c r="F365" s="1">
        <v>42007</v>
      </c>
      <c r="G365" s="1" t="str">
        <f t="shared" si="5"/>
        <v>Saturday</v>
      </c>
      <c r="H365" s="2">
        <v>0.63173611111111116</v>
      </c>
      <c r="I365">
        <v>10.5</v>
      </c>
      <c r="J365">
        <v>10.5</v>
      </c>
      <c r="K365" t="s">
        <v>177</v>
      </c>
      <c r="L365" t="s">
        <v>12</v>
      </c>
      <c r="M365" t="s">
        <v>13</v>
      </c>
      <c r="N365" t="s">
        <v>14</v>
      </c>
    </row>
    <row r="366" spans="1:14" x14ac:dyDescent="0.25">
      <c r="A366">
        <v>365</v>
      </c>
      <c r="B366">
        <v>152</v>
      </c>
      <c r="C366">
        <f>1/COUNTIF(B:B, B366)</f>
        <v>0.25</v>
      </c>
      <c r="D366" t="s">
        <v>105</v>
      </c>
      <c r="E366">
        <v>1</v>
      </c>
      <c r="F366" s="1">
        <v>42007</v>
      </c>
      <c r="G366" s="1" t="str">
        <f t="shared" si="5"/>
        <v>Saturday</v>
      </c>
      <c r="H366" s="2">
        <v>0.63173611111111116</v>
      </c>
      <c r="I366">
        <v>20.25</v>
      </c>
      <c r="J366">
        <v>20.25</v>
      </c>
      <c r="K366" t="s">
        <v>176</v>
      </c>
      <c r="L366" t="s">
        <v>19</v>
      </c>
      <c r="M366" t="s">
        <v>106</v>
      </c>
      <c r="N366" t="s">
        <v>107</v>
      </c>
    </row>
    <row r="367" spans="1:14" x14ac:dyDescent="0.25">
      <c r="A367">
        <v>366</v>
      </c>
      <c r="B367">
        <v>152</v>
      </c>
      <c r="C367">
        <f>1/COUNTIF(B:B, B367)</f>
        <v>0.25</v>
      </c>
      <c r="D367" t="s">
        <v>146</v>
      </c>
      <c r="E367">
        <v>1</v>
      </c>
      <c r="F367" s="1">
        <v>42007</v>
      </c>
      <c r="G367" s="1" t="str">
        <f t="shared" si="5"/>
        <v>Saturday</v>
      </c>
      <c r="H367" s="2">
        <v>0.63173611111111116</v>
      </c>
      <c r="I367">
        <v>12.75</v>
      </c>
      <c r="J367">
        <v>12.75</v>
      </c>
      <c r="K367" t="s">
        <v>177</v>
      </c>
      <c r="L367" t="s">
        <v>30</v>
      </c>
      <c r="M367" t="s">
        <v>31</v>
      </c>
      <c r="N367" t="s">
        <v>32</v>
      </c>
    </row>
    <row r="368" spans="1:14" x14ac:dyDescent="0.25">
      <c r="A368">
        <v>367</v>
      </c>
      <c r="B368">
        <v>152</v>
      </c>
      <c r="C368">
        <f>1/COUNTIF(B:B, B368)</f>
        <v>0.25</v>
      </c>
      <c r="D368" t="s">
        <v>150</v>
      </c>
      <c r="E368">
        <v>1</v>
      </c>
      <c r="F368" s="1">
        <v>42007</v>
      </c>
      <c r="G368" s="1" t="str">
        <f t="shared" si="5"/>
        <v>Saturday</v>
      </c>
      <c r="H368" s="2">
        <v>0.63173611111111116</v>
      </c>
      <c r="I368">
        <v>16</v>
      </c>
      <c r="J368">
        <v>16</v>
      </c>
      <c r="K368" t="s">
        <v>175</v>
      </c>
      <c r="L368" t="s">
        <v>12</v>
      </c>
      <c r="M368" t="s">
        <v>41</v>
      </c>
      <c r="N368" t="s">
        <v>42</v>
      </c>
    </row>
    <row r="369" spans="1:14" x14ac:dyDescent="0.25">
      <c r="A369">
        <v>368</v>
      </c>
      <c r="B369">
        <v>153</v>
      </c>
      <c r="C369">
        <f>1/COUNTIF(B:B, B369)</f>
        <v>1</v>
      </c>
      <c r="D369" t="s">
        <v>26</v>
      </c>
      <c r="E369">
        <v>1</v>
      </c>
      <c r="F369" s="1">
        <v>42007</v>
      </c>
      <c r="G369" s="1" t="str">
        <f t="shared" si="5"/>
        <v>Saturday</v>
      </c>
      <c r="H369" s="2">
        <v>0.63650462962962961</v>
      </c>
      <c r="I369">
        <v>16</v>
      </c>
      <c r="J369">
        <v>16</v>
      </c>
      <c r="K369" t="s">
        <v>175</v>
      </c>
      <c r="L369" t="s">
        <v>19</v>
      </c>
      <c r="M369" t="s">
        <v>27</v>
      </c>
      <c r="N369" t="s">
        <v>28</v>
      </c>
    </row>
    <row r="370" spans="1:14" x14ac:dyDescent="0.25">
      <c r="A370">
        <v>369</v>
      </c>
      <c r="B370">
        <v>154</v>
      </c>
      <c r="C370">
        <f>1/COUNTIF(B:B, B370)</f>
        <v>1</v>
      </c>
      <c r="D370" t="s">
        <v>116</v>
      </c>
      <c r="E370">
        <v>1</v>
      </c>
      <c r="F370" s="1">
        <v>42007</v>
      </c>
      <c r="G370" s="1" t="str">
        <f t="shared" si="5"/>
        <v>Saturday</v>
      </c>
      <c r="H370" s="2">
        <v>0.64077546296296295</v>
      </c>
      <c r="I370">
        <v>12.5</v>
      </c>
      <c r="J370">
        <v>12.5</v>
      </c>
      <c r="K370" t="s">
        <v>177</v>
      </c>
      <c r="L370" t="s">
        <v>23</v>
      </c>
      <c r="M370" t="s">
        <v>35</v>
      </c>
      <c r="N370" t="s">
        <v>36</v>
      </c>
    </row>
    <row r="371" spans="1:14" x14ac:dyDescent="0.25">
      <c r="A371">
        <v>370</v>
      </c>
      <c r="B371">
        <v>155</v>
      </c>
      <c r="C371">
        <f>1/COUNTIF(B:B, B371)</f>
        <v>0.25</v>
      </c>
      <c r="D371" t="s">
        <v>151</v>
      </c>
      <c r="E371">
        <v>1</v>
      </c>
      <c r="F371" s="1">
        <v>42007</v>
      </c>
      <c r="G371" s="1" t="str">
        <f t="shared" si="5"/>
        <v>Saturday</v>
      </c>
      <c r="H371" s="2">
        <v>0.64512731481481478</v>
      </c>
      <c r="I371">
        <v>12.75</v>
      </c>
      <c r="J371">
        <v>12.75</v>
      </c>
      <c r="K371" t="s">
        <v>177</v>
      </c>
      <c r="L371" t="s">
        <v>30</v>
      </c>
      <c r="M371" t="s">
        <v>78</v>
      </c>
      <c r="N371" t="s">
        <v>79</v>
      </c>
    </row>
    <row r="372" spans="1:14" x14ac:dyDescent="0.25">
      <c r="A372">
        <v>371</v>
      </c>
      <c r="B372">
        <v>155</v>
      </c>
      <c r="C372">
        <f>1/COUNTIF(B:B, B372)</f>
        <v>0.25</v>
      </c>
      <c r="D372" t="s">
        <v>108</v>
      </c>
      <c r="E372">
        <v>1</v>
      </c>
      <c r="F372" s="1">
        <v>42007</v>
      </c>
      <c r="G372" s="1" t="str">
        <f t="shared" si="5"/>
        <v>Saturday</v>
      </c>
      <c r="H372" s="2">
        <v>0.64512731481481478</v>
      </c>
      <c r="I372">
        <v>20.5</v>
      </c>
      <c r="J372">
        <v>20.5</v>
      </c>
      <c r="K372" t="s">
        <v>176</v>
      </c>
      <c r="L372" t="s">
        <v>12</v>
      </c>
      <c r="M372" t="s">
        <v>90</v>
      </c>
      <c r="N372" t="s">
        <v>91</v>
      </c>
    </row>
    <row r="373" spans="1:14" x14ac:dyDescent="0.25">
      <c r="A373">
        <v>372</v>
      </c>
      <c r="B373">
        <v>155</v>
      </c>
      <c r="C373">
        <f>1/COUNTIF(B:B, B373)</f>
        <v>0.25</v>
      </c>
      <c r="D373" t="s">
        <v>73</v>
      </c>
      <c r="E373">
        <v>1</v>
      </c>
      <c r="F373" s="1">
        <v>42007</v>
      </c>
      <c r="G373" s="1" t="str">
        <f t="shared" si="5"/>
        <v>Saturday</v>
      </c>
      <c r="H373" s="2">
        <v>0.64512731481481478</v>
      </c>
      <c r="I373">
        <v>15.25</v>
      </c>
      <c r="J373">
        <v>15.25</v>
      </c>
      <c r="K373" t="s">
        <v>176</v>
      </c>
      <c r="L373" t="s">
        <v>12</v>
      </c>
      <c r="M373" t="s">
        <v>74</v>
      </c>
      <c r="N373" t="s">
        <v>75</v>
      </c>
    </row>
    <row r="374" spans="1:14" x14ac:dyDescent="0.25">
      <c r="A374">
        <v>373</v>
      </c>
      <c r="B374">
        <v>155</v>
      </c>
      <c r="C374">
        <f>1/COUNTIF(B:B, B374)</f>
        <v>0.25</v>
      </c>
      <c r="D374" t="s">
        <v>131</v>
      </c>
      <c r="E374">
        <v>1</v>
      </c>
      <c r="F374" s="1">
        <v>42007</v>
      </c>
      <c r="G374" s="1" t="str">
        <f t="shared" si="5"/>
        <v>Saturday</v>
      </c>
      <c r="H374" s="2">
        <v>0.64512731481481478</v>
      </c>
      <c r="I374">
        <v>20.75</v>
      </c>
      <c r="J374">
        <v>20.75</v>
      </c>
      <c r="K374" t="s">
        <v>176</v>
      </c>
      <c r="L374" t="s">
        <v>23</v>
      </c>
      <c r="M374" t="s">
        <v>103</v>
      </c>
      <c r="N374" t="s">
        <v>104</v>
      </c>
    </row>
    <row r="375" spans="1:14" x14ac:dyDescent="0.25">
      <c r="A375">
        <v>374</v>
      </c>
      <c r="B375">
        <v>156</v>
      </c>
      <c r="C375">
        <f>1/COUNTIF(B:B, B375)</f>
        <v>0.5</v>
      </c>
      <c r="D375" t="s">
        <v>158</v>
      </c>
      <c r="E375">
        <v>1</v>
      </c>
      <c r="F375" s="1">
        <v>42007</v>
      </c>
      <c r="G375" s="1" t="str">
        <f t="shared" si="5"/>
        <v>Saturday</v>
      </c>
      <c r="H375" s="2">
        <v>0.65438657407407408</v>
      </c>
      <c r="I375">
        <v>16</v>
      </c>
      <c r="J375">
        <v>16</v>
      </c>
      <c r="K375" t="s">
        <v>175</v>
      </c>
      <c r="L375" t="s">
        <v>12</v>
      </c>
      <c r="M375" t="s">
        <v>90</v>
      </c>
      <c r="N375" t="s">
        <v>91</v>
      </c>
    </row>
    <row r="376" spans="1:14" x14ac:dyDescent="0.25">
      <c r="A376">
        <v>375</v>
      </c>
      <c r="B376">
        <v>156</v>
      </c>
      <c r="C376">
        <f>1/COUNTIF(B:B, B376)</f>
        <v>0.5</v>
      </c>
      <c r="D376" t="s">
        <v>29</v>
      </c>
      <c r="E376">
        <v>1</v>
      </c>
      <c r="F376" s="1">
        <v>42007</v>
      </c>
      <c r="G376" s="1" t="str">
        <f t="shared" si="5"/>
        <v>Saturday</v>
      </c>
      <c r="H376" s="2">
        <v>0.65438657407407408</v>
      </c>
      <c r="I376">
        <v>20.75</v>
      </c>
      <c r="J376">
        <v>20.75</v>
      </c>
      <c r="K376" t="s">
        <v>176</v>
      </c>
      <c r="L376" t="s">
        <v>30</v>
      </c>
      <c r="M376" t="s">
        <v>31</v>
      </c>
      <c r="N376" t="s">
        <v>32</v>
      </c>
    </row>
    <row r="377" spans="1:14" x14ac:dyDescent="0.25">
      <c r="A377">
        <v>376</v>
      </c>
      <c r="B377">
        <v>157</v>
      </c>
      <c r="C377">
        <f>1/COUNTIF(B:B, B377)</f>
        <v>0.25</v>
      </c>
      <c r="D377" t="s">
        <v>22</v>
      </c>
      <c r="E377">
        <v>1</v>
      </c>
      <c r="F377" s="1">
        <v>42007</v>
      </c>
      <c r="G377" s="1" t="str">
        <f t="shared" si="5"/>
        <v>Saturday</v>
      </c>
      <c r="H377" s="2">
        <v>0.65489583333333334</v>
      </c>
      <c r="I377">
        <v>20.75</v>
      </c>
      <c r="J377">
        <v>20.75</v>
      </c>
      <c r="K377" t="s">
        <v>176</v>
      </c>
      <c r="L377" t="s">
        <v>23</v>
      </c>
      <c r="M377" t="s">
        <v>24</v>
      </c>
      <c r="N377" t="s">
        <v>25</v>
      </c>
    </row>
    <row r="378" spans="1:14" x14ac:dyDescent="0.25">
      <c r="A378">
        <v>377</v>
      </c>
      <c r="B378">
        <v>157</v>
      </c>
      <c r="C378">
        <f>1/COUNTIF(B:B, B378)</f>
        <v>0.25</v>
      </c>
      <c r="D378" t="s">
        <v>99</v>
      </c>
      <c r="E378">
        <v>1</v>
      </c>
      <c r="F378" s="1">
        <v>42007</v>
      </c>
      <c r="G378" s="1" t="str">
        <f t="shared" si="5"/>
        <v>Saturday</v>
      </c>
      <c r="H378" s="2">
        <v>0.65489583333333334</v>
      </c>
      <c r="I378">
        <v>16</v>
      </c>
      <c r="J378">
        <v>16</v>
      </c>
      <c r="K378" t="s">
        <v>175</v>
      </c>
      <c r="L378" t="s">
        <v>19</v>
      </c>
      <c r="M378" t="s">
        <v>100</v>
      </c>
      <c r="N378" t="s">
        <v>101</v>
      </c>
    </row>
    <row r="379" spans="1:14" x14ac:dyDescent="0.25">
      <c r="A379">
        <v>378</v>
      </c>
      <c r="B379">
        <v>157</v>
      </c>
      <c r="C379">
        <f>1/COUNTIF(B:B, B379)</f>
        <v>0.25</v>
      </c>
      <c r="D379" t="s">
        <v>117</v>
      </c>
      <c r="E379">
        <v>1</v>
      </c>
      <c r="F379" s="1">
        <v>42007</v>
      </c>
      <c r="G379" s="1" t="str">
        <f t="shared" si="5"/>
        <v>Saturday</v>
      </c>
      <c r="H379" s="2">
        <v>0.65489583333333334</v>
      </c>
      <c r="I379">
        <v>16.25</v>
      </c>
      <c r="J379">
        <v>16.25</v>
      </c>
      <c r="K379" t="s">
        <v>175</v>
      </c>
      <c r="L379" t="s">
        <v>23</v>
      </c>
      <c r="M379" t="s">
        <v>110</v>
      </c>
      <c r="N379" t="s">
        <v>111</v>
      </c>
    </row>
    <row r="380" spans="1:14" x14ac:dyDescent="0.25">
      <c r="A380">
        <v>379</v>
      </c>
      <c r="B380">
        <v>157</v>
      </c>
      <c r="C380">
        <f>1/COUNTIF(B:B, B380)</f>
        <v>0.25</v>
      </c>
      <c r="D380" t="s">
        <v>159</v>
      </c>
      <c r="E380">
        <v>1</v>
      </c>
      <c r="F380" s="1">
        <v>42007</v>
      </c>
      <c r="G380" s="1" t="str">
        <f t="shared" si="5"/>
        <v>Saturday</v>
      </c>
      <c r="H380" s="2">
        <v>0.65489583333333334</v>
      </c>
      <c r="I380">
        <v>16.5</v>
      </c>
      <c r="J380">
        <v>16.5</v>
      </c>
      <c r="K380" t="s">
        <v>175</v>
      </c>
      <c r="L380" t="s">
        <v>19</v>
      </c>
      <c r="M380" t="s">
        <v>59</v>
      </c>
      <c r="N380" t="s">
        <v>60</v>
      </c>
    </row>
    <row r="381" spans="1:14" x14ac:dyDescent="0.25">
      <c r="A381">
        <v>380</v>
      </c>
      <c r="B381">
        <v>158</v>
      </c>
      <c r="C381">
        <f>1/COUNTIF(B:B, B381)</f>
        <v>0.5</v>
      </c>
      <c r="D381" t="s">
        <v>154</v>
      </c>
      <c r="E381">
        <v>1</v>
      </c>
      <c r="F381" s="1">
        <v>42007</v>
      </c>
      <c r="G381" s="1" t="str">
        <f t="shared" si="5"/>
        <v>Saturday</v>
      </c>
      <c r="H381" s="2">
        <v>0.66284722222222225</v>
      </c>
      <c r="I381">
        <v>16.75</v>
      </c>
      <c r="J381">
        <v>16.75</v>
      </c>
      <c r="K381" t="s">
        <v>175</v>
      </c>
      <c r="L381" t="s">
        <v>19</v>
      </c>
      <c r="M381" t="s">
        <v>97</v>
      </c>
      <c r="N381" t="s">
        <v>98</v>
      </c>
    </row>
    <row r="382" spans="1:14" x14ac:dyDescent="0.25">
      <c r="A382">
        <v>381</v>
      </c>
      <c r="B382">
        <v>158</v>
      </c>
      <c r="C382">
        <f>1/COUNTIF(B:B, B382)</f>
        <v>0.5</v>
      </c>
      <c r="D382" t="s">
        <v>133</v>
      </c>
      <c r="E382">
        <v>1</v>
      </c>
      <c r="F382" s="1">
        <v>42007</v>
      </c>
      <c r="G382" s="1" t="str">
        <f t="shared" si="5"/>
        <v>Saturday</v>
      </c>
      <c r="H382" s="2">
        <v>0.66284722222222225</v>
      </c>
      <c r="I382">
        <v>16.75</v>
      </c>
      <c r="J382">
        <v>16.75</v>
      </c>
      <c r="K382" t="s">
        <v>175</v>
      </c>
      <c r="L382" t="s">
        <v>30</v>
      </c>
      <c r="M382" t="s">
        <v>31</v>
      </c>
      <c r="N382" t="s">
        <v>32</v>
      </c>
    </row>
    <row r="383" spans="1:14" x14ac:dyDescent="0.25">
      <c r="A383">
        <v>382</v>
      </c>
      <c r="B383">
        <v>159</v>
      </c>
      <c r="C383">
        <f>1/COUNTIF(B:B, B383)</f>
        <v>0.5</v>
      </c>
      <c r="D383" t="s">
        <v>86</v>
      </c>
      <c r="E383">
        <v>1</v>
      </c>
      <c r="F383" s="1">
        <v>42007</v>
      </c>
      <c r="G383" s="1" t="str">
        <f t="shared" si="5"/>
        <v>Saturday</v>
      </c>
      <c r="H383" s="2">
        <v>0.66622685185185182</v>
      </c>
      <c r="I383">
        <v>17.950000762939453</v>
      </c>
      <c r="J383">
        <v>17.950000762939453</v>
      </c>
      <c r="K383" t="s">
        <v>176</v>
      </c>
      <c r="L383" t="s">
        <v>19</v>
      </c>
      <c r="M383" t="s">
        <v>87</v>
      </c>
      <c r="N383" t="s">
        <v>88</v>
      </c>
    </row>
    <row r="384" spans="1:14" x14ac:dyDescent="0.25">
      <c r="A384">
        <v>383</v>
      </c>
      <c r="B384">
        <v>159</v>
      </c>
      <c r="C384">
        <f>1/COUNTIF(B:B, B384)</f>
        <v>0.5</v>
      </c>
      <c r="D384" t="s">
        <v>133</v>
      </c>
      <c r="E384">
        <v>1</v>
      </c>
      <c r="F384" s="1">
        <v>42007</v>
      </c>
      <c r="G384" s="1" t="str">
        <f t="shared" si="5"/>
        <v>Saturday</v>
      </c>
      <c r="H384" s="2">
        <v>0.66622685185185182</v>
      </c>
      <c r="I384">
        <v>16.75</v>
      </c>
      <c r="J384">
        <v>16.75</v>
      </c>
      <c r="K384" t="s">
        <v>175</v>
      </c>
      <c r="L384" t="s">
        <v>30</v>
      </c>
      <c r="M384" t="s">
        <v>31</v>
      </c>
      <c r="N384" t="s">
        <v>32</v>
      </c>
    </row>
    <row r="385" spans="1:14" x14ac:dyDescent="0.25">
      <c r="A385">
        <v>384</v>
      </c>
      <c r="B385">
        <v>160</v>
      </c>
      <c r="C385">
        <f>1/COUNTIF(B:B, B385)</f>
        <v>1</v>
      </c>
      <c r="D385" t="s">
        <v>15</v>
      </c>
      <c r="E385">
        <v>1</v>
      </c>
      <c r="F385" s="1">
        <v>42007</v>
      </c>
      <c r="G385" s="1" t="str">
        <f t="shared" si="5"/>
        <v>Saturday</v>
      </c>
      <c r="H385" s="2">
        <v>0.69135416666666671</v>
      </c>
      <c r="I385">
        <v>16</v>
      </c>
      <c r="J385">
        <v>16</v>
      </c>
      <c r="K385" t="s">
        <v>175</v>
      </c>
      <c r="L385" t="s">
        <v>12</v>
      </c>
      <c r="M385" t="s">
        <v>16</v>
      </c>
      <c r="N385" t="s">
        <v>17</v>
      </c>
    </row>
    <row r="386" spans="1:14" x14ac:dyDescent="0.25">
      <c r="A386">
        <v>385</v>
      </c>
      <c r="B386">
        <v>161</v>
      </c>
      <c r="C386">
        <f>1/COUNTIF(B:B, B386)</f>
        <v>0.33333333333333331</v>
      </c>
      <c r="D386" t="s">
        <v>128</v>
      </c>
      <c r="E386">
        <v>1</v>
      </c>
      <c r="F386" s="1">
        <v>42007</v>
      </c>
      <c r="G386" s="1" t="str">
        <f t="shared" ref="G386:G449" si="6">TEXT(F386,"dddd")</f>
        <v>Saturday</v>
      </c>
      <c r="H386" s="2">
        <v>0.6970601851851852</v>
      </c>
      <c r="I386">
        <v>10.5</v>
      </c>
      <c r="J386">
        <v>10.5</v>
      </c>
      <c r="K386" t="s">
        <v>177</v>
      </c>
      <c r="L386" t="s">
        <v>12</v>
      </c>
      <c r="M386" t="s">
        <v>13</v>
      </c>
      <c r="N386" t="s">
        <v>14</v>
      </c>
    </row>
    <row r="387" spans="1:14" x14ac:dyDescent="0.25">
      <c r="A387">
        <v>386</v>
      </c>
      <c r="B387">
        <v>161</v>
      </c>
      <c r="C387">
        <f>1/COUNTIF(B:B, B387)</f>
        <v>0.33333333333333331</v>
      </c>
      <c r="D387" t="s">
        <v>153</v>
      </c>
      <c r="E387">
        <v>1</v>
      </c>
      <c r="F387" s="1">
        <v>42007</v>
      </c>
      <c r="G387" s="1" t="str">
        <f t="shared" si="6"/>
        <v>Saturday</v>
      </c>
      <c r="H387" s="2">
        <v>0.6970601851851852</v>
      </c>
      <c r="I387">
        <v>16.5</v>
      </c>
      <c r="J387">
        <v>16.5</v>
      </c>
      <c r="K387" t="s">
        <v>175</v>
      </c>
      <c r="L387" t="s">
        <v>23</v>
      </c>
      <c r="M387" t="s">
        <v>56</v>
      </c>
      <c r="N387" t="s">
        <v>57</v>
      </c>
    </row>
    <row r="388" spans="1:14" x14ac:dyDescent="0.25">
      <c r="A388">
        <v>387</v>
      </c>
      <c r="B388">
        <v>161</v>
      </c>
      <c r="C388">
        <f>1/COUNTIF(B:B, B388)</f>
        <v>0.33333333333333331</v>
      </c>
      <c r="D388" t="s">
        <v>136</v>
      </c>
      <c r="E388">
        <v>1</v>
      </c>
      <c r="F388" s="1">
        <v>42007</v>
      </c>
      <c r="G388" s="1" t="str">
        <f t="shared" si="6"/>
        <v>Saturday</v>
      </c>
      <c r="H388" s="2">
        <v>0.6970601851851852</v>
      </c>
      <c r="I388">
        <v>25.5</v>
      </c>
      <c r="J388">
        <v>25.5</v>
      </c>
      <c r="K388" t="s">
        <v>178</v>
      </c>
      <c r="L388" t="s">
        <v>12</v>
      </c>
      <c r="M388" t="s">
        <v>41</v>
      </c>
      <c r="N388" t="s">
        <v>42</v>
      </c>
    </row>
    <row r="389" spans="1:14" x14ac:dyDescent="0.25">
      <c r="A389">
        <v>388</v>
      </c>
      <c r="B389">
        <v>162</v>
      </c>
      <c r="C389">
        <f>1/COUNTIF(B:B, B389)</f>
        <v>1</v>
      </c>
      <c r="D389" t="s">
        <v>80</v>
      </c>
      <c r="E389">
        <v>1</v>
      </c>
      <c r="F389" s="1">
        <v>42007</v>
      </c>
      <c r="G389" s="1" t="str">
        <f t="shared" si="6"/>
        <v>Saturday</v>
      </c>
      <c r="H389" s="2">
        <v>0.70233796296296291</v>
      </c>
      <c r="I389">
        <v>12</v>
      </c>
      <c r="J389">
        <v>12</v>
      </c>
      <c r="K389" t="s">
        <v>177</v>
      </c>
      <c r="L389" t="s">
        <v>12</v>
      </c>
      <c r="M389" t="s">
        <v>81</v>
      </c>
      <c r="N389" t="s">
        <v>82</v>
      </c>
    </row>
    <row r="390" spans="1:14" x14ac:dyDescent="0.25">
      <c r="A390">
        <v>389</v>
      </c>
      <c r="B390">
        <v>163</v>
      </c>
      <c r="C390">
        <f>1/COUNTIF(B:B, B390)</f>
        <v>0.33333333333333331</v>
      </c>
      <c r="D390" t="s">
        <v>11</v>
      </c>
      <c r="E390">
        <v>1</v>
      </c>
      <c r="F390" s="1">
        <v>42007</v>
      </c>
      <c r="G390" s="1" t="str">
        <f t="shared" si="6"/>
        <v>Saturday</v>
      </c>
      <c r="H390" s="2">
        <v>0.70479166666666671</v>
      </c>
      <c r="I390">
        <v>13.25</v>
      </c>
      <c r="J390">
        <v>13.25</v>
      </c>
      <c r="K390" t="s">
        <v>175</v>
      </c>
      <c r="L390" t="s">
        <v>12</v>
      </c>
      <c r="M390" t="s">
        <v>13</v>
      </c>
      <c r="N390" t="s">
        <v>14</v>
      </c>
    </row>
    <row r="391" spans="1:14" x14ac:dyDescent="0.25">
      <c r="A391">
        <v>390</v>
      </c>
      <c r="B391">
        <v>163</v>
      </c>
      <c r="C391">
        <f>1/COUNTIF(B:B, B391)</f>
        <v>0.33333333333333331</v>
      </c>
      <c r="D391" t="s">
        <v>73</v>
      </c>
      <c r="E391">
        <v>1</v>
      </c>
      <c r="F391" s="1">
        <v>42007</v>
      </c>
      <c r="G391" s="1" t="str">
        <f t="shared" si="6"/>
        <v>Saturday</v>
      </c>
      <c r="H391" s="2">
        <v>0.70479166666666671</v>
      </c>
      <c r="I391">
        <v>15.25</v>
      </c>
      <c r="J391">
        <v>15.25</v>
      </c>
      <c r="K391" t="s">
        <v>176</v>
      </c>
      <c r="L391" t="s">
        <v>12</v>
      </c>
      <c r="M391" t="s">
        <v>74</v>
      </c>
      <c r="N391" t="s">
        <v>75</v>
      </c>
    </row>
    <row r="392" spans="1:14" x14ac:dyDescent="0.25">
      <c r="A392">
        <v>391</v>
      </c>
      <c r="B392">
        <v>163</v>
      </c>
      <c r="C392">
        <f>1/COUNTIF(B:B, B392)</f>
        <v>0.33333333333333331</v>
      </c>
      <c r="D392" t="s">
        <v>150</v>
      </c>
      <c r="E392">
        <v>1</v>
      </c>
      <c r="F392" s="1">
        <v>42007</v>
      </c>
      <c r="G392" s="1" t="str">
        <f t="shared" si="6"/>
        <v>Saturday</v>
      </c>
      <c r="H392" s="2">
        <v>0.70479166666666671</v>
      </c>
      <c r="I392">
        <v>16</v>
      </c>
      <c r="J392">
        <v>16</v>
      </c>
      <c r="K392" t="s">
        <v>175</v>
      </c>
      <c r="L392" t="s">
        <v>12</v>
      </c>
      <c r="M392" t="s">
        <v>41</v>
      </c>
      <c r="N392" t="s">
        <v>42</v>
      </c>
    </row>
    <row r="393" spans="1:14" x14ac:dyDescent="0.25">
      <c r="A393">
        <v>392</v>
      </c>
      <c r="B393">
        <v>164</v>
      </c>
      <c r="C393">
        <f>1/COUNTIF(B:B, B393)</f>
        <v>0.5</v>
      </c>
      <c r="D393" t="s">
        <v>69</v>
      </c>
      <c r="E393">
        <v>1</v>
      </c>
      <c r="F393" s="1">
        <v>42007</v>
      </c>
      <c r="G393" s="1" t="str">
        <f t="shared" si="6"/>
        <v>Saturday</v>
      </c>
      <c r="H393" s="2">
        <v>0.7059375</v>
      </c>
      <c r="I393">
        <v>20.75</v>
      </c>
      <c r="J393">
        <v>20.75</v>
      </c>
      <c r="K393" t="s">
        <v>176</v>
      </c>
      <c r="L393" t="s">
        <v>30</v>
      </c>
      <c r="M393" t="s">
        <v>70</v>
      </c>
      <c r="N393" t="s">
        <v>71</v>
      </c>
    </row>
    <row r="394" spans="1:14" x14ac:dyDescent="0.25">
      <c r="A394">
        <v>393</v>
      </c>
      <c r="B394">
        <v>164</v>
      </c>
      <c r="C394">
        <f>1/COUNTIF(B:B, B394)</f>
        <v>0.5</v>
      </c>
      <c r="D394" t="s">
        <v>115</v>
      </c>
      <c r="E394">
        <v>1</v>
      </c>
      <c r="F394" s="1">
        <v>42007</v>
      </c>
      <c r="G394" s="1" t="str">
        <f t="shared" si="6"/>
        <v>Saturday</v>
      </c>
      <c r="H394" s="2">
        <v>0.7059375</v>
      </c>
      <c r="I394">
        <v>12.5</v>
      </c>
      <c r="J394">
        <v>12.5</v>
      </c>
      <c r="K394" t="s">
        <v>175</v>
      </c>
      <c r="L394" t="s">
        <v>12</v>
      </c>
      <c r="M394" t="s">
        <v>74</v>
      </c>
      <c r="N394" t="s">
        <v>75</v>
      </c>
    </row>
    <row r="395" spans="1:14" x14ac:dyDescent="0.25">
      <c r="A395">
        <v>394</v>
      </c>
      <c r="B395">
        <v>165</v>
      </c>
      <c r="C395">
        <f>1/COUNTIF(B:B, B395)</f>
        <v>1</v>
      </c>
      <c r="D395" t="s">
        <v>140</v>
      </c>
      <c r="E395">
        <v>1</v>
      </c>
      <c r="F395" s="1">
        <v>42007</v>
      </c>
      <c r="G395" s="1" t="str">
        <f t="shared" si="6"/>
        <v>Saturday</v>
      </c>
      <c r="H395" s="2">
        <v>0.7066782407407407</v>
      </c>
      <c r="I395">
        <v>16.5</v>
      </c>
      <c r="J395">
        <v>16.5</v>
      </c>
      <c r="K395" t="s">
        <v>175</v>
      </c>
      <c r="L395" t="s">
        <v>23</v>
      </c>
      <c r="M395" t="s">
        <v>35</v>
      </c>
      <c r="N395" t="s">
        <v>36</v>
      </c>
    </row>
    <row r="396" spans="1:14" x14ac:dyDescent="0.25">
      <c r="A396">
        <v>395</v>
      </c>
      <c r="B396">
        <v>166</v>
      </c>
      <c r="C396">
        <f>1/COUNTIF(B:B, B396)</f>
        <v>1</v>
      </c>
      <c r="D396" t="s">
        <v>116</v>
      </c>
      <c r="E396">
        <v>1</v>
      </c>
      <c r="F396" s="1">
        <v>42007</v>
      </c>
      <c r="G396" s="1" t="str">
        <f t="shared" si="6"/>
        <v>Saturday</v>
      </c>
      <c r="H396" s="2">
        <v>0.70753472222222225</v>
      </c>
      <c r="I396">
        <v>12.5</v>
      </c>
      <c r="J396">
        <v>12.5</v>
      </c>
      <c r="K396" t="s">
        <v>177</v>
      </c>
      <c r="L396" t="s">
        <v>23</v>
      </c>
      <c r="M396" t="s">
        <v>35</v>
      </c>
      <c r="N396" t="s">
        <v>36</v>
      </c>
    </row>
    <row r="397" spans="1:14" x14ac:dyDescent="0.25">
      <c r="A397">
        <v>396</v>
      </c>
      <c r="B397">
        <v>167</v>
      </c>
      <c r="C397">
        <f>1/COUNTIF(B:B, B397)</f>
        <v>0.33333333333333331</v>
      </c>
      <c r="D397" t="s">
        <v>68</v>
      </c>
      <c r="E397">
        <v>1</v>
      </c>
      <c r="F397" s="1">
        <v>42007</v>
      </c>
      <c r="G397" s="1" t="str">
        <f t="shared" si="6"/>
        <v>Saturday</v>
      </c>
      <c r="H397" s="2">
        <v>0.70890046296296294</v>
      </c>
      <c r="I397">
        <v>20.75</v>
      </c>
      <c r="J397">
        <v>20.75</v>
      </c>
      <c r="K397" t="s">
        <v>176</v>
      </c>
      <c r="L397" t="s">
        <v>30</v>
      </c>
      <c r="M397" t="s">
        <v>38</v>
      </c>
      <c r="N397" t="s">
        <v>39</v>
      </c>
    </row>
    <row r="398" spans="1:14" x14ac:dyDescent="0.25">
      <c r="A398">
        <v>397</v>
      </c>
      <c r="B398">
        <v>167</v>
      </c>
      <c r="C398">
        <f>1/COUNTIF(B:B, B398)</f>
        <v>0.33333333333333331</v>
      </c>
      <c r="D398" t="s">
        <v>33</v>
      </c>
      <c r="E398">
        <v>1</v>
      </c>
      <c r="F398" s="1">
        <v>42007</v>
      </c>
      <c r="G398" s="1" t="str">
        <f t="shared" si="6"/>
        <v>Saturday</v>
      </c>
      <c r="H398" s="2">
        <v>0.70890046296296294</v>
      </c>
      <c r="I398">
        <v>16.5</v>
      </c>
      <c r="J398">
        <v>16.5</v>
      </c>
      <c r="K398" t="s">
        <v>175</v>
      </c>
      <c r="L398" t="s">
        <v>23</v>
      </c>
      <c r="M398" t="s">
        <v>24</v>
      </c>
      <c r="N398" t="s">
        <v>25</v>
      </c>
    </row>
    <row r="399" spans="1:14" x14ac:dyDescent="0.25">
      <c r="A399">
        <v>398</v>
      </c>
      <c r="B399">
        <v>167</v>
      </c>
      <c r="C399">
        <f>1/COUNTIF(B:B, B399)</f>
        <v>0.33333333333333331</v>
      </c>
      <c r="D399" t="s">
        <v>115</v>
      </c>
      <c r="E399">
        <v>1</v>
      </c>
      <c r="F399" s="1">
        <v>42007</v>
      </c>
      <c r="G399" s="1" t="str">
        <f t="shared" si="6"/>
        <v>Saturday</v>
      </c>
      <c r="H399" s="2">
        <v>0.70890046296296294</v>
      </c>
      <c r="I399">
        <v>12.5</v>
      </c>
      <c r="J399">
        <v>12.5</v>
      </c>
      <c r="K399" t="s">
        <v>175</v>
      </c>
      <c r="L399" t="s">
        <v>12</v>
      </c>
      <c r="M399" t="s">
        <v>74</v>
      </c>
      <c r="N399" t="s">
        <v>75</v>
      </c>
    </row>
    <row r="400" spans="1:14" x14ac:dyDescent="0.25">
      <c r="A400">
        <v>399</v>
      </c>
      <c r="B400">
        <v>168</v>
      </c>
      <c r="C400">
        <f>1/COUNTIF(B:B, B400)</f>
        <v>0.5</v>
      </c>
      <c r="D400" t="s">
        <v>80</v>
      </c>
      <c r="E400">
        <v>1</v>
      </c>
      <c r="F400" s="1">
        <v>42007</v>
      </c>
      <c r="G400" s="1" t="str">
        <f t="shared" si="6"/>
        <v>Saturday</v>
      </c>
      <c r="H400" s="2">
        <v>0.71003472222222219</v>
      </c>
      <c r="I400">
        <v>12</v>
      </c>
      <c r="J400">
        <v>12</v>
      </c>
      <c r="K400" t="s">
        <v>177</v>
      </c>
      <c r="L400" t="s">
        <v>12</v>
      </c>
      <c r="M400" t="s">
        <v>81</v>
      </c>
      <c r="N400" t="s">
        <v>82</v>
      </c>
    </row>
    <row r="401" spans="1:14" x14ac:dyDescent="0.25">
      <c r="A401">
        <v>400</v>
      </c>
      <c r="B401">
        <v>168</v>
      </c>
      <c r="C401">
        <f>1/COUNTIF(B:B, B401)</f>
        <v>0.5</v>
      </c>
      <c r="D401" t="s">
        <v>149</v>
      </c>
      <c r="E401">
        <v>1</v>
      </c>
      <c r="F401" s="1">
        <v>42007</v>
      </c>
      <c r="G401" s="1" t="str">
        <f t="shared" si="6"/>
        <v>Saturday</v>
      </c>
      <c r="H401" s="2">
        <v>0.71003472222222219</v>
      </c>
      <c r="I401">
        <v>16</v>
      </c>
      <c r="J401">
        <v>16</v>
      </c>
      <c r="K401" t="s">
        <v>175</v>
      </c>
      <c r="L401" t="s">
        <v>19</v>
      </c>
      <c r="M401" t="s">
        <v>62</v>
      </c>
      <c r="N401" t="s">
        <v>63</v>
      </c>
    </row>
    <row r="402" spans="1:14" x14ac:dyDescent="0.25">
      <c r="A402">
        <v>401</v>
      </c>
      <c r="B402">
        <v>169</v>
      </c>
      <c r="C402">
        <f>1/COUNTIF(B:B, B402)</f>
        <v>0.33333333333333331</v>
      </c>
      <c r="D402" t="s">
        <v>86</v>
      </c>
      <c r="E402">
        <v>1</v>
      </c>
      <c r="F402" s="1">
        <v>42007</v>
      </c>
      <c r="G402" s="1" t="str">
        <f t="shared" si="6"/>
        <v>Saturday</v>
      </c>
      <c r="H402" s="2">
        <v>0.71930555555555553</v>
      </c>
      <c r="I402">
        <v>17.950000762939453</v>
      </c>
      <c r="J402">
        <v>17.950000762939453</v>
      </c>
      <c r="K402" t="s">
        <v>176</v>
      </c>
      <c r="L402" t="s">
        <v>19</v>
      </c>
      <c r="M402" t="s">
        <v>87</v>
      </c>
      <c r="N402" t="s">
        <v>88</v>
      </c>
    </row>
    <row r="403" spans="1:14" x14ac:dyDescent="0.25">
      <c r="A403">
        <v>402</v>
      </c>
      <c r="B403">
        <v>169</v>
      </c>
      <c r="C403">
        <f>1/COUNTIF(B:B, B403)</f>
        <v>0.33333333333333331</v>
      </c>
      <c r="D403" t="s">
        <v>155</v>
      </c>
      <c r="E403">
        <v>1</v>
      </c>
      <c r="F403" s="1">
        <v>42007</v>
      </c>
      <c r="G403" s="1" t="str">
        <f t="shared" si="6"/>
        <v>Saturday</v>
      </c>
      <c r="H403" s="2">
        <v>0.71930555555555553</v>
      </c>
      <c r="I403">
        <v>12</v>
      </c>
      <c r="J403">
        <v>12</v>
      </c>
      <c r="K403" t="s">
        <v>177</v>
      </c>
      <c r="L403" t="s">
        <v>12</v>
      </c>
      <c r="M403" t="s">
        <v>51</v>
      </c>
      <c r="N403" t="s">
        <v>52</v>
      </c>
    </row>
    <row r="404" spans="1:14" x14ac:dyDescent="0.25">
      <c r="A404">
        <v>403</v>
      </c>
      <c r="B404">
        <v>169</v>
      </c>
      <c r="C404">
        <f>1/COUNTIF(B:B, B404)</f>
        <v>0.33333333333333331</v>
      </c>
      <c r="D404" t="s">
        <v>117</v>
      </c>
      <c r="E404">
        <v>1</v>
      </c>
      <c r="F404" s="1">
        <v>42007</v>
      </c>
      <c r="G404" s="1" t="str">
        <f t="shared" si="6"/>
        <v>Saturday</v>
      </c>
      <c r="H404" s="2">
        <v>0.71930555555555553</v>
      </c>
      <c r="I404">
        <v>16.25</v>
      </c>
      <c r="J404">
        <v>16.25</v>
      </c>
      <c r="K404" t="s">
        <v>175</v>
      </c>
      <c r="L404" t="s">
        <v>23</v>
      </c>
      <c r="M404" t="s">
        <v>110</v>
      </c>
      <c r="N404" t="s">
        <v>111</v>
      </c>
    </row>
    <row r="405" spans="1:14" x14ac:dyDescent="0.25">
      <c r="A405">
        <v>404</v>
      </c>
      <c r="B405">
        <v>170</v>
      </c>
      <c r="C405">
        <f>1/COUNTIF(B:B, B405)</f>
        <v>1</v>
      </c>
      <c r="D405" t="s">
        <v>137</v>
      </c>
      <c r="E405">
        <v>1</v>
      </c>
      <c r="F405" s="1">
        <v>42007</v>
      </c>
      <c r="G405" s="1" t="str">
        <f t="shared" si="6"/>
        <v>Saturday</v>
      </c>
      <c r="H405" s="2">
        <v>0.72327546296296297</v>
      </c>
      <c r="I405">
        <v>16.5</v>
      </c>
      <c r="J405">
        <v>16.5</v>
      </c>
      <c r="K405" t="s">
        <v>176</v>
      </c>
      <c r="L405" t="s">
        <v>12</v>
      </c>
      <c r="M405" t="s">
        <v>13</v>
      </c>
      <c r="N405" t="s">
        <v>14</v>
      </c>
    </row>
    <row r="406" spans="1:14" x14ac:dyDescent="0.25">
      <c r="A406">
        <v>405</v>
      </c>
      <c r="B406">
        <v>171</v>
      </c>
      <c r="C406">
        <f>1/COUNTIF(B:B, B406)</f>
        <v>1</v>
      </c>
      <c r="D406" t="s">
        <v>158</v>
      </c>
      <c r="E406">
        <v>1</v>
      </c>
      <c r="F406" s="1">
        <v>42007</v>
      </c>
      <c r="G406" s="1" t="str">
        <f t="shared" si="6"/>
        <v>Saturday</v>
      </c>
      <c r="H406" s="2">
        <v>0.72434027777777776</v>
      </c>
      <c r="I406">
        <v>16</v>
      </c>
      <c r="J406">
        <v>16</v>
      </c>
      <c r="K406" t="s">
        <v>175</v>
      </c>
      <c r="L406" t="s">
        <v>12</v>
      </c>
      <c r="M406" t="s">
        <v>90</v>
      </c>
      <c r="N406" t="s">
        <v>91</v>
      </c>
    </row>
    <row r="407" spans="1:14" x14ac:dyDescent="0.25">
      <c r="A407">
        <v>406</v>
      </c>
      <c r="B407">
        <v>172</v>
      </c>
      <c r="C407">
        <f>1/COUNTIF(B:B, B407)</f>
        <v>0.33333333333333331</v>
      </c>
      <c r="D407" t="s">
        <v>89</v>
      </c>
      <c r="E407">
        <v>1</v>
      </c>
      <c r="F407" s="1">
        <v>42007</v>
      </c>
      <c r="G407" s="1" t="str">
        <f t="shared" si="6"/>
        <v>Saturday</v>
      </c>
      <c r="H407" s="2">
        <v>0.72875000000000001</v>
      </c>
      <c r="I407">
        <v>12</v>
      </c>
      <c r="J407">
        <v>12</v>
      </c>
      <c r="K407" t="s">
        <v>177</v>
      </c>
      <c r="L407" t="s">
        <v>12</v>
      </c>
      <c r="M407" t="s">
        <v>90</v>
      </c>
      <c r="N407" t="s">
        <v>91</v>
      </c>
    </row>
    <row r="408" spans="1:14" x14ac:dyDescent="0.25">
      <c r="A408">
        <v>407</v>
      </c>
      <c r="B408">
        <v>172</v>
      </c>
      <c r="C408">
        <f>1/COUNTIF(B:B, B408)</f>
        <v>0.33333333333333331</v>
      </c>
      <c r="D408" t="s">
        <v>139</v>
      </c>
      <c r="E408">
        <v>1</v>
      </c>
      <c r="F408" s="1">
        <v>42007</v>
      </c>
      <c r="G408" s="1" t="str">
        <f t="shared" si="6"/>
        <v>Saturday</v>
      </c>
      <c r="H408" s="2">
        <v>0.72875000000000001</v>
      </c>
      <c r="I408">
        <v>16.5</v>
      </c>
      <c r="J408">
        <v>16.5</v>
      </c>
      <c r="K408" t="s">
        <v>175</v>
      </c>
      <c r="L408" t="s">
        <v>23</v>
      </c>
      <c r="M408" t="s">
        <v>44</v>
      </c>
      <c r="N408" t="s">
        <v>45</v>
      </c>
    </row>
    <row r="409" spans="1:14" x14ac:dyDescent="0.25">
      <c r="A409">
        <v>408</v>
      </c>
      <c r="B409">
        <v>172</v>
      </c>
      <c r="C409">
        <f>1/COUNTIF(B:B, B409)</f>
        <v>0.33333333333333331</v>
      </c>
      <c r="D409" t="s">
        <v>29</v>
      </c>
      <c r="E409">
        <v>1</v>
      </c>
      <c r="F409" s="1">
        <v>42007</v>
      </c>
      <c r="G409" s="1" t="str">
        <f t="shared" si="6"/>
        <v>Saturday</v>
      </c>
      <c r="H409" s="2">
        <v>0.72875000000000001</v>
      </c>
      <c r="I409">
        <v>20.75</v>
      </c>
      <c r="J409">
        <v>20.75</v>
      </c>
      <c r="K409" t="s">
        <v>176</v>
      </c>
      <c r="L409" t="s">
        <v>30</v>
      </c>
      <c r="M409" t="s">
        <v>31</v>
      </c>
      <c r="N409" t="s">
        <v>32</v>
      </c>
    </row>
    <row r="410" spans="1:14" x14ac:dyDescent="0.25">
      <c r="A410">
        <v>409</v>
      </c>
      <c r="B410">
        <v>173</v>
      </c>
      <c r="C410">
        <f>1/COUNTIF(B:B, B410)</f>
        <v>0.33333333333333331</v>
      </c>
      <c r="D410" t="s">
        <v>72</v>
      </c>
      <c r="E410">
        <v>1</v>
      </c>
      <c r="F410" s="1">
        <v>42007</v>
      </c>
      <c r="G410" s="1" t="str">
        <f t="shared" si="6"/>
        <v>Saturday</v>
      </c>
      <c r="H410" s="2">
        <v>0.73298611111111112</v>
      </c>
      <c r="I410">
        <v>16.75</v>
      </c>
      <c r="J410">
        <v>16.75</v>
      </c>
      <c r="K410" t="s">
        <v>175</v>
      </c>
      <c r="L410" t="s">
        <v>30</v>
      </c>
      <c r="M410" t="s">
        <v>70</v>
      </c>
      <c r="N410" t="s">
        <v>71</v>
      </c>
    </row>
    <row r="411" spans="1:14" x14ac:dyDescent="0.25">
      <c r="A411">
        <v>410</v>
      </c>
      <c r="B411">
        <v>173</v>
      </c>
      <c r="C411">
        <f>1/COUNTIF(B:B, B411)</f>
        <v>0.33333333333333331</v>
      </c>
      <c r="D411" t="s">
        <v>15</v>
      </c>
      <c r="E411">
        <v>1</v>
      </c>
      <c r="F411" s="1">
        <v>42007</v>
      </c>
      <c r="G411" s="1" t="str">
        <f t="shared" si="6"/>
        <v>Saturday</v>
      </c>
      <c r="H411" s="2">
        <v>0.73298611111111112</v>
      </c>
      <c r="I411">
        <v>16</v>
      </c>
      <c r="J411">
        <v>16</v>
      </c>
      <c r="K411" t="s">
        <v>175</v>
      </c>
      <c r="L411" t="s">
        <v>12</v>
      </c>
      <c r="M411" t="s">
        <v>16</v>
      </c>
      <c r="N411" t="s">
        <v>17</v>
      </c>
    </row>
    <row r="412" spans="1:14" x14ac:dyDescent="0.25">
      <c r="A412">
        <v>411</v>
      </c>
      <c r="B412">
        <v>173</v>
      </c>
      <c r="C412">
        <f>1/COUNTIF(B:B, B412)</f>
        <v>0.33333333333333331</v>
      </c>
      <c r="D412" t="s">
        <v>118</v>
      </c>
      <c r="E412">
        <v>1</v>
      </c>
      <c r="F412" s="1">
        <v>42007</v>
      </c>
      <c r="G412" s="1" t="str">
        <f t="shared" si="6"/>
        <v>Saturday</v>
      </c>
      <c r="H412" s="2">
        <v>0.73298611111111112</v>
      </c>
      <c r="I412">
        <v>20.25</v>
      </c>
      <c r="J412">
        <v>20.25</v>
      </c>
      <c r="K412" t="s">
        <v>176</v>
      </c>
      <c r="L412" t="s">
        <v>19</v>
      </c>
      <c r="M412" t="s">
        <v>62</v>
      </c>
      <c r="N412" t="s">
        <v>63</v>
      </c>
    </row>
    <row r="413" spans="1:14" x14ac:dyDescent="0.25">
      <c r="A413">
        <v>412</v>
      </c>
      <c r="B413">
        <v>174</v>
      </c>
      <c r="C413">
        <f>1/COUNTIF(B:B, B413)</f>
        <v>0.25</v>
      </c>
      <c r="D413" t="s">
        <v>80</v>
      </c>
      <c r="E413">
        <v>1</v>
      </c>
      <c r="F413" s="1">
        <v>42007</v>
      </c>
      <c r="G413" s="1" t="str">
        <f t="shared" si="6"/>
        <v>Saturday</v>
      </c>
      <c r="H413" s="2">
        <v>0.7345949074074074</v>
      </c>
      <c r="I413">
        <v>12</v>
      </c>
      <c r="J413">
        <v>12</v>
      </c>
      <c r="K413" t="s">
        <v>177</v>
      </c>
      <c r="L413" t="s">
        <v>12</v>
      </c>
      <c r="M413" t="s">
        <v>81</v>
      </c>
      <c r="N413" t="s">
        <v>82</v>
      </c>
    </row>
    <row r="414" spans="1:14" x14ac:dyDescent="0.25">
      <c r="A414">
        <v>413</v>
      </c>
      <c r="B414">
        <v>174</v>
      </c>
      <c r="C414">
        <f>1/COUNTIF(B:B, B414)</f>
        <v>0.25</v>
      </c>
      <c r="D414" t="s">
        <v>69</v>
      </c>
      <c r="E414">
        <v>1</v>
      </c>
      <c r="F414" s="1">
        <v>42007</v>
      </c>
      <c r="G414" s="1" t="str">
        <f t="shared" si="6"/>
        <v>Saturday</v>
      </c>
      <c r="H414" s="2">
        <v>0.7345949074074074</v>
      </c>
      <c r="I414">
        <v>20.75</v>
      </c>
      <c r="J414">
        <v>20.75</v>
      </c>
      <c r="K414" t="s">
        <v>176</v>
      </c>
      <c r="L414" t="s">
        <v>30</v>
      </c>
      <c r="M414" t="s">
        <v>70</v>
      </c>
      <c r="N414" t="s">
        <v>71</v>
      </c>
    </row>
    <row r="415" spans="1:14" x14ac:dyDescent="0.25">
      <c r="A415">
        <v>414</v>
      </c>
      <c r="B415">
        <v>174</v>
      </c>
      <c r="C415">
        <f>1/COUNTIF(B:B, B415)</f>
        <v>0.25</v>
      </c>
      <c r="D415" t="s">
        <v>72</v>
      </c>
      <c r="E415">
        <v>1</v>
      </c>
      <c r="F415" s="1">
        <v>42007</v>
      </c>
      <c r="G415" s="1" t="str">
        <f t="shared" si="6"/>
        <v>Saturday</v>
      </c>
      <c r="H415" s="2">
        <v>0.7345949074074074</v>
      </c>
      <c r="I415">
        <v>16.75</v>
      </c>
      <c r="J415">
        <v>16.75</v>
      </c>
      <c r="K415" t="s">
        <v>175</v>
      </c>
      <c r="L415" t="s">
        <v>30</v>
      </c>
      <c r="M415" t="s">
        <v>70</v>
      </c>
      <c r="N415" t="s">
        <v>71</v>
      </c>
    </row>
    <row r="416" spans="1:14" x14ac:dyDescent="0.25">
      <c r="A416">
        <v>415</v>
      </c>
      <c r="B416">
        <v>174</v>
      </c>
      <c r="C416">
        <f>1/COUNTIF(B:B, B416)</f>
        <v>0.25</v>
      </c>
      <c r="D416" t="s">
        <v>112</v>
      </c>
      <c r="E416">
        <v>1</v>
      </c>
      <c r="F416" s="1">
        <v>42007</v>
      </c>
      <c r="G416" s="1" t="str">
        <f t="shared" si="6"/>
        <v>Saturday</v>
      </c>
      <c r="H416" s="2">
        <v>0.7345949074074074</v>
      </c>
      <c r="I416">
        <v>16</v>
      </c>
      <c r="J416">
        <v>16</v>
      </c>
      <c r="K416" t="s">
        <v>175</v>
      </c>
      <c r="L416" t="s">
        <v>12</v>
      </c>
      <c r="M416" t="s">
        <v>51</v>
      </c>
      <c r="N416" t="s">
        <v>52</v>
      </c>
    </row>
    <row r="417" spans="1:14" x14ac:dyDescent="0.25">
      <c r="A417">
        <v>416</v>
      </c>
      <c r="B417">
        <v>175</v>
      </c>
      <c r="C417">
        <f>1/COUNTIF(B:B, B417)</f>
        <v>1</v>
      </c>
      <c r="D417" t="s">
        <v>22</v>
      </c>
      <c r="E417">
        <v>1</v>
      </c>
      <c r="F417" s="1">
        <v>42007</v>
      </c>
      <c r="G417" s="1" t="str">
        <f t="shared" si="6"/>
        <v>Saturday</v>
      </c>
      <c r="H417" s="2">
        <v>0.74364583333333334</v>
      </c>
      <c r="I417">
        <v>20.75</v>
      </c>
      <c r="J417">
        <v>20.75</v>
      </c>
      <c r="K417" t="s">
        <v>176</v>
      </c>
      <c r="L417" t="s">
        <v>23</v>
      </c>
      <c r="M417" t="s">
        <v>24</v>
      </c>
      <c r="N417" t="s">
        <v>25</v>
      </c>
    </row>
    <row r="418" spans="1:14" x14ac:dyDescent="0.25">
      <c r="A418">
        <v>417</v>
      </c>
      <c r="B418">
        <v>176</v>
      </c>
      <c r="C418">
        <f>1/COUNTIF(B:B, B418)</f>
        <v>0.5</v>
      </c>
      <c r="D418" t="s">
        <v>69</v>
      </c>
      <c r="E418">
        <v>1</v>
      </c>
      <c r="F418" s="1">
        <v>42007</v>
      </c>
      <c r="G418" s="1" t="str">
        <f t="shared" si="6"/>
        <v>Saturday</v>
      </c>
      <c r="H418" s="2">
        <v>0.74440972222222224</v>
      </c>
      <c r="I418">
        <v>20.75</v>
      </c>
      <c r="J418">
        <v>20.75</v>
      </c>
      <c r="K418" t="s">
        <v>176</v>
      </c>
      <c r="L418" t="s">
        <v>30</v>
      </c>
      <c r="M418" t="s">
        <v>70</v>
      </c>
      <c r="N418" t="s">
        <v>71</v>
      </c>
    </row>
    <row r="419" spans="1:14" x14ac:dyDescent="0.25">
      <c r="A419">
        <v>418</v>
      </c>
      <c r="B419">
        <v>176</v>
      </c>
      <c r="C419">
        <f>1/COUNTIF(B:B, B419)</f>
        <v>0.5</v>
      </c>
      <c r="D419" t="s">
        <v>129</v>
      </c>
      <c r="E419">
        <v>1</v>
      </c>
      <c r="F419" s="1">
        <v>42007</v>
      </c>
      <c r="G419" s="1" t="str">
        <f t="shared" si="6"/>
        <v>Saturday</v>
      </c>
      <c r="H419" s="2">
        <v>0.74440972222222224</v>
      </c>
      <c r="I419">
        <v>16.5</v>
      </c>
      <c r="J419">
        <v>16.5</v>
      </c>
      <c r="K419" t="s">
        <v>175</v>
      </c>
      <c r="L419" t="s">
        <v>23</v>
      </c>
      <c r="M419" t="s">
        <v>103</v>
      </c>
      <c r="N419" t="s">
        <v>104</v>
      </c>
    </row>
    <row r="420" spans="1:14" x14ac:dyDescent="0.25">
      <c r="A420">
        <v>419</v>
      </c>
      <c r="B420">
        <v>177</v>
      </c>
      <c r="C420">
        <f>1/COUNTIF(B:B, B420)</f>
        <v>0.5</v>
      </c>
      <c r="D420" t="s">
        <v>89</v>
      </c>
      <c r="E420">
        <v>1</v>
      </c>
      <c r="F420" s="1">
        <v>42007</v>
      </c>
      <c r="G420" s="1" t="str">
        <f t="shared" si="6"/>
        <v>Saturday</v>
      </c>
      <c r="H420" s="2">
        <v>0.74624999999999997</v>
      </c>
      <c r="I420">
        <v>12</v>
      </c>
      <c r="J420">
        <v>12</v>
      </c>
      <c r="K420" t="s">
        <v>177</v>
      </c>
      <c r="L420" t="s">
        <v>12</v>
      </c>
      <c r="M420" t="s">
        <v>90</v>
      </c>
      <c r="N420" t="s">
        <v>91</v>
      </c>
    </row>
    <row r="421" spans="1:14" x14ac:dyDescent="0.25">
      <c r="A421">
        <v>420</v>
      </c>
      <c r="B421">
        <v>177</v>
      </c>
      <c r="C421">
        <f>1/COUNTIF(B:B, B421)</f>
        <v>0.5</v>
      </c>
      <c r="D421" t="s">
        <v>29</v>
      </c>
      <c r="E421">
        <v>1</v>
      </c>
      <c r="F421" s="1">
        <v>42007</v>
      </c>
      <c r="G421" s="1" t="str">
        <f t="shared" si="6"/>
        <v>Saturday</v>
      </c>
      <c r="H421" s="2">
        <v>0.74624999999999997</v>
      </c>
      <c r="I421">
        <v>20.75</v>
      </c>
      <c r="J421">
        <v>20.75</v>
      </c>
      <c r="K421" t="s">
        <v>176</v>
      </c>
      <c r="L421" t="s">
        <v>30</v>
      </c>
      <c r="M421" t="s">
        <v>31</v>
      </c>
      <c r="N421" t="s">
        <v>32</v>
      </c>
    </row>
    <row r="422" spans="1:14" x14ac:dyDescent="0.25">
      <c r="A422">
        <v>421</v>
      </c>
      <c r="B422">
        <v>178</v>
      </c>
      <c r="C422">
        <f>1/COUNTIF(B:B, B422)</f>
        <v>1</v>
      </c>
      <c r="D422" t="s">
        <v>131</v>
      </c>
      <c r="E422">
        <v>1</v>
      </c>
      <c r="F422" s="1">
        <v>42007</v>
      </c>
      <c r="G422" s="1" t="str">
        <f t="shared" si="6"/>
        <v>Saturday</v>
      </c>
      <c r="H422" s="2">
        <v>0.76045138888888886</v>
      </c>
      <c r="I422">
        <v>20.75</v>
      </c>
      <c r="J422">
        <v>20.75</v>
      </c>
      <c r="K422" t="s">
        <v>176</v>
      </c>
      <c r="L422" t="s">
        <v>23</v>
      </c>
      <c r="M422" t="s">
        <v>103</v>
      </c>
      <c r="N422" t="s">
        <v>104</v>
      </c>
    </row>
    <row r="423" spans="1:14" x14ac:dyDescent="0.25">
      <c r="A423">
        <v>422</v>
      </c>
      <c r="B423">
        <v>179</v>
      </c>
      <c r="C423">
        <f>1/COUNTIF(B:B, B423)</f>
        <v>0.33333333333333331</v>
      </c>
      <c r="D423" t="s">
        <v>137</v>
      </c>
      <c r="E423">
        <v>1</v>
      </c>
      <c r="F423" s="1">
        <v>42007</v>
      </c>
      <c r="G423" s="1" t="str">
        <f t="shared" si="6"/>
        <v>Saturday</v>
      </c>
      <c r="H423" s="2">
        <v>0.76405092592592594</v>
      </c>
      <c r="I423">
        <v>16.5</v>
      </c>
      <c r="J423">
        <v>16.5</v>
      </c>
      <c r="K423" t="s">
        <v>176</v>
      </c>
      <c r="L423" t="s">
        <v>12</v>
      </c>
      <c r="M423" t="s">
        <v>13</v>
      </c>
      <c r="N423" t="s">
        <v>14</v>
      </c>
    </row>
    <row r="424" spans="1:14" x14ac:dyDescent="0.25">
      <c r="A424">
        <v>423</v>
      </c>
      <c r="B424">
        <v>179</v>
      </c>
      <c r="C424">
        <f>1/COUNTIF(B:B, B424)</f>
        <v>0.33333333333333331</v>
      </c>
      <c r="D424" t="s">
        <v>117</v>
      </c>
      <c r="E424">
        <v>1</v>
      </c>
      <c r="F424" s="1">
        <v>42007</v>
      </c>
      <c r="G424" s="1" t="str">
        <f t="shared" si="6"/>
        <v>Saturday</v>
      </c>
      <c r="H424" s="2">
        <v>0.76405092592592594</v>
      </c>
      <c r="I424">
        <v>16.25</v>
      </c>
      <c r="J424">
        <v>16.25</v>
      </c>
      <c r="K424" t="s">
        <v>175</v>
      </c>
      <c r="L424" t="s">
        <v>23</v>
      </c>
      <c r="M424" t="s">
        <v>110</v>
      </c>
      <c r="N424" t="s">
        <v>111</v>
      </c>
    </row>
    <row r="425" spans="1:14" x14ac:dyDescent="0.25">
      <c r="A425">
        <v>424</v>
      </c>
      <c r="B425">
        <v>179</v>
      </c>
      <c r="C425">
        <f>1/COUNTIF(B:B, B425)</f>
        <v>0.33333333333333331</v>
      </c>
      <c r="D425" t="s">
        <v>61</v>
      </c>
      <c r="E425">
        <v>1</v>
      </c>
      <c r="F425" s="1">
        <v>42007</v>
      </c>
      <c r="G425" s="1" t="str">
        <f t="shared" si="6"/>
        <v>Saturday</v>
      </c>
      <c r="H425" s="2">
        <v>0.76405092592592594</v>
      </c>
      <c r="I425">
        <v>12</v>
      </c>
      <c r="J425">
        <v>12</v>
      </c>
      <c r="K425" t="s">
        <v>177</v>
      </c>
      <c r="L425" t="s">
        <v>19</v>
      </c>
      <c r="M425" t="s">
        <v>62</v>
      </c>
      <c r="N425" t="s">
        <v>63</v>
      </c>
    </row>
    <row r="426" spans="1:14" x14ac:dyDescent="0.25">
      <c r="A426">
        <v>425</v>
      </c>
      <c r="B426">
        <v>180</v>
      </c>
      <c r="C426">
        <f>1/COUNTIF(B:B, B426)</f>
        <v>0.5</v>
      </c>
      <c r="D426" t="s">
        <v>134</v>
      </c>
      <c r="E426">
        <v>1</v>
      </c>
      <c r="F426" s="1">
        <v>42007</v>
      </c>
      <c r="G426" s="1" t="str">
        <f t="shared" si="6"/>
        <v>Saturday</v>
      </c>
      <c r="H426" s="2">
        <v>0.77331018518518524</v>
      </c>
      <c r="I426">
        <v>20.5</v>
      </c>
      <c r="J426">
        <v>20.5</v>
      </c>
      <c r="K426" t="s">
        <v>176</v>
      </c>
      <c r="L426" t="s">
        <v>12</v>
      </c>
      <c r="M426" t="s">
        <v>16</v>
      </c>
      <c r="N426" t="s">
        <v>17</v>
      </c>
    </row>
    <row r="427" spans="1:14" x14ac:dyDescent="0.25">
      <c r="A427">
        <v>426</v>
      </c>
      <c r="B427">
        <v>180</v>
      </c>
      <c r="C427">
        <f>1/COUNTIF(B:B, B427)</f>
        <v>0.5</v>
      </c>
      <c r="D427" t="s">
        <v>34</v>
      </c>
      <c r="E427">
        <v>1</v>
      </c>
      <c r="F427" s="1">
        <v>42007</v>
      </c>
      <c r="G427" s="1" t="str">
        <f t="shared" si="6"/>
        <v>Saturday</v>
      </c>
      <c r="H427" s="2">
        <v>0.77331018518518524</v>
      </c>
      <c r="I427">
        <v>20.75</v>
      </c>
      <c r="J427">
        <v>20.75</v>
      </c>
      <c r="K427" t="s">
        <v>176</v>
      </c>
      <c r="L427" t="s">
        <v>23</v>
      </c>
      <c r="M427" t="s">
        <v>35</v>
      </c>
      <c r="N427" t="s">
        <v>36</v>
      </c>
    </row>
    <row r="428" spans="1:14" x14ac:dyDescent="0.25">
      <c r="A428">
        <v>427</v>
      </c>
      <c r="B428">
        <v>181</v>
      </c>
      <c r="C428">
        <f>1/COUNTIF(B:B, B428)</f>
        <v>1</v>
      </c>
      <c r="D428" t="s">
        <v>64</v>
      </c>
      <c r="E428">
        <v>1</v>
      </c>
      <c r="F428" s="1">
        <v>42007</v>
      </c>
      <c r="G428" s="1" t="str">
        <f t="shared" si="6"/>
        <v>Saturday</v>
      </c>
      <c r="H428" s="2">
        <v>0.78439814814814812</v>
      </c>
      <c r="I428">
        <v>20.25</v>
      </c>
      <c r="J428">
        <v>20.25</v>
      </c>
      <c r="K428" t="s">
        <v>176</v>
      </c>
      <c r="L428" t="s">
        <v>19</v>
      </c>
      <c r="M428" t="s">
        <v>27</v>
      </c>
      <c r="N428" t="s">
        <v>28</v>
      </c>
    </row>
    <row r="429" spans="1:14" x14ac:dyDescent="0.25">
      <c r="A429">
        <v>428</v>
      </c>
      <c r="B429">
        <v>182</v>
      </c>
      <c r="C429">
        <f>1/COUNTIF(B:B, B429)</f>
        <v>0.5</v>
      </c>
      <c r="D429" t="s">
        <v>160</v>
      </c>
      <c r="E429">
        <v>1</v>
      </c>
      <c r="F429" s="1">
        <v>42007</v>
      </c>
      <c r="G429" s="1" t="str">
        <f t="shared" si="6"/>
        <v>Saturday</v>
      </c>
      <c r="H429" s="2">
        <v>0.78483796296296293</v>
      </c>
      <c r="I429">
        <v>23.649999618530273</v>
      </c>
      <c r="J429">
        <v>23.649999618530273</v>
      </c>
      <c r="K429" t="s">
        <v>177</v>
      </c>
      <c r="L429" t="s">
        <v>23</v>
      </c>
      <c r="M429" t="s">
        <v>161</v>
      </c>
      <c r="N429" t="s">
        <v>162</v>
      </c>
    </row>
    <row r="430" spans="1:14" x14ac:dyDescent="0.25">
      <c r="A430">
        <v>429</v>
      </c>
      <c r="B430">
        <v>182</v>
      </c>
      <c r="C430">
        <f>1/COUNTIF(B:B, B430)</f>
        <v>0.5</v>
      </c>
      <c r="D430" t="s">
        <v>131</v>
      </c>
      <c r="E430">
        <v>1</v>
      </c>
      <c r="F430" s="1">
        <v>42007</v>
      </c>
      <c r="G430" s="1" t="str">
        <f t="shared" si="6"/>
        <v>Saturday</v>
      </c>
      <c r="H430" s="2">
        <v>0.78483796296296293</v>
      </c>
      <c r="I430">
        <v>20.75</v>
      </c>
      <c r="J430">
        <v>20.75</v>
      </c>
      <c r="K430" t="s">
        <v>176</v>
      </c>
      <c r="L430" t="s">
        <v>23</v>
      </c>
      <c r="M430" t="s">
        <v>103</v>
      </c>
      <c r="N430" t="s">
        <v>104</v>
      </c>
    </row>
    <row r="431" spans="1:14" x14ac:dyDescent="0.25">
      <c r="A431">
        <v>430</v>
      </c>
      <c r="B431">
        <v>183</v>
      </c>
      <c r="C431">
        <f>1/COUNTIF(B:B, B431)</f>
        <v>0.33333333333333331</v>
      </c>
      <c r="D431" t="s">
        <v>158</v>
      </c>
      <c r="E431">
        <v>1</v>
      </c>
      <c r="F431" s="1">
        <v>42007</v>
      </c>
      <c r="G431" s="1" t="str">
        <f t="shared" si="6"/>
        <v>Saturday</v>
      </c>
      <c r="H431" s="2">
        <v>0.78813657407407411</v>
      </c>
      <c r="I431">
        <v>16</v>
      </c>
      <c r="J431">
        <v>16</v>
      </c>
      <c r="K431" t="s">
        <v>175</v>
      </c>
      <c r="L431" t="s">
        <v>12</v>
      </c>
      <c r="M431" t="s">
        <v>90</v>
      </c>
      <c r="N431" t="s">
        <v>91</v>
      </c>
    </row>
    <row r="432" spans="1:14" x14ac:dyDescent="0.25">
      <c r="A432">
        <v>431</v>
      </c>
      <c r="B432">
        <v>183</v>
      </c>
      <c r="C432">
        <f>1/COUNTIF(B:B, B432)</f>
        <v>0.33333333333333331</v>
      </c>
      <c r="D432" t="s">
        <v>58</v>
      </c>
      <c r="E432">
        <v>1</v>
      </c>
      <c r="F432" s="1">
        <v>42007</v>
      </c>
      <c r="G432" s="1" t="str">
        <f t="shared" si="6"/>
        <v>Saturday</v>
      </c>
      <c r="H432" s="2">
        <v>0.78813657407407411</v>
      </c>
      <c r="I432">
        <v>20.75</v>
      </c>
      <c r="J432">
        <v>20.75</v>
      </c>
      <c r="K432" t="s">
        <v>176</v>
      </c>
      <c r="L432" t="s">
        <v>19</v>
      </c>
      <c r="M432" t="s">
        <v>59</v>
      </c>
      <c r="N432" t="s">
        <v>60</v>
      </c>
    </row>
    <row r="433" spans="1:14" x14ac:dyDescent="0.25">
      <c r="A433">
        <v>432</v>
      </c>
      <c r="B433">
        <v>183</v>
      </c>
      <c r="C433">
        <f>1/COUNTIF(B:B, B433)</f>
        <v>0.33333333333333331</v>
      </c>
      <c r="D433" t="s">
        <v>132</v>
      </c>
      <c r="E433">
        <v>1</v>
      </c>
      <c r="F433" s="1">
        <v>42007</v>
      </c>
      <c r="G433" s="1" t="str">
        <f t="shared" si="6"/>
        <v>Saturday</v>
      </c>
      <c r="H433" s="2">
        <v>0.78813657407407411</v>
      </c>
      <c r="I433">
        <v>12.5</v>
      </c>
      <c r="J433">
        <v>12.5</v>
      </c>
      <c r="K433" t="s">
        <v>177</v>
      </c>
      <c r="L433" t="s">
        <v>19</v>
      </c>
      <c r="M433" t="s">
        <v>59</v>
      </c>
      <c r="N433" t="s">
        <v>60</v>
      </c>
    </row>
    <row r="434" spans="1:14" x14ac:dyDescent="0.25">
      <c r="A434">
        <v>433</v>
      </c>
      <c r="B434">
        <v>184</v>
      </c>
      <c r="C434">
        <f>1/COUNTIF(B:B, B434)</f>
        <v>1</v>
      </c>
      <c r="D434" t="s">
        <v>137</v>
      </c>
      <c r="E434">
        <v>1</v>
      </c>
      <c r="F434" s="1">
        <v>42007</v>
      </c>
      <c r="G434" s="1" t="str">
        <f t="shared" si="6"/>
        <v>Saturday</v>
      </c>
      <c r="H434" s="2">
        <v>0.7910300925925926</v>
      </c>
      <c r="I434">
        <v>16.5</v>
      </c>
      <c r="J434">
        <v>16.5</v>
      </c>
      <c r="K434" t="s">
        <v>176</v>
      </c>
      <c r="L434" t="s">
        <v>12</v>
      </c>
      <c r="M434" t="s">
        <v>13</v>
      </c>
      <c r="N434" t="s">
        <v>14</v>
      </c>
    </row>
    <row r="435" spans="1:14" x14ac:dyDescent="0.25">
      <c r="A435">
        <v>434</v>
      </c>
      <c r="B435">
        <v>185</v>
      </c>
      <c r="C435">
        <f>1/COUNTIF(B:B, B435)</f>
        <v>0.5</v>
      </c>
      <c r="D435" t="s">
        <v>117</v>
      </c>
      <c r="E435">
        <v>1</v>
      </c>
      <c r="F435" s="1">
        <v>42007</v>
      </c>
      <c r="G435" s="1" t="str">
        <f t="shared" si="6"/>
        <v>Saturday</v>
      </c>
      <c r="H435" s="2">
        <v>0.79760416666666667</v>
      </c>
      <c r="I435">
        <v>16.25</v>
      </c>
      <c r="J435">
        <v>16.25</v>
      </c>
      <c r="K435" t="s">
        <v>175</v>
      </c>
      <c r="L435" t="s">
        <v>23</v>
      </c>
      <c r="M435" t="s">
        <v>110</v>
      </c>
      <c r="N435" t="s">
        <v>111</v>
      </c>
    </row>
    <row r="436" spans="1:14" x14ac:dyDescent="0.25">
      <c r="A436">
        <v>435</v>
      </c>
      <c r="B436">
        <v>185</v>
      </c>
      <c r="C436">
        <f>1/COUNTIF(B:B, B436)</f>
        <v>0.5</v>
      </c>
      <c r="D436" t="s">
        <v>132</v>
      </c>
      <c r="E436">
        <v>1</v>
      </c>
      <c r="F436" s="1">
        <v>42007</v>
      </c>
      <c r="G436" s="1" t="str">
        <f t="shared" si="6"/>
        <v>Saturday</v>
      </c>
      <c r="H436" s="2">
        <v>0.79760416666666667</v>
      </c>
      <c r="I436">
        <v>12.5</v>
      </c>
      <c r="J436">
        <v>12.5</v>
      </c>
      <c r="K436" t="s">
        <v>177</v>
      </c>
      <c r="L436" t="s">
        <v>19</v>
      </c>
      <c r="M436" t="s">
        <v>59</v>
      </c>
      <c r="N436" t="s">
        <v>60</v>
      </c>
    </row>
    <row r="437" spans="1:14" x14ac:dyDescent="0.25">
      <c r="A437">
        <v>436</v>
      </c>
      <c r="B437">
        <v>186</v>
      </c>
      <c r="C437">
        <f>1/COUNTIF(B:B, B437)</f>
        <v>0.25</v>
      </c>
      <c r="D437" t="s">
        <v>64</v>
      </c>
      <c r="E437">
        <v>1</v>
      </c>
      <c r="F437" s="1">
        <v>42007</v>
      </c>
      <c r="G437" s="1" t="str">
        <f t="shared" si="6"/>
        <v>Saturday</v>
      </c>
      <c r="H437" s="2">
        <v>0.81666666666666665</v>
      </c>
      <c r="I437">
        <v>20.25</v>
      </c>
      <c r="J437">
        <v>20.25</v>
      </c>
      <c r="K437" t="s">
        <v>176</v>
      </c>
      <c r="L437" t="s">
        <v>19</v>
      </c>
      <c r="M437" t="s">
        <v>27</v>
      </c>
      <c r="N437" t="s">
        <v>28</v>
      </c>
    </row>
    <row r="438" spans="1:14" x14ac:dyDescent="0.25">
      <c r="A438">
        <v>437</v>
      </c>
      <c r="B438">
        <v>186</v>
      </c>
      <c r="C438">
        <f>1/COUNTIF(B:B, B438)</f>
        <v>0.25</v>
      </c>
      <c r="D438" t="s">
        <v>65</v>
      </c>
      <c r="E438">
        <v>1</v>
      </c>
      <c r="F438" s="1">
        <v>42007</v>
      </c>
      <c r="G438" s="1" t="str">
        <f t="shared" si="6"/>
        <v>Saturday</v>
      </c>
      <c r="H438" s="2">
        <v>0.81666666666666665</v>
      </c>
      <c r="I438">
        <v>20.75</v>
      </c>
      <c r="J438">
        <v>20.75</v>
      </c>
      <c r="K438" t="s">
        <v>176</v>
      </c>
      <c r="L438" t="s">
        <v>30</v>
      </c>
      <c r="M438" t="s">
        <v>66</v>
      </c>
      <c r="N438" t="s">
        <v>67</v>
      </c>
    </row>
    <row r="439" spans="1:14" x14ac:dyDescent="0.25">
      <c r="A439">
        <v>438</v>
      </c>
      <c r="B439">
        <v>186</v>
      </c>
      <c r="C439">
        <f>1/COUNTIF(B:B, B439)</f>
        <v>0.25</v>
      </c>
      <c r="D439" t="s">
        <v>58</v>
      </c>
      <c r="E439">
        <v>1</v>
      </c>
      <c r="F439" s="1">
        <v>42007</v>
      </c>
      <c r="G439" s="1" t="str">
        <f t="shared" si="6"/>
        <v>Saturday</v>
      </c>
      <c r="H439" s="2">
        <v>0.81666666666666665</v>
      </c>
      <c r="I439">
        <v>20.75</v>
      </c>
      <c r="J439">
        <v>20.75</v>
      </c>
      <c r="K439" t="s">
        <v>176</v>
      </c>
      <c r="L439" t="s">
        <v>19</v>
      </c>
      <c r="M439" t="s">
        <v>59</v>
      </c>
      <c r="N439" t="s">
        <v>60</v>
      </c>
    </row>
    <row r="440" spans="1:14" x14ac:dyDescent="0.25">
      <c r="A440">
        <v>439</v>
      </c>
      <c r="B440">
        <v>186</v>
      </c>
      <c r="C440">
        <f>1/COUNTIF(B:B, B440)</f>
        <v>0.25</v>
      </c>
      <c r="D440" t="s">
        <v>29</v>
      </c>
      <c r="E440">
        <v>1</v>
      </c>
      <c r="F440" s="1">
        <v>42007</v>
      </c>
      <c r="G440" s="1" t="str">
        <f t="shared" si="6"/>
        <v>Saturday</v>
      </c>
      <c r="H440" s="2">
        <v>0.81666666666666665</v>
      </c>
      <c r="I440">
        <v>20.75</v>
      </c>
      <c r="J440">
        <v>20.75</v>
      </c>
      <c r="K440" t="s">
        <v>176</v>
      </c>
      <c r="L440" t="s">
        <v>30</v>
      </c>
      <c r="M440" t="s">
        <v>31</v>
      </c>
      <c r="N440" t="s">
        <v>32</v>
      </c>
    </row>
    <row r="441" spans="1:14" x14ac:dyDescent="0.25">
      <c r="A441">
        <v>440</v>
      </c>
      <c r="B441">
        <v>187</v>
      </c>
      <c r="C441">
        <f>1/COUNTIF(B:B, B441)</f>
        <v>0.5</v>
      </c>
      <c r="D441" t="s">
        <v>18</v>
      </c>
      <c r="E441">
        <v>1</v>
      </c>
      <c r="F441" s="1">
        <v>42007</v>
      </c>
      <c r="G441" s="1" t="str">
        <f t="shared" si="6"/>
        <v>Saturday</v>
      </c>
      <c r="H441" s="2">
        <v>0.8175</v>
      </c>
      <c r="I441">
        <v>18.5</v>
      </c>
      <c r="J441">
        <v>18.5</v>
      </c>
      <c r="K441" t="s">
        <v>176</v>
      </c>
      <c r="L441" t="s">
        <v>19</v>
      </c>
      <c r="M441" t="s">
        <v>20</v>
      </c>
      <c r="N441" t="s">
        <v>21</v>
      </c>
    </row>
    <row r="442" spans="1:14" x14ac:dyDescent="0.25">
      <c r="A442">
        <v>441</v>
      </c>
      <c r="B442">
        <v>187</v>
      </c>
      <c r="C442">
        <f>1/COUNTIF(B:B, B442)</f>
        <v>0.5</v>
      </c>
      <c r="D442" t="s">
        <v>58</v>
      </c>
      <c r="E442">
        <v>1</v>
      </c>
      <c r="F442" s="1">
        <v>42007</v>
      </c>
      <c r="G442" s="1" t="str">
        <f t="shared" si="6"/>
        <v>Saturday</v>
      </c>
      <c r="H442" s="2">
        <v>0.8175</v>
      </c>
      <c r="I442">
        <v>20.75</v>
      </c>
      <c r="J442">
        <v>20.75</v>
      </c>
      <c r="K442" t="s">
        <v>176</v>
      </c>
      <c r="L442" t="s">
        <v>19</v>
      </c>
      <c r="M442" t="s">
        <v>59</v>
      </c>
      <c r="N442" t="s">
        <v>60</v>
      </c>
    </row>
    <row r="443" spans="1:14" x14ac:dyDescent="0.25">
      <c r="A443">
        <v>442</v>
      </c>
      <c r="B443">
        <v>188</v>
      </c>
      <c r="C443">
        <f>1/COUNTIF(B:B, B443)</f>
        <v>0.33333333333333331</v>
      </c>
      <c r="D443" t="s">
        <v>18</v>
      </c>
      <c r="E443">
        <v>1</v>
      </c>
      <c r="F443" s="1">
        <v>42007</v>
      </c>
      <c r="G443" s="1" t="str">
        <f t="shared" si="6"/>
        <v>Saturday</v>
      </c>
      <c r="H443" s="2">
        <v>0.83934027777777775</v>
      </c>
      <c r="I443">
        <v>18.5</v>
      </c>
      <c r="J443">
        <v>18.5</v>
      </c>
      <c r="K443" t="s">
        <v>176</v>
      </c>
      <c r="L443" t="s">
        <v>19</v>
      </c>
      <c r="M443" t="s">
        <v>20</v>
      </c>
      <c r="N443" t="s">
        <v>21</v>
      </c>
    </row>
    <row r="444" spans="1:14" x14ac:dyDescent="0.25">
      <c r="A444">
        <v>443</v>
      </c>
      <c r="B444">
        <v>188</v>
      </c>
      <c r="C444">
        <f>1/COUNTIF(B:B, B444)</f>
        <v>0.33333333333333331</v>
      </c>
      <c r="D444" t="s">
        <v>122</v>
      </c>
      <c r="E444">
        <v>1</v>
      </c>
      <c r="F444" s="1">
        <v>42007</v>
      </c>
      <c r="G444" s="1" t="str">
        <f t="shared" si="6"/>
        <v>Saturday</v>
      </c>
      <c r="H444" s="2">
        <v>0.83934027777777775</v>
      </c>
      <c r="I444">
        <v>9.75</v>
      </c>
      <c r="J444">
        <v>9.75</v>
      </c>
      <c r="K444" t="s">
        <v>177</v>
      </c>
      <c r="L444" t="s">
        <v>12</v>
      </c>
      <c r="M444" t="s">
        <v>74</v>
      </c>
      <c r="N444" t="s">
        <v>75</v>
      </c>
    </row>
    <row r="445" spans="1:14" x14ac:dyDescent="0.25">
      <c r="A445">
        <v>444</v>
      </c>
      <c r="B445">
        <v>188</v>
      </c>
      <c r="C445">
        <f>1/COUNTIF(B:B, B445)</f>
        <v>0.33333333333333331</v>
      </c>
      <c r="D445" t="s">
        <v>131</v>
      </c>
      <c r="E445">
        <v>1</v>
      </c>
      <c r="F445" s="1">
        <v>42007</v>
      </c>
      <c r="G445" s="1" t="str">
        <f t="shared" si="6"/>
        <v>Saturday</v>
      </c>
      <c r="H445" s="2">
        <v>0.83934027777777775</v>
      </c>
      <c r="I445">
        <v>20.75</v>
      </c>
      <c r="J445">
        <v>20.75</v>
      </c>
      <c r="K445" t="s">
        <v>176</v>
      </c>
      <c r="L445" t="s">
        <v>23</v>
      </c>
      <c r="M445" t="s">
        <v>103</v>
      </c>
      <c r="N445" t="s">
        <v>104</v>
      </c>
    </row>
    <row r="446" spans="1:14" x14ac:dyDescent="0.25">
      <c r="A446">
        <v>445</v>
      </c>
      <c r="B446">
        <v>189</v>
      </c>
      <c r="C446">
        <f>1/COUNTIF(B:B, B446)</f>
        <v>0.5</v>
      </c>
      <c r="D446" t="s">
        <v>80</v>
      </c>
      <c r="E446">
        <v>2</v>
      </c>
      <c r="F446" s="1">
        <v>42007</v>
      </c>
      <c r="G446" s="1" t="str">
        <f t="shared" si="6"/>
        <v>Saturday</v>
      </c>
      <c r="H446" s="2">
        <v>0.84182870370370366</v>
      </c>
      <c r="I446">
        <v>12</v>
      </c>
      <c r="J446">
        <v>24</v>
      </c>
      <c r="K446" t="s">
        <v>177</v>
      </c>
      <c r="L446" t="s">
        <v>12</v>
      </c>
      <c r="M446" t="s">
        <v>81</v>
      </c>
      <c r="N446" t="s">
        <v>82</v>
      </c>
    </row>
    <row r="447" spans="1:14" x14ac:dyDescent="0.25">
      <c r="A447">
        <v>446</v>
      </c>
      <c r="B447">
        <v>189</v>
      </c>
      <c r="C447">
        <f>1/COUNTIF(B:B, B447)</f>
        <v>0.5</v>
      </c>
      <c r="D447" t="s">
        <v>146</v>
      </c>
      <c r="E447">
        <v>1</v>
      </c>
      <c r="F447" s="1">
        <v>42007</v>
      </c>
      <c r="G447" s="1" t="str">
        <f t="shared" si="6"/>
        <v>Saturday</v>
      </c>
      <c r="H447" s="2">
        <v>0.84182870370370366</v>
      </c>
      <c r="I447">
        <v>12.75</v>
      </c>
      <c r="J447">
        <v>12.75</v>
      </c>
      <c r="K447" t="s">
        <v>177</v>
      </c>
      <c r="L447" t="s">
        <v>30</v>
      </c>
      <c r="M447" t="s">
        <v>31</v>
      </c>
      <c r="N447" t="s">
        <v>32</v>
      </c>
    </row>
    <row r="448" spans="1:14" x14ac:dyDescent="0.25">
      <c r="A448">
        <v>447</v>
      </c>
      <c r="B448">
        <v>190</v>
      </c>
      <c r="C448">
        <f>1/COUNTIF(B:B, B448)</f>
        <v>0.25</v>
      </c>
      <c r="D448" t="s">
        <v>68</v>
      </c>
      <c r="E448">
        <v>1</v>
      </c>
      <c r="F448" s="1">
        <v>42007</v>
      </c>
      <c r="G448" s="1" t="str">
        <f t="shared" si="6"/>
        <v>Saturday</v>
      </c>
      <c r="H448" s="2">
        <v>0.84332175925925923</v>
      </c>
      <c r="I448">
        <v>20.75</v>
      </c>
      <c r="J448">
        <v>20.75</v>
      </c>
      <c r="K448" t="s">
        <v>176</v>
      </c>
      <c r="L448" t="s">
        <v>30</v>
      </c>
      <c r="M448" t="s">
        <v>38</v>
      </c>
      <c r="N448" t="s">
        <v>39</v>
      </c>
    </row>
    <row r="449" spans="1:14" x14ac:dyDescent="0.25">
      <c r="A449">
        <v>448</v>
      </c>
      <c r="B449">
        <v>190</v>
      </c>
      <c r="C449">
        <f>1/COUNTIF(B:B, B449)</f>
        <v>0.25</v>
      </c>
      <c r="D449" t="s">
        <v>95</v>
      </c>
      <c r="E449">
        <v>1</v>
      </c>
      <c r="F449" s="1">
        <v>42007</v>
      </c>
      <c r="G449" s="1" t="str">
        <f t="shared" si="6"/>
        <v>Saturday</v>
      </c>
      <c r="H449" s="2">
        <v>0.84332175925925923</v>
      </c>
      <c r="I449">
        <v>14.75</v>
      </c>
      <c r="J449">
        <v>14.75</v>
      </c>
      <c r="K449" t="s">
        <v>175</v>
      </c>
      <c r="L449" t="s">
        <v>19</v>
      </c>
      <c r="M449" t="s">
        <v>87</v>
      </c>
      <c r="N449" t="s">
        <v>88</v>
      </c>
    </row>
    <row r="450" spans="1:14" x14ac:dyDescent="0.25">
      <c r="A450">
        <v>449</v>
      </c>
      <c r="B450">
        <v>190</v>
      </c>
      <c r="C450">
        <f>1/COUNTIF(B:B, B450)</f>
        <v>0.25</v>
      </c>
      <c r="D450" t="s">
        <v>138</v>
      </c>
      <c r="E450">
        <v>1</v>
      </c>
      <c r="F450" s="1">
        <v>42007</v>
      </c>
      <c r="G450" s="1" t="str">
        <f t="shared" ref="G450:G513" si="7">TEXT(F450,"dddd")</f>
        <v>Saturday</v>
      </c>
      <c r="H450" s="2">
        <v>0.84332175925925923</v>
      </c>
      <c r="I450">
        <v>11</v>
      </c>
      <c r="J450">
        <v>11</v>
      </c>
      <c r="K450" t="s">
        <v>177</v>
      </c>
      <c r="L450" t="s">
        <v>12</v>
      </c>
      <c r="M450" t="s">
        <v>126</v>
      </c>
      <c r="N450" t="s">
        <v>127</v>
      </c>
    </row>
    <row r="451" spans="1:14" x14ac:dyDescent="0.25">
      <c r="A451">
        <v>450</v>
      </c>
      <c r="B451">
        <v>190</v>
      </c>
      <c r="C451">
        <f>1/COUNTIF(B:B, B451)</f>
        <v>0.25</v>
      </c>
      <c r="D451" t="s">
        <v>34</v>
      </c>
      <c r="E451">
        <v>1</v>
      </c>
      <c r="F451" s="1">
        <v>42007</v>
      </c>
      <c r="G451" s="1" t="str">
        <f t="shared" si="7"/>
        <v>Saturday</v>
      </c>
      <c r="H451" s="2">
        <v>0.84332175925925923</v>
      </c>
      <c r="I451">
        <v>20.75</v>
      </c>
      <c r="J451">
        <v>20.75</v>
      </c>
      <c r="K451" t="s">
        <v>176</v>
      </c>
      <c r="L451" t="s">
        <v>23</v>
      </c>
      <c r="M451" t="s">
        <v>35</v>
      </c>
      <c r="N451" t="s">
        <v>36</v>
      </c>
    </row>
    <row r="452" spans="1:14" x14ac:dyDescent="0.25">
      <c r="A452">
        <v>451</v>
      </c>
      <c r="B452">
        <v>191</v>
      </c>
      <c r="C452">
        <f>1/COUNTIF(B:B, B452)</f>
        <v>0.5</v>
      </c>
      <c r="D452" t="s">
        <v>69</v>
      </c>
      <c r="E452">
        <v>1</v>
      </c>
      <c r="F452" s="1">
        <v>42007</v>
      </c>
      <c r="G452" s="1" t="str">
        <f t="shared" si="7"/>
        <v>Saturday</v>
      </c>
      <c r="H452" s="2">
        <v>0.8505787037037037</v>
      </c>
      <c r="I452">
        <v>20.75</v>
      </c>
      <c r="J452">
        <v>20.75</v>
      </c>
      <c r="K452" t="s">
        <v>176</v>
      </c>
      <c r="L452" t="s">
        <v>30</v>
      </c>
      <c r="M452" t="s">
        <v>70</v>
      </c>
      <c r="N452" t="s">
        <v>71</v>
      </c>
    </row>
    <row r="453" spans="1:14" x14ac:dyDescent="0.25">
      <c r="A453">
        <v>452</v>
      </c>
      <c r="B453">
        <v>191</v>
      </c>
      <c r="C453">
        <f>1/COUNTIF(B:B, B453)</f>
        <v>0.5</v>
      </c>
      <c r="D453" t="s">
        <v>130</v>
      </c>
      <c r="E453">
        <v>1</v>
      </c>
      <c r="F453" s="1">
        <v>42007</v>
      </c>
      <c r="G453" s="1" t="str">
        <f t="shared" si="7"/>
        <v>Saturday</v>
      </c>
      <c r="H453" s="2">
        <v>0.8505787037037037</v>
      </c>
      <c r="I453">
        <v>16.75</v>
      </c>
      <c r="J453">
        <v>16.75</v>
      </c>
      <c r="K453" t="s">
        <v>175</v>
      </c>
      <c r="L453" t="s">
        <v>30</v>
      </c>
      <c r="M453" t="s">
        <v>120</v>
      </c>
      <c r="N453" t="s">
        <v>121</v>
      </c>
    </row>
    <row r="454" spans="1:14" x14ac:dyDescent="0.25">
      <c r="A454">
        <v>453</v>
      </c>
      <c r="B454">
        <v>192</v>
      </c>
      <c r="C454">
        <f>1/COUNTIF(B:B, B454)</f>
        <v>0.5</v>
      </c>
      <c r="D454" t="s">
        <v>144</v>
      </c>
      <c r="E454">
        <v>1</v>
      </c>
      <c r="F454" s="1">
        <v>42007</v>
      </c>
      <c r="G454" s="1" t="str">
        <f t="shared" si="7"/>
        <v>Saturday</v>
      </c>
      <c r="H454" s="2">
        <v>0.85425925925925927</v>
      </c>
      <c r="I454">
        <v>12.25</v>
      </c>
      <c r="J454">
        <v>12.25</v>
      </c>
      <c r="K454" t="s">
        <v>177</v>
      </c>
      <c r="L454" t="s">
        <v>23</v>
      </c>
      <c r="M454" t="s">
        <v>110</v>
      </c>
      <c r="N454" t="s">
        <v>111</v>
      </c>
    </row>
    <row r="455" spans="1:14" x14ac:dyDescent="0.25">
      <c r="A455">
        <v>454</v>
      </c>
      <c r="B455">
        <v>192</v>
      </c>
      <c r="C455">
        <f>1/COUNTIF(B:B, B455)</f>
        <v>0.5</v>
      </c>
      <c r="D455" t="s">
        <v>65</v>
      </c>
      <c r="E455">
        <v>1</v>
      </c>
      <c r="F455" s="1">
        <v>42007</v>
      </c>
      <c r="G455" s="1" t="str">
        <f t="shared" si="7"/>
        <v>Saturday</v>
      </c>
      <c r="H455" s="2">
        <v>0.85425925925925927</v>
      </c>
      <c r="I455">
        <v>20.75</v>
      </c>
      <c r="J455">
        <v>20.75</v>
      </c>
      <c r="K455" t="s">
        <v>176</v>
      </c>
      <c r="L455" t="s">
        <v>30</v>
      </c>
      <c r="M455" t="s">
        <v>66</v>
      </c>
      <c r="N455" t="s">
        <v>67</v>
      </c>
    </row>
    <row r="456" spans="1:14" x14ac:dyDescent="0.25">
      <c r="A456">
        <v>455</v>
      </c>
      <c r="B456">
        <v>193</v>
      </c>
      <c r="C456">
        <f>1/COUNTIF(B:B, B456)</f>
        <v>0.33333333333333331</v>
      </c>
      <c r="D456" t="s">
        <v>80</v>
      </c>
      <c r="E456">
        <v>1</v>
      </c>
      <c r="F456" s="1">
        <v>42007</v>
      </c>
      <c r="G456" s="1" t="str">
        <f t="shared" si="7"/>
        <v>Saturday</v>
      </c>
      <c r="H456" s="2">
        <v>0.87207175925925928</v>
      </c>
      <c r="I456">
        <v>12</v>
      </c>
      <c r="J456">
        <v>12</v>
      </c>
      <c r="K456" t="s">
        <v>177</v>
      </c>
      <c r="L456" t="s">
        <v>12</v>
      </c>
      <c r="M456" t="s">
        <v>81</v>
      </c>
      <c r="N456" t="s">
        <v>82</v>
      </c>
    </row>
    <row r="457" spans="1:14" x14ac:dyDescent="0.25">
      <c r="A457">
        <v>456</v>
      </c>
      <c r="B457">
        <v>193</v>
      </c>
      <c r="C457">
        <f>1/COUNTIF(B:B, B457)</f>
        <v>0.33333333333333331</v>
      </c>
      <c r="D457" t="s">
        <v>72</v>
      </c>
      <c r="E457">
        <v>1</v>
      </c>
      <c r="F457" s="1">
        <v>42007</v>
      </c>
      <c r="G457" s="1" t="str">
        <f t="shared" si="7"/>
        <v>Saturday</v>
      </c>
      <c r="H457" s="2">
        <v>0.87207175925925928</v>
      </c>
      <c r="I457">
        <v>16.75</v>
      </c>
      <c r="J457">
        <v>16.75</v>
      </c>
      <c r="K457" t="s">
        <v>175</v>
      </c>
      <c r="L457" t="s">
        <v>30</v>
      </c>
      <c r="M457" t="s">
        <v>70</v>
      </c>
      <c r="N457" t="s">
        <v>71</v>
      </c>
    </row>
    <row r="458" spans="1:14" x14ac:dyDescent="0.25">
      <c r="A458">
        <v>457</v>
      </c>
      <c r="B458">
        <v>193</v>
      </c>
      <c r="C458">
        <f>1/COUNTIF(B:B, B458)</f>
        <v>0.33333333333333331</v>
      </c>
      <c r="D458" t="s">
        <v>163</v>
      </c>
      <c r="E458">
        <v>2</v>
      </c>
      <c r="F458" s="1">
        <v>42007</v>
      </c>
      <c r="G458" s="1" t="str">
        <f t="shared" si="7"/>
        <v>Saturday</v>
      </c>
      <c r="H458" s="2">
        <v>0.87207175925925928</v>
      </c>
      <c r="I458">
        <v>20.75</v>
      </c>
      <c r="J458">
        <v>41.5</v>
      </c>
      <c r="K458" t="s">
        <v>176</v>
      </c>
      <c r="L458" t="s">
        <v>30</v>
      </c>
      <c r="M458" t="s">
        <v>120</v>
      </c>
      <c r="N458" t="s">
        <v>121</v>
      </c>
    </row>
    <row r="459" spans="1:14" x14ac:dyDescent="0.25">
      <c r="A459">
        <v>458</v>
      </c>
      <c r="B459">
        <v>194</v>
      </c>
      <c r="C459">
        <f>1/COUNTIF(B:B, B459)</f>
        <v>1</v>
      </c>
      <c r="D459" t="s">
        <v>37</v>
      </c>
      <c r="E459">
        <v>1</v>
      </c>
      <c r="F459" s="1">
        <v>42007</v>
      </c>
      <c r="G459" s="1" t="str">
        <f t="shared" si="7"/>
        <v>Saturday</v>
      </c>
      <c r="H459" s="2">
        <v>0.8898611111111111</v>
      </c>
      <c r="I459">
        <v>12.75</v>
      </c>
      <c r="J459">
        <v>12.75</v>
      </c>
      <c r="K459" t="s">
        <v>177</v>
      </c>
      <c r="L459" t="s">
        <v>30</v>
      </c>
      <c r="M459" t="s">
        <v>38</v>
      </c>
      <c r="N459" t="s">
        <v>39</v>
      </c>
    </row>
    <row r="460" spans="1:14" x14ac:dyDescent="0.25">
      <c r="A460">
        <v>459</v>
      </c>
      <c r="B460">
        <v>195</v>
      </c>
      <c r="C460">
        <f>1/COUNTIF(B:B, B460)</f>
        <v>1</v>
      </c>
      <c r="D460" t="s">
        <v>68</v>
      </c>
      <c r="E460">
        <v>1</v>
      </c>
      <c r="F460" s="1">
        <v>42007</v>
      </c>
      <c r="G460" s="1" t="str">
        <f t="shared" si="7"/>
        <v>Saturday</v>
      </c>
      <c r="H460" s="2">
        <v>0.8925925925925926</v>
      </c>
      <c r="I460">
        <v>20.75</v>
      </c>
      <c r="J460">
        <v>20.75</v>
      </c>
      <c r="K460" t="s">
        <v>176</v>
      </c>
      <c r="L460" t="s">
        <v>30</v>
      </c>
      <c r="M460" t="s">
        <v>38</v>
      </c>
      <c r="N460" t="s">
        <v>39</v>
      </c>
    </row>
    <row r="461" spans="1:14" x14ac:dyDescent="0.25">
      <c r="A461">
        <v>460</v>
      </c>
      <c r="B461">
        <v>196</v>
      </c>
      <c r="C461">
        <f>1/COUNTIF(B:B, B461)</f>
        <v>0.33333333333333331</v>
      </c>
      <c r="D461" t="s">
        <v>144</v>
      </c>
      <c r="E461">
        <v>1</v>
      </c>
      <c r="F461" s="1">
        <v>42007</v>
      </c>
      <c r="G461" s="1" t="str">
        <f t="shared" si="7"/>
        <v>Saturday</v>
      </c>
      <c r="H461" s="2">
        <v>0.90293981481481478</v>
      </c>
      <c r="I461">
        <v>12.25</v>
      </c>
      <c r="J461">
        <v>12.25</v>
      </c>
      <c r="K461" t="s">
        <v>177</v>
      </c>
      <c r="L461" t="s">
        <v>23</v>
      </c>
      <c r="M461" t="s">
        <v>110</v>
      </c>
      <c r="N461" t="s">
        <v>111</v>
      </c>
    </row>
    <row r="462" spans="1:14" x14ac:dyDescent="0.25">
      <c r="A462">
        <v>461</v>
      </c>
      <c r="B462">
        <v>196</v>
      </c>
      <c r="C462">
        <f>1/COUNTIF(B:B, B462)</f>
        <v>0.33333333333333331</v>
      </c>
      <c r="D462" t="s">
        <v>153</v>
      </c>
      <c r="E462">
        <v>1</v>
      </c>
      <c r="F462" s="1">
        <v>42007</v>
      </c>
      <c r="G462" s="1" t="str">
        <f t="shared" si="7"/>
        <v>Saturday</v>
      </c>
      <c r="H462" s="2">
        <v>0.90293981481481478</v>
      </c>
      <c r="I462">
        <v>16.5</v>
      </c>
      <c r="J462">
        <v>16.5</v>
      </c>
      <c r="K462" t="s">
        <v>175</v>
      </c>
      <c r="L462" t="s">
        <v>23</v>
      </c>
      <c r="M462" t="s">
        <v>56</v>
      </c>
      <c r="N462" t="s">
        <v>57</v>
      </c>
    </row>
    <row r="463" spans="1:14" x14ac:dyDescent="0.25">
      <c r="A463">
        <v>462</v>
      </c>
      <c r="B463">
        <v>196</v>
      </c>
      <c r="C463">
        <f>1/COUNTIF(B:B, B463)</f>
        <v>0.33333333333333331</v>
      </c>
      <c r="D463" t="s">
        <v>149</v>
      </c>
      <c r="E463">
        <v>1</v>
      </c>
      <c r="F463" s="1">
        <v>42007</v>
      </c>
      <c r="G463" s="1" t="str">
        <f t="shared" si="7"/>
        <v>Saturday</v>
      </c>
      <c r="H463" s="2">
        <v>0.90293981481481478</v>
      </c>
      <c r="I463">
        <v>16</v>
      </c>
      <c r="J463">
        <v>16</v>
      </c>
      <c r="K463" t="s">
        <v>175</v>
      </c>
      <c r="L463" t="s">
        <v>19</v>
      </c>
      <c r="M463" t="s">
        <v>62</v>
      </c>
      <c r="N463" t="s">
        <v>63</v>
      </c>
    </row>
    <row r="464" spans="1:14" x14ac:dyDescent="0.25">
      <c r="A464">
        <v>463</v>
      </c>
      <c r="B464">
        <v>197</v>
      </c>
      <c r="C464">
        <f>1/COUNTIF(B:B, B464)</f>
        <v>0.25</v>
      </c>
      <c r="D464" t="s">
        <v>86</v>
      </c>
      <c r="E464">
        <v>1</v>
      </c>
      <c r="F464" s="1">
        <v>42007</v>
      </c>
      <c r="G464" s="1" t="str">
        <f t="shared" si="7"/>
        <v>Saturday</v>
      </c>
      <c r="H464" s="2">
        <v>0.90819444444444442</v>
      </c>
      <c r="I464">
        <v>17.950000762939453</v>
      </c>
      <c r="J464">
        <v>17.950000762939453</v>
      </c>
      <c r="K464" t="s">
        <v>176</v>
      </c>
      <c r="L464" t="s">
        <v>19</v>
      </c>
      <c r="M464" t="s">
        <v>87</v>
      </c>
      <c r="N464" t="s">
        <v>88</v>
      </c>
    </row>
    <row r="465" spans="1:14" x14ac:dyDescent="0.25">
      <c r="A465">
        <v>464</v>
      </c>
      <c r="B465">
        <v>197</v>
      </c>
      <c r="C465">
        <f>1/COUNTIF(B:B, B465)</f>
        <v>0.25</v>
      </c>
      <c r="D465" t="s">
        <v>50</v>
      </c>
      <c r="E465">
        <v>1</v>
      </c>
      <c r="F465" s="1">
        <v>42007</v>
      </c>
      <c r="G465" s="1" t="str">
        <f t="shared" si="7"/>
        <v>Saturday</v>
      </c>
      <c r="H465" s="2">
        <v>0.90819444444444442</v>
      </c>
      <c r="I465">
        <v>20.5</v>
      </c>
      <c r="J465">
        <v>20.5</v>
      </c>
      <c r="K465" t="s">
        <v>176</v>
      </c>
      <c r="L465" t="s">
        <v>12</v>
      </c>
      <c r="M465" t="s">
        <v>51</v>
      </c>
      <c r="N465" t="s">
        <v>52</v>
      </c>
    </row>
    <row r="466" spans="1:14" x14ac:dyDescent="0.25">
      <c r="A466">
        <v>465</v>
      </c>
      <c r="B466">
        <v>197</v>
      </c>
      <c r="C466">
        <f>1/COUNTIF(B:B, B466)</f>
        <v>0.25</v>
      </c>
      <c r="D466" t="s">
        <v>148</v>
      </c>
      <c r="E466">
        <v>1</v>
      </c>
      <c r="F466" s="1">
        <v>42007</v>
      </c>
      <c r="G466" s="1" t="str">
        <f t="shared" si="7"/>
        <v>Saturday</v>
      </c>
      <c r="H466" s="2">
        <v>0.90819444444444442</v>
      </c>
      <c r="I466">
        <v>21</v>
      </c>
      <c r="J466">
        <v>21</v>
      </c>
      <c r="K466" t="s">
        <v>176</v>
      </c>
      <c r="L466" t="s">
        <v>19</v>
      </c>
      <c r="M466" t="s">
        <v>97</v>
      </c>
      <c r="N466" t="s">
        <v>98</v>
      </c>
    </row>
    <row r="467" spans="1:14" x14ac:dyDescent="0.25">
      <c r="A467">
        <v>466</v>
      </c>
      <c r="B467">
        <v>197</v>
      </c>
      <c r="C467">
        <f>1/COUNTIF(B:B, B467)</f>
        <v>0.25</v>
      </c>
      <c r="D467" t="s">
        <v>83</v>
      </c>
      <c r="E467">
        <v>1</v>
      </c>
      <c r="F467" s="1">
        <v>42007</v>
      </c>
      <c r="G467" s="1" t="str">
        <f t="shared" si="7"/>
        <v>Saturday</v>
      </c>
      <c r="H467" s="2">
        <v>0.90819444444444442</v>
      </c>
      <c r="I467">
        <v>20.75</v>
      </c>
      <c r="J467">
        <v>20.75</v>
      </c>
      <c r="K467" t="s">
        <v>176</v>
      </c>
      <c r="L467" t="s">
        <v>23</v>
      </c>
      <c r="M467" t="s">
        <v>84</v>
      </c>
      <c r="N467" t="s">
        <v>85</v>
      </c>
    </row>
    <row r="468" spans="1:14" x14ac:dyDescent="0.25">
      <c r="A468">
        <v>467</v>
      </c>
      <c r="B468">
        <v>198</v>
      </c>
      <c r="C468">
        <f>1/COUNTIF(B:B, B468)</f>
        <v>0.5</v>
      </c>
      <c r="D468" t="s">
        <v>80</v>
      </c>
      <c r="E468">
        <v>1</v>
      </c>
      <c r="F468" s="1">
        <v>42007</v>
      </c>
      <c r="G468" s="1" t="str">
        <f t="shared" si="7"/>
        <v>Saturday</v>
      </c>
      <c r="H468" s="2">
        <v>0.91368055555555561</v>
      </c>
      <c r="I468">
        <v>12</v>
      </c>
      <c r="J468">
        <v>12</v>
      </c>
      <c r="K468" t="s">
        <v>177</v>
      </c>
      <c r="L468" t="s">
        <v>12</v>
      </c>
      <c r="M468" t="s">
        <v>81</v>
      </c>
      <c r="N468" t="s">
        <v>82</v>
      </c>
    </row>
    <row r="469" spans="1:14" x14ac:dyDescent="0.25">
      <c r="A469">
        <v>468</v>
      </c>
      <c r="B469">
        <v>198</v>
      </c>
      <c r="C469">
        <f>1/COUNTIF(B:B, B469)</f>
        <v>0.5</v>
      </c>
      <c r="D469" t="s">
        <v>163</v>
      </c>
      <c r="E469">
        <v>1</v>
      </c>
      <c r="F469" s="1">
        <v>42007</v>
      </c>
      <c r="G469" s="1" t="str">
        <f t="shared" si="7"/>
        <v>Saturday</v>
      </c>
      <c r="H469" s="2">
        <v>0.91368055555555561</v>
      </c>
      <c r="I469">
        <v>20.75</v>
      </c>
      <c r="J469">
        <v>20.75</v>
      </c>
      <c r="K469" t="s">
        <v>176</v>
      </c>
      <c r="L469" t="s">
        <v>30</v>
      </c>
      <c r="M469" t="s">
        <v>120</v>
      </c>
      <c r="N469" t="s">
        <v>121</v>
      </c>
    </row>
    <row r="470" spans="1:14" x14ac:dyDescent="0.25">
      <c r="A470">
        <v>469</v>
      </c>
      <c r="B470">
        <v>199</v>
      </c>
      <c r="C470">
        <f>1/COUNTIF(B:B, B470)</f>
        <v>1</v>
      </c>
      <c r="D470" t="s">
        <v>130</v>
      </c>
      <c r="E470">
        <v>1</v>
      </c>
      <c r="F470" s="1">
        <v>42007</v>
      </c>
      <c r="G470" s="1" t="str">
        <f t="shared" si="7"/>
        <v>Saturday</v>
      </c>
      <c r="H470" s="2">
        <v>0.92405092592592597</v>
      </c>
      <c r="I470">
        <v>16.75</v>
      </c>
      <c r="J470">
        <v>16.75</v>
      </c>
      <c r="K470" t="s">
        <v>175</v>
      </c>
      <c r="L470" t="s">
        <v>30</v>
      </c>
      <c r="M470" t="s">
        <v>120</v>
      </c>
      <c r="N470" t="s">
        <v>121</v>
      </c>
    </row>
    <row r="471" spans="1:14" x14ac:dyDescent="0.25">
      <c r="A471">
        <v>470</v>
      </c>
      <c r="B471">
        <v>200</v>
      </c>
      <c r="C471">
        <f>1/COUNTIF(B:B, B471)</f>
        <v>1</v>
      </c>
      <c r="D471" t="s">
        <v>136</v>
      </c>
      <c r="E471">
        <v>1</v>
      </c>
      <c r="F471" s="1">
        <v>42007</v>
      </c>
      <c r="G471" s="1" t="str">
        <f t="shared" si="7"/>
        <v>Saturday</v>
      </c>
      <c r="H471" s="2">
        <v>0.93339120370370365</v>
      </c>
      <c r="I471">
        <v>25.5</v>
      </c>
      <c r="J471">
        <v>25.5</v>
      </c>
      <c r="K471" t="s">
        <v>178</v>
      </c>
      <c r="L471" t="s">
        <v>12</v>
      </c>
      <c r="M471" t="s">
        <v>41</v>
      </c>
      <c r="N471" t="s">
        <v>42</v>
      </c>
    </row>
    <row r="472" spans="1:14" x14ac:dyDescent="0.25">
      <c r="A472">
        <v>471</v>
      </c>
      <c r="B472">
        <v>201</v>
      </c>
      <c r="C472">
        <f>1/COUNTIF(B:B, B472)</f>
        <v>0.25</v>
      </c>
      <c r="D472" t="s">
        <v>92</v>
      </c>
      <c r="E472">
        <v>1</v>
      </c>
      <c r="F472" s="1">
        <v>42007</v>
      </c>
      <c r="G472" s="1" t="str">
        <f t="shared" si="7"/>
        <v>Saturday</v>
      </c>
      <c r="H472" s="2">
        <v>0.93748842592592596</v>
      </c>
      <c r="I472">
        <v>16.25</v>
      </c>
      <c r="J472">
        <v>16.25</v>
      </c>
      <c r="K472" t="s">
        <v>175</v>
      </c>
      <c r="L472" t="s">
        <v>23</v>
      </c>
      <c r="M472" t="s">
        <v>93</v>
      </c>
      <c r="N472" t="s">
        <v>94</v>
      </c>
    </row>
    <row r="473" spans="1:14" x14ac:dyDescent="0.25">
      <c r="A473">
        <v>472</v>
      </c>
      <c r="B473">
        <v>201</v>
      </c>
      <c r="C473">
        <f>1/COUNTIF(B:B, B473)</f>
        <v>0.25</v>
      </c>
      <c r="D473" t="s">
        <v>77</v>
      </c>
      <c r="E473">
        <v>1</v>
      </c>
      <c r="F473" s="1">
        <v>42007</v>
      </c>
      <c r="G473" s="1" t="str">
        <f t="shared" si="7"/>
        <v>Saturday</v>
      </c>
      <c r="H473" s="2">
        <v>0.93748842592592596</v>
      </c>
      <c r="I473">
        <v>20.75</v>
      </c>
      <c r="J473">
        <v>20.75</v>
      </c>
      <c r="K473" t="s">
        <v>176</v>
      </c>
      <c r="L473" t="s">
        <v>30</v>
      </c>
      <c r="M473" t="s">
        <v>78</v>
      </c>
      <c r="N473" t="s">
        <v>79</v>
      </c>
    </row>
    <row r="474" spans="1:14" x14ac:dyDescent="0.25">
      <c r="A474">
        <v>473</v>
      </c>
      <c r="B474">
        <v>201</v>
      </c>
      <c r="C474">
        <f>1/COUNTIF(B:B, B474)</f>
        <v>0.25</v>
      </c>
      <c r="D474" t="s">
        <v>22</v>
      </c>
      <c r="E474">
        <v>1</v>
      </c>
      <c r="F474" s="1">
        <v>42007</v>
      </c>
      <c r="G474" s="1" t="str">
        <f t="shared" si="7"/>
        <v>Saturday</v>
      </c>
      <c r="H474" s="2">
        <v>0.93748842592592596</v>
      </c>
      <c r="I474">
        <v>20.75</v>
      </c>
      <c r="J474">
        <v>20.75</v>
      </c>
      <c r="K474" t="s">
        <v>176</v>
      </c>
      <c r="L474" t="s">
        <v>23</v>
      </c>
      <c r="M474" t="s">
        <v>24</v>
      </c>
      <c r="N474" t="s">
        <v>25</v>
      </c>
    </row>
    <row r="475" spans="1:14" x14ac:dyDescent="0.25">
      <c r="A475">
        <v>474</v>
      </c>
      <c r="B475">
        <v>201</v>
      </c>
      <c r="C475">
        <f>1/COUNTIF(B:B, B475)</f>
        <v>0.25</v>
      </c>
      <c r="D475" t="s">
        <v>136</v>
      </c>
      <c r="E475">
        <v>1</v>
      </c>
      <c r="F475" s="1">
        <v>42007</v>
      </c>
      <c r="G475" s="1" t="str">
        <f t="shared" si="7"/>
        <v>Saturday</v>
      </c>
      <c r="H475" s="2">
        <v>0.93748842592592596</v>
      </c>
      <c r="I475">
        <v>25.5</v>
      </c>
      <c r="J475">
        <v>25.5</v>
      </c>
      <c r="K475" t="s">
        <v>178</v>
      </c>
      <c r="L475" t="s">
        <v>12</v>
      </c>
      <c r="M475" t="s">
        <v>41</v>
      </c>
      <c r="N475" t="s">
        <v>42</v>
      </c>
    </row>
    <row r="476" spans="1:14" x14ac:dyDescent="0.25">
      <c r="A476">
        <v>475</v>
      </c>
      <c r="B476">
        <v>202</v>
      </c>
      <c r="C476">
        <f>1/COUNTIF(B:B, B476)</f>
        <v>1</v>
      </c>
      <c r="D476" t="s">
        <v>76</v>
      </c>
      <c r="E476">
        <v>1</v>
      </c>
      <c r="F476" s="1">
        <v>42007</v>
      </c>
      <c r="G476" s="1" t="str">
        <f t="shared" si="7"/>
        <v>Saturday</v>
      </c>
      <c r="H476" s="2">
        <v>0.95172453703703708</v>
      </c>
      <c r="I476">
        <v>12.75</v>
      </c>
      <c r="J476">
        <v>12.75</v>
      </c>
      <c r="K476" t="s">
        <v>177</v>
      </c>
      <c r="L476" t="s">
        <v>30</v>
      </c>
      <c r="M476" t="s">
        <v>70</v>
      </c>
      <c r="N476" t="s">
        <v>71</v>
      </c>
    </row>
    <row r="477" spans="1:14" x14ac:dyDescent="0.25">
      <c r="A477">
        <v>476</v>
      </c>
      <c r="B477">
        <v>203</v>
      </c>
      <c r="C477">
        <f>1/COUNTIF(B:B, B477)</f>
        <v>0.25</v>
      </c>
      <c r="D477" t="s">
        <v>69</v>
      </c>
      <c r="E477">
        <v>1</v>
      </c>
      <c r="F477" s="1">
        <v>42008</v>
      </c>
      <c r="G477" s="1" t="str">
        <f t="shared" si="7"/>
        <v>Sunday</v>
      </c>
      <c r="H477" s="2">
        <v>0.47972222222222222</v>
      </c>
      <c r="I477">
        <v>20.75</v>
      </c>
      <c r="J477">
        <v>20.75</v>
      </c>
      <c r="K477" t="s">
        <v>176</v>
      </c>
      <c r="L477" t="s">
        <v>30</v>
      </c>
      <c r="M477" t="s">
        <v>70</v>
      </c>
      <c r="N477" t="s">
        <v>71</v>
      </c>
    </row>
    <row r="478" spans="1:14" x14ac:dyDescent="0.25">
      <c r="A478">
        <v>477</v>
      </c>
      <c r="B478">
        <v>203</v>
      </c>
      <c r="C478">
        <f>1/COUNTIF(B:B, B478)</f>
        <v>0.25</v>
      </c>
      <c r="D478" t="s">
        <v>154</v>
      </c>
      <c r="E478">
        <v>1</v>
      </c>
      <c r="F478" s="1">
        <v>42008</v>
      </c>
      <c r="G478" s="1" t="str">
        <f t="shared" si="7"/>
        <v>Sunday</v>
      </c>
      <c r="H478" s="2">
        <v>0.47972222222222222</v>
      </c>
      <c r="I478">
        <v>16.75</v>
      </c>
      <c r="J478">
        <v>16.75</v>
      </c>
      <c r="K478" t="s">
        <v>175</v>
      </c>
      <c r="L478" t="s">
        <v>19</v>
      </c>
      <c r="M478" t="s">
        <v>97</v>
      </c>
      <c r="N478" t="s">
        <v>98</v>
      </c>
    </row>
    <row r="479" spans="1:14" x14ac:dyDescent="0.25">
      <c r="A479">
        <v>478</v>
      </c>
      <c r="B479">
        <v>203</v>
      </c>
      <c r="C479">
        <f>1/COUNTIF(B:B, B479)</f>
        <v>0.25</v>
      </c>
      <c r="D479" t="s">
        <v>125</v>
      </c>
      <c r="E479">
        <v>1</v>
      </c>
      <c r="F479" s="1">
        <v>42008</v>
      </c>
      <c r="G479" s="1" t="str">
        <f t="shared" si="7"/>
        <v>Sunday</v>
      </c>
      <c r="H479" s="2">
        <v>0.47972222222222222</v>
      </c>
      <c r="I479">
        <v>17.5</v>
      </c>
      <c r="J479">
        <v>17.5</v>
      </c>
      <c r="K479" t="s">
        <v>176</v>
      </c>
      <c r="L479" t="s">
        <v>12</v>
      </c>
      <c r="M479" t="s">
        <v>126</v>
      </c>
      <c r="N479" t="s">
        <v>127</v>
      </c>
    </row>
    <row r="480" spans="1:14" x14ac:dyDescent="0.25">
      <c r="A480">
        <v>479</v>
      </c>
      <c r="B480">
        <v>203</v>
      </c>
      <c r="C480">
        <f>1/COUNTIF(B:B, B480)</f>
        <v>0.25</v>
      </c>
      <c r="D480" t="s">
        <v>40</v>
      </c>
      <c r="E480">
        <v>1</v>
      </c>
      <c r="F480" s="1">
        <v>42008</v>
      </c>
      <c r="G480" s="1" t="str">
        <f t="shared" si="7"/>
        <v>Sunday</v>
      </c>
      <c r="H480" s="2">
        <v>0.47972222222222222</v>
      </c>
      <c r="I480">
        <v>12</v>
      </c>
      <c r="J480">
        <v>12</v>
      </c>
      <c r="K480" t="s">
        <v>177</v>
      </c>
      <c r="L480" t="s">
        <v>12</v>
      </c>
      <c r="M480" t="s">
        <v>41</v>
      </c>
      <c r="N480" t="s">
        <v>42</v>
      </c>
    </row>
    <row r="481" spans="1:14" x14ac:dyDescent="0.25">
      <c r="A481">
        <v>480</v>
      </c>
      <c r="B481">
        <v>204</v>
      </c>
      <c r="C481">
        <f>1/COUNTIF(B:B, B481)</f>
        <v>1</v>
      </c>
      <c r="D481" t="s">
        <v>55</v>
      </c>
      <c r="E481">
        <v>1</v>
      </c>
      <c r="F481" s="1">
        <v>42008</v>
      </c>
      <c r="G481" s="1" t="str">
        <f t="shared" si="7"/>
        <v>Sunday</v>
      </c>
      <c r="H481" s="2">
        <v>0.4836226851851852</v>
      </c>
      <c r="I481">
        <v>20.75</v>
      </c>
      <c r="J481">
        <v>20.75</v>
      </c>
      <c r="K481" t="s">
        <v>176</v>
      </c>
      <c r="L481" t="s">
        <v>23</v>
      </c>
      <c r="M481" t="s">
        <v>56</v>
      </c>
      <c r="N481" t="s">
        <v>57</v>
      </c>
    </row>
    <row r="482" spans="1:14" x14ac:dyDescent="0.25">
      <c r="A482">
        <v>481</v>
      </c>
      <c r="B482">
        <v>205</v>
      </c>
      <c r="C482">
        <f>1/COUNTIF(B:B, B482)</f>
        <v>0.33333333333333331</v>
      </c>
      <c r="D482" t="s">
        <v>76</v>
      </c>
      <c r="E482">
        <v>1</v>
      </c>
      <c r="F482" s="1">
        <v>42008</v>
      </c>
      <c r="G482" s="1" t="str">
        <f t="shared" si="7"/>
        <v>Sunday</v>
      </c>
      <c r="H482" s="2">
        <v>0.48881944444444442</v>
      </c>
      <c r="I482">
        <v>12.75</v>
      </c>
      <c r="J482">
        <v>12.75</v>
      </c>
      <c r="K482" t="s">
        <v>177</v>
      </c>
      <c r="L482" t="s">
        <v>30</v>
      </c>
      <c r="M482" t="s">
        <v>70</v>
      </c>
      <c r="N482" t="s">
        <v>71</v>
      </c>
    </row>
    <row r="483" spans="1:14" x14ac:dyDescent="0.25">
      <c r="A483">
        <v>482</v>
      </c>
      <c r="B483">
        <v>205</v>
      </c>
      <c r="C483">
        <f>1/COUNTIF(B:B, B483)</f>
        <v>0.33333333333333331</v>
      </c>
      <c r="D483" t="s">
        <v>130</v>
      </c>
      <c r="E483">
        <v>1</v>
      </c>
      <c r="F483" s="1">
        <v>42008</v>
      </c>
      <c r="G483" s="1" t="str">
        <f t="shared" si="7"/>
        <v>Sunday</v>
      </c>
      <c r="H483" s="2">
        <v>0.48881944444444442</v>
      </c>
      <c r="I483">
        <v>16.75</v>
      </c>
      <c r="J483">
        <v>16.75</v>
      </c>
      <c r="K483" t="s">
        <v>175</v>
      </c>
      <c r="L483" t="s">
        <v>30</v>
      </c>
      <c r="M483" t="s">
        <v>120</v>
      </c>
      <c r="N483" t="s">
        <v>121</v>
      </c>
    </row>
    <row r="484" spans="1:14" x14ac:dyDescent="0.25">
      <c r="A484">
        <v>483</v>
      </c>
      <c r="B484">
        <v>205</v>
      </c>
      <c r="C484">
        <f>1/COUNTIF(B:B, B484)</f>
        <v>0.33333333333333331</v>
      </c>
      <c r="D484" t="s">
        <v>116</v>
      </c>
      <c r="E484">
        <v>1</v>
      </c>
      <c r="F484" s="1">
        <v>42008</v>
      </c>
      <c r="G484" s="1" t="str">
        <f t="shared" si="7"/>
        <v>Sunday</v>
      </c>
      <c r="H484" s="2">
        <v>0.48881944444444442</v>
      </c>
      <c r="I484">
        <v>12.5</v>
      </c>
      <c r="J484">
        <v>12.5</v>
      </c>
      <c r="K484" t="s">
        <v>177</v>
      </c>
      <c r="L484" t="s">
        <v>23</v>
      </c>
      <c r="M484" t="s">
        <v>35</v>
      </c>
      <c r="N484" t="s">
        <v>36</v>
      </c>
    </row>
    <row r="485" spans="1:14" x14ac:dyDescent="0.25">
      <c r="A485">
        <v>484</v>
      </c>
      <c r="B485">
        <v>206</v>
      </c>
      <c r="C485">
        <f>1/COUNTIF(B:B, B485)</f>
        <v>0.33333333333333331</v>
      </c>
      <c r="D485" t="s">
        <v>158</v>
      </c>
      <c r="E485">
        <v>1</v>
      </c>
      <c r="F485" s="1">
        <v>42008</v>
      </c>
      <c r="G485" s="1" t="str">
        <f t="shared" si="7"/>
        <v>Sunday</v>
      </c>
      <c r="H485" s="2">
        <v>0.48969907407407409</v>
      </c>
      <c r="I485">
        <v>16</v>
      </c>
      <c r="J485">
        <v>16</v>
      </c>
      <c r="K485" t="s">
        <v>175</v>
      </c>
      <c r="L485" t="s">
        <v>12</v>
      </c>
      <c r="M485" t="s">
        <v>90</v>
      </c>
      <c r="N485" t="s">
        <v>91</v>
      </c>
    </row>
    <row r="486" spans="1:14" x14ac:dyDescent="0.25">
      <c r="A486">
        <v>485</v>
      </c>
      <c r="B486">
        <v>206</v>
      </c>
      <c r="C486">
        <f>1/COUNTIF(B:B, B486)</f>
        <v>0.33333333333333331</v>
      </c>
      <c r="D486" t="s">
        <v>122</v>
      </c>
      <c r="E486">
        <v>1</v>
      </c>
      <c r="F486" s="1">
        <v>42008</v>
      </c>
      <c r="G486" s="1" t="str">
        <f t="shared" si="7"/>
        <v>Sunday</v>
      </c>
      <c r="H486" s="2">
        <v>0.48969907407407409</v>
      </c>
      <c r="I486">
        <v>9.75</v>
      </c>
      <c r="J486">
        <v>9.75</v>
      </c>
      <c r="K486" t="s">
        <v>177</v>
      </c>
      <c r="L486" t="s">
        <v>12</v>
      </c>
      <c r="M486" t="s">
        <v>74</v>
      </c>
      <c r="N486" t="s">
        <v>75</v>
      </c>
    </row>
    <row r="487" spans="1:14" x14ac:dyDescent="0.25">
      <c r="A487">
        <v>486</v>
      </c>
      <c r="B487">
        <v>206</v>
      </c>
      <c r="C487">
        <f>1/COUNTIF(B:B, B487)</f>
        <v>0.33333333333333331</v>
      </c>
      <c r="D487" t="s">
        <v>55</v>
      </c>
      <c r="E487">
        <v>1</v>
      </c>
      <c r="F487" s="1">
        <v>42008</v>
      </c>
      <c r="G487" s="1" t="str">
        <f t="shared" si="7"/>
        <v>Sunday</v>
      </c>
      <c r="H487" s="2">
        <v>0.48969907407407409</v>
      </c>
      <c r="I487">
        <v>20.75</v>
      </c>
      <c r="J487">
        <v>20.75</v>
      </c>
      <c r="K487" t="s">
        <v>176</v>
      </c>
      <c r="L487" t="s">
        <v>23</v>
      </c>
      <c r="M487" t="s">
        <v>56</v>
      </c>
      <c r="N487" t="s">
        <v>57</v>
      </c>
    </row>
    <row r="488" spans="1:14" x14ac:dyDescent="0.25">
      <c r="A488">
        <v>487</v>
      </c>
      <c r="B488">
        <v>207</v>
      </c>
      <c r="C488">
        <f>1/COUNTIF(B:B, B488)</f>
        <v>1</v>
      </c>
      <c r="D488" t="s">
        <v>55</v>
      </c>
      <c r="E488">
        <v>1</v>
      </c>
      <c r="F488" s="1">
        <v>42008</v>
      </c>
      <c r="G488" s="1" t="str">
        <f t="shared" si="7"/>
        <v>Sunday</v>
      </c>
      <c r="H488" s="2">
        <v>0.50275462962962958</v>
      </c>
      <c r="I488">
        <v>20.75</v>
      </c>
      <c r="J488">
        <v>20.75</v>
      </c>
      <c r="K488" t="s">
        <v>176</v>
      </c>
      <c r="L488" t="s">
        <v>23</v>
      </c>
      <c r="M488" t="s">
        <v>56</v>
      </c>
      <c r="N488" t="s">
        <v>57</v>
      </c>
    </row>
    <row r="489" spans="1:14" x14ac:dyDescent="0.25">
      <c r="A489">
        <v>488</v>
      </c>
      <c r="B489">
        <v>208</v>
      </c>
      <c r="C489">
        <f>1/COUNTIF(B:B, B489)</f>
        <v>0.2</v>
      </c>
      <c r="D489" t="s">
        <v>68</v>
      </c>
      <c r="E489">
        <v>1</v>
      </c>
      <c r="F489" s="1">
        <v>42008</v>
      </c>
      <c r="G489" s="1" t="str">
        <f t="shared" si="7"/>
        <v>Sunday</v>
      </c>
      <c r="H489" s="2">
        <v>0.50839120370370372</v>
      </c>
      <c r="I489">
        <v>20.75</v>
      </c>
      <c r="J489">
        <v>20.75</v>
      </c>
      <c r="K489" t="s">
        <v>176</v>
      </c>
      <c r="L489" t="s">
        <v>30</v>
      </c>
      <c r="M489" t="s">
        <v>38</v>
      </c>
      <c r="N489" t="s">
        <v>39</v>
      </c>
    </row>
    <row r="490" spans="1:14" x14ac:dyDescent="0.25">
      <c r="A490">
        <v>489</v>
      </c>
      <c r="B490">
        <v>208</v>
      </c>
      <c r="C490">
        <f>1/COUNTIF(B:B, B490)</f>
        <v>0.2</v>
      </c>
      <c r="D490" t="s">
        <v>37</v>
      </c>
      <c r="E490">
        <v>1</v>
      </c>
      <c r="F490" s="1">
        <v>42008</v>
      </c>
      <c r="G490" s="1" t="str">
        <f t="shared" si="7"/>
        <v>Sunday</v>
      </c>
      <c r="H490" s="2">
        <v>0.50839120370370372</v>
      </c>
      <c r="I490">
        <v>12.75</v>
      </c>
      <c r="J490">
        <v>12.75</v>
      </c>
      <c r="K490" t="s">
        <v>177</v>
      </c>
      <c r="L490" t="s">
        <v>30</v>
      </c>
      <c r="M490" t="s">
        <v>38</v>
      </c>
      <c r="N490" t="s">
        <v>39</v>
      </c>
    </row>
    <row r="491" spans="1:14" x14ac:dyDescent="0.25">
      <c r="A491">
        <v>490</v>
      </c>
      <c r="B491">
        <v>208</v>
      </c>
      <c r="C491">
        <f>1/COUNTIF(B:B, B491)</f>
        <v>0.2</v>
      </c>
      <c r="D491" t="s">
        <v>130</v>
      </c>
      <c r="E491">
        <v>1</v>
      </c>
      <c r="F491" s="1">
        <v>42008</v>
      </c>
      <c r="G491" s="1" t="str">
        <f t="shared" si="7"/>
        <v>Sunday</v>
      </c>
      <c r="H491" s="2">
        <v>0.50839120370370372</v>
      </c>
      <c r="I491">
        <v>16.75</v>
      </c>
      <c r="J491">
        <v>16.75</v>
      </c>
      <c r="K491" t="s">
        <v>175</v>
      </c>
      <c r="L491" t="s">
        <v>30</v>
      </c>
      <c r="M491" t="s">
        <v>120</v>
      </c>
      <c r="N491" t="s">
        <v>121</v>
      </c>
    </row>
    <row r="492" spans="1:14" x14ac:dyDescent="0.25">
      <c r="A492">
        <v>491</v>
      </c>
      <c r="B492">
        <v>208</v>
      </c>
      <c r="C492">
        <f>1/COUNTIF(B:B, B492)</f>
        <v>0.2</v>
      </c>
      <c r="D492" t="s">
        <v>115</v>
      </c>
      <c r="E492">
        <v>1</v>
      </c>
      <c r="F492" s="1">
        <v>42008</v>
      </c>
      <c r="G492" s="1" t="str">
        <f t="shared" si="7"/>
        <v>Sunday</v>
      </c>
      <c r="H492" s="2">
        <v>0.50839120370370372</v>
      </c>
      <c r="I492">
        <v>12.5</v>
      </c>
      <c r="J492">
        <v>12.5</v>
      </c>
      <c r="K492" t="s">
        <v>175</v>
      </c>
      <c r="L492" t="s">
        <v>12</v>
      </c>
      <c r="M492" t="s">
        <v>74</v>
      </c>
      <c r="N492" t="s">
        <v>75</v>
      </c>
    </row>
    <row r="493" spans="1:14" x14ac:dyDescent="0.25">
      <c r="A493">
        <v>492</v>
      </c>
      <c r="B493">
        <v>208</v>
      </c>
      <c r="C493">
        <f>1/COUNTIF(B:B, B493)</f>
        <v>0.2</v>
      </c>
      <c r="D493" t="s">
        <v>150</v>
      </c>
      <c r="E493">
        <v>1</v>
      </c>
      <c r="F493" s="1">
        <v>42008</v>
      </c>
      <c r="G493" s="1" t="str">
        <f t="shared" si="7"/>
        <v>Sunday</v>
      </c>
      <c r="H493" s="2">
        <v>0.50839120370370372</v>
      </c>
      <c r="I493">
        <v>16</v>
      </c>
      <c r="J493">
        <v>16</v>
      </c>
      <c r="K493" t="s">
        <v>175</v>
      </c>
      <c r="L493" t="s">
        <v>12</v>
      </c>
      <c r="M493" t="s">
        <v>41</v>
      </c>
      <c r="N493" t="s">
        <v>42</v>
      </c>
    </row>
    <row r="494" spans="1:14" x14ac:dyDescent="0.25">
      <c r="A494">
        <v>493</v>
      </c>
      <c r="B494">
        <v>209</v>
      </c>
      <c r="C494">
        <f>1/COUNTIF(B:B, B494)</f>
        <v>1</v>
      </c>
      <c r="D494" t="s">
        <v>69</v>
      </c>
      <c r="E494">
        <v>1</v>
      </c>
      <c r="F494" s="1">
        <v>42008</v>
      </c>
      <c r="G494" s="1" t="str">
        <f t="shared" si="7"/>
        <v>Sunday</v>
      </c>
      <c r="H494" s="2">
        <v>0.52033564814814814</v>
      </c>
      <c r="I494">
        <v>20.75</v>
      </c>
      <c r="J494">
        <v>20.75</v>
      </c>
      <c r="K494" t="s">
        <v>176</v>
      </c>
      <c r="L494" t="s">
        <v>30</v>
      </c>
      <c r="M494" t="s">
        <v>70</v>
      </c>
      <c r="N494" t="s">
        <v>71</v>
      </c>
    </row>
    <row r="495" spans="1:14" x14ac:dyDescent="0.25">
      <c r="A495">
        <v>494</v>
      </c>
      <c r="B495">
        <v>210</v>
      </c>
      <c r="C495">
        <f>1/COUNTIF(B:B, B495)</f>
        <v>1</v>
      </c>
      <c r="D495" t="s">
        <v>152</v>
      </c>
      <c r="E495">
        <v>1</v>
      </c>
      <c r="F495" s="1">
        <v>42008</v>
      </c>
      <c r="G495" s="1" t="str">
        <f t="shared" si="7"/>
        <v>Sunday</v>
      </c>
      <c r="H495" s="2">
        <v>0.52376157407407409</v>
      </c>
      <c r="I495">
        <v>12</v>
      </c>
      <c r="J495">
        <v>12</v>
      </c>
      <c r="K495" t="s">
        <v>177</v>
      </c>
      <c r="L495" t="s">
        <v>19</v>
      </c>
      <c r="M495" t="s">
        <v>106</v>
      </c>
      <c r="N495" t="s">
        <v>107</v>
      </c>
    </row>
    <row r="496" spans="1:14" x14ac:dyDescent="0.25">
      <c r="A496">
        <v>495</v>
      </c>
      <c r="B496">
        <v>211</v>
      </c>
      <c r="C496">
        <f>1/COUNTIF(B:B, B496)</f>
        <v>1</v>
      </c>
      <c r="D496" t="s">
        <v>122</v>
      </c>
      <c r="E496">
        <v>1</v>
      </c>
      <c r="F496" s="1">
        <v>42008</v>
      </c>
      <c r="G496" s="1" t="str">
        <f t="shared" si="7"/>
        <v>Sunday</v>
      </c>
      <c r="H496" s="2">
        <v>0.53773148148148153</v>
      </c>
      <c r="I496">
        <v>9.75</v>
      </c>
      <c r="J496">
        <v>9.75</v>
      </c>
      <c r="K496" t="s">
        <v>177</v>
      </c>
      <c r="L496" t="s">
        <v>12</v>
      </c>
      <c r="M496" t="s">
        <v>74</v>
      </c>
      <c r="N496" t="s">
        <v>75</v>
      </c>
    </row>
    <row r="497" spans="1:14" x14ac:dyDescent="0.25">
      <c r="A497">
        <v>496</v>
      </c>
      <c r="B497">
        <v>212</v>
      </c>
      <c r="C497">
        <f>1/COUNTIF(B:B, B497)</f>
        <v>1</v>
      </c>
      <c r="D497" t="s">
        <v>50</v>
      </c>
      <c r="E497">
        <v>1</v>
      </c>
      <c r="F497" s="1">
        <v>42008</v>
      </c>
      <c r="G497" s="1" t="str">
        <f t="shared" si="7"/>
        <v>Sunday</v>
      </c>
      <c r="H497" s="2">
        <v>0.55281250000000004</v>
      </c>
      <c r="I497">
        <v>20.5</v>
      </c>
      <c r="J497">
        <v>20.5</v>
      </c>
      <c r="K497" t="s">
        <v>176</v>
      </c>
      <c r="L497" t="s">
        <v>12</v>
      </c>
      <c r="M497" t="s">
        <v>51</v>
      </c>
      <c r="N497" t="s">
        <v>52</v>
      </c>
    </row>
    <row r="498" spans="1:14" x14ac:dyDescent="0.25">
      <c r="A498">
        <v>497</v>
      </c>
      <c r="B498">
        <v>213</v>
      </c>
      <c r="C498">
        <f>1/COUNTIF(B:B, B498)</f>
        <v>1</v>
      </c>
      <c r="D498" t="s">
        <v>86</v>
      </c>
      <c r="E498">
        <v>1</v>
      </c>
      <c r="F498" s="1">
        <v>42008</v>
      </c>
      <c r="G498" s="1" t="str">
        <f t="shared" si="7"/>
        <v>Sunday</v>
      </c>
      <c r="H498" s="2">
        <v>0.55600694444444443</v>
      </c>
      <c r="I498">
        <v>17.950000762939453</v>
      </c>
      <c r="J498">
        <v>17.950000762939453</v>
      </c>
      <c r="K498" t="s">
        <v>176</v>
      </c>
      <c r="L498" t="s">
        <v>19</v>
      </c>
      <c r="M498" t="s">
        <v>87</v>
      </c>
      <c r="N498" t="s">
        <v>88</v>
      </c>
    </row>
    <row r="499" spans="1:14" x14ac:dyDescent="0.25">
      <c r="A499">
        <v>498</v>
      </c>
      <c r="B499">
        <v>214</v>
      </c>
      <c r="C499">
        <f>1/COUNTIF(B:B, B499)</f>
        <v>0.25</v>
      </c>
      <c r="D499" t="s">
        <v>50</v>
      </c>
      <c r="E499">
        <v>1</v>
      </c>
      <c r="F499" s="1">
        <v>42008</v>
      </c>
      <c r="G499" s="1" t="str">
        <f t="shared" si="7"/>
        <v>Sunday</v>
      </c>
      <c r="H499" s="2">
        <v>0.56893518518518515</v>
      </c>
      <c r="I499">
        <v>20.5</v>
      </c>
      <c r="J499">
        <v>20.5</v>
      </c>
      <c r="K499" t="s">
        <v>176</v>
      </c>
      <c r="L499" t="s">
        <v>12</v>
      </c>
      <c r="M499" t="s">
        <v>51</v>
      </c>
      <c r="N499" t="s">
        <v>52</v>
      </c>
    </row>
    <row r="500" spans="1:14" x14ac:dyDescent="0.25">
      <c r="A500">
        <v>499</v>
      </c>
      <c r="B500">
        <v>214</v>
      </c>
      <c r="C500">
        <f>1/COUNTIF(B:B, B500)</f>
        <v>0.25</v>
      </c>
      <c r="D500" t="s">
        <v>33</v>
      </c>
      <c r="E500">
        <v>1</v>
      </c>
      <c r="F500" s="1">
        <v>42008</v>
      </c>
      <c r="G500" s="1" t="str">
        <f t="shared" si="7"/>
        <v>Sunday</v>
      </c>
      <c r="H500" s="2">
        <v>0.56893518518518515</v>
      </c>
      <c r="I500">
        <v>16.5</v>
      </c>
      <c r="J500">
        <v>16.5</v>
      </c>
      <c r="K500" t="s">
        <v>175</v>
      </c>
      <c r="L500" t="s">
        <v>23</v>
      </c>
      <c r="M500" t="s">
        <v>24</v>
      </c>
      <c r="N500" t="s">
        <v>25</v>
      </c>
    </row>
    <row r="501" spans="1:14" x14ac:dyDescent="0.25">
      <c r="A501">
        <v>500</v>
      </c>
      <c r="B501">
        <v>214</v>
      </c>
      <c r="C501">
        <f>1/COUNTIF(B:B, B501)</f>
        <v>0.25</v>
      </c>
      <c r="D501" t="s">
        <v>54</v>
      </c>
      <c r="E501">
        <v>1</v>
      </c>
      <c r="F501" s="1">
        <v>42008</v>
      </c>
      <c r="G501" s="1" t="str">
        <f t="shared" si="7"/>
        <v>Sunday</v>
      </c>
      <c r="H501" s="2">
        <v>0.56893518518518515</v>
      </c>
      <c r="I501">
        <v>12</v>
      </c>
      <c r="J501">
        <v>12</v>
      </c>
      <c r="K501" t="s">
        <v>177</v>
      </c>
      <c r="L501" t="s">
        <v>19</v>
      </c>
      <c r="M501" t="s">
        <v>27</v>
      </c>
      <c r="N501" t="s">
        <v>28</v>
      </c>
    </row>
    <row r="502" spans="1:14" x14ac:dyDescent="0.25">
      <c r="A502">
        <v>501</v>
      </c>
      <c r="B502">
        <v>214</v>
      </c>
      <c r="C502">
        <f>1/COUNTIF(B:B, B502)</f>
        <v>0.25</v>
      </c>
      <c r="D502" t="s">
        <v>159</v>
      </c>
      <c r="E502">
        <v>1</v>
      </c>
      <c r="F502" s="1">
        <v>42008</v>
      </c>
      <c r="G502" s="1" t="str">
        <f t="shared" si="7"/>
        <v>Sunday</v>
      </c>
      <c r="H502" s="2">
        <v>0.56893518518518515</v>
      </c>
      <c r="I502">
        <v>16.5</v>
      </c>
      <c r="J502">
        <v>16.5</v>
      </c>
      <c r="K502" t="s">
        <v>175</v>
      </c>
      <c r="L502" t="s">
        <v>19</v>
      </c>
      <c r="M502" t="s">
        <v>59</v>
      </c>
      <c r="N502" t="s">
        <v>60</v>
      </c>
    </row>
    <row r="503" spans="1:14" x14ac:dyDescent="0.25">
      <c r="A503">
        <v>502</v>
      </c>
      <c r="B503">
        <v>215</v>
      </c>
      <c r="C503">
        <f>1/COUNTIF(B:B, B503)</f>
        <v>1</v>
      </c>
      <c r="D503" t="s">
        <v>47</v>
      </c>
      <c r="E503">
        <v>1</v>
      </c>
      <c r="F503" s="1">
        <v>42008</v>
      </c>
      <c r="G503" s="1" t="str">
        <f t="shared" si="7"/>
        <v>Sunday</v>
      </c>
      <c r="H503" s="2">
        <v>0.57278935185185187</v>
      </c>
      <c r="I503">
        <v>12</v>
      </c>
      <c r="J503">
        <v>12</v>
      </c>
      <c r="K503" t="s">
        <v>177</v>
      </c>
      <c r="L503" t="s">
        <v>19</v>
      </c>
      <c r="M503" t="s">
        <v>48</v>
      </c>
      <c r="N503" t="s">
        <v>49</v>
      </c>
    </row>
    <row r="504" spans="1:14" x14ac:dyDescent="0.25">
      <c r="A504">
        <v>503</v>
      </c>
      <c r="B504">
        <v>216</v>
      </c>
      <c r="C504">
        <f>1/COUNTIF(B:B, B504)</f>
        <v>0.33333333333333331</v>
      </c>
      <c r="D504" t="s">
        <v>114</v>
      </c>
      <c r="E504">
        <v>1</v>
      </c>
      <c r="F504" s="1">
        <v>42008</v>
      </c>
      <c r="G504" s="1" t="str">
        <f t="shared" si="7"/>
        <v>Sunday</v>
      </c>
      <c r="H504" s="2">
        <v>0.60550925925925925</v>
      </c>
      <c r="I504">
        <v>16.75</v>
      </c>
      <c r="J504">
        <v>16.75</v>
      </c>
      <c r="K504" t="s">
        <v>175</v>
      </c>
      <c r="L504" t="s">
        <v>30</v>
      </c>
      <c r="M504" t="s">
        <v>38</v>
      </c>
      <c r="N504" t="s">
        <v>39</v>
      </c>
    </row>
    <row r="505" spans="1:14" x14ac:dyDescent="0.25">
      <c r="A505">
        <v>504</v>
      </c>
      <c r="B505">
        <v>216</v>
      </c>
      <c r="C505">
        <f>1/COUNTIF(B:B, B505)</f>
        <v>0.33333333333333331</v>
      </c>
      <c r="D505" t="s">
        <v>18</v>
      </c>
      <c r="E505">
        <v>1</v>
      </c>
      <c r="F505" s="1">
        <v>42008</v>
      </c>
      <c r="G505" s="1" t="str">
        <f t="shared" si="7"/>
        <v>Sunday</v>
      </c>
      <c r="H505" s="2">
        <v>0.60550925925925925</v>
      </c>
      <c r="I505">
        <v>18.5</v>
      </c>
      <c r="J505">
        <v>18.5</v>
      </c>
      <c r="K505" t="s">
        <v>176</v>
      </c>
      <c r="L505" t="s">
        <v>19</v>
      </c>
      <c r="M505" t="s">
        <v>20</v>
      </c>
      <c r="N505" t="s">
        <v>21</v>
      </c>
    </row>
    <row r="506" spans="1:14" x14ac:dyDescent="0.25">
      <c r="A506">
        <v>505</v>
      </c>
      <c r="B506">
        <v>216</v>
      </c>
      <c r="C506">
        <f>1/COUNTIF(B:B, B506)</f>
        <v>0.33333333333333331</v>
      </c>
      <c r="D506" t="s">
        <v>137</v>
      </c>
      <c r="E506">
        <v>1</v>
      </c>
      <c r="F506" s="1">
        <v>42008</v>
      </c>
      <c r="G506" s="1" t="str">
        <f t="shared" si="7"/>
        <v>Sunday</v>
      </c>
      <c r="H506" s="2">
        <v>0.60550925925925925</v>
      </c>
      <c r="I506">
        <v>16.5</v>
      </c>
      <c r="J506">
        <v>16.5</v>
      </c>
      <c r="K506" t="s">
        <v>176</v>
      </c>
      <c r="L506" t="s">
        <v>12</v>
      </c>
      <c r="M506" t="s">
        <v>13</v>
      </c>
      <c r="N506" t="s">
        <v>14</v>
      </c>
    </row>
    <row r="507" spans="1:14" x14ac:dyDescent="0.25">
      <c r="A507">
        <v>506</v>
      </c>
      <c r="B507">
        <v>217</v>
      </c>
      <c r="C507">
        <f>1/COUNTIF(B:B, B507)</f>
        <v>0.5</v>
      </c>
      <c r="D507" t="s">
        <v>15</v>
      </c>
      <c r="E507">
        <v>1</v>
      </c>
      <c r="F507" s="1">
        <v>42008</v>
      </c>
      <c r="G507" s="1" t="str">
        <f t="shared" si="7"/>
        <v>Sunday</v>
      </c>
      <c r="H507" s="2">
        <v>0.60767361111111107</v>
      </c>
      <c r="I507">
        <v>16</v>
      </c>
      <c r="J507">
        <v>16</v>
      </c>
      <c r="K507" t="s">
        <v>175</v>
      </c>
      <c r="L507" t="s">
        <v>12</v>
      </c>
      <c r="M507" t="s">
        <v>16</v>
      </c>
      <c r="N507" t="s">
        <v>17</v>
      </c>
    </row>
    <row r="508" spans="1:14" x14ac:dyDescent="0.25">
      <c r="A508">
        <v>507</v>
      </c>
      <c r="B508">
        <v>217</v>
      </c>
      <c r="C508">
        <f>1/COUNTIF(B:B, B508)</f>
        <v>0.5</v>
      </c>
      <c r="D508" t="s">
        <v>152</v>
      </c>
      <c r="E508">
        <v>1</v>
      </c>
      <c r="F508" s="1">
        <v>42008</v>
      </c>
      <c r="G508" s="1" t="str">
        <f t="shared" si="7"/>
        <v>Sunday</v>
      </c>
      <c r="H508" s="2">
        <v>0.60767361111111107</v>
      </c>
      <c r="I508">
        <v>12</v>
      </c>
      <c r="J508">
        <v>12</v>
      </c>
      <c r="K508" t="s">
        <v>177</v>
      </c>
      <c r="L508" t="s">
        <v>19</v>
      </c>
      <c r="M508" t="s">
        <v>106</v>
      </c>
      <c r="N508" t="s">
        <v>107</v>
      </c>
    </row>
    <row r="509" spans="1:14" x14ac:dyDescent="0.25">
      <c r="A509">
        <v>508</v>
      </c>
      <c r="B509">
        <v>218</v>
      </c>
      <c r="C509">
        <f>1/COUNTIF(B:B, B509)</f>
        <v>1</v>
      </c>
      <c r="D509" t="s">
        <v>153</v>
      </c>
      <c r="E509">
        <v>1</v>
      </c>
      <c r="F509" s="1">
        <v>42008</v>
      </c>
      <c r="G509" s="1" t="str">
        <f t="shared" si="7"/>
        <v>Sunday</v>
      </c>
      <c r="H509" s="2">
        <v>0.60776620370370371</v>
      </c>
      <c r="I509">
        <v>16.5</v>
      </c>
      <c r="J509">
        <v>16.5</v>
      </c>
      <c r="K509" t="s">
        <v>175</v>
      </c>
      <c r="L509" t="s">
        <v>23</v>
      </c>
      <c r="M509" t="s">
        <v>56</v>
      </c>
      <c r="N509" t="s">
        <v>57</v>
      </c>
    </row>
    <row r="510" spans="1:14" x14ac:dyDescent="0.25">
      <c r="A510">
        <v>509</v>
      </c>
      <c r="B510">
        <v>219</v>
      </c>
      <c r="C510">
        <f>1/COUNTIF(B:B, B510)</f>
        <v>0.25</v>
      </c>
      <c r="D510" t="s">
        <v>68</v>
      </c>
      <c r="E510">
        <v>1</v>
      </c>
      <c r="F510" s="1">
        <v>42008</v>
      </c>
      <c r="G510" s="1" t="str">
        <f t="shared" si="7"/>
        <v>Sunday</v>
      </c>
      <c r="H510" s="2">
        <v>0.61251157407407408</v>
      </c>
      <c r="I510">
        <v>20.75</v>
      </c>
      <c r="J510">
        <v>20.75</v>
      </c>
      <c r="K510" t="s">
        <v>176</v>
      </c>
      <c r="L510" t="s">
        <v>30</v>
      </c>
      <c r="M510" t="s">
        <v>38</v>
      </c>
      <c r="N510" t="s">
        <v>39</v>
      </c>
    </row>
    <row r="511" spans="1:14" x14ac:dyDescent="0.25">
      <c r="A511">
        <v>510</v>
      </c>
      <c r="B511">
        <v>219</v>
      </c>
      <c r="C511">
        <f>1/COUNTIF(B:B, B511)</f>
        <v>0.25</v>
      </c>
      <c r="D511" t="s">
        <v>18</v>
      </c>
      <c r="E511">
        <v>1</v>
      </c>
      <c r="F511" s="1">
        <v>42008</v>
      </c>
      <c r="G511" s="1" t="str">
        <f t="shared" si="7"/>
        <v>Sunday</v>
      </c>
      <c r="H511" s="2">
        <v>0.61251157407407408</v>
      </c>
      <c r="I511">
        <v>18.5</v>
      </c>
      <c r="J511">
        <v>18.5</v>
      </c>
      <c r="K511" t="s">
        <v>176</v>
      </c>
      <c r="L511" t="s">
        <v>19</v>
      </c>
      <c r="M511" t="s">
        <v>20</v>
      </c>
      <c r="N511" t="s">
        <v>21</v>
      </c>
    </row>
    <row r="512" spans="1:14" x14ac:dyDescent="0.25">
      <c r="A512">
        <v>511</v>
      </c>
      <c r="B512">
        <v>219</v>
      </c>
      <c r="C512">
        <f>1/COUNTIF(B:B, B512)</f>
        <v>0.25</v>
      </c>
      <c r="D512" t="s">
        <v>129</v>
      </c>
      <c r="E512">
        <v>1</v>
      </c>
      <c r="F512" s="1">
        <v>42008</v>
      </c>
      <c r="G512" s="1" t="str">
        <f t="shared" si="7"/>
        <v>Sunday</v>
      </c>
      <c r="H512" s="2">
        <v>0.61251157407407408</v>
      </c>
      <c r="I512">
        <v>16.5</v>
      </c>
      <c r="J512">
        <v>16.5</v>
      </c>
      <c r="K512" t="s">
        <v>175</v>
      </c>
      <c r="L512" t="s">
        <v>23</v>
      </c>
      <c r="M512" t="s">
        <v>103</v>
      </c>
      <c r="N512" t="s">
        <v>104</v>
      </c>
    </row>
    <row r="513" spans="1:14" x14ac:dyDescent="0.25">
      <c r="A513">
        <v>512</v>
      </c>
      <c r="B513">
        <v>219</v>
      </c>
      <c r="C513">
        <f>1/COUNTIF(B:B, B513)</f>
        <v>0.25</v>
      </c>
      <c r="D513" t="s">
        <v>157</v>
      </c>
      <c r="E513">
        <v>1</v>
      </c>
      <c r="F513" s="1">
        <v>42008</v>
      </c>
      <c r="G513" s="1" t="str">
        <f t="shared" si="7"/>
        <v>Sunday</v>
      </c>
      <c r="H513" s="2">
        <v>0.61251157407407408</v>
      </c>
      <c r="I513">
        <v>16</v>
      </c>
      <c r="J513">
        <v>16</v>
      </c>
      <c r="K513" t="s">
        <v>175</v>
      </c>
      <c r="L513" t="s">
        <v>19</v>
      </c>
      <c r="M513" t="s">
        <v>106</v>
      </c>
      <c r="N513" t="s">
        <v>107</v>
      </c>
    </row>
    <row r="514" spans="1:14" x14ac:dyDescent="0.25">
      <c r="A514">
        <v>513</v>
      </c>
      <c r="B514">
        <v>220</v>
      </c>
      <c r="C514">
        <f>1/COUNTIF(B:B, B514)</f>
        <v>0.25</v>
      </c>
      <c r="D514" t="s">
        <v>128</v>
      </c>
      <c r="E514">
        <v>1</v>
      </c>
      <c r="F514" s="1">
        <v>42008</v>
      </c>
      <c r="G514" s="1" t="str">
        <f t="shared" ref="G514:G577" si="8">TEXT(F514,"dddd")</f>
        <v>Sunday</v>
      </c>
      <c r="H514" s="2">
        <v>0.6472106481481481</v>
      </c>
      <c r="I514">
        <v>10.5</v>
      </c>
      <c r="J514">
        <v>10.5</v>
      </c>
      <c r="K514" t="s">
        <v>177</v>
      </c>
      <c r="L514" t="s">
        <v>12</v>
      </c>
      <c r="M514" t="s">
        <v>13</v>
      </c>
      <c r="N514" t="s">
        <v>14</v>
      </c>
    </row>
    <row r="515" spans="1:14" x14ac:dyDescent="0.25">
      <c r="A515">
        <v>514</v>
      </c>
      <c r="B515">
        <v>220</v>
      </c>
      <c r="C515">
        <f>1/COUNTIF(B:B, B515)</f>
        <v>0.25</v>
      </c>
      <c r="D515" t="s">
        <v>155</v>
      </c>
      <c r="E515">
        <v>1</v>
      </c>
      <c r="F515" s="1">
        <v>42008</v>
      </c>
      <c r="G515" s="1" t="str">
        <f t="shared" si="8"/>
        <v>Sunday</v>
      </c>
      <c r="H515" s="2">
        <v>0.6472106481481481</v>
      </c>
      <c r="I515">
        <v>12</v>
      </c>
      <c r="J515">
        <v>12</v>
      </c>
      <c r="K515" t="s">
        <v>177</v>
      </c>
      <c r="L515" t="s">
        <v>12</v>
      </c>
      <c r="M515" t="s">
        <v>51</v>
      </c>
      <c r="N515" t="s">
        <v>52</v>
      </c>
    </row>
    <row r="516" spans="1:14" x14ac:dyDescent="0.25">
      <c r="A516">
        <v>515</v>
      </c>
      <c r="B516">
        <v>220</v>
      </c>
      <c r="C516">
        <f>1/COUNTIF(B:B, B516)</f>
        <v>0.25</v>
      </c>
      <c r="D516" t="s">
        <v>108</v>
      </c>
      <c r="E516">
        <v>1</v>
      </c>
      <c r="F516" s="1">
        <v>42008</v>
      </c>
      <c r="G516" s="1" t="str">
        <f t="shared" si="8"/>
        <v>Sunday</v>
      </c>
      <c r="H516" s="2">
        <v>0.6472106481481481</v>
      </c>
      <c r="I516">
        <v>20.5</v>
      </c>
      <c r="J516">
        <v>20.5</v>
      </c>
      <c r="K516" t="s">
        <v>176</v>
      </c>
      <c r="L516" t="s">
        <v>12</v>
      </c>
      <c r="M516" t="s">
        <v>90</v>
      </c>
      <c r="N516" t="s">
        <v>91</v>
      </c>
    </row>
    <row r="517" spans="1:14" x14ac:dyDescent="0.25">
      <c r="A517">
        <v>516</v>
      </c>
      <c r="B517">
        <v>220</v>
      </c>
      <c r="C517">
        <f>1/COUNTIF(B:B, B517)</f>
        <v>0.25</v>
      </c>
      <c r="D517" t="s">
        <v>55</v>
      </c>
      <c r="E517">
        <v>1</v>
      </c>
      <c r="F517" s="1">
        <v>42008</v>
      </c>
      <c r="G517" s="1" t="str">
        <f t="shared" si="8"/>
        <v>Sunday</v>
      </c>
      <c r="H517" s="2">
        <v>0.6472106481481481</v>
      </c>
      <c r="I517">
        <v>20.75</v>
      </c>
      <c r="J517">
        <v>20.75</v>
      </c>
      <c r="K517" t="s">
        <v>176</v>
      </c>
      <c r="L517" t="s">
        <v>23</v>
      </c>
      <c r="M517" t="s">
        <v>56</v>
      </c>
      <c r="N517" t="s">
        <v>57</v>
      </c>
    </row>
    <row r="518" spans="1:14" x14ac:dyDescent="0.25">
      <c r="A518">
        <v>517</v>
      </c>
      <c r="B518">
        <v>221</v>
      </c>
      <c r="C518">
        <f>1/COUNTIF(B:B, B518)</f>
        <v>0.33333333333333331</v>
      </c>
      <c r="D518" t="s">
        <v>18</v>
      </c>
      <c r="E518">
        <v>1</v>
      </c>
      <c r="F518" s="1">
        <v>42008</v>
      </c>
      <c r="G518" s="1" t="str">
        <f t="shared" si="8"/>
        <v>Sunday</v>
      </c>
      <c r="H518" s="2">
        <v>0.64812499999999995</v>
      </c>
      <c r="I518">
        <v>18.5</v>
      </c>
      <c r="J518">
        <v>18.5</v>
      </c>
      <c r="K518" t="s">
        <v>176</v>
      </c>
      <c r="L518" t="s">
        <v>19</v>
      </c>
      <c r="M518" t="s">
        <v>20</v>
      </c>
      <c r="N518" t="s">
        <v>21</v>
      </c>
    </row>
    <row r="519" spans="1:14" x14ac:dyDescent="0.25">
      <c r="A519">
        <v>518</v>
      </c>
      <c r="B519">
        <v>221</v>
      </c>
      <c r="C519">
        <f>1/COUNTIF(B:B, B519)</f>
        <v>0.33333333333333331</v>
      </c>
      <c r="D519" t="s">
        <v>140</v>
      </c>
      <c r="E519">
        <v>1</v>
      </c>
      <c r="F519" s="1">
        <v>42008</v>
      </c>
      <c r="G519" s="1" t="str">
        <f t="shared" si="8"/>
        <v>Sunday</v>
      </c>
      <c r="H519" s="2">
        <v>0.64812499999999995</v>
      </c>
      <c r="I519">
        <v>16.5</v>
      </c>
      <c r="J519">
        <v>16.5</v>
      </c>
      <c r="K519" t="s">
        <v>175</v>
      </c>
      <c r="L519" t="s">
        <v>23</v>
      </c>
      <c r="M519" t="s">
        <v>35</v>
      </c>
      <c r="N519" t="s">
        <v>36</v>
      </c>
    </row>
    <row r="520" spans="1:14" x14ac:dyDescent="0.25">
      <c r="A520">
        <v>519</v>
      </c>
      <c r="B520">
        <v>221</v>
      </c>
      <c r="C520">
        <f>1/COUNTIF(B:B, B520)</f>
        <v>0.33333333333333331</v>
      </c>
      <c r="D520" t="s">
        <v>40</v>
      </c>
      <c r="E520">
        <v>1</v>
      </c>
      <c r="F520" s="1">
        <v>42008</v>
      </c>
      <c r="G520" s="1" t="str">
        <f t="shared" si="8"/>
        <v>Sunday</v>
      </c>
      <c r="H520" s="2">
        <v>0.64812499999999995</v>
      </c>
      <c r="I520">
        <v>12</v>
      </c>
      <c r="J520">
        <v>12</v>
      </c>
      <c r="K520" t="s">
        <v>177</v>
      </c>
      <c r="L520" t="s">
        <v>12</v>
      </c>
      <c r="M520" t="s">
        <v>41</v>
      </c>
      <c r="N520" t="s">
        <v>42</v>
      </c>
    </row>
    <row r="521" spans="1:14" x14ac:dyDescent="0.25">
      <c r="A521">
        <v>520</v>
      </c>
      <c r="B521">
        <v>222</v>
      </c>
      <c r="C521">
        <f>1/COUNTIF(B:B, B521)</f>
        <v>0.5</v>
      </c>
      <c r="D521" t="s">
        <v>86</v>
      </c>
      <c r="E521">
        <v>1</v>
      </c>
      <c r="F521" s="1">
        <v>42008</v>
      </c>
      <c r="G521" s="1" t="str">
        <f t="shared" si="8"/>
        <v>Sunday</v>
      </c>
      <c r="H521" s="2">
        <v>0.65738425925925925</v>
      </c>
      <c r="I521">
        <v>17.950000762939453</v>
      </c>
      <c r="J521">
        <v>17.950000762939453</v>
      </c>
      <c r="K521" t="s">
        <v>176</v>
      </c>
      <c r="L521" t="s">
        <v>19</v>
      </c>
      <c r="M521" t="s">
        <v>87</v>
      </c>
      <c r="N521" t="s">
        <v>88</v>
      </c>
    </row>
    <row r="522" spans="1:14" x14ac:dyDescent="0.25">
      <c r="A522">
        <v>521</v>
      </c>
      <c r="B522">
        <v>222</v>
      </c>
      <c r="C522">
        <f>1/COUNTIF(B:B, B522)</f>
        <v>0.5</v>
      </c>
      <c r="D522" t="s">
        <v>144</v>
      </c>
      <c r="E522">
        <v>1</v>
      </c>
      <c r="F522" s="1">
        <v>42008</v>
      </c>
      <c r="G522" s="1" t="str">
        <f t="shared" si="8"/>
        <v>Sunday</v>
      </c>
      <c r="H522" s="2">
        <v>0.65738425925925925</v>
      </c>
      <c r="I522">
        <v>12.25</v>
      </c>
      <c r="J522">
        <v>12.25</v>
      </c>
      <c r="K522" t="s">
        <v>177</v>
      </c>
      <c r="L522" t="s">
        <v>23</v>
      </c>
      <c r="M522" t="s">
        <v>110</v>
      </c>
      <c r="N522" t="s">
        <v>111</v>
      </c>
    </row>
    <row r="523" spans="1:14" x14ac:dyDescent="0.25">
      <c r="A523">
        <v>522</v>
      </c>
      <c r="B523">
        <v>223</v>
      </c>
      <c r="C523">
        <f>1/COUNTIF(B:B, B523)</f>
        <v>1</v>
      </c>
      <c r="D523" t="s">
        <v>138</v>
      </c>
      <c r="E523">
        <v>1</v>
      </c>
      <c r="F523" s="1">
        <v>42008</v>
      </c>
      <c r="G523" s="1" t="str">
        <f t="shared" si="8"/>
        <v>Sunday</v>
      </c>
      <c r="H523" s="2">
        <v>0.67245370370370372</v>
      </c>
      <c r="I523">
        <v>11</v>
      </c>
      <c r="J523">
        <v>11</v>
      </c>
      <c r="K523" t="s">
        <v>177</v>
      </c>
      <c r="L523" t="s">
        <v>12</v>
      </c>
      <c r="M523" t="s">
        <v>126</v>
      </c>
      <c r="N523" t="s">
        <v>127</v>
      </c>
    </row>
    <row r="524" spans="1:14" x14ac:dyDescent="0.25">
      <c r="A524">
        <v>523</v>
      </c>
      <c r="B524">
        <v>224</v>
      </c>
      <c r="C524">
        <f>1/COUNTIF(B:B, B524)</f>
        <v>0.25</v>
      </c>
      <c r="D524" t="s">
        <v>119</v>
      </c>
      <c r="E524">
        <v>1</v>
      </c>
      <c r="F524" s="1">
        <v>42008</v>
      </c>
      <c r="G524" s="1" t="str">
        <f t="shared" si="8"/>
        <v>Sunday</v>
      </c>
      <c r="H524" s="2">
        <v>0.69442129629629634</v>
      </c>
      <c r="I524">
        <v>12.75</v>
      </c>
      <c r="J524">
        <v>12.75</v>
      </c>
      <c r="K524" t="s">
        <v>177</v>
      </c>
      <c r="L524" t="s">
        <v>30</v>
      </c>
      <c r="M524" t="s">
        <v>120</v>
      </c>
      <c r="N524" t="s">
        <v>121</v>
      </c>
    </row>
    <row r="525" spans="1:14" x14ac:dyDescent="0.25">
      <c r="A525">
        <v>524</v>
      </c>
      <c r="B525">
        <v>224</v>
      </c>
      <c r="C525">
        <f>1/COUNTIF(B:B, B525)</f>
        <v>0.25</v>
      </c>
      <c r="D525" t="s">
        <v>33</v>
      </c>
      <c r="E525">
        <v>1</v>
      </c>
      <c r="F525" s="1">
        <v>42008</v>
      </c>
      <c r="G525" s="1" t="str">
        <f t="shared" si="8"/>
        <v>Sunday</v>
      </c>
      <c r="H525" s="2">
        <v>0.69442129629629634</v>
      </c>
      <c r="I525">
        <v>16.5</v>
      </c>
      <c r="J525">
        <v>16.5</v>
      </c>
      <c r="K525" t="s">
        <v>175</v>
      </c>
      <c r="L525" t="s">
        <v>23</v>
      </c>
      <c r="M525" t="s">
        <v>24</v>
      </c>
      <c r="N525" t="s">
        <v>25</v>
      </c>
    </row>
    <row r="526" spans="1:14" x14ac:dyDescent="0.25">
      <c r="A526">
        <v>525</v>
      </c>
      <c r="B526">
        <v>224</v>
      </c>
      <c r="C526">
        <f>1/COUNTIF(B:B, B526)</f>
        <v>0.25</v>
      </c>
      <c r="D526" t="s">
        <v>158</v>
      </c>
      <c r="E526">
        <v>1</v>
      </c>
      <c r="F526" s="1">
        <v>42008</v>
      </c>
      <c r="G526" s="1" t="str">
        <f t="shared" si="8"/>
        <v>Sunday</v>
      </c>
      <c r="H526" s="2">
        <v>0.69442129629629634</v>
      </c>
      <c r="I526">
        <v>16</v>
      </c>
      <c r="J526">
        <v>16</v>
      </c>
      <c r="K526" t="s">
        <v>175</v>
      </c>
      <c r="L526" t="s">
        <v>12</v>
      </c>
      <c r="M526" t="s">
        <v>90</v>
      </c>
      <c r="N526" t="s">
        <v>91</v>
      </c>
    </row>
    <row r="527" spans="1:14" x14ac:dyDescent="0.25">
      <c r="A527">
        <v>526</v>
      </c>
      <c r="B527">
        <v>224</v>
      </c>
      <c r="C527">
        <f>1/COUNTIF(B:B, B527)</f>
        <v>0.25</v>
      </c>
      <c r="D527" t="s">
        <v>29</v>
      </c>
      <c r="E527">
        <v>1</v>
      </c>
      <c r="F527" s="1">
        <v>42008</v>
      </c>
      <c r="G527" s="1" t="str">
        <f t="shared" si="8"/>
        <v>Sunday</v>
      </c>
      <c r="H527" s="2">
        <v>0.69442129629629634</v>
      </c>
      <c r="I527">
        <v>20.75</v>
      </c>
      <c r="J527">
        <v>20.75</v>
      </c>
      <c r="K527" t="s">
        <v>176</v>
      </c>
      <c r="L527" t="s">
        <v>30</v>
      </c>
      <c r="M527" t="s">
        <v>31</v>
      </c>
      <c r="N527" t="s">
        <v>32</v>
      </c>
    </row>
    <row r="528" spans="1:14" x14ac:dyDescent="0.25">
      <c r="A528">
        <v>527</v>
      </c>
      <c r="B528">
        <v>225</v>
      </c>
      <c r="C528">
        <f>1/COUNTIF(B:B, B528)</f>
        <v>0.33333333333333331</v>
      </c>
      <c r="D528" t="s">
        <v>68</v>
      </c>
      <c r="E528">
        <v>1</v>
      </c>
      <c r="F528" s="1">
        <v>42008</v>
      </c>
      <c r="G528" s="1" t="str">
        <f t="shared" si="8"/>
        <v>Sunday</v>
      </c>
      <c r="H528" s="2">
        <v>0.69569444444444439</v>
      </c>
      <c r="I528">
        <v>20.75</v>
      </c>
      <c r="J528">
        <v>20.75</v>
      </c>
      <c r="K528" t="s">
        <v>176</v>
      </c>
      <c r="L528" t="s">
        <v>30</v>
      </c>
      <c r="M528" t="s">
        <v>38</v>
      </c>
      <c r="N528" t="s">
        <v>39</v>
      </c>
    </row>
    <row r="529" spans="1:14" x14ac:dyDescent="0.25">
      <c r="A529">
        <v>528</v>
      </c>
      <c r="B529">
        <v>225</v>
      </c>
      <c r="C529">
        <f>1/COUNTIF(B:B, B529)</f>
        <v>0.33333333333333331</v>
      </c>
      <c r="D529" t="s">
        <v>114</v>
      </c>
      <c r="E529">
        <v>1</v>
      </c>
      <c r="F529" s="1">
        <v>42008</v>
      </c>
      <c r="G529" s="1" t="str">
        <f t="shared" si="8"/>
        <v>Sunday</v>
      </c>
      <c r="H529" s="2">
        <v>0.69569444444444439</v>
      </c>
      <c r="I529">
        <v>16.75</v>
      </c>
      <c r="J529">
        <v>16.75</v>
      </c>
      <c r="K529" t="s">
        <v>175</v>
      </c>
      <c r="L529" t="s">
        <v>30</v>
      </c>
      <c r="M529" t="s">
        <v>38</v>
      </c>
      <c r="N529" t="s">
        <v>39</v>
      </c>
    </row>
    <row r="530" spans="1:14" x14ac:dyDescent="0.25">
      <c r="A530">
        <v>529</v>
      </c>
      <c r="B530">
        <v>225</v>
      </c>
      <c r="C530">
        <f>1/COUNTIF(B:B, B530)</f>
        <v>0.33333333333333331</v>
      </c>
      <c r="D530" t="s">
        <v>113</v>
      </c>
      <c r="E530">
        <v>1</v>
      </c>
      <c r="F530" s="1">
        <v>42008</v>
      </c>
      <c r="G530" s="1" t="str">
        <f t="shared" si="8"/>
        <v>Sunday</v>
      </c>
      <c r="H530" s="2">
        <v>0.69569444444444439</v>
      </c>
      <c r="I530">
        <v>12.75</v>
      </c>
      <c r="J530">
        <v>12.75</v>
      </c>
      <c r="K530" t="s">
        <v>177</v>
      </c>
      <c r="L530" t="s">
        <v>30</v>
      </c>
      <c r="M530" t="s">
        <v>66</v>
      </c>
      <c r="N530" t="s">
        <v>67</v>
      </c>
    </row>
    <row r="531" spans="1:14" x14ac:dyDescent="0.25">
      <c r="A531">
        <v>530</v>
      </c>
      <c r="B531">
        <v>226</v>
      </c>
      <c r="C531">
        <f>1/COUNTIF(B:B, B531)</f>
        <v>1</v>
      </c>
      <c r="D531" t="s">
        <v>134</v>
      </c>
      <c r="E531">
        <v>1</v>
      </c>
      <c r="F531" s="1">
        <v>42008</v>
      </c>
      <c r="G531" s="1" t="str">
        <f t="shared" si="8"/>
        <v>Sunday</v>
      </c>
      <c r="H531" s="2">
        <v>0.70809027777777778</v>
      </c>
      <c r="I531">
        <v>20.5</v>
      </c>
      <c r="J531">
        <v>20.5</v>
      </c>
      <c r="K531" t="s">
        <v>176</v>
      </c>
      <c r="L531" t="s">
        <v>12</v>
      </c>
      <c r="M531" t="s">
        <v>16</v>
      </c>
      <c r="N531" t="s">
        <v>17</v>
      </c>
    </row>
    <row r="532" spans="1:14" x14ac:dyDescent="0.25">
      <c r="A532">
        <v>531</v>
      </c>
      <c r="B532">
        <v>227</v>
      </c>
      <c r="C532">
        <f>1/COUNTIF(B:B, B532)</f>
        <v>0.5</v>
      </c>
      <c r="D532" t="s">
        <v>114</v>
      </c>
      <c r="E532">
        <v>1</v>
      </c>
      <c r="F532" s="1">
        <v>42008</v>
      </c>
      <c r="G532" s="1" t="str">
        <f t="shared" si="8"/>
        <v>Sunday</v>
      </c>
      <c r="H532" s="2">
        <v>0.72545138888888894</v>
      </c>
      <c r="I532">
        <v>16.75</v>
      </c>
      <c r="J532">
        <v>16.75</v>
      </c>
      <c r="K532" t="s">
        <v>175</v>
      </c>
      <c r="L532" t="s">
        <v>30</v>
      </c>
      <c r="M532" t="s">
        <v>38</v>
      </c>
      <c r="N532" t="s">
        <v>39</v>
      </c>
    </row>
    <row r="533" spans="1:14" x14ac:dyDescent="0.25">
      <c r="A533">
        <v>532</v>
      </c>
      <c r="B533">
        <v>227</v>
      </c>
      <c r="C533">
        <f>1/COUNTIF(B:B, B533)</f>
        <v>0.5</v>
      </c>
      <c r="D533" t="s">
        <v>150</v>
      </c>
      <c r="E533">
        <v>1</v>
      </c>
      <c r="F533" s="1">
        <v>42008</v>
      </c>
      <c r="G533" s="1" t="str">
        <f t="shared" si="8"/>
        <v>Sunday</v>
      </c>
      <c r="H533" s="2">
        <v>0.72545138888888894</v>
      </c>
      <c r="I533">
        <v>16</v>
      </c>
      <c r="J533">
        <v>16</v>
      </c>
      <c r="K533" t="s">
        <v>175</v>
      </c>
      <c r="L533" t="s">
        <v>12</v>
      </c>
      <c r="M533" t="s">
        <v>41</v>
      </c>
      <c r="N533" t="s">
        <v>42</v>
      </c>
    </row>
    <row r="534" spans="1:14" x14ac:dyDescent="0.25">
      <c r="A534">
        <v>533</v>
      </c>
      <c r="B534">
        <v>228</v>
      </c>
      <c r="C534">
        <f>1/COUNTIF(B:B, B534)</f>
        <v>1</v>
      </c>
      <c r="D534" t="s">
        <v>96</v>
      </c>
      <c r="E534">
        <v>1</v>
      </c>
      <c r="F534" s="1">
        <v>42008</v>
      </c>
      <c r="G534" s="1" t="str">
        <f t="shared" si="8"/>
        <v>Sunday</v>
      </c>
      <c r="H534" s="2">
        <v>0.73013888888888889</v>
      </c>
      <c r="I534">
        <v>12.75</v>
      </c>
      <c r="J534">
        <v>12.75</v>
      </c>
      <c r="K534" t="s">
        <v>177</v>
      </c>
      <c r="L534" t="s">
        <v>19</v>
      </c>
      <c r="M534" t="s">
        <v>97</v>
      </c>
      <c r="N534" t="s">
        <v>98</v>
      </c>
    </row>
    <row r="535" spans="1:14" x14ac:dyDescent="0.25">
      <c r="A535">
        <v>534</v>
      </c>
      <c r="B535">
        <v>229</v>
      </c>
      <c r="C535">
        <f>1/COUNTIF(B:B, B535)</f>
        <v>0.33333333333333331</v>
      </c>
      <c r="D535" t="s">
        <v>148</v>
      </c>
      <c r="E535">
        <v>1</v>
      </c>
      <c r="F535" s="1">
        <v>42008</v>
      </c>
      <c r="G535" s="1" t="str">
        <f t="shared" si="8"/>
        <v>Sunday</v>
      </c>
      <c r="H535" s="2">
        <v>0.73468750000000005</v>
      </c>
      <c r="I535">
        <v>21</v>
      </c>
      <c r="J535">
        <v>21</v>
      </c>
      <c r="K535" t="s">
        <v>176</v>
      </c>
      <c r="L535" t="s">
        <v>19</v>
      </c>
      <c r="M535" t="s">
        <v>97</v>
      </c>
      <c r="N535" t="s">
        <v>98</v>
      </c>
    </row>
    <row r="536" spans="1:14" x14ac:dyDescent="0.25">
      <c r="A536">
        <v>535</v>
      </c>
      <c r="B536">
        <v>229</v>
      </c>
      <c r="C536">
        <f>1/COUNTIF(B:B, B536)</f>
        <v>0.33333333333333331</v>
      </c>
      <c r="D536" t="s">
        <v>34</v>
      </c>
      <c r="E536">
        <v>1</v>
      </c>
      <c r="F536" s="1">
        <v>42008</v>
      </c>
      <c r="G536" s="1" t="str">
        <f t="shared" si="8"/>
        <v>Sunday</v>
      </c>
      <c r="H536" s="2">
        <v>0.73468750000000005</v>
      </c>
      <c r="I536">
        <v>20.75</v>
      </c>
      <c r="J536">
        <v>20.75</v>
      </c>
      <c r="K536" t="s">
        <v>176</v>
      </c>
      <c r="L536" t="s">
        <v>23</v>
      </c>
      <c r="M536" t="s">
        <v>35</v>
      </c>
      <c r="N536" t="s">
        <v>36</v>
      </c>
    </row>
    <row r="537" spans="1:14" x14ac:dyDescent="0.25">
      <c r="A537">
        <v>536</v>
      </c>
      <c r="B537">
        <v>229</v>
      </c>
      <c r="C537">
        <f>1/COUNTIF(B:B, B537)</f>
        <v>0.33333333333333331</v>
      </c>
      <c r="D537" t="s">
        <v>132</v>
      </c>
      <c r="E537">
        <v>1</v>
      </c>
      <c r="F537" s="1">
        <v>42008</v>
      </c>
      <c r="G537" s="1" t="str">
        <f t="shared" si="8"/>
        <v>Sunday</v>
      </c>
      <c r="H537" s="2">
        <v>0.73468750000000005</v>
      </c>
      <c r="I537">
        <v>12.5</v>
      </c>
      <c r="J537">
        <v>12.5</v>
      </c>
      <c r="K537" t="s">
        <v>177</v>
      </c>
      <c r="L537" t="s">
        <v>19</v>
      </c>
      <c r="M537" t="s">
        <v>59</v>
      </c>
      <c r="N537" t="s">
        <v>60</v>
      </c>
    </row>
    <row r="538" spans="1:14" x14ac:dyDescent="0.25">
      <c r="A538">
        <v>537</v>
      </c>
      <c r="B538">
        <v>230</v>
      </c>
      <c r="C538">
        <f>1/COUNTIF(B:B, B538)</f>
        <v>1</v>
      </c>
      <c r="D538" t="s">
        <v>133</v>
      </c>
      <c r="E538">
        <v>1</v>
      </c>
      <c r="F538" s="1">
        <v>42008</v>
      </c>
      <c r="G538" s="1" t="str">
        <f t="shared" si="8"/>
        <v>Sunday</v>
      </c>
      <c r="H538" s="2">
        <v>0.74905092592592593</v>
      </c>
      <c r="I538">
        <v>16.75</v>
      </c>
      <c r="J538">
        <v>16.75</v>
      </c>
      <c r="K538" t="s">
        <v>175</v>
      </c>
      <c r="L538" t="s">
        <v>30</v>
      </c>
      <c r="M538" t="s">
        <v>31</v>
      </c>
      <c r="N538" t="s">
        <v>32</v>
      </c>
    </row>
    <row r="539" spans="1:14" x14ac:dyDescent="0.25">
      <c r="A539">
        <v>538</v>
      </c>
      <c r="B539">
        <v>231</v>
      </c>
      <c r="C539">
        <f>1/COUNTIF(B:B, B539)</f>
        <v>0.33333333333333331</v>
      </c>
      <c r="D539" t="s">
        <v>69</v>
      </c>
      <c r="E539">
        <v>1</v>
      </c>
      <c r="F539" s="1">
        <v>42008</v>
      </c>
      <c r="G539" s="1" t="str">
        <f t="shared" si="8"/>
        <v>Sunday</v>
      </c>
      <c r="H539" s="2">
        <v>0.75298611111111113</v>
      </c>
      <c r="I539">
        <v>20.75</v>
      </c>
      <c r="J539">
        <v>20.75</v>
      </c>
      <c r="K539" t="s">
        <v>176</v>
      </c>
      <c r="L539" t="s">
        <v>30</v>
      </c>
      <c r="M539" t="s">
        <v>70</v>
      </c>
      <c r="N539" t="s">
        <v>71</v>
      </c>
    </row>
    <row r="540" spans="1:14" x14ac:dyDescent="0.25">
      <c r="A540">
        <v>539</v>
      </c>
      <c r="B540">
        <v>231</v>
      </c>
      <c r="C540">
        <f>1/COUNTIF(B:B, B540)</f>
        <v>0.33333333333333331</v>
      </c>
      <c r="D540" t="s">
        <v>89</v>
      </c>
      <c r="E540">
        <v>1</v>
      </c>
      <c r="F540" s="1">
        <v>42008</v>
      </c>
      <c r="G540" s="1" t="str">
        <f t="shared" si="8"/>
        <v>Sunday</v>
      </c>
      <c r="H540" s="2">
        <v>0.75298611111111113</v>
      </c>
      <c r="I540">
        <v>12</v>
      </c>
      <c r="J540">
        <v>12</v>
      </c>
      <c r="K540" t="s">
        <v>177</v>
      </c>
      <c r="L540" t="s">
        <v>12</v>
      </c>
      <c r="M540" t="s">
        <v>90</v>
      </c>
      <c r="N540" t="s">
        <v>91</v>
      </c>
    </row>
    <row r="541" spans="1:14" x14ac:dyDescent="0.25">
      <c r="A541">
        <v>540</v>
      </c>
      <c r="B541">
        <v>231</v>
      </c>
      <c r="C541">
        <f>1/COUNTIF(B:B, B541)</f>
        <v>0.33333333333333331</v>
      </c>
      <c r="D541" t="s">
        <v>116</v>
      </c>
      <c r="E541">
        <v>1</v>
      </c>
      <c r="F541" s="1">
        <v>42008</v>
      </c>
      <c r="G541" s="1" t="str">
        <f t="shared" si="8"/>
        <v>Sunday</v>
      </c>
      <c r="H541" s="2">
        <v>0.75298611111111113</v>
      </c>
      <c r="I541">
        <v>12.5</v>
      </c>
      <c r="J541">
        <v>12.5</v>
      </c>
      <c r="K541" t="s">
        <v>177</v>
      </c>
      <c r="L541" t="s">
        <v>23</v>
      </c>
      <c r="M541" t="s">
        <v>35</v>
      </c>
      <c r="N541" t="s">
        <v>36</v>
      </c>
    </row>
    <row r="542" spans="1:14" x14ac:dyDescent="0.25">
      <c r="A542">
        <v>541</v>
      </c>
      <c r="B542">
        <v>232</v>
      </c>
      <c r="C542">
        <f>1/COUNTIF(B:B, B542)</f>
        <v>0.5</v>
      </c>
      <c r="D542" t="s">
        <v>114</v>
      </c>
      <c r="E542">
        <v>1</v>
      </c>
      <c r="F542" s="1">
        <v>42008</v>
      </c>
      <c r="G542" s="1" t="str">
        <f t="shared" si="8"/>
        <v>Sunday</v>
      </c>
      <c r="H542" s="2">
        <v>0.76526620370370368</v>
      </c>
      <c r="I542">
        <v>16.75</v>
      </c>
      <c r="J542">
        <v>16.75</v>
      </c>
      <c r="K542" t="s">
        <v>175</v>
      </c>
      <c r="L542" t="s">
        <v>30</v>
      </c>
      <c r="M542" t="s">
        <v>38</v>
      </c>
      <c r="N542" t="s">
        <v>39</v>
      </c>
    </row>
    <row r="543" spans="1:14" x14ac:dyDescent="0.25">
      <c r="A543">
        <v>542</v>
      </c>
      <c r="B543">
        <v>232</v>
      </c>
      <c r="C543">
        <f>1/COUNTIF(B:B, B543)</f>
        <v>0.5</v>
      </c>
      <c r="D543" t="s">
        <v>147</v>
      </c>
      <c r="E543">
        <v>1</v>
      </c>
      <c r="F543" s="1">
        <v>42008</v>
      </c>
      <c r="G543" s="1" t="str">
        <f t="shared" si="8"/>
        <v>Sunday</v>
      </c>
      <c r="H543" s="2">
        <v>0.76526620370370368</v>
      </c>
      <c r="I543">
        <v>20.75</v>
      </c>
      <c r="J543">
        <v>20.75</v>
      </c>
      <c r="K543" t="s">
        <v>176</v>
      </c>
      <c r="L543" t="s">
        <v>23</v>
      </c>
      <c r="M543" t="s">
        <v>44</v>
      </c>
      <c r="N543" t="s">
        <v>45</v>
      </c>
    </row>
    <row r="544" spans="1:14" x14ac:dyDescent="0.25">
      <c r="A544">
        <v>543</v>
      </c>
      <c r="B544">
        <v>233</v>
      </c>
      <c r="C544">
        <f>1/COUNTIF(B:B, B544)</f>
        <v>1</v>
      </c>
      <c r="D544" t="s">
        <v>152</v>
      </c>
      <c r="E544">
        <v>1</v>
      </c>
      <c r="F544" s="1">
        <v>42008</v>
      </c>
      <c r="G544" s="1" t="str">
        <f t="shared" si="8"/>
        <v>Sunday</v>
      </c>
      <c r="H544" s="2">
        <v>0.76864583333333336</v>
      </c>
      <c r="I544">
        <v>12</v>
      </c>
      <c r="J544">
        <v>12</v>
      </c>
      <c r="K544" t="s">
        <v>177</v>
      </c>
      <c r="L544" t="s">
        <v>19</v>
      </c>
      <c r="M544" t="s">
        <v>106</v>
      </c>
      <c r="N544" t="s">
        <v>107</v>
      </c>
    </row>
    <row r="545" spans="1:14" x14ac:dyDescent="0.25">
      <c r="A545">
        <v>544</v>
      </c>
      <c r="B545">
        <v>234</v>
      </c>
      <c r="C545">
        <f>1/COUNTIF(B:B, B545)</f>
        <v>0.33333333333333331</v>
      </c>
      <c r="D545" t="s">
        <v>130</v>
      </c>
      <c r="E545">
        <v>1</v>
      </c>
      <c r="F545" s="1">
        <v>42008</v>
      </c>
      <c r="G545" s="1" t="str">
        <f t="shared" si="8"/>
        <v>Sunday</v>
      </c>
      <c r="H545" s="2">
        <v>0.77510416666666671</v>
      </c>
      <c r="I545">
        <v>16.75</v>
      </c>
      <c r="J545">
        <v>16.75</v>
      </c>
      <c r="K545" t="s">
        <v>175</v>
      </c>
      <c r="L545" t="s">
        <v>30</v>
      </c>
      <c r="M545" t="s">
        <v>120</v>
      </c>
      <c r="N545" t="s">
        <v>121</v>
      </c>
    </row>
    <row r="546" spans="1:14" x14ac:dyDescent="0.25">
      <c r="A546">
        <v>545</v>
      </c>
      <c r="B546">
        <v>234</v>
      </c>
      <c r="C546">
        <f>1/COUNTIF(B:B, B546)</f>
        <v>0.33333333333333331</v>
      </c>
      <c r="D546" t="s">
        <v>53</v>
      </c>
      <c r="E546">
        <v>1</v>
      </c>
      <c r="F546" s="1">
        <v>42008</v>
      </c>
      <c r="G546" s="1" t="str">
        <f t="shared" si="8"/>
        <v>Sunday</v>
      </c>
      <c r="H546" s="2">
        <v>0.77510416666666671</v>
      </c>
      <c r="I546">
        <v>12.5</v>
      </c>
      <c r="J546">
        <v>12.5</v>
      </c>
      <c r="K546" t="s">
        <v>177</v>
      </c>
      <c r="L546" t="s">
        <v>23</v>
      </c>
      <c r="M546" t="s">
        <v>24</v>
      </c>
      <c r="N546" t="s">
        <v>25</v>
      </c>
    </row>
    <row r="547" spans="1:14" x14ac:dyDescent="0.25">
      <c r="A547">
        <v>546</v>
      </c>
      <c r="B547">
        <v>234</v>
      </c>
      <c r="C547">
        <f>1/COUNTIF(B:B, B547)</f>
        <v>0.33333333333333331</v>
      </c>
      <c r="D547" t="s">
        <v>158</v>
      </c>
      <c r="E547">
        <v>1</v>
      </c>
      <c r="F547" s="1">
        <v>42008</v>
      </c>
      <c r="G547" s="1" t="str">
        <f t="shared" si="8"/>
        <v>Sunday</v>
      </c>
      <c r="H547" s="2">
        <v>0.77510416666666671</v>
      </c>
      <c r="I547">
        <v>16</v>
      </c>
      <c r="J547">
        <v>16</v>
      </c>
      <c r="K547" t="s">
        <v>175</v>
      </c>
      <c r="L547" t="s">
        <v>12</v>
      </c>
      <c r="M547" t="s">
        <v>90</v>
      </c>
      <c r="N547" t="s">
        <v>91</v>
      </c>
    </row>
    <row r="548" spans="1:14" x14ac:dyDescent="0.25">
      <c r="A548">
        <v>547</v>
      </c>
      <c r="B548">
        <v>235</v>
      </c>
      <c r="C548">
        <f>1/COUNTIF(B:B, B548)</f>
        <v>1</v>
      </c>
      <c r="D548" t="s">
        <v>72</v>
      </c>
      <c r="E548">
        <v>1</v>
      </c>
      <c r="F548" s="1">
        <v>42008</v>
      </c>
      <c r="G548" s="1" t="str">
        <f t="shared" si="8"/>
        <v>Sunday</v>
      </c>
      <c r="H548" s="2">
        <v>0.78576388888888893</v>
      </c>
      <c r="I548">
        <v>16.75</v>
      </c>
      <c r="J548">
        <v>16.75</v>
      </c>
      <c r="K548" t="s">
        <v>175</v>
      </c>
      <c r="L548" t="s">
        <v>30</v>
      </c>
      <c r="M548" t="s">
        <v>70</v>
      </c>
      <c r="N548" t="s">
        <v>71</v>
      </c>
    </row>
    <row r="549" spans="1:14" x14ac:dyDescent="0.25">
      <c r="A549">
        <v>548</v>
      </c>
      <c r="B549">
        <v>236</v>
      </c>
      <c r="C549">
        <f>1/COUNTIF(B:B, B549)</f>
        <v>0.5</v>
      </c>
      <c r="D549" t="s">
        <v>134</v>
      </c>
      <c r="E549">
        <v>1</v>
      </c>
      <c r="F549" s="1">
        <v>42008</v>
      </c>
      <c r="G549" s="1" t="str">
        <f t="shared" si="8"/>
        <v>Sunday</v>
      </c>
      <c r="H549" s="2">
        <v>0.80629629629629629</v>
      </c>
      <c r="I549">
        <v>20.5</v>
      </c>
      <c r="J549">
        <v>20.5</v>
      </c>
      <c r="K549" t="s">
        <v>176</v>
      </c>
      <c r="L549" t="s">
        <v>12</v>
      </c>
      <c r="M549" t="s">
        <v>16</v>
      </c>
      <c r="N549" t="s">
        <v>17</v>
      </c>
    </row>
    <row r="550" spans="1:14" x14ac:dyDescent="0.25">
      <c r="A550">
        <v>549</v>
      </c>
      <c r="B550">
        <v>236</v>
      </c>
      <c r="C550">
        <f>1/COUNTIF(B:B, B550)</f>
        <v>0.5</v>
      </c>
      <c r="D550" t="s">
        <v>124</v>
      </c>
      <c r="E550">
        <v>1</v>
      </c>
      <c r="F550" s="1">
        <v>42008</v>
      </c>
      <c r="G550" s="1" t="str">
        <f t="shared" si="8"/>
        <v>Sunday</v>
      </c>
      <c r="H550" s="2">
        <v>0.80629629629629629</v>
      </c>
      <c r="I550">
        <v>16</v>
      </c>
      <c r="J550">
        <v>16</v>
      </c>
      <c r="K550" t="s">
        <v>175</v>
      </c>
      <c r="L550" t="s">
        <v>19</v>
      </c>
      <c r="M550" t="s">
        <v>48</v>
      </c>
      <c r="N550" t="s">
        <v>49</v>
      </c>
    </row>
    <row r="551" spans="1:14" x14ac:dyDescent="0.25">
      <c r="A551">
        <v>550</v>
      </c>
      <c r="B551">
        <v>237</v>
      </c>
      <c r="C551">
        <f>1/COUNTIF(B:B, B551)</f>
        <v>1</v>
      </c>
      <c r="D551" t="s">
        <v>47</v>
      </c>
      <c r="E551">
        <v>1</v>
      </c>
      <c r="F551" s="1">
        <v>42008</v>
      </c>
      <c r="G551" s="1" t="str">
        <f t="shared" si="8"/>
        <v>Sunday</v>
      </c>
      <c r="H551" s="2">
        <v>0.81097222222222221</v>
      </c>
      <c r="I551">
        <v>12</v>
      </c>
      <c r="J551">
        <v>12</v>
      </c>
      <c r="K551" t="s">
        <v>177</v>
      </c>
      <c r="L551" t="s">
        <v>19</v>
      </c>
      <c r="M551" t="s">
        <v>48</v>
      </c>
      <c r="N551" t="s">
        <v>49</v>
      </c>
    </row>
    <row r="552" spans="1:14" x14ac:dyDescent="0.25">
      <c r="A552">
        <v>551</v>
      </c>
      <c r="B552">
        <v>238</v>
      </c>
      <c r="C552">
        <f>1/COUNTIF(B:B, B552)</f>
        <v>1</v>
      </c>
      <c r="D552" t="s">
        <v>58</v>
      </c>
      <c r="E552">
        <v>1</v>
      </c>
      <c r="F552" s="1">
        <v>42008</v>
      </c>
      <c r="G552" s="1" t="str">
        <f t="shared" si="8"/>
        <v>Sunday</v>
      </c>
      <c r="H552" s="2">
        <v>0.82309027777777777</v>
      </c>
      <c r="I552">
        <v>20.75</v>
      </c>
      <c r="J552">
        <v>20.75</v>
      </c>
      <c r="K552" t="s">
        <v>176</v>
      </c>
      <c r="L552" t="s">
        <v>19</v>
      </c>
      <c r="M552" t="s">
        <v>59</v>
      </c>
      <c r="N552" t="s">
        <v>60</v>
      </c>
    </row>
    <row r="553" spans="1:14" x14ac:dyDescent="0.25">
      <c r="A553">
        <v>552</v>
      </c>
      <c r="B553">
        <v>239</v>
      </c>
      <c r="C553">
        <f>1/COUNTIF(B:B, B553)</f>
        <v>0.5</v>
      </c>
      <c r="D553" t="s">
        <v>22</v>
      </c>
      <c r="E553">
        <v>1</v>
      </c>
      <c r="F553" s="1">
        <v>42008</v>
      </c>
      <c r="G553" s="1" t="str">
        <f t="shared" si="8"/>
        <v>Sunday</v>
      </c>
      <c r="H553" s="2">
        <v>0.83185185185185184</v>
      </c>
      <c r="I553">
        <v>20.75</v>
      </c>
      <c r="J553">
        <v>20.75</v>
      </c>
      <c r="K553" t="s">
        <v>176</v>
      </c>
      <c r="L553" t="s">
        <v>23</v>
      </c>
      <c r="M553" t="s">
        <v>24</v>
      </c>
      <c r="N553" t="s">
        <v>25</v>
      </c>
    </row>
    <row r="554" spans="1:14" x14ac:dyDescent="0.25">
      <c r="A554">
        <v>553</v>
      </c>
      <c r="B554">
        <v>239</v>
      </c>
      <c r="C554">
        <f>1/COUNTIF(B:B, B554)</f>
        <v>0.5</v>
      </c>
      <c r="D554" t="s">
        <v>133</v>
      </c>
      <c r="E554">
        <v>1</v>
      </c>
      <c r="F554" s="1">
        <v>42008</v>
      </c>
      <c r="G554" s="1" t="str">
        <f t="shared" si="8"/>
        <v>Sunday</v>
      </c>
      <c r="H554" s="2">
        <v>0.83185185185185184</v>
      </c>
      <c r="I554">
        <v>16.75</v>
      </c>
      <c r="J554">
        <v>16.75</v>
      </c>
      <c r="K554" t="s">
        <v>175</v>
      </c>
      <c r="L554" t="s">
        <v>30</v>
      </c>
      <c r="M554" t="s">
        <v>31</v>
      </c>
      <c r="N554" t="s">
        <v>32</v>
      </c>
    </row>
    <row r="555" spans="1:14" x14ac:dyDescent="0.25">
      <c r="A555">
        <v>554</v>
      </c>
      <c r="B555">
        <v>240</v>
      </c>
      <c r="C555">
        <f>1/COUNTIF(B:B, B555)</f>
        <v>1</v>
      </c>
      <c r="D555" t="s">
        <v>95</v>
      </c>
      <c r="E555">
        <v>1</v>
      </c>
      <c r="F555" s="1">
        <v>42008</v>
      </c>
      <c r="G555" s="1" t="str">
        <f t="shared" si="8"/>
        <v>Sunday</v>
      </c>
      <c r="H555" s="2">
        <v>0.8405555555555555</v>
      </c>
      <c r="I555">
        <v>14.75</v>
      </c>
      <c r="J555">
        <v>14.75</v>
      </c>
      <c r="K555" t="s">
        <v>175</v>
      </c>
      <c r="L555" t="s">
        <v>19</v>
      </c>
      <c r="M555" t="s">
        <v>87</v>
      </c>
      <c r="N555" t="s">
        <v>88</v>
      </c>
    </row>
    <row r="556" spans="1:14" x14ac:dyDescent="0.25">
      <c r="A556">
        <v>555</v>
      </c>
      <c r="B556">
        <v>241</v>
      </c>
      <c r="C556">
        <f>1/COUNTIF(B:B, B556)</f>
        <v>0.5</v>
      </c>
      <c r="D556" t="s">
        <v>117</v>
      </c>
      <c r="E556">
        <v>1</v>
      </c>
      <c r="F556" s="1">
        <v>42008</v>
      </c>
      <c r="G556" s="1" t="str">
        <f t="shared" si="8"/>
        <v>Sunday</v>
      </c>
      <c r="H556" s="2">
        <v>0.84126157407407409</v>
      </c>
      <c r="I556">
        <v>16.25</v>
      </c>
      <c r="J556">
        <v>16.25</v>
      </c>
      <c r="K556" t="s">
        <v>175</v>
      </c>
      <c r="L556" t="s">
        <v>23</v>
      </c>
      <c r="M556" t="s">
        <v>110</v>
      </c>
      <c r="N556" t="s">
        <v>111</v>
      </c>
    </row>
    <row r="557" spans="1:14" x14ac:dyDescent="0.25">
      <c r="A557">
        <v>556</v>
      </c>
      <c r="B557">
        <v>241</v>
      </c>
      <c r="C557">
        <f>1/COUNTIF(B:B, B557)</f>
        <v>0.5</v>
      </c>
      <c r="D557" t="s">
        <v>147</v>
      </c>
      <c r="E557">
        <v>1</v>
      </c>
      <c r="F557" s="1">
        <v>42008</v>
      </c>
      <c r="G557" s="1" t="str">
        <f t="shared" si="8"/>
        <v>Sunday</v>
      </c>
      <c r="H557" s="2">
        <v>0.84126157407407409</v>
      </c>
      <c r="I557">
        <v>20.75</v>
      </c>
      <c r="J557">
        <v>20.75</v>
      </c>
      <c r="K557" t="s">
        <v>176</v>
      </c>
      <c r="L557" t="s">
        <v>23</v>
      </c>
      <c r="M557" t="s">
        <v>44</v>
      </c>
      <c r="N557" t="s">
        <v>45</v>
      </c>
    </row>
    <row r="558" spans="1:14" x14ac:dyDescent="0.25">
      <c r="A558">
        <v>557</v>
      </c>
      <c r="B558">
        <v>242</v>
      </c>
      <c r="C558">
        <f>1/COUNTIF(B:B, B558)</f>
        <v>0.33333333333333331</v>
      </c>
      <c r="D558" t="s">
        <v>92</v>
      </c>
      <c r="E558">
        <v>1</v>
      </c>
      <c r="F558" s="1">
        <v>42008</v>
      </c>
      <c r="G558" s="1" t="str">
        <f t="shared" si="8"/>
        <v>Sunday</v>
      </c>
      <c r="H558" s="2">
        <v>0.84408564814814813</v>
      </c>
      <c r="I558">
        <v>16.25</v>
      </c>
      <c r="J558">
        <v>16.25</v>
      </c>
      <c r="K558" t="s">
        <v>175</v>
      </c>
      <c r="L558" t="s">
        <v>23</v>
      </c>
      <c r="M558" t="s">
        <v>93</v>
      </c>
      <c r="N558" t="s">
        <v>94</v>
      </c>
    </row>
    <row r="559" spans="1:14" x14ac:dyDescent="0.25">
      <c r="A559">
        <v>558</v>
      </c>
      <c r="B559">
        <v>242</v>
      </c>
      <c r="C559">
        <f>1/COUNTIF(B:B, B559)</f>
        <v>0.33333333333333331</v>
      </c>
      <c r="D559" t="s">
        <v>29</v>
      </c>
      <c r="E559">
        <v>1</v>
      </c>
      <c r="F559" s="1">
        <v>42008</v>
      </c>
      <c r="G559" s="1" t="str">
        <f t="shared" si="8"/>
        <v>Sunday</v>
      </c>
      <c r="H559" s="2">
        <v>0.84408564814814813</v>
      </c>
      <c r="I559">
        <v>20.75</v>
      </c>
      <c r="J559">
        <v>20.75</v>
      </c>
      <c r="K559" t="s">
        <v>176</v>
      </c>
      <c r="L559" t="s">
        <v>30</v>
      </c>
      <c r="M559" t="s">
        <v>31</v>
      </c>
      <c r="N559" t="s">
        <v>32</v>
      </c>
    </row>
    <row r="560" spans="1:14" x14ac:dyDescent="0.25">
      <c r="A560">
        <v>559</v>
      </c>
      <c r="B560">
        <v>242</v>
      </c>
      <c r="C560">
        <f>1/COUNTIF(B:B, B560)</f>
        <v>0.33333333333333331</v>
      </c>
      <c r="D560" t="s">
        <v>149</v>
      </c>
      <c r="E560">
        <v>1</v>
      </c>
      <c r="F560" s="1">
        <v>42008</v>
      </c>
      <c r="G560" s="1" t="str">
        <f t="shared" si="8"/>
        <v>Sunday</v>
      </c>
      <c r="H560" s="2">
        <v>0.84408564814814813</v>
      </c>
      <c r="I560">
        <v>16</v>
      </c>
      <c r="J560">
        <v>16</v>
      </c>
      <c r="K560" t="s">
        <v>175</v>
      </c>
      <c r="L560" t="s">
        <v>19</v>
      </c>
      <c r="M560" t="s">
        <v>62</v>
      </c>
      <c r="N560" t="s">
        <v>63</v>
      </c>
    </row>
    <row r="561" spans="1:14" x14ac:dyDescent="0.25">
      <c r="A561">
        <v>560</v>
      </c>
      <c r="B561">
        <v>243</v>
      </c>
      <c r="C561">
        <f>1/COUNTIF(B:B, B561)</f>
        <v>0.5</v>
      </c>
      <c r="D561" t="s">
        <v>134</v>
      </c>
      <c r="E561">
        <v>1</v>
      </c>
      <c r="F561" s="1">
        <v>42008</v>
      </c>
      <c r="G561" s="1" t="str">
        <f t="shared" si="8"/>
        <v>Sunday</v>
      </c>
      <c r="H561" s="2">
        <v>0.85158564814814819</v>
      </c>
      <c r="I561">
        <v>20.5</v>
      </c>
      <c r="J561">
        <v>20.5</v>
      </c>
      <c r="K561" t="s">
        <v>176</v>
      </c>
      <c r="L561" t="s">
        <v>12</v>
      </c>
      <c r="M561" t="s">
        <v>16</v>
      </c>
      <c r="N561" t="s">
        <v>17</v>
      </c>
    </row>
    <row r="562" spans="1:14" x14ac:dyDescent="0.25">
      <c r="A562">
        <v>561</v>
      </c>
      <c r="B562">
        <v>243</v>
      </c>
      <c r="C562">
        <f>1/COUNTIF(B:B, B562)</f>
        <v>0.5</v>
      </c>
      <c r="D562" t="s">
        <v>43</v>
      </c>
      <c r="E562">
        <v>1</v>
      </c>
      <c r="F562" s="1">
        <v>42008</v>
      </c>
      <c r="G562" s="1" t="str">
        <f t="shared" si="8"/>
        <v>Sunday</v>
      </c>
      <c r="H562" s="2">
        <v>0.85158564814814819</v>
      </c>
      <c r="I562">
        <v>12.5</v>
      </c>
      <c r="J562">
        <v>12.5</v>
      </c>
      <c r="K562" t="s">
        <v>177</v>
      </c>
      <c r="L562" t="s">
        <v>23</v>
      </c>
      <c r="M562" t="s">
        <v>44</v>
      </c>
      <c r="N562" t="s">
        <v>45</v>
      </c>
    </row>
    <row r="563" spans="1:14" x14ac:dyDescent="0.25">
      <c r="A563">
        <v>562</v>
      </c>
      <c r="B563">
        <v>244</v>
      </c>
      <c r="C563">
        <f>1/COUNTIF(B:B, B563)</f>
        <v>0.5</v>
      </c>
      <c r="D563" t="s">
        <v>53</v>
      </c>
      <c r="E563">
        <v>1</v>
      </c>
      <c r="F563" s="1">
        <v>42008</v>
      </c>
      <c r="G563" s="1" t="str">
        <f t="shared" si="8"/>
        <v>Sunday</v>
      </c>
      <c r="H563" s="2">
        <v>0.85164351851851849</v>
      </c>
      <c r="I563">
        <v>12.5</v>
      </c>
      <c r="J563">
        <v>12.5</v>
      </c>
      <c r="K563" t="s">
        <v>177</v>
      </c>
      <c r="L563" t="s">
        <v>23</v>
      </c>
      <c r="M563" t="s">
        <v>24</v>
      </c>
      <c r="N563" t="s">
        <v>25</v>
      </c>
    </row>
    <row r="564" spans="1:14" x14ac:dyDescent="0.25">
      <c r="A564">
        <v>563</v>
      </c>
      <c r="B564">
        <v>244</v>
      </c>
      <c r="C564">
        <f>1/COUNTIF(B:B, B564)</f>
        <v>0.5</v>
      </c>
      <c r="D564" t="s">
        <v>55</v>
      </c>
      <c r="E564">
        <v>1</v>
      </c>
      <c r="F564" s="1">
        <v>42008</v>
      </c>
      <c r="G564" s="1" t="str">
        <f t="shared" si="8"/>
        <v>Sunday</v>
      </c>
      <c r="H564" s="2">
        <v>0.85164351851851849</v>
      </c>
      <c r="I564">
        <v>20.75</v>
      </c>
      <c r="J564">
        <v>20.75</v>
      </c>
      <c r="K564" t="s">
        <v>176</v>
      </c>
      <c r="L564" t="s">
        <v>23</v>
      </c>
      <c r="M564" t="s">
        <v>56</v>
      </c>
      <c r="N564" t="s">
        <v>57</v>
      </c>
    </row>
    <row r="565" spans="1:14" x14ac:dyDescent="0.25">
      <c r="A565">
        <v>564</v>
      </c>
      <c r="B565">
        <v>245</v>
      </c>
      <c r="C565">
        <f>1/COUNTIF(B:B, B565)</f>
        <v>0.5</v>
      </c>
      <c r="D565" t="s">
        <v>68</v>
      </c>
      <c r="E565">
        <v>1</v>
      </c>
      <c r="F565" s="1">
        <v>42008</v>
      </c>
      <c r="G565" s="1" t="str">
        <f t="shared" si="8"/>
        <v>Sunday</v>
      </c>
      <c r="H565" s="2">
        <v>0.85325231481481478</v>
      </c>
      <c r="I565">
        <v>20.75</v>
      </c>
      <c r="J565">
        <v>20.75</v>
      </c>
      <c r="K565" t="s">
        <v>176</v>
      </c>
      <c r="L565" t="s">
        <v>30</v>
      </c>
      <c r="M565" t="s">
        <v>38</v>
      </c>
      <c r="N565" t="s">
        <v>39</v>
      </c>
    </row>
    <row r="566" spans="1:14" x14ac:dyDescent="0.25">
      <c r="A566">
        <v>565</v>
      </c>
      <c r="B566">
        <v>245</v>
      </c>
      <c r="C566">
        <f>1/COUNTIF(B:B, B566)</f>
        <v>0.5</v>
      </c>
      <c r="D566" t="s">
        <v>77</v>
      </c>
      <c r="E566">
        <v>1</v>
      </c>
      <c r="F566" s="1">
        <v>42008</v>
      </c>
      <c r="G566" s="1" t="str">
        <f t="shared" si="8"/>
        <v>Sunday</v>
      </c>
      <c r="H566" s="2">
        <v>0.85325231481481478</v>
      </c>
      <c r="I566">
        <v>20.75</v>
      </c>
      <c r="J566">
        <v>20.75</v>
      </c>
      <c r="K566" t="s">
        <v>176</v>
      </c>
      <c r="L566" t="s">
        <v>30</v>
      </c>
      <c r="M566" t="s">
        <v>78</v>
      </c>
      <c r="N566" t="s">
        <v>79</v>
      </c>
    </row>
    <row r="567" spans="1:14" x14ac:dyDescent="0.25">
      <c r="A567">
        <v>566</v>
      </c>
      <c r="B567">
        <v>246</v>
      </c>
      <c r="C567">
        <f>1/COUNTIF(B:B, B567)</f>
        <v>0.5</v>
      </c>
      <c r="D567" t="s">
        <v>130</v>
      </c>
      <c r="E567">
        <v>1</v>
      </c>
      <c r="F567" s="1">
        <v>42008</v>
      </c>
      <c r="G567" s="1" t="str">
        <f t="shared" si="8"/>
        <v>Sunday</v>
      </c>
      <c r="H567" s="2">
        <v>0.85472222222222227</v>
      </c>
      <c r="I567">
        <v>16.75</v>
      </c>
      <c r="J567">
        <v>16.75</v>
      </c>
      <c r="K567" t="s">
        <v>175</v>
      </c>
      <c r="L567" t="s">
        <v>30</v>
      </c>
      <c r="M567" t="s">
        <v>120</v>
      </c>
      <c r="N567" t="s">
        <v>121</v>
      </c>
    </row>
    <row r="568" spans="1:14" x14ac:dyDescent="0.25">
      <c r="A568">
        <v>567</v>
      </c>
      <c r="B568">
        <v>246</v>
      </c>
      <c r="C568">
        <f>1/COUNTIF(B:B, B568)</f>
        <v>0.5</v>
      </c>
      <c r="D568" t="s">
        <v>73</v>
      </c>
      <c r="E568">
        <v>1</v>
      </c>
      <c r="F568" s="1">
        <v>42008</v>
      </c>
      <c r="G568" s="1" t="str">
        <f t="shared" si="8"/>
        <v>Sunday</v>
      </c>
      <c r="H568" s="2">
        <v>0.85472222222222227</v>
      </c>
      <c r="I568">
        <v>15.25</v>
      </c>
      <c r="J568">
        <v>15.25</v>
      </c>
      <c r="K568" t="s">
        <v>176</v>
      </c>
      <c r="L568" t="s">
        <v>12</v>
      </c>
      <c r="M568" t="s">
        <v>74</v>
      </c>
      <c r="N568" t="s">
        <v>75</v>
      </c>
    </row>
    <row r="569" spans="1:14" x14ac:dyDescent="0.25">
      <c r="A569">
        <v>568</v>
      </c>
      <c r="B569">
        <v>247</v>
      </c>
      <c r="C569">
        <f>1/COUNTIF(B:B, B569)</f>
        <v>0.33333333333333331</v>
      </c>
      <c r="D569" t="s">
        <v>11</v>
      </c>
      <c r="E569">
        <v>1</v>
      </c>
      <c r="F569" s="1">
        <v>42008</v>
      </c>
      <c r="G569" s="1" t="str">
        <f t="shared" si="8"/>
        <v>Sunday</v>
      </c>
      <c r="H569" s="2">
        <v>0.87186342592592592</v>
      </c>
      <c r="I569">
        <v>13.25</v>
      </c>
      <c r="J569">
        <v>13.25</v>
      </c>
      <c r="K569" t="s">
        <v>175</v>
      </c>
      <c r="L569" t="s">
        <v>12</v>
      </c>
      <c r="M569" t="s">
        <v>13</v>
      </c>
      <c r="N569" t="s">
        <v>14</v>
      </c>
    </row>
    <row r="570" spans="1:14" x14ac:dyDescent="0.25">
      <c r="A570">
        <v>569</v>
      </c>
      <c r="B570">
        <v>247</v>
      </c>
      <c r="C570">
        <f>1/COUNTIF(B:B, B570)</f>
        <v>0.33333333333333331</v>
      </c>
      <c r="D570" t="s">
        <v>117</v>
      </c>
      <c r="E570">
        <v>1</v>
      </c>
      <c r="F570" s="1">
        <v>42008</v>
      </c>
      <c r="G570" s="1" t="str">
        <f t="shared" si="8"/>
        <v>Sunday</v>
      </c>
      <c r="H570" s="2">
        <v>0.87186342592592592</v>
      </c>
      <c r="I570">
        <v>16.25</v>
      </c>
      <c r="J570">
        <v>16.25</v>
      </c>
      <c r="K570" t="s">
        <v>175</v>
      </c>
      <c r="L570" t="s">
        <v>23</v>
      </c>
      <c r="M570" t="s">
        <v>110</v>
      </c>
      <c r="N570" t="s">
        <v>111</v>
      </c>
    </row>
    <row r="571" spans="1:14" x14ac:dyDescent="0.25">
      <c r="A571">
        <v>570</v>
      </c>
      <c r="B571">
        <v>247</v>
      </c>
      <c r="C571">
        <f>1/COUNTIF(B:B, B571)</f>
        <v>0.33333333333333331</v>
      </c>
      <c r="D571" t="s">
        <v>43</v>
      </c>
      <c r="E571">
        <v>1</v>
      </c>
      <c r="F571" s="1">
        <v>42008</v>
      </c>
      <c r="G571" s="1" t="str">
        <f t="shared" si="8"/>
        <v>Sunday</v>
      </c>
      <c r="H571" s="2">
        <v>0.87186342592592592</v>
      </c>
      <c r="I571">
        <v>12.5</v>
      </c>
      <c r="J571">
        <v>12.5</v>
      </c>
      <c r="K571" t="s">
        <v>177</v>
      </c>
      <c r="L571" t="s">
        <v>23</v>
      </c>
      <c r="M571" t="s">
        <v>44</v>
      </c>
      <c r="N571" t="s">
        <v>45</v>
      </c>
    </row>
    <row r="572" spans="1:14" x14ac:dyDescent="0.25">
      <c r="A572">
        <v>571</v>
      </c>
      <c r="B572">
        <v>248</v>
      </c>
      <c r="C572">
        <f>1/COUNTIF(B:B, B572)</f>
        <v>0.5</v>
      </c>
      <c r="D572" t="s">
        <v>128</v>
      </c>
      <c r="E572">
        <v>1</v>
      </c>
      <c r="F572" s="1">
        <v>42008</v>
      </c>
      <c r="G572" s="1" t="str">
        <f t="shared" si="8"/>
        <v>Sunday</v>
      </c>
      <c r="H572" s="2">
        <v>0.87383101851851852</v>
      </c>
      <c r="I572">
        <v>10.5</v>
      </c>
      <c r="J572">
        <v>10.5</v>
      </c>
      <c r="K572" t="s">
        <v>177</v>
      </c>
      <c r="L572" t="s">
        <v>12</v>
      </c>
      <c r="M572" t="s">
        <v>13</v>
      </c>
      <c r="N572" t="s">
        <v>14</v>
      </c>
    </row>
    <row r="573" spans="1:14" x14ac:dyDescent="0.25">
      <c r="A573">
        <v>572</v>
      </c>
      <c r="B573">
        <v>248</v>
      </c>
      <c r="C573">
        <f>1/COUNTIF(B:B, B573)</f>
        <v>0.5</v>
      </c>
      <c r="D573" t="s">
        <v>29</v>
      </c>
      <c r="E573">
        <v>1</v>
      </c>
      <c r="F573" s="1">
        <v>42008</v>
      </c>
      <c r="G573" s="1" t="str">
        <f t="shared" si="8"/>
        <v>Sunday</v>
      </c>
      <c r="H573" s="2">
        <v>0.87383101851851852</v>
      </c>
      <c r="I573">
        <v>20.75</v>
      </c>
      <c r="J573">
        <v>20.75</v>
      </c>
      <c r="K573" t="s">
        <v>176</v>
      </c>
      <c r="L573" t="s">
        <v>30</v>
      </c>
      <c r="M573" t="s">
        <v>31</v>
      </c>
      <c r="N573" t="s">
        <v>32</v>
      </c>
    </row>
    <row r="574" spans="1:14" x14ac:dyDescent="0.25">
      <c r="A574">
        <v>573</v>
      </c>
      <c r="B574">
        <v>249</v>
      </c>
      <c r="C574">
        <f>1/COUNTIF(B:B, B574)</f>
        <v>0.5</v>
      </c>
      <c r="D574" t="s">
        <v>68</v>
      </c>
      <c r="E574">
        <v>1</v>
      </c>
      <c r="F574" s="1">
        <v>42008</v>
      </c>
      <c r="G574" s="1" t="str">
        <f t="shared" si="8"/>
        <v>Sunday</v>
      </c>
      <c r="H574" s="2">
        <v>0.87935185185185183</v>
      </c>
      <c r="I574">
        <v>20.75</v>
      </c>
      <c r="J574">
        <v>20.75</v>
      </c>
      <c r="K574" t="s">
        <v>176</v>
      </c>
      <c r="L574" t="s">
        <v>30</v>
      </c>
      <c r="M574" t="s">
        <v>38</v>
      </c>
      <c r="N574" t="s">
        <v>39</v>
      </c>
    </row>
    <row r="575" spans="1:14" x14ac:dyDescent="0.25">
      <c r="A575">
        <v>574</v>
      </c>
      <c r="B575">
        <v>249</v>
      </c>
      <c r="C575">
        <f>1/COUNTIF(B:B, B575)</f>
        <v>0.5</v>
      </c>
      <c r="D575" t="s">
        <v>164</v>
      </c>
      <c r="E575">
        <v>1</v>
      </c>
      <c r="F575" s="1">
        <v>42008</v>
      </c>
      <c r="G575" s="1" t="str">
        <f t="shared" si="8"/>
        <v>Sunday</v>
      </c>
      <c r="H575" s="2">
        <v>0.87935185185185183</v>
      </c>
      <c r="I575">
        <v>12.25</v>
      </c>
      <c r="J575">
        <v>12.25</v>
      </c>
      <c r="K575" t="s">
        <v>177</v>
      </c>
      <c r="L575" t="s">
        <v>23</v>
      </c>
      <c r="M575" t="s">
        <v>93</v>
      </c>
      <c r="N575" t="s">
        <v>94</v>
      </c>
    </row>
    <row r="576" spans="1:14" x14ac:dyDescent="0.25">
      <c r="A576">
        <v>575</v>
      </c>
      <c r="B576">
        <v>250</v>
      </c>
      <c r="C576">
        <f>1/COUNTIF(B:B, B576)</f>
        <v>1</v>
      </c>
      <c r="D576" t="s">
        <v>95</v>
      </c>
      <c r="E576">
        <v>1</v>
      </c>
      <c r="F576" s="1">
        <v>42008</v>
      </c>
      <c r="G576" s="1" t="str">
        <f t="shared" si="8"/>
        <v>Sunday</v>
      </c>
      <c r="H576" s="2">
        <v>0.87991898148148151</v>
      </c>
      <c r="I576">
        <v>14.75</v>
      </c>
      <c r="J576">
        <v>14.75</v>
      </c>
      <c r="K576" t="s">
        <v>175</v>
      </c>
      <c r="L576" t="s">
        <v>19</v>
      </c>
      <c r="M576" t="s">
        <v>87</v>
      </c>
      <c r="N576" t="s">
        <v>88</v>
      </c>
    </row>
    <row r="577" spans="1:14" x14ac:dyDescent="0.25">
      <c r="A577">
        <v>576</v>
      </c>
      <c r="B577">
        <v>251</v>
      </c>
      <c r="C577">
        <f>1/COUNTIF(B:B, B577)</f>
        <v>1</v>
      </c>
      <c r="D577" t="s">
        <v>26</v>
      </c>
      <c r="E577">
        <v>1</v>
      </c>
      <c r="F577" s="1">
        <v>42008</v>
      </c>
      <c r="G577" s="1" t="str">
        <f t="shared" si="8"/>
        <v>Sunday</v>
      </c>
      <c r="H577" s="2">
        <v>0.88200231481481484</v>
      </c>
      <c r="I577">
        <v>16</v>
      </c>
      <c r="J577">
        <v>16</v>
      </c>
      <c r="K577" t="s">
        <v>175</v>
      </c>
      <c r="L577" t="s">
        <v>19</v>
      </c>
      <c r="M577" t="s">
        <v>27</v>
      </c>
      <c r="N577" t="s">
        <v>28</v>
      </c>
    </row>
    <row r="578" spans="1:14" x14ac:dyDescent="0.25">
      <c r="A578">
        <v>577</v>
      </c>
      <c r="B578">
        <v>252</v>
      </c>
      <c r="C578">
        <f>1/COUNTIF(B:B, B578)</f>
        <v>1</v>
      </c>
      <c r="D578" t="s">
        <v>140</v>
      </c>
      <c r="E578">
        <v>1</v>
      </c>
      <c r="F578" s="1">
        <v>42008</v>
      </c>
      <c r="G578" s="1" t="str">
        <f t="shared" ref="G578:G641" si="9">TEXT(F578,"dddd")</f>
        <v>Sunday</v>
      </c>
      <c r="H578" s="2">
        <v>0.92586805555555551</v>
      </c>
      <c r="I578">
        <v>16.5</v>
      </c>
      <c r="J578">
        <v>16.5</v>
      </c>
      <c r="K578" t="s">
        <v>175</v>
      </c>
      <c r="L578" t="s">
        <v>23</v>
      </c>
      <c r="M578" t="s">
        <v>35</v>
      </c>
      <c r="N578" t="s">
        <v>36</v>
      </c>
    </row>
    <row r="579" spans="1:14" x14ac:dyDescent="0.25">
      <c r="A579">
        <v>578</v>
      </c>
      <c r="B579">
        <v>253</v>
      </c>
      <c r="C579">
        <f>1/COUNTIF(B:B, B579)</f>
        <v>1</v>
      </c>
      <c r="D579" t="s">
        <v>160</v>
      </c>
      <c r="E579">
        <v>1</v>
      </c>
      <c r="F579" s="1">
        <v>42008</v>
      </c>
      <c r="G579" s="1" t="str">
        <f t="shared" si="9"/>
        <v>Sunday</v>
      </c>
      <c r="H579" s="2">
        <v>0.92798611111111107</v>
      </c>
      <c r="I579">
        <v>23.649999618530273</v>
      </c>
      <c r="J579">
        <v>23.649999618530273</v>
      </c>
      <c r="K579" t="s">
        <v>177</v>
      </c>
      <c r="L579" t="s">
        <v>23</v>
      </c>
      <c r="M579" t="s">
        <v>161</v>
      </c>
      <c r="N579" t="s">
        <v>162</v>
      </c>
    </row>
    <row r="580" spans="1:14" x14ac:dyDescent="0.25">
      <c r="A580">
        <v>579</v>
      </c>
      <c r="B580">
        <v>254</v>
      </c>
      <c r="C580">
        <f>1/COUNTIF(B:B, B580)</f>
        <v>0.33333333333333331</v>
      </c>
      <c r="D580" t="s">
        <v>68</v>
      </c>
      <c r="E580">
        <v>1</v>
      </c>
      <c r="F580" s="1">
        <v>42008</v>
      </c>
      <c r="G580" s="1" t="str">
        <f t="shared" si="9"/>
        <v>Sunday</v>
      </c>
      <c r="H580" s="2">
        <v>0.93209490740740741</v>
      </c>
      <c r="I580">
        <v>20.75</v>
      </c>
      <c r="J580">
        <v>20.75</v>
      </c>
      <c r="K580" t="s">
        <v>176</v>
      </c>
      <c r="L580" t="s">
        <v>30</v>
      </c>
      <c r="M580" t="s">
        <v>38</v>
      </c>
      <c r="N580" t="s">
        <v>39</v>
      </c>
    </row>
    <row r="581" spans="1:14" x14ac:dyDescent="0.25">
      <c r="A581">
        <v>580</v>
      </c>
      <c r="B581">
        <v>254</v>
      </c>
      <c r="C581">
        <f>1/COUNTIF(B:B, B581)</f>
        <v>0.33333333333333331</v>
      </c>
      <c r="D581" t="s">
        <v>160</v>
      </c>
      <c r="E581">
        <v>1</v>
      </c>
      <c r="F581" s="1">
        <v>42008</v>
      </c>
      <c r="G581" s="1" t="str">
        <f t="shared" si="9"/>
        <v>Sunday</v>
      </c>
      <c r="H581" s="2">
        <v>0.93209490740740741</v>
      </c>
      <c r="I581">
        <v>23.649999618530273</v>
      </c>
      <c r="J581">
        <v>23.649999618530273</v>
      </c>
      <c r="K581" t="s">
        <v>177</v>
      </c>
      <c r="L581" t="s">
        <v>23</v>
      </c>
      <c r="M581" t="s">
        <v>161</v>
      </c>
      <c r="N581" t="s">
        <v>162</v>
      </c>
    </row>
    <row r="582" spans="1:14" x14ac:dyDescent="0.25">
      <c r="A582">
        <v>581</v>
      </c>
      <c r="B582">
        <v>254</v>
      </c>
      <c r="C582">
        <f>1/COUNTIF(B:B, B582)</f>
        <v>0.33333333333333331</v>
      </c>
      <c r="D582" t="s">
        <v>18</v>
      </c>
      <c r="E582">
        <v>1</v>
      </c>
      <c r="F582" s="1">
        <v>42008</v>
      </c>
      <c r="G582" s="1" t="str">
        <f t="shared" si="9"/>
        <v>Sunday</v>
      </c>
      <c r="H582" s="2">
        <v>0.93209490740740741</v>
      </c>
      <c r="I582">
        <v>18.5</v>
      </c>
      <c r="J582">
        <v>18.5</v>
      </c>
      <c r="K582" t="s">
        <v>176</v>
      </c>
      <c r="L582" t="s">
        <v>19</v>
      </c>
      <c r="M582" t="s">
        <v>20</v>
      </c>
      <c r="N582" t="s">
        <v>21</v>
      </c>
    </row>
    <row r="583" spans="1:14" x14ac:dyDescent="0.25">
      <c r="A583">
        <v>582</v>
      </c>
      <c r="B583">
        <v>255</v>
      </c>
      <c r="C583">
        <f>1/COUNTIF(B:B, B583)</f>
        <v>0.25</v>
      </c>
      <c r="D583" t="s">
        <v>18</v>
      </c>
      <c r="E583">
        <v>1</v>
      </c>
      <c r="F583" s="1">
        <v>42009</v>
      </c>
      <c r="G583" s="1" t="str">
        <f t="shared" si="9"/>
        <v>Monday</v>
      </c>
      <c r="H583" s="2">
        <v>0.47471064814814817</v>
      </c>
      <c r="I583">
        <v>18.5</v>
      </c>
      <c r="J583">
        <v>18.5</v>
      </c>
      <c r="K583" t="s">
        <v>176</v>
      </c>
      <c r="L583" t="s">
        <v>19</v>
      </c>
      <c r="M583" t="s">
        <v>20</v>
      </c>
      <c r="N583" t="s">
        <v>21</v>
      </c>
    </row>
    <row r="584" spans="1:14" x14ac:dyDescent="0.25">
      <c r="A584">
        <v>583</v>
      </c>
      <c r="B584">
        <v>255</v>
      </c>
      <c r="C584">
        <f>1/COUNTIF(B:B, B584)</f>
        <v>0.25</v>
      </c>
      <c r="D584" t="s">
        <v>124</v>
      </c>
      <c r="E584">
        <v>1</v>
      </c>
      <c r="F584" s="1">
        <v>42009</v>
      </c>
      <c r="G584" s="1" t="str">
        <f t="shared" si="9"/>
        <v>Monday</v>
      </c>
      <c r="H584" s="2">
        <v>0.47471064814814817</v>
      </c>
      <c r="I584">
        <v>16</v>
      </c>
      <c r="J584">
        <v>16</v>
      </c>
      <c r="K584" t="s">
        <v>175</v>
      </c>
      <c r="L584" t="s">
        <v>19</v>
      </c>
      <c r="M584" t="s">
        <v>48</v>
      </c>
      <c r="N584" t="s">
        <v>49</v>
      </c>
    </row>
    <row r="585" spans="1:14" x14ac:dyDescent="0.25">
      <c r="A585">
        <v>584</v>
      </c>
      <c r="B585">
        <v>255</v>
      </c>
      <c r="C585">
        <f>1/COUNTIF(B:B, B585)</f>
        <v>0.25</v>
      </c>
      <c r="D585" t="s">
        <v>137</v>
      </c>
      <c r="E585">
        <v>1</v>
      </c>
      <c r="F585" s="1">
        <v>42009</v>
      </c>
      <c r="G585" s="1" t="str">
        <f t="shared" si="9"/>
        <v>Monday</v>
      </c>
      <c r="H585" s="2">
        <v>0.47471064814814817</v>
      </c>
      <c r="I585">
        <v>16.5</v>
      </c>
      <c r="J585">
        <v>16.5</v>
      </c>
      <c r="K585" t="s">
        <v>176</v>
      </c>
      <c r="L585" t="s">
        <v>12</v>
      </c>
      <c r="M585" t="s">
        <v>13</v>
      </c>
      <c r="N585" t="s">
        <v>14</v>
      </c>
    </row>
    <row r="586" spans="1:14" x14ac:dyDescent="0.25">
      <c r="A586">
        <v>585</v>
      </c>
      <c r="B586">
        <v>255</v>
      </c>
      <c r="C586">
        <f>1/COUNTIF(B:B, B586)</f>
        <v>0.25</v>
      </c>
      <c r="D586" t="s">
        <v>157</v>
      </c>
      <c r="E586">
        <v>1</v>
      </c>
      <c r="F586" s="1">
        <v>42009</v>
      </c>
      <c r="G586" s="1" t="str">
        <f t="shared" si="9"/>
        <v>Monday</v>
      </c>
      <c r="H586" s="2">
        <v>0.47471064814814817</v>
      </c>
      <c r="I586">
        <v>16</v>
      </c>
      <c r="J586">
        <v>16</v>
      </c>
      <c r="K586" t="s">
        <v>175</v>
      </c>
      <c r="L586" t="s">
        <v>19</v>
      </c>
      <c r="M586" t="s">
        <v>106</v>
      </c>
      <c r="N586" t="s">
        <v>107</v>
      </c>
    </row>
    <row r="587" spans="1:14" x14ac:dyDescent="0.25">
      <c r="A587">
        <v>586</v>
      </c>
      <c r="B587">
        <v>256</v>
      </c>
      <c r="C587">
        <f>1/COUNTIF(B:B, B587)</f>
        <v>1</v>
      </c>
      <c r="D587" t="s">
        <v>125</v>
      </c>
      <c r="E587">
        <v>1</v>
      </c>
      <c r="F587" s="1">
        <v>42009</v>
      </c>
      <c r="G587" s="1" t="str">
        <f t="shared" si="9"/>
        <v>Monday</v>
      </c>
      <c r="H587" s="2">
        <v>0.49729166666666669</v>
      </c>
      <c r="I587">
        <v>17.5</v>
      </c>
      <c r="J587">
        <v>17.5</v>
      </c>
      <c r="K587" t="s">
        <v>176</v>
      </c>
      <c r="L587" t="s">
        <v>12</v>
      </c>
      <c r="M587" t="s">
        <v>126</v>
      </c>
      <c r="N587" t="s">
        <v>127</v>
      </c>
    </row>
    <row r="588" spans="1:14" x14ac:dyDescent="0.25">
      <c r="A588">
        <v>587</v>
      </c>
      <c r="B588">
        <v>257</v>
      </c>
      <c r="C588">
        <f>1/COUNTIF(B:B, B588)</f>
        <v>0.5</v>
      </c>
      <c r="D588" t="s">
        <v>69</v>
      </c>
      <c r="E588">
        <v>1</v>
      </c>
      <c r="F588" s="1">
        <v>42009</v>
      </c>
      <c r="G588" s="1" t="str">
        <f t="shared" si="9"/>
        <v>Monday</v>
      </c>
      <c r="H588" s="2">
        <v>0.49935185185185182</v>
      </c>
      <c r="I588">
        <v>20.75</v>
      </c>
      <c r="J588">
        <v>20.75</v>
      </c>
      <c r="K588" t="s">
        <v>176</v>
      </c>
      <c r="L588" t="s">
        <v>30</v>
      </c>
      <c r="M588" t="s">
        <v>70</v>
      </c>
      <c r="N588" t="s">
        <v>71</v>
      </c>
    </row>
    <row r="589" spans="1:14" x14ac:dyDescent="0.25">
      <c r="A589">
        <v>588</v>
      </c>
      <c r="B589">
        <v>257</v>
      </c>
      <c r="C589">
        <f>1/COUNTIF(B:B, B589)</f>
        <v>0.5</v>
      </c>
      <c r="D589" t="s">
        <v>163</v>
      </c>
      <c r="E589">
        <v>1</v>
      </c>
      <c r="F589" s="1">
        <v>42009</v>
      </c>
      <c r="G589" s="1" t="str">
        <f t="shared" si="9"/>
        <v>Monday</v>
      </c>
      <c r="H589" s="2">
        <v>0.49935185185185182</v>
      </c>
      <c r="I589">
        <v>20.75</v>
      </c>
      <c r="J589">
        <v>20.75</v>
      </c>
      <c r="K589" t="s">
        <v>176</v>
      </c>
      <c r="L589" t="s">
        <v>30</v>
      </c>
      <c r="M589" t="s">
        <v>120</v>
      </c>
      <c r="N589" t="s">
        <v>121</v>
      </c>
    </row>
    <row r="590" spans="1:14" x14ac:dyDescent="0.25">
      <c r="A590">
        <v>589</v>
      </c>
      <c r="B590">
        <v>258</v>
      </c>
      <c r="C590">
        <f>1/COUNTIF(B:B, B590)</f>
        <v>1</v>
      </c>
      <c r="D590" t="s">
        <v>15</v>
      </c>
      <c r="E590">
        <v>1</v>
      </c>
      <c r="F590" s="1">
        <v>42009</v>
      </c>
      <c r="G590" s="1" t="str">
        <f t="shared" si="9"/>
        <v>Monday</v>
      </c>
      <c r="H590" s="2">
        <v>0.49957175925925928</v>
      </c>
      <c r="I590">
        <v>16</v>
      </c>
      <c r="J590">
        <v>16</v>
      </c>
      <c r="K590" t="s">
        <v>175</v>
      </c>
      <c r="L590" t="s">
        <v>12</v>
      </c>
      <c r="M590" t="s">
        <v>16</v>
      </c>
      <c r="N590" t="s">
        <v>17</v>
      </c>
    </row>
    <row r="591" spans="1:14" x14ac:dyDescent="0.25">
      <c r="A591">
        <v>590</v>
      </c>
      <c r="B591">
        <v>259</v>
      </c>
      <c r="C591">
        <f>1/COUNTIF(B:B, B591)</f>
        <v>1</v>
      </c>
      <c r="D591" t="s">
        <v>73</v>
      </c>
      <c r="E591">
        <v>1</v>
      </c>
      <c r="F591" s="1">
        <v>42009</v>
      </c>
      <c r="G591" s="1" t="str">
        <f t="shared" si="9"/>
        <v>Monday</v>
      </c>
      <c r="H591" s="2">
        <v>0.50306712962962963</v>
      </c>
      <c r="I591">
        <v>15.25</v>
      </c>
      <c r="J591">
        <v>15.25</v>
      </c>
      <c r="K591" t="s">
        <v>176</v>
      </c>
      <c r="L591" t="s">
        <v>12</v>
      </c>
      <c r="M591" t="s">
        <v>74</v>
      </c>
      <c r="N591" t="s">
        <v>75</v>
      </c>
    </row>
    <row r="592" spans="1:14" x14ac:dyDescent="0.25">
      <c r="A592">
        <v>591</v>
      </c>
      <c r="B592">
        <v>260</v>
      </c>
      <c r="C592">
        <f>1/COUNTIF(B:B, B592)</f>
        <v>0.5</v>
      </c>
      <c r="D592" t="s">
        <v>18</v>
      </c>
      <c r="E592">
        <v>1</v>
      </c>
      <c r="F592" s="1">
        <v>42009</v>
      </c>
      <c r="G592" s="1" t="str">
        <f t="shared" si="9"/>
        <v>Monday</v>
      </c>
      <c r="H592" s="2">
        <v>0.5044791666666667</v>
      </c>
      <c r="I592">
        <v>18.5</v>
      </c>
      <c r="J592">
        <v>18.5</v>
      </c>
      <c r="K592" t="s">
        <v>176</v>
      </c>
      <c r="L592" t="s">
        <v>19</v>
      </c>
      <c r="M592" t="s">
        <v>20</v>
      </c>
      <c r="N592" t="s">
        <v>21</v>
      </c>
    </row>
    <row r="593" spans="1:14" x14ac:dyDescent="0.25">
      <c r="A593">
        <v>592</v>
      </c>
      <c r="B593">
        <v>260</v>
      </c>
      <c r="C593">
        <f>1/COUNTIF(B:B, B593)</f>
        <v>0.5</v>
      </c>
      <c r="D593" t="s">
        <v>165</v>
      </c>
      <c r="E593">
        <v>1</v>
      </c>
      <c r="F593" s="1">
        <v>42009</v>
      </c>
      <c r="G593" s="1" t="str">
        <f t="shared" si="9"/>
        <v>Monday</v>
      </c>
      <c r="H593" s="2">
        <v>0.5044791666666667</v>
      </c>
      <c r="I593">
        <v>20.5</v>
      </c>
      <c r="J593">
        <v>20.5</v>
      </c>
      <c r="K593" t="s">
        <v>176</v>
      </c>
      <c r="L593" t="s">
        <v>12</v>
      </c>
      <c r="M593" t="s">
        <v>41</v>
      </c>
      <c r="N593" t="s">
        <v>42</v>
      </c>
    </row>
    <row r="594" spans="1:14" x14ac:dyDescent="0.25">
      <c r="A594">
        <v>593</v>
      </c>
      <c r="B594">
        <v>261</v>
      </c>
      <c r="C594">
        <f>1/COUNTIF(B:B, B594)</f>
        <v>1</v>
      </c>
      <c r="D594" t="s">
        <v>160</v>
      </c>
      <c r="E594">
        <v>1</v>
      </c>
      <c r="F594" s="1">
        <v>42009</v>
      </c>
      <c r="G594" s="1" t="str">
        <f t="shared" si="9"/>
        <v>Monday</v>
      </c>
      <c r="H594" s="2">
        <v>0.52672453703703703</v>
      </c>
      <c r="I594">
        <v>23.649999618530273</v>
      </c>
      <c r="J594">
        <v>23.649999618530273</v>
      </c>
      <c r="K594" t="s">
        <v>177</v>
      </c>
      <c r="L594" t="s">
        <v>23</v>
      </c>
      <c r="M594" t="s">
        <v>161</v>
      </c>
      <c r="N594" t="s">
        <v>162</v>
      </c>
    </row>
    <row r="595" spans="1:14" x14ac:dyDescent="0.25">
      <c r="A595">
        <v>594</v>
      </c>
      <c r="B595">
        <v>262</v>
      </c>
      <c r="C595">
        <f>1/COUNTIF(B:B, B595)</f>
        <v>1</v>
      </c>
      <c r="D595" t="s">
        <v>72</v>
      </c>
      <c r="E595">
        <v>1</v>
      </c>
      <c r="F595" s="1">
        <v>42009</v>
      </c>
      <c r="G595" s="1" t="str">
        <f t="shared" si="9"/>
        <v>Monday</v>
      </c>
      <c r="H595" s="2">
        <v>0.52917824074074071</v>
      </c>
      <c r="I595">
        <v>16.75</v>
      </c>
      <c r="J595">
        <v>16.75</v>
      </c>
      <c r="K595" t="s">
        <v>175</v>
      </c>
      <c r="L595" t="s">
        <v>30</v>
      </c>
      <c r="M595" t="s">
        <v>70</v>
      </c>
      <c r="N595" t="s">
        <v>71</v>
      </c>
    </row>
    <row r="596" spans="1:14" x14ac:dyDescent="0.25">
      <c r="A596">
        <v>595</v>
      </c>
      <c r="B596">
        <v>263</v>
      </c>
      <c r="C596">
        <f>1/COUNTIF(B:B, B596)</f>
        <v>1</v>
      </c>
      <c r="D596" t="s">
        <v>58</v>
      </c>
      <c r="E596">
        <v>1</v>
      </c>
      <c r="F596" s="1">
        <v>42009</v>
      </c>
      <c r="G596" s="1" t="str">
        <f t="shared" si="9"/>
        <v>Monday</v>
      </c>
      <c r="H596" s="2">
        <v>0.53983796296296294</v>
      </c>
      <c r="I596">
        <v>20.75</v>
      </c>
      <c r="J596">
        <v>20.75</v>
      </c>
      <c r="K596" t="s">
        <v>176</v>
      </c>
      <c r="L596" t="s">
        <v>19</v>
      </c>
      <c r="M596" t="s">
        <v>59</v>
      </c>
      <c r="N596" t="s">
        <v>60</v>
      </c>
    </row>
    <row r="597" spans="1:14" x14ac:dyDescent="0.25">
      <c r="A597">
        <v>596</v>
      </c>
      <c r="B597">
        <v>264</v>
      </c>
      <c r="C597">
        <f>1/COUNTIF(B:B, B597)</f>
        <v>1</v>
      </c>
      <c r="D597" t="s">
        <v>26</v>
      </c>
      <c r="E597">
        <v>1</v>
      </c>
      <c r="F597" s="1">
        <v>42009</v>
      </c>
      <c r="G597" s="1" t="str">
        <f t="shared" si="9"/>
        <v>Monday</v>
      </c>
      <c r="H597" s="2">
        <v>0.54443287037037036</v>
      </c>
      <c r="I597">
        <v>16</v>
      </c>
      <c r="J597">
        <v>16</v>
      </c>
      <c r="K597" t="s">
        <v>175</v>
      </c>
      <c r="L597" t="s">
        <v>19</v>
      </c>
      <c r="M597" t="s">
        <v>27</v>
      </c>
      <c r="N597" t="s">
        <v>28</v>
      </c>
    </row>
    <row r="598" spans="1:14" x14ac:dyDescent="0.25">
      <c r="A598">
        <v>597</v>
      </c>
      <c r="B598">
        <v>265</v>
      </c>
      <c r="C598">
        <f>1/COUNTIF(B:B, B598)</f>
        <v>0.25</v>
      </c>
      <c r="D598" t="s">
        <v>130</v>
      </c>
      <c r="E598">
        <v>1</v>
      </c>
      <c r="F598" s="1">
        <v>42009</v>
      </c>
      <c r="G598" s="1" t="str">
        <f t="shared" si="9"/>
        <v>Monday</v>
      </c>
      <c r="H598" s="2">
        <v>0.54493055555555558</v>
      </c>
      <c r="I598">
        <v>16.75</v>
      </c>
      <c r="J598">
        <v>16.75</v>
      </c>
      <c r="K598" t="s">
        <v>175</v>
      </c>
      <c r="L598" t="s">
        <v>30</v>
      </c>
      <c r="M598" t="s">
        <v>120</v>
      </c>
      <c r="N598" t="s">
        <v>121</v>
      </c>
    </row>
    <row r="599" spans="1:14" x14ac:dyDescent="0.25">
      <c r="A599">
        <v>598</v>
      </c>
      <c r="B599">
        <v>265</v>
      </c>
      <c r="C599">
        <f>1/COUNTIF(B:B, B599)</f>
        <v>0.25</v>
      </c>
      <c r="D599" t="s">
        <v>64</v>
      </c>
      <c r="E599">
        <v>1</v>
      </c>
      <c r="F599" s="1">
        <v>42009</v>
      </c>
      <c r="G599" s="1" t="str">
        <f t="shared" si="9"/>
        <v>Monday</v>
      </c>
      <c r="H599" s="2">
        <v>0.54493055555555558</v>
      </c>
      <c r="I599">
        <v>20.25</v>
      </c>
      <c r="J599">
        <v>20.25</v>
      </c>
      <c r="K599" t="s">
        <v>176</v>
      </c>
      <c r="L599" t="s">
        <v>19</v>
      </c>
      <c r="M599" t="s">
        <v>27</v>
      </c>
      <c r="N599" t="s">
        <v>28</v>
      </c>
    </row>
    <row r="600" spans="1:14" x14ac:dyDescent="0.25">
      <c r="A600">
        <v>599</v>
      </c>
      <c r="B600">
        <v>265</v>
      </c>
      <c r="C600">
        <f>1/COUNTIF(B:B, B600)</f>
        <v>0.25</v>
      </c>
      <c r="D600" t="s">
        <v>117</v>
      </c>
      <c r="E600">
        <v>1</v>
      </c>
      <c r="F600" s="1">
        <v>42009</v>
      </c>
      <c r="G600" s="1" t="str">
        <f t="shared" si="9"/>
        <v>Monday</v>
      </c>
      <c r="H600" s="2">
        <v>0.54493055555555558</v>
      </c>
      <c r="I600">
        <v>16.25</v>
      </c>
      <c r="J600">
        <v>16.25</v>
      </c>
      <c r="K600" t="s">
        <v>175</v>
      </c>
      <c r="L600" t="s">
        <v>23</v>
      </c>
      <c r="M600" t="s">
        <v>110</v>
      </c>
      <c r="N600" t="s">
        <v>111</v>
      </c>
    </row>
    <row r="601" spans="1:14" x14ac:dyDescent="0.25">
      <c r="A601">
        <v>600</v>
      </c>
      <c r="B601">
        <v>265</v>
      </c>
      <c r="C601">
        <f>1/COUNTIF(B:B, B601)</f>
        <v>0.25</v>
      </c>
      <c r="D601" t="s">
        <v>55</v>
      </c>
      <c r="E601">
        <v>1</v>
      </c>
      <c r="F601" s="1">
        <v>42009</v>
      </c>
      <c r="G601" s="1" t="str">
        <f t="shared" si="9"/>
        <v>Monday</v>
      </c>
      <c r="H601" s="2">
        <v>0.54493055555555558</v>
      </c>
      <c r="I601">
        <v>20.75</v>
      </c>
      <c r="J601">
        <v>20.75</v>
      </c>
      <c r="K601" t="s">
        <v>176</v>
      </c>
      <c r="L601" t="s">
        <v>23</v>
      </c>
      <c r="M601" t="s">
        <v>56</v>
      </c>
      <c r="N601" t="s">
        <v>57</v>
      </c>
    </row>
    <row r="602" spans="1:14" x14ac:dyDescent="0.25">
      <c r="A602">
        <v>601</v>
      </c>
      <c r="B602">
        <v>266</v>
      </c>
      <c r="C602">
        <f>1/COUNTIF(B:B, B602)</f>
        <v>1</v>
      </c>
      <c r="D602" t="s">
        <v>129</v>
      </c>
      <c r="E602">
        <v>1</v>
      </c>
      <c r="F602" s="1">
        <v>42009</v>
      </c>
      <c r="G602" s="1" t="str">
        <f t="shared" si="9"/>
        <v>Monday</v>
      </c>
      <c r="H602" s="2">
        <v>0.54825231481481485</v>
      </c>
      <c r="I602">
        <v>16.5</v>
      </c>
      <c r="J602">
        <v>16.5</v>
      </c>
      <c r="K602" t="s">
        <v>175</v>
      </c>
      <c r="L602" t="s">
        <v>23</v>
      </c>
      <c r="M602" t="s">
        <v>103</v>
      </c>
      <c r="N602" t="s">
        <v>104</v>
      </c>
    </row>
    <row r="603" spans="1:14" x14ac:dyDescent="0.25">
      <c r="A603">
        <v>602</v>
      </c>
      <c r="B603">
        <v>267</v>
      </c>
      <c r="C603">
        <f>1/COUNTIF(B:B, B603)</f>
        <v>0.33333333333333331</v>
      </c>
      <c r="D603" t="s">
        <v>86</v>
      </c>
      <c r="E603">
        <v>1</v>
      </c>
      <c r="F603" s="1">
        <v>42009</v>
      </c>
      <c r="G603" s="1" t="str">
        <f t="shared" si="9"/>
        <v>Monday</v>
      </c>
      <c r="H603" s="2">
        <v>0.56793981481481481</v>
      </c>
      <c r="I603">
        <v>17.950000762939453</v>
      </c>
      <c r="J603">
        <v>17.950000762939453</v>
      </c>
      <c r="K603" t="s">
        <v>176</v>
      </c>
      <c r="L603" t="s">
        <v>19</v>
      </c>
      <c r="M603" t="s">
        <v>87</v>
      </c>
      <c r="N603" t="s">
        <v>88</v>
      </c>
    </row>
    <row r="604" spans="1:14" x14ac:dyDescent="0.25">
      <c r="A604">
        <v>603</v>
      </c>
      <c r="B604">
        <v>267</v>
      </c>
      <c r="C604">
        <f>1/COUNTIF(B:B, B604)</f>
        <v>0.33333333333333331</v>
      </c>
      <c r="D604" t="s">
        <v>141</v>
      </c>
      <c r="E604">
        <v>1</v>
      </c>
      <c r="F604" s="1">
        <v>42009</v>
      </c>
      <c r="G604" s="1" t="str">
        <f t="shared" si="9"/>
        <v>Monday</v>
      </c>
      <c r="H604" s="2">
        <v>0.56793981481481481</v>
      </c>
      <c r="I604">
        <v>20.25</v>
      </c>
      <c r="J604">
        <v>20.25</v>
      </c>
      <c r="K604" t="s">
        <v>176</v>
      </c>
      <c r="L604" t="s">
        <v>19</v>
      </c>
      <c r="M604" t="s">
        <v>100</v>
      </c>
      <c r="N604" t="s">
        <v>101</v>
      </c>
    </row>
    <row r="605" spans="1:14" x14ac:dyDescent="0.25">
      <c r="A605">
        <v>604</v>
      </c>
      <c r="B605">
        <v>267</v>
      </c>
      <c r="C605">
        <f>1/COUNTIF(B:B, B605)</f>
        <v>0.33333333333333331</v>
      </c>
      <c r="D605" t="s">
        <v>89</v>
      </c>
      <c r="E605">
        <v>1</v>
      </c>
      <c r="F605" s="1">
        <v>42009</v>
      </c>
      <c r="G605" s="1" t="str">
        <f t="shared" si="9"/>
        <v>Monday</v>
      </c>
      <c r="H605" s="2">
        <v>0.56793981481481481</v>
      </c>
      <c r="I605">
        <v>12</v>
      </c>
      <c r="J605">
        <v>12</v>
      </c>
      <c r="K605" t="s">
        <v>177</v>
      </c>
      <c r="L605" t="s">
        <v>12</v>
      </c>
      <c r="M605" t="s">
        <v>90</v>
      </c>
      <c r="N605" t="s">
        <v>91</v>
      </c>
    </row>
    <row r="606" spans="1:14" x14ac:dyDescent="0.25">
      <c r="A606">
        <v>605</v>
      </c>
      <c r="B606">
        <v>268</v>
      </c>
      <c r="C606">
        <f>1/COUNTIF(B:B, B606)</f>
        <v>0.5</v>
      </c>
      <c r="D606" t="s">
        <v>22</v>
      </c>
      <c r="E606">
        <v>1</v>
      </c>
      <c r="F606" s="1">
        <v>42009</v>
      </c>
      <c r="G606" s="1" t="str">
        <f t="shared" si="9"/>
        <v>Monday</v>
      </c>
      <c r="H606" s="2">
        <v>0.56997685185185187</v>
      </c>
      <c r="I606">
        <v>20.75</v>
      </c>
      <c r="J606">
        <v>20.75</v>
      </c>
      <c r="K606" t="s">
        <v>176</v>
      </c>
      <c r="L606" t="s">
        <v>23</v>
      </c>
      <c r="M606" t="s">
        <v>24</v>
      </c>
      <c r="N606" t="s">
        <v>25</v>
      </c>
    </row>
    <row r="607" spans="1:14" x14ac:dyDescent="0.25">
      <c r="A607">
        <v>606</v>
      </c>
      <c r="B607">
        <v>268</v>
      </c>
      <c r="C607">
        <f>1/COUNTIF(B:B, B607)</f>
        <v>0.5</v>
      </c>
      <c r="D607" t="s">
        <v>122</v>
      </c>
      <c r="E607">
        <v>1</v>
      </c>
      <c r="F607" s="1">
        <v>42009</v>
      </c>
      <c r="G607" s="1" t="str">
        <f t="shared" si="9"/>
        <v>Monday</v>
      </c>
      <c r="H607" s="2">
        <v>0.56997685185185187</v>
      </c>
      <c r="I607">
        <v>9.75</v>
      </c>
      <c r="J607">
        <v>9.75</v>
      </c>
      <c r="K607" t="s">
        <v>177</v>
      </c>
      <c r="L607" t="s">
        <v>12</v>
      </c>
      <c r="M607" t="s">
        <v>74</v>
      </c>
      <c r="N607" t="s">
        <v>75</v>
      </c>
    </row>
    <row r="608" spans="1:14" x14ac:dyDescent="0.25">
      <c r="A608">
        <v>607</v>
      </c>
      <c r="B608">
        <v>269</v>
      </c>
      <c r="C608">
        <f>1/COUNTIF(B:B, B608)</f>
        <v>1</v>
      </c>
      <c r="D608" t="s">
        <v>130</v>
      </c>
      <c r="E608">
        <v>1</v>
      </c>
      <c r="F608" s="1">
        <v>42009</v>
      </c>
      <c r="G608" s="1" t="str">
        <f t="shared" si="9"/>
        <v>Monday</v>
      </c>
      <c r="H608" s="2">
        <v>0.57608796296296294</v>
      </c>
      <c r="I608">
        <v>16.75</v>
      </c>
      <c r="J608">
        <v>16.75</v>
      </c>
      <c r="K608" t="s">
        <v>175</v>
      </c>
      <c r="L608" t="s">
        <v>30</v>
      </c>
      <c r="M608" t="s">
        <v>120</v>
      </c>
      <c r="N608" t="s">
        <v>121</v>
      </c>
    </row>
    <row r="609" spans="1:14" x14ac:dyDescent="0.25">
      <c r="A609">
        <v>608</v>
      </c>
      <c r="B609">
        <v>270</v>
      </c>
      <c r="C609">
        <f>1/COUNTIF(B:B, B609)</f>
        <v>0.33333333333333331</v>
      </c>
      <c r="D609" t="s">
        <v>65</v>
      </c>
      <c r="E609">
        <v>1</v>
      </c>
      <c r="F609" s="1">
        <v>42009</v>
      </c>
      <c r="G609" s="1" t="str">
        <f t="shared" si="9"/>
        <v>Monday</v>
      </c>
      <c r="H609" s="2">
        <v>0.58960648148148154</v>
      </c>
      <c r="I609">
        <v>20.75</v>
      </c>
      <c r="J609">
        <v>20.75</v>
      </c>
      <c r="K609" t="s">
        <v>176</v>
      </c>
      <c r="L609" t="s">
        <v>30</v>
      </c>
      <c r="M609" t="s">
        <v>66</v>
      </c>
      <c r="N609" t="s">
        <v>67</v>
      </c>
    </row>
    <row r="610" spans="1:14" x14ac:dyDescent="0.25">
      <c r="A610">
        <v>609</v>
      </c>
      <c r="B610">
        <v>270</v>
      </c>
      <c r="C610">
        <f>1/COUNTIF(B:B, B610)</f>
        <v>0.33333333333333331</v>
      </c>
      <c r="D610" t="s">
        <v>58</v>
      </c>
      <c r="E610">
        <v>1</v>
      </c>
      <c r="F610" s="1">
        <v>42009</v>
      </c>
      <c r="G610" s="1" t="str">
        <f t="shared" si="9"/>
        <v>Monday</v>
      </c>
      <c r="H610" s="2">
        <v>0.58960648148148154</v>
      </c>
      <c r="I610">
        <v>20.75</v>
      </c>
      <c r="J610">
        <v>20.75</v>
      </c>
      <c r="K610" t="s">
        <v>176</v>
      </c>
      <c r="L610" t="s">
        <v>19</v>
      </c>
      <c r="M610" t="s">
        <v>59</v>
      </c>
      <c r="N610" t="s">
        <v>60</v>
      </c>
    </row>
    <row r="611" spans="1:14" x14ac:dyDescent="0.25">
      <c r="A611">
        <v>610</v>
      </c>
      <c r="B611">
        <v>270</v>
      </c>
      <c r="C611">
        <f>1/COUNTIF(B:B, B611)</f>
        <v>0.33333333333333331</v>
      </c>
      <c r="D611" t="s">
        <v>29</v>
      </c>
      <c r="E611">
        <v>1</v>
      </c>
      <c r="F611" s="1">
        <v>42009</v>
      </c>
      <c r="G611" s="1" t="str">
        <f t="shared" si="9"/>
        <v>Monday</v>
      </c>
      <c r="H611" s="2">
        <v>0.58960648148148154</v>
      </c>
      <c r="I611">
        <v>20.75</v>
      </c>
      <c r="J611">
        <v>20.75</v>
      </c>
      <c r="K611" t="s">
        <v>176</v>
      </c>
      <c r="L611" t="s">
        <v>30</v>
      </c>
      <c r="M611" t="s">
        <v>31</v>
      </c>
      <c r="N611" t="s">
        <v>32</v>
      </c>
    </row>
    <row r="612" spans="1:14" x14ac:dyDescent="0.25">
      <c r="A612">
        <v>611</v>
      </c>
      <c r="B612">
        <v>271</v>
      </c>
      <c r="C612">
        <f>1/COUNTIF(B:B, B612)</f>
        <v>0.1</v>
      </c>
      <c r="D612" t="s">
        <v>80</v>
      </c>
      <c r="E612">
        <v>1</v>
      </c>
      <c r="F612" s="1">
        <v>42009</v>
      </c>
      <c r="G612" s="1" t="str">
        <f t="shared" si="9"/>
        <v>Monday</v>
      </c>
      <c r="H612" s="2">
        <v>0.5988310185185185</v>
      </c>
      <c r="I612">
        <v>12</v>
      </c>
      <c r="J612">
        <v>12</v>
      </c>
      <c r="K612" t="s">
        <v>177</v>
      </c>
      <c r="L612" t="s">
        <v>12</v>
      </c>
      <c r="M612" t="s">
        <v>81</v>
      </c>
      <c r="N612" t="s">
        <v>82</v>
      </c>
    </row>
    <row r="613" spans="1:14" x14ac:dyDescent="0.25">
      <c r="A613">
        <v>612</v>
      </c>
      <c r="B613">
        <v>271</v>
      </c>
      <c r="C613">
        <f>1/COUNTIF(B:B, B613)</f>
        <v>0.1</v>
      </c>
      <c r="D613" t="s">
        <v>72</v>
      </c>
      <c r="E613">
        <v>2</v>
      </c>
      <c r="F613" s="1">
        <v>42009</v>
      </c>
      <c r="G613" s="1" t="str">
        <f t="shared" si="9"/>
        <v>Monday</v>
      </c>
      <c r="H613" s="2">
        <v>0.5988310185185185</v>
      </c>
      <c r="I613">
        <v>16.75</v>
      </c>
      <c r="J613">
        <v>33.5</v>
      </c>
      <c r="K613" t="s">
        <v>175</v>
      </c>
      <c r="L613" t="s">
        <v>30</v>
      </c>
      <c r="M613" t="s">
        <v>70</v>
      </c>
      <c r="N613" t="s">
        <v>71</v>
      </c>
    </row>
    <row r="614" spans="1:14" x14ac:dyDescent="0.25">
      <c r="A614">
        <v>613</v>
      </c>
      <c r="B614">
        <v>271</v>
      </c>
      <c r="C614">
        <f>1/COUNTIF(B:B, B614)</f>
        <v>0.1</v>
      </c>
      <c r="D614" t="s">
        <v>130</v>
      </c>
      <c r="E614">
        <v>2</v>
      </c>
      <c r="F614" s="1">
        <v>42009</v>
      </c>
      <c r="G614" s="1" t="str">
        <f t="shared" si="9"/>
        <v>Monday</v>
      </c>
      <c r="H614" s="2">
        <v>0.5988310185185185</v>
      </c>
      <c r="I614">
        <v>16.75</v>
      </c>
      <c r="J614">
        <v>33.5</v>
      </c>
      <c r="K614" t="s">
        <v>175</v>
      </c>
      <c r="L614" t="s">
        <v>30</v>
      </c>
      <c r="M614" t="s">
        <v>120</v>
      </c>
      <c r="N614" t="s">
        <v>121</v>
      </c>
    </row>
    <row r="615" spans="1:14" x14ac:dyDescent="0.25">
      <c r="A615">
        <v>614</v>
      </c>
      <c r="B615">
        <v>271</v>
      </c>
      <c r="C615">
        <f>1/COUNTIF(B:B, B615)</f>
        <v>0.1</v>
      </c>
      <c r="D615" t="s">
        <v>77</v>
      </c>
      <c r="E615">
        <v>2</v>
      </c>
      <c r="F615" s="1">
        <v>42009</v>
      </c>
      <c r="G615" s="1" t="str">
        <f t="shared" si="9"/>
        <v>Monday</v>
      </c>
      <c r="H615" s="2">
        <v>0.5988310185185185</v>
      </c>
      <c r="I615">
        <v>20.75</v>
      </c>
      <c r="J615">
        <v>41.5</v>
      </c>
      <c r="K615" t="s">
        <v>176</v>
      </c>
      <c r="L615" t="s">
        <v>30</v>
      </c>
      <c r="M615" t="s">
        <v>78</v>
      </c>
      <c r="N615" t="s">
        <v>79</v>
      </c>
    </row>
    <row r="616" spans="1:14" x14ac:dyDescent="0.25">
      <c r="A616">
        <v>615</v>
      </c>
      <c r="B616">
        <v>271</v>
      </c>
      <c r="C616">
        <f>1/COUNTIF(B:B, B616)</f>
        <v>0.1</v>
      </c>
      <c r="D616" t="s">
        <v>15</v>
      </c>
      <c r="E616">
        <v>1</v>
      </c>
      <c r="F616" s="1">
        <v>42009</v>
      </c>
      <c r="G616" s="1" t="str">
        <f t="shared" si="9"/>
        <v>Monday</v>
      </c>
      <c r="H616" s="2">
        <v>0.5988310185185185</v>
      </c>
      <c r="I616">
        <v>16</v>
      </c>
      <c r="J616">
        <v>16</v>
      </c>
      <c r="K616" t="s">
        <v>175</v>
      </c>
      <c r="L616" t="s">
        <v>12</v>
      </c>
      <c r="M616" t="s">
        <v>16</v>
      </c>
      <c r="N616" t="s">
        <v>17</v>
      </c>
    </row>
    <row r="617" spans="1:14" x14ac:dyDescent="0.25">
      <c r="A617">
        <v>616</v>
      </c>
      <c r="B617">
        <v>271</v>
      </c>
      <c r="C617">
        <f>1/COUNTIF(B:B, B617)</f>
        <v>0.1</v>
      </c>
      <c r="D617" t="s">
        <v>33</v>
      </c>
      <c r="E617">
        <v>1</v>
      </c>
      <c r="F617" s="1">
        <v>42009</v>
      </c>
      <c r="G617" s="1" t="str">
        <f t="shared" si="9"/>
        <v>Monday</v>
      </c>
      <c r="H617" s="2">
        <v>0.5988310185185185</v>
      </c>
      <c r="I617">
        <v>16.5</v>
      </c>
      <c r="J617">
        <v>16.5</v>
      </c>
      <c r="K617" t="s">
        <v>175</v>
      </c>
      <c r="L617" t="s">
        <v>23</v>
      </c>
      <c r="M617" t="s">
        <v>24</v>
      </c>
      <c r="N617" t="s">
        <v>25</v>
      </c>
    </row>
    <row r="618" spans="1:14" x14ac:dyDescent="0.25">
      <c r="A618">
        <v>617</v>
      </c>
      <c r="B618">
        <v>271</v>
      </c>
      <c r="C618">
        <f>1/COUNTIF(B:B, B618)</f>
        <v>0.1</v>
      </c>
      <c r="D618" t="s">
        <v>144</v>
      </c>
      <c r="E618">
        <v>1</v>
      </c>
      <c r="F618" s="1">
        <v>42009</v>
      </c>
      <c r="G618" s="1" t="str">
        <f t="shared" si="9"/>
        <v>Monday</v>
      </c>
      <c r="H618" s="2">
        <v>0.5988310185185185</v>
      </c>
      <c r="I618">
        <v>12.25</v>
      </c>
      <c r="J618">
        <v>12.25</v>
      </c>
      <c r="K618" t="s">
        <v>177</v>
      </c>
      <c r="L618" t="s">
        <v>23</v>
      </c>
      <c r="M618" t="s">
        <v>110</v>
      </c>
      <c r="N618" t="s">
        <v>111</v>
      </c>
    </row>
    <row r="619" spans="1:14" x14ac:dyDescent="0.25">
      <c r="A619">
        <v>618</v>
      </c>
      <c r="B619">
        <v>271</v>
      </c>
      <c r="C619">
        <f>1/COUNTIF(B:B, B619)</f>
        <v>0.1</v>
      </c>
      <c r="D619" t="s">
        <v>166</v>
      </c>
      <c r="E619">
        <v>1</v>
      </c>
      <c r="F619" s="1">
        <v>42009</v>
      </c>
      <c r="G619" s="1" t="str">
        <f t="shared" si="9"/>
        <v>Monday</v>
      </c>
      <c r="H619" s="2">
        <v>0.5988310185185185</v>
      </c>
      <c r="I619">
        <v>16.5</v>
      </c>
      <c r="J619">
        <v>16.5</v>
      </c>
      <c r="K619" t="s">
        <v>175</v>
      </c>
      <c r="L619" t="s">
        <v>23</v>
      </c>
      <c r="M619" t="s">
        <v>84</v>
      </c>
      <c r="N619" t="s">
        <v>85</v>
      </c>
    </row>
    <row r="620" spans="1:14" x14ac:dyDescent="0.25">
      <c r="A620">
        <v>619</v>
      </c>
      <c r="B620">
        <v>271</v>
      </c>
      <c r="C620">
        <f>1/COUNTIF(B:B, B620)</f>
        <v>0.1</v>
      </c>
      <c r="D620" t="s">
        <v>142</v>
      </c>
      <c r="E620">
        <v>1</v>
      </c>
      <c r="F620" s="1">
        <v>42009</v>
      </c>
      <c r="G620" s="1" t="str">
        <f t="shared" si="9"/>
        <v>Monday</v>
      </c>
      <c r="H620" s="2">
        <v>0.5988310185185185</v>
      </c>
      <c r="I620">
        <v>16.75</v>
      </c>
      <c r="J620">
        <v>16.75</v>
      </c>
      <c r="K620" t="s">
        <v>175</v>
      </c>
      <c r="L620" t="s">
        <v>30</v>
      </c>
      <c r="M620" t="s">
        <v>66</v>
      </c>
      <c r="N620" t="s">
        <v>67</v>
      </c>
    </row>
    <row r="621" spans="1:14" x14ac:dyDescent="0.25">
      <c r="A621">
        <v>620</v>
      </c>
      <c r="B621">
        <v>271</v>
      </c>
      <c r="C621">
        <f>1/COUNTIF(B:B, B621)</f>
        <v>0.1</v>
      </c>
      <c r="D621" t="s">
        <v>40</v>
      </c>
      <c r="E621">
        <v>1</v>
      </c>
      <c r="F621" s="1">
        <v>42009</v>
      </c>
      <c r="G621" s="1" t="str">
        <f t="shared" si="9"/>
        <v>Monday</v>
      </c>
      <c r="H621" s="2">
        <v>0.5988310185185185</v>
      </c>
      <c r="I621">
        <v>12</v>
      </c>
      <c r="J621">
        <v>12</v>
      </c>
      <c r="K621" t="s">
        <v>177</v>
      </c>
      <c r="L621" t="s">
        <v>12</v>
      </c>
      <c r="M621" t="s">
        <v>41</v>
      </c>
      <c r="N621" t="s">
        <v>42</v>
      </c>
    </row>
    <row r="622" spans="1:14" x14ac:dyDescent="0.25">
      <c r="A622">
        <v>621</v>
      </c>
      <c r="B622">
        <v>272</v>
      </c>
      <c r="C622">
        <f>1/COUNTIF(B:B, B622)</f>
        <v>1</v>
      </c>
      <c r="D622" t="s">
        <v>33</v>
      </c>
      <c r="E622">
        <v>1</v>
      </c>
      <c r="F622" s="1">
        <v>42009</v>
      </c>
      <c r="G622" s="1" t="str">
        <f t="shared" si="9"/>
        <v>Monday</v>
      </c>
      <c r="H622" s="2">
        <v>0.60005787037037039</v>
      </c>
      <c r="I622">
        <v>16.5</v>
      </c>
      <c r="J622">
        <v>16.5</v>
      </c>
      <c r="K622" t="s">
        <v>175</v>
      </c>
      <c r="L622" t="s">
        <v>23</v>
      </c>
      <c r="M622" t="s">
        <v>24</v>
      </c>
      <c r="N622" t="s">
        <v>25</v>
      </c>
    </row>
    <row r="623" spans="1:14" x14ac:dyDescent="0.25">
      <c r="A623">
        <v>622</v>
      </c>
      <c r="B623">
        <v>273</v>
      </c>
      <c r="C623">
        <f>1/COUNTIF(B:B, B623)</f>
        <v>1</v>
      </c>
      <c r="D623" t="s">
        <v>167</v>
      </c>
      <c r="E623">
        <v>1</v>
      </c>
      <c r="F623" s="1">
        <v>42009</v>
      </c>
      <c r="G623" s="1" t="str">
        <f t="shared" si="9"/>
        <v>Monday</v>
      </c>
      <c r="H623" s="2">
        <v>0.60277777777777775</v>
      </c>
      <c r="I623">
        <v>12.5</v>
      </c>
      <c r="J623">
        <v>12.5</v>
      </c>
      <c r="K623" t="s">
        <v>177</v>
      </c>
      <c r="L623" t="s">
        <v>23</v>
      </c>
      <c r="M623" t="s">
        <v>84</v>
      </c>
      <c r="N623" t="s">
        <v>85</v>
      </c>
    </row>
    <row r="624" spans="1:14" x14ac:dyDescent="0.25">
      <c r="A624">
        <v>623</v>
      </c>
      <c r="B624">
        <v>274</v>
      </c>
      <c r="C624">
        <f>1/COUNTIF(B:B, B624)</f>
        <v>0.5</v>
      </c>
      <c r="D624" t="s">
        <v>86</v>
      </c>
      <c r="E624">
        <v>1</v>
      </c>
      <c r="F624" s="1">
        <v>42009</v>
      </c>
      <c r="G624" s="1" t="str">
        <f t="shared" si="9"/>
        <v>Monday</v>
      </c>
      <c r="H624" s="2">
        <v>0.60871527777777779</v>
      </c>
      <c r="I624">
        <v>17.950000762939453</v>
      </c>
      <c r="J624">
        <v>17.950000762939453</v>
      </c>
      <c r="K624" t="s">
        <v>176</v>
      </c>
      <c r="L624" t="s">
        <v>19</v>
      </c>
      <c r="M624" t="s">
        <v>87</v>
      </c>
      <c r="N624" t="s">
        <v>88</v>
      </c>
    </row>
    <row r="625" spans="1:14" x14ac:dyDescent="0.25">
      <c r="A625">
        <v>624</v>
      </c>
      <c r="B625">
        <v>274</v>
      </c>
      <c r="C625">
        <f>1/COUNTIF(B:B, B625)</f>
        <v>0.5</v>
      </c>
      <c r="D625" t="s">
        <v>29</v>
      </c>
      <c r="E625">
        <v>1</v>
      </c>
      <c r="F625" s="1">
        <v>42009</v>
      </c>
      <c r="G625" s="1" t="str">
        <f t="shared" si="9"/>
        <v>Monday</v>
      </c>
      <c r="H625" s="2">
        <v>0.60871527777777779</v>
      </c>
      <c r="I625">
        <v>20.75</v>
      </c>
      <c r="J625">
        <v>20.75</v>
      </c>
      <c r="K625" t="s">
        <v>176</v>
      </c>
      <c r="L625" t="s">
        <v>30</v>
      </c>
      <c r="M625" t="s">
        <v>31</v>
      </c>
      <c r="N625" t="s">
        <v>32</v>
      </c>
    </row>
    <row r="626" spans="1:14" x14ac:dyDescent="0.25">
      <c r="A626">
        <v>625</v>
      </c>
      <c r="B626">
        <v>275</v>
      </c>
      <c r="C626">
        <f>1/COUNTIF(B:B, B626)</f>
        <v>0.25</v>
      </c>
      <c r="D626" t="s">
        <v>134</v>
      </c>
      <c r="E626">
        <v>1</v>
      </c>
      <c r="F626" s="1">
        <v>42009</v>
      </c>
      <c r="G626" s="1" t="str">
        <f t="shared" si="9"/>
        <v>Monday</v>
      </c>
      <c r="H626" s="2">
        <v>0.60988425925925926</v>
      </c>
      <c r="I626">
        <v>20.5</v>
      </c>
      <c r="J626">
        <v>20.5</v>
      </c>
      <c r="K626" t="s">
        <v>176</v>
      </c>
      <c r="L626" t="s">
        <v>12</v>
      </c>
      <c r="M626" t="s">
        <v>16</v>
      </c>
      <c r="N626" t="s">
        <v>17</v>
      </c>
    </row>
    <row r="627" spans="1:14" x14ac:dyDescent="0.25">
      <c r="A627">
        <v>626</v>
      </c>
      <c r="B627">
        <v>275</v>
      </c>
      <c r="C627">
        <f>1/COUNTIF(B:B, B627)</f>
        <v>0.25</v>
      </c>
      <c r="D627" t="s">
        <v>18</v>
      </c>
      <c r="E627">
        <v>1</v>
      </c>
      <c r="F627" s="1">
        <v>42009</v>
      </c>
      <c r="G627" s="1" t="str">
        <f t="shared" si="9"/>
        <v>Monday</v>
      </c>
      <c r="H627" s="2">
        <v>0.60988425925925926</v>
      </c>
      <c r="I627">
        <v>18.5</v>
      </c>
      <c r="J627">
        <v>18.5</v>
      </c>
      <c r="K627" t="s">
        <v>176</v>
      </c>
      <c r="L627" t="s">
        <v>19</v>
      </c>
      <c r="M627" t="s">
        <v>20</v>
      </c>
      <c r="N627" t="s">
        <v>21</v>
      </c>
    </row>
    <row r="628" spans="1:14" x14ac:dyDescent="0.25">
      <c r="A628">
        <v>627</v>
      </c>
      <c r="B628">
        <v>275</v>
      </c>
      <c r="C628">
        <f>1/COUNTIF(B:B, B628)</f>
        <v>0.25</v>
      </c>
      <c r="D628" t="s">
        <v>122</v>
      </c>
      <c r="E628">
        <v>1</v>
      </c>
      <c r="F628" s="1">
        <v>42009</v>
      </c>
      <c r="G628" s="1" t="str">
        <f t="shared" si="9"/>
        <v>Monday</v>
      </c>
      <c r="H628" s="2">
        <v>0.60988425925925926</v>
      </c>
      <c r="I628">
        <v>9.75</v>
      </c>
      <c r="J628">
        <v>9.75</v>
      </c>
      <c r="K628" t="s">
        <v>177</v>
      </c>
      <c r="L628" t="s">
        <v>12</v>
      </c>
      <c r="M628" t="s">
        <v>74</v>
      </c>
      <c r="N628" t="s">
        <v>75</v>
      </c>
    </row>
    <row r="629" spans="1:14" x14ac:dyDescent="0.25">
      <c r="A629">
        <v>628</v>
      </c>
      <c r="B629">
        <v>275</v>
      </c>
      <c r="C629">
        <f>1/COUNTIF(B:B, B629)</f>
        <v>0.25</v>
      </c>
      <c r="D629" t="s">
        <v>117</v>
      </c>
      <c r="E629">
        <v>1</v>
      </c>
      <c r="F629" s="1">
        <v>42009</v>
      </c>
      <c r="G629" s="1" t="str">
        <f t="shared" si="9"/>
        <v>Monday</v>
      </c>
      <c r="H629" s="2">
        <v>0.60988425925925926</v>
      </c>
      <c r="I629">
        <v>16.25</v>
      </c>
      <c r="J629">
        <v>16.25</v>
      </c>
      <c r="K629" t="s">
        <v>175</v>
      </c>
      <c r="L629" t="s">
        <v>23</v>
      </c>
      <c r="M629" t="s">
        <v>110</v>
      </c>
      <c r="N629" t="s">
        <v>111</v>
      </c>
    </row>
    <row r="630" spans="1:14" x14ac:dyDescent="0.25">
      <c r="A630">
        <v>629</v>
      </c>
      <c r="B630">
        <v>276</v>
      </c>
      <c r="C630">
        <f>1/COUNTIF(B:B, B630)</f>
        <v>0.5</v>
      </c>
      <c r="D630" t="s">
        <v>18</v>
      </c>
      <c r="E630">
        <v>1</v>
      </c>
      <c r="F630" s="1">
        <v>42009</v>
      </c>
      <c r="G630" s="1" t="str">
        <f t="shared" si="9"/>
        <v>Monday</v>
      </c>
      <c r="H630" s="2">
        <v>0.63770833333333332</v>
      </c>
      <c r="I630">
        <v>18.5</v>
      </c>
      <c r="J630">
        <v>18.5</v>
      </c>
      <c r="K630" t="s">
        <v>176</v>
      </c>
      <c r="L630" t="s">
        <v>19</v>
      </c>
      <c r="M630" t="s">
        <v>20</v>
      </c>
      <c r="N630" t="s">
        <v>21</v>
      </c>
    </row>
    <row r="631" spans="1:14" x14ac:dyDescent="0.25">
      <c r="A631">
        <v>630</v>
      </c>
      <c r="B631">
        <v>276</v>
      </c>
      <c r="C631">
        <f>1/COUNTIF(B:B, B631)</f>
        <v>0.5</v>
      </c>
      <c r="D631" t="s">
        <v>55</v>
      </c>
      <c r="E631">
        <v>1</v>
      </c>
      <c r="F631" s="1">
        <v>42009</v>
      </c>
      <c r="G631" s="1" t="str">
        <f t="shared" si="9"/>
        <v>Monday</v>
      </c>
      <c r="H631" s="2">
        <v>0.63770833333333332</v>
      </c>
      <c r="I631">
        <v>20.75</v>
      </c>
      <c r="J631">
        <v>20.75</v>
      </c>
      <c r="K631" t="s">
        <v>176</v>
      </c>
      <c r="L631" t="s">
        <v>23</v>
      </c>
      <c r="M631" t="s">
        <v>56</v>
      </c>
      <c r="N631" t="s">
        <v>57</v>
      </c>
    </row>
    <row r="632" spans="1:14" x14ac:dyDescent="0.25">
      <c r="A632">
        <v>631</v>
      </c>
      <c r="B632">
        <v>277</v>
      </c>
      <c r="C632">
        <f>1/COUNTIF(B:B, B632)</f>
        <v>1</v>
      </c>
      <c r="D632" t="s">
        <v>95</v>
      </c>
      <c r="E632">
        <v>1</v>
      </c>
      <c r="F632" s="1">
        <v>42009</v>
      </c>
      <c r="G632" s="1" t="str">
        <f t="shared" si="9"/>
        <v>Monday</v>
      </c>
      <c r="H632" s="2">
        <v>0.65405092592592595</v>
      </c>
      <c r="I632">
        <v>14.75</v>
      </c>
      <c r="J632">
        <v>14.75</v>
      </c>
      <c r="K632" t="s">
        <v>175</v>
      </c>
      <c r="L632" t="s">
        <v>19</v>
      </c>
      <c r="M632" t="s">
        <v>87</v>
      </c>
      <c r="N632" t="s">
        <v>88</v>
      </c>
    </row>
    <row r="633" spans="1:14" x14ac:dyDescent="0.25">
      <c r="A633">
        <v>632</v>
      </c>
      <c r="B633">
        <v>278</v>
      </c>
      <c r="C633">
        <f>1/COUNTIF(B:B, B633)</f>
        <v>0.5</v>
      </c>
      <c r="D633" t="s">
        <v>154</v>
      </c>
      <c r="E633">
        <v>1</v>
      </c>
      <c r="F633" s="1">
        <v>42009</v>
      </c>
      <c r="G633" s="1" t="str">
        <f t="shared" si="9"/>
        <v>Monday</v>
      </c>
      <c r="H633" s="2">
        <v>0.65927083333333336</v>
      </c>
      <c r="I633">
        <v>16.75</v>
      </c>
      <c r="J633">
        <v>16.75</v>
      </c>
      <c r="K633" t="s">
        <v>175</v>
      </c>
      <c r="L633" t="s">
        <v>19</v>
      </c>
      <c r="M633" t="s">
        <v>97</v>
      </c>
      <c r="N633" t="s">
        <v>98</v>
      </c>
    </row>
    <row r="634" spans="1:14" x14ac:dyDescent="0.25">
      <c r="A634">
        <v>633</v>
      </c>
      <c r="B634">
        <v>278</v>
      </c>
      <c r="C634">
        <f>1/COUNTIF(B:B, B634)</f>
        <v>0.5</v>
      </c>
      <c r="D634" t="s">
        <v>65</v>
      </c>
      <c r="E634">
        <v>1</v>
      </c>
      <c r="F634" s="1">
        <v>42009</v>
      </c>
      <c r="G634" s="1" t="str">
        <f t="shared" si="9"/>
        <v>Monday</v>
      </c>
      <c r="H634" s="2">
        <v>0.65927083333333336</v>
      </c>
      <c r="I634">
        <v>20.75</v>
      </c>
      <c r="J634">
        <v>20.75</v>
      </c>
      <c r="K634" t="s">
        <v>176</v>
      </c>
      <c r="L634" t="s">
        <v>30</v>
      </c>
      <c r="M634" t="s">
        <v>66</v>
      </c>
      <c r="N634" t="s">
        <v>67</v>
      </c>
    </row>
    <row r="635" spans="1:14" x14ac:dyDescent="0.25">
      <c r="A635">
        <v>634</v>
      </c>
      <c r="B635">
        <v>279</v>
      </c>
      <c r="C635">
        <f>1/COUNTIF(B:B, B635)</f>
        <v>0.5</v>
      </c>
      <c r="D635" t="s">
        <v>72</v>
      </c>
      <c r="E635">
        <v>1</v>
      </c>
      <c r="F635" s="1">
        <v>42009</v>
      </c>
      <c r="G635" s="1" t="str">
        <f t="shared" si="9"/>
        <v>Monday</v>
      </c>
      <c r="H635" s="2">
        <v>0.67156249999999995</v>
      </c>
      <c r="I635">
        <v>16.75</v>
      </c>
      <c r="J635">
        <v>16.75</v>
      </c>
      <c r="K635" t="s">
        <v>175</v>
      </c>
      <c r="L635" t="s">
        <v>30</v>
      </c>
      <c r="M635" t="s">
        <v>70</v>
      </c>
      <c r="N635" t="s">
        <v>71</v>
      </c>
    </row>
    <row r="636" spans="1:14" x14ac:dyDescent="0.25">
      <c r="A636">
        <v>635</v>
      </c>
      <c r="B636">
        <v>279</v>
      </c>
      <c r="C636">
        <f>1/COUNTIF(B:B, B636)</f>
        <v>0.5</v>
      </c>
      <c r="D636" t="s">
        <v>130</v>
      </c>
      <c r="E636">
        <v>1</v>
      </c>
      <c r="F636" s="1">
        <v>42009</v>
      </c>
      <c r="G636" s="1" t="str">
        <f t="shared" si="9"/>
        <v>Monday</v>
      </c>
      <c r="H636" s="2">
        <v>0.67156249999999995</v>
      </c>
      <c r="I636">
        <v>16.75</v>
      </c>
      <c r="J636">
        <v>16.75</v>
      </c>
      <c r="K636" t="s">
        <v>175</v>
      </c>
      <c r="L636" t="s">
        <v>30</v>
      </c>
      <c r="M636" t="s">
        <v>120</v>
      </c>
      <c r="N636" t="s">
        <v>121</v>
      </c>
    </row>
    <row r="637" spans="1:14" x14ac:dyDescent="0.25">
      <c r="A637">
        <v>636</v>
      </c>
      <c r="B637">
        <v>280</v>
      </c>
      <c r="C637">
        <f>1/COUNTIF(B:B, B637)</f>
        <v>0.5</v>
      </c>
      <c r="D637" t="s">
        <v>140</v>
      </c>
      <c r="E637">
        <v>1</v>
      </c>
      <c r="F637" s="1">
        <v>42009</v>
      </c>
      <c r="G637" s="1" t="str">
        <f t="shared" si="9"/>
        <v>Monday</v>
      </c>
      <c r="H637" s="2">
        <v>0.68082175925925925</v>
      </c>
      <c r="I637">
        <v>16.5</v>
      </c>
      <c r="J637">
        <v>16.5</v>
      </c>
      <c r="K637" t="s">
        <v>175</v>
      </c>
      <c r="L637" t="s">
        <v>23</v>
      </c>
      <c r="M637" t="s">
        <v>35</v>
      </c>
      <c r="N637" t="s">
        <v>36</v>
      </c>
    </row>
    <row r="638" spans="1:14" x14ac:dyDescent="0.25">
      <c r="A638">
        <v>637</v>
      </c>
      <c r="B638">
        <v>280</v>
      </c>
      <c r="C638">
        <f>1/COUNTIF(B:B, B638)</f>
        <v>0.5</v>
      </c>
      <c r="D638" t="s">
        <v>149</v>
      </c>
      <c r="E638">
        <v>1</v>
      </c>
      <c r="F638" s="1">
        <v>42009</v>
      </c>
      <c r="G638" s="1" t="str">
        <f t="shared" si="9"/>
        <v>Monday</v>
      </c>
      <c r="H638" s="2">
        <v>0.68082175925925925</v>
      </c>
      <c r="I638">
        <v>16</v>
      </c>
      <c r="J638">
        <v>16</v>
      </c>
      <c r="K638" t="s">
        <v>175</v>
      </c>
      <c r="L638" t="s">
        <v>19</v>
      </c>
      <c r="M638" t="s">
        <v>62</v>
      </c>
      <c r="N638" t="s">
        <v>63</v>
      </c>
    </row>
    <row r="639" spans="1:14" x14ac:dyDescent="0.25">
      <c r="A639">
        <v>638</v>
      </c>
      <c r="B639">
        <v>281</v>
      </c>
      <c r="C639">
        <f>1/COUNTIF(B:B, B639)</f>
        <v>1</v>
      </c>
      <c r="D639" t="s">
        <v>144</v>
      </c>
      <c r="E639">
        <v>1</v>
      </c>
      <c r="F639" s="1">
        <v>42009</v>
      </c>
      <c r="G639" s="1" t="str">
        <f t="shared" si="9"/>
        <v>Monday</v>
      </c>
      <c r="H639" s="2">
        <v>0.69013888888888886</v>
      </c>
      <c r="I639">
        <v>12.25</v>
      </c>
      <c r="J639">
        <v>12.25</v>
      </c>
      <c r="K639" t="s">
        <v>177</v>
      </c>
      <c r="L639" t="s">
        <v>23</v>
      </c>
      <c r="M639" t="s">
        <v>110</v>
      </c>
      <c r="N639" t="s">
        <v>111</v>
      </c>
    </row>
    <row r="640" spans="1:14" x14ac:dyDescent="0.25">
      <c r="A640">
        <v>639</v>
      </c>
      <c r="B640">
        <v>282</v>
      </c>
      <c r="C640">
        <f>1/COUNTIF(B:B, B640)</f>
        <v>0.25</v>
      </c>
      <c r="D640" t="s">
        <v>46</v>
      </c>
      <c r="E640">
        <v>1</v>
      </c>
      <c r="F640" s="1">
        <v>42009</v>
      </c>
      <c r="G640" s="1" t="str">
        <f t="shared" si="9"/>
        <v>Monday</v>
      </c>
      <c r="H640" s="2">
        <v>0.70113425925925921</v>
      </c>
      <c r="I640">
        <v>12</v>
      </c>
      <c r="J640">
        <v>12</v>
      </c>
      <c r="K640" t="s">
        <v>177</v>
      </c>
      <c r="L640" t="s">
        <v>12</v>
      </c>
      <c r="M640" t="s">
        <v>16</v>
      </c>
      <c r="N640" t="s">
        <v>17</v>
      </c>
    </row>
    <row r="641" spans="1:14" x14ac:dyDescent="0.25">
      <c r="A641">
        <v>640</v>
      </c>
      <c r="B641">
        <v>282</v>
      </c>
      <c r="C641">
        <f>1/COUNTIF(B:B, B641)</f>
        <v>0.25</v>
      </c>
      <c r="D641" t="s">
        <v>18</v>
      </c>
      <c r="E641">
        <v>1</v>
      </c>
      <c r="F641" s="1">
        <v>42009</v>
      </c>
      <c r="G641" s="1" t="str">
        <f t="shared" si="9"/>
        <v>Monday</v>
      </c>
      <c r="H641" s="2">
        <v>0.70113425925925921</v>
      </c>
      <c r="I641">
        <v>18.5</v>
      </c>
      <c r="J641">
        <v>18.5</v>
      </c>
      <c r="K641" t="s">
        <v>176</v>
      </c>
      <c r="L641" t="s">
        <v>19</v>
      </c>
      <c r="M641" t="s">
        <v>20</v>
      </c>
      <c r="N641" t="s">
        <v>21</v>
      </c>
    </row>
    <row r="642" spans="1:14" x14ac:dyDescent="0.25">
      <c r="A642">
        <v>641</v>
      </c>
      <c r="B642">
        <v>282</v>
      </c>
      <c r="C642">
        <f>1/COUNTIF(B:B, B642)</f>
        <v>0.25</v>
      </c>
      <c r="D642" t="s">
        <v>131</v>
      </c>
      <c r="E642">
        <v>1</v>
      </c>
      <c r="F642" s="1">
        <v>42009</v>
      </c>
      <c r="G642" s="1" t="str">
        <f t="shared" ref="G642:G705" si="10">TEXT(F642,"dddd")</f>
        <v>Monday</v>
      </c>
      <c r="H642" s="2">
        <v>0.70113425925925921</v>
      </c>
      <c r="I642">
        <v>20.75</v>
      </c>
      <c r="J642">
        <v>20.75</v>
      </c>
      <c r="K642" t="s">
        <v>176</v>
      </c>
      <c r="L642" t="s">
        <v>23</v>
      </c>
      <c r="M642" t="s">
        <v>103</v>
      </c>
      <c r="N642" t="s">
        <v>104</v>
      </c>
    </row>
    <row r="643" spans="1:14" x14ac:dyDescent="0.25">
      <c r="A643">
        <v>642</v>
      </c>
      <c r="B643">
        <v>282</v>
      </c>
      <c r="C643">
        <f>1/COUNTIF(B:B, B643)</f>
        <v>0.25</v>
      </c>
      <c r="D643" t="s">
        <v>58</v>
      </c>
      <c r="E643">
        <v>1</v>
      </c>
      <c r="F643" s="1">
        <v>42009</v>
      </c>
      <c r="G643" s="1" t="str">
        <f t="shared" si="10"/>
        <v>Monday</v>
      </c>
      <c r="H643" s="2">
        <v>0.70113425925925921</v>
      </c>
      <c r="I643">
        <v>20.75</v>
      </c>
      <c r="J643">
        <v>20.75</v>
      </c>
      <c r="K643" t="s">
        <v>176</v>
      </c>
      <c r="L643" t="s">
        <v>19</v>
      </c>
      <c r="M643" t="s">
        <v>59</v>
      </c>
      <c r="N643" t="s">
        <v>60</v>
      </c>
    </row>
    <row r="644" spans="1:14" x14ac:dyDescent="0.25">
      <c r="A644">
        <v>643</v>
      </c>
      <c r="B644">
        <v>283</v>
      </c>
      <c r="C644">
        <f>1/COUNTIF(B:B, B644)</f>
        <v>1</v>
      </c>
      <c r="D644" t="s">
        <v>158</v>
      </c>
      <c r="E644">
        <v>1</v>
      </c>
      <c r="F644" s="1">
        <v>42009</v>
      </c>
      <c r="G644" s="1" t="str">
        <f t="shared" si="10"/>
        <v>Monday</v>
      </c>
      <c r="H644" s="2">
        <v>0.70258101851851851</v>
      </c>
      <c r="I644">
        <v>16</v>
      </c>
      <c r="J644">
        <v>16</v>
      </c>
      <c r="K644" t="s">
        <v>175</v>
      </c>
      <c r="L644" t="s">
        <v>12</v>
      </c>
      <c r="M644" t="s">
        <v>90</v>
      </c>
      <c r="N644" t="s">
        <v>91</v>
      </c>
    </row>
    <row r="645" spans="1:14" x14ac:dyDescent="0.25">
      <c r="A645">
        <v>644</v>
      </c>
      <c r="B645">
        <v>284</v>
      </c>
      <c r="C645">
        <f>1/COUNTIF(B:B, B645)</f>
        <v>0.33333333333333331</v>
      </c>
      <c r="D645" t="s">
        <v>95</v>
      </c>
      <c r="E645">
        <v>1</v>
      </c>
      <c r="F645" s="1">
        <v>42009</v>
      </c>
      <c r="G645" s="1" t="str">
        <f t="shared" si="10"/>
        <v>Monday</v>
      </c>
      <c r="H645" s="2">
        <v>0.70712962962962966</v>
      </c>
      <c r="I645">
        <v>14.75</v>
      </c>
      <c r="J645">
        <v>14.75</v>
      </c>
      <c r="K645" t="s">
        <v>175</v>
      </c>
      <c r="L645" t="s">
        <v>19</v>
      </c>
      <c r="M645" t="s">
        <v>87</v>
      </c>
      <c r="N645" t="s">
        <v>88</v>
      </c>
    </row>
    <row r="646" spans="1:14" x14ac:dyDescent="0.25">
      <c r="A646">
        <v>645</v>
      </c>
      <c r="B646">
        <v>284</v>
      </c>
      <c r="C646">
        <f>1/COUNTIF(B:B, B646)</f>
        <v>0.33333333333333331</v>
      </c>
      <c r="D646" t="s">
        <v>128</v>
      </c>
      <c r="E646">
        <v>1</v>
      </c>
      <c r="F646" s="1">
        <v>42009</v>
      </c>
      <c r="G646" s="1" t="str">
        <f t="shared" si="10"/>
        <v>Monday</v>
      </c>
      <c r="H646" s="2">
        <v>0.70712962962962966</v>
      </c>
      <c r="I646">
        <v>10.5</v>
      </c>
      <c r="J646">
        <v>10.5</v>
      </c>
      <c r="K646" t="s">
        <v>177</v>
      </c>
      <c r="L646" t="s">
        <v>12</v>
      </c>
      <c r="M646" t="s">
        <v>13</v>
      </c>
      <c r="N646" t="s">
        <v>14</v>
      </c>
    </row>
    <row r="647" spans="1:14" x14ac:dyDescent="0.25">
      <c r="A647">
        <v>646</v>
      </c>
      <c r="B647">
        <v>284</v>
      </c>
      <c r="C647">
        <f>1/COUNTIF(B:B, B647)</f>
        <v>0.33333333333333331</v>
      </c>
      <c r="D647" t="s">
        <v>158</v>
      </c>
      <c r="E647">
        <v>1</v>
      </c>
      <c r="F647" s="1">
        <v>42009</v>
      </c>
      <c r="G647" s="1" t="str">
        <f t="shared" si="10"/>
        <v>Monday</v>
      </c>
      <c r="H647" s="2">
        <v>0.70712962962962966</v>
      </c>
      <c r="I647">
        <v>16</v>
      </c>
      <c r="J647">
        <v>16</v>
      </c>
      <c r="K647" t="s">
        <v>175</v>
      </c>
      <c r="L647" t="s">
        <v>12</v>
      </c>
      <c r="M647" t="s">
        <v>90</v>
      </c>
      <c r="N647" t="s">
        <v>91</v>
      </c>
    </row>
    <row r="648" spans="1:14" x14ac:dyDescent="0.25">
      <c r="A648">
        <v>647</v>
      </c>
      <c r="B648">
        <v>285</v>
      </c>
      <c r="C648">
        <f>1/COUNTIF(B:B, B648)</f>
        <v>1</v>
      </c>
      <c r="D648" t="s">
        <v>34</v>
      </c>
      <c r="E648">
        <v>1</v>
      </c>
      <c r="F648" s="1">
        <v>42009</v>
      </c>
      <c r="G648" s="1" t="str">
        <f t="shared" si="10"/>
        <v>Monday</v>
      </c>
      <c r="H648" s="2">
        <v>0.7073842592592593</v>
      </c>
      <c r="I648">
        <v>20.75</v>
      </c>
      <c r="J648">
        <v>20.75</v>
      </c>
      <c r="K648" t="s">
        <v>176</v>
      </c>
      <c r="L648" t="s">
        <v>23</v>
      </c>
      <c r="M648" t="s">
        <v>35</v>
      </c>
      <c r="N648" t="s">
        <v>36</v>
      </c>
    </row>
    <row r="649" spans="1:14" x14ac:dyDescent="0.25">
      <c r="A649">
        <v>648</v>
      </c>
      <c r="B649">
        <v>286</v>
      </c>
      <c r="C649">
        <f>1/COUNTIF(B:B, B649)</f>
        <v>0.5</v>
      </c>
      <c r="D649" t="s">
        <v>33</v>
      </c>
      <c r="E649">
        <v>1</v>
      </c>
      <c r="F649" s="1">
        <v>42009</v>
      </c>
      <c r="G649" s="1" t="str">
        <f t="shared" si="10"/>
        <v>Monday</v>
      </c>
      <c r="H649" s="2">
        <v>0.70929398148148148</v>
      </c>
      <c r="I649">
        <v>16.5</v>
      </c>
      <c r="J649">
        <v>16.5</v>
      </c>
      <c r="K649" t="s">
        <v>175</v>
      </c>
      <c r="L649" t="s">
        <v>23</v>
      </c>
      <c r="M649" t="s">
        <v>24</v>
      </c>
      <c r="N649" t="s">
        <v>25</v>
      </c>
    </row>
    <row r="650" spans="1:14" x14ac:dyDescent="0.25">
      <c r="A650">
        <v>649</v>
      </c>
      <c r="B650">
        <v>286</v>
      </c>
      <c r="C650">
        <f>1/COUNTIF(B:B, B650)</f>
        <v>0.5</v>
      </c>
      <c r="D650" t="s">
        <v>131</v>
      </c>
      <c r="E650">
        <v>1</v>
      </c>
      <c r="F650" s="1">
        <v>42009</v>
      </c>
      <c r="G650" s="1" t="str">
        <f t="shared" si="10"/>
        <v>Monday</v>
      </c>
      <c r="H650" s="2">
        <v>0.70929398148148148</v>
      </c>
      <c r="I650">
        <v>20.75</v>
      </c>
      <c r="J650">
        <v>20.75</v>
      </c>
      <c r="K650" t="s">
        <v>176</v>
      </c>
      <c r="L650" t="s">
        <v>23</v>
      </c>
      <c r="M650" t="s">
        <v>103</v>
      </c>
      <c r="N650" t="s">
        <v>104</v>
      </c>
    </row>
    <row r="651" spans="1:14" x14ac:dyDescent="0.25">
      <c r="A651">
        <v>650</v>
      </c>
      <c r="B651">
        <v>287</v>
      </c>
      <c r="C651">
        <f>1/COUNTIF(B:B, B651)</f>
        <v>0.25</v>
      </c>
      <c r="D651" t="s">
        <v>33</v>
      </c>
      <c r="E651">
        <v>1</v>
      </c>
      <c r="F651" s="1">
        <v>42009</v>
      </c>
      <c r="G651" s="1" t="str">
        <f t="shared" si="10"/>
        <v>Monday</v>
      </c>
      <c r="H651" s="2">
        <v>0.72927083333333331</v>
      </c>
      <c r="I651">
        <v>16.5</v>
      </c>
      <c r="J651">
        <v>16.5</v>
      </c>
      <c r="K651" t="s">
        <v>175</v>
      </c>
      <c r="L651" t="s">
        <v>23</v>
      </c>
      <c r="M651" t="s">
        <v>24</v>
      </c>
      <c r="N651" t="s">
        <v>25</v>
      </c>
    </row>
    <row r="652" spans="1:14" x14ac:dyDescent="0.25">
      <c r="A652">
        <v>651</v>
      </c>
      <c r="B652">
        <v>287</v>
      </c>
      <c r="C652">
        <f>1/COUNTIF(B:B, B652)</f>
        <v>0.25</v>
      </c>
      <c r="D652" t="s">
        <v>143</v>
      </c>
      <c r="E652">
        <v>1</v>
      </c>
      <c r="F652" s="1">
        <v>42009</v>
      </c>
      <c r="G652" s="1" t="str">
        <f t="shared" si="10"/>
        <v>Monday</v>
      </c>
      <c r="H652" s="2">
        <v>0.72927083333333331</v>
      </c>
      <c r="I652">
        <v>14.5</v>
      </c>
      <c r="J652">
        <v>14.5</v>
      </c>
      <c r="K652" t="s">
        <v>175</v>
      </c>
      <c r="L652" t="s">
        <v>12</v>
      </c>
      <c r="M652" t="s">
        <v>126</v>
      </c>
      <c r="N652" t="s">
        <v>127</v>
      </c>
    </row>
    <row r="653" spans="1:14" x14ac:dyDescent="0.25">
      <c r="A653">
        <v>652</v>
      </c>
      <c r="B653">
        <v>287</v>
      </c>
      <c r="C653">
        <f>1/COUNTIF(B:B, B653)</f>
        <v>0.25</v>
      </c>
      <c r="D653" t="s">
        <v>115</v>
      </c>
      <c r="E653">
        <v>1</v>
      </c>
      <c r="F653" s="1">
        <v>42009</v>
      </c>
      <c r="G653" s="1" t="str">
        <f t="shared" si="10"/>
        <v>Monday</v>
      </c>
      <c r="H653" s="2">
        <v>0.72927083333333331</v>
      </c>
      <c r="I653">
        <v>12.5</v>
      </c>
      <c r="J653">
        <v>12.5</v>
      </c>
      <c r="K653" t="s">
        <v>175</v>
      </c>
      <c r="L653" t="s">
        <v>12</v>
      </c>
      <c r="M653" t="s">
        <v>74</v>
      </c>
      <c r="N653" t="s">
        <v>75</v>
      </c>
    </row>
    <row r="654" spans="1:14" x14ac:dyDescent="0.25">
      <c r="A654">
        <v>653</v>
      </c>
      <c r="B654">
        <v>287</v>
      </c>
      <c r="C654">
        <f>1/COUNTIF(B:B, B654)</f>
        <v>0.25</v>
      </c>
      <c r="D654" t="s">
        <v>144</v>
      </c>
      <c r="E654">
        <v>1</v>
      </c>
      <c r="F654" s="1">
        <v>42009</v>
      </c>
      <c r="G654" s="1" t="str">
        <f t="shared" si="10"/>
        <v>Monday</v>
      </c>
      <c r="H654" s="2">
        <v>0.72927083333333331</v>
      </c>
      <c r="I654">
        <v>12.25</v>
      </c>
      <c r="J654">
        <v>12.25</v>
      </c>
      <c r="K654" t="s">
        <v>177</v>
      </c>
      <c r="L654" t="s">
        <v>23</v>
      </c>
      <c r="M654" t="s">
        <v>110</v>
      </c>
      <c r="N654" t="s">
        <v>111</v>
      </c>
    </row>
    <row r="655" spans="1:14" x14ac:dyDescent="0.25">
      <c r="A655">
        <v>654</v>
      </c>
      <c r="B655">
        <v>288</v>
      </c>
      <c r="C655">
        <f>1/COUNTIF(B:B, B655)</f>
        <v>0.33333333333333331</v>
      </c>
      <c r="D655" t="s">
        <v>160</v>
      </c>
      <c r="E655">
        <v>1</v>
      </c>
      <c r="F655" s="1">
        <v>42009</v>
      </c>
      <c r="G655" s="1" t="str">
        <f t="shared" si="10"/>
        <v>Monday</v>
      </c>
      <c r="H655" s="2">
        <v>0.73106481481481478</v>
      </c>
      <c r="I655">
        <v>23.649999618530273</v>
      </c>
      <c r="J655">
        <v>23.649999618530273</v>
      </c>
      <c r="K655" t="s">
        <v>177</v>
      </c>
      <c r="L655" t="s">
        <v>23</v>
      </c>
      <c r="M655" t="s">
        <v>161</v>
      </c>
      <c r="N655" t="s">
        <v>162</v>
      </c>
    </row>
    <row r="656" spans="1:14" x14ac:dyDescent="0.25">
      <c r="A656">
        <v>655</v>
      </c>
      <c r="B656">
        <v>288</v>
      </c>
      <c r="C656">
        <f>1/COUNTIF(B:B, B656)</f>
        <v>0.33333333333333331</v>
      </c>
      <c r="D656" t="s">
        <v>34</v>
      </c>
      <c r="E656">
        <v>1</v>
      </c>
      <c r="F656" s="1">
        <v>42009</v>
      </c>
      <c r="G656" s="1" t="str">
        <f t="shared" si="10"/>
        <v>Monday</v>
      </c>
      <c r="H656" s="2">
        <v>0.73106481481481478</v>
      </c>
      <c r="I656">
        <v>20.75</v>
      </c>
      <c r="J656">
        <v>20.75</v>
      </c>
      <c r="K656" t="s">
        <v>176</v>
      </c>
      <c r="L656" t="s">
        <v>23</v>
      </c>
      <c r="M656" t="s">
        <v>35</v>
      </c>
      <c r="N656" t="s">
        <v>36</v>
      </c>
    </row>
    <row r="657" spans="1:14" x14ac:dyDescent="0.25">
      <c r="A657">
        <v>656</v>
      </c>
      <c r="B657">
        <v>288</v>
      </c>
      <c r="C657">
        <f>1/COUNTIF(B:B, B657)</f>
        <v>0.33333333333333331</v>
      </c>
      <c r="D657" t="s">
        <v>147</v>
      </c>
      <c r="E657">
        <v>1</v>
      </c>
      <c r="F657" s="1">
        <v>42009</v>
      </c>
      <c r="G657" s="1" t="str">
        <f t="shared" si="10"/>
        <v>Monday</v>
      </c>
      <c r="H657" s="2">
        <v>0.73106481481481478</v>
      </c>
      <c r="I657">
        <v>20.75</v>
      </c>
      <c r="J657">
        <v>20.75</v>
      </c>
      <c r="K657" t="s">
        <v>176</v>
      </c>
      <c r="L657" t="s">
        <v>23</v>
      </c>
      <c r="M657" t="s">
        <v>44</v>
      </c>
      <c r="N657" t="s">
        <v>45</v>
      </c>
    </row>
    <row r="658" spans="1:14" x14ac:dyDescent="0.25">
      <c r="A658">
        <v>657</v>
      </c>
      <c r="B658">
        <v>289</v>
      </c>
      <c r="C658">
        <f>1/COUNTIF(B:B, B658)</f>
        <v>1</v>
      </c>
      <c r="D658" t="s">
        <v>18</v>
      </c>
      <c r="E658">
        <v>1</v>
      </c>
      <c r="F658" s="1">
        <v>42009</v>
      </c>
      <c r="G658" s="1" t="str">
        <f t="shared" si="10"/>
        <v>Monday</v>
      </c>
      <c r="H658" s="2">
        <v>0.73359953703703706</v>
      </c>
      <c r="I658">
        <v>18.5</v>
      </c>
      <c r="J658">
        <v>18.5</v>
      </c>
      <c r="K658" t="s">
        <v>176</v>
      </c>
      <c r="L658" t="s">
        <v>19</v>
      </c>
      <c r="M658" t="s">
        <v>20</v>
      </c>
      <c r="N658" t="s">
        <v>21</v>
      </c>
    </row>
    <row r="659" spans="1:14" x14ac:dyDescent="0.25">
      <c r="A659">
        <v>658</v>
      </c>
      <c r="B659">
        <v>290</v>
      </c>
      <c r="C659">
        <f>1/COUNTIF(B:B, B659)</f>
        <v>0.5</v>
      </c>
      <c r="D659" t="s">
        <v>46</v>
      </c>
      <c r="E659">
        <v>1</v>
      </c>
      <c r="F659" s="1">
        <v>42009</v>
      </c>
      <c r="G659" s="1" t="str">
        <f t="shared" si="10"/>
        <v>Monday</v>
      </c>
      <c r="H659" s="2">
        <v>0.73699074074074078</v>
      </c>
      <c r="I659">
        <v>12</v>
      </c>
      <c r="J659">
        <v>12</v>
      </c>
      <c r="K659" t="s">
        <v>177</v>
      </c>
      <c r="L659" t="s">
        <v>12</v>
      </c>
      <c r="M659" t="s">
        <v>16</v>
      </c>
      <c r="N659" t="s">
        <v>17</v>
      </c>
    </row>
    <row r="660" spans="1:14" x14ac:dyDescent="0.25">
      <c r="A660">
        <v>659</v>
      </c>
      <c r="B660">
        <v>290</v>
      </c>
      <c r="C660">
        <f>1/COUNTIF(B:B, B660)</f>
        <v>0.5</v>
      </c>
      <c r="D660" t="s">
        <v>149</v>
      </c>
      <c r="E660">
        <v>1</v>
      </c>
      <c r="F660" s="1">
        <v>42009</v>
      </c>
      <c r="G660" s="1" t="str">
        <f t="shared" si="10"/>
        <v>Monday</v>
      </c>
      <c r="H660" s="2">
        <v>0.73699074074074078</v>
      </c>
      <c r="I660">
        <v>16</v>
      </c>
      <c r="J660">
        <v>16</v>
      </c>
      <c r="K660" t="s">
        <v>175</v>
      </c>
      <c r="L660" t="s">
        <v>19</v>
      </c>
      <c r="M660" t="s">
        <v>62</v>
      </c>
      <c r="N660" t="s">
        <v>63</v>
      </c>
    </row>
    <row r="661" spans="1:14" x14ac:dyDescent="0.25">
      <c r="A661">
        <v>660</v>
      </c>
      <c r="B661">
        <v>291</v>
      </c>
      <c r="C661">
        <f>1/COUNTIF(B:B, B661)</f>
        <v>0.33333333333333331</v>
      </c>
      <c r="D661" t="s">
        <v>68</v>
      </c>
      <c r="E661">
        <v>1</v>
      </c>
      <c r="F661" s="1">
        <v>42009</v>
      </c>
      <c r="G661" s="1" t="str">
        <f t="shared" si="10"/>
        <v>Monday</v>
      </c>
      <c r="H661" s="2">
        <v>0.73934027777777778</v>
      </c>
      <c r="I661">
        <v>20.75</v>
      </c>
      <c r="J661">
        <v>20.75</v>
      </c>
      <c r="K661" t="s">
        <v>176</v>
      </c>
      <c r="L661" t="s">
        <v>30</v>
      </c>
      <c r="M661" t="s">
        <v>38</v>
      </c>
      <c r="N661" t="s">
        <v>39</v>
      </c>
    </row>
    <row r="662" spans="1:14" x14ac:dyDescent="0.25">
      <c r="A662">
        <v>661</v>
      </c>
      <c r="B662">
        <v>291</v>
      </c>
      <c r="C662">
        <f>1/COUNTIF(B:B, B662)</f>
        <v>0.33333333333333331</v>
      </c>
      <c r="D662" t="s">
        <v>130</v>
      </c>
      <c r="E662">
        <v>2</v>
      </c>
      <c r="F662" s="1">
        <v>42009</v>
      </c>
      <c r="G662" s="1" t="str">
        <f t="shared" si="10"/>
        <v>Monday</v>
      </c>
      <c r="H662" s="2">
        <v>0.73934027777777778</v>
      </c>
      <c r="I662">
        <v>16.75</v>
      </c>
      <c r="J662">
        <v>33.5</v>
      </c>
      <c r="K662" t="s">
        <v>175</v>
      </c>
      <c r="L662" t="s">
        <v>30</v>
      </c>
      <c r="M662" t="s">
        <v>120</v>
      </c>
      <c r="N662" t="s">
        <v>121</v>
      </c>
    </row>
    <row r="663" spans="1:14" x14ac:dyDescent="0.25">
      <c r="A663">
        <v>662</v>
      </c>
      <c r="B663">
        <v>291</v>
      </c>
      <c r="C663">
        <f>1/COUNTIF(B:B, B663)</f>
        <v>0.33333333333333331</v>
      </c>
      <c r="D663" t="s">
        <v>95</v>
      </c>
      <c r="E663">
        <v>1</v>
      </c>
      <c r="F663" s="1">
        <v>42009</v>
      </c>
      <c r="G663" s="1" t="str">
        <f t="shared" si="10"/>
        <v>Monday</v>
      </c>
      <c r="H663" s="2">
        <v>0.73934027777777778</v>
      </c>
      <c r="I663">
        <v>14.75</v>
      </c>
      <c r="J663">
        <v>14.75</v>
      </c>
      <c r="K663" t="s">
        <v>175</v>
      </c>
      <c r="L663" t="s">
        <v>19</v>
      </c>
      <c r="M663" t="s">
        <v>87</v>
      </c>
      <c r="N663" t="s">
        <v>88</v>
      </c>
    </row>
    <row r="664" spans="1:14" x14ac:dyDescent="0.25">
      <c r="A664">
        <v>663</v>
      </c>
      <c r="B664">
        <v>292</v>
      </c>
      <c r="C664">
        <f>1/COUNTIF(B:B, B664)</f>
        <v>0.5</v>
      </c>
      <c r="D664" t="s">
        <v>159</v>
      </c>
      <c r="E664">
        <v>1</v>
      </c>
      <c r="F664" s="1">
        <v>42009</v>
      </c>
      <c r="G664" s="1" t="str">
        <f t="shared" si="10"/>
        <v>Monday</v>
      </c>
      <c r="H664" s="2">
        <v>0.74234953703703699</v>
      </c>
      <c r="I664">
        <v>16.5</v>
      </c>
      <c r="J664">
        <v>16.5</v>
      </c>
      <c r="K664" t="s">
        <v>175</v>
      </c>
      <c r="L664" t="s">
        <v>19</v>
      </c>
      <c r="M664" t="s">
        <v>59</v>
      </c>
      <c r="N664" t="s">
        <v>60</v>
      </c>
    </row>
    <row r="665" spans="1:14" x14ac:dyDescent="0.25">
      <c r="A665">
        <v>664</v>
      </c>
      <c r="B665">
        <v>292</v>
      </c>
      <c r="C665">
        <f>1/COUNTIF(B:B, B665)</f>
        <v>0.5</v>
      </c>
      <c r="D665" t="s">
        <v>105</v>
      </c>
      <c r="E665">
        <v>1</v>
      </c>
      <c r="F665" s="1">
        <v>42009</v>
      </c>
      <c r="G665" s="1" t="str">
        <f t="shared" si="10"/>
        <v>Monday</v>
      </c>
      <c r="H665" s="2">
        <v>0.74234953703703699</v>
      </c>
      <c r="I665">
        <v>20.25</v>
      </c>
      <c r="J665">
        <v>20.25</v>
      </c>
      <c r="K665" t="s">
        <v>176</v>
      </c>
      <c r="L665" t="s">
        <v>19</v>
      </c>
      <c r="M665" t="s">
        <v>106</v>
      </c>
      <c r="N665" t="s">
        <v>107</v>
      </c>
    </row>
    <row r="666" spans="1:14" x14ac:dyDescent="0.25">
      <c r="A666">
        <v>665</v>
      </c>
      <c r="B666">
        <v>293</v>
      </c>
      <c r="C666">
        <f>1/COUNTIF(B:B, B666)</f>
        <v>0.5</v>
      </c>
      <c r="D666" t="s">
        <v>46</v>
      </c>
      <c r="E666">
        <v>1</v>
      </c>
      <c r="F666" s="1">
        <v>42009</v>
      </c>
      <c r="G666" s="1" t="str">
        <f t="shared" si="10"/>
        <v>Monday</v>
      </c>
      <c r="H666" s="2">
        <v>0.74905092592592593</v>
      </c>
      <c r="I666">
        <v>12</v>
      </c>
      <c r="J666">
        <v>12</v>
      </c>
      <c r="K666" t="s">
        <v>177</v>
      </c>
      <c r="L666" t="s">
        <v>12</v>
      </c>
      <c r="M666" t="s">
        <v>16</v>
      </c>
      <c r="N666" t="s">
        <v>17</v>
      </c>
    </row>
    <row r="667" spans="1:14" x14ac:dyDescent="0.25">
      <c r="A667">
        <v>666</v>
      </c>
      <c r="B667">
        <v>293</v>
      </c>
      <c r="C667">
        <f>1/COUNTIF(B:B, B667)</f>
        <v>0.5</v>
      </c>
      <c r="D667" t="s">
        <v>96</v>
      </c>
      <c r="E667">
        <v>1</v>
      </c>
      <c r="F667" s="1">
        <v>42009</v>
      </c>
      <c r="G667" s="1" t="str">
        <f t="shared" si="10"/>
        <v>Monday</v>
      </c>
      <c r="H667" s="2">
        <v>0.74905092592592593</v>
      </c>
      <c r="I667">
        <v>12.75</v>
      </c>
      <c r="J667">
        <v>12.75</v>
      </c>
      <c r="K667" t="s">
        <v>177</v>
      </c>
      <c r="L667" t="s">
        <v>19</v>
      </c>
      <c r="M667" t="s">
        <v>97</v>
      </c>
      <c r="N667" t="s">
        <v>98</v>
      </c>
    </row>
    <row r="668" spans="1:14" x14ac:dyDescent="0.25">
      <c r="A668">
        <v>667</v>
      </c>
      <c r="B668">
        <v>294</v>
      </c>
      <c r="C668">
        <f>1/COUNTIF(B:B, B668)</f>
        <v>0.33333333333333331</v>
      </c>
      <c r="D668" t="s">
        <v>114</v>
      </c>
      <c r="E668">
        <v>1</v>
      </c>
      <c r="F668" s="1">
        <v>42009</v>
      </c>
      <c r="G668" s="1" t="str">
        <f t="shared" si="10"/>
        <v>Monday</v>
      </c>
      <c r="H668" s="2">
        <v>0.76151620370370365</v>
      </c>
      <c r="I668">
        <v>16.75</v>
      </c>
      <c r="J668">
        <v>16.75</v>
      </c>
      <c r="K668" t="s">
        <v>175</v>
      </c>
      <c r="L668" t="s">
        <v>30</v>
      </c>
      <c r="M668" t="s">
        <v>38</v>
      </c>
      <c r="N668" t="s">
        <v>39</v>
      </c>
    </row>
    <row r="669" spans="1:14" x14ac:dyDescent="0.25">
      <c r="A669">
        <v>668</v>
      </c>
      <c r="B669">
        <v>294</v>
      </c>
      <c r="C669">
        <f>1/COUNTIF(B:B, B669)</f>
        <v>0.33333333333333331</v>
      </c>
      <c r="D669" t="s">
        <v>22</v>
      </c>
      <c r="E669">
        <v>1</v>
      </c>
      <c r="F669" s="1">
        <v>42009</v>
      </c>
      <c r="G669" s="1" t="str">
        <f t="shared" si="10"/>
        <v>Monday</v>
      </c>
      <c r="H669" s="2">
        <v>0.76151620370370365</v>
      </c>
      <c r="I669">
        <v>20.75</v>
      </c>
      <c r="J669">
        <v>20.75</v>
      </c>
      <c r="K669" t="s">
        <v>176</v>
      </c>
      <c r="L669" t="s">
        <v>23</v>
      </c>
      <c r="M669" t="s">
        <v>24</v>
      </c>
      <c r="N669" t="s">
        <v>25</v>
      </c>
    </row>
    <row r="670" spans="1:14" x14ac:dyDescent="0.25">
      <c r="A670">
        <v>669</v>
      </c>
      <c r="B670">
        <v>294</v>
      </c>
      <c r="C670">
        <f>1/COUNTIF(B:B, B670)</f>
        <v>0.33333333333333331</v>
      </c>
      <c r="D670" t="s">
        <v>29</v>
      </c>
      <c r="E670">
        <v>1</v>
      </c>
      <c r="F670" s="1">
        <v>42009</v>
      </c>
      <c r="G670" s="1" t="str">
        <f t="shared" si="10"/>
        <v>Monday</v>
      </c>
      <c r="H670" s="2">
        <v>0.76151620370370365</v>
      </c>
      <c r="I670">
        <v>20.75</v>
      </c>
      <c r="J670">
        <v>20.75</v>
      </c>
      <c r="K670" t="s">
        <v>176</v>
      </c>
      <c r="L670" t="s">
        <v>30</v>
      </c>
      <c r="M670" t="s">
        <v>31</v>
      </c>
      <c r="N670" t="s">
        <v>32</v>
      </c>
    </row>
    <row r="671" spans="1:14" x14ac:dyDescent="0.25">
      <c r="A671">
        <v>670</v>
      </c>
      <c r="B671">
        <v>295</v>
      </c>
      <c r="C671">
        <f>1/COUNTIF(B:B, B671)</f>
        <v>1</v>
      </c>
      <c r="D671" t="s">
        <v>72</v>
      </c>
      <c r="E671">
        <v>1</v>
      </c>
      <c r="F671" s="1">
        <v>42009</v>
      </c>
      <c r="G671" s="1" t="str">
        <f t="shared" si="10"/>
        <v>Monday</v>
      </c>
      <c r="H671" s="2">
        <v>0.76402777777777775</v>
      </c>
      <c r="I671">
        <v>16.75</v>
      </c>
      <c r="J671">
        <v>16.75</v>
      </c>
      <c r="K671" t="s">
        <v>175</v>
      </c>
      <c r="L671" t="s">
        <v>30</v>
      </c>
      <c r="M671" t="s">
        <v>70</v>
      </c>
      <c r="N671" t="s">
        <v>71</v>
      </c>
    </row>
    <row r="672" spans="1:14" x14ac:dyDescent="0.25">
      <c r="A672">
        <v>671</v>
      </c>
      <c r="B672">
        <v>296</v>
      </c>
      <c r="C672">
        <f>1/COUNTIF(B:B, B672)</f>
        <v>0.33333333333333331</v>
      </c>
      <c r="D672" t="s">
        <v>47</v>
      </c>
      <c r="E672">
        <v>1</v>
      </c>
      <c r="F672" s="1">
        <v>42009</v>
      </c>
      <c r="G672" s="1" t="str">
        <f t="shared" si="10"/>
        <v>Monday</v>
      </c>
      <c r="H672" s="2">
        <v>0.78256944444444443</v>
      </c>
      <c r="I672">
        <v>12</v>
      </c>
      <c r="J672">
        <v>12</v>
      </c>
      <c r="K672" t="s">
        <v>177</v>
      </c>
      <c r="L672" t="s">
        <v>19</v>
      </c>
      <c r="M672" t="s">
        <v>48</v>
      </c>
      <c r="N672" t="s">
        <v>49</v>
      </c>
    </row>
    <row r="673" spans="1:14" x14ac:dyDescent="0.25">
      <c r="A673">
        <v>672</v>
      </c>
      <c r="B673">
        <v>296</v>
      </c>
      <c r="C673">
        <f>1/COUNTIF(B:B, B673)</f>
        <v>0.33333333333333331</v>
      </c>
      <c r="D673" t="s">
        <v>155</v>
      </c>
      <c r="E673">
        <v>1</v>
      </c>
      <c r="F673" s="1">
        <v>42009</v>
      </c>
      <c r="G673" s="1" t="str">
        <f t="shared" si="10"/>
        <v>Monday</v>
      </c>
      <c r="H673" s="2">
        <v>0.78256944444444443</v>
      </c>
      <c r="I673">
        <v>12</v>
      </c>
      <c r="J673">
        <v>12</v>
      </c>
      <c r="K673" t="s">
        <v>177</v>
      </c>
      <c r="L673" t="s">
        <v>12</v>
      </c>
      <c r="M673" t="s">
        <v>51</v>
      </c>
      <c r="N673" t="s">
        <v>52</v>
      </c>
    </row>
    <row r="674" spans="1:14" x14ac:dyDescent="0.25">
      <c r="A674">
        <v>673</v>
      </c>
      <c r="B674">
        <v>296</v>
      </c>
      <c r="C674">
        <f>1/COUNTIF(B:B, B674)</f>
        <v>0.33333333333333331</v>
      </c>
      <c r="D674" t="s">
        <v>133</v>
      </c>
      <c r="E674">
        <v>1</v>
      </c>
      <c r="F674" s="1">
        <v>42009</v>
      </c>
      <c r="G674" s="1" t="str">
        <f t="shared" si="10"/>
        <v>Monday</v>
      </c>
      <c r="H674" s="2">
        <v>0.78256944444444443</v>
      </c>
      <c r="I674">
        <v>16.75</v>
      </c>
      <c r="J674">
        <v>16.75</v>
      </c>
      <c r="K674" t="s">
        <v>175</v>
      </c>
      <c r="L674" t="s">
        <v>30</v>
      </c>
      <c r="M674" t="s">
        <v>31</v>
      </c>
      <c r="N674" t="s">
        <v>32</v>
      </c>
    </row>
    <row r="675" spans="1:14" x14ac:dyDescent="0.25">
      <c r="A675">
        <v>674</v>
      </c>
      <c r="B675">
        <v>297</v>
      </c>
      <c r="C675">
        <f>1/COUNTIF(B:B, B675)</f>
        <v>1</v>
      </c>
      <c r="D675" t="s">
        <v>142</v>
      </c>
      <c r="E675">
        <v>1</v>
      </c>
      <c r="F675" s="1">
        <v>42009</v>
      </c>
      <c r="G675" s="1" t="str">
        <f t="shared" si="10"/>
        <v>Monday</v>
      </c>
      <c r="H675" s="2">
        <v>0.79326388888888888</v>
      </c>
      <c r="I675">
        <v>16.75</v>
      </c>
      <c r="J675">
        <v>16.75</v>
      </c>
      <c r="K675" t="s">
        <v>175</v>
      </c>
      <c r="L675" t="s">
        <v>30</v>
      </c>
      <c r="M675" t="s">
        <v>66</v>
      </c>
      <c r="N675" t="s">
        <v>67</v>
      </c>
    </row>
    <row r="676" spans="1:14" x14ac:dyDescent="0.25">
      <c r="A676">
        <v>675</v>
      </c>
      <c r="B676">
        <v>298</v>
      </c>
      <c r="C676">
        <f>1/COUNTIF(B:B, B676)</f>
        <v>0.25</v>
      </c>
      <c r="D676" t="s">
        <v>72</v>
      </c>
      <c r="E676">
        <v>1</v>
      </c>
      <c r="F676" s="1">
        <v>42009</v>
      </c>
      <c r="G676" s="1" t="str">
        <f t="shared" si="10"/>
        <v>Monday</v>
      </c>
      <c r="H676" s="2">
        <v>0.79902777777777778</v>
      </c>
      <c r="I676">
        <v>16.75</v>
      </c>
      <c r="J676">
        <v>16.75</v>
      </c>
      <c r="K676" t="s">
        <v>175</v>
      </c>
      <c r="L676" t="s">
        <v>30</v>
      </c>
      <c r="M676" t="s">
        <v>70</v>
      </c>
      <c r="N676" t="s">
        <v>71</v>
      </c>
    </row>
    <row r="677" spans="1:14" x14ac:dyDescent="0.25">
      <c r="A677">
        <v>676</v>
      </c>
      <c r="B677">
        <v>298</v>
      </c>
      <c r="C677">
        <f>1/COUNTIF(B:B, B677)</f>
        <v>0.25</v>
      </c>
      <c r="D677" t="s">
        <v>76</v>
      </c>
      <c r="E677">
        <v>1</v>
      </c>
      <c r="F677" s="1">
        <v>42009</v>
      </c>
      <c r="G677" s="1" t="str">
        <f t="shared" si="10"/>
        <v>Monday</v>
      </c>
      <c r="H677" s="2">
        <v>0.79902777777777778</v>
      </c>
      <c r="I677">
        <v>12.75</v>
      </c>
      <c r="J677">
        <v>12.75</v>
      </c>
      <c r="K677" t="s">
        <v>177</v>
      </c>
      <c r="L677" t="s">
        <v>30</v>
      </c>
      <c r="M677" t="s">
        <v>70</v>
      </c>
      <c r="N677" t="s">
        <v>71</v>
      </c>
    </row>
    <row r="678" spans="1:14" x14ac:dyDescent="0.25">
      <c r="A678">
        <v>677</v>
      </c>
      <c r="B678">
        <v>298</v>
      </c>
      <c r="C678">
        <f>1/COUNTIF(B:B, B678)</f>
        <v>0.25</v>
      </c>
      <c r="D678" t="s">
        <v>130</v>
      </c>
      <c r="E678">
        <v>1</v>
      </c>
      <c r="F678" s="1">
        <v>42009</v>
      </c>
      <c r="G678" s="1" t="str">
        <f t="shared" si="10"/>
        <v>Monday</v>
      </c>
      <c r="H678" s="2">
        <v>0.79902777777777778</v>
      </c>
      <c r="I678">
        <v>16.75</v>
      </c>
      <c r="J678">
        <v>16.75</v>
      </c>
      <c r="K678" t="s">
        <v>175</v>
      </c>
      <c r="L678" t="s">
        <v>30</v>
      </c>
      <c r="M678" t="s">
        <v>120</v>
      </c>
      <c r="N678" t="s">
        <v>121</v>
      </c>
    </row>
    <row r="679" spans="1:14" x14ac:dyDescent="0.25">
      <c r="A679">
        <v>678</v>
      </c>
      <c r="B679">
        <v>298</v>
      </c>
      <c r="C679">
        <f>1/COUNTIF(B:B, B679)</f>
        <v>0.25</v>
      </c>
      <c r="D679" t="s">
        <v>46</v>
      </c>
      <c r="E679">
        <v>1</v>
      </c>
      <c r="F679" s="1">
        <v>42009</v>
      </c>
      <c r="G679" s="1" t="str">
        <f t="shared" si="10"/>
        <v>Monday</v>
      </c>
      <c r="H679" s="2">
        <v>0.79902777777777778</v>
      </c>
      <c r="I679">
        <v>12</v>
      </c>
      <c r="J679">
        <v>12</v>
      </c>
      <c r="K679" t="s">
        <v>177</v>
      </c>
      <c r="L679" t="s">
        <v>12</v>
      </c>
      <c r="M679" t="s">
        <v>16</v>
      </c>
      <c r="N679" t="s">
        <v>17</v>
      </c>
    </row>
    <row r="680" spans="1:14" x14ac:dyDescent="0.25">
      <c r="A680">
        <v>679</v>
      </c>
      <c r="B680">
        <v>299</v>
      </c>
      <c r="C680">
        <f>1/COUNTIF(B:B, B680)</f>
        <v>0.5</v>
      </c>
      <c r="D680" t="s">
        <v>46</v>
      </c>
      <c r="E680">
        <v>1</v>
      </c>
      <c r="F680" s="1">
        <v>42009</v>
      </c>
      <c r="G680" s="1" t="str">
        <f t="shared" si="10"/>
        <v>Monday</v>
      </c>
      <c r="H680" s="2">
        <v>0.81563657407407408</v>
      </c>
      <c r="I680">
        <v>12</v>
      </c>
      <c r="J680">
        <v>12</v>
      </c>
      <c r="K680" t="s">
        <v>177</v>
      </c>
      <c r="L680" t="s">
        <v>12</v>
      </c>
      <c r="M680" t="s">
        <v>16</v>
      </c>
      <c r="N680" t="s">
        <v>17</v>
      </c>
    </row>
    <row r="681" spans="1:14" x14ac:dyDescent="0.25">
      <c r="A681">
        <v>680</v>
      </c>
      <c r="B681">
        <v>299</v>
      </c>
      <c r="C681">
        <f>1/COUNTIF(B:B, B681)</f>
        <v>0.5</v>
      </c>
      <c r="D681" t="s">
        <v>157</v>
      </c>
      <c r="E681">
        <v>1</v>
      </c>
      <c r="F681" s="1">
        <v>42009</v>
      </c>
      <c r="G681" s="1" t="str">
        <f t="shared" si="10"/>
        <v>Monday</v>
      </c>
      <c r="H681" s="2">
        <v>0.81563657407407408</v>
      </c>
      <c r="I681">
        <v>16</v>
      </c>
      <c r="J681">
        <v>16</v>
      </c>
      <c r="K681" t="s">
        <v>175</v>
      </c>
      <c r="L681" t="s">
        <v>19</v>
      </c>
      <c r="M681" t="s">
        <v>106</v>
      </c>
      <c r="N681" t="s">
        <v>107</v>
      </c>
    </row>
    <row r="682" spans="1:14" x14ac:dyDescent="0.25">
      <c r="A682">
        <v>681</v>
      </c>
      <c r="B682">
        <v>300</v>
      </c>
      <c r="C682">
        <f>1/COUNTIF(B:B, B682)</f>
        <v>0.25</v>
      </c>
      <c r="D682" t="s">
        <v>80</v>
      </c>
      <c r="E682">
        <v>1</v>
      </c>
      <c r="F682" s="1">
        <v>42009</v>
      </c>
      <c r="G682" s="1" t="str">
        <f t="shared" si="10"/>
        <v>Monday</v>
      </c>
      <c r="H682" s="2">
        <v>0.82145833333333329</v>
      </c>
      <c r="I682">
        <v>12</v>
      </c>
      <c r="J682">
        <v>12</v>
      </c>
      <c r="K682" t="s">
        <v>177</v>
      </c>
      <c r="L682" t="s">
        <v>12</v>
      </c>
      <c r="M682" t="s">
        <v>81</v>
      </c>
      <c r="N682" t="s">
        <v>82</v>
      </c>
    </row>
    <row r="683" spans="1:14" x14ac:dyDescent="0.25">
      <c r="A683">
        <v>682</v>
      </c>
      <c r="B683">
        <v>300</v>
      </c>
      <c r="C683">
        <f>1/COUNTIF(B:B, B683)</f>
        <v>0.25</v>
      </c>
      <c r="D683" t="s">
        <v>155</v>
      </c>
      <c r="E683">
        <v>1</v>
      </c>
      <c r="F683" s="1">
        <v>42009</v>
      </c>
      <c r="G683" s="1" t="str">
        <f t="shared" si="10"/>
        <v>Monday</v>
      </c>
      <c r="H683" s="2">
        <v>0.82145833333333329</v>
      </c>
      <c r="I683">
        <v>12</v>
      </c>
      <c r="J683">
        <v>12</v>
      </c>
      <c r="K683" t="s">
        <v>177</v>
      </c>
      <c r="L683" t="s">
        <v>12</v>
      </c>
      <c r="M683" t="s">
        <v>51</v>
      </c>
      <c r="N683" t="s">
        <v>52</v>
      </c>
    </row>
    <row r="684" spans="1:14" x14ac:dyDescent="0.25">
      <c r="A684">
        <v>683</v>
      </c>
      <c r="B684">
        <v>300</v>
      </c>
      <c r="C684">
        <f>1/COUNTIF(B:B, B684)</f>
        <v>0.25</v>
      </c>
      <c r="D684" t="s">
        <v>96</v>
      </c>
      <c r="E684">
        <v>1</v>
      </c>
      <c r="F684" s="1">
        <v>42009</v>
      </c>
      <c r="G684" s="1" t="str">
        <f t="shared" si="10"/>
        <v>Monday</v>
      </c>
      <c r="H684" s="2">
        <v>0.82145833333333329</v>
      </c>
      <c r="I684">
        <v>12.75</v>
      </c>
      <c r="J684">
        <v>12.75</v>
      </c>
      <c r="K684" t="s">
        <v>177</v>
      </c>
      <c r="L684" t="s">
        <v>19</v>
      </c>
      <c r="M684" t="s">
        <v>97</v>
      </c>
      <c r="N684" t="s">
        <v>98</v>
      </c>
    </row>
    <row r="685" spans="1:14" x14ac:dyDescent="0.25">
      <c r="A685">
        <v>684</v>
      </c>
      <c r="B685">
        <v>300</v>
      </c>
      <c r="C685">
        <f>1/COUNTIF(B:B, B685)</f>
        <v>0.25</v>
      </c>
      <c r="D685" t="s">
        <v>43</v>
      </c>
      <c r="E685">
        <v>1</v>
      </c>
      <c r="F685" s="1">
        <v>42009</v>
      </c>
      <c r="G685" s="1" t="str">
        <f t="shared" si="10"/>
        <v>Monday</v>
      </c>
      <c r="H685" s="2">
        <v>0.82145833333333329</v>
      </c>
      <c r="I685">
        <v>12.5</v>
      </c>
      <c r="J685">
        <v>12.5</v>
      </c>
      <c r="K685" t="s">
        <v>177</v>
      </c>
      <c r="L685" t="s">
        <v>23</v>
      </c>
      <c r="M685" t="s">
        <v>44</v>
      </c>
      <c r="N685" t="s">
        <v>45</v>
      </c>
    </row>
    <row r="686" spans="1:14" x14ac:dyDescent="0.25">
      <c r="A686">
        <v>685</v>
      </c>
      <c r="B686">
        <v>301</v>
      </c>
      <c r="C686">
        <f>1/COUNTIF(B:B, B686)</f>
        <v>1</v>
      </c>
      <c r="D686" t="s">
        <v>108</v>
      </c>
      <c r="E686">
        <v>1</v>
      </c>
      <c r="F686" s="1">
        <v>42009</v>
      </c>
      <c r="G686" s="1" t="str">
        <f t="shared" si="10"/>
        <v>Monday</v>
      </c>
      <c r="H686" s="2">
        <v>0.82358796296296299</v>
      </c>
      <c r="I686">
        <v>20.5</v>
      </c>
      <c r="J686">
        <v>20.5</v>
      </c>
      <c r="K686" t="s">
        <v>176</v>
      </c>
      <c r="L686" t="s">
        <v>12</v>
      </c>
      <c r="M686" t="s">
        <v>90</v>
      </c>
      <c r="N686" t="s">
        <v>91</v>
      </c>
    </row>
    <row r="687" spans="1:14" x14ac:dyDescent="0.25">
      <c r="A687">
        <v>686</v>
      </c>
      <c r="B687">
        <v>302</v>
      </c>
      <c r="C687">
        <f>1/COUNTIF(B:B, B687)</f>
        <v>1</v>
      </c>
      <c r="D687" t="s">
        <v>131</v>
      </c>
      <c r="E687">
        <v>1</v>
      </c>
      <c r="F687" s="1">
        <v>42009</v>
      </c>
      <c r="G687" s="1" t="str">
        <f t="shared" si="10"/>
        <v>Monday</v>
      </c>
      <c r="H687" s="2">
        <v>0.8316782407407407</v>
      </c>
      <c r="I687">
        <v>20.75</v>
      </c>
      <c r="J687">
        <v>20.75</v>
      </c>
      <c r="K687" t="s">
        <v>176</v>
      </c>
      <c r="L687" t="s">
        <v>23</v>
      </c>
      <c r="M687" t="s">
        <v>103</v>
      </c>
      <c r="N687" t="s">
        <v>104</v>
      </c>
    </row>
    <row r="688" spans="1:14" x14ac:dyDescent="0.25">
      <c r="A688">
        <v>687</v>
      </c>
      <c r="B688">
        <v>303</v>
      </c>
      <c r="C688">
        <f>1/COUNTIF(B:B, B688)</f>
        <v>0.33333333333333331</v>
      </c>
      <c r="D688" t="s">
        <v>80</v>
      </c>
      <c r="E688">
        <v>1</v>
      </c>
      <c r="F688" s="1">
        <v>42009</v>
      </c>
      <c r="G688" s="1" t="str">
        <f t="shared" si="10"/>
        <v>Monday</v>
      </c>
      <c r="H688" s="2">
        <v>0.83531250000000001</v>
      </c>
      <c r="I688">
        <v>12</v>
      </c>
      <c r="J688">
        <v>12</v>
      </c>
      <c r="K688" t="s">
        <v>177</v>
      </c>
      <c r="L688" t="s">
        <v>12</v>
      </c>
      <c r="M688" t="s">
        <v>81</v>
      </c>
      <c r="N688" t="s">
        <v>82</v>
      </c>
    </row>
    <row r="689" spans="1:14" x14ac:dyDescent="0.25">
      <c r="A689">
        <v>688</v>
      </c>
      <c r="B689">
        <v>303</v>
      </c>
      <c r="C689">
        <f>1/COUNTIF(B:B, B689)</f>
        <v>0.33333333333333331</v>
      </c>
      <c r="D689" t="s">
        <v>112</v>
      </c>
      <c r="E689">
        <v>1</v>
      </c>
      <c r="F689" s="1">
        <v>42009</v>
      </c>
      <c r="G689" s="1" t="str">
        <f t="shared" si="10"/>
        <v>Monday</v>
      </c>
      <c r="H689" s="2">
        <v>0.83531250000000001</v>
      </c>
      <c r="I689">
        <v>16</v>
      </c>
      <c r="J689">
        <v>16</v>
      </c>
      <c r="K689" t="s">
        <v>175</v>
      </c>
      <c r="L689" t="s">
        <v>12</v>
      </c>
      <c r="M689" t="s">
        <v>51</v>
      </c>
      <c r="N689" t="s">
        <v>52</v>
      </c>
    </row>
    <row r="690" spans="1:14" x14ac:dyDescent="0.25">
      <c r="A690">
        <v>689</v>
      </c>
      <c r="B690">
        <v>303</v>
      </c>
      <c r="C690">
        <f>1/COUNTIF(B:B, B690)</f>
        <v>0.33333333333333331</v>
      </c>
      <c r="D690" t="s">
        <v>122</v>
      </c>
      <c r="E690">
        <v>1</v>
      </c>
      <c r="F690" s="1">
        <v>42009</v>
      </c>
      <c r="G690" s="1" t="str">
        <f t="shared" si="10"/>
        <v>Monday</v>
      </c>
      <c r="H690" s="2">
        <v>0.83531250000000001</v>
      </c>
      <c r="I690">
        <v>9.75</v>
      </c>
      <c r="J690">
        <v>9.75</v>
      </c>
      <c r="K690" t="s">
        <v>177</v>
      </c>
      <c r="L690" t="s">
        <v>12</v>
      </c>
      <c r="M690" t="s">
        <v>74</v>
      </c>
      <c r="N690" t="s">
        <v>75</v>
      </c>
    </row>
    <row r="691" spans="1:14" x14ac:dyDescent="0.25">
      <c r="A691">
        <v>690</v>
      </c>
      <c r="B691">
        <v>304</v>
      </c>
      <c r="C691">
        <f>1/COUNTIF(B:B, B691)</f>
        <v>0.5</v>
      </c>
      <c r="D691" t="s">
        <v>128</v>
      </c>
      <c r="E691">
        <v>1</v>
      </c>
      <c r="F691" s="1">
        <v>42009</v>
      </c>
      <c r="G691" s="1" t="str">
        <f t="shared" si="10"/>
        <v>Monday</v>
      </c>
      <c r="H691" s="2">
        <v>0.83886574074074072</v>
      </c>
      <c r="I691">
        <v>10.5</v>
      </c>
      <c r="J691">
        <v>10.5</v>
      </c>
      <c r="K691" t="s">
        <v>177</v>
      </c>
      <c r="L691" t="s">
        <v>12</v>
      </c>
      <c r="M691" t="s">
        <v>13</v>
      </c>
      <c r="N691" t="s">
        <v>14</v>
      </c>
    </row>
    <row r="692" spans="1:14" x14ac:dyDescent="0.25">
      <c r="A692">
        <v>691</v>
      </c>
      <c r="B692">
        <v>304</v>
      </c>
      <c r="C692">
        <f>1/COUNTIF(B:B, B692)</f>
        <v>0.5</v>
      </c>
      <c r="D692" t="s">
        <v>64</v>
      </c>
      <c r="E692">
        <v>1</v>
      </c>
      <c r="F692" s="1">
        <v>42009</v>
      </c>
      <c r="G692" s="1" t="str">
        <f t="shared" si="10"/>
        <v>Monday</v>
      </c>
      <c r="H692" s="2">
        <v>0.83886574074074072</v>
      </c>
      <c r="I692">
        <v>20.25</v>
      </c>
      <c r="J692">
        <v>20.25</v>
      </c>
      <c r="K692" t="s">
        <v>176</v>
      </c>
      <c r="L692" t="s">
        <v>19</v>
      </c>
      <c r="M692" t="s">
        <v>27</v>
      </c>
      <c r="N692" t="s">
        <v>28</v>
      </c>
    </row>
    <row r="693" spans="1:14" x14ac:dyDescent="0.25">
      <c r="A693">
        <v>692</v>
      </c>
      <c r="B693">
        <v>305</v>
      </c>
      <c r="C693">
        <f>1/COUNTIF(B:B, B693)</f>
        <v>0.33333333333333331</v>
      </c>
      <c r="D693" t="s">
        <v>73</v>
      </c>
      <c r="E693">
        <v>1</v>
      </c>
      <c r="F693" s="1">
        <v>42009</v>
      </c>
      <c r="G693" s="1" t="str">
        <f t="shared" si="10"/>
        <v>Monday</v>
      </c>
      <c r="H693" s="2">
        <v>0.85810185185185184</v>
      </c>
      <c r="I693">
        <v>15.25</v>
      </c>
      <c r="J693">
        <v>15.25</v>
      </c>
      <c r="K693" t="s">
        <v>176</v>
      </c>
      <c r="L693" t="s">
        <v>12</v>
      </c>
      <c r="M693" t="s">
        <v>74</v>
      </c>
      <c r="N693" t="s">
        <v>75</v>
      </c>
    </row>
    <row r="694" spans="1:14" x14ac:dyDescent="0.25">
      <c r="A694">
        <v>693</v>
      </c>
      <c r="B694">
        <v>305</v>
      </c>
      <c r="C694">
        <f>1/COUNTIF(B:B, B694)</f>
        <v>0.33333333333333331</v>
      </c>
      <c r="D694" t="s">
        <v>144</v>
      </c>
      <c r="E694">
        <v>1</v>
      </c>
      <c r="F694" s="1">
        <v>42009</v>
      </c>
      <c r="G694" s="1" t="str">
        <f t="shared" si="10"/>
        <v>Monday</v>
      </c>
      <c r="H694" s="2">
        <v>0.85810185185185184</v>
      </c>
      <c r="I694">
        <v>12.25</v>
      </c>
      <c r="J694">
        <v>12.25</v>
      </c>
      <c r="K694" t="s">
        <v>177</v>
      </c>
      <c r="L694" t="s">
        <v>23</v>
      </c>
      <c r="M694" t="s">
        <v>110</v>
      </c>
      <c r="N694" t="s">
        <v>111</v>
      </c>
    </row>
    <row r="695" spans="1:14" x14ac:dyDescent="0.25">
      <c r="A695">
        <v>694</v>
      </c>
      <c r="B695">
        <v>305</v>
      </c>
      <c r="C695">
        <f>1/COUNTIF(B:B, B695)</f>
        <v>0.33333333333333331</v>
      </c>
      <c r="D695" t="s">
        <v>153</v>
      </c>
      <c r="E695">
        <v>1</v>
      </c>
      <c r="F695" s="1">
        <v>42009</v>
      </c>
      <c r="G695" s="1" t="str">
        <f t="shared" si="10"/>
        <v>Monday</v>
      </c>
      <c r="H695" s="2">
        <v>0.85810185185185184</v>
      </c>
      <c r="I695">
        <v>16.5</v>
      </c>
      <c r="J695">
        <v>16.5</v>
      </c>
      <c r="K695" t="s">
        <v>175</v>
      </c>
      <c r="L695" t="s">
        <v>23</v>
      </c>
      <c r="M695" t="s">
        <v>56</v>
      </c>
      <c r="N695" t="s">
        <v>57</v>
      </c>
    </row>
    <row r="696" spans="1:14" x14ac:dyDescent="0.25">
      <c r="A696">
        <v>695</v>
      </c>
      <c r="B696">
        <v>306</v>
      </c>
      <c r="C696">
        <f>1/COUNTIF(B:B, B696)</f>
        <v>0.33333333333333331</v>
      </c>
      <c r="D696" t="s">
        <v>80</v>
      </c>
      <c r="E696">
        <v>1</v>
      </c>
      <c r="F696" s="1">
        <v>42009</v>
      </c>
      <c r="G696" s="1" t="str">
        <f t="shared" si="10"/>
        <v>Monday</v>
      </c>
      <c r="H696" s="2">
        <v>0.85949074074074072</v>
      </c>
      <c r="I696">
        <v>12</v>
      </c>
      <c r="J696">
        <v>12</v>
      </c>
      <c r="K696" t="s">
        <v>177</v>
      </c>
      <c r="L696" t="s">
        <v>12</v>
      </c>
      <c r="M696" t="s">
        <v>81</v>
      </c>
      <c r="N696" t="s">
        <v>82</v>
      </c>
    </row>
    <row r="697" spans="1:14" x14ac:dyDescent="0.25">
      <c r="A697">
        <v>696</v>
      </c>
      <c r="B697">
        <v>306</v>
      </c>
      <c r="C697">
        <f>1/COUNTIF(B:B, B697)</f>
        <v>0.33333333333333331</v>
      </c>
      <c r="D697" t="s">
        <v>128</v>
      </c>
      <c r="E697">
        <v>1</v>
      </c>
      <c r="F697" s="1">
        <v>42009</v>
      </c>
      <c r="G697" s="1" t="str">
        <f t="shared" si="10"/>
        <v>Monday</v>
      </c>
      <c r="H697" s="2">
        <v>0.85949074074074072</v>
      </c>
      <c r="I697">
        <v>10.5</v>
      </c>
      <c r="J697">
        <v>10.5</v>
      </c>
      <c r="K697" t="s">
        <v>177</v>
      </c>
      <c r="L697" t="s">
        <v>12</v>
      </c>
      <c r="M697" t="s">
        <v>13</v>
      </c>
      <c r="N697" t="s">
        <v>14</v>
      </c>
    </row>
    <row r="698" spans="1:14" x14ac:dyDescent="0.25">
      <c r="A698">
        <v>697</v>
      </c>
      <c r="B698">
        <v>306</v>
      </c>
      <c r="C698">
        <f>1/COUNTIF(B:B, B698)</f>
        <v>0.33333333333333331</v>
      </c>
      <c r="D698" t="s">
        <v>158</v>
      </c>
      <c r="E698">
        <v>1</v>
      </c>
      <c r="F698" s="1">
        <v>42009</v>
      </c>
      <c r="G698" s="1" t="str">
        <f t="shared" si="10"/>
        <v>Monday</v>
      </c>
      <c r="H698" s="2">
        <v>0.85949074074074072</v>
      </c>
      <c r="I698">
        <v>16</v>
      </c>
      <c r="J698">
        <v>16</v>
      </c>
      <c r="K698" t="s">
        <v>175</v>
      </c>
      <c r="L698" t="s">
        <v>12</v>
      </c>
      <c r="M698" t="s">
        <v>90</v>
      </c>
      <c r="N698" t="s">
        <v>91</v>
      </c>
    </row>
    <row r="699" spans="1:14" x14ac:dyDescent="0.25">
      <c r="A699">
        <v>698</v>
      </c>
      <c r="B699">
        <v>307</v>
      </c>
      <c r="C699">
        <f>1/COUNTIF(B:B, B699)</f>
        <v>0.5</v>
      </c>
      <c r="D699" t="s">
        <v>134</v>
      </c>
      <c r="E699">
        <v>1</v>
      </c>
      <c r="F699" s="1">
        <v>42009</v>
      </c>
      <c r="G699" s="1" t="str">
        <f t="shared" si="10"/>
        <v>Monday</v>
      </c>
      <c r="H699" s="2">
        <v>0.90668981481481481</v>
      </c>
      <c r="I699">
        <v>20.5</v>
      </c>
      <c r="J699">
        <v>20.5</v>
      </c>
      <c r="K699" t="s">
        <v>176</v>
      </c>
      <c r="L699" t="s">
        <v>12</v>
      </c>
      <c r="M699" t="s">
        <v>16</v>
      </c>
      <c r="N699" t="s">
        <v>17</v>
      </c>
    </row>
    <row r="700" spans="1:14" x14ac:dyDescent="0.25">
      <c r="A700">
        <v>699</v>
      </c>
      <c r="B700">
        <v>307</v>
      </c>
      <c r="C700">
        <f>1/COUNTIF(B:B, B700)</f>
        <v>0.5</v>
      </c>
      <c r="D700" t="s">
        <v>133</v>
      </c>
      <c r="E700">
        <v>1</v>
      </c>
      <c r="F700" s="1">
        <v>42009</v>
      </c>
      <c r="G700" s="1" t="str">
        <f t="shared" si="10"/>
        <v>Monday</v>
      </c>
      <c r="H700" s="2">
        <v>0.90668981481481481</v>
      </c>
      <c r="I700">
        <v>16.75</v>
      </c>
      <c r="J700">
        <v>16.75</v>
      </c>
      <c r="K700" t="s">
        <v>175</v>
      </c>
      <c r="L700" t="s">
        <v>30</v>
      </c>
      <c r="M700" t="s">
        <v>31</v>
      </c>
      <c r="N700" t="s">
        <v>32</v>
      </c>
    </row>
    <row r="701" spans="1:14" x14ac:dyDescent="0.25">
      <c r="A701">
        <v>700</v>
      </c>
      <c r="B701">
        <v>308</v>
      </c>
      <c r="C701">
        <f>1/COUNTIF(B:B, B701)</f>
        <v>0.33333333333333331</v>
      </c>
      <c r="D701" t="s">
        <v>137</v>
      </c>
      <c r="E701">
        <v>1</v>
      </c>
      <c r="F701" s="1">
        <v>42009</v>
      </c>
      <c r="G701" s="1" t="str">
        <f t="shared" si="10"/>
        <v>Monday</v>
      </c>
      <c r="H701" s="2">
        <v>0.91650462962962964</v>
      </c>
      <c r="I701">
        <v>16.5</v>
      </c>
      <c r="J701">
        <v>16.5</v>
      </c>
      <c r="K701" t="s">
        <v>176</v>
      </c>
      <c r="L701" t="s">
        <v>12</v>
      </c>
      <c r="M701" t="s">
        <v>13</v>
      </c>
      <c r="N701" t="s">
        <v>14</v>
      </c>
    </row>
    <row r="702" spans="1:14" x14ac:dyDescent="0.25">
      <c r="A702">
        <v>701</v>
      </c>
      <c r="B702">
        <v>308</v>
      </c>
      <c r="C702">
        <f>1/COUNTIF(B:B, B702)</f>
        <v>0.33333333333333331</v>
      </c>
      <c r="D702" t="s">
        <v>125</v>
      </c>
      <c r="E702">
        <v>1</v>
      </c>
      <c r="F702" s="1">
        <v>42009</v>
      </c>
      <c r="G702" s="1" t="str">
        <f t="shared" si="10"/>
        <v>Monday</v>
      </c>
      <c r="H702" s="2">
        <v>0.91650462962962964</v>
      </c>
      <c r="I702">
        <v>17.5</v>
      </c>
      <c r="J702">
        <v>17.5</v>
      </c>
      <c r="K702" t="s">
        <v>176</v>
      </c>
      <c r="L702" t="s">
        <v>12</v>
      </c>
      <c r="M702" t="s">
        <v>126</v>
      </c>
      <c r="N702" t="s">
        <v>127</v>
      </c>
    </row>
    <row r="703" spans="1:14" x14ac:dyDescent="0.25">
      <c r="A703">
        <v>702</v>
      </c>
      <c r="B703">
        <v>308</v>
      </c>
      <c r="C703">
        <f>1/COUNTIF(B:B, B703)</f>
        <v>0.33333333333333331</v>
      </c>
      <c r="D703" t="s">
        <v>146</v>
      </c>
      <c r="E703">
        <v>1</v>
      </c>
      <c r="F703" s="1">
        <v>42009</v>
      </c>
      <c r="G703" s="1" t="str">
        <f t="shared" si="10"/>
        <v>Monday</v>
      </c>
      <c r="H703" s="2">
        <v>0.91650462962962964</v>
      </c>
      <c r="I703">
        <v>12.75</v>
      </c>
      <c r="J703">
        <v>12.75</v>
      </c>
      <c r="K703" t="s">
        <v>177</v>
      </c>
      <c r="L703" t="s">
        <v>30</v>
      </c>
      <c r="M703" t="s">
        <v>31</v>
      </c>
      <c r="N703" t="s">
        <v>32</v>
      </c>
    </row>
    <row r="704" spans="1:14" x14ac:dyDescent="0.25">
      <c r="A704">
        <v>703</v>
      </c>
      <c r="B704">
        <v>309</v>
      </c>
      <c r="C704">
        <f>1/COUNTIF(B:B, B704)</f>
        <v>0.5</v>
      </c>
      <c r="D704" t="s">
        <v>18</v>
      </c>
      <c r="E704">
        <v>1</v>
      </c>
      <c r="F704" s="1">
        <v>42010</v>
      </c>
      <c r="G704" s="1" t="str">
        <f t="shared" si="10"/>
        <v>Tuesday</v>
      </c>
      <c r="H704" s="2">
        <v>0.48548611111111112</v>
      </c>
      <c r="I704">
        <v>18.5</v>
      </c>
      <c r="J704">
        <v>18.5</v>
      </c>
      <c r="K704" t="s">
        <v>176</v>
      </c>
      <c r="L704" t="s">
        <v>19</v>
      </c>
      <c r="M704" t="s">
        <v>20</v>
      </c>
      <c r="N704" t="s">
        <v>21</v>
      </c>
    </row>
    <row r="705" spans="1:14" x14ac:dyDescent="0.25">
      <c r="A705">
        <v>704</v>
      </c>
      <c r="B705">
        <v>309</v>
      </c>
      <c r="C705">
        <f>1/COUNTIF(B:B, B705)</f>
        <v>0.5</v>
      </c>
      <c r="D705" t="s">
        <v>129</v>
      </c>
      <c r="E705">
        <v>1</v>
      </c>
      <c r="F705" s="1">
        <v>42010</v>
      </c>
      <c r="G705" s="1" t="str">
        <f t="shared" si="10"/>
        <v>Tuesday</v>
      </c>
      <c r="H705" s="2">
        <v>0.48548611111111112</v>
      </c>
      <c r="I705">
        <v>16.5</v>
      </c>
      <c r="J705">
        <v>16.5</v>
      </c>
      <c r="K705" t="s">
        <v>175</v>
      </c>
      <c r="L705" t="s">
        <v>23</v>
      </c>
      <c r="M705" t="s">
        <v>103</v>
      </c>
      <c r="N705" t="s">
        <v>104</v>
      </c>
    </row>
    <row r="706" spans="1:14" x14ac:dyDescent="0.25">
      <c r="A706">
        <v>705</v>
      </c>
      <c r="B706">
        <v>310</v>
      </c>
      <c r="C706">
        <f>1/COUNTIF(B:B, B706)</f>
        <v>0.5</v>
      </c>
      <c r="D706" t="s">
        <v>128</v>
      </c>
      <c r="E706">
        <v>1</v>
      </c>
      <c r="F706" s="1">
        <v>42010</v>
      </c>
      <c r="G706" s="1" t="str">
        <f t="shared" ref="G706:G769" si="11">TEXT(F706,"dddd")</f>
        <v>Tuesday</v>
      </c>
      <c r="H706" s="2">
        <v>0.48666666666666669</v>
      </c>
      <c r="I706">
        <v>10.5</v>
      </c>
      <c r="J706">
        <v>10.5</v>
      </c>
      <c r="K706" t="s">
        <v>177</v>
      </c>
      <c r="L706" t="s">
        <v>12</v>
      </c>
      <c r="M706" t="s">
        <v>13</v>
      </c>
      <c r="N706" t="s">
        <v>14</v>
      </c>
    </row>
    <row r="707" spans="1:14" x14ac:dyDescent="0.25">
      <c r="A707">
        <v>706</v>
      </c>
      <c r="B707">
        <v>310</v>
      </c>
      <c r="C707">
        <f>1/COUNTIF(B:B, B707)</f>
        <v>0.5</v>
      </c>
      <c r="D707" t="s">
        <v>146</v>
      </c>
      <c r="E707">
        <v>1</v>
      </c>
      <c r="F707" s="1">
        <v>42010</v>
      </c>
      <c r="G707" s="1" t="str">
        <f t="shared" si="11"/>
        <v>Tuesday</v>
      </c>
      <c r="H707" s="2">
        <v>0.48666666666666669</v>
      </c>
      <c r="I707">
        <v>12.75</v>
      </c>
      <c r="J707">
        <v>12.75</v>
      </c>
      <c r="K707" t="s">
        <v>177</v>
      </c>
      <c r="L707" t="s">
        <v>30</v>
      </c>
      <c r="M707" t="s">
        <v>31</v>
      </c>
      <c r="N707" t="s">
        <v>32</v>
      </c>
    </row>
    <row r="708" spans="1:14" x14ac:dyDescent="0.25">
      <c r="A708">
        <v>707</v>
      </c>
      <c r="B708">
        <v>311</v>
      </c>
      <c r="C708">
        <f>1/COUNTIF(B:B, B708)</f>
        <v>1</v>
      </c>
      <c r="D708" t="s">
        <v>109</v>
      </c>
      <c r="E708">
        <v>1</v>
      </c>
      <c r="F708" s="1">
        <v>42010</v>
      </c>
      <c r="G708" s="1" t="str">
        <f t="shared" si="11"/>
        <v>Tuesday</v>
      </c>
      <c r="H708" s="2">
        <v>0.49822916666666667</v>
      </c>
      <c r="I708">
        <v>20.25</v>
      </c>
      <c r="J708">
        <v>20.25</v>
      </c>
      <c r="K708" t="s">
        <v>176</v>
      </c>
      <c r="L708" t="s">
        <v>23</v>
      </c>
      <c r="M708" t="s">
        <v>110</v>
      </c>
      <c r="N708" t="s">
        <v>111</v>
      </c>
    </row>
    <row r="709" spans="1:14" x14ac:dyDescent="0.25">
      <c r="A709">
        <v>708</v>
      </c>
      <c r="B709">
        <v>312</v>
      </c>
      <c r="C709">
        <f>1/COUNTIF(B:B, B709)</f>
        <v>0.25</v>
      </c>
      <c r="D709" t="s">
        <v>80</v>
      </c>
      <c r="E709">
        <v>1</v>
      </c>
      <c r="F709" s="1">
        <v>42010</v>
      </c>
      <c r="G709" s="1" t="str">
        <f t="shared" si="11"/>
        <v>Tuesday</v>
      </c>
      <c r="H709" s="2">
        <v>0.5037152777777778</v>
      </c>
      <c r="I709">
        <v>12</v>
      </c>
      <c r="J709">
        <v>12</v>
      </c>
      <c r="K709" t="s">
        <v>177</v>
      </c>
      <c r="L709" t="s">
        <v>12</v>
      </c>
      <c r="M709" t="s">
        <v>81</v>
      </c>
      <c r="N709" t="s">
        <v>82</v>
      </c>
    </row>
    <row r="710" spans="1:14" x14ac:dyDescent="0.25">
      <c r="A710">
        <v>709</v>
      </c>
      <c r="B710">
        <v>312</v>
      </c>
      <c r="C710">
        <f>1/COUNTIF(B:B, B710)</f>
        <v>0.25</v>
      </c>
      <c r="D710" t="s">
        <v>160</v>
      </c>
      <c r="E710">
        <v>1</v>
      </c>
      <c r="F710" s="1">
        <v>42010</v>
      </c>
      <c r="G710" s="1" t="str">
        <f t="shared" si="11"/>
        <v>Tuesday</v>
      </c>
      <c r="H710" s="2">
        <v>0.5037152777777778</v>
      </c>
      <c r="I710">
        <v>23.649999618530273</v>
      </c>
      <c r="J710">
        <v>23.649999618530273</v>
      </c>
      <c r="K710" t="s">
        <v>177</v>
      </c>
      <c r="L710" t="s">
        <v>23</v>
      </c>
      <c r="M710" t="s">
        <v>161</v>
      </c>
      <c r="N710" t="s">
        <v>162</v>
      </c>
    </row>
    <row r="711" spans="1:14" x14ac:dyDescent="0.25">
      <c r="A711">
        <v>710</v>
      </c>
      <c r="B711">
        <v>312</v>
      </c>
      <c r="C711">
        <f>1/COUNTIF(B:B, B711)</f>
        <v>0.25</v>
      </c>
      <c r="D711" t="s">
        <v>130</v>
      </c>
      <c r="E711">
        <v>1</v>
      </c>
      <c r="F711" s="1">
        <v>42010</v>
      </c>
      <c r="G711" s="1" t="str">
        <f t="shared" si="11"/>
        <v>Tuesday</v>
      </c>
      <c r="H711" s="2">
        <v>0.5037152777777778</v>
      </c>
      <c r="I711">
        <v>16.75</v>
      </c>
      <c r="J711">
        <v>16.75</v>
      </c>
      <c r="K711" t="s">
        <v>175</v>
      </c>
      <c r="L711" t="s">
        <v>30</v>
      </c>
      <c r="M711" t="s">
        <v>120</v>
      </c>
      <c r="N711" t="s">
        <v>121</v>
      </c>
    </row>
    <row r="712" spans="1:14" x14ac:dyDescent="0.25">
      <c r="A712">
        <v>711</v>
      </c>
      <c r="B712">
        <v>312</v>
      </c>
      <c r="C712">
        <f>1/COUNTIF(B:B, B712)</f>
        <v>0.25</v>
      </c>
      <c r="D712" t="s">
        <v>117</v>
      </c>
      <c r="E712">
        <v>1</v>
      </c>
      <c r="F712" s="1">
        <v>42010</v>
      </c>
      <c r="G712" s="1" t="str">
        <f t="shared" si="11"/>
        <v>Tuesday</v>
      </c>
      <c r="H712" s="2">
        <v>0.5037152777777778</v>
      </c>
      <c r="I712">
        <v>16.25</v>
      </c>
      <c r="J712">
        <v>16.25</v>
      </c>
      <c r="K712" t="s">
        <v>175</v>
      </c>
      <c r="L712" t="s">
        <v>23</v>
      </c>
      <c r="M712" t="s">
        <v>110</v>
      </c>
      <c r="N712" t="s">
        <v>111</v>
      </c>
    </row>
    <row r="713" spans="1:14" x14ac:dyDescent="0.25">
      <c r="A713">
        <v>712</v>
      </c>
      <c r="B713">
        <v>313</v>
      </c>
      <c r="C713">
        <f>1/COUNTIF(B:B, B713)</f>
        <v>1</v>
      </c>
      <c r="D713" t="s">
        <v>15</v>
      </c>
      <c r="E713">
        <v>1</v>
      </c>
      <c r="F713" s="1">
        <v>42010</v>
      </c>
      <c r="G713" s="1" t="str">
        <f t="shared" si="11"/>
        <v>Tuesday</v>
      </c>
      <c r="H713" s="2">
        <v>0.50635416666666666</v>
      </c>
      <c r="I713">
        <v>16</v>
      </c>
      <c r="J713">
        <v>16</v>
      </c>
      <c r="K713" t="s">
        <v>175</v>
      </c>
      <c r="L713" t="s">
        <v>12</v>
      </c>
      <c r="M713" t="s">
        <v>16</v>
      </c>
      <c r="N713" t="s">
        <v>17</v>
      </c>
    </row>
    <row r="714" spans="1:14" x14ac:dyDescent="0.25">
      <c r="A714">
        <v>713</v>
      </c>
      <c r="B714">
        <v>314</v>
      </c>
      <c r="C714">
        <f>1/COUNTIF(B:B, B714)</f>
        <v>0.2</v>
      </c>
      <c r="D714" t="s">
        <v>92</v>
      </c>
      <c r="E714">
        <v>1</v>
      </c>
      <c r="F714" s="1">
        <v>42010</v>
      </c>
      <c r="G714" s="1" t="str">
        <f t="shared" si="11"/>
        <v>Tuesday</v>
      </c>
      <c r="H714" s="2">
        <v>0.50831018518518523</v>
      </c>
      <c r="I714">
        <v>16.25</v>
      </c>
      <c r="J714">
        <v>16.25</v>
      </c>
      <c r="K714" t="s">
        <v>175</v>
      </c>
      <c r="L714" t="s">
        <v>23</v>
      </c>
      <c r="M714" t="s">
        <v>93</v>
      </c>
      <c r="N714" t="s">
        <v>94</v>
      </c>
    </row>
    <row r="715" spans="1:14" x14ac:dyDescent="0.25">
      <c r="A715">
        <v>714</v>
      </c>
      <c r="B715">
        <v>314</v>
      </c>
      <c r="C715">
        <f>1/COUNTIF(B:B, B715)</f>
        <v>0.2</v>
      </c>
      <c r="D715" t="s">
        <v>18</v>
      </c>
      <c r="E715">
        <v>1</v>
      </c>
      <c r="F715" s="1">
        <v>42010</v>
      </c>
      <c r="G715" s="1" t="str">
        <f t="shared" si="11"/>
        <v>Tuesday</v>
      </c>
      <c r="H715" s="2">
        <v>0.50831018518518523</v>
      </c>
      <c r="I715">
        <v>18.5</v>
      </c>
      <c r="J715">
        <v>18.5</v>
      </c>
      <c r="K715" t="s">
        <v>176</v>
      </c>
      <c r="L715" t="s">
        <v>19</v>
      </c>
      <c r="M715" t="s">
        <v>20</v>
      </c>
      <c r="N715" t="s">
        <v>21</v>
      </c>
    </row>
    <row r="716" spans="1:14" x14ac:dyDescent="0.25">
      <c r="A716">
        <v>715</v>
      </c>
      <c r="B716">
        <v>314</v>
      </c>
      <c r="C716">
        <f>1/COUNTIF(B:B, B716)</f>
        <v>0.2</v>
      </c>
      <c r="D716" t="s">
        <v>124</v>
      </c>
      <c r="E716">
        <v>1</v>
      </c>
      <c r="F716" s="1">
        <v>42010</v>
      </c>
      <c r="G716" s="1" t="str">
        <f t="shared" si="11"/>
        <v>Tuesday</v>
      </c>
      <c r="H716" s="2">
        <v>0.50831018518518523</v>
      </c>
      <c r="I716">
        <v>16</v>
      </c>
      <c r="J716">
        <v>16</v>
      </c>
      <c r="K716" t="s">
        <v>175</v>
      </c>
      <c r="L716" t="s">
        <v>19</v>
      </c>
      <c r="M716" t="s">
        <v>48</v>
      </c>
      <c r="N716" t="s">
        <v>49</v>
      </c>
    </row>
    <row r="717" spans="1:14" x14ac:dyDescent="0.25">
      <c r="A717">
        <v>716</v>
      </c>
      <c r="B717">
        <v>314</v>
      </c>
      <c r="C717">
        <f>1/COUNTIF(B:B, B717)</f>
        <v>0.2</v>
      </c>
      <c r="D717" t="s">
        <v>11</v>
      </c>
      <c r="E717">
        <v>1</v>
      </c>
      <c r="F717" s="1">
        <v>42010</v>
      </c>
      <c r="G717" s="1" t="str">
        <f t="shared" si="11"/>
        <v>Tuesday</v>
      </c>
      <c r="H717" s="2">
        <v>0.50831018518518523</v>
      </c>
      <c r="I717">
        <v>13.25</v>
      </c>
      <c r="J717">
        <v>13.25</v>
      </c>
      <c r="K717" t="s">
        <v>175</v>
      </c>
      <c r="L717" t="s">
        <v>12</v>
      </c>
      <c r="M717" t="s">
        <v>13</v>
      </c>
      <c r="N717" t="s">
        <v>14</v>
      </c>
    </row>
    <row r="718" spans="1:14" x14ac:dyDescent="0.25">
      <c r="A718">
        <v>717</v>
      </c>
      <c r="B718">
        <v>314</v>
      </c>
      <c r="C718">
        <f>1/COUNTIF(B:B, B718)</f>
        <v>0.2</v>
      </c>
      <c r="D718" t="s">
        <v>149</v>
      </c>
      <c r="E718">
        <v>1</v>
      </c>
      <c r="F718" s="1">
        <v>42010</v>
      </c>
      <c r="G718" s="1" t="str">
        <f t="shared" si="11"/>
        <v>Tuesday</v>
      </c>
      <c r="H718" s="2">
        <v>0.50831018518518523</v>
      </c>
      <c r="I718">
        <v>16</v>
      </c>
      <c r="J718">
        <v>16</v>
      </c>
      <c r="K718" t="s">
        <v>175</v>
      </c>
      <c r="L718" t="s">
        <v>19</v>
      </c>
      <c r="M718" t="s">
        <v>62</v>
      </c>
      <c r="N718" t="s">
        <v>63</v>
      </c>
    </row>
    <row r="719" spans="1:14" x14ac:dyDescent="0.25">
      <c r="A719">
        <v>718</v>
      </c>
      <c r="B719">
        <v>315</v>
      </c>
      <c r="C719">
        <f>1/COUNTIF(B:B, B719)</f>
        <v>1</v>
      </c>
      <c r="D719" t="s">
        <v>15</v>
      </c>
      <c r="E719">
        <v>1</v>
      </c>
      <c r="F719" s="1">
        <v>42010</v>
      </c>
      <c r="G719" s="1" t="str">
        <f t="shared" si="11"/>
        <v>Tuesday</v>
      </c>
      <c r="H719" s="2">
        <v>0.51226851851851851</v>
      </c>
      <c r="I719">
        <v>16</v>
      </c>
      <c r="J719">
        <v>16</v>
      </c>
      <c r="K719" t="s">
        <v>175</v>
      </c>
      <c r="L719" t="s">
        <v>12</v>
      </c>
      <c r="M719" t="s">
        <v>16</v>
      </c>
      <c r="N719" t="s">
        <v>17</v>
      </c>
    </row>
    <row r="720" spans="1:14" x14ac:dyDescent="0.25">
      <c r="A720">
        <v>719</v>
      </c>
      <c r="B720">
        <v>316</v>
      </c>
      <c r="C720">
        <f>1/COUNTIF(B:B, B720)</f>
        <v>0.5</v>
      </c>
      <c r="D720" t="s">
        <v>128</v>
      </c>
      <c r="E720">
        <v>1</v>
      </c>
      <c r="F720" s="1">
        <v>42010</v>
      </c>
      <c r="G720" s="1" t="str">
        <f t="shared" si="11"/>
        <v>Tuesday</v>
      </c>
      <c r="H720" s="2">
        <v>0.52053240740740736</v>
      </c>
      <c r="I720">
        <v>10.5</v>
      </c>
      <c r="J720">
        <v>10.5</v>
      </c>
      <c r="K720" t="s">
        <v>177</v>
      </c>
      <c r="L720" t="s">
        <v>12</v>
      </c>
      <c r="M720" t="s">
        <v>13</v>
      </c>
      <c r="N720" t="s">
        <v>14</v>
      </c>
    </row>
    <row r="721" spans="1:14" x14ac:dyDescent="0.25">
      <c r="A721">
        <v>720</v>
      </c>
      <c r="B721">
        <v>316</v>
      </c>
      <c r="C721">
        <f>1/COUNTIF(B:B, B721)</f>
        <v>0.5</v>
      </c>
      <c r="D721" t="s">
        <v>33</v>
      </c>
      <c r="E721">
        <v>1</v>
      </c>
      <c r="F721" s="1">
        <v>42010</v>
      </c>
      <c r="G721" s="1" t="str">
        <f t="shared" si="11"/>
        <v>Tuesday</v>
      </c>
      <c r="H721" s="2">
        <v>0.52053240740740736</v>
      </c>
      <c r="I721">
        <v>16.5</v>
      </c>
      <c r="J721">
        <v>16.5</v>
      </c>
      <c r="K721" t="s">
        <v>175</v>
      </c>
      <c r="L721" t="s">
        <v>23</v>
      </c>
      <c r="M721" t="s">
        <v>24</v>
      </c>
      <c r="N721" t="s">
        <v>25</v>
      </c>
    </row>
    <row r="722" spans="1:14" x14ac:dyDescent="0.25">
      <c r="A722">
        <v>721</v>
      </c>
      <c r="B722">
        <v>317</v>
      </c>
      <c r="C722">
        <f>1/COUNTIF(B:B, B722)</f>
        <v>0.14285714285714285</v>
      </c>
      <c r="D722" t="s">
        <v>76</v>
      </c>
      <c r="E722">
        <v>1</v>
      </c>
      <c r="F722" s="1">
        <v>42010</v>
      </c>
      <c r="G722" s="1" t="str">
        <f t="shared" si="11"/>
        <v>Tuesday</v>
      </c>
      <c r="H722" s="2">
        <v>0.52152777777777781</v>
      </c>
      <c r="I722">
        <v>12.75</v>
      </c>
      <c r="J722">
        <v>12.75</v>
      </c>
      <c r="K722" t="s">
        <v>177</v>
      </c>
      <c r="L722" t="s">
        <v>30</v>
      </c>
      <c r="M722" t="s">
        <v>70</v>
      </c>
      <c r="N722" t="s">
        <v>71</v>
      </c>
    </row>
    <row r="723" spans="1:14" x14ac:dyDescent="0.25">
      <c r="A723">
        <v>722</v>
      </c>
      <c r="B723">
        <v>317</v>
      </c>
      <c r="C723">
        <f>1/COUNTIF(B:B, B723)</f>
        <v>0.14285714285714285</v>
      </c>
      <c r="D723" t="s">
        <v>15</v>
      </c>
      <c r="E723">
        <v>1</v>
      </c>
      <c r="F723" s="1">
        <v>42010</v>
      </c>
      <c r="G723" s="1" t="str">
        <f t="shared" si="11"/>
        <v>Tuesday</v>
      </c>
      <c r="H723" s="2">
        <v>0.52152777777777781</v>
      </c>
      <c r="I723">
        <v>16</v>
      </c>
      <c r="J723">
        <v>16</v>
      </c>
      <c r="K723" t="s">
        <v>175</v>
      </c>
      <c r="L723" t="s">
        <v>12</v>
      </c>
      <c r="M723" t="s">
        <v>16</v>
      </c>
      <c r="N723" t="s">
        <v>17</v>
      </c>
    </row>
    <row r="724" spans="1:14" x14ac:dyDescent="0.25">
      <c r="A724">
        <v>723</v>
      </c>
      <c r="B724">
        <v>317</v>
      </c>
      <c r="C724">
        <f>1/COUNTIF(B:B, B724)</f>
        <v>0.14285714285714285</v>
      </c>
      <c r="D724" t="s">
        <v>86</v>
      </c>
      <c r="E724">
        <v>1</v>
      </c>
      <c r="F724" s="1">
        <v>42010</v>
      </c>
      <c r="G724" s="1" t="str">
        <f t="shared" si="11"/>
        <v>Tuesday</v>
      </c>
      <c r="H724" s="2">
        <v>0.52152777777777781</v>
      </c>
      <c r="I724">
        <v>17.950000762939453</v>
      </c>
      <c r="J724">
        <v>17.950000762939453</v>
      </c>
      <c r="K724" t="s">
        <v>176</v>
      </c>
      <c r="L724" t="s">
        <v>19</v>
      </c>
      <c r="M724" t="s">
        <v>87</v>
      </c>
      <c r="N724" t="s">
        <v>88</v>
      </c>
    </row>
    <row r="725" spans="1:14" x14ac:dyDescent="0.25">
      <c r="A725">
        <v>724</v>
      </c>
      <c r="B725">
        <v>317</v>
      </c>
      <c r="C725">
        <f>1/COUNTIF(B:B, B725)</f>
        <v>0.14285714285714285</v>
      </c>
      <c r="D725" t="s">
        <v>128</v>
      </c>
      <c r="E725">
        <v>1</v>
      </c>
      <c r="F725" s="1">
        <v>42010</v>
      </c>
      <c r="G725" s="1" t="str">
        <f t="shared" si="11"/>
        <v>Tuesday</v>
      </c>
      <c r="H725" s="2">
        <v>0.52152777777777781</v>
      </c>
      <c r="I725">
        <v>10.5</v>
      </c>
      <c r="J725">
        <v>10.5</v>
      </c>
      <c r="K725" t="s">
        <v>177</v>
      </c>
      <c r="L725" t="s">
        <v>12</v>
      </c>
      <c r="M725" t="s">
        <v>13</v>
      </c>
      <c r="N725" t="s">
        <v>14</v>
      </c>
    </row>
    <row r="726" spans="1:14" x14ac:dyDescent="0.25">
      <c r="A726">
        <v>725</v>
      </c>
      <c r="B726">
        <v>317</v>
      </c>
      <c r="C726">
        <f>1/COUNTIF(B:B, B726)</f>
        <v>0.14285714285714285</v>
      </c>
      <c r="D726" t="s">
        <v>125</v>
      </c>
      <c r="E726">
        <v>1</v>
      </c>
      <c r="F726" s="1">
        <v>42010</v>
      </c>
      <c r="G726" s="1" t="str">
        <f t="shared" si="11"/>
        <v>Tuesday</v>
      </c>
      <c r="H726" s="2">
        <v>0.52152777777777781</v>
      </c>
      <c r="I726">
        <v>17.5</v>
      </c>
      <c r="J726">
        <v>17.5</v>
      </c>
      <c r="K726" t="s">
        <v>176</v>
      </c>
      <c r="L726" t="s">
        <v>12</v>
      </c>
      <c r="M726" t="s">
        <v>126</v>
      </c>
      <c r="N726" t="s">
        <v>127</v>
      </c>
    </row>
    <row r="727" spans="1:14" x14ac:dyDescent="0.25">
      <c r="A727">
        <v>726</v>
      </c>
      <c r="B727">
        <v>317</v>
      </c>
      <c r="C727">
        <f>1/COUNTIF(B:B, B727)</f>
        <v>0.14285714285714285</v>
      </c>
      <c r="D727" t="s">
        <v>116</v>
      </c>
      <c r="E727">
        <v>1</v>
      </c>
      <c r="F727" s="1">
        <v>42010</v>
      </c>
      <c r="G727" s="1" t="str">
        <f t="shared" si="11"/>
        <v>Tuesday</v>
      </c>
      <c r="H727" s="2">
        <v>0.52152777777777781</v>
      </c>
      <c r="I727">
        <v>12.5</v>
      </c>
      <c r="J727">
        <v>12.5</v>
      </c>
      <c r="K727" t="s">
        <v>177</v>
      </c>
      <c r="L727" t="s">
        <v>23</v>
      </c>
      <c r="M727" t="s">
        <v>35</v>
      </c>
      <c r="N727" t="s">
        <v>36</v>
      </c>
    </row>
    <row r="728" spans="1:14" x14ac:dyDescent="0.25">
      <c r="A728">
        <v>727</v>
      </c>
      <c r="B728">
        <v>317</v>
      </c>
      <c r="C728">
        <f>1/COUNTIF(B:B, B728)</f>
        <v>0.14285714285714285</v>
      </c>
      <c r="D728" t="s">
        <v>152</v>
      </c>
      <c r="E728">
        <v>1</v>
      </c>
      <c r="F728" s="1">
        <v>42010</v>
      </c>
      <c r="G728" s="1" t="str">
        <f t="shared" si="11"/>
        <v>Tuesday</v>
      </c>
      <c r="H728" s="2">
        <v>0.52152777777777781</v>
      </c>
      <c r="I728">
        <v>12</v>
      </c>
      <c r="J728">
        <v>12</v>
      </c>
      <c r="K728" t="s">
        <v>177</v>
      </c>
      <c r="L728" t="s">
        <v>19</v>
      </c>
      <c r="M728" t="s">
        <v>106</v>
      </c>
      <c r="N728" t="s">
        <v>107</v>
      </c>
    </row>
    <row r="729" spans="1:14" x14ac:dyDescent="0.25">
      <c r="A729">
        <v>728</v>
      </c>
      <c r="B729">
        <v>318</v>
      </c>
      <c r="C729">
        <f>1/COUNTIF(B:B, B729)</f>
        <v>0.25</v>
      </c>
      <c r="D729" t="s">
        <v>50</v>
      </c>
      <c r="E729">
        <v>1</v>
      </c>
      <c r="F729" s="1">
        <v>42010</v>
      </c>
      <c r="G729" s="1" t="str">
        <f t="shared" si="11"/>
        <v>Tuesday</v>
      </c>
      <c r="H729" s="2">
        <v>0.53141203703703699</v>
      </c>
      <c r="I729">
        <v>20.5</v>
      </c>
      <c r="J729">
        <v>20.5</v>
      </c>
      <c r="K729" t="s">
        <v>176</v>
      </c>
      <c r="L729" t="s">
        <v>12</v>
      </c>
      <c r="M729" t="s">
        <v>51</v>
      </c>
      <c r="N729" t="s">
        <v>52</v>
      </c>
    </row>
    <row r="730" spans="1:14" x14ac:dyDescent="0.25">
      <c r="A730">
        <v>729</v>
      </c>
      <c r="B730">
        <v>318</v>
      </c>
      <c r="C730">
        <f>1/COUNTIF(B:B, B730)</f>
        <v>0.25</v>
      </c>
      <c r="D730" t="s">
        <v>64</v>
      </c>
      <c r="E730">
        <v>1</v>
      </c>
      <c r="F730" s="1">
        <v>42010</v>
      </c>
      <c r="G730" s="1" t="str">
        <f t="shared" si="11"/>
        <v>Tuesday</v>
      </c>
      <c r="H730" s="2">
        <v>0.53141203703703699</v>
      </c>
      <c r="I730">
        <v>20.25</v>
      </c>
      <c r="J730">
        <v>20.25</v>
      </c>
      <c r="K730" t="s">
        <v>176</v>
      </c>
      <c r="L730" t="s">
        <v>19</v>
      </c>
      <c r="M730" t="s">
        <v>27</v>
      </c>
      <c r="N730" t="s">
        <v>28</v>
      </c>
    </row>
    <row r="731" spans="1:14" x14ac:dyDescent="0.25">
      <c r="A731">
        <v>730</v>
      </c>
      <c r="B731">
        <v>318</v>
      </c>
      <c r="C731">
        <f>1/COUNTIF(B:B, B731)</f>
        <v>0.25</v>
      </c>
      <c r="D731" t="s">
        <v>167</v>
      </c>
      <c r="E731">
        <v>1</v>
      </c>
      <c r="F731" s="1">
        <v>42010</v>
      </c>
      <c r="G731" s="1" t="str">
        <f t="shared" si="11"/>
        <v>Tuesday</v>
      </c>
      <c r="H731" s="2">
        <v>0.53141203703703699</v>
      </c>
      <c r="I731">
        <v>12.5</v>
      </c>
      <c r="J731">
        <v>12.5</v>
      </c>
      <c r="K731" t="s">
        <v>177</v>
      </c>
      <c r="L731" t="s">
        <v>23</v>
      </c>
      <c r="M731" t="s">
        <v>84</v>
      </c>
      <c r="N731" t="s">
        <v>85</v>
      </c>
    </row>
    <row r="732" spans="1:14" x14ac:dyDescent="0.25">
      <c r="A732">
        <v>731</v>
      </c>
      <c r="B732">
        <v>318</v>
      </c>
      <c r="C732">
        <f>1/COUNTIF(B:B, B732)</f>
        <v>0.25</v>
      </c>
      <c r="D732" t="s">
        <v>55</v>
      </c>
      <c r="E732">
        <v>1</v>
      </c>
      <c r="F732" s="1">
        <v>42010</v>
      </c>
      <c r="G732" s="1" t="str">
        <f t="shared" si="11"/>
        <v>Tuesday</v>
      </c>
      <c r="H732" s="2">
        <v>0.53141203703703699</v>
      </c>
      <c r="I732">
        <v>20.75</v>
      </c>
      <c r="J732">
        <v>20.75</v>
      </c>
      <c r="K732" t="s">
        <v>176</v>
      </c>
      <c r="L732" t="s">
        <v>23</v>
      </c>
      <c r="M732" t="s">
        <v>56</v>
      </c>
      <c r="N732" t="s">
        <v>57</v>
      </c>
    </row>
    <row r="733" spans="1:14" x14ac:dyDescent="0.25">
      <c r="A733">
        <v>732</v>
      </c>
      <c r="B733">
        <v>319</v>
      </c>
      <c r="C733">
        <f>1/COUNTIF(B:B, B733)</f>
        <v>1</v>
      </c>
      <c r="D733" t="s">
        <v>33</v>
      </c>
      <c r="E733">
        <v>1</v>
      </c>
      <c r="F733" s="1">
        <v>42010</v>
      </c>
      <c r="G733" s="1" t="str">
        <f t="shared" si="11"/>
        <v>Tuesday</v>
      </c>
      <c r="H733" s="2">
        <v>0.53219907407407407</v>
      </c>
      <c r="I733">
        <v>16.5</v>
      </c>
      <c r="J733">
        <v>16.5</v>
      </c>
      <c r="K733" t="s">
        <v>175</v>
      </c>
      <c r="L733" t="s">
        <v>23</v>
      </c>
      <c r="M733" t="s">
        <v>24</v>
      </c>
      <c r="N733" t="s">
        <v>25</v>
      </c>
    </row>
    <row r="734" spans="1:14" x14ac:dyDescent="0.25">
      <c r="A734">
        <v>733</v>
      </c>
      <c r="B734">
        <v>320</v>
      </c>
      <c r="C734">
        <f>1/COUNTIF(B:B, B734)</f>
        <v>0.5</v>
      </c>
      <c r="D734" t="s">
        <v>72</v>
      </c>
      <c r="E734">
        <v>1</v>
      </c>
      <c r="F734" s="1">
        <v>42010</v>
      </c>
      <c r="G734" s="1" t="str">
        <f t="shared" si="11"/>
        <v>Tuesday</v>
      </c>
      <c r="H734" s="2">
        <v>0.53240740740740744</v>
      </c>
      <c r="I734">
        <v>16.75</v>
      </c>
      <c r="J734">
        <v>16.75</v>
      </c>
      <c r="K734" t="s">
        <v>175</v>
      </c>
      <c r="L734" t="s">
        <v>30</v>
      </c>
      <c r="M734" t="s">
        <v>70</v>
      </c>
      <c r="N734" t="s">
        <v>71</v>
      </c>
    </row>
    <row r="735" spans="1:14" x14ac:dyDescent="0.25">
      <c r="A735">
        <v>734</v>
      </c>
      <c r="B735">
        <v>320</v>
      </c>
      <c r="C735">
        <f>1/COUNTIF(B:B, B735)</f>
        <v>0.5</v>
      </c>
      <c r="D735" t="s">
        <v>77</v>
      </c>
      <c r="E735">
        <v>1</v>
      </c>
      <c r="F735" s="1">
        <v>42010</v>
      </c>
      <c r="G735" s="1" t="str">
        <f t="shared" si="11"/>
        <v>Tuesday</v>
      </c>
      <c r="H735" s="2">
        <v>0.53240740740740744</v>
      </c>
      <c r="I735">
        <v>20.75</v>
      </c>
      <c r="J735">
        <v>20.75</v>
      </c>
      <c r="K735" t="s">
        <v>176</v>
      </c>
      <c r="L735" t="s">
        <v>30</v>
      </c>
      <c r="M735" t="s">
        <v>78</v>
      </c>
      <c r="N735" t="s">
        <v>79</v>
      </c>
    </row>
    <row r="736" spans="1:14" x14ac:dyDescent="0.25">
      <c r="A736">
        <v>735</v>
      </c>
      <c r="B736">
        <v>321</v>
      </c>
      <c r="C736">
        <f>1/COUNTIF(B:B, B736)</f>
        <v>1</v>
      </c>
      <c r="D736" t="s">
        <v>22</v>
      </c>
      <c r="E736">
        <v>1</v>
      </c>
      <c r="F736" s="1">
        <v>42010</v>
      </c>
      <c r="G736" s="1" t="str">
        <f t="shared" si="11"/>
        <v>Tuesday</v>
      </c>
      <c r="H736" s="2">
        <v>0.53913194444444446</v>
      </c>
      <c r="I736">
        <v>20.75</v>
      </c>
      <c r="J736">
        <v>20.75</v>
      </c>
      <c r="K736" t="s">
        <v>176</v>
      </c>
      <c r="L736" t="s">
        <v>23</v>
      </c>
      <c r="M736" t="s">
        <v>24</v>
      </c>
      <c r="N736" t="s">
        <v>25</v>
      </c>
    </row>
    <row r="737" spans="1:14" x14ac:dyDescent="0.25">
      <c r="A737">
        <v>736</v>
      </c>
      <c r="B737">
        <v>322</v>
      </c>
      <c r="C737">
        <f>1/COUNTIF(B:B, B737)</f>
        <v>0.25</v>
      </c>
      <c r="D737" t="s">
        <v>69</v>
      </c>
      <c r="E737">
        <v>1</v>
      </c>
      <c r="F737" s="1">
        <v>42010</v>
      </c>
      <c r="G737" s="1" t="str">
        <f t="shared" si="11"/>
        <v>Tuesday</v>
      </c>
      <c r="H737" s="2">
        <v>0.54320601851851846</v>
      </c>
      <c r="I737">
        <v>20.75</v>
      </c>
      <c r="J737">
        <v>20.75</v>
      </c>
      <c r="K737" t="s">
        <v>176</v>
      </c>
      <c r="L737" t="s">
        <v>30</v>
      </c>
      <c r="M737" t="s">
        <v>70</v>
      </c>
      <c r="N737" t="s">
        <v>71</v>
      </c>
    </row>
    <row r="738" spans="1:14" x14ac:dyDescent="0.25">
      <c r="A738">
        <v>737</v>
      </c>
      <c r="B738">
        <v>322</v>
      </c>
      <c r="C738">
        <f>1/COUNTIF(B:B, B738)</f>
        <v>0.25</v>
      </c>
      <c r="D738" t="s">
        <v>77</v>
      </c>
      <c r="E738">
        <v>1</v>
      </c>
      <c r="F738" s="1">
        <v>42010</v>
      </c>
      <c r="G738" s="1" t="str">
        <f t="shared" si="11"/>
        <v>Tuesday</v>
      </c>
      <c r="H738" s="2">
        <v>0.54320601851851846</v>
      </c>
      <c r="I738">
        <v>20.75</v>
      </c>
      <c r="J738">
        <v>20.75</v>
      </c>
      <c r="K738" t="s">
        <v>176</v>
      </c>
      <c r="L738" t="s">
        <v>30</v>
      </c>
      <c r="M738" t="s">
        <v>78</v>
      </c>
      <c r="N738" t="s">
        <v>79</v>
      </c>
    </row>
    <row r="739" spans="1:14" x14ac:dyDescent="0.25">
      <c r="A739">
        <v>738</v>
      </c>
      <c r="B739">
        <v>322</v>
      </c>
      <c r="C739">
        <f>1/COUNTIF(B:B, B739)</f>
        <v>0.25</v>
      </c>
      <c r="D739" t="s">
        <v>46</v>
      </c>
      <c r="E739">
        <v>1</v>
      </c>
      <c r="F739" s="1">
        <v>42010</v>
      </c>
      <c r="G739" s="1" t="str">
        <f t="shared" si="11"/>
        <v>Tuesday</v>
      </c>
      <c r="H739" s="2">
        <v>0.54320601851851846</v>
      </c>
      <c r="I739">
        <v>12</v>
      </c>
      <c r="J739">
        <v>12</v>
      </c>
      <c r="K739" t="s">
        <v>177</v>
      </c>
      <c r="L739" t="s">
        <v>12</v>
      </c>
      <c r="M739" t="s">
        <v>16</v>
      </c>
      <c r="N739" t="s">
        <v>17</v>
      </c>
    </row>
    <row r="740" spans="1:14" x14ac:dyDescent="0.25">
      <c r="A740">
        <v>739</v>
      </c>
      <c r="B740">
        <v>322</v>
      </c>
      <c r="C740">
        <f>1/COUNTIF(B:B, B740)</f>
        <v>0.25</v>
      </c>
      <c r="D740" t="s">
        <v>29</v>
      </c>
      <c r="E740">
        <v>1</v>
      </c>
      <c r="F740" s="1">
        <v>42010</v>
      </c>
      <c r="G740" s="1" t="str">
        <f t="shared" si="11"/>
        <v>Tuesday</v>
      </c>
      <c r="H740" s="2">
        <v>0.54320601851851846</v>
      </c>
      <c r="I740">
        <v>20.75</v>
      </c>
      <c r="J740">
        <v>20.75</v>
      </c>
      <c r="K740" t="s">
        <v>176</v>
      </c>
      <c r="L740" t="s">
        <v>30</v>
      </c>
      <c r="M740" t="s">
        <v>31</v>
      </c>
      <c r="N740" t="s">
        <v>32</v>
      </c>
    </row>
    <row r="741" spans="1:14" x14ac:dyDescent="0.25">
      <c r="A741">
        <v>740</v>
      </c>
      <c r="B741">
        <v>323</v>
      </c>
      <c r="C741">
        <f>1/COUNTIF(B:B, B741)</f>
        <v>1</v>
      </c>
      <c r="D741" t="s">
        <v>15</v>
      </c>
      <c r="E741">
        <v>1</v>
      </c>
      <c r="F741" s="1">
        <v>42010</v>
      </c>
      <c r="G741" s="1" t="str">
        <f t="shared" si="11"/>
        <v>Tuesday</v>
      </c>
      <c r="H741" s="2">
        <v>0.54552083333333334</v>
      </c>
      <c r="I741">
        <v>16</v>
      </c>
      <c r="J741">
        <v>16</v>
      </c>
      <c r="K741" t="s">
        <v>175</v>
      </c>
      <c r="L741" t="s">
        <v>12</v>
      </c>
      <c r="M741" t="s">
        <v>16</v>
      </c>
      <c r="N741" t="s">
        <v>17</v>
      </c>
    </row>
    <row r="742" spans="1:14" x14ac:dyDescent="0.25">
      <c r="A742">
        <v>741</v>
      </c>
      <c r="B742">
        <v>324</v>
      </c>
      <c r="C742">
        <f>1/COUNTIF(B:B, B742)</f>
        <v>1</v>
      </c>
      <c r="D742" t="s">
        <v>18</v>
      </c>
      <c r="E742">
        <v>1</v>
      </c>
      <c r="F742" s="1">
        <v>42010</v>
      </c>
      <c r="G742" s="1" t="str">
        <f t="shared" si="11"/>
        <v>Tuesday</v>
      </c>
      <c r="H742" s="2">
        <v>0.54634259259259255</v>
      </c>
      <c r="I742">
        <v>18.5</v>
      </c>
      <c r="J742">
        <v>18.5</v>
      </c>
      <c r="K742" t="s">
        <v>176</v>
      </c>
      <c r="L742" t="s">
        <v>19</v>
      </c>
      <c r="M742" t="s">
        <v>20</v>
      </c>
      <c r="N742" t="s">
        <v>21</v>
      </c>
    </row>
    <row r="743" spans="1:14" x14ac:dyDescent="0.25">
      <c r="A743">
        <v>742</v>
      </c>
      <c r="B743">
        <v>325</v>
      </c>
      <c r="C743">
        <f>1/COUNTIF(B:B, B743)</f>
        <v>0.5</v>
      </c>
      <c r="D743" t="s">
        <v>46</v>
      </c>
      <c r="E743">
        <v>1</v>
      </c>
      <c r="F743" s="1">
        <v>42010</v>
      </c>
      <c r="G743" s="1" t="str">
        <f t="shared" si="11"/>
        <v>Tuesday</v>
      </c>
      <c r="H743" s="2">
        <v>0.54689814814814819</v>
      </c>
      <c r="I743">
        <v>12</v>
      </c>
      <c r="J743">
        <v>12</v>
      </c>
      <c r="K743" t="s">
        <v>177</v>
      </c>
      <c r="L743" t="s">
        <v>12</v>
      </c>
      <c r="M743" t="s">
        <v>16</v>
      </c>
      <c r="N743" t="s">
        <v>17</v>
      </c>
    </row>
    <row r="744" spans="1:14" x14ac:dyDescent="0.25">
      <c r="A744">
        <v>743</v>
      </c>
      <c r="B744">
        <v>325</v>
      </c>
      <c r="C744">
        <f>1/COUNTIF(B:B, B744)</f>
        <v>0.5</v>
      </c>
      <c r="D744" t="s">
        <v>61</v>
      </c>
      <c r="E744">
        <v>1</v>
      </c>
      <c r="F744" s="1">
        <v>42010</v>
      </c>
      <c r="G744" s="1" t="str">
        <f t="shared" si="11"/>
        <v>Tuesday</v>
      </c>
      <c r="H744" s="2">
        <v>0.54689814814814819</v>
      </c>
      <c r="I744">
        <v>12</v>
      </c>
      <c r="J744">
        <v>12</v>
      </c>
      <c r="K744" t="s">
        <v>177</v>
      </c>
      <c r="L744" t="s">
        <v>19</v>
      </c>
      <c r="M744" t="s">
        <v>62</v>
      </c>
      <c r="N744" t="s">
        <v>63</v>
      </c>
    </row>
    <row r="745" spans="1:14" x14ac:dyDescent="0.25">
      <c r="A745">
        <v>744</v>
      </c>
      <c r="B745">
        <v>326</v>
      </c>
      <c r="C745">
        <f>1/COUNTIF(B:B, B745)</f>
        <v>0.5</v>
      </c>
      <c r="D745" t="s">
        <v>72</v>
      </c>
      <c r="E745">
        <v>1</v>
      </c>
      <c r="F745" s="1">
        <v>42010</v>
      </c>
      <c r="G745" s="1" t="str">
        <f t="shared" si="11"/>
        <v>Tuesday</v>
      </c>
      <c r="H745" s="2">
        <v>0.54876157407407411</v>
      </c>
      <c r="I745">
        <v>16.75</v>
      </c>
      <c r="J745">
        <v>16.75</v>
      </c>
      <c r="K745" t="s">
        <v>175</v>
      </c>
      <c r="L745" t="s">
        <v>30</v>
      </c>
      <c r="M745" t="s">
        <v>70</v>
      </c>
      <c r="N745" t="s">
        <v>71</v>
      </c>
    </row>
    <row r="746" spans="1:14" x14ac:dyDescent="0.25">
      <c r="A746">
        <v>745</v>
      </c>
      <c r="B746">
        <v>326</v>
      </c>
      <c r="C746">
        <f>1/COUNTIF(B:B, B746)</f>
        <v>0.5</v>
      </c>
      <c r="D746" t="s">
        <v>147</v>
      </c>
      <c r="E746">
        <v>1</v>
      </c>
      <c r="F746" s="1">
        <v>42010</v>
      </c>
      <c r="G746" s="1" t="str">
        <f t="shared" si="11"/>
        <v>Tuesday</v>
      </c>
      <c r="H746" s="2">
        <v>0.54876157407407411</v>
      </c>
      <c r="I746">
        <v>20.75</v>
      </c>
      <c r="J746">
        <v>20.75</v>
      </c>
      <c r="K746" t="s">
        <v>176</v>
      </c>
      <c r="L746" t="s">
        <v>23</v>
      </c>
      <c r="M746" t="s">
        <v>44</v>
      </c>
      <c r="N746" t="s">
        <v>45</v>
      </c>
    </row>
    <row r="747" spans="1:14" x14ac:dyDescent="0.25">
      <c r="A747">
        <v>746</v>
      </c>
      <c r="B747">
        <v>327</v>
      </c>
      <c r="C747">
        <f>1/COUNTIF(B:B, B747)</f>
        <v>1</v>
      </c>
      <c r="D747" t="s">
        <v>15</v>
      </c>
      <c r="E747">
        <v>1</v>
      </c>
      <c r="F747" s="1">
        <v>42010</v>
      </c>
      <c r="G747" s="1" t="str">
        <f t="shared" si="11"/>
        <v>Tuesday</v>
      </c>
      <c r="H747" s="2">
        <v>0.54923611111111115</v>
      </c>
      <c r="I747">
        <v>16</v>
      </c>
      <c r="J747">
        <v>16</v>
      </c>
      <c r="K747" t="s">
        <v>175</v>
      </c>
      <c r="L747" t="s">
        <v>12</v>
      </c>
      <c r="M747" t="s">
        <v>16</v>
      </c>
      <c r="N747" t="s">
        <v>17</v>
      </c>
    </row>
    <row r="748" spans="1:14" x14ac:dyDescent="0.25">
      <c r="A748">
        <v>747</v>
      </c>
      <c r="B748">
        <v>328</v>
      </c>
      <c r="C748">
        <f>1/COUNTIF(B:B, B748)</f>
        <v>1</v>
      </c>
      <c r="D748" t="s">
        <v>141</v>
      </c>
      <c r="E748">
        <v>1</v>
      </c>
      <c r="F748" s="1">
        <v>42010</v>
      </c>
      <c r="G748" s="1" t="str">
        <f t="shared" si="11"/>
        <v>Tuesday</v>
      </c>
      <c r="H748" s="2">
        <v>0.55318287037037039</v>
      </c>
      <c r="I748">
        <v>20.25</v>
      </c>
      <c r="J748">
        <v>20.25</v>
      </c>
      <c r="K748" t="s">
        <v>176</v>
      </c>
      <c r="L748" t="s">
        <v>19</v>
      </c>
      <c r="M748" t="s">
        <v>100</v>
      </c>
      <c r="N748" t="s">
        <v>101</v>
      </c>
    </row>
    <row r="749" spans="1:14" x14ac:dyDescent="0.25">
      <c r="A749">
        <v>748</v>
      </c>
      <c r="B749">
        <v>329</v>
      </c>
      <c r="C749">
        <f>1/COUNTIF(B:B, B749)</f>
        <v>0.5</v>
      </c>
      <c r="D749" t="s">
        <v>55</v>
      </c>
      <c r="E749">
        <v>1</v>
      </c>
      <c r="F749" s="1">
        <v>42010</v>
      </c>
      <c r="G749" s="1" t="str">
        <f t="shared" si="11"/>
        <v>Tuesday</v>
      </c>
      <c r="H749" s="2">
        <v>0.55745370370370373</v>
      </c>
      <c r="I749">
        <v>20.75</v>
      </c>
      <c r="J749">
        <v>20.75</v>
      </c>
      <c r="K749" t="s">
        <v>176</v>
      </c>
      <c r="L749" t="s">
        <v>23</v>
      </c>
      <c r="M749" t="s">
        <v>56</v>
      </c>
      <c r="N749" t="s">
        <v>57</v>
      </c>
    </row>
    <row r="750" spans="1:14" x14ac:dyDescent="0.25">
      <c r="A750">
        <v>749</v>
      </c>
      <c r="B750">
        <v>329</v>
      </c>
      <c r="C750">
        <f>1/COUNTIF(B:B, B750)</f>
        <v>0.5</v>
      </c>
      <c r="D750" t="s">
        <v>139</v>
      </c>
      <c r="E750">
        <v>1</v>
      </c>
      <c r="F750" s="1">
        <v>42010</v>
      </c>
      <c r="G750" s="1" t="str">
        <f t="shared" si="11"/>
        <v>Tuesday</v>
      </c>
      <c r="H750" s="2">
        <v>0.55745370370370373</v>
      </c>
      <c r="I750">
        <v>16.5</v>
      </c>
      <c r="J750">
        <v>16.5</v>
      </c>
      <c r="K750" t="s">
        <v>175</v>
      </c>
      <c r="L750" t="s">
        <v>23</v>
      </c>
      <c r="M750" t="s">
        <v>44</v>
      </c>
      <c r="N750" t="s">
        <v>45</v>
      </c>
    </row>
    <row r="751" spans="1:14" x14ac:dyDescent="0.25">
      <c r="A751">
        <v>750</v>
      </c>
      <c r="B751">
        <v>330</v>
      </c>
      <c r="C751">
        <f>1/COUNTIF(B:B, B751)</f>
        <v>7.1428571428571425E-2</v>
      </c>
      <c r="D751" t="s">
        <v>80</v>
      </c>
      <c r="E751">
        <v>1</v>
      </c>
      <c r="F751" s="1">
        <v>42010</v>
      </c>
      <c r="G751" s="1" t="str">
        <f t="shared" si="11"/>
        <v>Tuesday</v>
      </c>
      <c r="H751" s="2">
        <v>0.56054398148148143</v>
      </c>
      <c r="I751">
        <v>12</v>
      </c>
      <c r="J751">
        <v>12</v>
      </c>
      <c r="K751" t="s">
        <v>177</v>
      </c>
      <c r="L751" t="s">
        <v>12</v>
      </c>
      <c r="M751" t="s">
        <v>81</v>
      </c>
      <c r="N751" t="s">
        <v>82</v>
      </c>
    </row>
    <row r="752" spans="1:14" x14ac:dyDescent="0.25">
      <c r="A752">
        <v>751</v>
      </c>
      <c r="B752">
        <v>330</v>
      </c>
      <c r="C752">
        <f>1/COUNTIF(B:B, B752)</f>
        <v>7.1428571428571425E-2</v>
      </c>
      <c r="D752" t="s">
        <v>130</v>
      </c>
      <c r="E752">
        <v>1</v>
      </c>
      <c r="F752" s="1">
        <v>42010</v>
      </c>
      <c r="G752" s="1" t="str">
        <f t="shared" si="11"/>
        <v>Tuesday</v>
      </c>
      <c r="H752" s="2">
        <v>0.56054398148148143</v>
      </c>
      <c r="I752">
        <v>16.75</v>
      </c>
      <c r="J752">
        <v>16.75</v>
      </c>
      <c r="K752" t="s">
        <v>175</v>
      </c>
      <c r="L752" t="s">
        <v>30</v>
      </c>
      <c r="M752" t="s">
        <v>120</v>
      </c>
      <c r="N752" t="s">
        <v>121</v>
      </c>
    </row>
    <row r="753" spans="1:14" x14ac:dyDescent="0.25">
      <c r="A753">
        <v>752</v>
      </c>
      <c r="B753">
        <v>330</v>
      </c>
      <c r="C753">
        <f>1/COUNTIF(B:B, B753)</f>
        <v>7.1428571428571425E-2</v>
      </c>
      <c r="D753" t="s">
        <v>15</v>
      </c>
      <c r="E753">
        <v>1</v>
      </c>
      <c r="F753" s="1">
        <v>42010</v>
      </c>
      <c r="G753" s="1" t="str">
        <f t="shared" si="11"/>
        <v>Tuesday</v>
      </c>
      <c r="H753" s="2">
        <v>0.56054398148148143</v>
      </c>
      <c r="I753">
        <v>16</v>
      </c>
      <c r="J753">
        <v>16</v>
      </c>
      <c r="K753" t="s">
        <v>175</v>
      </c>
      <c r="L753" t="s">
        <v>12</v>
      </c>
      <c r="M753" t="s">
        <v>16</v>
      </c>
      <c r="N753" t="s">
        <v>17</v>
      </c>
    </row>
    <row r="754" spans="1:14" x14ac:dyDescent="0.25">
      <c r="A754">
        <v>753</v>
      </c>
      <c r="B754">
        <v>330</v>
      </c>
      <c r="C754">
        <f>1/COUNTIF(B:B, B754)</f>
        <v>7.1428571428571425E-2</v>
      </c>
      <c r="D754" t="s">
        <v>46</v>
      </c>
      <c r="E754">
        <v>1</v>
      </c>
      <c r="F754" s="1">
        <v>42010</v>
      </c>
      <c r="G754" s="1" t="str">
        <f t="shared" si="11"/>
        <v>Tuesday</v>
      </c>
      <c r="H754" s="2">
        <v>0.56054398148148143</v>
      </c>
      <c r="I754">
        <v>12</v>
      </c>
      <c r="J754">
        <v>12</v>
      </c>
      <c r="K754" t="s">
        <v>177</v>
      </c>
      <c r="L754" t="s">
        <v>12</v>
      </c>
      <c r="M754" t="s">
        <v>16</v>
      </c>
      <c r="N754" t="s">
        <v>17</v>
      </c>
    </row>
    <row r="755" spans="1:14" x14ac:dyDescent="0.25">
      <c r="A755">
        <v>754</v>
      </c>
      <c r="B755">
        <v>330</v>
      </c>
      <c r="C755">
        <f>1/COUNTIF(B:B, B755)</f>
        <v>7.1428571428571425E-2</v>
      </c>
      <c r="D755" t="s">
        <v>18</v>
      </c>
      <c r="E755">
        <v>1</v>
      </c>
      <c r="F755" s="1">
        <v>42010</v>
      </c>
      <c r="G755" s="1" t="str">
        <f t="shared" si="11"/>
        <v>Tuesday</v>
      </c>
      <c r="H755" s="2">
        <v>0.56054398148148143</v>
      </c>
      <c r="I755">
        <v>18.5</v>
      </c>
      <c r="J755">
        <v>18.5</v>
      </c>
      <c r="K755" t="s">
        <v>176</v>
      </c>
      <c r="L755" t="s">
        <v>19</v>
      </c>
      <c r="M755" t="s">
        <v>20</v>
      </c>
      <c r="N755" t="s">
        <v>21</v>
      </c>
    </row>
    <row r="756" spans="1:14" x14ac:dyDescent="0.25">
      <c r="A756">
        <v>755</v>
      </c>
      <c r="B756">
        <v>330</v>
      </c>
      <c r="C756">
        <f>1/COUNTIF(B:B, B756)</f>
        <v>7.1428571428571425E-2</v>
      </c>
      <c r="D756" t="s">
        <v>86</v>
      </c>
      <c r="E756">
        <v>2</v>
      </c>
      <c r="F756" s="1">
        <v>42010</v>
      </c>
      <c r="G756" s="1" t="str">
        <f t="shared" si="11"/>
        <v>Tuesday</v>
      </c>
      <c r="H756" s="2">
        <v>0.56054398148148143</v>
      </c>
      <c r="I756">
        <v>17.950000762939453</v>
      </c>
      <c r="J756">
        <v>35.900001525878906</v>
      </c>
      <c r="K756" t="s">
        <v>176</v>
      </c>
      <c r="L756" t="s">
        <v>19</v>
      </c>
      <c r="M756" t="s">
        <v>87</v>
      </c>
      <c r="N756" t="s">
        <v>88</v>
      </c>
    </row>
    <row r="757" spans="1:14" x14ac:dyDescent="0.25">
      <c r="A757">
        <v>756</v>
      </c>
      <c r="B757">
        <v>330</v>
      </c>
      <c r="C757">
        <f>1/COUNTIF(B:B, B757)</f>
        <v>7.1428571428571425E-2</v>
      </c>
      <c r="D757" t="s">
        <v>137</v>
      </c>
      <c r="E757">
        <v>1</v>
      </c>
      <c r="F757" s="1">
        <v>42010</v>
      </c>
      <c r="G757" s="1" t="str">
        <f t="shared" si="11"/>
        <v>Tuesday</v>
      </c>
      <c r="H757" s="2">
        <v>0.56054398148148143</v>
      </c>
      <c r="I757">
        <v>16.5</v>
      </c>
      <c r="J757">
        <v>16.5</v>
      </c>
      <c r="K757" t="s">
        <v>176</v>
      </c>
      <c r="L757" t="s">
        <v>12</v>
      </c>
      <c r="M757" t="s">
        <v>13</v>
      </c>
      <c r="N757" t="s">
        <v>14</v>
      </c>
    </row>
    <row r="758" spans="1:14" x14ac:dyDescent="0.25">
      <c r="A758">
        <v>757</v>
      </c>
      <c r="B758">
        <v>330</v>
      </c>
      <c r="C758">
        <f>1/COUNTIF(B:B, B758)</f>
        <v>7.1428571428571425E-2</v>
      </c>
      <c r="D758" t="s">
        <v>125</v>
      </c>
      <c r="E758">
        <v>1</v>
      </c>
      <c r="F758" s="1">
        <v>42010</v>
      </c>
      <c r="G758" s="1" t="str">
        <f t="shared" si="11"/>
        <v>Tuesday</v>
      </c>
      <c r="H758" s="2">
        <v>0.56054398148148143</v>
      </c>
      <c r="I758">
        <v>17.5</v>
      </c>
      <c r="J758">
        <v>17.5</v>
      </c>
      <c r="K758" t="s">
        <v>176</v>
      </c>
      <c r="L758" t="s">
        <v>12</v>
      </c>
      <c r="M758" t="s">
        <v>126</v>
      </c>
      <c r="N758" t="s">
        <v>127</v>
      </c>
    </row>
    <row r="759" spans="1:14" x14ac:dyDescent="0.25">
      <c r="A759">
        <v>758</v>
      </c>
      <c r="B759">
        <v>330</v>
      </c>
      <c r="C759">
        <f>1/COUNTIF(B:B, B759)</f>
        <v>7.1428571428571425E-2</v>
      </c>
      <c r="D759" t="s">
        <v>102</v>
      </c>
      <c r="E759">
        <v>1</v>
      </c>
      <c r="F759" s="1">
        <v>42010</v>
      </c>
      <c r="G759" s="1" t="str">
        <f t="shared" si="11"/>
        <v>Tuesday</v>
      </c>
      <c r="H759" s="2">
        <v>0.56054398148148143</v>
      </c>
      <c r="I759">
        <v>12.5</v>
      </c>
      <c r="J759">
        <v>12.5</v>
      </c>
      <c r="K759" t="s">
        <v>177</v>
      </c>
      <c r="L759" t="s">
        <v>23</v>
      </c>
      <c r="M759" t="s">
        <v>103</v>
      </c>
      <c r="N759" t="s">
        <v>104</v>
      </c>
    </row>
    <row r="760" spans="1:14" x14ac:dyDescent="0.25">
      <c r="A760">
        <v>759</v>
      </c>
      <c r="B760">
        <v>330</v>
      </c>
      <c r="C760">
        <f>1/COUNTIF(B:B, B760)</f>
        <v>7.1428571428571425E-2</v>
      </c>
      <c r="D760" t="s">
        <v>109</v>
      </c>
      <c r="E760">
        <v>1</v>
      </c>
      <c r="F760" s="1">
        <v>42010</v>
      </c>
      <c r="G760" s="1" t="str">
        <f t="shared" si="11"/>
        <v>Tuesday</v>
      </c>
      <c r="H760" s="2">
        <v>0.56054398148148143</v>
      </c>
      <c r="I760">
        <v>20.25</v>
      </c>
      <c r="J760">
        <v>20.25</v>
      </c>
      <c r="K760" t="s">
        <v>176</v>
      </c>
      <c r="L760" t="s">
        <v>23</v>
      </c>
      <c r="M760" t="s">
        <v>110</v>
      </c>
      <c r="N760" t="s">
        <v>111</v>
      </c>
    </row>
    <row r="761" spans="1:14" x14ac:dyDescent="0.25">
      <c r="A761">
        <v>760</v>
      </c>
      <c r="B761">
        <v>330</v>
      </c>
      <c r="C761">
        <f>1/COUNTIF(B:B, B761)</f>
        <v>7.1428571428571425E-2</v>
      </c>
      <c r="D761" t="s">
        <v>55</v>
      </c>
      <c r="E761">
        <v>1</v>
      </c>
      <c r="F761" s="1">
        <v>42010</v>
      </c>
      <c r="G761" s="1" t="str">
        <f t="shared" si="11"/>
        <v>Tuesday</v>
      </c>
      <c r="H761" s="2">
        <v>0.56054398148148143</v>
      </c>
      <c r="I761">
        <v>20.75</v>
      </c>
      <c r="J761">
        <v>20.75</v>
      </c>
      <c r="K761" t="s">
        <v>176</v>
      </c>
      <c r="L761" t="s">
        <v>23</v>
      </c>
      <c r="M761" t="s">
        <v>56</v>
      </c>
      <c r="N761" t="s">
        <v>57</v>
      </c>
    </row>
    <row r="762" spans="1:14" x14ac:dyDescent="0.25">
      <c r="A762">
        <v>761</v>
      </c>
      <c r="B762">
        <v>330</v>
      </c>
      <c r="C762">
        <f>1/COUNTIF(B:B, B762)</f>
        <v>7.1428571428571425E-2</v>
      </c>
      <c r="D762" t="s">
        <v>153</v>
      </c>
      <c r="E762">
        <v>1</v>
      </c>
      <c r="F762" s="1">
        <v>42010</v>
      </c>
      <c r="G762" s="1" t="str">
        <f t="shared" si="11"/>
        <v>Tuesday</v>
      </c>
      <c r="H762" s="2">
        <v>0.56054398148148143</v>
      </c>
      <c r="I762">
        <v>16.5</v>
      </c>
      <c r="J762">
        <v>16.5</v>
      </c>
      <c r="K762" t="s">
        <v>175</v>
      </c>
      <c r="L762" t="s">
        <v>23</v>
      </c>
      <c r="M762" t="s">
        <v>56</v>
      </c>
      <c r="N762" t="s">
        <v>57</v>
      </c>
    </row>
    <row r="763" spans="1:14" x14ac:dyDescent="0.25">
      <c r="A763">
        <v>762</v>
      </c>
      <c r="B763">
        <v>330</v>
      </c>
      <c r="C763">
        <f>1/COUNTIF(B:B, B763)</f>
        <v>7.1428571428571425E-2</v>
      </c>
      <c r="D763" t="s">
        <v>105</v>
      </c>
      <c r="E763">
        <v>1</v>
      </c>
      <c r="F763" s="1">
        <v>42010</v>
      </c>
      <c r="G763" s="1" t="str">
        <f t="shared" si="11"/>
        <v>Tuesday</v>
      </c>
      <c r="H763" s="2">
        <v>0.56054398148148143</v>
      </c>
      <c r="I763">
        <v>20.25</v>
      </c>
      <c r="J763">
        <v>20.25</v>
      </c>
      <c r="K763" t="s">
        <v>176</v>
      </c>
      <c r="L763" t="s">
        <v>19</v>
      </c>
      <c r="M763" t="s">
        <v>106</v>
      </c>
      <c r="N763" t="s">
        <v>107</v>
      </c>
    </row>
    <row r="764" spans="1:14" x14ac:dyDescent="0.25">
      <c r="A764">
        <v>763</v>
      </c>
      <c r="B764">
        <v>330</v>
      </c>
      <c r="C764">
        <f>1/COUNTIF(B:B, B764)</f>
        <v>7.1428571428571425E-2</v>
      </c>
      <c r="D764" t="s">
        <v>150</v>
      </c>
      <c r="E764">
        <v>1</v>
      </c>
      <c r="F764" s="1">
        <v>42010</v>
      </c>
      <c r="G764" s="1" t="str">
        <f t="shared" si="11"/>
        <v>Tuesday</v>
      </c>
      <c r="H764" s="2">
        <v>0.56054398148148143</v>
      </c>
      <c r="I764">
        <v>16</v>
      </c>
      <c r="J764">
        <v>16</v>
      </c>
      <c r="K764" t="s">
        <v>175</v>
      </c>
      <c r="L764" t="s">
        <v>12</v>
      </c>
      <c r="M764" t="s">
        <v>41</v>
      </c>
      <c r="N764" t="s">
        <v>42</v>
      </c>
    </row>
    <row r="765" spans="1:14" x14ac:dyDescent="0.25">
      <c r="A765">
        <v>764</v>
      </c>
      <c r="B765">
        <v>331</v>
      </c>
      <c r="C765">
        <f>1/COUNTIF(B:B, B765)</f>
        <v>1</v>
      </c>
      <c r="D765" t="s">
        <v>140</v>
      </c>
      <c r="E765">
        <v>1</v>
      </c>
      <c r="F765" s="1">
        <v>42010</v>
      </c>
      <c r="G765" s="1" t="str">
        <f t="shared" si="11"/>
        <v>Tuesday</v>
      </c>
      <c r="H765" s="2">
        <v>0.57187500000000002</v>
      </c>
      <c r="I765">
        <v>16.5</v>
      </c>
      <c r="J765">
        <v>16.5</v>
      </c>
      <c r="K765" t="s">
        <v>175</v>
      </c>
      <c r="L765" t="s">
        <v>23</v>
      </c>
      <c r="M765" t="s">
        <v>35</v>
      </c>
      <c r="N765" t="s">
        <v>36</v>
      </c>
    </row>
    <row r="766" spans="1:14" x14ac:dyDescent="0.25">
      <c r="A766">
        <v>765</v>
      </c>
      <c r="B766">
        <v>332</v>
      </c>
      <c r="C766">
        <f>1/COUNTIF(B:B, B766)</f>
        <v>0.33333333333333331</v>
      </c>
      <c r="D766" t="s">
        <v>117</v>
      </c>
      <c r="E766">
        <v>1</v>
      </c>
      <c r="F766" s="1">
        <v>42010</v>
      </c>
      <c r="G766" s="1" t="str">
        <f t="shared" si="11"/>
        <v>Tuesday</v>
      </c>
      <c r="H766" s="2">
        <v>0.59167824074074071</v>
      </c>
      <c r="I766">
        <v>16.25</v>
      </c>
      <c r="J766">
        <v>16.25</v>
      </c>
      <c r="K766" t="s">
        <v>175</v>
      </c>
      <c r="L766" t="s">
        <v>23</v>
      </c>
      <c r="M766" t="s">
        <v>110</v>
      </c>
      <c r="N766" t="s">
        <v>111</v>
      </c>
    </row>
    <row r="767" spans="1:14" x14ac:dyDescent="0.25">
      <c r="A767">
        <v>766</v>
      </c>
      <c r="B767">
        <v>332</v>
      </c>
      <c r="C767">
        <f>1/COUNTIF(B:B, B767)</f>
        <v>0.33333333333333331</v>
      </c>
      <c r="D767" t="s">
        <v>65</v>
      </c>
      <c r="E767">
        <v>1</v>
      </c>
      <c r="F767" s="1">
        <v>42010</v>
      </c>
      <c r="G767" s="1" t="str">
        <f t="shared" si="11"/>
        <v>Tuesday</v>
      </c>
      <c r="H767" s="2">
        <v>0.59167824074074071</v>
      </c>
      <c r="I767">
        <v>20.75</v>
      </c>
      <c r="J767">
        <v>20.75</v>
      </c>
      <c r="K767" t="s">
        <v>176</v>
      </c>
      <c r="L767" t="s">
        <v>30</v>
      </c>
      <c r="M767" t="s">
        <v>66</v>
      </c>
      <c r="N767" t="s">
        <v>67</v>
      </c>
    </row>
    <row r="768" spans="1:14" x14ac:dyDescent="0.25">
      <c r="A768">
        <v>767</v>
      </c>
      <c r="B768">
        <v>332</v>
      </c>
      <c r="C768">
        <f>1/COUNTIF(B:B, B768)</f>
        <v>0.33333333333333331</v>
      </c>
      <c r="D768" t="s">
        <v>133</v>
      </c>
      <c r="E768">
        <v>1</v>
      </c>
      <c r="F768" s="1">
        <v>42010</v>
      </c>
      <c r="G768" s="1" t="str">
        <f t="shared" si="11"/>
        <v>Tuesday</v>
      </c>
      <c r="H768" s="2">
        <v>0.59167824074074071</v>
      </c>
      <c r="I768">
        <v>16.75</v>
      </c>
      <c r="J768">
        <v>16.75</v>
      </c>
      <c r="K768" t="s">
        <v>175</v>
      </c>
      <c r="L768" t="s">
        <v>30</v>
      </c>
      <c r="M768" t="s">
        <v>31</v>
      </c>
      <c r="N768" t="s">
        <v>32</v>
      </c>
    </row>
    <row r="769" spans="1:14" x14ac:dyDescent="0.25">
      <c r="A769">
        <v>768</v>
      </c>
      <c r="B769">
        <v>333</v>
      </c>
      <c r="C769">
        <f>1/COUNTIF(B:B, B769)</f>
        <v>1</v>
      </c>
      <c r="D769" t="s">
        <v>130</v>
      </c>
      <c r="E769">
        <v>1</v>
      </c>
      <c r="F769" s="1">
        <v>42010</v>
      </c>
      <c r="G769" s="1" t="str">
        <f t="shared" si="11"/>
        <v>Tuesday</v>
      </c>
      <c r="H769" s="2">
        <v>0.59486111111111106</v>
      </c>
      <c r="I769">
        <v>16.75</v>
      </c>
      <c r="J769">
        <v>16.75</v>
      </c>
      <c r="K769" t="s">
        <v>175</v>
      </c>
      <c r="L769" t="s">
        <v>30</v>
      </c>
      <c r="M769" t="s">
        <v>120</v>
      </c>
      <c r="N769" t="s">
        <v>121</v>
      </c>
    </row>
    <row r="770" spans="1:14" x14ac:dyDescent="0.25">
      <c r="A770">
        <v>769</v>
      </c>
      <c r="B770">
        <v>334</v>
      </c>
      <c r="C770">
        <f>1/COUNTIF(B:B, B770)</f>
        <v>0.25</v>
      </c>
      <c r="D770" t="s">
        <v>168</v>
      </c>
      <c r="E770">
        <v>1</v>
      </c>
      <c r="F770" s="1">
        <v>42010</v>
      </c>
      <c r="G770" s="1" t="str">
        <f t="shared" ref="G770:G833" si="12">TEXT(F770,"dddd")</f>
        <v>Tuesday</v>
      </c>
      <c r="H770" s="2">
        <v>0.60020833333333334</v>
      </c>
      <c r="I770">
        <v>20.25</v>
      </c>
      <c r="J770">
        <v>20.25</v>
      </c>
      <c r="K770" t="s">
        <v>176</v>
      </c>
      <c r="L770" t="s">
        <v>23</v>
      </c>
      <c r="M770" t="s">
        <v>93</v>
      </c>
      <c r="N770" t="s">
        <v>94</v>
      </c>
    </row>
    <row r="771" spans="1:14" x14ac:dyDescent="0.25">
      <c r="A771">
        <v>770</v>
      </c>
      <c r="B771">
        <v>334</v>
      </c>
      <c r="C771">
        <f>1/COUNTIF(B:B, B771)</f>
        <v>0.25</v>
      </c>
      <c r="D771" t="s">
        <v>115</v>
      </c>
      <c r="E771">
        <v>1</v>
      </c>
      <c r="F771" s="1">
        <v>42010</v>
      </c>
      <c r="G771" s="1" t="str">
        <f t="shared" si="12"/>
        <v>Tuesday</v>
      </c>
      <c r="H771" s="2">
        <v>0.60020833333333334</v>
      </c>
      <c r="I771">
        <v>12.5</v>
      </c>
      <c r="J771">
        <v>12.5</v>
      </c>
      <c r="K771" t="s">
        <v>175</v>
      </c>
      <c r="L771" t="s">
        <v>12</v>
      </c>
      <c r="M771" t="s">
        <v>74</v>
      </c>
      <c r="N771" t="s">
        <v>75</v>
      </c>
    </row>
    <row r="772" spans="1:14" x14ac:dyDescent="0.25">
      <c r="A772">
        <v>771</v>
      </c>
      <c r="B772">
        <v>334</v>
      </c>
      <c r="C772">
        <f>1/COUNTIF(B:B, B772)</f>
        <v>0.25</v>
      </c>
      <c r="D772" t="s">
        <v>142</v>
      </c>
      <c r="E772">
        <v>1</v>
      </c>
      <c r="F772" s="1">
        <v>42010</v>
      </c>
      <c r="G772" s="1" t="str">
        <f t="shared" si="12"/>
        <v>Tuesday</v>
      </c>
      <c r="H772" s="2">
        <v>0.60020833333333334</v>
      </c>
      <c r="I772">
        <v>16.75</v>
      </c>
      <c r="J772">
        <v>16.75</v>
      </c>
      <c r="K772" t="s">
        <v>175</v>
      </c>
      <c r="L772" t="s">
        <v>30</v>
      </c>
      <c r="M772" t="s">
        <v>66</v>
      </c>
      <c r="N772" t="s">
        <v>67</v>
      </c>
    </row>
    <row r="773" spans="1:14" x14ac:dyDescent="0.25">
      <c r="A773">
        <v>772</v>
      </c>
      <c r="B773">
        <v>334</v>
      </c>
      <c r="C773">
        <f>1/COUNTIF(B:B, B773)</f>
        <v>0.25</v>
      </c>
      <c r="D773" t="s">
        <v>29</v>
      </c>
      <c r="E773">
        <v>1</v>
      </c>
      <c r="F773" s="1">
        <v>42010</v>
      </c>
      <c r="G773" s="1" t="str">
        <f t="shared" si="12"/>
        <v>Tuesday</v>
      </c>
      <c r="H773" s="2">
        <v>0.60020833333333334</v>
      </c>
      <c r="I773">
        <v>20.75</v>
      </c>
      <c r="J773">
        <v>20.75</v>
      </c>
      <c r="K773" t="s">
        <v>176</v>
      </c>
      <c r="L773" t="s">
        <v>30</v>
      </c>
      <c r="M773" t="s">
        <v>31</v>
      </c>
      <c r="N773" t="s">
        <v>32</v>
      </c>
    </row>
    <row r="774" spans="1:14" x14ac:dyDescent="0.25">
      <c r="A774">
        <v>773</v>
      </c>
      <c r="B774">
        <v>335</v>
      </c>
      <c r="C774">
        <f>1/COUNTIF(B:B, B774)</f>
        <v>1</v>
      </c>
      <c r="D774" t="s">
        <v>141</v>
      </c>
      <c r="E774">
        <v>1</v>
      </c>
      <c r="F774" s="1">
        <v>42010</v>
      </c>
      <c r="G774" s="1" t="str">
        <f t="shared" si="12"/>
        <v>Tuesday</v>
      </c>
      <c r="H774" s="2">
        <v>0.60054398148148147</v>
      </c>
      <c r="I774">
        <v>20.25</v>
      </c>
      <c r="J774">
        <v>20.25</v>
      </c>
      <c r="K774" t="s">
        <v>176</v>
      </c>
      <c r="L774" t="s">
        <v>19</v>
      </c>
      <c r="M774" t="s">
        <v>100</v>
      </c>
      <c r="N774" t="s">
        <v>101</v>
      </c>
    </row>
    <row r="775" spans="1:14" x14ac:dyDescent="0.25">
      <c r="A775">
        <v>774</v>
      </c>
      <c r="B775">
        <v>336</v>
      </c>
      <c r="C775">
        <f>1/COUNTIF(B:B, B775)</f>
        <v>1</v>
      </c>
      <c r="D775" t="s">
        <v>34</v>
      </c>
      <c r="E775">
        <v>1</v>
      </c>
      <c r="F775" s="1">
        <v>42010</v>
      </c>
      <c r="G775" s="1" t="str">
        <f t="shared" si="12"/>
        <v>Tuesday</v>
      </c>
      <c r="H775" s="2">
        <v>0.61922453703703706</v>
      </c>
      <c r="I775">
        <v>20.75</v>
      </c>
      <c r="J775">
        <v>20.75</v>
      </c>
      <c r="K775" t="s">
        <v>176</v>
      </c>
      <c r="L775" t="s">
        <v>23</v>
      </c>
      <c r="M775" t="s">
        <v>35</v>
      </c>
      <c r="N775" t="s">
        <v>36</v>
      </c>
    </row>
    <row r="776" spans="1:14" x14ac:dyDescent="0.25">
      <c r="A776">
        <v>775</v>
      </c>
      <c r="B776">
        <v>337</v>
      </c>
      <c r="C776">
        <f>1/COUNTIF(B:B, B776)</f>
        <v>0.5</v>
      </c>
      <c r="D776" t="s">
        <v>137</v>
      </c>
      <c r="E776">
        <v>1</v>
      </c>
      <c r="F776" s="1">
        <v>42010</v>
      </c>
      <c r="G776" s="1" t="str">
        <f t="shared" si="12"/>
        <v>Tuesday</v>
      </c>
      <c r="H776" s="2">
        <v>0.62722222222222224</v>
      </c>
      <c r="I776">
        <v>16.5</v>
      </c>
      <c r="J776">
        <v>16.5</v>
      </c>
      <c r="K776" t="s">
        <v>176</v>
      </c>
      <c r="L776" t="s">
        <v>12</v>
      </c>
      <c r="M776" t="s">
        <v>13</v>
      </c>
      <c r="N776" t="s">
        <v>14</v>
      </c>
    </row>
    <row r="777" spans="1:14" x14ac:dyDescent="0.25">
      <c r="A777">
        <v>776</v>
      </c>
      <c r="B777">
        <v>337</v>
      </c>
      <c r="C777">
        <f>1/COUNTIF(B:B, B777)</f>
        <v>0.5</v>
      </c>
      <c r="D777" t="s">
        <v>73</v>
      </c>
      <c r="E777">
        <v>1</v>
      </c>
      <c r="F777" s="1">
        <v>42010</v>
      </c>
      <c r="G777" s="1" t="str">
        <f t="shared" si="12"/>
        <v>Tuesday</v>
      </c>
      <c r="H777" s="2">
        <v>0.62722222222222224</v>
      </c>
      <c r="I777">
        <v>15.25</v>
      </c>
      <c r="J777">
        <v>15.25</v>
      </c>
      <c r="K777" t="s">
        <v>176</v>
      </c>
      <c r="L777" t="s">
        <v>12</v>
      </c>
      <c r="M777" t="s">
        <v>74</v>
      </c>
      <c r="N777" t="s">
        <v>75</v>
      </c>
    </row>
    <row r="778" spans="1:14" x14ac:dyDescent="0.25">
      <c r="A778">
        <v>777</v>
      </c>
      <c r="B778">
        <v>338</v>
      </c>
      <c r="C778">
        <f>1/COUNTIF(B:B, B778)</f>
        <v>0.33333333333333331</v>
      </c>
      <c r="D778" t="s">
        <v>64</v>
      </c>
      <c r="E778">
        <v>1</v>
      </c>
      <c r="F778" s="1">
        <v>42010</v>
      </c>
      <c r="G778" s="1" t="str">
        <f t="shared" si="12"/>
        <v>Tuesday</v>
      </c>
      <c r="H778" s="2">
        <v>0.63780092592592597</v>
      </c>
      <c r="I778">
        <v>20.25</v>
      </c>
      <c r="J778">
        <v>20.25</v>
      </c>
      <c r="K778" t="s">
        <v>176</v>
      </c>
      <c r="L778" t="s">
        <v>19</v>
      </c>
      <c r="M778" t="s">
        <v>27</v>
      </c>
      <c r="N778" t="s">
        <v>28</v>
      </c>
    </row>
    <row r="779" spans="1:14" x14ac:dyDescent="0.25">
      <c r="A779">
        <v>778</v>
      </c>
      <c r="B779">
        <v>338</v>
      </c>
      <c r="C779">
        <f>1/COUNTIF(B:B, B779)</f>
        <v>0.33333333333333331</v>
      </c>
      <c r="D779" t="s">
        <v>29</v>
      </c>
      <c r="E779">
        <v>1</v>
      </c>
      <c r="F779" s="1">
        <v>42010</v>
      </c>
      <c r="G779" s="1" t="str">
        <f t="shared" si="12"/>
        <v>Tuesday</v>
      </c>
      <c r="H779" s="2">
        <v>0.63780092592592597</v>
      </c>
      <c r="I779">
        <v>20.75</v>
      </c>
      <c r="J779">
        <v>20.75</v>
      </c>
      <c r="K779" t="s">
        <v>176</v>
      </c>
      <c r="L779" t="s">
        <v>30</v>
      </c>
      <c r="M779" t="s">
        <v>31</v>
      </c>
      <c r="N779" t="s">
        <v>32</v>
      </c>
    </row>
    <row r="780" spans="1:14" x14ac:dyDescent="0.25">
      <c r="A780">
        <v>779</v>
      </c>
      <c r="B780">
        <v>338</v>
      </c>
      <c r="C780">
        <f>1/COUNTIF(B:B, B780)</f>
        <v>0.33333333333333331</v>
      </c>
      <c r="D780" t="s">
        <v>136</v>
      </c>
      <c r="E780">
        <v>1</v>
      </c>
      <c r="F780" s="1">
        <v>42010</v>
      </c>
      <c r="G780" s="1" t="str">
        <f t="shared" si="12"/>
        <v>Tuesday</v>
      </c>
      <c r="H780" s="2">
        <v>0.63780092592592597</v>
      </c>
      <c r="I780">
        <v>25.5</v>
      </c>
      <c r="J780">
        <v>25.5</v>
      </c>
      <c r="K780" t="s">
        <v>178</v>
      </c>
      <c r="L780" t="s">
        <v>12</v>
      </c>
      <c r="M780" t="s">
        <v>41</v>
      </c>
      <c r="N780" t="s">
        <v>42</v>
      </c>
    </row>
    <row r="781" spans="1:14" x14ac:dyDescent="0.25">
      <c r="A781">
        <v>780</v>
      </c>
      <c r="B781">
        <v>339</v>
      </c>
      <c r="C781">
        <f>1/COUNTIF(B:B, B781)</f>
        <v>1</v>
      </c>
      <c r="D781" t="s">
        <v>153</v>
      </c>
      <c r="E781">
        <v>1</v>
      </c>
      <c r="F781" s="1">
        <v>42010</v>
      </c>
      <c r="G781" s="1" t="str">
        <f t="shared" si="12"/>
        <v>Tuesday</v>
      </c>
      <c r="H781" s="2">
        <v>0.64251157407407411</v>
      </c>
      <c r="I781">
        <v>16.5</v>
      </c>
      <c r="J781">
        <v>16.5</v>
      </c>
      <c r="K781" t="s">
        <v>175</v>
      </c>
      <c r="L781" t="s">
        <v>23</v>
      </c>
      <c r="M781" t="s">
        <v>56</v>
      </c>
      <c r="N781" t="s">
        <v>57</v>
      </c>
    </row>
    <row r="782" spans="1:14" x14ac:dyDescent="0.25">
      <c r="A782">
        <v>781</v>
      </c>
      <c r="B782">
        <v>340</v>
      </c>
      <c r="C782">
        <f>1/COUNTIF(B:B, B782)</f>
        <v>1</v>
      </c>
      <c r="D782" t="s">
        <v>102</v>
      </c>
      <c r="E782">
        <v>1</v>
      </c>
      <c r="F782" s="1">
        <v>42010</v>
      </c>
      <c r="G782" s="1" t="str">
        <f t="shared" si="12"/>
        <v>Tuesday</v>
      </c>
      <c r="H782" s="2">
        <v>0.64967592592592593</v>
      </c>
      <c r="I782">
        <v>12.5</v>
      </c>
      <c r="J782">
        <v>12.5</v>
      </c>
      <c r="K782" t="s">
        <v>177</v>
      </c>
      <c r="L782" t="s">
        <v>23</v>
      </c>
      <c r="M782" t="s">
        <v>103</v>
      </c>
      <c r="N782" t="s">
        <v>104</v>
      </c>
    </row>
    <row r="783" spans="1:14" x14ac:dyDescent="0.25">
      <c r="A783">
        <v>782</v>
      </c>
      <c r="B783">
        <v>341</v>
      </c>
      <c r="C783">
        <f>1/COUNTIF(B:B, B783)</f>
        <v>0.5</v>
      </c>
      <c r="D783" t="s">
        <v>114</v>
      </c>
      <c r="E783">
        <v>1</v>
      </c>
      <c r="F783" s="1">
        <v>42010</v>
      </c>
      <c r="G783" s="1" t="str">
        <f t="shared" si="12"/>
        <v>Tuesday</v>
      </c>
      <c r="H783" s="2">
        <v>0.64984953703703707</v>
      </c>
      <c r="I783">
        <v>16.75</v>
      </c>
      <c r="J783">
        <v>16.75</v>
      </c>
      <c r="K783" t="s">
        <v>175</v>
      </c>
      <c r="L783" t="s">
        <v>30</v>
      </c>
      <c r="M783" t="s">
        <v>38</v>
      </c>
      <c r="N783" t="s">
        <v>39</v>
      </c>
    </row>
    <row r="784" spans="1:14" x14ac:dyDescent="0.25">
      <c r="A784">
        <v>783</v>
      </c>
      <c r="B784">
        <v>341</v>
      </c>
      <c r="C784">
        <f>1/COUNTIF(B:B, B784)</f>
        <v>0.5</v>
      </c>
      <c r="D784" t="s">
        <v>122</v>
      </c>
      <c r="E784">
        <v>1</v>
      </c>
      <c r="F784" s="1">
        <v>42010</v>
      </c>
      <c r="G784" s="1" t="str">
        <f t="shared" si="12"/>
        <v>Tuesday</v>
      </c>
      <c r="H784" s="2">
        <v>0.64984953703703707</v>
      </c>
      <c r="I784">
        <v>9.75</v>
      </c>
      <c r="J784">
        <v>9.75</v>
      </c>
      <c r="K784" t="s">
        <v>177</v>
      </c>
      <c r="L784" t="s">
        <v>12</v>
      </c>
      <c r="M784" t="s">
        <v>74</v>
      </c>
      <c r="N784" t="s">
        <v>75</v>
      </c>
    </row>
    <row r="785" spans="1:14" x14ac:dyDescent="0.25">
      <c r="A785">
        <v>784</v>
      </c>
      <c r="B785">
        <v>342</v>
      </c>
      <c r="C785">
        <f>1/COUNTIF(B:B, B785)</f>
        <v>0.5</v>
      </c>
      <c r="D785" t="s">
        <v>109</v>
      </c>
      <c r="E785">
        <v>1</v>
      </c>
      <c r="F785" s="1">
        <v>42010</v>
      </c>
      <c r="G785" s="1" t="str">
        <f t="shared" si="12"/>
        <v>Tuesday</v>
      </c>
      <c r="H785" s="2">
        <v>0.65569444444444447</v>
      </c>
      <c r="I785">
        <v>20.25</v>
      </c>
      <c r="J785">
        <v>20.25</v>
      </c>
      <c r="K785" t="s">
        <v>176</v>
      </c>
      <c r="L785" t="s">
        <v>23</v>
      </c>
      <c r="M785" t="s">
        <v>110</v>
      </c>
      <c r="N785" t="s">
        <v>111</v>
      </c>
    </row>
    <row r="786" spans="1:14" x14ac:dyDescent="0.25">
      <c r="A786">
        <v>785</v>
      </c>
      <c r="B786">
        <v>342</v>
      </c>
      <c r="C786">
        <f>1/COUNTIF(B:B, B786)</f>
        <v>0.5</v>
      </c>
      <c r="D786" t="s">
        <v>65</v>
      </c>
      <c r="E786">
        <v>1</v>
      </c>
      <c r="F786" s="1">
        <v>42010</v>
      </c>
      <c r="G786" s="1" t="str">
        <f t="shared" si="12"/>
        <v>Tuesday</v>
      </c>
      <c r="H786" s="2">
        <v>0.65569444444444447</v>
      </c>
      <c r="I786">
        <v>20.75</v>
      </c>
      <c r="J786">
        <v>20.75</v>
      </c>
      <c r="K786" t="s">
        <v>176</v>
      </c>
      <c r="L786" t="s">
        <v>30</v>
      </c>
      <c r="M786" t="s">
        <v>66</v>
      </c>
      <c r="N786" t="s">
        <v>67</v>
      </c>
    </row>
    <row r="787" spans="1:14" x14ac:dyDescent="0.25">
      <c r="A787">
        <v>786</v>
      </c>
      <c r="B787">
        <v>343</v>
      </c>
      <c r="C787">
        <f>1/COUNTIF(B:B, B787)</f>
        <v>0.5</v>
      </c>
      <c r="D787" t="s">
        <v>18</v>
      </c>
      <c r="E787">
        <v>1</v>
      </c>
      <c r="F787" s="1">
        <v>42010</v>
      </c>
      <c r="G787" s="1" t="str">
        <f t="shared" si="12"/>
        <v>Tuesday</v>
      </c>
      <c r="H787" s="2">
        <v>0.65667824074074077</v>
      </c>
      <c r="I787">
        <v>18.5</v>
      </c>
      <c r="J787">
        <v>18.5</v>
      </c>
      <c r="K787" t="s">
        <v>176</v>
      </c>
      <c r="L787" t="s">
        <v>19</v>
      </c>
      <c r="M787" t="s">
        <v>20</v>
      </c>
      <c r="N787" t="s">
        <v>21</v>
      </c>
    </row>
    <row r="788" spans="1:14" x14ac:dyDescent="0.25">
      <c r="A788">
        <v>787</v>
      </c>
      <c r="B788">
        <v>343</v>
      </c>
      <c r="C788">
        <f>1/COUNTIF(B:B, B788)</f>
        <v>0.5</v>
      </c>
      <c r="D788" t="s">
        <v>95</v>
      </c>
      <c r="E788">
        <v>1</v>
      </c>
      <c r="F788" s="1">
        <v>42010</v>
      </c>
      <c r="G788" s="1" t="str">
        <f t="shared" si="12"/>
        <v>Tuesday</v>
      </c>
      <c r="H788" s="2">
        <v>0.65667824074074077</v>
      </c>
      <c r="I788">
        <v>14.75</v>
      </c>
      <c r="J788">
        <v>14.75</v>
      </c>
      <c r="K788" t="s">
        <v>175</v>
      </c>
      <c r="L788" t="s">
        <v>19</v>
      </c>
      <c r="M788" t="s">
        <v>87</v>
      </c>
      <c r="N788" t="s">
        <v>88</v>
      </c>
    </row>
    <row r="789" spans="1:14" x14ac:dyDescent="0.25">
      <c r="A789">
        <v>788</v>
      </c>
      <c r="B789">
        <v>344</v>
      </c>
      <c r="C789">
        <f>1/COUNTIF(B:B, B789)</f>
        <v>1</v>
      </c>
      <c r="D789" t="s">
        <v>112</v>
      </c>
      <c r="E789">
        <v>1</v>
      </c>
      <c r="F789" s="1">
        <v>42010</v>
      </c>
      <c r="G789" s="1" t="str">
        <f t="shared" si="12"/>
        <v>Tuesday</v>
      </c>
      <c r="H789" s="2">
        <v>0.66748842592592594</v>
      </c>
      <c r="I789">
        <v>16</v>
      </c>
      <c r="J789">
        <v>16</v>
      </c>
      <c r="K789" t="s">
        <v>175</v>
      </c>
      <c r="L789" t="s">
        <v>12</v>
      </c>
      <c r="M789" t="s">
        <v>51</v>
      </c>
      <c r="N789" t="s">
        <v>52</v>
      </c>
    </row>
    <row r="790" spans="1:14" x14ac:dyDescent="0.25">
      <c r="A790">
        <v>789</v>
      </c>
      <c r="B790">
        <v>345</v>
      </c>
      <c r="C790">
        <f>1/COUNTIF(B:B, B790)</f>
        <v>0.5</v>
      </c>
      <c r="D790" t="s">
        <v>102</v>
      </c>
      <c r="E790">
        <v>1</v>
      </c>
      <c r="F790" s="1">
        <v>42010</v>
      </c>
      <c r="G790" s="1" t="str">
        <f t="shared" si="12"/>
        <v>Tuesday</v>
      </c>
      <c r="H790" s="2">
        <v>0.66790509259259256</v>
      </c>
      <c r="I790">
        <v>12.5</v>
      </c>
      <c r="J790">
        <v>12.5</v>
      </c>
      <c r="K790" t="s">
        <v>177</v>
      </c>
      <c r="L790" t="s">
        <v>23</v>
      </c>
      <c r="M790" t="s">
        <v>103</v>
      </c>
      <c r="N790" t="s">
        <v>104</v>
      </c>
    </row>
    <row r="791" spans="1:14" x14ac:dyDescent="0.25">
      <c r="A791">
        <v>790</v>
      </c>
      <c r="B791">
        <v>345</v>
      </c>
      <c r="C791">
        <f>1/COUNTIF(B:B, B791)</f>
        <v>0.5</v>
      </c>
      <c r="D791" t="s">
        <v>152</v>
      </c>
      <c r="E791">
        <v>1</v>
      </c>
      <c r="F791" s="1">
        <v>42010</v>
      </c>
      <c r="G791" s="1" t="str">
        <f t="shared" si="12"/>
        <v>Tuesday</v>
      </c>
      <c r="H791" s="2">
        <v>0.66790509259259256</v>
      </c>
      <c r="I791">
        <v>12</v>
      </c>
      <c r="J791">
        <v>12</v>
      </c>
      <c r="K791" t="s">
        <v>177</v>
      </c>
      <c r="L791" t="s">
        <v>19</v>
      </c>
      <c r="M791" t="s">
        <v>106</v>
      </c>
      <c r="N791" t="s">
        <v>107</v>
      </c>
    </row>
    <row r="792" spans="1:14" x14ac:dyDescent="0.25">
      <c r="A792">
        <v>791</v>
      </c>
      <c r="B792">
        <v>346</v>
      </c>
      <c r="C792">
        <f>1/COUNTIF(B:B, B792)</f>
        <v>0.25</v>
      </c>
      <c r="D792" t="s">
        <v>47</v>
      </c>
      <c r="E792">
        <v>1</v>
      </c>
      <c r="F792" s="1">
        <v>42010</v>
      </c>
      <c r="G792" s="1" t="str">
        <f t="shared" si="12"/>
        <v>Tuesday</v>
      </c>
      <c r="H792" s="2">
        <v>0.6875</v>
      </c>
      <c r="I792">
        <v>12</v>
      </c>
      <c r="J792">
        <v>12</v>
      </c>
      <c r="K792" t="s">
        <v>177</v>
      </c>
      <c r="L792" t="s">
        <v>19</v>
      </c>
      <c r="M792" t="s">
        <v>48</v>
      </c>
      <c r="N792" t="s">
        <v>49</v>
      </c>
    </row>
    <row r="793" spans="1:14" x14ac:dyDescent="0.25">
      <c r="A793">
        <v>792</v>
      </c>
      <c r="B793">
        <v>346</v>
      </c>
      <c r="C793">
        <f>1/COUNTIF(B:B, B793)</f>
        <v>0.25</v>
      </c>
      <c r="D793" t="s">
        <v>128</v>
      </c>
      <c r="E793">
        <v>1</v>
      </c>
      <c r="F793" s="1">
        <v>42010</v>
      </c>
      <c r="G793" s="1" t="str">
        <f t="shared" si="12"/>
        <v>Tuesday</v>
      </c>
      <c r="H793" s="2">
        <v>0.6875</v>
      </c>
      <c r="I793">
        <v>10.5</v>
      </c>
      <c r="J793">
        <v>10.5</v>
      </c>
      <c r="K793" t="s">
        <v>177</v>
      </c>
      <c r="L793" t="s">
        <v>12</v>
      </c>
      <c r="M793" t="s">
        <v>13</v>
      </c>
      <c r="N793" t="s">
        <v>14</v>
      </c>
    </row>
    <row r="794" spans="1:14" x14ac:dyDescent="0.25">
      <c r="A794">
        <v>793</v>
      </c>
      <c r="B794">
        <v>346</v>
      </c>
      <c r="C794">
        <f>1/COUNTIF(B:B, B794)</f>
        <v>0.25</v>
      </c>
      <c r="D794" t="s">
        <v>50</v>
      </c>
      <c r="E794">
        <v>1</v>
      </c>
      <c r="F794" s="1">
        <v>42010</v>
      </c>
      <c r="G794" s="1" t="str">
        <f t="shared" si="12"/>
        <v>Tuesday</v>
      </c>
      <c r="H794" s="2">
        <v>0.6875</v>
      </c>
      <c r="I794">
        <v>20.5</v>
      </c>
      <c r="J794">
        <v>20.5</v>
      </c>
      <c r="K794" t="s">
        <v>176</v>
      </c>
      <c r="L794" t="s">
        <v>12</v>
      </c>
      <c r="M794" t="s">
        <v>51</v>
      </c>
      <c r="N794" t="s">
        <v>52</v>
      </c>
    </row>
    <row r="795" spans="1:14" x14ac:dyDescent="0.25">
      <c r="A795">
        <v>794</v>
      </c>
      <c r="B795">
        <v>346</v>
      </c>
      <c r="C795">
        <f>1/COUNTIF(B:B, B795)</f>
        <v>0.25</v>
      </c>
      <c r="D795" t="s">
        <v>89</v>
      </c>
      <c r="E795">
        <v>1</v>
      </c>
      <c r="F795" s="1">
        <v>42010</v>
      </c>
      <c r="G795" s="1" t="str">
        <f t="shared" si="12"/>
        <v>Tuesday</v>
      </c>
      <c r="H795" s="2">
        <v>0.6875</v>
      </c>
      <c r="I795">
        <v>12</v>
      </c>
      <c r="J795">
        <v>12</v>
      </c>
      <c r="K795" t="s">
        <v>177</v>
      </c>
      <c r="L795" t="s">
        <v>12</v>
      </c>
      <c r="M795" t="s">
        <v>90</v>
      </c>
      <c r="N795" t="s">
        <v>91</v>
      </c>
    </row>
    <row r="796" spans="1:14" x14ac:dyDescent="0.25">
      <c r="A796">
        <v>795</v>
      </c>
      <c r="B796">
        <v>347</v>
      </c>
      <c r="C796">
        <f>1/COUNTIF(B:B, B796)</f>
        <v>0.33333333333333331</v>
      </c>
      <c r="D796" t="s">
        <v>105</v>
      </c>
      <c r="E796">
        <v>1</v>
      </c>
      <c r="F796" s="1">
        <v>42010</v>
      </c>
      <c r="G796" s="1" t="str">
        <f t="shared" si="12"/>
        <v>Tuesday</v>
      </c>
      <c r="H796" s="2">
        <v>0.69255787037037042</v>
      </c>
      <c r="I796">
        <v>20.25</v>
      </c>
      <c r="J796">
        <v>20.25</v>
      </c>
      <c r="K796" t="s">
        <v>176</v>
      </c>
      <c r="L796" t="s">
        <v>19</v>
      </c>
      <c r="M796" t="s">
        <v>106</v>
      </c>
      <c r="N796" t="s">
        <v>107</v>
      </c>
    </row>
    <row r="797" spans="1:14" x14ac:dyDescent="0.25">
      <c r="A797">
        <v>796</v>
      </c>
      <c r="B797">
        <v>347</v>
      </c>
      <c r="C797">
        <f>1/COUNTIF(B:B, B797)</f>
        <v>0.33333333333333331</v>
      </c>
      <c r="D797" t="s">
        <v>29</v>
      </c>
      <c r="E797">
        <v>1</v>
      </c>
      <c r="F797" s="1">
        <v>42010</v>
      </c>
      <c r="G797" s="1" t="str">
        <f t="shared" si="12"/>
        <v>Tuesday</v>
      </c>
      <c r="H797" s="2">
        <v>0.69255787037037042</v>
      </c>
      <c r="I797">
        <v>20.75</v>
      </c>
      <c r="J797">
        <v>20.75</v>
      </c>
      <c r="K797" t="s">
        <v>176</v>
      </c>
      <c r="L797" t="s">
        <v>30</v>
      </c>
      <c r="M797" t="s">
        <v>31</v>
      </c>
      <c r="N797" t="s">
        <v>32</v>
      </c>
    </row>
    <row r="798" spans="1:14" x14ac:dyDescent="0.25">
      <c r="A798">
        <v>797</v>
      </c>
      <c r="B798">
        <v>347</v>
      </c>
      <c r="C798">
        <f>1/COUNTIF(B:B, B798)</f>
        <v>0.33333333333333331</v>
      </c>
      <c r="D798" t="s">
        <v>149</v>
      </c>
      <c r="E798">
        <v>1</v>
      </c>
      <c r="F798" s="1">
        <v>42010</v>
      </c>
      <c r="G798" s="1" t="str">
        <f t="shared" si="12"/>
        <v>Tuesday</v>
      </c>
      <c r="H798" s="2">
        <v>0.69255787037037042</v>
      </c>
      <c r="I798">
        <v>16</v>
      </c>
      <c r="J798">
        <v>16</v>
      </c>
      <c r="K798" t="s">
        <v>175</v>
      </c>
      <c r="L798" t="s">
        <v>19</v>
      </c>
      <c r="M798" t="s">
        <v>62</v>
      </c>
      <c r="N798" t="s">
        <v>63</v>
      </c>
    </row>
    <row r="799" spans="1:14" x14ac:dyDescent="0.25">
      <c r="A799">
        <v>798</v>
      </c>
      <c r="B799">
        <v>348</v>
      </c>
      <c r="C799">
        <f>1/COUNTIF(B:B, B799)</f>
        <v>0.33333333333333331</v>
      </c>
      <c r="D799" t="s">
        <v>15</v>
      </c>
      <c r="E799">
        <v>1</v>
      </c>
      <c r="F799" s="1">
        <v>42010</v>
      </c>
      <c r="G799" s="1" t="str">
        <f t="shared" si="12"/>
        <v>Tuesday</v>
      </c>
      <c r="H799" s="2">
        <v>0.70083333333333331</v>
      </c>
      <c r="I799">
        <v>16</v>
      </c>
      <c r="J799">
        <v>16</v>
      </c>
      <c r="K799" t="s">
        <v>175</v>
      </c>
      <c r="L799" t="s">
        <v>12</v>
      </c>
      <c r="M799" t="s">
        <v>16</v>
      </c>
      <c r="N799" t="s">
        <v>17</v>
      </c>
    </row>
    <row r="800" spans="1:14" x14ac:dyDescent="0.25">
      <c r="A800">
        <v>799</v>
      </c>
      <c r="B800">
        <v>348</v>
      </c>
      <c r="C800">
        <f>1/COUNTIF(B:B, B800)</f>
        <v>0.33333333333333331</v>
      </c>
      <c r="D800" t="s">
        <v>29</v>
      </c>
      <c r="E800">
        <v>1</v>
      </c>
      <c r="F800" s="1">
        <v>42010</v>
      </c>
      <c r="G800" s="1" t="str">
        <f t="shared" si="12"/>
        <v>Tuesday</v>
      </c>
      <c r="H800" s="2">
        <v>0.70083333333333331</v>
      </c>
      <c r="I800">
        <v>20.75</v>
      </c>
      <c r="J800">
        <v>20.75</v>
      </c>
      <c r="K800" t="s">
        <v>176</v>
      </c>
      <c r="L800" t="s">
        <v>30</v>
      </c>
      <c r="M800" t="s">
        <v>31</v>
      </c>
      <c r="N800" t="s">
        <v>32</v>
      </c>
    </row>
    <row r="801" spans="1:14" x14ac:dyDescent="0.25">
      <c r="A801">
        <v>800</v>
      </c>
      <c r="B801">
        <v>348</v>
      </c>
      <c r="C801">
        <f>1/COUNTIF(B:B, B801)</f>
        <v>0.33333333333333331</v>
      </c>
      <c r="D801" t="s">
        <v>146</v>
      </c>
      <c r="E801">
        <v>1</v>
      </c>
      <c r="F801" s="1">
        <v>42010</v>
      </c>
      <c r="G801" s="1" t="str">
        <f t="shared" si="12"/>
        <v>Tuesday</v>
      </c>
      <c r="H801" s="2">
        <v>0.70083333333333331</v>
      </c>
      <c r="I801">
        <v>12.75</v>
      </c>
      <c r="J801">
        <v>12.75</v>
      </c>
      <c r="K801" t="s">
        <v>177</v>
      </c>
      <c r="L801" t="s">
        <v>30</v>
      </c>
      <c r="M801" t="s">
        <v>31</v>
      </c>
      <c r="N801" t="s">
        <v>32</v>
      </c>
    </row>
    <row r="802" spans="1:14" x14ac:dyDescent="0.25">
      <c r="A802">
        <v>801</v>
      </c>
      <c r="B802">
        <v>349</v>
      </c>
      <c r="C802">
        <f>1/COUNTIF(B:B, B802)</f>
        <v>1</v>
      </c>
      <c r="D802" t="s">
        <v>73</v>
      </c>
      <c r="E802">
        <v>1</v>
      </c>
      <c r="F802" s="1">
        <v>42010</v>
      </c>
      <c r="G802" s="1" t="str">
        <f t="shared" si="12"/>
        <v>Tuesday</v>
      </c>
      <c r="H802" s="2">
        <v>0.72636574074074078</v>
      </c>
      <c r="I802">
        <v>15.25</v>
      </c>
      <c r="J802">
        <v>15.25</v>
      </c>
      <c r="K802" t="s">
        <v>176</v>
      </c>
      <c r="L802" t="s">
        <v>12</v>
      </c>
      <c r="M802" t="s">
        <v>74</v>
      </c>
      <c r="N802" t="s">
        <v>75</v>
      </c>
    </row>
    <row r="803" spans="1:14" x14ac:dyDescent="0.25">
      <c r="A803">
        <v>802</v>
      </c>
      <c r="B803">
        <v>350</v>
      </c>
      <c r="C803">
        <f>1/COUNTIF(B:B, B803)</f>
        <v>0.33333333333333331</v>
      </c>
      <c r="D803" t="s">
        <v>134</v>
      </c>
      <c r="E803">
        <v>1</v>
      </c>
      <c r="F803" s="1">
        <v>42010</v>
      </c>
      <c r="G803" s="1" t="str">
        <f t="shared" si="12"/>
        <v>Tuesday</v>
      </c>
      <c r="H803" s="2">
        <v>0.73408564814814814</v>
      </c>
      <c r="I803">
        <v>20.5</v>
      </c>
      <c r="J803">
        <v>20.5</v>
      </c>
      <c r="K803" t="s">
        <v>176</v>
      </c>
      <c r="L803" t="s">
        <v>12</v>
      </c>
      <c r="M803" t="s">
        <v>16</v>
      </c>
      <c r="N803" t="s">
        <v>17</v>
      </c>
    </row>
    <row r="804" spans="1:14" x14ac:dyDescent="0.25">
      <c r="A804">
        <v>803</v>
      </c>
      <c r="B804">
        <v>350</v>
      </c>
      <c r="C804">
        <f>1/COUNTIF(B:B, B804)</f>
        <v>0.33333333333333331</v>
      </c>
      <c r="D804" t="s">
        <v>115</v>
      </c>
      <c r="E804">
        <v>2</v>
      </c>
      <c r="F804" s="1">
        <v>42010</v>
      </c>
      <c r="G804" s="1" t="str">
        <f t="shared" si="12"/>
        <v>Tuesday</v>
      </c>
      <c r="H804" s="2">
        <v>0.73408564814814814</v>
      </c>
      <c r="I804">
        <v>12.5</v>
      </c>
      <c r="J804">
        <v>25</v>
      </c>
      <c r="K804" t="s">
        <v>175</v>
      </c>
      <c r="L804" t="s">
        <v>12</v>
      </c>
      <c r="M804" t="s">
        <v>74</v>
      </c>
      <c r="N804" t="s">
        <v>75</v>
      </c>
    </row>
    <row r="805" spans="1:14" x14ac:dyDescent="0.25">
      <c r="A805">
        <v>804</v>
      </c>
      <c r="B805">
        <v>350</v>
      </c>
      <c r="C805">
        <f>1/COUNTIF(B:B, B805)</f>
        <v>0.33333333333333331</v>
      </c>
      <c r="D805" t="s">
        <v>145</v>
      </c>
      <c r="E805">
        <v>1</v>
      </c>
      <c r="F805" s="1">
        <v>42010</v>
      </c>
      <c r="G805" s="1" t="str">
        <f t="shared" si="12"/>
        <v>Tuesday</v>
      </c>
      <c r="H805" s="2">
        <v>0.73408564814814814</v>
      </c>
      <c r="I805">
        <v>12.5</v>
      </c>
      <c r="J805">
        <v>12.5</v>
      </c>
      <c r="K805" t="s">
        <v>177</v>
      </c>
      <c r="L805" t="s">
        <v>23</v>
      </c>
      <c r="M805" t="s">
        <v>56</v>
      </c>
      <c r="N805" t="s">
        <v>57</v>
      </c>
    </row>
    <row r="806" spans="1:14" x14ac:dyDescent="0.25">
      <c r="A806">
        <v>805</v>
      </c>
      <c r="B806">
        <v>351</v>
      </c>
      <c r="C806">
        <f>1/COUNTIF(B:B, B806)</f>
        <v>0.5</v>
      </c>
      <c r="D806" t="s">
        <v>80</v>
      </c>
      <c r="E806">
        <v>1</v>
      </c>
      <c r="F806" s="1">
        <v>42010</v>
      </c>
      <c r="G806" s="1" t="str">
        <f t="shared" si="12"/>
        <v>Tuesday</v>
      </c>
      <c r="H806" s="2">
        <v>0.73436342592592596</v>
      </c>
      <c r="I806">
        <v>12</v>
      </c>
      <c r="J806">
        <v>12</v>
      </c>
      <c r="K806" t="s">
        <v>177</v>
      </c>
      <c r="L806" t="s">
        <v>12</v>
      </c>
      <c r="M806" t="s">
        <v>81</v>
      </c>
      <c r="N806" t="s">
        <v>82</v>
      </c>
    </row>
    <row r="807" spans="1:14" x14ac:dyDescent="0.25">
      <c r="A807">
        <v>806</v>
      </c>
      <c r="B807">
        <v>351</v>
      </c>
      <c r="C807">
        <f>1/COUNTIF(B:B, B807)</f>
        <v>0.5</v>
      </c>
      <c r="D807" t="s">
        <v>11</v>
      </c>
      <c r="E807">
        <v>1</v>
      </c>
      <c r="F807" s="1">
        <v>42010</v>
      </c>
      <c r="G807" s="1" t="str">
        <f t="shared" si="12"/>
        <v>Tuesday</v>
      </c>
      <c r="H807" s="2">
        <v>0.73436342592592596</v>
      </c>
      <c r="I807">
        <v>13.25</v>
      </c>
      <c r="J807">
        <v>13.25</v>
      </c>
      <c r="K807" t="s">
        <v>175</v>
      </c>
      <c r="L807" t="s">
        <v>12</v>
      </c>
      <c r="M807" t="s">
        <v>13</v>
      </c>
      <c r="N807" t="s">
        <v>14</v>
      </c>
    </row>
    <row r="808" spans="1:14" x14ac:dyDescent="0.25">
      <c r="A808">
        <v>807</v>
      </c>
      <c r="B808">
        <v>352</v>
      </c>
      <c r="C808">
        <f>1/COUNTIF(B:B, B808)</f>
        <v>0.5</v>
      </c>
      <c r="D808" t="s">
        <v>80</v>
      </c>
      <c r="E808">
        <v>1</v>
      </c>
      <c r="F808" s="1">
        <v>42010</v>
      </c>
      <c r="G808" s="1" t="str">
        <f t="shared" si="12"/>
        <v>Tuesday</v>
      </c>
      <c r="H808" s="2">
        <v>0.7401388888888889</v>
      </c>
      <c r="I808">
        <v>12</v>
      </c>
      <c r="J808">
        <v>12</v>
      </c>
      <c r="K808" t="s">
        <v>177</v>
      </c>
      <c r="L808" t="s">
        <v>12</v>
      </c>
      <c r="M808" t="s">
        <v>81</v>
      </c>
      <c r="N808" t="s">
        <v>82</v>
      </c>
    </row>
    <row r="809" spans="1:14" x14ac:dyDescent="0.25">
      <c r="A809">
        <v>808</v>
      </c>
      <c r="B809">
        <v>352</v>
      </c>
      <c r="C809">
        <f>1/COUNTIF(B:B, B809)</f>
        <v>0.5</v>
      </c>
      <c r="D809" t="s">
        <v>50</v>
      </c>
      <c r="E809">
        <v>1</v>
      </c>
      <c r="F809" s="1">
        <v>42010</v>
      </c>
      <c r="G809" s="1" t="str">
        <f t="shared" si="12"/>
        <v>Tuesday</v>
      </c>
      <c r="H809" s="2">
        <v>0.7401388888888889</v>
      </c>
      <c r="I809">
        <v>20.5</v>
      </c>
      <c r="J809">
        <v>20.5</v>
      </c>
      <c r="K809" t="s">
        <v>176</v>
      </c>
      <c r="L809" t="s">
        <v>12</v>
      </c>
      <c r="M809" t="s">
        <v>51</v>
      </c>
      <c r="N809" t="s">
        <v>52</v>
      </c>
    </row>
    <row r="810" spans="1:14" x14ac:dyDescent="0.25">
      <c r="A810">
        <v>809</v>
      </c>
      <c r="B810">
        <v>353</v>
      </c>
      <c r="C810">
        <f>1/COUNTIF(B:B, B810)</f>
        <v>0.33333333333333331</v>
      </c>
      <c r="D810" t="s">
        <v>68</v>
      </c>
      <c r="E810">
        <v>1</v>
      </c>
      <c r="F810" s="1">
        <v>42010</v>
      </c>
      <c r="G810" s="1" t="str">
        <f t="shared" si="12"/>
        <v>Tuesday</v>
      </c>
      <c r="H810" s="2">
        <v>0.74986111111111109</v>
      </c>
      <c r="I810">
        <v>20.75</v>
      </c>
      <c r="J810">
        <v>20.75</v>
      </c>
      <c r="K810" t="s">
        <v>176</v>
      </c>
      <c r="L810" t="s">
        <v>30</v>
      </c>
      <c r="M810" t="s">
        <v>38</v>
      </c>
      <c r="N810" t="s">
        <v>39</v>
      </c>
    </row>
    <row r="811" spans="1:14" x14ac:dyDescent="0.25">
      <c r="A811">
        <v>810</v>
      </c>
      <c r="B811">
        <v>353</v>
      </c>
      <c r="C811">
        <f>1/COUNTIF(B:B, B811)</f>
        <v>0.33333333333333331</v>
      </c>
      <c r="D811" t="s">
        <v>69</v>
      </c>
      <c r="E811">
        <v>1</v>
      </c>
      <c r="F811" s="1">
        <v>42010</v>
      </c>
      <c r="G811" s="1" t="str">
        <f t="shared" si="12"/>
        <v>Tuesday</v>
      </c>
      <c r="H811" s="2">
        <v>0.74986111111111109</v>
      </c>
      <c r="I811">
        <v>20.75</v>
      </c>
      <c r="J811">
        <v>20.75</v>
      </c>
      <c r="K811" t="s">
        <v>176</v>
      </c>
      <c r="L811" t="s">
        <v>30</v>
      </c>
      <c r="M811" t="s">
        <v>70</v>
      </c>
      <c r="N811" t="s">
        <v>71</v>
      </c>
    </row>
    <row r="812" spans="1:14" x14ac:dyDescent="0.25">
      <c r="A812">
        <v>811</v>
      </c>
      <c r="B812">
        <v>353</v>
      </c>
      <c r="C812">
        <f>1/COUNTIF(B:B, B812)</f>
        <v>0.33333333333333331</v>
      </c>
      <c r="D812" t="s">
        <v>116</v>
      </c>
      <c r="E812">
        <v>1</v>
      </c>
      <c r="F812" s="1">
        <v>42010</v>
      </c>
      <c r="G812" s="1" t="str">
        <f t="shared" si="12"/>
        <v>Tuesday</v>
      </c>
      <c r="H812" s="2">
        <v>0.74986111111111109</v>
      </c>
      <c r="I812">
        <v>12.5</v>
      </c>
      <c r="J812">
        <v>12.5</v>
      </c>
      <c r="K812" t="s">
        <v>177</v>
      </c>
      <c r="L812" t="s">
        <v>23</v>
      </c>
      <c r="M812" t="s">
        <v>35</v>
      </c>
      <c r="N812" t="s">
        <v>36</v>
      </c>
    </row>
    <row r="813" spans="1:14" x14ac:dyDescent="0.25">
      <c r="A813">
        <v>812</v>
      </c>
      <c r="B813">
        <v>354</v>
      </c>
      <c r="C813">
        <f>1/COUNTIF(B:B, B813)</f>
        <v>0.5</v>
      </c>
      <c r="D813" t="s">
        <v>47</v>
      </c>
      <c r="E813">
        <v>1</v>
      </c>
      <c r="F813" s="1">
        <v>42010</v>
      </c>
      <c r="G813" s="1" t="str">
        <f t="shared" si="12"/>
        <v>Tuesday</v>
      </c>
      <c r="H813" s="2">
        <v>0.75120370370370371</v>
      </c>
      <c r="I813">
        <v>12</v>
      </c>
      <c r="J813">
        <v>12</v>
      </c>
      <c r="K813" t="s">
        <v>177</v>
      </c>
      <c r="L813" t="s">
        <v>19</v>
      </c>
      <c r="M813" t="s">
        <v>48</v>
      </c>
      <c r="N813" t="s">
        <v>49</v>
      </c>
    </row>
    <row r="814" spans="1:14" x14ac:dyDescent="0.25">
      <c r="A814">
        <v>813</v>
      </c>
      <c r="B814">
        <v>354</v>
      </c>
      <c r="C814">
        <f>1/COUNTIF(B:B, B814)</f>
        <v>0.5</v>
      </c>
      <c r="D814" t="s">
        <v>118</v>
      </c>
      <c r="E814">
        <v>1</v>
      </c>
      <c r="F814" s="1">
        <v>42010</v>
      </c>
      <c r="G814" s="1" t="str">
        <f t="shared" si="12"/>
        <v>Tuesday</v>
      </c>
      <c r="H814" s="2">
        <v>0.75120370370370371</v>
      </c>
      <c r="I814">
        <v>20.25</v>
      </c>
      <c r="J814">
        <v>20.25</v>
      </c>
      <c r="K814" t="s">
        <v>176</v>
      </c>
      <c r="L814" t="s">
        <v>19</v>
      </c>
      <c r="M814" t="s">
        <v>62</v>
      </c>
      <c r="N814" t="s">
        <v>63</v>
      </c>
    </row>
    <row r="815" spans="1:14" x14ac:dyDescent="0.25">
      <c r="A815">
        <v>814</v>
      </c>
      <c r="B815">
        <v>355</v>
      </c>
      <c r="C815">
        <f>1/COUNTIF(B:B, B815)</f>
        <v>0.5</v>
      </c>
      <c r="D815" t="s">
        <v>130</v>
      </c>
      <c r="E815">
        <v>1</v>
      </c>
      <c r="F815" s="1">
        <v>42010</v>
      </c>
      <c r="G815" s="1" t="str">
        <f t="shared" si="12"/>
        <v>Tuesday</v>
      </c>
      <c r="H815" s="2">
        <v>0.7602430555555556</v>
      </c>
      <c r="I815">
        <v>16.75</v>
      </c>
      <c r="J815">
        <v>16.75</v>
      </c>
      <c r="K815" t="s">
        <v>175</v>
      </c>
      <c r="L815" t="s">
        <v>30</v>
      </c>
      <c r="M815" t="s">
        <v>120</v>
      </c>
      <c r="N815" t="s">
        <v>121</v>
      </c>
    </row>
    <row r="816" spans="1:14" x14ac:dyDescent="0.25">
      <c r="A816">
        <v>815</v>
      </c>
      <c r="B816">
        <v>355</v>
      </c>
      <c r="C816">
        <f>1/COUNTIF(B:B, B816)</f>
        <v>0.5</v>
      </c>
      <c r="D816" t="s">
        <v>33</v>
      </c>
      <c r="E816">
        <v>1</v>
      </c>
      <c r="F816" s="1">
        <v>42010</v>
      </c>
      <c r="G816" s="1" t="str">
        <f t="shared" si="12"/>
        <v>Tuesday</v>
      </c>
      <c r="H816" s="2">
        <v>0.7602430555555556</v>
      </c>
      <c r="I816">
        <v>16.5</v>
      </c>
      <c r="J816">
        <v>16.5</v>
      </c>
      <c r="K816" t="s">
        <v>175</v>
      </c>
      <c r="L816" t="s">
        <v>23</v>
      </c>
      <c r="M816" t="s">
        <v>24</v>
      </c>
      <c r="N816" t="s">
        <v>25</v>
      </c>
    </row>
    <row r="817" spans="1:14" x14ac:dyDescent="0.25">
      <c r="A817">
        <v>816</v>
      </c>
      <c r="B817">
        <v>356</v>
      </c>
      <c r="C817">
        <f>1/COUNTIF(B:B, B817)</f>
        <v>1</v>
      </c>
      <c r="D817" t="s">
        <v>130</v>
      </c>
      <c r="E817">
        <v>1</v>
      </c>
      <c r="F817" s="1">
        <v>42010</v>
      </c>
      <c r="G817" s="1" t="str">
        <f t="shared" si="12"/>
        <v>Tuesday</v>
      </c>
      <c r="H817" s="2">
        <v>0.76116898148148149</v>
      </c>
      <c r="I817">
        <v>16.75</v>
      </c>
      <c r="J817">
        <v>16.75</v>
      </c>
      <c r="K817" t="s">
        <v>175</v>
      </c>
      <c r="L817" t="s">
        <v>30</v>
      </c>
      <c r="M817" t="s">
        <v>120</v>
      </c>
      <c r="N817" t="s">
        <v>121</v>
      </c>
    </row>
    <row r="818" spans="1:14" x14ac:dyDescent="0.25">
      <c r="A818">
        <v>817</v>
      </c>
      <c r="B818">
        <v>357</v>
      </c>
      <c r="C818">
        <f>1/COUNTIF(B:B, B818)</f>
        <v>0.33333333333333331</v>
      </c>
      <c r="D818" t="s">
        <v>69</v>
      </c>
      <c r="E818">
        <v>1</v>
      </c>
      <c r="F818" s="1">
        <v>42010</v>
      </c>
      <c r="G818" s="1" t="str">
        <f t="shared" si="12"/>
        <v>Tuesday</v>
      </c>
      <c r="H818" s="2">
        <v>0.7694212962962963</v>
      </c>
      <c r="I818">
        <v>20.75</v>
      </c>
      <c r="J818">
        <v>20.75</v>
      </c>
      <c r="K818" t="s">
        <v>176</v>
      </c>
      <c r="L818" t="s">
        <v>30</v>
      </c>
      <c r="M818" t="s">
        <v>70</v>
      </c>
      <c r="N818" t="s">
        <v>71</v>
      </c>
    </row>
    <row r="819" spans="1:14" x14ac:dyDescent="0.25">
      <c r="A819">
        <v>818</v>
      </c>
      <c r="B819">
        <v>357</v>
      </c>
      <c r="C819">
        <f>1/COUNTIF(B:B, B819)</f>
        <v>0.33333333333333331</v>
      </c>
      <c r="D819" t="s">
        <v>113</v>
      </c>
      <c r="E819">
        <v>1</v>
      </c>
      <c r="F819" s="1">
        <v>42010</v>
      </c>
      <c r="G819" s="1" t="str">
        <f t="shared" si="12"/>
        <v>Tuesday</v>
      </c>
      <c r="H819" s="2">
        <v>0.7694212962962963</v>
      </c>
      <c r="I819">
        <v>12.75</v>
      </c>
      <c r="J819">
        <v>12.75</v>
      </c>
      <c r="K819" t="s">
        <v>177</v>
      </c>
      <c r="L819" t="s">
        <v>30</v>
      </c>
      <c r="M819" t="s">
        <v>66</v>
      </c>
      <c r="N819" t="s">
        <v>67</v>
      </c>
    </row>
    <row r="820" spans="1:14" x14ac:dyDescent="0.25">
      <c r="A820">
        <v>819</v>
      </c>
      <c r="B820">
        <v>357</v>
      </c>
      <c r="C820">
        <f>1/COUNTIF(B:B, B820)</f>
        <v>0.33333333333333331</v>
      </c>
      <c r="D820" t="s">
        <v>152</v>
      </c>
      <c r="E820">
        <v>1</v>
      </c>
      <c r="F820" s="1">
        <v>42010</v>
      </c>
      <c r="G820" s="1" t="str">
        <f t="shared" si="12"/>
        <v>Tuesday</v>
      </c>
      <c r="H820" s="2">
        <v>0.7694212962962963</v>
      </c>
      <c r="I820">
        <v>12</v>
      </c>
      <c r="J820">
        <v>12</v>
      </c>
      <c r="K820" t="s">
        <v>177</v>
      </c>
      <c r="L820" t="s">
        <v>19</v>
      </c>
      <c r="M820" t="s">
        <v>106</v>
      </c>
      <c r="N820" t="s">
        <v>107</v>
      </c>
    </row>
    <row r="821" spans="1:14" x14ac:dyDescent="0.25">
      <c r="A821">
        <v>820</v>
      </c>
      <c r="B821">
        <v>358</v>
      </c>
      <c r="C821">
        <f>1/COUNTIF(B:B, B821)</f>
        <v>1</v>
      </c>
      <c r="D821" t="s">
        <v>33</v>
      </c>
      <c r="E821">
        <v>1</v>
      </c>
      <c r="F821" s="1">
        <v>42010</v>
      </c>
      <c r="G821" s="1" t="str">
        <f t="shared" si="12"/>
        <v>Tuesday</v>
      </c>
      <c r="H821" s="2">
        <v>0.77097222222222217</v>
      </c>
      <c r="I821">
        <v>16.5</v>
      </c>
      <c r="J821">
        <v>16.5</v>
      </c>
      <c r="K821" t="s">
        <v>175</v>
      </c>
      <c r="L821" t="s">
        <v>23</v>
      </c>
      <c r="M821" t="s">
        <v>24</v>
      </c>
      <c r="N821" t="s">
        <v>25</v>
      </c>
    </row>
    <row r="822" spans="1:14" x14ac:dyDescent="0.25">
      <c r="A822">
        <v>821</v>
      </c>
      <c r="B822">
        <v>359</v>
      </c>
      <c r="C822">
        <f>1/COUNTIF(B:B, B822)</f>
        <v>0.5</v>
      </c>
      <c r="D822" t="s">
        <v>124</v>
      </c>
      <c r="E822">
        <v>1</v>
      </c>
      <c r="F822" s="1">
        <v>42010</v>
      </c>
      <c r="G822" s="1" t="str">
        <f t="shared" si="12"/>
        <v>Tuesday</v>
      </c>
      <c r="H822" s="2">
        <v>0.77300925925925923</v>
      </c>
      <c r="I822">
        <v>16</v>
      </c>
      <c r="J822">
        <v>16</v>
      </c>
      <c r="K822" t="s">
        <v>175</v>
      </c>
      <c r="L822" t="s">
        <v>19</v>
      </c>
      <c r="M822" t="s">
        <v>48</v>
      </c>
      <c r="N822" t="s">
        <v>49</v>
      </c>
    </row>
    <row r="823" spans="1:14" x14ac:dyDescent="0.25">
      <c r="A823">
        <v>822</v>
      </c>
      <c r="B823">
        <v>359</v>
      </c>
      <c r="C823">
        <f>1/COUNTIF(B:B, B823)</f>
        <v>0.5</v>
      </c>
      <c r="D823" t="s">
        <v>29</v>
      </c>
      <c r="E823">
        <v>1</v>
      </c>
      <c r="F823" s="1">
        <v>42010</v>
      </c>
      <c r="G823" s="1" t="str">
        <f t="shared" si="12"/>
        <v>Tuesday</v>
      </c>
      <c r="H823" s="2">
        <v>0.77300925925925923</v>
      </c>
      <c r="I823">
        <v>20.75</v>
      </c>
      <c r="J823">
        <v>20.75</v>
      </c>
      <c r="K823" t="s">
        <v>176</v>
      </c>
      <c r="L823" t="s">
        <v>30</v>
      </c>
      <c r="M823" t="s">
        <v>31</v>
      </c>
      <c r="N823" t="s">
        <v>32</v>
      </c>
    </row>
    <row r="824" spans="1:14" x14ac:dyDescent="0.25">
      <c r="A824">
        <v>823</v>
      </c>
      <c r="B824">
        <v>360</v>
      </c>
      <c r="C824">
        <f>1/COUNTIF(B:B, B824)</f>
        <v>0.33333333333333331</v>
      </c>
      <c r="D824" t="s">
        <v>68</v>
      </c>
      <c r="E824">
        <v>1</v>
      </c>
      <c r="F824" s="1">
        <v>42010</v>
      </c>
      <c r="G824" s="1" t="str">
        <f t="shared" si="12"/>
        <v>Tuesday</v>
      </c>
      <c r="H824" s="2">
        <v>0.78516203703703702</v>
      </c>
      <c r="I824">
        <v>20.75</v>
      </c>
      <c r="J824">
        <v>20.75</v>
      </c>
      <c r="K824" t="s">
        <v>176</v>
      </c>
      <c r="L824" t="s">
        <v>30</v>
      </c>
      <c r="M824" t="s">
        <v>38</v>
      </c>
      <c r="N824" t="s">
        <v>39</v>
      </c>
    </row>
    <row r="825" spans="1:14" x14ac:dyDescent="0.25">
      <c r="A825">
        <v>824</v>
      </c>
      <c r="B825">
        <v>360</v>
      </c>
      <c r="C825">
        <f>1/COUNTIF(B:B, B825)</f>
        <v>0.33333333333333331</v>
      </c>
      <c r="D825" t="s">
        <v>47</v>
      </c>
      <c r="E825">
        <v>1</v>
      </c>
      <c r="F825" s="1">
        <v>42010</v>
      </c>
      <c r="G825" s="1" t="str">
        <f t="shared" si="12"/>
        <v>Tuesday</v>
      </c>
      <c r="H825" s="2">
        <v>0.78516203703703702</v>
      </c>
      <c r="I825">
        <v>12</v>
      </c>
      <c r="J825">
        <v>12</v>
      </c>
      <c r="K825" t="s">
        <v>177</v>
      </c>
      <c r="L825" t="s">
        <v>19</v>
      </c>
      <c r="M825" t="s">
        <v>48</v>
      </c>
      <c r="N825" t="s">
        <v>49</v>
      </c>
    </row>
    <row r="826" spans="1:14" x14ac:dyDescent="0.25">
      <c r="A826">
        <v>825</v>
      </c>
      <c r="B826">
        <v>360</v>
      </c>
      <c r="C826">
        <f>1/COUNTIF(B:B, B826)</f>
        <v>0.33333333333333331</v>
      </c>
      <c r="D826" t="s">
        <v>128</v>
      </c>
      <c r="E826">
        <v>1</v>
      </c>
      <c r="F826" s="1">
        <v>42010</v>
      </c>
      <c r="G826" s="1" t="str">
        <f t="shared" si="12"/>
        <v>Tuesday</v>
      </c>
      <c r="H826" s="2">
        <v>0.78516203703703702</v>
      </c>
      <c r="I826">
        <v>10.5</v>
      </c>
      <c r="J826">
        <v>10.5</v>
      </c>
      <c r="K826" t="s">
        <v>177</v>
      </c>
      <c r="L826" t="s">
        <v>12</v>
      </c>
      <c r="M826" t="s">
        <v>13</v>
      </c>
      <c r="N826" t="s">
        <v>14</v>
      </c>
    </row>
    <row r="827" spans="1:14" x14ac:dyDescent="0.25">
      <c r="A827">
        <v>826</v>
      </c>
      <c r="B827">
        <v>361</v>
      </c>
      <c r="C827">
        <f>1/COUNTIF(B:B, B827)</f>
        <v>0.5</v>
      </c>
      <c r="D827" t="s">
        <v>80</v>
      </c>
      <c r="E827">
        <v>2</v>
      </c>
      <c r="F827" s="1">
        <v>42010</v>
      </c>
      <c r="G827" s="1" t="str">
        <f t="shared" si="12"/>
        <v>Tuesday</v>
      </c>
      <c r="H827" s="2">
        <v>0.80043981481481485</v>
      </c>
      <c r="I827">
        <v>12</v>
      </c>
      <c r="J827">
        <v>24</v>
      </c>
      <c r="K827" t="s">
        <v>177</v>
      </c>
      <c r="L827" t="s">
        <v>12</v>
      </c>
      <c r="M827" t="s">
        <v>81</v>
      </c>
      <c r="N827" t="s">
        <v>82</v>
      </c>
    </row>
    <row r="828" spans="1:14" x14ac:dyDescent="0.25">
      <c r="A828">
        <v>827</v>
      </c>
      <c r="B828">
        <v>361</v>
      </c>
      <c r="C828">
        <f>1/COUNTIF(B:B, B828)</f>
        <v>0.5</v>
      </c>
      <c r="D828" t="s">
        <v>155</v>
      </c>
      <c r="E828">
        <v>1</v>
      </c>
      <c r="F828" s="1">
        <v>42010</v>
      </c>
      <c r="G828" s="1" t="str">
        <f t="shared" si="12"/>
        <v>Tuesday</v>
      </c>
      <c r="H828" s="2">
        <v>0.80043981481481485</v>
      </c>
      <c r="I828">
        <v>12</v>
      </c>
      <c r="J828">
        <v>12</v>
      </c>
      <c r="K828" t="s">
        <v>177</v>
      </c>
      <c r="L828" t="s">
        <v>12</v>
      </c>
      <c r="M828" t="s">
        <v>51</v>
      </c>
      <c r="N828" t="s">
        <v>52</v>
      </c>
    </row>
    <row r="829" spans="1:14" x14ac:dyDescent="0.25">
      <c r="A829">
        <v>828</v>
      </c>
      <c r="B829">
        <v>362</v>
      </c>
      <c r="C829">
        <f>1/COUNTIF(B:B, B829)</f>
        <v>0.5</v>
      </c>
      <c r="D829" t="s">
        <v>114</v>
      </c>
      <c r="E829">
        <v>1</v>
      </c>
      <c r="F829" s="1">
        <v>42010</v>
      </c>
      <c r="G829" s="1" t="str">
        <f t="shared" si="12"/>
        <v>Tuesday</v>
      </c>
      <c r="H829" s="2">
        <v>0.80111111111111111</v>
      </c>
      <c r="I829">
        <v>16.75</v>
      </c>
      <c r="J829">
        <v>16.75</v>
      </c>
      <c r="K829" t="s">
        <v>175</v>
      </c>
      <c r="L829" t="s">
        <v>30</v>
      </c>
      <c r="M829" t="s">
        <v>38</v>
      </c>
      <c r="N829" t="s">
        <v>39</v>
      </c>
    </row>
    <row r="830" spans="1:14" x14ac:dyDescent="0.25">
      <c r="A830">
        <v>829</v>
      </c>
      <c r="B830">
        <v>362</v>
      </c>
      <c r="C830">
        <f>1/COUNTIF(B:B, B830)</f>
        <v>0.5</v>
      </c>
      <c r="D830" t="s">
        <v>64</v>
      </c>
      <c r="E830">
        <v>1</v>
      </c>
      <c r="F830" s="1">
        <v>42010</v>
      </c>
      <c r="G830" s="1" t="str">
        <f t="shared" si="12"/>
        <v>Tuesday</v>
      </c>
      <c r="H830" s="2">
        <v>0.80111111111111111</v>
      </c>
      <c r="I830">
        <v>20.25</v>
      </c>
      <c r="J830">
        <v>20.25</v>
      </c>
      <c r="K830" t="s">
        <v>176</v>
      </c>
      <c r="L830" t="s">
        <v>19</v>
      </c>
      <c r="M830" t="s">
        <v>27</v>
      </c>
      <c r="N830" t="s">
        <v>28</v>
      </c>
    </row>
    <row r="831" spans="1:14" x14ac:dyDescent="0.25">
      <c r="A831">
        <v>830</v>
      </c>
      <c r="B831">
        <v>363</v>
      </c>
      <c r="C831">
        <f>1/COUNTIF(B:B, B831)</f>
        <v>0.5</v>
      </c>
      <c r="D831" t="s">
        <v>141</v>
      </c>
      <c r="E831">
        <v>1</v>
      </c>
      <c r="F831" s="1">
        <v>42010</v>
      </c>
      <c r="G831" s="1" t="str">
        <f t="shared" si="12"/>
        <v>Tuesday</v>
      </c>
      <c r="H831" s="2">
        <v>0.8059143518518519</v>
      </c>
      <c r="I831">
        <v>20.25</v>
      </c>
      <c r="J831">
        <v>20.25</v>
      </c>
      <c r="K831" t="s">
        <v>176</v>
      </c>
      <c r="L831" t="s">
        <v>19</v>
      </c>
      <c r="M831" t="s">
        <v>100</v>
      </c>
      <c r="N831" t="s">
        <v>101</v>
      </c>
    </row>
    <row r="832" spans="1:14" x14ac:dyDescent="0.25">
      <c r="A832">
        <v>831</v>
      </c>
      <c r="B832">
        <v>363</v>
      </c>
      <c r="C832">
        <f>1/COUNTIF(B:B, B832)</f>
        <v>0.5</v>
      </c>
      <c r="D832" t="s">
        <v>64</v>
      </c>
      <c r="E832">
        <v>1</v>
      </c>
      <c r="F832" s="1">
        <v>42010</v>
      </c>
      <c r="G832" s="1" t="str">
        <f t="shared" si="12"/>
        <v>Tuesday</v>
      </c>
      <c r="H832" s="2">
        <v>0.8059143518518519</v>
      </c>
      <c r="I832">
        <v>20.25</v>
      </c>
      <c r="J832">
        <v>20.25</v>
      </c>
      <c r="K832" t="s">
        <v>176</v>
      </c>
      <c r="L832" t="s">
        <v>19</v>
      </c>
      <c r="M832" t="s">
        <v>27</v>
      </c>
      <c r="N832" t="s">
        <v>28</v>
      </c>
    </row>
    <row r="833" spans="1:14" x14ac:dyDescent="0.25">
      <c r="A833">
        <v>832</v>
      </c>
      <c r="B833">
        <v>364</v>
      </c>
      <c r="C833">
        <f>1/COUNTIF(B:B, B833)</f>
        <v>0.5</v>
      </c>
      <c r="D833" t="s">
        <v>33</v>
      </c>
      <c r="E833">
        <v>1</v>
      </c>
      <c r="F833" s="1">
        <v>42010</v>
      </c>
      <c r="G833" s="1" t="str">
        <f t="shared" si="12"/>
        <v>Tuesday</v>
      </c>
      <c r="H833" s="2">
        <v>0.8106944444444445</v>
      </c>
      <c r="I833">
        <v>16.5</v>
      </c>
      <c r="J833">
        <v>16.5</v>
      </c>
      <c r="K833" t="s">
        <v>175</v>
      </c>
      <c r="L833" t="s">
        <v>23</v>
      </c>
      <c r="M833" t="s">
        <v>24</v>
      </c>
      <c r="N833" t="s">
        <v>25</v>
      </c>
    </row>
    <row r="834" spans="1:14" x14ac:dyDescent="0.25">
      <c r="A834">
        <v>833</v>
      </c>
      <c r="B834">
        <v>364</v>
      </c>
      <c r="C834">
        <f>1/COUNTIF(B:B, B834)</f>
        <v>0.5</v>
      </c>
      <c r="D834" t="s">
        <v>136</v>
      </c>
      <c r="E834">
        <v>1</v>
      </c>
      <c r="F834" s="1">
        <v>42010</v>
      </c>
      <c r="G834" s="1" t="str">
        <f t="shared" ref="G834:G897" si="13">TEXT(F834,"dddd")</f>
        <v>Tuesday</v>
      </c>
      <c r="H834" s="2">
        <v>0.8106944444444445</v>
      </c>
      <c r="I834">
        <v>25.5</v>
      </c>
      <c r="J834">
        <v>25.5</v>
      </c>
      <c r="K834" t="s">
        <v>178</v>
      </c>
      <c r="L834" t="s">
        <v>12</v>
      </c>
      <c r="M834" t="s">
        <v>41</v>
      </c>
      <c r="N834" t="s">
        <v>42</v>
      </c>
    </row>
    <row r="835" spans="1:14" x14ac:dyDescent="0.25">
      <c r="A835">
        <v>834</v>
      </c>
      <c r="B835">
        <v>365</v>
      </c>
      <c r="C835">
        <f>1/COUNTIF(B:B, B835)</f>
        <v>0.33333333333333331</v>
      </c>
      <c r="D835" t="s">
        <v>95</v>
      </c>
      <c r="E835">
        <v>1</v>
      </c>
      <c r="F835" s="1">
        <v>42010</v>
      </c>
      <c r="G835" s="1" t="str">
        <f t="shared" si="13"/>
        <v>Tuesday</v>
      </c>
      <c r="H835" s="2">
        <v>0.81766203703703699</v>
      </c>
      <c r="I835">
        <v>14.75</v>
      </c>
      <c r="J835">
        <v>14.75</v>
      </c>
      <c r="K835" t="s">
        <v>175</v>
      </c>
      <c r="L835" t="s">
        <v>19</v>
      </c>
      <c r="M835" t="s">
        <v>87</v>
      </c>
      <c r="N835" t="s">
        <v>88</v>
      </c>
    </row>
    <row r="836" spans="1:14" x14ac:dyDescent="0.25">
      <c r="A836">
        <v>835</v>
      </c>
      <c r="B836">
        <v>365</v>
      </c>
      <c r="C836">
        <f>1/COUNTIF(B:B, B836)</f>
        <v>0.33333333333333331</v>
      </c>
      <c r="D836" t="s">
        <v>141</v>
      </c>
      <c r="E836">
        <v>1</v>
      </c>
      <c r="F836" s="1">
        <v>42010</v>
      </c>
      <c r="G836" s="1" t="str">
        <f t="shared" si="13"/>
        <v>Tuesday</v>
      </c>
      <c r="H836" s="2">
        <v>0.81766203703703699</v>
      </c>
      <c r="I836">
        <v>20.25</v>
      </c>
      <c r="J836">
        <v>20.25</v>
      </c>
      <c r="K836" t="s">
        <v>176</v>
      </c>
      <c r="L836" t="s">
        <v>19</v>
      </c>
      <c r="M836" t="s">
        <v>100</v>
      </c>
      <c r="N836" t="s">
        <v>101</v>
      </c>
    </row>
    <row r="837" spans="1:14" x14ac:dyDescent="0.25">
      <c r="A837">
        <v>836</v>
      </c>
      <c r="B837">
        <v>365</v>
      </c>
      <c r="C837">
        <f>1/COUNTIF(B:B, B837)</f>
        <v>0.33333333333333331</v>
      </c>
      <c r="D837" t="s">
        <v>115</v>
      </c>
      <c r="E837">
        <v>1</v>
      </c>
      <c r="F837" s="1">
        <v>42010</v>
      </c>
      <c r="G837" s="1" t="str">
        <f t="shared" si="13"/>
        <v>Tuesday</v>
      </c>
      <c r="H837" s="2">
        <v>0.81766203703703699</v>
      </c>
      <c r="I837">
        <v>12.5</v>
      </c>
      <c r="J837">
        <v>12.5</v>
      </c>
      <c r="K837" t="s">
        <v>175</v>
      </c>
      <c r="L837" t="s">
        <v>12</v>
      </c>
      <c r="M837" t="s">
        <v>74</v>
      </c>
      <c r="N837" t="s">
        <v>75</v>
      </c>
    </row>
    <row r="838" spans="1:14" x14ac:dyDescent="0.25">
      <c r="A838">
        <v>837</v>
      </c>
      <c r="B838">
        <v>366</v>
      </c>
      <c r="C838">
        <f>1/COUNTIF(B:B, B838)</f>
        <v>1</v>
      </c>
      <c r="D838" t="s">
        <v>50</v>
      </c>
      <c r="E838">
        <v>1</v>
      </c>
      <c r="F838" s="1">
        <v>42010</v>
      </c>
      <c r="G838" s="1" t="str">
        <f t="shared" si="13"/>
        <v>Tuesday</v>
      </c>
      <c r="H838" s="2">
        <v>0.83634259259259258</v>
      </c>
      <c r="I838">
        <v>20.5</v>
      </c>
      <c r="J838">
        <v>20.5</v>
      </c>
      <c r="K838" t="s">
        <v>176</v>
      </c>
      <c r="L838" t="s">
        <v>12</v>
      </c>
      <c r="M838" t="s">
        <v>51</v>
      </c>
      <c r="N838" t="s">
        <v>52</v>
      </c>
    </row>
    <row r="839" spans="1:14" x14ac:dyDescent="0.25">
      <c r="A839">
        <v>838</v>
      </c>
      <c r="B839">
        <v>367</v>
      </c>
      <c r="C839">
        <f>1/COUNTIF(B:B, B839)</f>
        <v>0.5</v>
      </c>
      <c r="D839" t="s">
        <v>137</v>
      </c>
      <c r="E839">
        <v>1</v>
      </c>
      <c r="F839" s="1">
        <v>42010</v>
      </c>
      <c r="G839" s="1" t="str">
        <f t="shared" si="13"/>
        <v>Tuesday</v>
      </c>
      <c r="H839" s="2">
        <v>0.83694444444444449</v>
      </c>
      <c r="I839">
        <v>16.5</v>
      </c>
      <c r="J839">
        <v>16.5</v>
      </c>
      <c r="K839" t="s">
        <v>176</v>
      </c>
      <c r="L839" t="s">
        <v>12</v>
      </c>
      <c r="M839" t="s">
        <v>13</v>
      </c>
      <c r="N839" t="s">
        <v>14</v>
      </c>
    </row>
    <row r="840" spans="1:14" x14ac:dyDescent="0.25">
      <c r="A840">
        <v>839</v>
      </c>
      <c r="B840">
        <v>367</v>
      </c>
      <c r="C840">
        <f>1/COUNTIF(B:B, B840)</f>
        <v>0.5</v>
      </c>
      <c r="D840" t="s">
        <v>157</v>
      </c>
      <c r="E840">
        <v>1</v>
      </c>
      <c r="F840" s="1">
        <v>42010</v>
      </c>
      <c r="G840" s="1" t="str">
        <f t="shared" si="13"/>
        <v>Tuesday</v>
      </c>
      <c r="H840" s="2">
        <v>0.83694444444444449</v>
      </c>
      <c r="I840">
        <v>16</v>
      </c>
      <c r="J840">
        <v>16</v>
      </c>
      <c r="K840" t="s">
        <v>175</v>
      </c>
      <c r="L840" t="s">
        <v>19</v>
      </c>
      <c r="M840" t="s">
        <v>106</v>
      </c>
      <c r="N840" t="s">
        <v>107</v>
      </c>
    </row>
    <row r="841" spans="1:14" x14ac:dyDescent="0.25">
      <c r="A841">
        <v>840</v>
      </c>
      <c r="B841">
        <v>368</v>
      </c>
      <c r="C841">
        <f>1/COUNTIF(B:B, B841)</f>
        <v>0.5</v>
      </c>
      <c r="D841" t="s">
        <v>159</v>
      </c>
      <c r="E841">
        <v>1</v>
      </c>
      <c r="F841" s="1">
        <v>42010</v>
      </c>
      <c r="G841" s="1" t="str">
        <f t="shared" si="13"/>
        <v>Tuesday</v>
      </c>
      <c r="H841" s="2">
        <v>0.85296296296296292</v>
      </c>
      <c r="I841">
        <v>16.5</v>
      </c>
      <c r="J841">
        <v>16.5</v>
      </c>
      <c r="K841" t="s">
        <v>175</v>
      </c>
      <c r="L841" t="s">
        <v>19</v>
      </c>
      <c r="M841" t="s">
        <v>59</v>
      </c>
      <c r="N841" t="s">
        <v>60</v>
      </c>
    </row>
    <row r="842" spans="1:14" x14ac:dyDescent="0.25">
      <c r="A842">
        <v>841</v>
      </c>
      <c r="B842">
        <v>368</v>
      </c>
      <c r="C842">
        <f>1/COUNTIF(B:B, B842)</f>
        <v>0.5</v>
      </c>
      <c r="D842" t="s">
        <v>29</v>
      </c>
      <c r="E842">
        <v>1</v>
      </c>
      <c r="F842" s="1">
        <v>42010</v>
      </c>
      <c r="G842" s="1" t="str">
        <f t="shared" si="13"/>
        <v>Tuesday</v>
      </c>
      <c r="H842" s="2">
        <v>0.85296296296296292</v>
      </c>
      <c r="I842">
        <v>20.75</v>
      </c>
      <c r="J842">
        <v>20.75</v>
      </c>
      <c r="K842" t="s">
        <v>176</v>
      </c>
      <c r="L842" t="s">
        <v>30</v>
      </c>
      <c r="M842" t="s">
        <v>31</v>
      </c>
      <c r="N842" t="s">
        <v>32</v>
      </c>
    </row>
    <row r="843" spans="1:14" x14ac:dyDescent="0.25">
      <c r="A843">
        <v>842</v>
      </c>
      <c r="B843">
        <v>369</v>
      </c>
      <c r="C843">
        <f>1/COUNTIF(B:B, B843)</f>
        <v>1</v>
      </c>
      <c r="D843" t="s">
        <v>157</v>
      </c>
      <c r="E843">
        <v>1</v>
      </c>
      <c r="F843" s="1">
        <v>42010</v>
      </c>
      <c r="G843" s="1" t="str">
        <f t="shared" si="13"/>
        <v>Tuesday</v>
      </c>
      <c r="H843" s="2">
        <v>0.85423611111111108</v>
      </c>
      <c r="I843">
        <v>16</v>
      </c>
      <c r="J843">
        <v>16</v>
      </c>
      <c r="K843" t="s">
        <v>175</v>
      </c>
      <c r="L843" t="s">
        <v>19</v>
      </c>
      <c r="M843" t="s">
        <v>106</v>
      </c>
      <c r="N843" t="s">
        <v>107</v>
      </c>
    </row>
    <row r="844" spans="1:14" x14ac:dyDescent="0.25">
      <c r="A844">
        <v>843</v>
      </c>
      <c r="B844">
        <v>370</v>
      </c>
      <c r="C844">
        <f>1/COUNTIF(B:B, B844)</f>
        <v>0.5</v>
      </c>
      <c r="D844" t="s">
        <v>86</v>
      </c>
      <c r="E844">
        <v>1</v>
      </c>
      <c r="F844" s="1">
        <v>42010</v>
      </c>
      <c r="G844" s="1" t="str">
        <f t="shared" si="13"/>
        <v>Tuesday</v>
      </c>
      <c r="H844" s="2">
        <v>0.87673611111111116</v>
      </c>
      <c r="I844">
        <v>17.950000762939453</v>
      </c>
      <c r="J844">
        <v>17.950000762939453</v>
      </c>
      <c r="K844" t="s">
        <v>176</v>
      </c>
      <c r="L844" t="s">
        <v>19</v>
      </c>
      <c r="M844" t="s">
        <v>87</v>
      </c>
      <c r="N844" t="s">
        <v>88</v>
      </c>
    </row>
    <row r="845" spans="1:14" x14ac:dyDescent="0.25">
      <c r="A845">
        <v>844</v>
      </c>
      <c r="B845">
        <v>370</v>
      </c>
      <c r="C845">
        <f>1/COUNTIF(B:B, B845)</f>
        <v>0.5</v>
      </c>
      <c r="D845" t="s">
        <v>128</v>
      </c>
      <c r="E845">
        <v>1</v>
      </c>
      <c r="F845" s="1">
        <v>42010</v>
      </c>
      <c r="G845" s="1" t="str">
        <f t="shared" si="13"/>
        <v>Tuesday</v>
      </c>
      <c r="H845" s="2">
        <v>0.87673611111111116</v>
      </c>
      <c r="I845">
        <v>10.5</v>
      </c>
      <c r="J845">
        <v>10.5</v>
      </c>
      <c r="K845" t="s">
        <v>177</v>
      </c>
      <c r="L845" t="s">
        <v>12</v>
      </c>
      <c r="M845" t="s">
        <v>13</v>
      </c>
      <c r="N845" t="s">
        <v>14</v>
      </c>
    </row>
    <row r="846" spans="1:14" x14ac:dyDescent="0.25">
      <c r="A846">
        <v>845</v>
      </c>
      <c r="B846">
        <v>371</v>
      </c>
      <c r="C846">
        <f>1/COUNTIF(B:B, B846)</f>
        <v>1</v>
      </c>
      <c r="D846" t="s">
        <v>115</v>
      </c>
      <c r="E846">
        <v>1</v>
      </c>
      <c r="F846" s="1">
        <v>42010</v>
      </c>
      <c r="G846" s="1" t="str">
        <f t="shared" si="13"/>
        <v>Tuesday</v>
      </c>
      <c r="H846" s="2">
        <v>0.88564814814814818</v>
      </c>
      <c r="I846">
        <v>12.5</v>
      </c>
      <c r="J846">
        <v>12.5</v>
      </c>
      <c r="K846" t="s">
        <v>175</v>
      </c>
      <c r="L846" t="s">
        <v>12</v>
      </c>
      <c r="M846" t="s">
        <v>74</v>
      </c>
      <c r="N846" t="s">
        <v>75</v>
      </c>
    </row>
    <row r="847" spans="1:14" x14ac:dyDescent="0.25">
      <c r="A847">
        <v>846</v>
      </c>
      <c r="B847">
        <v>372</v>
      </c>
      <c r="C847">
        <f>1/COUNTIF(B:B, B847)</f>
        <v>1</v>
      </c>
      <c r="D847" t="s">
        <v>152</v>
      </c>
      <c r="E847">
        <v>1</v>
      </c>
      <c r="F847" s="1">
        <v>42010</v>
      </c>
      <c r="G847" s="1" t="str">
        <f t="shared" si="13"/>
        <v>Tuesday</v>
      </c>
      <c r="H847" s="2">
        <v>0.93540509259259264</v>
      </c>
      <c r="I847">
        <v>12</v>
      </c>
      <c r="J847">
        <v>12</v>
      </c>
      <c r="K847" t="s">
        <v>177</v>
      </c>
      <c r="L847" t="s">
        <v>19</v>
      </c>
      <c r="M847" t="s">
        <v>106</v>
      </c>
      <c r="N847" t="s">
        <v>107</v>
      </c>
    </row>
    <row r="848" spans="1:14" x14ac:dyDescent="0.25">
      <c r="A848">
        <v>847</v>
      </c>
      <c r="B848">
        <v>373</v>
      </c>
      <c r="C848">
        <f>1/COUNTIF(B:B, B848)</f>
        <v>0.33333333333333331</v>
      </c>
      <c r="D848" t="s">
        <v>151</v>
      </c>
      <c r="E848">
        <v>1</v>
      </c>
      <c r="F848" s="1">
        <v>42011</v>
      </c>
      <c r="G848" s="1" t="str">
        <f t="shared" si="13"/>
        <v>Wednesday</v>
      </c>
      <c r="H848" s="2">
        <v>0.48979166666666668</v>
      </c>
      <c r="I848">
        <v>12.75</v>
      </c>
      <c r="J848">
        <v>12.75</v>
      </c>
      <c r="K848" t="s">
        <v>177</v>
      </c>
      <c r="L848" t="s">
        <v>30</v>
      </c>
      <c r="M848" t="s">
        <v>78</v>
      </c>
      <c r="N848" t="s">
        <v>79</v>
      </c>
    </row>
    <row r="849" spans="1:14" x14ac:dyDescent="0.25">
      <c r="A849">
        <v>848</v>
      </c>
      <c r="B849">
        <v>373</v>
      </c>
      <c r="C849">
        <f>1/COUNTIF(B:B, B849)</f>
        <v>0.33333333333333331</v>
      </c>
      <c r="D849" t="s">
        <v>15</v>
      </c>
      <c r="E849">
        <v>1</v>
      </c>
      <c r="F849" s="1">
        <v>42011</v>
      </c>
      <c r="G849" s="1" t="str">
        <f t="shared" si="13"/>
        <v>Wednesday</v>
      </c>
      <c r="H849" s="2">
        <v>0.48979166666666668</v>
      </c>
      <c r="I849">
        <v>16</v>
      </c>
      <c r="J849">
        <v>16</v>
      </c>
      <c r="K849" t="s">
        <v>175</v>
      </c>
      <c r="L849" t="s">
        <v>12</v>
      </c>
      <c r="M849" t="s">
        <v>16</v>
      </c>
      <c r="N849" t="s">
        <v>17</v>
      </c>
    </row>
    <row r="850" spans="1:14" x14ac:dyDescent="0.25">
      <c r="A850">
        <v>849</v>
      </c>
      <c r="B850">
        <v>373</v>
      </c>
      <c r="C850">
        <f>1/COUNTIF(B:B, B850)</f>
        <v>0.33333333333333331</v>
      </c>
      <c r="D850" t="s">
        <v>109</v>
      </c>
      <c r="E850">
        <v>1</v>
      </c>
      <c r="F850" s="1">
        <v>42011</v>
      </c>
      <c r="G850" s="1" t="str">
        <f t="shared" si="13"/>
        <v>Wednesday</v>
      </c>
      <c r="H850" s="2">
        <v>0.48979166666666668</v>
      </c>
      <c r="I850">
        <v>20.25</v>
      </c>
      <c r="J850">
        <v>20.25</v>
      </c>
      <c r="K850" t="s">
        <v>176</v>
      </c>
      <c r="L850" t="s">
        <v>23</v>
      </c>
      <c r="M850" t="s">
        <v>110</v>
      </c>
      <c r="N850" t="s">
        <v>111</v>
      </c>
    </row>
    <row r="851" spans="1:14" x14ac:dyDescent="0.25">
      <c r="A851">
        <v>850</v>
      </c>
      <c r="B851">
        <v>374</v>
      </c>
      <c r="C851">
        <f>1/COUNTIF(B:B, B851)</f>
        <v>0.33333333333333331</v>
      </c>
      <c r="D851" t="s">
        <v>80</v>
      </c>
      <c r="E851">
        <v>1</v>
      </c>
      <c r="F851" s="1">
        <v>42011</v>
      </c>
      <c r="G851" s="1" t="str">
        <f t="shared" si="13"/>
        <v>Wednesday</v>
      </c>
      <c r="H851" s="2">
        <v>0.49721064814814814</v>
      </c>
      <c r="I851">
        <v>12</v>
      </c>
      <c r="J851">
        <v>12</v>
      </c>
      <c r="K851" t="s">
        <v>177</v>
      </c>
      <c r="L851" t="s">
        <v>12</v>
      </c>
      <c r="M851" t="s">
        <v>81</v>
      </c>
      <c r="N851" t="s">
        <v>82</v>
      </c>
    </row>
    <row r="852" spans="1:14" x14ac:dyDescent="0.25">
      <c r="A852">
        <v>851</v>
      </c>
      <c r="B852">
        <v>374</v>
      </c>
      <c r="C852">
        <f>1/COUNTIF(B:B, B852)</f>
        <v>0.33333333333333331</v>
      </c>
      <c r="D852" t="s">
        <v>130</v>
      </c>
      <c r="E852">
        <v>1</v>
      </c>
      <c r="F852" s="1">
        <v>42011</v>
      </c>
      <c r="G852" s="1" t="str">
        <f t="shared" si="13"/>
        <v>Wednesday</v>
      </c>
      <c r="H852" s="2">
        <v>0.49721064814814814</v>
      </c>
      <c r="I852">
        <v>16.75</v>
      </c>
      <c r="J852">
        <v>16.75</v>
      </c>
      <c r="K852" t="s">
        <v>175</v>
      </c>
      <c r="L852" t="s">
        <v>30</v>
      </c>
      <c r="M852" t="s">
        <v>120</v>
      </c>
      <c r="N852" t="s">
        <v>121</v>
      </c>
    </row>
    <row r="853" spans="1:14" x14ac:dyDescent="0.25">
      <c r="A853">
        <v>852</v>
      </c>
      <c r="B853">
        <v>374</v>
      </c>
      <c r="C853">
        <f>1/COUNTIF(B:B, B853)</f>
        <v>0.33333333333333331</v>
      </c>
      <c r="D853" t="s">
        <v>102</v>
      </c>
      <c r="E853">
        <v>1</v>
      </c>
      <c r="F853" s="1">
        <v>42011</v>
      </c>
      <c r="G853" s="1" t="str">
        <f t="shared" si="13"/>
        <v>Wednesday</v>
      </c>
      <c r="H853" s="2">
        <v>0.49721064814814814</v>
      </c>
      <c r="I853">
        <v>12.5</v>
      </c>
      <c r="J853">
        <v>12.5</v>
      </c>
      <c r="K853" t="s">
        <v>177</v>
      </c>
      <c r="L853" t="s">
        <v>23</v>
      </c>
      <c r="M853" t="s">
        <v>103</v>
      </c>
      <c r="N853" t="s">
        <v>104</v>
      </c>
    </row>
    <row r="854" spans="1:14" x14ac:dyDescent="0.25">
      <c r="A854">
        <v>853</v>
      </c>
      <c r="B854">
        <v>375</v>
      </c>
      <c r="C854">
        <f>1/COUNTIF(B:B, B854)</f>
        <v>1</v>
      </c>
      <c r="D854" t="s">
        <v>26</v>
      </c>
      <c r="E854">
        <v>1</v>
      </c>
      <c r="F854" s="1">
        <v>42011</v>
      </c>
      <c r="G854" s="1" t="str">
        <f t="shared" si="13"/>
        <v>Wednesday</v>
      </c>
      <c r="H854" s="2">
        <v>0.49902777777777779</v>
      </c>
      <c r="I854">
        <v>16</v>
      </c>
      <c r="J854">
        <v>16</v>
      </c>
      <c r="K854" t="s">
        <v>175</v>
      </c>
      <c r="L854" t="s">
        <v>19</v>
      </c>
      <c r="M854" t="s">
        <v>27</v>
      </c>
      <c r="N854" t="s">
        <v>28</v>
      </c>
    </row>
    <row r="855" spans="1:14" x14ac:dyDescent="0.25">
      <c r="A855">
        <v>854</v>
      </c>
      <c r="B855">
        <v>376</v>
      </c>
      <c r="C855">
        <f>1/COUNTIF(B:B, B855)</f>
        <v>0.5</v>
      </c>
      <c r="D855" t="s">
        <v>136</v>
      </c>
      <c r="E855">
        <v>1</v>
      </c>
      <c r="F855" s="1">
        <v>42011</v>
      </c>
      <c r="G855" s="1" t="str">
        <f t="shared" si="13"/>
        <v>Wednesday</v>
      </c>
      <c r="H855" s="2">
        <v>0.50089120370370366</v>
      </c>
      <c r="I855">
        <v>25.5</v>
      </c>
      <c r="J855">
        <v>25.5</v>
      </c>
      <c r="K855" t="s">
        <v>178</v>
      </c>
      <c r="L855" t="s">
        <v>12</v>
      </c>
      <c r="M855" t="s">
        <v>41</v>
      </c>
      <c r="N855" t="s">
        <v>42</v>
      </c>
    </row>
    <row r="856" spans="1:14" x14ac:dyDescent="0.25">
      <c r="A856">
        <v>855</v>
      </c>
      <c r="B856">
        <v>376</v>
      </c>
      <c r="C856">
        <f>1/COUNTIF(B:B, B856)</f>
        <v>0.5</v>
      </c>
      <c r="D856" t="s">
        <v>118</v>
      </c>
      <c r="E856">
        <v>1</v>
      </c>
      <c r="F856" s="1">
        <v>42011</v>
      </c>
      <c r="G856" s="1" t="str">
        <f t="shared" si="13"/>
        <v>Wednesday</v>
      </c>
      <c r="H856" s="2">
        <v>0.50089120370370366</v>
      </c>
      <c r="I856">
        <v>20.25</v>
      </c>
      <c r="J856">
        <v>20.25</v>
      </c>
      <c r="K856" t="s">
        <v>176</v>
      </c>
      <c r="L856" t="s">
        <v>19</v>
      </c>
      <c r="M856" t="s">
        <v>62</v>
      </c>
      <c r="N856" t="s">
        <v>63</v>
      </c>
    </row>
    <row r="857" spans="1:14" x14ac:dyDescent="0.25">
      <c r="A857">
        <v>856</v>
      </c>
      <c r="B857">
        <v>377</v>
      </c>
      <c r="C857">
        <f>1/COUNTIF(B:B, B857)</f>
        <v>0.5</v>
      </c>
      <c r="D857" t="s">
        <v>11</v>
      </c>
      <c r="E857">
        <v>1</v>
      </c>
      <c r="F857" s="1">
        <v>42011</v>
      </c>
      <c r="G857" s="1" t="str">
        <f t="shared" si="13"/>
        <v>Wednesday</v>
      </c>
      <c r="H857" s="2">
        <v>0.50229166666666669</v>
      </c>
      <c r="I857">
        <v>13.25</v>
      </c>
      <c r="J857">
        <v>13.25</v>
      </c>
      <c r="K857" t="s">
        <v>175</v>
      </c>
      <c r="L857" t="s">
        <v>12</v>
      </c>
      <c r="M857" t="s">
        <v>13</v>
      </c>
      <c r="N857" t="s">
        <v>14</v>
      </c>
    </row>
    <row r="858" spans="1:14" x14ac:dyDescent="0.25">
      <c r="A858">
        <v>857</v>
      </c>
      <c r="B858">
        <v>377</v>
      </c>
      <c r="C858">
        <f>1/COUNTIF(B:B, B858)</f>
        <v>0.5</v>
      </c>
      <c r="D858" t="s">
        <v>29</v>
      </c>
      <c r="E858">
        <v>1</v>
      </c>
      <c r="F858" s="1">
        <v>42011</v>
      </c>
      <c r="G858" s="1" t="str">
        <f t="shared" si="13"/>
        <v>Wednesday</v>
      </c>
      <c r="H858" s="2">
        <v>0.50229166666666669</v>
      </c>
      <c r="I858">
        <v>20.75</v>
      </c>
      <c r="J858">
        <v>20.75</v>
      </c>
      <c r="K858" t="s">
        <v>176</v>
      </c>
      <c r="L858" t="s">
        <v>30</v>
      </c>
      <c r="M858" t="s">
        <v>31</v>
      </c>
      <c r="N858" t="s">
        <v>32</v>
      </c>
    </row>
    <row r="859" spans="1:14" x14ac:dyDescent="0.25">
      <c r="A859">
        <v>858</v>
      </c>
      <c r="B859">
        <v>378</v>
      </c>
      <c r="C859">
        <f>1/COUNTIF(B:B, B859)</f>
        <v>1</v>
      </c>
      <c r="D859" t="s">
        <v>96</v>
      </c>
      <c r="E859">
        <v>1</v>
      </c>
      <c r="F859" s="1">
        <v>42011</v>
      </c>
      <c r="G859" s="1" t="str">
        <f t="shared" si="13"/>
        <v>Wednesday</v>
      </c>
      <c r="H859" s="2">
        <v>0.51362268518518517</v>
      </c>
      <c r="I859">
        <v>12.75</v>
      </c>
      <c r="J859">
        <v>12.75</v>
      </c>
      <c r="K859" t="s">
        <v>177</v>
      </c>
      <c r="L859" t="s">
        <v>19</v>
      </c>
      <c r="M859" t="s">
        <v>97</v>
      </c>
      <c r="N859" t="s">
        <v>98</v>
      </c>
    </row>
    <row r="860" spans="1:14" x14ac:dyDescent="0.25">
      <c r="A860">
        <v>859</v>
      </c>
      <c r="B860">
        <v>379</v>
      </c>
      <c r="C860">
        <f>1/COUNTIF(B:B, B860)</f>
        <v>1</v>
      </c>
      <c r="D860" t="s">
        <v>29</v>
      </c>
      <c r="E860">
        <v>1</v>
      </c>
      <c r="F860" s="1">
        <v>42011</v>
      </c>
      <c r="G860" s="1" t="str">
        <f t="shared" si="13"/>
        <v>Wednesday</v>
      </c>
      <c r="H860" s="2">
        <v>0.51778935185185182</v>
      </c>
      <c r="I860">
        <v>20.75</v>
      </c>
      <c r="J860">
        <v>20.75</v>
      </c>
      <c r="K860" t="s">
        <v>176</v>
      </c>
      <c r="L860" t="s">
        <v>30</v>
      </c>
      <c r="M860" t="s">
        <v>31</v>
      </c>
      <c r="N860" t="s">
        <v>32</v>
      </c>
    </row>
    <row r="861" spans="1:14" x14ac:dyDescent="0.25">
      <c r="A861">
        <v>860</v>
      </c>
      <c r="B861">
        <v>380</v>
      </c>
      <c r="C861">
        <f>1/COUNTIF(B:B, B861)</f>
        <v>0.5</v>
      </c>
      <c r="D861" t="s">
        <v>92</v>
      </c>
      <c r="E861">
        <v>1</v>
      </c>
      <c r="F861" s="1">
        <v>42011</v>
      </c>
      <c r="G861" s="1" t="str">
        <f t="shared" si="13"/>
        <v>Wednesday</v>
      </c>
      <c r="H861" s="2">
        <v>0.52233796296296298</v>
      </c>
      <c r="I861">
        <v>16.25</v>
      </c>
      <c r="J861">
        <v>16.25</v>
      </c>
      <c r="K861" t="s">
        <v>175</v>
      </c>
      <c r="L861" t="s">
        <v>23</v>
      </c>
      <c r="M861" t="s">
        <v>93</v>
      </c>
      <c r="N861" t="s">
        <v>94</v>
      </c>
    </row>
    <row r="862" spans="1:14" x14ac:dyDescent="0.25">
      <c r="A862">
        <v>861</v>
      </c>
      <c r="B862">
        <v>380</v>
      </c>
      <c r="C862">
        <f>1/COUNTIF(B:B, B862)</f>
        <v>0.5</v>
      </c>
      <c r="D862" t="s">
        <v>72</v>
      </c>
      <c r="E862">
        <v>1</v>
      </c>
      <c r="F862" s="1">
        <v>42011</v>
      </c>
      <c r="G862" s="1" t="str">
        <f t="shared" si="13"/>
        <v>Wednesday</v>
      </c>
      <c r="H862" s="2">
        <v>0.52233796296296298</v>
      </c>
      <c r="I862">
        <v>16.75</v>
      </c>
      <c r="J862">
        <v>16.75</v>
      </c>
      <c r="K862" t="s">
        <v>175</v>
      </c>
      <c r="L862" t="s">
        <v>30</v>
      </c>
      <c r="M862" t="s">
        <v>70</v>
      </c>
      <c r="N862" t="s">
        <v>71</v>
      </c>
    </row>
    <row r="863" spans="1:14" x14ac:dyDescent="0.25">
      <c r="A863">
        <v>862</v>
      </c>
      <c r="B863">
        <v>381</v>
      </c>
      <c r="C863">
        <f>1/COUNTIF(B:B, B863)</f>
        <v>1</v>
      </c>
      <c r="D863" t="s">
        <v>142</v>
      </c>
      <c r="E863">
        <v>1</v>
      </c>
      <c r="F863" s="1">
        <v>42011</v>
      </c>
      <c r="G863" s="1" t="str">
        <f t="shared" si="13"/>
        <v>Wednesday</v>
      </c>
      <c r="H863" s="2">
        <v>0.52298611111111115</v>
      </c>
      <c r="I863">
        <v>16.75</v>
      </c>
      <c r="J863">
        <v>16.75</v>
      </c>
      <c r="K863" t="s">
        <v>175</v>
      </c>
      <c r="L863" t="s">
        <v>30</v>
      </c>
      <c r="M863" t="s">
        <v>66</v>
      </c>
      <c r="N863" t="s">
        <v>67</v>
      </c>
    </row>
    <row r="864" spans="1:14" x14ac:dyDescent="0.25">
      <c r="A864">
        <v>863</v>
      </c>
      <c r="B864">
        <v>382</v>
      </c>
      <c r="C864">
        <f>1/COUNTIF(B:B, B864)</f>
        <v>0.5</v>
      </c>
      <c r="D864" t="s">
        <v>146</v>
      </c>
      <c r="E864">
        <v>1</v>
      </c>
      <c r="F864" s="1">
        <v>42011</v>
      </c>
      <c r="G864" s="1" t="str">
        <f t="shared" si="13"/>
        <v>Wednesday</v>
      </c>
      <c r="H864" s="2">
        <v>0.52299768518518519</v>
      </c>
      <c r="I864">
        <v>12.75</v>
      </c>
      <c r="J864">
        <v>12.75</v>
      </c>
      <c r="K864" t="s">
        <v>177</v>
      </c>
      <c r="L864" t="s">
        <v>30</v>
      </c>
      <c r="M864" t="s">
        <v>31</v>
      </c>
      <c r="N864" t="s">
        <v>32</v>
      </c>
    </row>
    <row r="865" spans="1:14" x14ac:dyDescent="0.25">
      <c r="A865">
        <v>864</v>
      </c>
      <c r="B865">
        <v>382</v>
      </c>
      <c r="C865">
        <f>1/COUNTIF(B:B, B865)</f>
        <v>0.5</v>
      </c>
      <c r="D865" t="s">
        <v>149</v>
      </c>
      <c r="E865">
        <v>1</v>
      </c>
      <c r="F865" s="1">
        <v>42011</v>
      </c>
      <c r="G865" s="1" t="str">
        <f t="shared" si="13"/>
        <v>Wednesday</v>
      </c>
      <c r="H865" s="2">
        <v>0.52299768518518519</v>
      </c>
      <c r="I865">
        <v>16</v>
      </c>
      <c r="J865">
        <v>16</v>
      </c>
      <c r="K865" t="s">
        <v>175</v>
      </c>
      <c r="L865" t="s">
        <v>19</v>
      </c>
      <c r="M865" t="s">
        <v>62</v>
      </c>
      <c r="N865" t="s">
        <v>63</v>
      </c>
    </row>
    <row r="866" spans="1:14" x14ac:dyDescent="0.25">
      <c r="A866">
        <v>865</v>
      </c>
      <c r="B866">
        <v>383</v>
      </c>
      <c r="C866">
        <f>1/COUNTIF(B:B, B866)</f>
        <v>1</v>
      </c>
      <c r="D866" t="s">
        <v>153</v>
      </c>
      <c r="E866">
        <v>1</v>
      </c>
      <c r="F866" s="1">
        <v>42011</v>
      </c>
      <c r="G866" s="1" t="str">
        <f t="shared" si="13"/>
        <v>Wednesday</v>
      </c>
      <c r="H866" s="2">
        <v>0.53054398148148152</v>
      </c>
      <c r="I866">
        <v>16.5</v>
      </c>
      <c r="J866">
        <v>16.5</v>
      </c>
      <c r="K866" t="s">
        <v>175</v>
      </c>
      <c r="L866" t="s">
        <v>23</v>
      </c>
      <c r="M866" t="s">
        <v>56</v>
      </c>
      <c r="N866" t="s">
        <v>57</v>
      </c>
    </row>
    <row r="867" spans="1:14" x14ac:dyDescent="0.25">
      <c r="A867">
        <v>866</v>
      </c>
      <c r="B867">
        <v>384</v>
      </c>
      <c r="C867">
        <f>1/COUNTIF(B:B, B867)</f>
        <v>0.25</v>
      </c>
      <c r="D867" t="s">
        <v>128</v>
      </c>
      <c r="E867">
        <v>1</v>
      </c>
      <c r="F867" s="1">
        <v>42011</v>
      </c>
      <c r="G867" s="1" t="str">
        <f t="shared" si="13"/>
        <v>Wednesday</v>
      </c>
      <c r="H867" s="2">
        <v>0.53594907407407411</v>
      </c>
      <c r="I867">
        <v>10.5</v>
      </c>
      <c r="J867">
        <v>10.5</v>
      </c>
      <c r="K867" t="s">
        <v>177</v>
      </c>
      <c r="L867" t="s">
        <v>12</v>
      </c>
      <c r="M867" t="s">
        <v>13</v>
      </c>
      <c r="N867" t="s">
        <v>14</v>
      </c>
    </row>
    <row r="868" spans="1:14" x14ac:dyDescent="0.25">
      <c r="A868">
        <v>867</v>
      </c>
      <c r="B868">
        <v>384</v>
      </c>
      <c r="C868">
        <f>1/COUNTIF(B:B, B868)</f>
        <v>0.25</v>
      </c>
      <c r="D868" t="s">
        <v>112</v>
      </c>
      <c r="E868">
        <v>1</v>
      </c>
      <c r="F868" s="1">
        <v>42011</v>
      </c>
      <c r="G868" s="1" t="str">
        <f t="shared" si="13"/>
        <v>Wednesday</v>
      </c>
      <c r="H868" s="2">
        <v>0.53594907407407411</v>
      </c>
      <c r="I868">
        <v>16</v>
      </c>
      <c r="J868">
        <v>16</v>
      </c>
      <c r="K868" t="s">
        <v>175</v>
      </c>
      <c r="L868" t="s">
        <v>12</v>
      </c>
      <c r="M868" t="s">
        <v>51</v>
      </c>
      <c r="N868" t="s">
        <v>52</v>
      </c>
    </row>
    <row r="869" spans="1:14" x14ac:dyDescent="0.25">
      <c r="A869">
        <v>868</v>
      </c>
      <c r="B869">
        <v>384</v>
      </c>
      <c r="C869">
        <f>1/COUNTIF(B:B, B869)</f>
        <v>0.25</v>
      </c>
      <c r="D869" t="s">
        <v>99</v>
      </c>
      <c r="E869">
        <v>1</v>
      </c>
      <c r="F869" s="1">
        <v>42011</v>
      </c>
      <c r="G869" s="1" t="str">
        <f t="shared" si="13"/>
        <v>Wednesday</v>
      </c>
      <c r="H869" s="2">
        <v>0.53594907407407411</v>
      </c>
      <c r="I869">
        <v>16</v>
      </c>
      <c r="J869">
        <v>16</v>
      </c>
      <c r="K869" t="s">
        <v>175</v>
      </c>
      <c r="L869" t="s">
        <v>19</v>
      </c>
      <c r="M869" t="s">
        <v>100</v>
      </c>
      <c r="N869" t="s">
        <v>101</v>
      </c>
    </row>
    <row r="870" spans="1:14" x14ac:dyDescent="0.25">
      <c r="A870">
        <v>869</v>
      </c>
      <c r="B870">
        <v>384</v>
      </c>
      <c r="C870">
        <f>1/COUNTIF(B:B, B870)</f>
        <v>0.25</v>
      </c>
      <c r="D870" t="s">
        <v>40</v>
      </c>
      <c r="E870">
        <v>1</v>
      </c>
      <c r="F870" s="1">
        <v>42011</v>
      </c>
      <c r="G870" s="1" t="str">
        <f t="shared" si="13"/>
        <v>Wednesday</v>
      </c>
      <c r="H870" s="2">
        <v>0.53594907407407411</v>
      </c>
      <c r="I870">
        <v>12</v>
      </c>
      <c r="J870">
        <v>12</v>
      </c>
      <c r="K870" t="s">
        <v>177</v>
      </c>
      <c r="L870" t="s">
        <v>12</v>
      </c>
      <c r="M870" t="s">
        <v>41</v>
      </c>
      <c r="N870" t="s">
        <v>42</v>
      </c>
    </row>
    <row r="871" spans="1:14" x14ac:dyDescent="0.25">
      <c r="A871">
        <v>870</v>
      </c>
      <c r="B871">
        <v>385</v>
      </c>
      <c r="C871">
        <f>1/COUNTIF(B:B, B871)</f>
        <v>1</v>
      </c>
      <c r="D871" t="s">
        <v>118</v>
      </c>
      <c r="E871">
        <v>1</v>
      </c>
      <c r="F871" s="1">
        <v>42011</v>
      </c>
      <c r="G871" s="1" t="str">
        <f t="shared" si="13"/>
        <v>Wednesday</v>
      </c>
      <c r="H871" s="2">
        <v>0.53771990740740738</v>
      </c>
      <c r="I871">
        <v>20.25</v>
      </c>
      <c r="J871">
        <v>20.25</v>
      </c>
      <c r="K871" t="s">
        <v>176</v>
      </c>
      <c r="L871" t="s">
        <v>19</v>
      </c>
      <c r="M871" t="s">
        <v>62</v>
      </c>
      <c r="N871" t="s">
        <v>63</v>
      </c>
    </row>
    <row r="872" spans="1:14" x14ac:dyDescent="0.25">
      <c r="A872">
        <v>871</v>
      </c>
      <c r="B872">
        <v>386</v>
      </c>
      <c r="C872">
        <f>1/COUNTIF(B:B, B872)</f>
        <v>0.33333333333333331</v>
      </c>
      <c r="D872" t="s">
        <v>96</v>
      </c>
      <c r="E872">
        <v>1</v>
      </c>
      <c r="F872" s="1">
        <v>42011</v>
      </c>
      <c r="G872" s="1" t="str">
        <f t="shared" si="13"/>
        <v>Wednesday</v>
      </c>
      <c r="H872" s="2">
        <v>0.54046296296296292</v>
      </c>
      <c r="I872">
        <v>12.75</v>
      </c>
      <c r="J872">
        <v>12.75</v>
      </c>
      <c r="K872" t="s">
        <v>177</v>
      </c>
      <c r="L872" t="s">
        <v>19</v>
      </c>
      <c r="M872" t="s">
        <v>97</v>
      </c>
      <c r="N872" t="s">
        <v>98</v>
      </c>
    </row>
    <row r="873" spans="1:14" x14ac:dyDescent="0.25">
      <c r="A873">
        <v>872</v>
      </c>
      <c r="B873">
        <v>386</v>
      </c>
      <c r="C873">
        <f>1/COUNTIF(B:B, B873)</f>
        <v>0.33333333333333331</v>
      </c>
      <c r="D873" t="s">
        <v>166</v>
      </c>
      <c r="E873">
        <v>1</v>
      </c>
      <c r="F873" s="1">
        <v>42011</v>
      </c>
      <c r="G873" s="1" t="str">
        <f t="shared" si="13"/>
        <v>Wednesday</v>
      </c>
      <c r="H873" s="2">
        <v>0.54046296296296292</v>
      </c>
      <c r="I873">
        <v>16.5</v>
      </c>
      <c r="J873">
        <v>16.5</v>
      </c>
      <c r="K873" t="s">
        <v>175</v>
      </c>
      <c r="L873" t="s">
        <v>23</v>
      </c>
      <c r="M873" t="s">
        <v>84</v>
      </c>
      <c r="N873" t="s">
        <v>85</v>
      </c>
    </row>
    <row r="874" spans="1:14" x14ac:dyDescent="0.25">
      <c r="A874">
        <v>873</v>
      </c>
      <c r="B874">
        <v>386</v>
      </c>
      <c r="C874">
        <f>1/COUNTIF(B:B, B874)</f>
        <v>0.33333333333333331</v>
      </c>
      <c r="D874" t="s">
        <v>133</v>
      </c>
      <c r="E874">
        <v>1</v>
      </c>
      <c r="F874" s="1">
        <v>42011</v>
      </c>
      <c r="G874" s="1" t="str">
        <f t="shared" si="13"/>
        <v>Wednesday</v>
      </c>
      <c r="H874" s="2">
        <v>0.54046296296296292</v>
      </c>
      <c r="I874">
        <v>16.75</v>
      </c>
      <c r="J874">
        <v>16.75</v>
      </c>
      <c r="K874" t="s">
        <v>175</v>
      </c>
      <c r="L874" t="s">
        <v>30</v>
      </c>
      <c r="M874" t="s">
        <v>31</v>
      </c>
      <c r="N874" t="s">
        <v>32</v>
      </c>
    </row>
    <row r="875" spans="1:14" x14ac:dyDescent="0.25">
      <c r="A875">
        <v>874</v>
      </c>
      <c r="B875">
        <v>387</v>
      </c>
      <c r="C875">
        <f>1/COUNTIF(B:B, B875)</f>
        <v>0.14285714285714285</v>
      </c>
      <c r="D875" t="s">
        <v>37</v>
      </c>
      <c r="E875">
        <v>1</v>
      </c>
      <c r="F875" s="1">
        <v>42011</v>
      </c>
      <c r="G875" s="1" t="str">
        <f t="shared" si="13"/>
        <v>Wednesday</v>
      </c>
      <c r="H875" s="2">
        <v>0.54391203703703705</v>
      </c>
      <c r="I875">
        <v>12.75</v>
      </c>
      <c r="J875">
        <v>12.75</v>
      </c>
      <c r="K875" t="s">
        <v>177</v>
      </c>
      <c r="L875" t="s">
        <v>30</v>
      </c>
      <c r="M875" t="s">
        <v>38</v>
      </c>
      <c r="N875" t="s">
        <v>39</v>
      </c>
    </row>
    <row r="876" spans="1:14" x14ac:dyDescent="0.25">
      <c r="A876">
        <v>875</v>
      </c>
      <c r="B876">
        <v>387</v>
      </c>
      <c r="C876">
        <f>1/COUNTIF(B:B, B876)</f>
        <v>0.14285714285714285</v>
      </c>
      <c r="D876" t="s">
        <v>80</v>
      </c>
      <c r="E876">
        <v>1</v>
      </c>
      <c r="F876" s="1">
        <v>42011</v>
      </c>
      <c r="G876" s="1" t="str">
        <f t="shared" si="13"/>
        <v>Wednesday</v>
      </c>
      <c r="H876" s="2">
        <v>0.54391203703703705</v>
      </c>
      <c r="I876">
        <v>12</v>
      </c>
      <c r="J876">
        <v>12</v>
      </c>
      <c r="K876" t="s">
        <v>177</v>
      </c>
      <c r="L876" t="s">
        <v>12</v>
      </c>
      <c r="M876" t="s">
        <v>81</v>
      </c>
      <c r="N876" t="s">
        <v>82</v>
      </c>
    </row>
    <row r="877" spans="1:14" x14ac:dyDescent="0.25">
      <c r="A877">
        <v>876</v>
      </c>
      <c r="B877">
        <v>387</v>
      </c>
      <c r="C877">
        <f>1/COUNTIF(B:B, B877)</f>
        <v>0.14285714285714285</v>
      </c>
      <c r="D877" t="s">
        <v>135</v>
      </c>
      <c r="E877">
        <v>1</v>
      </c>
      <c r="F877" s="1">
        <v>42011</v>
      </c>
      <c r="G877" s="1" t="str">
        <f t="shared" si="13"/>
        <v>Wednesday</v>
      </c>
      <c r="H877" s="2">
        <v>0.54391203703703705</v>
      </c>
      <c r="I877">
        <v>16.75</v>
      </c>
      <c r="J877">
        <v>16.75</v>
      </c>
      <c r="K877" t="s">
        <v>175</v>
      </c>
      <c r="L877" t="s">
        <v>30</v>
      </c>
      <c r="M877" t="s">
        <v>78</v>
      </c>
      <c r="N877" t="s">
        <v>79</v>
      </c>
    </row>
    <row r="878" spans="1:14" x14ac:dyDescent="0.25">
      <c r="A878">
        <v>877</v>
      </c>
      <c r="B878">
        <v>387</v>
      </c>
      <c r="C878">
        <f>1/COUNTIF(B:B, B878)</f>
        <v>0.14285714285714285</v>
      </c>
      <c r="D878" t="s">
        <v>18</v>
      </c>
      <c r="E878">
        <v>1</v>
      </c>
      <c r="F878" s="1">
        <v>42011</v>
      </c>
      <c r="G878" s="1" t="str">
        <f t="shared" si="13"/>
        <v>Wednesday</v>
      </c>
      <c r="H878" s="2">
        <v>0.54391203703703705</v>
      </c>
      <c r="I878">
        <v>18.5</v>
      </c>
      <c r="J878">
        <v>18.5</v>
      </c>
      <c r="K878" t="s">
        <v>176</v>
      </c>
      <c r="L878" t="s">
        <v>19</v>
      </c>
      <c r="M878" t="s">
        <v>20</v>
      </c>
      <c r="N878" t="s">
        <v>21</v>
      </c>
    </row>
    <row r="879" spans="1:14" x14ac:dyDescent="0.25">
      <c r="A879">
        <v>878</v>
      </c>
      <c r="B879">
        <v>387</v>
      </c>
      <c r="C879">
        <f>1/COUNTIF(B:B, B879)</f>
        <v>0.14285714285714285</v>
      </c>
      <c r="D879" t="s">
        <v>122</v>
      </c>
      <c r="E879">
        <v>1</v>
      </c>
      <c r="F879" s="1">
        <v>42011</v>
      </c>
      <c r="G879" s="1" t="str">
        <f t="shared" si="13"/>
        <v>Wednesday</v>
      </c>
      <c r="H879" s="2">
        <v>0.54391203703703705</v>
      </c>
      <c r="I879">
        <v>9.75</v>
      </c>
      <c r="J879">
        <v>9.75</v>
      </c>
      <c r="K879" t="s">
        <v>177</v>
      </c>
      <c r="L879" t="s">
        <v>12</v>
      </c>
      <c r="M879" t="s">
        <v>74</v>
      </c>
      <c r="N879" t="s">
        <v>75</v>
      </c>
    </row>
    <row r="880" spans="1:14" x14ac:dyDescent="0.25">
      <c r="A880">
        <v>879</v>
      </c>
      <c r="B880">
        <v>387</v>
      </c>
      <c r="C880">
        <f>1/COUNTIF(B:B, B880)</f>
        <v>0.14285714285714285</v>
      </c>
      <c r="D880" t="s">
        <v>55</v>
      </c>
      <c r="E880">
        <v>1</v>
      </c>
      <c r="F880" s="1">
        <v>42011</v>
      </c>
      <c r="G880" s="1" t="str">
        <f t="shared" si="13"/>
        <v>Wednesday</v>
      </c>
      <c r="H880" s="2">
        <v>0.54391203703703705</v>
      </c>
      <c r="I880">
        <v>20.75</v>
      </c>
      <c r="J880">
        <v>20.75</v>
      </c>
      <c r="K880" t="s">
        <v>176</v>
      </c>
      <c r="L880" t="s">
        <v>23</v>
      </c>
      <c r="M880" t="s">
        <v>56</v>
      </c>
      <c r="N880" t="s">
        <v>57</v>
      </c>
    </row>
    <row r="881" spans="1:14" x14ac:dyDescent="0.25">
      <c r="A881">
        <v>880</v>
      </c>
      <c r="B881">
        <v>387</v>
      </c>
      <c r="C881">
        <f>1/COUNTIF(B:B, B881)</f>
        <v>0.14285714285714285</v>
      </c>
      <c r="D881" t="s">
        <v>152</v>
      </c>
      <c r="E881">
        <v>1</v>
      </c>
      <c r="F881" s="1">
        <v>42011</v>
      </c>
      <c r="G881" s="1" t="str">
        <f t="shared" si="13"/>
        <v>Wednesday</v>
      </c>
      <c r="H881" s="2">
        <v>0.54391203703703705</v>
      </c>
      <c r="I881">
        <v>12</v>
      </c>
      <c r="J881">
        <v>12</v>
      </c>
      <c r="K881" t="s">
        <v>177</v>
      </c>
      <c r="L881" t="s">
        <v>19</v>
      </c>
      <c r="M881" t="s">
        <v>106</v>
      </c>
      <c r="N881" t="s">
        <v>107</v>
      </c>
    </row>
    <row r="882" spans="1:14" x14ac:dyDescent="0.25">
      <c r="A882">
        <v>881</v>
      </c>
      <c r="B882">
        <v>388</v>
      </c>
      <c r="C882">
        <f>1/COUNTIF(B:B, B882)</f>
        <v>0.25</v>
      </c>
      <c r="D882" t="s">
        <v>37</v>
      </c>
      <c r="E882">
        <v>1</v>
      </c>
      <c r="F882" s="1">
        <v>42011</v>
      </c>
      <c r="G882" s="1" t="str">
        <f t="shared" si="13"/>
        <v>Wednesday</v>
      </c>
      <c r="H882" s="2">
        <v>0.54509259259259257</v>
      </c>
      <c r="I882">
        <v>12.75</v>
      </c>
      <c r="J882">
        <v>12.75</v>
      </c>
      <c r="K882" t="s">
        <v>177</v>
      </c>
      <c r="L882" t="s">
        <v>30</v>
      </c>
      <c r="M882" t="s">
        <v>38</v>
      </c>
      <c r="N882" t="s">
        <v>39</v>
      </c>
    </row>
    <row r="883" spans="1:14" x14ac:dyDescent="0.25">
      <c r="A883">
        <v>882</v>
      </c>
      <c r="B883">
        <v>388</v>
      </c>
      <c r="C883">
        <f>1/COUNTIF(B:B, B883)</f>
        <v>0.25</v>
      </c>
      <c r="D883" t="s">
        <v>130</v>
      </c>
      <c r="E883">
        <v>1</v>
      </c>
      <c r="F883" s="1">
        <v>42011</v>
      </c>
      <c r="G883" s="1" t="str">
        <f t="shared" si="13"/>
        <v>Wednesday</v>
      </c>
      <c r="H883" s="2">
        <v>0.54509259259259257</v>
      </c>
      <c r="I883">
        <v>16.75</v>
      </c>
      <c r="J883">
        <v>16.75</v>
      </c>
      <c r="K883" t="s">
        <v>175</v>
      </c>
      <c r="L883" t="s">
        <v>30</v>
      </c>
      <c r="M883" t="s">
        <v>120</v>
      </c>
      <c r="N883" t="s">
        <v>121</v>
      </c>
    </row>
    <row r="884" spans="1:14" x14ac:dyDescent="0.25">
      <c r="A884">
        <v>883</v>
      </c>
      <c r="B884">
        <v>388</v>
      </c>
      <c r="C884">
        <f>1/COUNTIF(B:B, B884)</f>
        <v>0.25</v>
      </c>
      <c r="D884" t="s">
        <v>99</v>
      </c>
      <c r="E884">
        <v>1</v>
      </c>
      <c r="F884" s="1">
        <v>42011</v>
      </c>
      <c r="G884" s="1" t="str">
        <f t="shared" si="13"/>
        <v>Wednesday</v>
      </c>
      <c r="H884" s="2">
        <v>0.54509259259259257</v>
      </c>
      <c r="I884">
        <v>16</v>
      </c>
      <c r="J884">
        <v>16</v>
      </c>
      <c r="K884" t="s">
        <v>175</v>
      </c>
      <c r="L884" t="s">
        <v>19</v>
      </c>
      <c r="M884" t="s">
        <v>100</v>
      </c>
      <c r="N884" t="s">
        <v>101</v>
      </c>
    </row>
    <row r="885" spans="1:14" x14ac:dyDescent="0.25">
      <c r="A885">
        <v>884</v>
      </c>
      <c r="B885">
        <v>388</v>
      </c>
      <c r="C885">
        <f>1/COUNTIF(B:B, B885)</f>
        <v>0.25</v>
      </c>
      <c r="D885" t="s">
        <v>61</v>
      </c>
      <c r="E885">
        <v>1</v>
      </c>
      <c r="F885" s="1">
        <v>42011</v>
      </c>
      <c r="G885" s="1" t="str">
        <f t="shared" si="13"/>
        <v>Wednesday</v>
      </c>
      <c r="H885" s="2">
        <v>0.54509259259259257</v>
      </c>
      <c r="I885">
        <v>12</v>
      </c>
      <c r="J885">
        <v>12</v>
      </c>
      <c r="K885" t="s">
        <v>177</v>
      </c>
      <c r="L885" t="s">
        <v>19</v>
      </c>
      <c r="M885" t="s">
        <v>62</v>
      </c>
      <c r="N885" t="s">
        <v>63</v>
      </c>
    </row>
    <row r="886" spans="1:14" x14ac:dyDescent="0.25">
      <c r="A886">
        <v>885</v>
      </c>
      <c r="B886">
        <v>389</v>
      </c>
      <c r="C886">
        <f>1/COUNTIF(B:B, B886)</f>
        <v>1</v>
      </c>
      <c r="D886" t="s">
        <v>58</v>
      </c>
      <c r="E886">
        <v>1</v>
      </c>
      <c r="F886" s="1">
        <v>42011</v>
      </c>
      <c r="G886" s="1" t="str">
        <f t="shared" si="13"/>
        <v>Wednesday</v>
      </c>
      <c r="H886" s="2">
        <v>0.54880787037037038</v>
      </c>
      <c r="I886">
        <v>20.75</v>
      </c>
      <c r="J886">
        <v>20.75</v>
      </c>
      <c r="K886" t="s">
        <v>176</v>
      </c>
      <c r="L886" t="s">
        <v>19</v>
      </c>
      <c r="M886" t="s">
        <v>59</v>
      </c>
      <c r="N886" t="s">
        <v>60</v>
      </c>
    </row>
    <row r="887" spans="1:14" x14ac:dyDescent="0.25">
      <c r="A887">
        <v>886</v>
      </c>
      <c r="B887">
        <v>390</v>
      </c>
      <c r="C887">
        <f>1/COUNTIF(B:B, B887)</f>
        <v>1</v>
      </c>
      <c r="D887" t="s">
        <v>125</v>
      </c>
      <c r="E887">
        <v>1</v>
      </c>
      <c r="F887" s="1">
        <v>42011</v>
      </c>
      <c r="G887" s="1" t="str">
        <f t="shared" si="13"/>
        <v>Wednesday</v>
      </c>
      <c r="H887" s="2">
        <v>0.55245370370370372</v>
      </c>
      <c r="I887">
        <v>17.5</v>
      </c>
      <c r="J887">
        <v>17.5</v>
      </c>
      <c r="K887" t="s">
        <v>176</v>
      </c>
      <c r="L887" t="s">
        <v>12</v>
      </c>
      <c r="M887" t="s">
        <v>126</v>
      </c>
      <c r="N887" t="s">
        <v>127</v>
      </c>
    </row>
    <row r="888" spans="1:14" x14ac:dyDescent="0.25">
      <c r="A888">
        <v>887</v>
      </c>
      <c r="B888">
        <v>391</v>
      </c>
      <c r="C888">
        <f>1/COUNTIF(B:B, B888)</f>
        <v>1</v>
      </c>
      <c r="D888" t="s">
        <v>150</v>
      </c>
      <c r="E888">
        <v>1</v>
      </c>
      <c r="F888" s="1">
        <v>42011</v>
      </c>
      <c r="G888" s="1" t="str">
        <f t="shared" si="13"/>
        <v>Wednesday</v>
      </c>
      <c r="H888" s="2">
        <v>0.55938657407407411</v>
      </c>
      <c r="I888">
        <v>16</v>
      </c>
      <c r="J888">
        <v>16</v>
      </c>
      <c r="K888" t="s">
        <v>175</v>
      </c>
      <c r="L888" t="s">
        <v>12</v>
      </c>
      <c r="M888" t="s">
        <v>41</v>
      </c>
      <c r="N888" t="s">
        <v>42</v>
      </c>
    </row>
    <row r="889" spans="1:14" x14ac:dyDescent="0.25">
      <c r="A889">
        <v>888</v>
      </c>
      <c r="B889">
        <v>392</v>
      </c>
      <c r="C889">
        <f>1/COUNTIF(B:B, B889)</f>
        <v>0.125</v>
      </c>
      <c r="D889" t="s">
        <v>80</v>
      </c>
      <c r="E889">
        <v>1</v>
      </c>
      <c r="F889" s="1">
        <v>42011</v>
      </c>
      <c r="G889" s="1" t="str">
        <f t="shared" si="13"/>
        <v>Wednesday</v>
      </c>
      <c r="H889" s="2">
        <v>0.56721064814814814</v>
      </c>
      <c r="I889">
        <v>12</v>
      </c>
      <c r="J889">
        <v>12</v>
      </c>
      <c r="K889" t="s">
        <v>177</v>
      </c>
      <c r="L889" t="s">
        <v>12</v>
      </c>
      <c r="M889" t="s">
        <v>81</v>
      </c>
      <c r="N889" t="s">
        <v>82</v>
      </c>
    </row>
    <row r="890" spans="1:14" x14ac:dyDescent="0.25">
      <c r="A890">
        <v>889</v>
      </c>
      <c r="B890">
        <v>392</v>
      </c>
      <c r="C890">
        <f>1/COUNTIF(B:B, B890)</f>
        <v>0.125</v>
      </c>
      <c r="D890" t="s">
        <v>164</v>
      </c>
      <c r="E890">
        <v>1</v>
      </c>
      <c r="F890" s="1">
        <v>42011</v>
      </c>
      <c r="G890" s="1" t="str">
        <f t="shared" si="13"/>
        <v>Wednesday</v>
      </c>
      <c r="H890" s="2">
        <v>0.56721064814814814</v>
      </c>
      <c r="I890">
        <v>12.25</v>
      </c>
      <c r="J890">
        <v>12.25</v>
      </c>
      <c r="K890" t="s">
        <v>177</v>
      </c>
      <c r="L890" t="s">
        <v>23</v>
      </c>
      <c r="M890" t="s">
        <v>93</v>
      </c>
      <c r="N890" t="s">
        <v>94</v>
      </c>
    </row>
    <row r="891" spans="1:14" x14ac:dyDescent="0.25">
      <c r="A891">
        <v>890</v>
      </c>
      <c r="B891">
        <v>392</v>
      </c>
      <c r="C891">
        <f>1/COUNTIF(B:B, B891)</f>
        <v>0.125</v>
      </c>
      <c r="D891" t="s">
        <v>69</v>
      </c>
      <c r="E891">
        <v>1</v>
      </c>
      <c r="F891" s="1">
        <v>42011</v>
      </c>
      <c r="G891" s="1" t="str">
        <f t="shared" si="13"/>
        <v>Wednesday</v>
      </c>
      <c r="H891" s="2">
        <v>0.56721064814814814</v>
      </c>
      <c r="I891">
        <v>20.75</v>
      </c>
      <c r="J891">
        <v>20.75</v>
      </c>
      <c r="K891" t="s">
        <v>176</v>
      </c>
      <c r="L891" t="s">
        <v>30</v>
      </c>
      <c r="M891" t="s">
        <v>70</v>
      </c>
      <c r="N891" t="s">
        <v>71</v>
      </c>
    </row>
    <row r="892" spans="1:14" x14ac:dyDescent="0.25">
      <c r="A892">
        <v>891</v>
      </c>
      <c r="B892">
        <v>392</v>
      </c>
      <c r="C892">
        <f>1/COUNTIF(B:B, B892)</f>
        <v>0.125</v>
      </c>
      <c r="D892" t="s">
        <v>122</v>
      </c>
      <c r="E892">
        <v>2</v>
      </c>
      <c r="F892" s="1">
        <v>42011</v>
      </c>
      <c r="G892" s="1" t="str">
        <f t="shared" si="13"/>
        <v>Wednesday</v>
      </c>
      <c r="H892" s="2">
        <v>0.56721064814814814</v>
      </c>
      <c r="I892">
        <v>9.75</v>
      </c>
      <c r="J892">
        <v>19.5</v>
      </c>
      <c r="K892" t="s">
        <v>177</v>
      </c>
      <c r="L892" t="s">
        <v>12</v>
      </c>
      <c r="M892" t="s">
        <v>74</v>
      </c>
      <c r="N892" t="s">
        <v>75</v>
      </c>
    </row>
    <row r="893" spans="1:14" x14ac:dyDescent="0.25">
      <c r="A893">
        <v>892</v>
      </c>
      <c r="B893">
        <v>392</v>
      </c>
      <c r="C893">
        <f>1/COUNTIF(B:B, B893)</f>
        <v>0.125</v>
      </c>
      <c r="D893" t="s">
        <v>34</v>
      </c>
      <c r="E893">
        <v>1</v>
      </c>
      <c r="F893" s="1">
        <v>42011</v>
      </c>
      <c r="G893" s="1" t="str">
        <f t="shared" si="13"/>
        <v>Wednesday</v>
      </c>
      <c r="H893" s="2">
        <v>0.56721064814814814</v>
      </c>
      <c r="I893">
        <v>20.75</v>
      </c>
      <c r="J893">
        <v>20.75</v>
      </c>
      <c r="K893" t="s">
        <v>176</v>
      </c>
      <c r="L893" t="s">
        <v>23</v>
      </c>
      <c r="M893" t="s">
        <v>35</v>
      </c>
      <c r="N893" t="s">
        <v>36</v>
      </c>
    </row>
    <row r="894" spans="1:14" x14ac:dyDescent="0.25">
      <c r="A894">
        <v>893</v>
      </c>
      <c r="B894">
        <v>392</v>
      </c>
      <c r="C894">
        <f>1/COUNTIF(B:B, B894)</f>
        <v>0.125</v>
      </c>
      <c r="D894" t="s">
        <v>109</v>
      </c>
      <c r="E894">
        <v>1</v>
      </c>
      <c r="F894" s="1">
        <v>42011</v>
      </c>
      <c r="G894" s="1" t="str">
        <f t="shared" si="13"/>
        <v>Wednesday</v>
      </c>
      <c r="H894" s="2">
        <v>0.56721064814814814</v>
      </c>
      <c r="I894">
        <v>20.25</v>
      </c>
      <c r="J894">
        <v>20.25</v>
      </c>
      <c r="K894" t="s">
        <v>176</v>
      </c>
      <c r="L894" t="s">
        <v>23</v>
      </c>
      <c r="M894" t="s">
        <v>110</v>
      </c>
      <c r="N894" t="s">
        <v>111</v>
      </c>
    </row>
    <row r="895" spans="1:14" x14ac:dyDescent="0.25">
      <c r="A895">
        <v>894</v>
      </c>
      <c r="B895">
        <v>392</v>
      </c>
      <c r="C895">
        <f>1/COUNTIF(B:B, B895)</f>
        <v>0.125</v>
      </c>
      <c r="D895" t="s">
        <v>83</v>
      </c>
      <c r="E895">
        <v>1</v>
      </c>
      <c r="F895" s="1">
        <v>42011</v>
      </c>
      <c r="G895" s="1" t="str">
        <f t="shared" si="13"/>
        <v>Wednesday</v>
      </c>
      <c r="H895" s="2">
        <v>0.56721064814814814</v>
      </c>
      <c r="I895">
        <v>20.75</v>
      </c>
      <c r="J895">
        <v>20.75</v>
      </c>
      <c r="K895" t="s">
        <v>176</v>
      </c>
      <c r="L895" t="s">
        <v>23</v>
      </c>
      <c r="M895" t="s">
        <v>84</v>
      </c>
      <c r="N895" t="s">
        <v>85</v>
      </c>
    </row>
    <row r="896" spans="1:14" x14ac:dyDescent="0.25">
      <c r="A896">
        <v>895</v>
      </c>
      <c r="B896">
        <v>392</v>
      </c>
      <c r="C896">
        <f>1/COUNTIF(B:B, B896)</f>
        <v>0.125</v>
      </c>
      <c r="D896" t="s">
        <v>55</v>
      </c>
      <c r="E896">
        <v>1</v>
      </c>
      <c r="F896" s="1">
        <v>42011</v>
      </c>
      <c r="G896" s="1" t="str">
        <f t="shared" si="13"/>
        <v>Wednesday</v>
      </c>
      <c r="H896" s="2">
        <v>0.56721064814814814</v>
      </c>
      <c r="I896">
        <v>20.75</v>
      </c>
      <c r="J896">
        <v>20.75</v>
      </c>
      <c r="K896" t="s">
        <v>176</v>
      </c>
      <c r="L896" t="s">
        <v>23</v>
      </c>
      <c r="M896" t="s">
        <v>56</v>
      </c>
      <c r="N896" t="s">
        <v>57</v>
      </c>
    </row>
    <row r="897" spans="1:14" x14ac:dyDescent="0.25">
      <c r="A897">
        <v>896</v>
      </c>
      <c r="B897">
        <v>393</v>
      </c>
      <c r="C897">
        <f>1/COUNTIF(B:B, B897)</f>
        <v>0.5</v>
      </c>
      <c r="D897" t="s">
        <v>47</v>
      </c>
      <c r="E897">
        <v>1</v>
      </c>
      <c r="F897" s="1">
        <v>42011</v>
      </c>
      <c r="G897" s="1" t="str">
        <f t="shared" si="13"/>
        <v>Wednesday</v>
      </c>
      <c r="H897" s="2">
        <v>0.57535879629629627</v>
      </c>
      <c r="I897">
        <v>12</v>
      </c>
      <c r="J897">
        <v>12</v>
      </c>
      <c r="K897" t="s">
        <v>177</v>
      </c>
      <c r="L897" t="s">
        <v>19</v>
      </c>
      <c r="M897" t="s">
        <v>48</v>
      </c>
      <c r="N897" t="s">
        <v>49</v>
      </c>
    </row>
    <row r="898" spans="1:14" x14ac:dyDescent="0.25">
      <c r="A898">
        <v>897</v>
      </c>
      <c r="B898">
        <v>393</v>
      </c>
      <c r="C898">
        <f>1/COUNTIF(B:B, B898)</f>
        <v>0.5</v>
      </c>
      <c r="D898" t="s">
        <v>137</v>
      </c>
      <c r="E898">
        <v>1</v>
      </c>
      <c r="F898" s="1">
        <v>42011</v>
      </c>
      <c r="G898" s="1" t="str">
        <f t="shared" ref="G898:G961" si="14">TEXT(F898,"dddd")</f>
        <v>Wednesday</v>
      </c>
      <c r="H898" s="2">
        <v>0.57535879629629627</v>
      </c>
      <c r="I898">
        <v>16.5</v>
      </c>
      <c r="J898">
        <v>16.5</v>
      </c>
      <c r="K898" t="s">
        <v>176</v>
      </c>
      <c r="L898" t="s">
        <v>12</v>
      </c>
      <c r="M898" t="s">
        <v>13</v>
      </c>
      <c r="N898" t="s">
        <v>14</v>
      </c>
    </row>
    <row r="899" spans="1:14" x14ac:dyDescent="0.25">
      <c r="A899">
        <v>898</v>
      </c>
      <c r="B899">
        <v>394</v>
      </c>
      <c r="C899">
        <f>1/COUNTIF(B:B, B899)</f>
        <v>8.3333333333333329E-2</v>
      </c>
      <c r="D899" t="s">
        <v>80</v>
      </c>
      <c r="E899">
        <v>1</v>
      </c>
      <c r="F899" s="1">
        <v>42011</v>
      </c>
      <c r="G899" s="1" t="str">
        <f t="shared" si="14"/>
        <v>Wednesday</v>
      </c>
      <c r="H899" s="2">
        <v>0.58493055555555551</v>
      </c>
      <c r="I899">
        <v>12</v>
      </c>
      <c r="J899">
        <v>12</v>
      </c>
      <c r="K899" t="s">
        <v>177</v>
      </c>
      <c r="L899" t="s">
        <v>12</v>
      </c>
      <c r="M899" t="s">
        <v>81</v>
      </c>
      <c r="N899" t="s">
        <v>82</v>
      </c>
    </row>
    <row r="900" spans="1:14" x14ac:dyDescent="0.25">
      <c r="A900">
        <v>899</v>
      </c>
      <c r="B900">
        <v>394</v>
      </c>
      <c r="C900">
        <f>1/COUNTIF(B:B, B900)</f>
        <v>8.3333333333333329E-2</v>
      </c>
      <c r="D900" t="s">
        <v>151</v>
      </c>
      <c r="E900">
        <v>1</v>
      </c>
      <c r="F900" s="1">
        <v>42011</v>
      </c>
      <c r="G900" s="1" t="str">
        <f t="shared" si="14"/>
        <v>Wednesday</v>
      </c>
      <c r="H900" s="2">
        <v>0.58493055555555551</v>
      </c>
      <c r="I900">
        <v>12.75</v>
      </c>
      <c r="J900">
        <v>12.75</v>
      </c>
      <c r="K900" t="s">
        <v>177</v>
      </c>
      <c r="L900" t="s">
        <v>30</v>
      </c>
      <c r="M900" t="s">
        <v>78</v>
      </c>
      <c r="N900" t="s">
        <v>79</v>
      </c>
    </row>
    <row r="901" spans="1:14" x14ac:dyDescent="0.25">
      <c r="A901">
        <v>900</v>
      </c>
      <c r="B901">
        <v>394</v>
      </c>
      <c r="C901">
        <f>1/COUNTIF(B:B, B901)</f>
        <v>8.3333333333333329E-2</v>
      </c>
      <c r="D901" t="s">
        <v>137</v>
      </c>
      <c r="E901">
        <v>1</v>
      </c>
      <c r="F901" s="1">
        <v>42011</v>
      </c>
      <c r="G901" s="1" t="str">
        <f t="shared" si="14"/>
        <v>Wednesday</v>
      </c>
      <c r="H901" s="2">
        <v>0.58493055555555551</v>
      </c>
      <c r="I901">
        <v>16.5</v>
      </c>
      <c r="J901">
        <v>16.5</v>
      </c>
      <c r="K901" t="s">
        <v>176</v>
      </c>
      <c r="L901" t="s">
        <v>12</v>
      </c>
      <c r="M901" t="s">
        <v>13</v>
      </c>
      <c r="N901" t="s">
        <v>14</v>
      </c>
    </row>
    <row r="902" spans="1:14" x14ac:dyDescent="0.25">
      <c r="A902">
        <v>901</v>
      </c>
      <c r="B902">
        <v>394</v>
      </c>
      <c r="C902">
        <f>1/COUNTIF(B:B, B902)</f>
        <v>8.3333333333333329E-2</v>
      </c>
      <c r="D902" t="s">
        <v>128</v>
      </c>
      <c r="E902">
        <v>1</v>
      </c>
      <c r="F902" s="1">
        <v>42011</v>
      </c>
      <c r="G902" s="1" t="str">
        <f t="shared" si="14"/>
        <v>Wednesday</v>
      </c>
      <c r="H902" s="2">
        <v>0.58493055555555551</v>
      </c>
      <c r="I902">
        <v>10.5</v>
      </c>
      <c r="J902">
        <v>10.5</v>
      </c>
      <c r="K902" t="s">
        <v>177</v>
      </c>
      <c r="L902" t="s">
        <v>12</v>
      </c>
      <c r="M902" t="s">
        <v>13</v>
      </c>
      <c r="N902" t="s">
        <v>14</v>
      </c>
    </row>
    <row r="903" spans="1:14" x14ac:dyDescent="0.25">
      <c r="A903">
        <v>902</v>
      </c>
      <c r="B903">
        <v>394</v>
      </c>
      <c r="C903">
        <f>1/COUNTIF(B:B, B903)</f>
        <v>8.3333333333333329E-2</v>
      </c>
      <c r="D903" t="s">
        <v>125</v>
      </c>
      <c r="E903">
        <v>1</v>
      </c>
      <c r="F903" s="1">
        <v>42011</v>
      </c>
      <c r="G903" s="1" t="str">
        <f t="shared" si="14"/>
        <v>Wednesday</v>
      </c>
      <c r="H903" s="2">
        <v>0.58493055555555551</v>
      </c>
      <c r="I903">
        <v>17.5</v>
      </c>
      <c r="J903">
        <v>17.5</v>
      </c>
      <c r="K903" t="s">
        <v>176</v>
      </c>
      <c r="L903" t="s">
        <v>12</v>
      </c>
      <c r="M903" t="s">
        <v>126</v>
      </c>
      <c r="N903" t="s">
        <v>127</v>
      </c>
    </row>
    <row r="904" spans="1:14" x14ac:dyDescent="0.25">
      <c r="A904">
        <v>903</v>
      </c>
      <c r="B904">
        <v>394</v>
      </c>
      <c r="C904">
        <f>1/COUNTIF(B:B, B904)</f>
        <v>8.3333333333333329E-2</v>
      </c>
      <c r="D904" t="s">
        <v>115</v>
      </c>
      <c r="E904">
        <v>3</v>
      </c>
      <c r="F904" s="1">
        <v>42011</v>
      </c>
      <c r="G904" s="1" t="str">
        <f t="shared" si="14"/>
        <v>Wednesday</v>
      </c>
      <c r="H904" s="2">
        <v>0.58493055555555551</v>
      </c>
      <c r="I904">
        <v>12.5</v>
      </c>
      <c r="J904">
        <v>37.5</v>
      </c>
      <c r="K904" t="s">
        <v>175</v>
      </c>
      <c r="L904" t="s">
        <v>12</v>
      </c>
      <c r="M904" t="s">
        <v>74</v>
      </c>
      <c r="N904" t="s">
        <v>75</v>
      </c>
    </row>
    <row r="905" spans="1:14" x14ac:dyDescent="0.25">
      <c r="A905">
        <v>904</v>
      </c>
      <c r="B905">
        <v>394</v>
      </c>
      <c r="C905">
        <f>1/COUNTIF(B:B, B905)</f>
        <v>8.3333333333333329E-2</v>
      </c>
      <c r="D905" t="s">
        <v>122</v>
      </c>
      <c r="E905">
        <v>1</v>
      </c>
      <c r="F905" s="1">
        <v>42011</v>
      </c>
      <c r="G905" s="1" t="str">
        <f t="shared" si="14"/>
        <v>Wednesday</v>
      </c>
      <c r="H905" s="2">
        <v>0.58493055555555551</v>
      </c>
      <c r="I905">
        <v>9.75</v>
      </c>
      <c r="J905">
        <v>9.75</v>
      </c>
      <c r="K905" t="s">
        <v>177</v>
      </c>
      <c r="L905" t="s">
        <v>12</v>
      </c>
      <c r="M905" t="s">
        <v>74</v>
      </c>
      <c r="N905" t="s">
        <v>75</v>
      </c>
    </row>
    <row r="906" spans="1:14" x14ac:dyDescent="0.25">
      <c r="A906">
        <v>905</v>
      </c>
      <c r="B906">
        <v>394</v>
      </c>
      <c r="C906">
        <f>1/COUNTIF(B:B, B906)</f>
        <v>8.3333333333333329E-2</v>
      </c>
      <c r="D906" t="s">
        <v>109</v>
      </c>
      <c r="E906">
        <v>1</v>
      </c>
      <c r="F906" s="1">
        <v>42011</v>
      </c>
      <c r="G906" s="1" t="str">
        <f t="shared" si="14"/>
        <v>Wednesday</v>
      </c>
      <c r="H906" s="2">
        <v>0.58493055555555551</v>
      </c>
      <c r="I906">
        <v>20.25</v>
      </c>
      <c r="J906">
        <v>20.25</v>
      </c>
      <c r="K906" t="s">
        <v>176</v>
      </c>
      <c r="L906" t="s">
        <v>23</v>
      </c>
      <c r="M906" t="s">
        <v>110</v>
      </c>
      <c r="N906" t="s">
        <v>111</v>
      </c>
    </row>
    <row r="907" spans="1:14" x14ac:dyDescent="0.25">
      <c r="A907">
        <v>906</v>
      </c>
      <c r="B907">
        <v>394</v>
      </c>
      <c r="C907">
        <f>1/COUNTIF(B:B, B907)</f>
        <v>8.3333333333333329E-2</v>
      </c>
      <c r="D907" t="s">
        <v>55</v>
      </c>
      <c r="E907">
        <v>1</v>
      </c>
      <c r="F907" s="1">
        <v>42011</v>
      </c>
      <c r="G907" s="1" t="str">
        <f t="shared" si="14"/>
        <v>Wednesday</v>
      </c>
      <c r="H907" s="2">
        <v>0.58493055555555551</v>
      </c>
      <c r="I907">
        <v>20.75</v>
      </c>
      <c r="J907">
        <v>20.75</v>
      </c>
      <c r="K907" t="s">
        <v>176</v>
      </c>
      <c r="L907" t="s">
        <v>23</v>
      </c>
      <c r="M907" t="s">
        <v>56</v>
      </c>
      <c r="N907" t="s">
        <v>57</v>
      </c>
    </row>
    <row r="908" spans="1:14" x14ac:dyDescent="0.25">
      <c r="A908">
        <v>907</v>
      </c>
      <c r="B908">
        <v>394</v>
      </c>
      <c r="C908">
        <f>1/COUNTIF(B:B, B908)</f>
        <v>8.3333333333333329E-2</v>
      </c>
      <c r="D908" t="s">
        <v>132</v>
      </c>
      <c r="E908">
        <v>1</v>
      </c>
      <c r="F908" s="1">
        <v>42011</v>
      </c>
      <c r="G908" s="1" t="str">
        <f t="shared" si="14"/>
        <v>Wednesday</v>
      </c>
      <c r="H908" s="2">
        <v>0.58493055555555551</v>
      </c>
      <c r="I908">
        <v>12.5</v>
      </c>
      <c r="J908">
        <v>12.5</v>
      </c>
      <c r="K908" t="s">
        <v>177</v>
      </c>
      <c r="L908" t="s">
        <v>19</v>
      </c>
      <c r="M908" t="s">
        <v>59</v>
      </c>
      <c r="N908" t="s">
        <v>60</v>
      </c>
    </row>
    <row r="909" spans="1:14" x14ac:dyDescent="0.25">
      <c r="A909">
        <v>908</v>
      </c>
      <c r="B909">
        <v>394</v>
      </c>
      <c r="C909">
        <f>1/COUNTIF(B:B, B909)</f>
        <v>8.3333333333333329E-2</v>
      </c>
      <c r="D909" t="s">
        <v>29</v>
      </c>
      <c r="E909">
        <v>1</v>
      </c>
      <c r="F909" s="1">
        <v>42011</v>
      </c>
      <c r="G909" s="1" t="str">
        <f t="shared" si="14"/>
        <v>Wednesday</v>
      </c>
      <c r="H909" s="2">
        <v>0.58493055555555551</v>
      </c>
      <c r="I909">
        <v>20.75</v>
      </c>
      <c r="J909">
        <v>20.75</v>
      </c>
      <c r="K909" t="s">
        <v>176</v>
      </c>
      <c r="L909" t="s">
        <v>30</v>
      </c>
      <c r="M909" t="s">
        <v>31</v>
      </c>
      <c r="N909" t="s">
        <v>32</v>
      </c>
    </row>
    <row r="910" spans="1:14" x14ac:dyDescent="0.25">
      <c r="A910">
        <v>909</v>
      </c>
      <c r="B910">
        <v>394</v>
      </c>
      <c r="C910">
        <f>1/COUNTIF(B:B, B910)</f>
        <v>8.3333333333333329E-2</v>
      </c>
      <c r="D910" t="s">
        <v>61</v>
      </c>
      <c r="E910">
        <v>1</v>
      </c>
      <c r="F910" s="1">
        <v>42011</v>
      </c>
      <c r="G910" s="1" t="str">
        <f t="shared" si="14"/>
        <v>Wednesday</v>
      </c>
      <c r="H910" s="2">
        <v>0.58493055555555551</v>
      </c>
      <c r="I910">
        <v>12</v>
      </c>
      <c r="J910">
        <v>12</v>
      </c>
      <c r="K910" t="s">
        <v>177</v>
      </c>
      <c r="L910" t="s">
        <v>19</v>
      </c>
      <c r="M910" t="s">
        <v>62</v>
      </c>
      <c r="N910" t="s">
        <v>63</v>
      </c>
    </row>
    <row r="911" spans="1:14" x14ac:dyDescent="0.25">
      <c r="A911">
        <v>910</v>
      </c>
      <c r="B911">
        <v>395</v>
      </c>
      <c r="C911">
        <f>1/COUNTIF(B:B, B911)</f>
        <v>1</v>
      </c>
      <c r="D911" t="s">
        <v>158</v>
      </c>
      <c r="E911">
        <v>1</v>
      </c>
      <c r="F911" s="1">
        <v>42011</v>
      </c>
      <c r="G911" s="1" t="str">
        <f t="shared" si="14"/>
        <v>Wednesday</v>
      </c>
      <c r="H911" s="2">
        <v>0.59106481481481477</v>
      </c>
      <c r="I911">
        <v>16</v>
      </c>
      <c r="J911">
        <v>16</v>
      </c>
      <c r="K911" t="s">
        <v>175</v>
      </c>
      <c r="L911" t="s">
        <v>12</v>
      </c>
      <c r="M911" t="s">
        <v>90</v>
      </c>
      <c r="N911" t="s">
        <v>91</v>
      </c>
    </row>
    <row r="912" spans="1:14" x14ac:dyDescent="0.25">
      <c r="A912">
        <v>911</v>
      </c>
      <c r="B912">
        <v>396</v>
      </c>
      <c r="C912">
        <f>1/COUNTIF(B:B, B912)</f>
        <v>1</v>
      </c>
      <c r="D912" t="s">
        <v>152</v>
      </c>
      <c r="E912">
        <v>1</v>
      </c>
      <c r="F912" s="1">
        <v>42011</v>
      </c>
      <c r="G912" s="1" t="str">
        <f t="shared" si="14"/>
        <v>Wednesday</v>
      </c>
      <c r="H912" s="2">
        <v>0.59190972222222227</v>
      </c>
      <c r="I912">
        <v>12</v>
      </c>
      <c r="J912">
        <v>12</v>
      </c>
      <c r="K912" t="s">
        <v>177</v>
      </c>
      <c r="L912" t="s">
        <v>19</v>
      </c>
      <c r="M912" t="s">
        <v>106</v>
      </c>
      <c r="N912" t="s">
        <v>107</v>
      </c>
    </row>
    <row r="913" spans="1:14" x14ac:dyDescent="0.25">
      <c r="A913">
        <v>912</v>
      </c>
      <c r="B913">
        <v>397</v>
      </c>
      <c r="C913">
        <f>1/COUNTIF(B:B, B913)</f>
        <v>0.33333333333333331</v>
      </c>
      <c r="D913" t="s">
        <v>18</v>
      </c>
      <c r="E913">
        <v>2</v>
      </c>
      <c r="F913" s="1">
        <v>42011</v>
      </c>
      <c r="G913" s="1" t="str">
        <f t="shared" si="14"/>
        <v>Wednesday</v>
      </c>
      <c r="H913" s="2">
        <v>0.6049768518518519</v>
      </c>
      <c r="I913">
        <v>18.5</v>
      </c>
      <c r="J913">
        <v>37</v>
      </c>
      <c r="K913" t="s">
        <v>176</v>
      </c>
      <c r="L913" t="s">
        <v>19</v>
      </c>
      <c r="M913" t="s">
        <v>20</v>
      </c>
      <c r="N913" t="s">
        <v>21</v>
      </c>
    </row>
    <row r="914" spans="1:14" x14ac:dyDescent="0.25">
      <c r="A914">
        <v>913</v>
      </c>
      <c r="B914">
        <v>397</v>
      </c>
      <c r="C914">
        <f>1/COUNTIF(B:B, B914)</f>
        <v>0.33333333333333331</v>
      </c>
      <c r="D914" t="s">
        <v>137</v>
      </c>
      <c r="E914">
        <v>1</v>
      </c>
      <c r="F914" s="1">
        <v>42011</v>
      </c>
      <c r="G914" s="1" t="str">
        <f t="shared" si="14"/>
        <v>Wednesday</v>
      </c>
      <c r="H914" s="2">
        <v>0.6049768518518519</v>
      </c>
      <c r="I914">
        <v>16.5</v>
      </c>
      <c r="J914">
        <v>16.5</v>
      </c>
      <c r="K914" t="s">
        <v>176</v>
      </c>
      <c r="L914" t="s">
        <v>12</v>
      </c>
      <c r="M914" t="s">
        <v>13</v>
      </c>
      <c r="N914" t="s">
        <v>14</v>
      </c>
    </row>
    <row r="915" spans="1:14" x14ac:dyDescent="0.25">
      <c r="A915">
        <v>914</v>
      </c>
      <c r="B915">
        <v>397</v>
      </c>
      <c r="C915">
        <f>1/COUNTIF(B:B, B915)</f>
        <v>0.33333333333333331</v>
      </c>
      <c r="D915" t="s">
        <v>115</v>
      </c>
      <c r="E915">
        <v>1</v>
      </c>
      <c r="F915" s="1">
        <v>42011</v>
      </c>
      <c r="G915" s="1" t="str">
        <f t="shared" si="14"/>
        <v>Wednesday</v>
      </c>
      <c r="H915" s="2">
        <v>0.6049768518518519</v>
      </c>
      <c r="I915">
        <v>12.5</v>
      </c>
      <c r="J915">
        <v>12.5</v>
      </c>
      <c r="K915" t="s">
        <v>175</v>
      </c>
      <c r="L915" t="s">
        <v>12</v>
      </c>
      <c r="M915" t="s">
        <v>74</v>
      </c>
      <c r="N915" t="s">
        <v>75</v>
      </c>
    </row>
    <row r="916" spans="1:14" x14ac:dyDescent="0.25">
      <c r="A916">
        <v>915</v>
      </c>
      <c r="B916">
        <v>398</v>
      </c>
      <c r="C916">
        <f>1/COUNTIF(B:B, B916)</f>
        <v>1</v>
      </c>
      <c r="D916" t="s">
        <v>122</v>
      </c>
      <c r="E916">
        <v>1</v>
      </c>
      <c r="F916" s="1">
        <v>42011</v>
      </c>
      <c r="G916" s="1" t="str">
        <f t="shared" si="14"/>
        <v>Wednesday</v>
      </c>
      <c r="H916" s="2">
        <v>0.62252314814814813</v>
      </c>
      <c r="I916">
        <v>9.75</v>
      </c>
      <c r="J916">
        <v>9.75</v>
      </c>
      <c r="K916" t="s">
        <v>177</v>
      </c>
      <c r="L916" t="s">
        <v>12</v>
      </c>
      <c r="M916" t="s">
        <v>74</v>
      </c>
      <c r="N916" t="s">
        <v>75</v>
      </c>
    </row>
    <row r="917" spans="1:14" x14ac:dyDescent="0.25">
      <c r="A917">
        <v>916</v>
      </c>
      <c r="B917">
        <v>399</v>
      </c>
      <c r="C917">
        <f>1/COUNTIF(B:B, B917)</f>
        <v>0.25</v>
      </c>
      <c r="D917" t="s">
        <v>114</v>
      </c>
      <c r="E917">
        <v>1</v>
      </c>
      <c r="F917" s="1">
        <v>42011</v>
      </c>
      <c r="G917" s="1" t="str">
        <f t="shared" si="14"/>
        <v>Wednesday</v>
      </c>
      <c r="H917" s="2">
        <v>0.65820601851851857</v>
      </c>
      <c r="I917">
        <v>16.75</v>
      </c>
      <c r="J917">
        <v>16.75</v>
      </c>
      <c r="K917" t="s">
        <v>175</v>
      </c>
      <c r="L917" t="s">
        <v>30</v>
      </c>
      <c r="M917" t="s">
        <v>38</v>
      </c>
      <c r="N917" t="s">
        <v>39</v>
      </c>
    </row>
    <row r="918" spans="1:14" x14ac:dyDescent="0.25">
      <c r="A918">
        <v>917</v>
      </c>
      <c r="B918">
        <v>399</v>
      </c>
      <c r="C918">
        <f>1/COUNTIF(B:B, B918)</f>
        <v>0.25</v>
      </c>
      <c r="D918" t="s">
        <v>69</v>
      </c>
      <c r="E918">
        <v>1</v>
      </c>
      <c r="F918" s="1">
        <v>42011</v>
      </c>
      <c r="G918" s="1" t="str">
        <f t="shared" si="14"/>
        <v>Wednesday</v>
      </c>
      <c r="H918" s="2">
        <v>0.65820601851851857</v>
      </c>
      <c r="I918">
        <v>20.75</v>
      </c>
      <c r="J918">
        <v>20.75</v>
      </c>
      <c r="K918" t="s">
        <v>176</v>
      </c>
      <c r="L918" t="s">
        <v>30</v>
      </c>
      <c r="M918" t="s">
        <v>70</v>
      </c>
      <c r="N918" t="s">
        <v>71</v>
      </c>
    </row>
    <row r="919" spans="1:14" x14ac:dyDescent="0.25">
      <c r="A919">
        <v>918</v>
      </c>
      <c r="B919">
        <v>399</v>
      </c>
      <c r="C919">
        <f>1/COUNTIF(B:B, B919)</f>
        <v>0.25</v>
      </c>
      <c r="D919" t="s">
        <v>95</v>
      </c>
      <c r="E919">
        <v>1</v>
      </c>
      <c r="F919" s="1">
        <v>42011</v>
      </c>
      <c r="G919" s="1" t="str">
        <f t="shared" si="14"/>
        <v>Wednesday</v>
      </c>
      <c r="H919" s="2">
        <v>0.65820601851851857</v>
      </c>
      <c r="I919">
        <v>14.75</v>
      </c>
      <c r="J919">
        <v>14.75</v>
      </c>
      <c r="K919" t="s">
        <v>175</v>
      </c>
      <c r="L919" t="s">
        <v>19</v>
      </c>
      <c r="M919" t="s">
        <v>87</v>
      </c>
      <c r="N919" t="s">
        <v>88</v>
      </c>
    </row>
    <row r="920" spans="1:14" x14ac:dyDescent="0.25">
      <c r="A920">
        <v>919</v>
      </c>
      <c r="B920">
        <v>399</v>
      </c>
      <c r="C920">
        <f>1/COUNTIF(B:B, B920)</f>
        <v>0.25</v>
      </c>
      <c r="D920" t="s">
        <v>150</v>
      </c>
      <c r="E920">
        <v>1</v>
      </c>
      <c r="F920" s="1">
        <v>42011</v>
      </c>
      <c r="G920" s="1" t="str">
        <f t="shared" si="14"/>
        <v>Wednesday</v>
      </c>
      <c r="H920" s="2">
        <v>0.65820601851851857</v>
      </c>
      <c r="I920">
        <v>16</v>
      </c>
      <c r="J920">
        <v>16</v>
      </c>
      <c r="K920" t="s">
        <v>175</v>
      </c>
      <c r="L920" t="s">
        <v>12</v>
      </c>
      <c r="M920" t="s">
        <v>41</v>
      </c>
      <c r="N920" t="s">
        <v>42</v>
      </c>
    </row>
    <row r="921" spans="1:14" x14ac:dyDescent="0.25">
      <c r="A921">
        <v>920</v>
      </c>
      <c r="B921">
        <v>400</v>
      </c>
      <c r="C921">
        <f>1/COUNTIF(B:B, B921)</f>
        <v>0.5</v>
      </c>
      <c r="D921" t="s">
        <v>115</v>
      </c>
      <c r="E921">
        <v>1</v>
      </c>
      <c r="F921" s="1">
        <v>42011</v>
      </c>
      <c r="G921" s="1" t="str">
        <f t="shared" si="14"/>
        <v>Wednesday</v>
      </c>
      <c r="H921" s="2">
        <v>0.66883101851851856</v>
      </c>
      <c r="I921">
        <v>12.5</v>
      </c>
      <c r="J921">
        <v>12.5</v>
      </c>
      <c r="K921" t="s">
        <v>175</v>
      </c>
      <c r="L921" t="s">
        <v>12</v>
      </c>
      <c r="M921" t="s">
        <v>74</v>
      </c>
      <c r="N921" t="s">
        <v>75</v>
      </c>
    </row>
    <row r="922" spans="1:14" x14ac:dyDescent="0.25">
      <c r="A922">
        <v>921</v>
      </c>
      <c r="B922">
        <v>400</v>
      </c>
      <c r="C922">
        <f>1/COUNTIF(B:B, B922)</f>
        <v>0.5</v>
      </c>
      <c r="D922" t="s">
        <v>29</v>
      </c>
      <c r="E922">
        <v>1</v>
      </c>
      <c r="F922" s="1">
        <v>42011</v>
      </c>
      <c r="G922" s="1" t="str">
        <f t="shared" si="14"/>
        <v>Wednesday</v>
      </c>
      <c r="H922" s="2">
        <v>0.66883101851851856</v>
      </c>
      <c r="I922">
        <v>20.75</v>
      </c>
      <c r="J922">
        <v>20.75</v>
      </c>
      <c r="K922" t="s">
        <v>176</v>
      </c>
      <c r="L922" t="s">
        <v>30</v>
      </c>
      <c r="M922" t="s">
        <v>31</v>
      </c>
      <c r="N922" t="s">
        <v>32</v>
      </c>
    </row>
    <row r="923" spans="1:14" x14ac:dyDescent="0.25">
      <c r="A923">
        <v>922</v>
      </c>
      <c r="B923">
        <v>401</v>
      </c>
      <c r="C923">
        <f>1/COUNTIF(B:B, B923)</f>
        <v>1</v>
      </c>
      <c r="D923" t="s">
        <v>149</v>
      </c>
      <c r="E923">
        <v>1</v>
      </c>
      <c r="F923" s="1">
        <v>42011</v>
      </c>
      <c r="G923" s="1" t="str">
        <f t="shared" si="14"/>
        <v>Wednesday</v>
      </c>
      <c r="H923" s="2">
        <v>0.67262731481481486</v>
      </c>
      <c r="I923">
        <v>16</v>
      </c>
      <c r="J923">
        <v>16</v>
      </c>
      <c r="K923" t="s">
        <v>175</v>
      </c>
      <c r="L923" t="s">
        <v>19</v>
      </c>
      <c r="M923" t="s">
        <v>62</v>
      </c>
      <c r="N923" t="s">
        <v>63</v>
      </c>
    </row>
    <row r="924" spans="1:14" x14ac:dyDescent="0.25">
      <c r="A924">
        <v>923</v>
      </c>
      <c r="B924">
        <v>402</v>
      </c>
      <c r="C924">
        <f>1/COUNTIF(B:B, B924)</f>
        <v>0.5</v>
      </c>
      <c r="D924" t="s">
        <v>86</v>
      </c>
      <c r="E924">
        <v>1</v>
      </c>
      <c r="F924" s="1">
        <v>42011</v>
      </c>
      <c r="G924" s="1" t="str">
        <f t="shared" si="14"/>
        <v>Wednesday</v>
      </c>
      <c r="H924" s="2">
        <v>0.68386574074074069</v>
      </c>
      <c r="I924">
        <v>17.950000762939453</v>
      </c>
      <c r="J924">
        <v>17.950000762939453</v>
      </c>
      <c r="K924" t="s">
        <v>176</v>
      </c>
      <c r="L924" t="s">
        <v>19</v>
      </c>
      <c r="M924" t="s">
        <v>87</v>
      </c>
      <c r="N924" t="s">
        <v>88</v>
      </c>
    </row>
    <row r="925" spans="1:14" x14ac:dyDescent="0.25">
      <c r="A925">
        <v>924</v>
      </c>
      <c r="B925">
        <v>402</v>
      </c>
      <c r="C925">
        <f>1/COUNTIF(B:B, B925)</f>
        <v>0.5</v>
      </c>
      <c r="D925" t="s">
        <v>33</v>
      </c>
      <c r="E925">
        <v>1</v>
      </c>
      <c r="F925" s="1">
        <v>42011</v>
      </c>
      <c r="G925" s="1" t="str">
        <f t="shared" si="14"/>
        <v>Wednesday</v>
      </c>
      <c r="H925" s="2">
        <v>0.68386574074074069</v>
      </c>
      <c r="I925">
        <v>16.5</v>
      </c>
      <c r="J925">
        <v>16.5</v>
      </c>
      <c r="K925" t="s">
        <v>175</v>
      </c>
      <c r="L925" t="s">
        <v>23</v>
      </c>
      <c r="M925" t="s">
        <v>24</v>
      </c>
      <c r="N925" t="s">
        <v>25</v>
      </c>
    </row>
    <row r="926" spans="1:14" x14ac:dyDescent="0.25">
      <c r="A926">
        <v>925</v>
      </c>
      <c r="B926">
        <v>403</v>
      </c>
      <c r="C926">
        <f>1/COUNTIF(B:B, B926)</f>
        <v>0.33333333333333331</v>
      </c>
      <c r="D926" t="s">
        <v>37</v>
      </c>
      <c r="E926">
        <v>1</v>
      </c>
      <c r="F926" s="1">
        <v>42011</v>
      </c>
      <c r="G926" s="1" t="str">
        <f t="shared" si="14"/>
        <v>Wednesday</v>
      </c>
      <c r="H926" s="2">
        <v>0.68483796296296295</v>
      </c>
      <c r="I926">
        <v>12.75</v>
      </c>
      <c r="J926">
        <v>12.75</v>
      </c>
      <c r="K926" t="s">
        <v>177</v>
      </c>
      <c r="L926" t="s">
        <v>30</v>
      </c>
      <c r="M926" t="s">
        <v>38</v>
      </c>
      <c r="N926" t="s">
        <v>39</v>
      </c>
    </row>
    <row r="927" spans="1:14" x14ac:dyDescent="0.25">
      <c r="A927">
        <v>926</v>
      </c>
      <c r="B927">
        <v>403</v>
      </c>
      <c r="C927">
        <f>1/COUNTIF(B:B, B927)</f>
        <v>0.33333333333333331</v>
      </c>
      <c r="D927" t="s">
        <v>134</v>
      </c>
      <c r="E927">
        <v>1</v>
      </c>
      <c r="F927" s="1">
        <v>42011</v>
      </c>
      <c r="G927" s="1" t="str">
        <f t="shared" si="14"/>
        <v>Wednesday</v>
      </c>
      <c r="H927" s="2">
        <v>0.68483796296296295</v>
      </c>
      <c r="I927">
        <v>20.5</v>
      </c>
      <c r="J927">
        <v>20.5</v>
      </c>
      <c r="K927" t="s">
        <v>176</v>
      </c>
      <c r="L927" t="s">
        <v>12</v>
      </c>
      <c r="M927" t="s">
        <v>16</v>
      </c>
      <c r="N927" t="s">
        <v>17</v>
      </c>
    </row>
    <row r="928" spans="1:14" x14ac:dyDescent="0.25">
      <c r="A928">
        <v>927</v>
      </c>
      <c r="B928">
        <v>403</v>
      </c>
      <c r="C928">
        <f>1/COUNTIF(B:B, B928)</f>
        <v>0.33333333333333331</v>
      </c>
      <c r="D928" t="s">
        <v>116</v>
      </c>
      <c r="E928">
        <v>1</v>
      </c>
      <c r="F928" s="1">
        <v>42011</v>
      </c>
      <c r="G928" s="1" t="str">
        <f t="shared" si="14"/>
        <v>Wednesday</v>
      </c>
      <c r="H928" s="2">
        <v>0.68483796296296295</v>
      </c>
      <c r="I928">
        <v>12.5</v>
      </c>
      <c r="J928">
        <v>12.5</v>
      </c>
      <c r="K928" t="s">
        <v>177</v>
      </c>
      <c r="L928" t="s">
        <v>23</v>
      </c>
      <c r="M928" t="s">
        <v>35</v>
      </c>
      <c r="N928" t="s">
        <v>36</v>
      </c>
    </row>
    <row r="929" spans="1:14" x14ac:dyDescent="0.25">
      <c r="A929">
        <v>928</v>
      </c>
      <c r="B929">
        <v>404</v>
      </c>
      <c r="C929">
        <f>1/COUNTIF(B:B, B929)</f>
        <v>1</v>
      </c>
      <c r="D929" t="s">
        <v>77</v>
      </c>
      <c r="E929">
        <v>1</v>
      </c>
      <c r="F929" s="1">
        <v>42011</v>
      </c>
      <c r="G929" s="1" t="str">
        <f t="shared" si="14"/>
        <v>Wednesday</v>
      </c>
      <c r="H929" s="2">
        <v>0.69406250000000003</v>
      </c>
      <c r="I929">
        <v>20.75</v>
      </c>
      <c r="J929">
        <v>20.75</v>
      </c>
      <c r="K929" t="s">
        <v>176</v>
      </c>
      <c r="L929" t="s">
        <v>30</v>
      </c>
      <c r="M929" t="s">
        <v>78</v>
      </c>
      <c r="N929" t="s">
        <v>79</v>
      </c>
    </row>
    <row r="930" spans="1:14" x14ac:dyDescent="0.25">
      <c r="A930">
        <v>929</v>
      </c>
      <c r="B930">
        <v>405</v>
      </c>
      <c r="C930">
        <f>1/COUNTIF(B:B, B930)</f>
        <v>1</v>
      </c>
      <c r="D930" t="s">
        <v>109</v>
      </c>
      <c r="E930">
        <v>1</v>
      </c>
      <c r="F930" s="1">
        <v>42011</v>
      </c>
      <c r="G930" s="1" t="str">
        <f t="shared" si="14"/>
        <v>Wednesday</v>
      </c>
      <c r="H930" s="2">
        <v>0.69740740740740736</v>
      </c>
      <c r="I930">
        <v>20.25</v>
      </c>
      <c r="J930">
        <v>20.25</v>
      </c>
      <c r="K930" t="s">
        <v>176</v>
      </c>
      <c r="L930" t="s">
        <v>23</v>
      </c>
      <c r="M930" t="s">
        <v>110</v>
      </c>
      <c r="N930" t="s">
        <v>111</v>
      </c>
    </row>
    <row r="931" spans="1:14" x14ac:dyDescent="0.25">
      <c r="A931">
        <v>930</v>
      </c>
      <c r="B931">
        <v>406</v>
      </c>
      <c r="C931">
        <f>1/COUNTIF(B:B, B931)</f>
        <v>0.33333333333333331</v>
      </c>
      <c r="D931" t="s">
        <v>130</v>
      </c>
      <c r="E931">
        <v>1</v>
      </c>
      <c r="F931" s="1">
        <v>42011</v>
      </c>
      <c r="G931" s="1" t="str">
        <f t="shared" si="14"/>
        <v>Wednesday</v>
      </c>
      <c r="H931" s="2">
        <v>0.70195601851851852</v>
      </c>
      <c r="I931">
        <v>16.75</v>
      </c>
      <c r="J931">
        <v>16.75</v>
      </c>
      <c r="K931" t="s">
        <v>175</v>
      </c>
      <c r="L931" t="s">
        <v>30</v>
      </c>
      <c r="M931" t="s">
        <v>120</v>
      </c>
      <c r="N931" t="s">
        <v>121</v>
      </c>
    </row>
    <row r="932" spans="1:14" x14ac:dyDescent="0.25">
      <c r="A932">
        <v>931</v>
      </c>
      <c r="B932">
        <v>406</v>
      </c>
      <c r="C932">
        <f>1/COUNTIF(B:B, B932)</f>
        <v>0.33333333333333331</v>
      </c>
      <c r="D932" t="s">
        <v>15</v>
      </c>
      <c r="E932">
        <v>1</v>
      </c>
      <c r="F932" s="1">
        <v>42011</v>
      </c>
      <c r="G932" s="1" t="str">
        <f t="shared" si="14"/>
        <v>Wednesday</v>
      </c>
      <c r="H932" s="2">
        <v>0.70195601851851852</v>
      </c>
      <c r="I932">
        <v>16</v>
      </c>
      <c r="J932">
        <v>16</v>
      </c>
      <c r="K932" t="s">
        <v>175</v>
      </c>
      <c r="L932" t="s">
        <v>12</v>
      </c>
      <c r="M932" t="s">
        <v>16</v>
      </c>
      <c r="N932" t="s">
        <v>17</v>
      </c>
    </row>
    <row r="933" spans="1:14" x14ac:dyDescent="0.25">
      <c r="A933">
        <v>932</v>
      </c>
      <c r="B933">
        <v>406</v>
      </c>
      <c r="C933">
        <f>1/COUNTIF(B:B, B933)</f>
        <v>0.33333333333333331</v>
      </c>
      <c r="D933" t="s">
        <v>96</v>
      </c>
      <c r="E933">
        <v>1</v>
      </c>
      <c r="F933" s="1">
        <v>42011</v>
      </c>
      <c r="G933" s="1" t="str">
        <f t="shared" si="14"/>
        <v>Wednesday</v>
      </c>
      <c r="H933" s="2">
        <v>0.70195601851851852</v>
      </c>
      <c r="I933">
        <v>12.75</v>
      </c>
      <c r="J933">
        <v>12.75</v>
      </c>
      <c r="K933" t="s">
        <v>177</v>
      </c>
      <c r="L933" t="s">
        <v>19</v>
      </c>
      <c r="M933" t="s">
        <v>97</v>
      </c>
      <c r="N933" t="s">
        <v>98</v>
      </c>
    </row>
    <row r="934" spans="1:14" x14ac:dyDescent="0.25">
      <c r="A934">
        <v>933</v>
      </c>
      <c r="B934">
        <v>407</v>
      </c>
      <c r="C934">
        <f>1/COUNTIF(B:B, B934)</f>
        <v>0.33333333333333331</v>
      </c>
      <c r="D934" t="s">
        <v>72</v>
      </c>
      <c r="E934">
        <v>1</v>
      </c>
      <c r="F934" s="1">
        <v>42011</v>
      </c>
      <c r="G934" s="1" t="str">
        <f t="shared" si="14"/>
        <v>Wednesday</v>
      </c>
      <c r="H934" s="2">
        <v>0.70604166666666668</v>
      </c>
      <c r="I934">
        <v>16.75</v>
      </c>
      <c r="J934">
        <v>16.75</v>
      </c>
      <c r="K934" t="s">
        <v>175</v>
      </c>
      <c r="L934" t="s">
        <v>30</v>
      </c>
      <c r="M934" t="s">
        <v>70</v>
      </c>
      <c r="N934" t="s">
        <v>71</v>
      </c>
    </row>
    <row r="935" spans="1:14" x14ac:dyDescent="0.25">
      <c r="A935">
        <v>934</v>
      </c>
      <c r="B935">
        <v>407</v>
      </c>
      <c r="C935">
        <f>1/COUNTIF(B:B, B935)</f>
        <v>0.33333333333333331</v>
      </c>
      <c r="D935" t="s">
        <v>134</v>
      </c>
      <c r="E935">
        <v>1</v>
      </c>
      <c r="F935" s="1">
        <v>42011</v>
      </c>
      <c r="G935" s="1" t="str">
        <f t="shared" si="14"/>
        <v>Wednesday</v>
      </c>
      <c r="H935" s="2">
        <v>0.70604166666666668</v>
      </c>
      <c r="I935">
        <v>20.5</v>
      </c>
      <c r="J935">
        <v>20.5</v>
      </c>
      <c r="K935" t="s">
        <v>176</v>
      </c>
      <c r="L935" t="s">
        <v>12</v>
      </c>
      <c r="M935" t="s">
        <v>16</v>
      </c>
      <c r="N935" t="s">
        <v>17</v>
      </c>
    </row>
    <row r="936" spans="1:14" x14ac:dyDescent="0.25">
      <c r="A936">
        <v>935</v>
      </c>
      <c r="B936">
        <v>407</v>
      </c>
      <c r="C936">
        <f>1/COUNTIF(B:B, B936)</f>
        <v>0.33333333333333331</v>
      </c>
      <c r="D936" t="s">
        <v>115</v>
      </c>
      <c r="E936">
        <v>1</v>
      </c>
      <c r="F936" s="1">
        <v>42011</v>
      </c>
      <c r="G936" s="1" t="str">
        <f t="shared" si="14"/>
        <v>Wednesday</v>
      </c>
      <c r="H936" s="2">
        <v>0.70604166666666668</v>
      </c>
      <c r="I936">
        <v>12.5</v>
      </c>
      <c r="J936">
        <v>12.5</v>
      </c>
      <c r="K936" t="s">
        <v>175</v>
      </c>
      <c r="L936" t="s">
        <v>12</v>
      </c>
      <c r="M936" t="s">
        <v>74</v>
      </c>
      <c r="N936" t="s">
        <v>75</v>
      </c>
    </row>
    <row r="937" spans="1:14" x14ac:dyDescent="0.25">
      <c r="A937">
        <v>936</v>
      </c>
      <c r="B937">
        <v>408</v>
      </c>
      <c r="C937">
        <f>1/COUNTIF(B:B, B937)</f>
        <v>0.5</v>
      </c>
      <c r="D937" t="s">
        <v>160</v>
      </c>
      <c r="E937">
        <v>1</v>
      </c>
      <c r="F937" s="1">
        <v>42011</v>
      </c>
      <c r="G937" s="1" t="str">
        <f t="shared" si="14"/>
        <v>Wednesday</v>
      </c>
      <c r="H937" s="2">
        <v>0.71468750000000003</v>
      </c>
      <c r="I937">
        <v>23.649999618530273</v>
      </c>
      <c r="J937">
        <v>23.649999618530273</v>
      </c>
      <c r="K937" t="s">
        <v>177</v>
      </c>
      <c r="L937" t="s">
        <v>23</v>
      </c>
      <c r="M937" t="s">
        <v>161</v>
      </c>
      <c r="N937" t="s">
        <v>162</v>
      </c>
    </row>
    <row r="938" spans="1:14" x14ac:dyDescent="0.25">
      <c r="A938">
        <v>937</v>
      </c>
      <c r="B938">
        <v>408</v>
      </c>
      <c r="C938">
        <f>1/COUNTIF(B:B, B938)</f>
        <v>0.5</v>
      </c>
      <c r="D938" t="s">
        <v>129</v>
      </c>
      <c r="E938">
        <v>1</v>
      </c>
      <c r="F938" s="1">
        <v>42011</v>
      </c>
      <c r="G938" s="1" t="str">
        <f t="shared" si="14"/>
        <v>Wednesday</v>
      </c>
      <c r="H938" s="2">
        <v>0.71468750000000003</v>
      </c>
      <c r="I938">
        <v>16.5</v>
      </c>
      <c r="J938">
        <v>16.5</v>
      </c>
      <c r="K938" t="s">
        <v>175</v>
      </c>
      <c r="L938" t="s">
        <v>23</v>
      </c>
      <c r="M938" t="s">
        <v>103</v>
      </c>
      <c r="N938" t="s">
        <v>104</v>
      </c>
    </row>
    <row r="939" spans="1:14" x14ac:dyDescent="0.25">
      <c r="A939">
        <v>938</v>
      </c>
      <c r="B939">
        <v>409</v>
      </c>
      <c r="C939">
        <f>1/COUNTIF(B:B, B939)</f>
        <v>1</v>
      </c>
      <c r="D939" t="s">
        <v>73</v>
      </c>
      <c r="E939">
        <v>1</v>
      </c>
      <c r="F939" s="1">
        <v>42011</v>
      </c>
      <c r="G939" s="1" t="str">
        <f t="shared" si="14"/>
        <v>Wednesday</v>
      </c>
      <c r="H939" s="2">
        <v>0.71879629629629627</v>
      </c>
      <c r="I939">
        <v>15.25</v>
      </c>
      <c r="J939">
        <v>15.25</v>
      </c>
      <c r="K939" t="s">
        <v>176</v>
      </c>
      <c r="L939" t="s">
        <v>12</v>
      </c>
      <c r="M939" t="s">
        <v>74</v>
      </c>
      <c r="N939" t="s">
        <v>75</v>
      </c>
    </row>
    <row r="940" spans="1:14" x14ac:dyDescent="0.25">
      <c r="A940">
        <v>939</v>
      </c>
      <c r="B940">
        <v>410</v>
      </c>
      <c r="C940">
        <f>1/COUNTIF(B:B, B940)</f>
        <v>0.33333333333333331</v>
      </c>
      <c r="D940" t="s">
        <v>80</v>
      </c>
      <c r="E940">
        <v>2</v>
      </c>
      <c r="F940" s="1">
        <v>42011</v>
      </c>
      <c r="G940" s="1" t="str">
        <f t="shared" si="14"/>
        <v>Wednesday</v>
      </c>
      <c r="H940" s="2">
        <v>0.73181712962962964</v>
      </c>
      <c r="I940">
        <v>12</v>
      </c>
      <c r="J940">
        <v>24</v>
      </c>
      <c r="K940" t="s">
        <v>177</v>
      </c>
      <c r="L940" t="s">
        <v>12</v>
      </c>
      <c r="M940" t="s">
        <v>81</v>
      </c>
      <c r="N940" t="s">
        <v>82</v>
      </c>
    </row>
    <row r="941" spans="1:14" x14ac:dyDescent="0.25">
      <c r="A941">
        <v>940</v>
      </c>
      <c r="B941">
        <v>410</v>
      </c>
      <c r="C941">
        <f>1/COUNTIF(B:B, B941)</f>
        <v>0.33333333333333331</v>
      </c>
      <c r="D941" t="s">
        <v>99</v>
      </c>
      <c r="E941">
        <v>1</v>
      </c>
      <c r="F941" s="1">
        <v>42011</v>
      </c>
      <c r="G941" s="1" t="str">
        <f t="shared" si="14"/>
        <v>Wednesday</v>
      </c>
      <c r="H941" s="2">
        <v>0.73181712962962964</v>
      </c>
      <c r="I941">
        <v>16</v>
      </c>
      <c r="J941">
        <v>16</v>
      </c>
      <c r="K941" t="s">
        <v>175</v>
      </c>
      <c r="L941" t="s">
        <v>19</v>
      </c>
      <c r="M941" t="s">
        <v>100</v>
      </c>
      <c r="N941" t="s">
        <v>101</v>
      </c>
    </row>
    <row r="942" spans="1:14" x14ac:dyDescent="0.25">
      <c r="A942">
        <v>941</v>
      </c>
      <c r="B942">
        <v>410</v>
      </c>
      <c r="C942">
        <f>1/COUNTIF(B:B, B942)</f>
        <v>0.33333333333333331</v>
      </c>
      <c r="D942" t="s">
        <v>136</v>
      </c>
      <c r="E942">
        <v>1</v>
      </c>
      <c r="F942" s="1">
        <v>42011</v>
      </c>
      <c r="G942" s="1" t="str">
        <f t="shared" si="14"/>
        <v>Wednesday</v>
      </c>
      <c r="H942" s="2">
        <v>0.73181712962962964</v>
      </c>
      <c r="I942">
        <v>25.5</v>
      </c>
      <c r="J942">
        <v>25.5</v>
      </c>
      <c r="K942" t="s">
        <v>178</v>
      </c>
      <c r="L942" t="s">
        <v>12</v>
      </c>
      <c r="M942" t="s">
        <v>41</v>
      </c>
      <c r="N942" t="s">
        <v>42</v>
      </c>
    </row>
    <row r="943" spans="1:14" x14ac:dyDescent="0.25">
      <c r="A943">
        <v>942</v>
      </c>
      <c r="B943">
        <v>411</v>
      </c>
      <c r="C943">
        <f>1/COUNTIF(B:B, B943)</f>
        <v>0.5</v>
      </c>
      <c r="D943" t="s">
        <v>33</v>
      </c>
      <c r="E943">
        <v>1</v>
      </c>
      <c r="F943" s="1">
        <v>42011</v>
      </c>
      <c r="G943" s="1" t="str">
        <f t="shared" si="14"/>
        <v>Wednesday</v>
      </c>
      <c r="H943" s="2">
        <v>0.7487152777777778</v>
      </c>
      <c r="I943">
        <v>16.5</v>
      </c>
      <c r="J943">
        <v>16.5</v>
      </c>
      <c r="K943" t="s">
        <v>175</v>
      </c>
      <c r="L943" t="s">
        <v>23</v>
      </c>
      <c r="M943" t="s">
        <v>24</v>
      </c>
      <c r="N943" t="s">
        <v>25</v>
      </c>
    </row>
    <row r="944" spans="1:14" x14ac:dyDescent="0.25">
      <c r="A944">
        <v>943</v>
      </c>
      <c r="B944">
        <v>411</v>
      </c>
      <c r="C944">
        <f>1/COUNTIF(B:B, B944)</f>
        <v>0.5</v>
      </c>
      <c r="D944" t="s">
        <v>65</v>
      </c>
      <c r="E944">
        <v>1</v>
      </c>
      <c r="F944" s="1">
        <v>42011</v>
      </c>
      <c r="G944" s="1" t="str">
        <f t="shared" si="14"/>
        <v>Wednesday</v>
      </c>
      <c r="H944" s="2">
        <v>0.7487152777777778</v>
      </c>
      <c r="I944">
        <v>20.75</v>
      </c>
      <c r="J944">
        <v>20.75</v>
      </c>
      <c r="K944" t="s">
        <v>176</v>
      </c>
      <c r="L944" t="s">
        <v>30</v>
      </c>
      <c r="M944" t="s">
        <v>66</v>
      </c>
      <c r="N944" t="s">
        <v>67</v>
      </c>
    </row>
    <row r="945" spans="1:14" x14ac:dyDescent="0.25">
      <c r="A945">
        <v>944</v>
      </c>
      <c r="B945">
        <v>412</v>
      </c>
      <c r="C945">
        <f>1/COUNTIF(B:B, B945)</f>
        <v>0.5</v>
      </c>
      <c r="D945" t="s">
        <v>160</v>
      </c>
      <c r="E945">
        <v>1</v>
      </c>
      <c r="F945" s="1">
        <v>42011</v>
      </c>
      <c r="G945" s="1" t="str">
        <f t="shared" si="14"/>
        <v>Wednesday</v>
      </c>
      <c r="H945" s="2">
        <v>0.75539351851851855</v>
      </c>
      <c r="I945">
        <v>23.649999618530273</v>
      </c>
      <c r="J945">
        <v>23.649999618530273</v>
      </c>
      <c r="K945" t="s">
        <v>177</v>
      </c>
      <c r="L945" t="s">
        <v>23</v>
      </c>
      <c r="M945" t="s">
        <v>161</v>
      </c>
      <c r="N945" t="s">
        <v>162</v>
      </c>
    </row>
    <row r="946" spans="1:14" x14ac:dyDescent="0.25">
      <c r="A946">
        <v>945</v>
      </c>
      <c r="B946">
        <v>412</v>
      </c>
      <c r="C946">
        <f>1/COUNTIF(B:B, B946)</f>
        <v>0.5</v>
      </c>
      <c r="D946" t="s">
        <v>139</v>
      </c>
      <c r="E946">
        <v>1</v>
      </c>
      <c r="F946" s="1">
        <v>42011</v>
      </c>
      <c r="G946" s="1" t="str">
        <f t="shared" si="14"/>
        <v>Wednesday</v>
      </c>
      <c r="H946" s="2">
        <v>0.75539351851851855</v>
      </c>
      <c r="I946">
        <v>16.5</v>
      </c>
      <c r="J946">
        <v>16.5</v>
      </c>
      <c r="K946" t="s">
        <v>175</v>
      </c>
      <c r="L946" t="s">
        <v>23</v>
      </c>
      <c r="M946" t="s">
        <v>44</v>
      </c>
      <c r="N946" t="s">
        <v>45</v>
      </c>
    </row>
    <row r="947" spans="1:14" x14ac:dyDescent="0.25">
      <c r="A947">
        <v>946</v>
      </c>
      <c r="B947">
        <v>413</v>
      </c>
      <c r="C947">
        <f>1/COUNTIF(B:B, B947)</f>
        <v>1</v>
      </c>
      <c r="D947" t="s">
        <v>40</v>
      </c>
      <c r="E947">
        <v>1</v>
      </c>
      <c r="F947" s="1">
        <v>42011</v>
      </c>
      <c r="G947" s="1" t="str">
        <f t="shared" si="14"/>
        <v>Wednesday</v>
      </c>
      <c r="H947" s="2">
        <v>0.75800925925925922</v>
      </c>
      <c r="I947">
        <v>12</v>
      </c>
      <c r="J947">
        <v>12</v>
      </c>
      <c r="K947" t="s">
        <v>177</v>
      </c>
      <c r="L947" t="s">
        <v>12</v>
      </c>
      <c r="M947" t="s">
        <v>41</v>
      </c>
      <c r="N947" t="s">
        <v>42</v>
      </c>
    </row>
    <row r="948" spans="1:14" x14ac:dyDescent="0.25">
      <c r="A948">
        <v>947</v>
      </c>
      <c r="B948">
        <v>414</v>
      </c>
      <c r="C948">
        <f>1/COUNTIF(B:B, B948)</f>
        <v>0.33333333333333331</v>
      </c>
      <c r="D948" t="s">
        <v>46</v>
      </c>
      <c r="E948">
        <v>1</v>
      </c>
      <c r="F948" s="1">
        <v>42011</v>
      </c>
      <c r="G948" s="1" t="str">
        <f t="shared" si="14"/>
        <v>Wednesday</v>
      </c>
      <c r="H948" s="2">
        <v>0.75928240740740738</v>
      </c>
      <c r="I948">
        <v>12</v>
      </c>
      <c r="J948">
        <v>12</v>
      </c>
      <c r="K948" t="s">
        <v>177</v>
      </c>
      <c r="L948" t="s">
        <v>12</v>
      </c>
      <c r="M948" t="s">
        <v>16</v>
      </c>
      <c r="N948" t="s">
        <v>17</v>
      </c>
    </row>
    <row r="949" spans="1:14" x14ac:dyDescent="0.25">
      <c r="A949">
        <v>948</v>
      </c>
      <c r="B949">
        <v>414</v>
      </c>
      <c r="C949">
        <f>1/COUNTIF(B:B, B949)</f>
        <v>0.33333333333333331</v>
      </c>
      <c r="D949" t="s">
        <v>18</v>
      </c>
      <c r="E949">
        <v>1</v>
      </c>
      <c r="F949" s="1">
        <v>42011</v>
      </c>
      <c r="G949" s="1" t="str">
        <f t="shared" si="14"/>
        <v>Wednesday</v>
      </c>
      <c r="H949" s="2">
        <v>0.75928240740740738</v>
      </c>
      <c r="I949">
        <v>18.5</v>
      </c>
      <c r="J949">
        <v>18.5</v>
      </c>
      <c r="K949" t="s">
        <v>176</v>
      </c>
      <c r="L949" t="s">
        <v>19</v>
      </c>
      <c r="M949" t="s">
        <v>20</v>
      </c>
      <c r="N949" t="s">
        <v>21</v>
      </c>
    </row>
    <row r="950" spans="1:14" x14ac:dyDescent="0.25">
      <c r="A950">
        <v>949</v>
      </c>
      <c r="B950">
        <v>414</v>
      </c>
      <c r="C950">
        <f>1/COUNTIF(B:B, B950)</f>
        <v>0.33333333333333331</v>
      </c>
      <c r="D950" t="s">
        <v>33</v>
      </c>
      <c r="E950">
        <v>1</v>
      </c>
      <c r="F950" s="1">
        <v>42011</v>
      </c>
      <c r="G950" s="1" t="str">
        <f t="shared" si="14"/>
        <v>Wednesday</v>
      </c>
      <c r="H950" s="2">
        <v>0.75928240740740738</v>
      </c>
      <c r="I950">
        <v>16.5</v>
      </c>
      <c r="J950">
        <v>16.5</v>
      </c>
      <c r="K950" t="s">
        <v>175</v>
      </c>
      <c r="L950" t="s">
        <v>23</v>
      </c>
      <c r="M950" t="s">
        <v>24</v>
      </c>
      <c r="N950" t="s">
        <v>25</v>
      </c>
    </row>
    <row r="951" spans="1:14" x14ac:dyDescent="0.25">
      <c r="A951">
        <v>950</v>
      </c>
      <c r="B951">
        <v>415</v>
      </c>
      <c r="C951">
        <f>1/COUNTIF(B:B, B951)</f>
        <v>1</v>
      </c>
      <c r="D951" t="s">
        <v>76</v>
      </c>
      <c r="E951">
        <v>1</v>
      </c>
      <c r="F951" s="1">
        <v>42011</v>
      </c>
      <c r="G951" s="1" t="str">
        <f t="shared" si="14"/>
        <v>Wednesday</v>
      </c>
      <c r="H951" s="2">
        <v>0.76137731481481485</v>
      </c>
      <c r="I951">
        <v>12.75</v>
      </c>
      <c r="J951">
        <v>12.75</v>
      </c>
      <c r="K951" t="s">
        <v>177</v>
      </c>
      <c r="L951" t="s">
        <v>30</v>
      </c>
      <c r="M951" t="s">
        <v>70</v>
      </c>
      <c r="N951" t="s">
        <v>71</v>
      </c>
    </row>
    <row r="952" spans="1:14" x14ac:dyDescent="0.25">
      <c r="A952">
        <v>951</v>
      </c>
      <c r="B952">
        <v>416</v>
      </c>
      <c r="C952">
        <f>1/COUNTIF(B:B, B952)</f>
        <v>1</v>
      </c>
      <c r="D952" t="s">
        <v>105</v>
      </c>
      <c r="E952">
        <v>1</v>
      </c>
      <c r="F952" s="1">
        <v>42011</v>
      </c>
      <c r="G952" s="1" t="str">
        <f t="shared" si="14"/>
        <v>Wednesday</v>
      </c>
      <c r="H952" s="2">
        <v>0.7622916666666667</v>
      </c>
      <c r="I952">
        <v>20.25</v>
      </c>
      <c r="J952">
        <v>20.25</v>
      </c>
      <c r="K952" t="s">
        <v>176</v>
      </c>
      <c r="L952" t="s">
        <v>19</v>
      </c>
      <c r="M952" t="s">
        <v>106</v>
      </c>
      <c r="N952" t="s">
        <v>107</v>
      </c>
    </row>
    <row r="953" spans="1:14" x14ac:dyDescent="0.25">
      <c r="A953">
        <v>952</v>
      </c>
      <c r="B953">
        <v>417</v>
      </c>
      <c r="C953">
        <f>1/COUNTIF(B:B, B953)</f>
        <v>1</v>
      </c>
      <c r="D953" t="s">
        <v>122</v>
      </c>
      <c r="E953">
        <v>1</v>
      </c>
      <c r="F953" s="1">
        <v>42011</v>
      </c>
      <c r="G953" s="1" t="str">
        <f t="shared" si="14"/>
        <v>Wednesday</v>
      </c>
      <c r="H953" s="2">
        <v>0.76712962962962961</v>
      </c>
      <c r="I953">
        <v>9.75</v>
      </c>
      <c r="J953">
        <v>9.75</v>
      </c>
      <c r="K953" t="s">
        <v>177</v>
      </c>
      <c r="L953" t="s">
        <v>12</v>
      </c>
      <c r="M953" t="s">
        <v>74</v>
      </c>
      <c r="N953" t="s">
        <v>75</v>
      </c>
    </row>
    <row r="954" spans="1:14" x14ac:dyDescent="0.25">
      <c r="A954">
        <v>953</v>
      </c>
      <c r="B954">
        <v>418</v>
      </c>
      <c r="C954">
        <f>1/COUNTIF(B:B, B954)</f>
        <v>0.5</v>
      </c>
      <c r="D954" t="s">
        <v>135</v>
      </c>
      <c r="E954">
        <v>1</v>
      </c>
      <c r="F954" s="1">
        <v>42011</v>
      </c>
      <c r="G954" s="1" t="str">
        <f t="shared" si="14"/>
        <v>Wednesday</v>
      </c>
      <c r="H954" s="2">
        <v>0.77790509259259255</v>
      </c>
      <c r="I954">
        <v>16.75</v>
      </c>
      <c r="J954">
        <v>16.75</v>
      </c>
      <c r="K954" t="s">
        <v>175</v>
      </c>
      <c r="L954" t="s">
        <v>30</v>
      </c>
      <c r="M954" t="s">
        <v>78</v>
      </c>
      <c r="N954" t="s">
        <v>79</v>
      </c>
    </row>
    <row r="955" spans="1:14" x14ac:dyDescent="0.25">
      <c r="A955">
        <v>954</v>
      </c>
      <c r="B955">
        <v>418</v>
      </c>
      <c r="C955">
        <f>1/COUNTIF(B:B, B955)</f>
        <v>0.5</v>
      </c>
      <c r="D955" t="s">
        <v>117</v>
      </c>
      <c r="E955">
        <v>1</v>
      </c>
      <c r="F955" s="1">
        <v>42011</v>
      </c>
      <c r="G955" s="1" t="str">
        <f t="shared" si="14"/>
        <v>Wednesday</v>
      </c>
      <c r="H955" s="2">
        <v>0.77790509259259255</v>
      </c>
      <c r="I955">
        <v>16.25</v>
      </c>
      <c r="J955">
        <v>16.25</v>
      </c>
      <c r="K955" t="s">
        <v>175</v>
      </c>
      <c r="L955" t="s">
        <v>23</v>
      </c>
      <c r="M955" t="s">
        <v>110</v>
      </c>
      <c r="N955" t="s">
        <v>111</v>
      </c>
    </row>
    <row r="956" spans="1:14" x14ac:dyDescent="0.25">
      <c r="A956">
        <v>955</v>
      </c>
      <c r="B956">
        <v>419</v>
      </c>
      <c r="C956">
        <f>1/COUNTIF(B:B, B956)</f>
        <v>0.25</v>
      </c>
      <c r="D956" t="s">
        <v>68</v>
      </c>
      <c r="E956">
        <v>1</v>
      </c>
      <c r="F956" s="1">
        <v>42011</v>
      </c>
      <c r="G956" s="1" t="str">
        <f t="shared" si="14"/>
        <v>Wednesday</v>
      </c>
      <c r="H956" s="2">
        <v>0.79341435185185183</v>
      </c>
      <c r="I956">
        <v>20.75</v>
      </c>
      <c r="J956">
        <v>20.75</v>
      </c>
      <c r="K956" t="s">
        <v>176</v>
      </c>
      <c r="L956" t="s">
        <v>30</v>
      </c>
      <c r="M956" t="s">
        <v>38</v>
      </c>
      <c r="N956" t="s">
        <v>39</v>
      </c>
    </row>
    <row r="957" spans="1:14" x14ac:dyDescent="0.25">
      <c r="A957">
        <v>956</v>
      </c>
      <c r="B957">
        <v>419</v>
      </c>
      <c r="C957">
        <f>1/COUNTIF(B:B, B957)</f>
        <v>0.25</v>
      </c>
      <c r="D957" t="s">
        <v>137</v>
      </c>
      <c r="E957">
        <v>1</v>
      </c>
      <c r="F957" s="1">
        <v>42011</v>
      </c>
      <c r="G957" s="1" t="str">
        <f t="shared" si="14"/>
        <v>Wednesday</v>
      </c>
      <c r="H957" s="2">
        <v>0.79341435185185183</v>
      </c>
      <c r="I957">
        <v>16.5</v>
      </c>
      <c r="J957">
        <v>16.5</v>
      </c>
      <c r="K957" t="s">
        <v>176</v>
      </c>
      <c r="L957" t="s">
        <v>12</v>
      </c>
      <c r="M957" t="s">
        <v>13</v>
      </c>
      <c r="N957" t="s">
        <v>14</v>
      </c>
    </row>
    <row r="958" spans="1:14" x14ac:dyDescent="0.25">
      <c r="A958">
        <v>957</v>
      </c>
      <c r="B958">
        <v>419</v>
      </c>
      <c r="C958">
        <f>1/COUNTIF(B:B, B958)</f>
        <v>0.25</v>
      </c>
      <c r="D958" t="s">
        <v>154</v>
      </c>
      <c r="E958">
        <v>1</v>
      </c>
      <c r="F958" s="1">
        <v>42011</v>
      </c>
      <c r="G958" s="1" t="str">
        <f t="shared" si="14"/>
        <v>Wednesday</v>
      </c>
      <c r="H958" s="2">
        <v>0.79341435185185183</v>
      </c>
      <c r="I958">
        <v>16.75</v>
      </c>
      <c r="J958">
        <v>16.75</v>
      </c>
      <c r="K958" t="s">
        <v>175</v>
      </c>
      <c r="L958" t="s">
        <v>19</v>
      </c>
      <c r="M958" t="s">
        <v>97</v>
      </c>
      <c r="N958" t="s">
        <v>98</v>
      </c>
    </row>
    <row r="959" spans="1:14" x14ac:dyDescent="0.25">
      <c r="A959">
        <v>958</v>
      </c>
      <c r="B959">
        <v>419</v>
      </c>
      <c r="C959">
        <f>1/COUNTIF(B:B, B959)</f>
        <v>0.25</v>
      </c>
      <c r="D959" t="s">
        <v>61</v>
      </c>
      <c r="E959">
        <v>1</v>
      </c>
      <c r="F959" s="1">
        <v>42011</v>
      </c>
      <c r="G959" s="1" t="str">
        <f t="shared" si="14"/>
        <v>Wednesday</v>
      </c>
      <c r="H959" s="2">
        <v>0.79341435185185183</v>
      </c>
      <c r="I959">
        <v>12</v>
      </c>
      <c r="J959">
        <v>12</v>
      </c>
      <c r="K959" t="s">
        <v>177</v>
      </c>
      <c r="L959" t="s">
        <v>19</v>
      </c>
      <c r="M959" t="s">
        <v>62</v>
      </c>
      <c r="N959" t="s">
        <v>63</v>
      </c>
    </row>
    <row r="960" spans="1:14" x14ac:dyDescent="0.25">
      <c r="A960">
        <v>959</v>
      </c>
      <c r="B960">
        <v>420</v>
      </c>
      <c r="C960">
        <f>1/COUNTIF(B:B, B960)</f>
        <v>0.5</v>
      </c>
      <c r="D960" t="s">
        <v>18</v>
      </c>
      <c r="E960">
        <v>1</v>
      </c>
      <c r="F960" s="1">
        <v>42011</v>
      </c>
      <c r="G960" s="1" t="str">
        <f t="shared" si="14"/>
        <v>Wednesday</v>
      </c>
      <c r="H960" s="2">
        <v>0.7949074074074074</v>
      </c>
      <c r="I960">
        <v>18.5</v>
      </c>
      <c r="J960">
        <v>18.5</v>
      </c>
      <c r="K960" t="s">
        <v>176</v>
      </c>
      <c r="L960" t="s">
        <v>19</v>
      </c>
      <c r="M960" t="s">
        <v>20</v>
      </c>
      <c r="N960" t="s">
        <v>21</v>
      </c>
    </row>
    <row r="961" spans="1:14" x14ac:dyDescent="0.25">
      <c r="A961">
        <v>960</v>
      </c>
      <c r="B961">
        <v>420</v>
      </c>
      <c r="C961">
        <f>1/COUNTIF(B:B, B961)</f>
        <v>0.5</v>
      </c>
      <c r="D961" t="s">
        <v>138</v>
      </c>
      <c r="E961">
        <v>1</v>
      </c>
      <c r="F961" s="1">
        <v>42011</v>
      </c>
      <c r="G961" s="1" t="str">
        <f t="shared" si="14"/>
        <v>Wednesday</v>
      </c>
      <c r="H961" s="2">
        <v>0.7949074074074074</v>
      </c>
      <c r="I961">
        <v>11</v>
      </c>
      <c r="J961">
        <v>11</v>
      </c>
      <c r="K961" t="s">
        <v>177</v>
      </c>
      <c r="L961" t="s">
        <v>12</v>
      </c>
      <c r="M961" t="s">
        <v>126</v>
      </c>
      <c r="N961" t="s">
        <v>127</v>
      </c>
    </row>
    <row r="962" spans="1:14" x14ac:dyDescent="0.25">
      <c r="A962">
        <v>961</v>
      </c>
      <c r="B962">
        <v>421</v>
      </c>
      <c r="C962">
        <f>1/COUNTIF(B:B, B962)</f>
        <v>0.33333333333333331</v>
      </c>
      <c r="D962" t="s">
        <v>68</v>
      </c>
      <c r="E962">
        <v>1</v>
      </c>
      <c r="F962" s="1">
        <v>42011</v>
      </c>
      <c r="G962" s="1" t="str">
        <f t="shared" ref="G962:G1025" si="15">TEXT(F962,"dddd")</f>
        <v>Wednesday</v>
      </c>
      <c r="H962" s="2">
        <v>0.80692129629629628</v>
      </c>
      <c r="I962">
        <v>20.75</v>
      </c>
      <c r="J962">
        <v>20.75</v>
      </c>
      <c r="K962" t="s">
        <v>176</v>
      </c>
      <c r="L962" t="s">
        <v>30</v>
      </c>
      <c r="M962" t="s">
        <v>38</v>
      </c>
      <c r="N962" t="s">
        <v>39</v>
      </c>
    </row>
    <row r="963" spans="1:14" x14ac:dyDescent="0.25">
      <c r="A963">
        <v>962</v>
      </c>
      <c r="B963">
        <v>421</v>
      </c>
      <c r="C963">
        <f>1/COUNTIF(B:B, B963)</f>
        <v>0.33333333333333331</v>
      </c>
      <c r="D963" t="s">
        <v>168</v>
      </c>
      <c r="E963">
        <v>1</v>
      </c>
      <c r="F963" s="1">
        <v>42011</v>
      </c>
      <c r="G963" s="1" t="str">
        <f t="shared" si="15"/>
        <v>Wednesday</v>
      </c>
      <c r="H963" s="2">
        <v>0.80692129629629628</v>
      </c>
      <c r="I963">
        <v>20.25</v>
      </c>
      <c r="J963">
        <v>20.25</v>
      </c>
      <c r="K963" t="s">
        <v>176</v>
      </c>
      <c r="L963" t="s">
        <v>23</v>
      </c>
      <c r="M963" t="s">
        <v>93</v>
      </c>
      <c r="N963" t="s">
        <v>94</v>
      </c>
    </row>
    <row r="964" spans="1:14" x14ac:dyDescent="0.25">
      <c r="A964">
        <v>963</v>
      </c>
      <c r="B964">
        <v>421</v>
      </c>
      <c r="C964">
        <f>1/COUNTIF(B:B, B964)</f>
        <v>0.33333333333333331</v>
      </c>
      <c r="D964" t="s">
        <v>151</v>
      </c>
      <c r="E964">
        <v>1</v>
      </c>
      <c r="F964" s="1">
        <v>42011</v>
      </c>
      <c r="G964" s="1" t="str">
        <f t="shared" si="15"/>
        <v>Wednesday</v>
      </c>
      <c r="H964" s="2">
        <v>0.80692129629629628</v>
      </c>
      <c r="I964">
        <v>12.75</v>
      </c>
      <c r="J964">
        <v>12.75</v>
      </c>
      <c r="K964" t="s">
        <v>177</v>
      </c>
      <c r="L964" t="s">
        <v>30</v>
      </c>
      <c r="M964" t="s">
        <v>78</v>
      </c>
      <c r="N964" t="s">
        <v>79</v>
      </c>
    </row>
    <row r="965" spans="1:14" x14ac:dyDescent="0.25">
      <c r="A965">
        <v>964</v>
      </c>
      <c r="B965">
        <v>422</v>
      </c>
      <c r="C965">
        <f>1/COUNTIF(B:B, B965)</f>
        <v>0.33333333333333331</v>
      </c>
      <c r="D965" t="s">
        <v>86</v>
      </c>
      <c r="E965">
        <v>1</v>
      </c>
      <c r="F965" s="1">
        <v>42011</v>
      </c>
      <c r="G965" s="1" t="str">
        <f t="shared" si="15"/>
        <v>Wednesday</v>
      </c>
      <c r="H965" s="2">
        <v>0.81278935185185186</v>
      </c>
      <c r="I965">
        <v>17.950000762939453</v>
      </c>
      <c r="J965">
        <v>17.950000762939453</v>
      </c>
      <c r="K965" t="s">
        <v>176</v>
      </c>
      <c r="L965" t="s">
        <v>19</v>
      </c>
      <c r="M965" t="s">
        <v>87</v>
      </c>
      <c r="N965" t="s">
        <v>88</v>
      </c>
    </row>
    <row r="966" spans="1:14" x14ac:dyDescent="0.25">
      <c r="A966">
        <v>965</v>
      </c>
      <c r="B966">
        <v>422</v>
      </c>
      <c r="C966">
        <f>1/COUNTIF(B:B, B966)</f>
        <v>0.33333333333333331</v>
      </c>
      <c r="D966" t="s">
        <v>33</v>
      </c>
      <c r="E966">
        <v>1</v>
      </c>
      <c r="F966" s="1">
        <v>42011</v>
      </c>
      <c r="G966" s="1" t="str">
        <f t="shared" si="15"/>
        <v>Wednesday</v>
      </c>
      <c r="H966" s="2">
        <v>0.81278935185185186</v>
      </c>
      <c r="I966">
        <v>16.5</v>
      </c>
      <c r="J966">
        <v>16.5</v>
      </c>
      <c r="K966" t="s">
        <v>175</v>
      </c>
      <c r="L966" t="s">
        <v>23</v>
      </c>
      <c r="M966" t="s">
        <v>24</v>
      </c>
      <c r="N966" t="s">
        <v>25</v>
      </c>
    </row>
    <row r="967" spans="1:14" x14ac:dyDescent="0.25">
      <c r="A967">
        <v>966</v>
      </c>
      <c r="B967">
        <v>422</v>
      </c>
      <c r="C967">
        <f>1/COUNTIF(B:B, B967)</f>
        <v>0.33333333333333331</v>
      </c>
      <c r="D967" t="s">
        <v>157</v>
      </c>
      <c r="E967">
        <v>1</v>
      </c>
      <c r="F967" s="1">
        <v>42011</v>
      </c>
      <c r="G967" s="1" t="str">
        <f t="shared" si="15"/>
        <v>Wednesday</v>
      </c>
      <c r="H967" s="2">
        <v>0.81278935185185186</v>
      </c>
      <c r="I967">
        <v>16</v>
      </c>
      <c r="J967">
        <v>16</v>
      </c>
      <c r="K967" t="s">
        <v>175</v>
      </c>
      <c r="L967" t="s">
        <v>19</v>
      </c>
      <c r="M967" t="s">
        <v>106</v>
      </c>
      <c r="N967" t="s">
        <v>107</v>
      </c>
    </row>
    <row r="968" spans="1:14" x14ac:dyDescent="0.25">
      <c r="A968">
        <v>967</v>
      </c>
      <c r="B968">
        <v>423</v>
      </c>
      <c r="C968">
        <f>1/COUNTIF(B:B, B968)</f>
        <v>0.5</v>
      </c>
      <c r="D968" t="s">
        <v>22</v>
      </c>
      <c r="E968">
        <v>1</v>
      </c>
      <c r="F968" s="1">
        <v>42011</v>
      </c>
      <c r="G968" s="1" t="str">
        <f t="shared" si="15"/>
        <v>Wednesday</v>
      </c>
      <c r="H968" s="2">
        <v>0.82299768518518523</v>
      </c>
      <c r="I968">
        <v>20.75</v>
      </c>
      <c r="J968">
        <v>20.75</v>
      </c>
      <c r="K968" t="s">
        <v>176</v>
      </c>
      <c r="L968" t="s">
        <v>23</v>
      </c>
      <c r="M968" t="s">
        <v>24</v>
      </c>
      <c r="N968" t="s">
        <v>25</v>
      </c>
    </row>
    <row r="969" spans="1:14" x14ac:dyDescent="0.25">
      <c r="A969">
        <v>968</v>
      </c>
      <c r="B969">
        <v>423</v>
      </c>
      <c r="C969">
        <f>1/COUNTIF(B:B, B969)</f>
        <v>0.5</v>
      </c>
      <c r="D969" t="s">
        <v>144</v>
      </c>
      <c r="E969">
        <v>1</v>
      </c>
      <c r="F969" s="1">
        <v>42011</v>
      </c>
      <c r="G969" s="1" t="str">
        <f t="shared" si="15"/>
        <v>Wednesday</v>
      </c>
      <c r="H969" s="2">
        <v>0.82299768518518523</v>
      </c>
      <c r="I969">
        <v>12.25</v>
      </c>
      <c r="J969">
        <v>12.25</v>
      </c>
      <c r="K969" t="s">
        <v>177</v>
      </c>
      <c r="L969" t="s">
        <v>23</v>
      </c>
      <c r="M969" t="s">
        <v>110</v>
      </c>
      <c r="N969" t="s">
        <v>111</v>
      </c>
    </row>
    <row r="970" spans="1:14" x14ac:dyDescent="0.25">
      <c r="A970">
        <v>969</v>
      </c>
      <c r="B970">
        <v>424</v>
      </c>
      <c r="C970">
        <f>1/COUNTIF(B:B, B970)</f>
        <v>1</v>
      </c>
      <c r="D970" t="s">
        <v>115</v>
      </c>
      <c r="E970">
        <v>1</v>
      </c>
      <c r="F970" s="1">
        <v>42011</v>
      </c>
      <c r="G970" s="1" t="str">
        <f t="shared" si="15"/>
        <v>Wednesday</v>
      </c>
      <c r="H970" s="2">
        <v>0.8343518518518519</v>
      </c>
      <c r="I970">
        <v>12.5</v>
      </c>
      <c r="J970">
        <v>12.5</v>
      </c>
      <c r="K970" t="s">
        <v>175</v>
      </c>
      <c r="L970" t="s">
        <v>12</v>
      </c>
      <c r="M970" t="s">
        <v>74</v>
      </c>
      <c r="N970" t="s">
        <v>75</v>
      </c>
    </row>
    <row r="971" spans="1:14" x14ac:dyDescent="0.25">
      <c r="A971">
        <v>970</v>
      </c>
      <c r="B971">
        <v>425</v>
      </c>
      <c r="C971">
        <f>1/COUNTIF(B:B, B971)</f>
        <v>1</v>
      </c>
      <c r="D971" t="s">
        <v>166</v>
      </c>
      <c r="E971">
        <v>1</v>
      </c>
      <c r="F971" s="1">
        <v>42011</v>
      </c>
      <c r="G971" s="1" t="str">
        <f t="shared" si="15"/>
        <v>Wednesday</v>
      </c>
      <c r="H971" s="2">
        <v>0.84813657407407406</v>
      </c>
      <c r="I971">
        <v>16.5</v>
      </c>
      <c r="J971">
        <v>16.5</v>
      </c>
      <c r="K971" t="s">
        <v>175</v>
      </c>
      <c r="L971" t="s">
        <v>23</v>
      </c>
      <c r="M971" t="s">
        <v>84</v>
      </c>
      <c r="N971" t="s">
        <v>85</v>
      </c>
    </row>
    <row r="972" spans="1:14" x14ac:dyDescent="0.25">
      <c r="A972">
        <v>971</v>
      </c>
      <c r="B972">
        <v>426</v>
      </c>
      <c r="C972">
        <f>1/COUNTIF(B:B, B972)</f>
        <v>0.33333333333333331</v>
      </c>
      <c r="D972" t="s">
        <v>15</v>
      </c>
      <c r="E972">
        <v>1</v>
      </c>
      <c r="F972" s="1">
        <v>42011</v>
      </c>
      <c r="G972" s="1" t="str">
        <f t="shared" si="15"/>
        <v>Wednesday</v>
      </c>
      <c r="H972" s="2">
        <v>0.85121527777777772</v>
      </c>
      <c r="I972">
        <v>16</v>
      </c>
      <c r="J972">
        <v>16</v>
      </c>
      <c r="K972" t="s">
        <v>175</v>
      </c>
      <c r="L972" t="s">
        <v>12</v>
      </c>
      <c r="M972" t="s">
        <v>16</v>
      </c>
      <c r="N972" t="s">
        <v>17</v>
      </c>
    </row>
    <row r="973" spans="1:14" x14ac:dyDescent="0.25">
      <c r="A973">
        <v>972</v>
      </c>
      <c r="B973">
        <v>426</v>
      </c>
      <c r="C973">
        <f>1/COUNTIF(B:B, B973)</f>
        <v>0.33333333333333331</v>
      </c>
      <c r="D973" t="s">
        <v>144</v>
      </c>
      <c r="E973">
        <v>1</v>
      </c>
      <c r="F973" s="1">
        <v>42011</v>
      </c>
      <c r="G973" s="1" t="str">
        <f t="shared" si="15"/>
        <v>Wednesday</v>
      </c>
      <c r="H973" s="2">
        <v>0.85121527777777772</v>
      </c>
      <c r="I973">
        <v>12.25</v>
      </c>
      <c r="J973">
        <v>12.25</v>
      </c>
      <c r="K973" t="s">
        <v>177</v>
      </c>
      <c r="L973" t="s">
        <v>23</v>
      </c>
      <c r="M973" t="s">
        <v>110</v>
      </c>
      <c r="N973" t="s">
        <v>111</v>
      </c>
    </row>
    <row r="974" spans="1:14" x14ac:dyDescent="0.25">
      <c r="A974">
        <v>973</v>
      </c>
      <c r="B974">
        <v>426</v>
      </c>
      <c r="C974">
        <f>1/COUNTIF(B:B, B974)</f>
        <v>0.33333333333333331</v>
      </c>
      <c r="D974" t="s">
        <v>166</v>
      </c>
      <c r="E974">
        <v>1</v>
      </c>
      <c r="F974" s="1">
        <v>42011</v>
      </c>
      <c r="G974" s="1" t="str">
        <f t="shared" si="15"/>
        <v>Wednesday</v>
      </c>
      <c r="H974" s="2">
        <v>0.85121527777777772</v>
      </c>
      <c r="I974">
        <v>16.5</v>
      </c>
      <c r="J974">
        <v>16.5</v>
      </c>
      <c r="K974" t="s">
        <v>175</v>
      </c>
      <c r="L974" t="s">
        <v>23</v>
      </c>
      <c r="M974" t="s">
        <v>84</v>
      </c>
      <c r="N974" t="s">
        <v>85</v>
      </c>
    </row>
    <row r="975" spans="1:14" x14ac:dyDescent="0.25">
      <c r="A975">
        <v>974</v>
      </c>
      <c r="B975">
        <v>427</v>
      </c>
      <c r="C975">
        <f>1/COUNTIF(B:B, B975)</f>
        <v>1</v>
      </c>
      <c r="D975" t="s">
        <v>105</v>
      </c>
      <c r="E975">
        <v>1</v>
      </c>
      <c r="F975" s="1">
        <v>42011</v>
      </c>
      <c r="G975" s="1" t="str">
        <f t="shared" si="15"/>
        <v>Wednesday</v>
      </c>
      <c r="H975" s="2">
        <v>0.90902777777777777</v>
      </c>
      <c r="I975">
        <v>20.25</v>
      </c>
      <c r="J975">
        <v>20.25</v>
      </c>
      <c r="K975" t="s">
        <v>176</v>
      </c>
      <c r="L975" t="s">
        <v>19</v>
      </c>
      <c r="M975" t="s">
        <v>106</v>
      </c>
      <c r="N975" t="s">
        <v>107</v>
      </c>
    </row>
    <row r="976" spans="1:14" x14ac:dyDescent="0.25">
      <c r="A976">
        <v>975</v>
      </c>
      <c r="B976">
        <v>428</v>
      </c>
      <c r="C976">
        <f>1/COUNTIF(B:B, B976)</f>
        <v>0.5</v>
      </c>
      <c r="D976" t="s">
        <v>168</v>
      </c>
      <c r="E976">
        <v>1</v>
      </c>
      <c r="F976" s="1">
        <v>42011</v>
      </c>
      <c r="G976" s="1" t="str">
        <f t="shared" si="15"/>
        <v>Wednesday</v>
      </c>
      <c r="H976" s="2">
        <v>0.92013888888888884</v>
      </c>
      <c r="I976">
        <v>20.25</v>
      </c>
      <c r="J976">
        <v>20.25</v>
      </c>
      <c r="K976" t="s">
        <v>176</v>
      </c>
      <c r="L976" t="s">
        <v>23</v>
      </c>
      <c r="M976" t="s">
        <v>93</v>
      </c>
      <c r="N976" t="s">
        <v>94</v>
      </c>
    </row>
    <row r="977" spans="1:14" x14ac:dyDescent="0.25">
      <c r="A977">
        <v>976</v>
      </c>
      <c r="B977">
        <v>428</v>
      </c>
      <c r="C977">
        <f>1/COUNTIF(B:B, B977)</f>
        <v>0.5</v>
      </c>
      <c r="D977" t="s">
        <v>155</v>
      </c>
      <c r="E977">
        <v>1</v>
      </c>
      <c r="F977" s="1">
        <v>42011</v>
      </c>
      <c r="G977" s="1" t="str">
        <f t="shared" si="15"/>
        <v>Wednesday</v>
      </c>
      <c r="H977" s="2">
        <v>0.92013888888888884</v>
      </c>
      <c r="I977">
        <v>12</v>
      </c>
      <c r="J977">
        <v>12</v>
      </c>
      <c r="K977" t="s">
        <v>177</v>
      </c>
      <c r="L977" t="s">
        <v>12</v>
      </c>
      <c r="M977" t="s">
        <v>51</v>
      </c>
      <c r="N977" t="s">
        <v>52</v>
      </c>
    </row>
    <row r="978" spans="1:14" x14ac:dyDescent="0.25">
      <c r="A978">
        <v>977</v>
      </c>
      <c r="B978">
        <v>429</v>
      </c>
      <c r="C978">
        <f>1/COUNTIF(B:B, B978)</f>
        <v>1</v>
      </c>
      <c r="D978" t="s">
        <v>153</v>
      </c>
      <c r="E978">
        <v>1</v>
      </c>
      <c r="F978" s="1">
        <v>42011</v>
      </c>
      <c r="G978" s="1" t="str">
        <f t="shared" si="15"/>
        <v>Wednesday</v>
      </c>
      <c r="H978" s="2">
        <v>0.92839120370370365</v>
      </c>
      <c r="I978">
        <v>16.5</v>
      </c>
      <c r="J978">
        <v>16.5</v>
      </c>
      <c r="K978" t="s">
        <v>175</v>
      </c>
      <c r="L978" t="s">
        <v>23</v>
      </c>
      <c r="M978" t="s">
        <v>56</v>
      </c>
      <c r="N978" t="s">
        <v>57</v>
      </c>
    </row>
    <row r="979" spans="1:14" x14ac:dyDescent="0.25">
      <c r="A979">
        <v>978</v>
      </c>
      <c r="B979">
        <v>430</v>
      </c>
      <c r="C979">
        <f>1/COUNTIF(B:B, B979)</f>
        <v>0.5</v>
      </c>
      <c r="D979" t="s">
        <v>124</v>
      </c>
      <c r="E979">
        <v>1</v>
      </c>
      <c r="F979" s="1">
        <v>42011</v>
      </c>
      <c r="G979" s="1" t="str">
        <f t="shared" si="15"/>
        <v>Wednesday</v>
      </c>
      <c r="H979" s="2">
        <v>0.94876157407407402</v>
      </c>
      <c r="I979">
        <v>16</v>
      </c>
      <c r="J979">
        <v>16</v>
      </c>
      <c r="K979" t="s">
        <v>175</v>
      </c>
      <c r="L979" t="s">
        <v>19</v>
      </c>
      <c r="M979" t="s">
        <v>48</v>
      </c>
      <c r="N979" t="s">
        <v>49</v>
      </c>
    </row>
    <row r="980" spans="1:14" x14ac:dyDescent="0.25">
      <c r="A980">
        <v>979</v>
      </c>
      <c r="B980">
        <v>430</v>
      </c>
      <c r="C980">
        <f>1/COUNTIF(B:B, B980)</f>
        <v>0.5</v>
      </c>
      <c r="D980" t="s">
        <v>144</v>
      </c>
      <c r="E980">
        <v>1</v>
      </c>
      <c r="F980" s="1">
        <v>42011</v>
      </c>
      <c r="G980" s="1" t="str">
        <f t="shared" si="15"/>
        <v>Wednesday</v>
      </c>
      <c r="H980" s="2">
        <v>0.94876157407407402</v>
      </c>
      <c r="I980">
        <v>12.25</v>
      </c>
      <c r="J980">
        <v>12.25</v>
      </c>
      <c r="K980" t="s">
        <v>177</v>
      </c>
      <c r="L980" t="s">
        <v>23</v>
      </c>
      <c r="M980" t="s">
        <v>110</v>
      </c>
      <c r="N980" t="s">
        <v>111</v>
      </c>
    </row>
    <row r="981" spans="1:14" x14ac:dyDescent="0.25">
      <c r="A981">
        <v>980</v>
      </c>
      <c r="B981">
        <v>431</v>
      </c>
      <c r="C981">
        <f>1/COUNTIF(B:B, B981)</f>
        <v>0.25</v>
      </c>
      <c r="D981" t="s">
        <v>80</v>
      </c>
      <c r="E981">
        <v>1</v>
      </c>
      <c r="F981" s="1">
        <v>42012</v>
      </c>
      <c r="G981" s="1" t="str">
        <f t="shared" si="15"/>
        <v>Thursday</v>
      </c>
      <c r="H981" s="2">
        <v>0.47028935185185183</v>
      </c>
      <c r="I981">
        <v>12</v>
      </c>
      <c r="J981">
        <v>12</v>
      </c>
      <c r="K981" t="s">
        <v>177</v>
      </c>
      <c r="L981" t="s">
        <v>12</v>
      </c>
      <c r="M981" t="s">
        <v>81</v>
      </c>
      <c r="N981" t="s">
        <v>82</v>
      </c>
    </row>
    <row r="982" spans="1:14" x14ac:dyDescent="0.25">
      <c r="A982">
        <v>981</v>
      </c>
      <c r="B982">
        <v>431</v>
      </c>
      <c r="C982">
        <f>1/COUNTIF(B:B, B982)</f>
        <v>0.25</v>
      </c>
      <c r="D982" t="s">
        <v>119</v>
      </c>
      <c r="E982">
        <v>1</v>
      </c>
      <c r="F982" s="1">
        <v>42012</v>
      </c>
      <c r="G982" s="1" t="str">
        <f t="shared" si="15"/>
        <v>Thursday</v>
      </c>
      <c r="H982" s="2">
        <v>0.47028935185185183</v>
      </c>
      <c r="I982">
        <v>12.75</v>
      </c>
      <c r="J982">
        <v>12.75</v>
      </c>
      <c r="K982" t="s">
        <v>177</v>
      </c>
      <c r="L982" t="s">
        <v>30</v>
      </c>
      <c r="M982" t="s">
        <v>120</v>
      </c>
      <c r="N982" t="s">
        <v>121</v>
      </c>
    </row>
    <row r="983" spans="1:14" x14ac:dyDescent="0.25">
      <c r="A983">
        <v>982</v>
      </c>
      <c r="B983">
        <v>431</v>
      </c>
      <c r="C983">
        <f>1/COUNTIF(B:B, B983)</f>
        <v>0.25</v>
      </c>
      <c r="D983" t="s">
        <v>86</v>
      </c>
      <c r="E983">
        <v>1</v>
      </c>
      <c r="F983" s="1">
        <v>42012</v>
      </c>
      <c r="G983" s="1" t="str">
        <f t="shared" si="15"/>
        <v>Thursday</v>
      </c>
      <c r="H983" s="2">
        <v>0.47028935185185183</v>
      </c>
      <c r="I983">
        <v>17.950000762939453</v>
      </c>
      <c r="J983">
        <v>17.950000762939453</v>
      </c>
      <c r="K983" t="s">
        <v>176</v>
      </c>
      <c r="L983" t="s">
        <v>19</v>
      </c>
      <c r="M983" t="s">
        <v>87</v>
      </c>
      <c r="N983" t="s">
        <v>88</v>
      </c>
    </row>
    <row r="984" spans="1:14" x14ac:dyDescent="0.25">
      <c r="A984">
        <v>983</v>
      </c>
      <c r="B984">
        <v>431</v>
      </c>
      <c r="C984">
        <f>1/COUNTIF(B:B, B984)</f>
        <v>0.25</v>
      </c>
      <c r="D984" t="s">
        <v>137</v>
      </c>
      <c r="E984">
        <v>1</v>
      </c>
      <c r="F984" s="1">
        <v>42012</v>
      </c>
      <c r="G984" s="1" t="str">
        <f t="shared" si="15"/>
        <v>Thursday</v>
      </c>
      <c r="H984" s="2">
        <v>0.47028935185185183</v>
      </c>
      <c r="I984">
        <v>16.5</v>
      </c>
      <c r="J984">
        <v>16.5</v>
      </c>
      <c r="K984" t="s">
        <v>176</v>
      </c>
      <c r="L984" t="s">
        <v>12</v>
      </c>
      <c r="M984" t="s">
        <v>13</v>
      </c>
      <c r="N984" t="s">
        <v>14</v>
      </c>
    </row>
    <row r="985" spans="1:14" x14ac:dyDescent="0.25">
      <c r="A985">
        <v>984</v>
      </c>
      <c r="B985">
        <v>432</v>
      </c>
      <c r="C985">
        <f>1/COUNTIF(B:B, B985)</f>
        <v>0.33333333333333331</v>
      </c>
      <c r="D985" t="s">
        <v>155</v>
      </c>
      <c r="E985">
        <v>1</v>
      </c>
      <c r="F985" s="1">
        <v>42012</v>
      </c>
      <c r="G985" s="1" t="str">
        <f t="shared" si="15"/>
        <v>Thursday</v>
      </c>
      <c r="H985" s="2">
        <v>0.48549768518518521</v>
      </c>
      <c r="I985">
        <v>12</v>
      </c>
      <c r="J985">
        <v>12</v>
      </c>
      <c r="K985" t="s">
        <v>177</v>
      </c>
      <c r="L985" t="s">
        <v>12</v>
      </c>
      <c r="M985" t="s">
        <v>51</v>
      </c>
      <c r="N985" t="s">
        <v>52</v>
      </c>
    </row>
    <row r="986" spans="1:14" x14ac:dyDescent="0.25">
      <c r="A986">
        <v>985</v>
      </c>
      <c r="B986">
        <v>432</v>
      </c>
      <c r="C986">
        <f>1/COUNTIF(B:B, B986)</f>
        <v>0.33333333333333331</v>
      </c>
      <c r="D986" t="s">
        <v>29</v>
      </c>
      <c r="E986">
        <v>1</v>
      </c>
      <c r="F986" s="1">
        <v>42012</v>
      </c>
      <c r="G986" s="1" t="str">
        <f t="shared" si="15"/>
        <v>Thursday</v>
      </c>
      <c r="H986" s="2">
        <v>0.48549768518518521</v>
      </c>
      <c r="I986">
        <v>20.75</v>
      </c>
      <c r="J986">
        <v>20.75</v>
      </c>
      <c r="K986" t="s">
        <v>176</v>
      </c>
      <c r="L986" t="s">
        <v>30</v>
      </c>
      <c r="M986" t="s">
        <v>31</v>
      </c>
      <c r="N986" t="s">
        <v>32</v>
      </c>
    </row>
    <row r="987" spans="1:14" x14ac:dyDescent="0.25">
      <c r="A987">
        <v>986</v>
      </c>
      <c r="B987">
        <v>432</v>
      </c>
      <c r="C987">
        <f>1/COUNTIF(B:B, B987)</f>
        <v>0.33333333333333331</v>
      </c>
      <c r="D987" t="s">
        <v>61</v>
      </c>
      <c r="E987">
        <v>1</v>
      </c>
      <c r="F987" s="1">
        <v>42012</v>
      </c>
      <c r="G987" s="1" t="str">
        <f t="shared" si="15"/>
        <v>Thursday</v>
      </c>
      <c r="H987" s="2">
        <v>0.48549768518518521</v>
      </c>
      <c r="I987">
        <v>12</v>
      </c>
      <c r="J987">
        <v>12</v>
      </c>
      <c r="K987" t="s">
        <v>177</v>
      </c>
      <c r="L987" t="s">
        <v>19</v>
      </c>
      <c r="M987" t="s">
        <v>62</v>
      </c>
      <c r="N987" t="s">
        <v>63</v>
      </c>
    </row>
    <row r="988" spans="1:14" x14ac:dyDescent="0.25">
      <c r="A988">
        <v>987</v>
      </c>
      <c r="B988">
        <v>433</v>
      </c>
      <c r="C988">
        <f>1/COUNTIF(B:B, B988)</f>
        <v>1</v>
      </c>
      <c r="D988" t="s">
        <v>55</v>
      </c>
      <c r="E988">
        <v>1</v>
      </c>
      <c r="F988" s="1">
        <v>42012</v>
      </c>
      <c r="G988" s="1" t="str">
        <f t="shared" si="15"/>
        <v>Thursday</v>
      </c>
      <c r="H988" s="2">
        <v>0.4929398148148148</v>
      </c>
      <c r="I988">
        <v>20.75</v>
      </c>
      <c r="J988">
        <v>20.75</v>
      </c>
      <c r="K988" t="s">
        <v>176</v>
      </c>
      <c r="L988" t="s">
        <v>23</v>
      </c>
      <c r="M988" t="s">
        <v>56</v>
      </c>
      <c r="N988" t="s">
        <v>57</v>
      </c>
    </row>
    <row r="989" spans="1:14" x14ac:dyDescent="0.25">
      <c r="A989">
        <v>988</v>
      </c>
      <c r="B989">
        <v>434</v>
      </c>
      <c r="C989">
        <f>1/COUNTIF(B:B, B989)</f>
        <v>0.33333333333333331</v>
      </c>
      <c r="D989" t="s">
        <v>158</v>
      </c>
      <c r="E989">
        <v>1</v>
      </c>
      <c r="F989" s="1">
        <v>42012</v>
      </c>
      <c r="G989" s="1" t="str">
        <f t="shared" si="15"/>
        <v>Thursday</v>
      </c>
      <c r="H989" s="2">
        <v>0.49599537037037039</v>
      </c>
      <c r="I989">
        <v>16</v>
      </c>
      <c r="J989">
        <v>16</v>
      </c>
      <c r="K989" t="s">
        <v>175</v>
      </c>
      <c r="L989" t="s">
        <v>12</v>
      </c>
      <c r="M989" t="s">
        <v>90</v>
      </c>
      <c r="N989" t="s">
        <v>91</v>
      </c>
    </row>
    <row r="990" spans="1:14" x14ac:dyDescent="0.25">
      <c r="A990">
        <v>989</v>
      </c>
      <c r="B990">
        <v>434</v>
      </c>
      <c r="C990">
        <f>1/COUNTIF(B:B, B990)</f>
        <v>0.33333333333333331</v>
      </c>
      <c r="D990" t="s">
        <v>55</v>
      </c>
      <c r="E990">
        <v>1</v>
      </c>
      <c r="F990" s="1">
        <v>42012</v>
      </c>
      <c r="G990" s="1" t="str">
        <f t="shared" si="15"/>
        <v>Thursday</v>
      </c>
      <c r="H990" s="2">
        <v>0.49599537037037039</v>
      </c>
      <c r="I990">
        <v>20.75</v>
      </c>
      <c r="J990">
        <v>20.75</v>
      </c>
      <c r="K990" t="s">
        <v>176</v>
      </c>
      <c r="L990" t="s">
        <v>23</v>
      </c>
      <c r="M990" t="s">
        <v>56</v>
      </c>
      <c r="N990" t="s">
        <v>57</v>
      </c>
    </row>
    <row r="991" spans="1:14" x14ac:dyDescent="0.25">
      <c r="A991">
        <v>990</v>
      </c>
      <c r="B991">
        <v>434</v>
      </c>
      <c r="C991">
        <f>1/COUNTIF(B:B, B991)</f>
        <v>0.33333333333333331</v>
      </c>
      <c r="D991" t="s">
        <v>118</v>
      </c>
      <c r="E991">
        <v>1</v>
      </c>
      <c r="F991" s="1">
        <v>42012</v>
      </c>
      <c r="G991" s="1" t="str">
        <f t="shared" si="15"/>
        <v>Thursday</v>
      </c>
      <c r="H991" s="2">
        <v>0.49599537037037039</v>
      </c>
      <c r="I991">
        <v>20.25</v>
      </c>
      <c r="J991">
        <v>20.25</v>
      </c>
      <c r="K991" t="s">
        <v>176</v>
      </c>
      <c r="L991" t="s">
        <v>19</v>
      </c>
      <c r="M991" t="s">
        <v>62</v>
      </c>
      <c r="N991" t="s">
        <v>63</v>
      </c>
    </row>
    <row r="992" spans="1:14" x14ac:dyDescent="0.25">
      <c r="A992">
        <v>991</v>
      </c>
      <c r="B992">
        <v>435</v>
      </c>
      <c r="C992">
        <f>1/COUNTIF(B:B, B992)</f>
        <v>0.33333333333333331</v>
      </c>
      <c r="D992" t="s">
        <v>15</v>
      </c>
      <c r="E992">
        <v>1</v>
      </c>
      <c r="F992" s="1">
        <v>42012</v>
      </c>
      <c r="G992" s="1" t="str">
        <f t="shared" si="15"/>
        <v>Thursday</v>
      </c>
      <c r="H992" s="2">
        <v>0.50427083333333333</v>
      </c>
      <c r="I992">
        <v>16</v>
      </c>
      <c r="J992">
        <v>16</v>
      </c>
      <c r="K992" t="s">
        <v>175</v>
      </c>
      <c r="L992" t="s">
        <v>12</v>
      </c>
      <c r="M992" t="s">
        <v>16</v>
      </c>
      <c r="N992" t="s">
        <v>17</v>
      </c>
    </row>
    <row r="993" spans="1:14" x14ac:dyDescent="0.25">
      <c r="A993">
        <v>992</v>
      </c>
      <c r="B993">
        <v>435</v>
      </c>
      <c r="C993">
        <f>1/COUNTIF(B:B, B993)</f>
        <v>0.33333333333333331</v>
      </c>
      <c r="D993" t="s">
        <v>143</v>
      </c>
      <c r="E993">
        <v>1</v>
      </c>
      <c r="F993" s="1">
        <v>42012</v>
      </c>
      <c r="G993" s="1" t="str">
        <f t="shared" si="15"/>
        <v>Thursday</v>
      </c>
      <c r="H993" s="2">
        <v>0.50427083333333333</v>
      </c>
      <c r="I993">
        <v>14.5</v>
      </c>
      <c r="J993">
        <v>14.5</v>
      </c>
      <c r="K993" t="s">
        <v>175</v>
      </c>
      <c r="L993" t="s">
        <v>12</v>
      </c>
      <c r="M993" t="s">
        <v>126</v>
      </c>
      <c r="N993" t="s">
        <v>127</v>
      </c>
    </row>
    <row r="994" spans="1:14" x14ac:dyDescent="0.25">
      <c r="A994">
        <v>993</v>
      </c>
      <c r="B994">
        <v>435</v>
      </c>
      <c r="C994">
        <f>1/COUNTIF(B:B, B994)</f>
        <v>0.33333333333333331</v>
      </c>
      <c r="D994" t="s">
        <v>43</v>
      </c>
      <c r="E994">
        <v>1</v>
      </c>
      <c r="F994" s="1">
        <v>42012</v>
      </c>
      <c r="G994" s="1" t="str">
        <f t="shared" si="15"/>
        <v>Thursday</v>
      </c>
      <c r="H994" s="2">
        <v>0.50427083333333333</v>
      </c>
      <c r="I994">
        <v>12.5</v>
      </c>
      <c r="J994">
        <v>12.5</v>
      </c>
      <c r="K994" t="s">
        <v>177</v>
      </c>
      <c r="L994" t="s">
        <v>23</v>
      </c>
      <c r="M994" t="s">
        <v>44</v>
      </c>
      <c r="N994" t="s">
        <v>45</v>
      </c>
    </row>
    <row r="995" spans="1:14" x14ac:dyDescent="0.25">
      <c r="A995">
        <v>994</v>
      </c>
      <c r="B995">
        <v>436</v>
      </c>
      <c r="C995">
        <f>1/COUNTIF(B:B, B995)</f>
        <v>0.25</v>
      </c>
      <c r="D995" t="s">
        <v>134</v>
      </c>
      <c r="E995">
        <v>1</v>
      </c>
      <c r="F995" s="1">
        <v>42012</v>
      </c>
      <c r="G995" s="1" t="str">
        <f t="shared" si="15"/>
        <v>Thursday</v>
      </c>
      <c r="H995" s="2">
        <v>0.50510416666666669</v>
      </c>
      <c r="I995">
        <v>20.5</v>
      </c>
      <c r="J995">
        <v>20.5</v>
      </c>
      <c r="K995" t="s">
        <v>176</v>
      </c>
      <c r="L995" t="s">
        <v>12</v>
      </c>
      <c r="M995" t="s">
        <v>16</v>
      </c>
      <c r="N995" t="s">
        <v>17</v>
      </c>
    </row>
    <row r="996" spans="1:14" x14ac:dyDescent="0.25">
      <c r="A996">
        <v>995</v>
      </c>
      <c r="B996">
        <v>436</v>
      </c>
      <c r="C996">
        <f>1/COUNTIF(B:B, B996)</f>
        <v>0.25</v>
      </c>
      <c r="D996" t="s">
        <v>33</v>
      </c>
      <c r="E996">
        <v>1</v>
      </c>
      <c r="F996" s="1">
        <v>42012</v>
      </c>
      <c r="G996" s="1" t="str">
        <f t="shared" si="15"/>
        <v>Thursday</v>
      </c>
      <c r="H996" s="2">
        <v>0.50510416666666669</v>
      </c>
      <c r="I996">
        <v>16.5</v>
      </c>
      <c r="J996">
        <v>16.5</v>
      </c>
      <c r="K996" t="s">
        <v>175</v>
      </c>
      <c r="L996" t="s">
        <v>23</v>
      </c>
      <c r="M996" t="s">
        <v>24</v>
      </c>
      <c r="N996" t="s">
        <v>25</v>
      </c>
    </row>
    <row r="997" spans="1:14" x14ac:dyDescent="0.25">
      <c r="A997">
        <v>996</v>
      </c>
      <c r="B997">
        <v>436</v>
      </c>
      <c r="C997">
        <f>1/COUNTIF(B:B, B997)</f>
        <v>0.25</v>
      </c>
      <c r="D997" t="s">
        <v>138</v>
      </c>
      <c r="E997">
        <v>1</v>
      </c>
      <c r="F997" s="1">
        <v>42012</v>
      </c>
      <c r="G997" s="1" t="str">
        <f t="shared" si="15"/>
        <v>Thursday</v>
      </c>
      <c r="H997" s="2">
        <v>0.50510416666666669</v>
      </c>
      <c r="I997">
        <v>11</v>
      </c>
      <c r="J997">
        <v>11</v>
      </c>
      <c r="K997" t="s">
        <v>177</v>
      </c>
      <c r="L997" t="s">
        <v>12</v>
      </c>
      <c r="M997" t="s">
        <v>126</v>
      </c>
      <c r="N997" t="s">
        <v>127</v>
      </c>
    </row>
    <row r="998" spans="1:14" x14ac:dyDescent="0.25">
      <c r="A998">
        <v>997</v>
      </c>
      <c r="B998">
        <v>436</v>
      </c>
      <c r="C998">
        <f>1/COUNTIF(B:B, B998)</f>
        <v>0.25</v>
      </c>
      <c r="D998" t="s">
        <v>102</v>
      </c>
      <c r="E998">
        <v>1</v>
      </c>
      <c r="F998" s="1">
        <v>42012</v>
      </c>
      <c r="G998" s="1" t="str">
        <f t="shared" si="15"/>
        <v>Thursday</v>
      </c>
      <c r="H998" s="2">
        <v>0.50510416666666669</v>
      </c>
      <c r="I998">
        <v>12.5</v>
      </c>
      <c r="J998">
        <v>12.5</v>
      </c>
      <c r="K998" t="s">
        <v>177</v>
      </c>
      <c r="L998" t="s">
        <v>23</v>
      </c>
      <c r="M998" t="s">
        <v>103</v>
      </c>
      <c r="N998" t="s">
        <v>104</v>
      </c>
    </row>
    <row r="999" spans="1:14" x14ac:dyDescent="0.25">
      <c r="A999">
        <v>998</v>
      </c>
      <c r="B999">
        <v>437</v>
      </c>
      <c r="C999">
        <f>1/COUNTIF(B:B, B999)</f>
        <v>1</v>
      </c>
      <c r="D999" t="s">
        <v>114</v>
      </c>
      <c r="E999">
        <v>1</v>
      </c>
      <c r="F999" s="1">
        <v>42012</v>
      </c>
      <c r="G999" s="1" t="str">
        <f t="shared" si="15"/>
        <v>Thursday</v>
      </c>
      <c r="H999" s="2">
        <v>0.50548611111111108</v>
      </c>
      <c r="I999">
        <v>16.75</v>
      </c>
      <c r="J999">
        <v>16.75</v>
      </c>
      <c r="K999" t="s">
        <v>175</v>
      </c>
      <c r="L999" t="s">
        <v>30</v>
      </c>
      <c r="M999" t="s">
        <v>38</v>
      </c>
      <c r="N999" t="s">
        <v>39</v>
      </c>
    </row>
    <row r="1000" spans="1:14" x14ac:dyDescent="0.25">
      <c r="A1000">
        <v>999</v>
      </c>
      <c r="B1000">
        <v>438</v>
      </c>
      <c r="C1000">
        <f>1/COUNTIF(B:B, B1000)</f>
        <v>1</v>
      </c>
      <c r="D1000" t="s">
        <v>149</v>
      </c>
      <c r="E1000">
        <v>1</v>
      </c>
      <c r="F1000" s="1">
        <v>42012</v>
      </c>
      <c r="G1000" s="1" t="str">
        <f t="shared" si="15"/>
        <v>Thursday</v>
      </c>
      <c r="H1000" s="2">
        <v>0.50599537037037035</v>
      </c>
      <c r="I1000">
        <v>16</v>
      </c>
      <c r="J1000">
        <v>16</v>
      </c>
      <c r="K1000" t="s">
        <v>175</v>
      </c>
      <c r="L1000" t="s">
        <v>19</v>
      </c>
      <c r="M1000" t="s">
        <v>62</v>
      </c>
      <c r="N1000" t="s">
        <v>63</v>
      </c>
    </row>
    <row r="1001" spans="1:14" x14ac:dyDescent="0.25">
      <c r="A1001">
        <v>1000</v>
      </c>
      <c r="B1001">
        <v>439</v>
      </c>
      <c r="C1001">
        <f>1/COUNTIF(B:B, B1001)</f>
        <v>0.33333333333333331</v>
      </c>
      <c r="D1001" t="s">
        <v>130</v>
      </c>
      <c r="E1001">
        <v>1</v>
      </c>
      <c r="F1001" s="1">
        <v>42012</v>
      </c>
      <c r="G1001" s="1" t="str">
        <f t="shared" si="15"/>
        <v>Thursday</v>
      </c>
      <c r="H1001" s="2">
        <v>0.50912037037037039</v>
      </c>
      <c r="I1001">
        <v>16.75</v>
      </c>
      <c r="J1001">
        <v>16.75</v>
      </c>
      <c r="K1001" t="s">
        <v>175</v>
      </c>
      <c r="L1001" t="s">
        <v>30</v>
      </c>
      <c r="M1001" t="s">
        <v>120</v>
      </c>
      <c r="N1001" t="s">
        <v>121</v>
      </c>
    </row>
    <row r="1002" spans="1:14" x14ac:dyDescent="0.25">
      <c r="A1002">
        <v>1001</v>
      </c>
      <c r="B1002">
        <v>439</v>
      </c>
      <c r="C1002">
        <f>1/COUNTIF(B:B, B1002)</f>
        <v>0.33333333333333331</v>
      </c>
      <c r="D1002" t="s">
        <v>115</v>
      </c>
      <c r="E1002">
        <v>1</v>
      </c>
      <c r="F1002" s="1">
        <v>42012</v>
      </c>
      <c r="G1002" s="1" t="str">
        <f t="shared" si="15"/>
        <v>Thursday</v>
      </c>
      <c r="H1002" s="2">
        <v>0.50912037037037039</v>
      </c>
      <c r="I1002">
        <v>12.5</v>
      </c>
      <c r="J1002">
        <v>12.5</v>
      </c>
      <c r="K1002" t="s">
        <v>175</v>
      </c>
      <c r="L1002" t="s">
        <v>12</v>
      </c>
      <c r="M1002" t="s">
        <v>74</v>
      </c>
      <c r="N1002" t="s">
        <v>75</v>
      </c>
    </row>
    <row r="1003" spans="1:14" x14ac:dyDescent="0.25">
      <c r="A1003">
        <v>1002</v>
      </c>
      <c r="B1003">
        <v>439</v>
      </c>
      <c r="C1003">
        <f>1/COUNTIF(B:B, B1003)</f>
        <v>0.33333333333333331</v>
      </c>
      <c r="D1003" t="s">
        <v>40</v>
      </c>
      <c r="E1003">
        <v>1</v>
      </c>
      <c r="F1003" s="1">
        <v>42012</v>
      </c>
      <c r="G1003" s="1" t="str">
        <f t="shared" si="15"/>
        <v>Thursday</v>
      </c>
      <c r="H1003" s="2">
        <v>0.50912037037037039</v>
      </c>
      <c r="I1003">
        <v>12</v>
      </c>
      <c r="J1003">
        <v>12</v>
      </c>
      <c r="K1003" t="s">
        <v>177</v>
      </c>
      <c r="L1003" t="s">
        <v>12</v>
      </c>
      <c r="M1003" t="s">
        <v>41</v>
      </c>
      <c r="N1003" t="s">
        <v>42</v>
      </c>
    </row>
    <row r="1004" spans="1:14" x14ac:dyDescent="0.25">
      <c r="A1004">
        <v>1003</v>
      </c>
      <c r="B1004">
        <v>440</v>
      </c>
      <c r="C1004">
        <f>1/COUNTIF(B:B, B1004)</f>
        <v>7.1428571428571425E-2</v>
      </c>
      <c r="D1004" t="s">
        <v>92</v>
      </c>
      <c r="E1004">
        <v>1</v>
      </c>
      <c r="F1004" s="1">
        <v>42012</v>
      </c>
      <c r="G1004" s="1" t="str">
        <f t="shared" si="15"/>
        <v>Thursday</v>
      </c>
      <c r="H1004" s="2">
        <v>0.51150462962962961</v>
      </c>
      <c r="I1004">
        <v>16.25</v>
      </c>
      <c r="J1004">
        <v>16.25</v>
      </c>
      <c r="K1004" t="s">
        <v>175</v>
      </c>
      <c r="L1004" t="s">
        <v>23</v>
      </c>
      <c r="M1004" t="s">
        <v>93</v>
      </c>
      <c r="N1004" t="s">
        <v>94</v>
      </c>
    </row>
    <row r="1005" spans="1:14" x14ac:dyDescent="0.25">
      <c r="A1005">
        <v>1004</v>
      </c>
      <c r="B1005">
        <v>440</v>
      </c>
      <c r="C1005">
        <f>1/COUNTIF(B:B, B1005)</f>
        <v>7.1428571428571425E-2</v>
      </c>
      <c r="D1005" t="s">
        <v>130</v>
      </c>
      <c r="E1005">
        <v>1</v>
      </c>
      <c r="F1005" s="1">
        <v>42012</v>
      </c>
      <c r="G1005" s="1" t="str">
        <f t="shared" si="15"/>
        <v>Thursday</v>
      </c>
      <c r="H1005" s="2">
        <v>0.51150462962962961</v>
      </c>
      <c r="I1005">
        <v>16.75</v>
      </c>
      <c r="J1005">
        <v>16.75</v>
      </c>
      <c r="K1005" t="s">
        <v>175</v>
      </c>
      <c r="L1005" t="s">
        <v>30</v>
      </c>
      <c r="M1005" t="s">
        <v>120</v>
      </c>
      <c r="N1005" t="s">
        <v>121</v>
      </c>
    </row>
    <row r="1006" spans="1:14" x14ac:dyDescent="0.25">
      <c r="A1006">
        <v>1005</v>
      </c>
      <c r="B1006">
        <v>440</v>
      </c>
      <c r="C1006">
        <f>1/COUNTIF(B:B, B1006)</f>
        <v>7.1428571428571425E-2</v>
      </c>
      <c r="D1006" t="s">
        <v>18</v>
      </c>
      <c r="E1006">
        <v>1</v>
      </c>
      <c r="F1006" s="1">
        <v>42012</v>
      </c>
      <c r="G1006" s="1" t="str">
        <f t="shared" si="15"/>
        <v>Thursday</v>
      </c>
      <c r="H1006" s="2">
        <v>0.51150462962962961</v>
      </c>
      <c r="I1006">
        <v>18.5</v>
      </c>
      <c r="J1006">
        <v>18.5</v>
      </c>
      <c r="K1006" t="s">
        <v>176</v>
      </c>
      <c r="L1006" t="s">
        <v>19</v>
      </c>
      <c r="M1006" t="s">
        <v>20</v>
      </c>
      <c r="N1006" t="s">
        <v>21</v>
      </c>
    </row>
    <row r="1007" spans="1:14" x14ac:dyDescent="0.25">
      <c r="A1007">
        <v>1006</v>
      </c>
      <c r="B1007">
        <v>440</v>
      </c>
      <c r="C1007">
        <f>1/COUNTIF(B:B, B1007)</f>
        <v>7.1428571428571425E-2</v>
      </c>
      <c r="D1007" t="s">
        <v>86</v>
      </c>
      <c r="E1007">
        <v>1</v>
      </c>
      <c r="F1007" s="1">
        <v>42012</v>
      </c>
      <c r="G1007" s="1" t="str">
        <f t="shared" si="15"/>
        <v>Thursday</v>
      </c>
      <c r="H1007" s="2">
        <v>0.51150462962962961</v>
      </c>
      <c r="I1007">
        <v>17.950000762939453</v>
      </c>
      <c r="J1007">
        <v>17.950000762939453</v>
      </c>
      <c r="K1007" t="s">
        <v>176</v>
      </c>
      <c r="L1007" t="s">
        <v>19</v>
      </c>
      <c r="M1007" t="s">
        <v>87</v>
      </c>
      <c r="N1007" t="s">
        <v>88</v>
      </c>
    </row>
    <row r="1008" spans="1:14" x14ac:dyDescent="0.25">
      <c r="A1008">
        <v>1007</v>
      </c>
      <c r="B1008">
        <v>440</v>
      </c>
      <c r="C1008">
        <f>1/COUNTIF(B:B, B1008)</f>
        <v>7.1428571428571425E-2</v>
      </c>
      <c r="D1008" t="s">
        <v>95</v>
      </c>
      <c r="E1008">
        <v>1</v>
      </c>
      <c r="F1008" s="1">
        <v>42012</v>
      </c>
      <c r="G1008" s="1" t="str">
        <f t="shared" si="15"/>
        <v>Thursday</v>
      </c>
      <c r="H1008" s="2">
        <v>0.51150462962962961</v>
      </c>
      <c r="I1008">
        <v>14.75</v>
      </c>
      <c r="J1008">
        <v>14.75</v>
      </c>
      <c r="K1008" t="s">
        <v>175</v>
      </c>
      <c r="L1008" t="s">
        <v>19</v>
      </c>
      <c r="M1008" t="s">
        <v>87</v>
      </c>
      <c r="N1008" t="s">
        <v>88</v>
      </c>
    </row>
    <row r="1009" spans="1:14" x14ac:dyDescent="0.25">
      <c r="A1009">
        <v>1008</v>
      </c>
      <c r="B1009">
        <v>440</v>
      </c>
      <c r="C1009">
        <f>1/COUNTIF(B:B, B1009)</f>
        <v>7.1428571428571425E-2</v>
      </c>
      <c r="D1009" t="s">
        <v>123</v>
      </c>
      <c r="E1009">
        <v>1</v>
      </c>
      <c r="F1009" s="1">
        <v>42012</v>
      </c>
      <c r="G1009" s="1" t="str">
        <f t="shared" si="15"/>
        <v>Thursday</v>
      </c>
      <c r="H1009" s="2">
        <v>0.51150462962962961</v>
      </c>
      <c r="I1009">
        <v>20.25</v>
      </c>
      <c r="J1009">
        <v>20.25</v>
      </c>
      <c r="K1009" t="s">
        <v>176</v>
      </c>
      <c r="L1009" t="s">
        <v>19</v>
      </c>
      <c r="M1009" t="s">
        <v>48</v>
      </c>
      <c r="N1009" t="s">
        <v>49</v>
      </c>
    </row>
    <row r="1010" spans="1:14" x14ac:dyDescent="0.25">
      <c r="A1010">
        <v>1009</v>
      </c>
      <c r="B1010">
        <v>440</v>
      </c>
      <c r="C1010">
        <f>1/COUNTIF(B:B, B1010)</f>
        <v>7.1428571428571425E-2</v>
      </c>
      <c r="D1010" t="s">
        <v>124</v>
      </c>
      <c r="E1010">
        <v>1</v>
      </c>
      <c r="F1010" s="1">
        <v>42012</v>
      </c>
      <c r="G1010" s="1" t="str">
        <f t="shared" si="15"/>
        <v>Thursday</v>
      </c>
      <c r="H1010" s="2">
        <v>0.51150462962962961</v>
      </c>
      <c r="I1010">
        <v>16</v>
      </c>
      <c r="J1010">
        <v>16</v>
      </c>
      <c r="K1010" t="s">
        <v>175</v>
      </c>
      <c r="L1010" t="s">
        <v>19</v>
      </c>
      <c r="M1010" t="s">
        <v>48</v>
      </c>
      <c r="N1010" t="s">
        <v>49</v>
      </c>
    </row>
    <row r="1011" spans="1:14" x14ac:dyDescent="0.25">
      <c r="A1011">
        <v>1010</v>
      </c>
      <c r="B1011">
        <v>440</v>
      </c>
      <c r="C1011">
        <f>1/COUNTIF(B:B, B1011)</f>
        <v>7.1428571428571425E-2</v>
      </c>
      <c r="D1011" t="s">
        <v>137</v>
      </c>
      <c r="E1011">
        <v>1</v>
      </c>
      <c r="F1011" s="1">
        <v>42012</v>
      </c>
      <c r="G1011" s="1" t="str">
        <f t="shared" si="15"/>
        <v>Thursday</v>
      </c>
      <c r="H1011" s="2">
        <v>0.51150462962962961</v>
      </c>
      <c r="I1011">
        <v>16.5</v>
      </c>
      <c r="J1011">
        <v>16.5</v>
      </c>
      <c r="K1011" t="s">
        <v>176</v>
      </c>
      <c r="L1011" t="s">
        <v>12</v>
      </c>
      <c r="M1011" t="s">
        <v>13</v>
      </c>
      <c r="N1011" t="s">
        <v>14</v>
      </c>
    </row>
    <row r="1012" spans="1:14" x14ac:dyDescent="0.25">
      <c r="A1012">
        <v>1011</v>
      </c>
      <c r="B1012">
        <v>440</v>
      </c>
      <c r="C1012">
        <f>1/COUNTIF(B:B, B1012)</f>
        <v>7.1428571428571425E-2</v>
      </c>
      <c r="D1012" t="s">
        <v>148</v>
      </c>
      <c r="E1012">
        <v>1</v>
      </c>
      <c r="F1012" s="1">
        <v>42012</v>
      </c>
      <c r="G1012" s="1" t="str">
        <f t="shared" si="15"/>
        <v>Thursday</v>
      </c>
      <c r="H1012" s="2">
        <v>0.51150462962962961</v>
      </c>
      <c r="I1012">
        <v>21</v>
      </c>
      <c r="J1012">
        <v>21</v>
      </c>
      <c r="K1012" t="s">
        <v>176</v>
      </c>
      <c r="L1012" t="s">
        <v>19</v>
      </c>
      <c r="M1012" t="s">
        <v>97</v>
      </c>
      <c r="N1012" t="s">
        <v>98</v>
      </c>
    </row>
    <row r="1013" spans="1:14" x14ac:dyDescent="0.25">
      <c r="A1013">
        <v>1012</v>
      </c>
      <c r="B1013">
        <v>440</v>
      </c>
      <c r="C1013">
        <f>1/COUNTIF(B:B, B1013)</f>
        <v>7.1428571428571425E-2</v>
      </c>
      <c r="D1013" t="s">
        <v>73</v>
      </c>
      <c r="E1013">
        <v>1</v>
      </c>
      <c r="F1013" s="1">
        <v>42012</v>
      </c>
      <c r="G1013" s="1" t="str">
        <f t="shared" si="15"/>
        <v>Thursday</v>
      </c>
      <c r="H1013" s="2">
        <v>0.51150462962962961</v>
      </c>
      <c r="I1013">
        <v>15.25</v>
      </c>
      <c r="J1013">
        <v>15.25</v>
      </c>
      <c r="K1013" t="s">
        <v>176</v>
      </c>
      <c r="L1013" t="s">
        <v>12</v>
      </c>
      <c r="M1013" t="s">
        <v>74</v>
      </c>
      <c r="N1013" t="s">
        <v>75</v>
      </c>
    </row>
    <row r="1014" spans="1:14" x14ac:dyDescent="0.25">
      <c r="A1014">
        <v>1013</v>
      </c>
      <c r="B1014">
        <v>440</v>
      </c>
      <c r="C1014">
        <f>1/COUNTIF(B:B, B1014)</f>
        <v>7.1428571428571425E-2</v>
      </c>
      <c r="D1014" t="s">
        <v>55</v>
      </c>
      <c r="E1014">
        <v>1</v>
      </c>
      <c r="F1014" s="1">
        <v>42012</v>
      </c>
      <c r="G1014" s="1" t="str">
        <f t="shared" si="15"/>
        <v>Thursday</v>
      </c>
      <c r="H1014" s="2">
        <v>0.51150462962962961</v>
      </c>
      <c r="I1014">
        <v>20.75</v>
      </c>
      <c r="J1014">
        <v>20.75</v>
      </c>
      <c r="K1014" t="s">
        <v>176</v>
      </c>
      <c r="L1014" t="s">
        <v>23</v>
      </c>
      <c r="M1014" t="s">
        <v>56</v>
      </c>
      <c r="N1014" t="s">
        <v>57</v>
      </c>
    </row>
    <row r="1015" spans="1:14" x14ac:dyDescent="0.25">
      <c r="A1015">
        <v>1014</v>
      </c>
      <c r="B1015">
        <v>440</v>
      </c>
      <c r="C1015">
        <f>1/COUNTIF(B:B, B1015)</f>
        <v>7.1428571428571425E-2</v>
      </c>
      <c r="D1015" t="s">
        <v>152</v>
      </c>
      <c r="E1015">
        <v>1</v>
      </c>
      <c r="F1015" s="1">
        <v>42012</v>
      </c>
      <c r="G1015" s="1" t="str">
        <f t="shared" si="15"/>
        <v>Thursday</v>
      </c>
      <c r="H1015" s="2">
        <v>0.51150462962962961</v>
      </c>
      <c r="I1015">
        <v>12</v>
      </c>
      <c r="J1015">
        <v>12</v>
      </c>
      <c r="K1015" t="s">
        <v>177</v>
      </c>
      <c r="L1015" t="s">
        <v>19</v>
      </c>
      <c r="M1015" t="s">
        <v>106</v>
      </c>
      <c r="N1015" t="s">
        <v>107</v>
      </c>
    </row>
    <row r="1016" spans="1:14" x14ac:dyDescent="0.25">
      <c r="A1016">
        <v>1015</v>
      </c>
      <c r="B1016">
        <v>440</v>
      </c>
      <c r="C1016">
        <f>1/COUNTIF(B:B, B1016)</f>
        <v>7.1428571428571425E-2</v>
      </c>
      <c r="D1016" t="s">
        <v>29</v>
      </c>
      <c r="E1016">
        <v>1</v>
      </c>
      <c r="F1016" s="1">
        <v>42012</v>
      </c>
      <c r="G1016" s="1" t="str">
        <f t="shared" si="15"/>
        <v>Thursday</v>
      </c>
      <c r="H1016" s="2">
        <v>0.51150462962962961</v>
      </c>
      <c r="I1016">
        <v>20.75</v>
      </c>
      <c r="J1016">
        <v>20.75</v>
      </c>
      <c r="K1016" t="s">
        <v>176</v>
      </c>
      <c r="L1016" t="s">
        <v>30</v>
      </c>
      <c r="M1016" t="s">
        <v>31</v>
      </c>
      <c r="N1016" t="s">
        <v>32</v>
      </c>
    </row>
    <row r="1017" spans="1:14" x14ac:dyDescent="0.25">
      <c r="A1017">
        <v>1016</v>
      </c>
      <c r="B1017">
        <v>440</v>
      </c>
      <c r="C1017">
        <f>1/COUNTIF(B:B, B1017)</f>
        <v>7.1428571428571425E-2</v>
      </c>
      <c r="D1017" t="s">
        <v>149</v>
      </c>
      <c r="E1017">
        <v>1</v>
      </c>
      <c r="F1017" s="1">
        <v>42012</v>
      </c>
      <c r="G1017" s="1" t="str">
        <f t="shared" si="15"/>
        <v>Thursday</v>
      </c>
      <c r="H1017" s="2">
        <v>0.51150462962962961</v>
      </c>
      <c r="I1017">
        <v>16</v>
      </c>
      <c r="J1017">
        <v>16</v>
      </c>
      <c r="K1017" t="s">
        <v>175</v>
      </c>
      <c r="L1017" t="s">
        <v>19</v>
      </c>
      <c r="M1017" t="s">
        <v>62</v>
      </c>
      <c r="N1017" t="s">
        <v>63</v>
      </c>
    </row>
    <row r="1018" spans="1:14" x14ac:dyDescent="0.25">
      <c r="A1018">
        <v>1017</v>
      </c>
      <c r="B1018">
        <v>441</v>
      </c>
      <c r="C1018">
        <f>1/COUNTIF(B:B, B1018)</f>
        <v>0.5</v>
      </c>
      <c r="D1018" t="s">
        <v>55</v>
      </c>
      <c r="E1018">
        <v>1</v>
      </c>
      <c r="F1018" s="1">
        <v>42012</v>
      </c>
      <c r="G1018" s="1" t="str">
        <f t="shared" si="15"/>
        <v>Thursday</v>
      </c>
      <c r="H1018" s="2">
        <v>0.51178240740740744</v>
      </c>
      <c r="I1018">
        <v>20.75</v>
      </c>
      <c r="J1018">
        <v>20.75</v>
      </c>
      <c r="K1018" t="s">
        <v>176</v>
      </c>
      <c r="L1018" t="s">
        <v>23</v>
      </c>
      <c r="M1018" t="s">
        <v>56</v>
      </c>
      <c r="N1018" t="s">
        <v>57</v>
      </c>
    </row>
    <row r="1019" spans="1:14" x14ac:dyDescent="0.25">
      <c r="A1019">
        <v>1018</v>
      </c>
      <c r="B1019">
        <v>441</v>
      </c>
      <c r="C1019">
        <f>1/COUNTIF(B:B, B1019)</f>
        <v>0.5</v>
      </c>
      <c r="D1019" t="s">
        <v>29</v>
      </c>
      <c r="E1019">
        <v>1</v>
      </c>
      <c r="F1019" s="1">
        <v>42012</v>
      </c>
      <c r="G1019" s="1" t="str">
        <f t="shared" si="15"/>
        <v>Thursday</v>
      </c>
      <c r="H1019" s="2">
        <v>0.51178240740740744</v>
      </c>
      <c r="I1019">
        <v>20.75</v>
      </c>
      <c r="J1019">
        <v>20.75</v>
      </c>
      <c r="K1019" t="s">
        <v>176</v>
      </c>
      <c r="L1019" t="s">
        <v>30</v>
      </c>
      <c r="M1019" t="s">
        <v>31</v>
      </c>
      <c r="N1019" t="s">
        <v>32</v>
      </c>
    </row>
    <row r="1020" spans="1:14" x14ac:dyDescent="0.25">
      <c r="A1020">
        <v>1019</v>
      </c>
      <c r="B1020">
        <v>442</v>
      </c>
      <c r="C1020">
        <f>1/COUNTIF(B:B, B1020)</f>
        <v>1</v>
      </c>
      <c r="D1020" t="s">
        <v>131</v>
      </c>
      <c r="E1020">
        <v>1</v>
      </c>
      <c r="F1020" s="1">
        <v>42012</v>
      </c>
      <c r="G1020" s="1" t="str">
        <f t="shared" si="15"/>
        <v>Thursday</v>
      </c>
      <c r="H1020" s="2">
        <v>0.52001157407407406</v>
      </c>
      <c r="I1020">
        <v>20.75</v>
      </c>
      <c r="J1020">
        <v>20.75</v>
      </c>
      <c r="K1020" t="s">
        <v>176</v>
      </c>
      <c r="L1020" t="s">
        <v>23</v>
      </c>
      <c r="M1020" t="s">
        <v>103</v>
      </c>
      <c r="N1020" t="s">
        <v>104</v>
      </c>
    </row>
    <row r="1021" spans="1:14" x14ac:dyDescent="0.25">
      <c r="A1021">
        <v>1020</v>
      </c>
      <c r="B1021">
        <v>443</v>
      </c>
      <c r="C1021">
        <f>1/COUNTIF(B:B, B1021)</f>
        <v>7.1428571428571425E-2</v>
      </c>
      <c r="D1021" t="s">
        <v>80</v>
      </c>
      <c r="E1021">
        <v>1</v>
      </c>
      <c r="F1021" s="1">
        <v>42012</v>
      </c>
      <c r="G1021" s="1" t="str">
        <f t="shared" si="15"/>
        <v>Thursday</v>
      </c>
      <c r="H1021" s="2">
        <v>0.52384259259259258</v>
      </c>
      <c r="I1021">
        <v>12</v>
      </c>
      <c r="J1021">
        <v>12</v>
      </c>
      <c r="K1021" t="s">
        <v>177</v>
      </c>
      <c r="L1021" t="s">
        <v>12</v>
      </c>
      <c r="M1021" t="s">
        <v>81</v>
      </c>
      <c r="N1021" t="s">
        <v>82</v>
      </c>
    </row>
    <row r="1022" spans="1:14" x14ac:dyDescent="0.25">
      <c r="A1022">
        <v>1021</v>
      </c>
      <c r="B1022">
        <v>443</v>
      </c>
      <c r="C1022">
        <f>1/COUNTIF(B:B, B1022)</f>
        <v>7.1428571428571425E-2</v>
      </c>
      <c r="D1022" t="s">
        <v>72</v>
      </c>
      <c r="E1022">
        <v>2</v>
      </c>
      <c r="F1022" s="1">
        <v>42012</v>
      </c>
      <c r="G1022" s="1" t="str">
        <f t="shared" si="15"/>
        <v>Thursday</v>
      </c>
      <c r="H1022" s="2">
        <v>0.52384259259259258</v>
      </c>
      <c r="I1022">
        <v>16.75</v>
      </c>
      <c r="J1022">
        <v>33.5</v>
      </c>
      <c r="K1022" t="s">
        <v>175</v>
      </c>
      <c r="L1022" t="s">
        <v>30</v>
      </c>
      <c r="M1022" t="s">
        <v>70</v>
      </c>
      <c r="N1022" t="s">
        <v>71</v>
      </c>
    </row>
    <row r="1023" spans="1:14" x14ac:dyDescent="0.25">
      <c r="A1023">
        <v>1022</v>
      </c>
      <c r="B1023">
        <v>443</v>
      </c>
      <c r="C1023">
        <f>1/COUNTIF(B:B, B1023)</f>
        <v>7.1428571428571425E-2</v>
      </c>
      <c r="D1023" t="s">
        <v>86</v>
      </c>
      <c r="E1023">
        <v>1</v>
      </c>
      <c r="F1023" s="1">
        <v>42012</v>
      </c>
      <c r="G1023" s="1" t="str">
        <f t="shared" si="15"/>
        <v>Thursday</v>
      </c>
      <c r="H1023" s="2">
        <v>0.52384259259259258</v>
      </c>
      <c r="I1023">
        <v>17.950000762939453</v>
      </c>
      <c r="J1023">
        <v>17.950000762939453</v>
      </c>
      <c r="K1023" t="s">
        <v>176</v>
      </c>
      <c r="L1023" t="s">
        <v>19</v>
      </c>
      <c r="M1023" t="s">
        <v>87</v>
      </c>
      <c r="N1023" t="s">
        <v>88</v>
      </c>
    </row>
    <row r="1024" spans="1:14" x14ac:dyDescent="0.25">
      <c r="A1024">
        <v>1023</v>
      </c>
      <c r="B1024">
        <v>443</v>
      </c>
      <c r="C1024">
        <f>1/COUNTIF(B:B, B1024)</f>
        <v>7.1428571428571425E-2</v>
      </c>
      <c r="D1024" t="s">
        <v>112</v>
      </c>
      <c r="E1024">
        <v>1</v>
      </c>
      <c r="F1024" s="1">
        <v>42012</v>
      </c>
      <c r="G1024" s="1" t="str">
        <f t="shared" si="15"/>
        <v>Thursday</v>
      </c>
      <c r="H1024" s="2">
        <v>0.52384259259259258</v>
      </c>
      <c r="I1024">
        <v>16</v>
      </c>
      <c r="J1024">
        <v>16</v>
      </c>
      <c r="K1024" t="s">
        <v>175</v>
      </c>
      <c r="L1024" t="s">
        <v>12</v>
      </c>
      <c r="M1024" t="s">
        <v>51</v>
      </c>
      <c r="N1024" t="s">
        <v>52</v>
      </c>
    </row>
    <row r="1025" spans="1:14" x14ac:dyDescent="0.25">
      <c r="A1025">
        <v>1024</v>
      </c>
      <c r="B1025">
        <v>443</v>
      </c>
      <c r="C1025">
        <f>1/COUNTIF(B:B, B1025)</f>
        <v>7.1428571428571425E-2</v>
      </c>
      <c r="D1025" t="s">
        <v>154</v>
      </c>
      <c r="E1025">
        <v>1</v>
      </c>
      <c r="F1025" s="1">
        <v>42012</v>
      </c>
      <c r="G1025" s="1" t="str">
        <f t="shared" si="15"/>
        <v>Thursday</v>
      </c>
      <c r="H1025" s="2">
        <v>0.52384259259259258</v>
      </c>
      <c r="I1025">
        <v>16.75</v>
      </c>
      <c r="J1025">
        <v>16.75</v>
      </c>
      <c r="K1025" t="s">
        <v>175</v>
      </c>
      <c r="L1025" t="s">
        <v>19</v>
      </c>
      <c r="M1025" t="s">
        <v>97</v>
      </c>
      <c r="N1025" t="s">
        <v>98</v>
      </c>
    </row>
    <row r="1026" spans="1:14" x14ac:dyDescent="0.25">
      <c r="A1026">
        <v>1025</v>
      </c>
      <c r="B1026">
        <v>443</v>
      </c>
      <c r="C1026">
        <f>1/COUNTIF(B:B, B1026)</f>
        <v>7.1428571428571425E-2</v>
      </c>
      <c r="D1026" t="s">
        <v>64</v>
      </c>
      <c r="E1026">
        <v>1</v>
      </c>
      <c r="F1026" s="1">
        <v>42012</v>
      </c>
      <c r="G1026" s="1" t="str">
        <f t="shared" ref="G1026:G1089" si="16">TEXT(F1026,"dddd")</f>
        <v>Thursday</v>
      </c>
      <c r="H1026" s="2">
        <v>0.52384259259259258</v>
      </c>
      <c r="I1026">
        <v>20.25</v>
      </c>
      <c r="J1026">
        <v>20.25</v>
      </c>
      <c r="K1026" t="s">
        <v>176</v>
      </c>
      <c r="L1026" t="s">
        <v>19</v>
      </c>
      <c r="M1026" t="s">
        <v>27</v>
      </c>
      <c r="N1026" t="s">
        <v>28</v>
      </c>
    </row>
    <row r="1027" spans="1:14" x14ac:dyDescent="0.25">
      <c r="A1027">
        <v>1026</v>
      </c>
      <c r="B1027">
        <v>443</v>
      </c>
      <c r="C1027">
        <f>1/COUNTIF(B:B, B1027)</f>
        <v>7.1428571428571425E-2</v>
      </c>
      <c r="D1027" t="s">
        <v>73</v>
      </c>
      <c r="E1027">
        <v>1</v>
      </c>
      <c r="F1027" s="1">
        <v>42012</v>
      </c>
      <c r="G1027" s="1" t="str">
        <f t="shared" si="16"/>
        <v>Thursday</v>
      </c>
      <c r="H1027" s="2">
        <v>0.52384259259259258</v>
      </c>
      <c r="I1027">
        <v>15.25</v>
      </c>
      <c r="J1027">
        <v>15.25</v>
      </c>
      <c r="K1027" t="s">
        <v>176</v>
      </c>
      <c r="L1027" t="s">
        <v>12</v>
      </c>
      <c r="M1027" t="s">
        <v>74</v>
      </c>
      <c r="N1027" t="s">
        <v>75</v>
      </c>
    </row>
    <row r="1028" spans="1:14" x14ac:dyDescent="0.25">
      <c r="A1028">
        <v>1027</v>
      </c>
      <c r="B1028">
        <v>443</v>
      </c>
      <c r="C1028">
        <f>1/COUNTIF(B:B, B1028)</f>
        <v>7.1428571428571425E-2</v>
      </c>
      <c r="D1028" t="s">
        <v>109</v>
      </c>
      <c r="E1028">
        <v>1</v>
      </c>
      <c r="F1028" s="1">
        <v>42012</v>
      </c>
      <c r="G1028" s="1" t="str">
        <f t="shared" si="16"/>
        <v>Thursday</v>
      </c>
      <c r="H1028" s="2">
        <v>0.52384259259259258</v>
      </c>
      <c r="I1028">
        <v>20.25</v>
      </c>
      <c r="J1028">
        <v>20.25</v>
      </c>
      <c r="K1028" t="s">
        <v>176</v>
      </c>
      <c r="L1028" t="s">
        <v>23</v>
      </c>
      <c r="M1028" t="s">
        <v>110</v>
      </c>
      <c r="N1028" t="s">
        <v>111</v>
      </c>
    </row>
    <row r="1029" spans="1:14" x14ac:dyDescent="0.25">
      <c r="A1029">
        <v>1028</v>
      </c>
      <c r="B1029">
        <v>443</v>
      </c>
      <c r="C1029">
        <f>1/COUNTIF(B:B, B1029)</f>
        <v>7.1428571428571425E-2</v>
      </c>
      <c r="D1029" t="s">
        <v>117</v>
      </c>
      <c r="E1029">
        <v>1</v>
      </c>
      <c r="F1029" s="1">
        <v>42012</v>
      </c>
      <c r="G1029" s="1" t="str">
        <f t="shared" si="16"/>
        <v>Thursday</v>
      </c>
      <c r="H1029" s="2">
        <v>0.52384259259259258</v>
      </c>
      <c r="I1029">
        <v>16.25</v>
      </c>
      <c r="J1029">
        <v>16.25</v>
      </c>
      <c r="K1029" t="s">
        <v>175</v>
      </c>
      <c r="L1029" t="s">
        <v>23</v>
      </c>
      <c r="M1029" t="s">
        <v>110</v>
      </c>
      <c r="N1029" t="s">
        <v>111</v>
      </c>
    </row>
    <row r="1030" spans="1:14" x14ac:dyDescent="0.25">
      <c r="A1030">
        <v>1029</v>
      </c>
      <c r="B1030">
        <v>443</v>
      </c>
      <c r="C1030">
        <f>1/COUNTIF(B:B, B1030)</f>
        <v>7.1428571428571425E-2</v>
      </c>
      <c r="D1030" t="s">
        <v>142</v>
      </c>
      <c r="E1030">
        <v>1</v>
      </c>
      <c r="F1030" s="1">
        <v>42012</v>
      </c>
      <c r="G1030" s="1" t="str">
        <f t="shared" si="16"/>
        <v>Thursday</v>
      </c>
      <c r="H1030" s="2">
        <v>0.52384259259259258</v>
      </c>
      <c r="I1030">
        <v>16.75</v>
      </c>
      <c r="J1030">
        <v>16.75</v>
      </c>
      <c r="K1030" t="s">
        <v>175</v>
      </c>
      <c r="L1030" t="s">
        <v>30</v>
      </c>
      <c r="M1030" t="s">
        <v>66</v>
      </c>
      <c r="N1030" t="s">
        <v>67</v>
      </c>
    </row>
    <row r="1031" spans="1:14" x14ac:dyDescent="0.25">
      <c r="A1031">
        <v>1030</v>
      </c>
      <c r="B1031">
        <v>443</v>
      </c>
      <c r="C1031">
        <f>1/COUNTIF(B:B, B1031)</f>
        <v>7.1428571428571425E-2</v>
      </c>
      <c r="D1031" t="s">
        <v>55</v>
      </c>
      <c r="E1031">
        <v>1</v>
      </c>
      <c r="F1031" s="1">
        <v>42012</v>
      </c>
      <c r="G1031" s="1" t="str">
        <f t="shared" si="16"/>
        <v>Thursday</v>
      </c>
      <c r="H1031" s="2">
        <v>0.52384259259259258</v>
      </c>
      <c r="I1031">
        <v>20.75</v>
      </c>
      <c r="J1031">
        <v>20.75</v>
      </c>
      <c r="K1031" t="s">
        <v>176</v>
      </c>
      <c r="L1031" t="s">
        <v>23</v>
      </c>
      <c r="M1031" t="s">
        <v>56</v>
      </c>
      <c r="N1031" t="s">
        <v>57</v>
      </c>
    </row>
    <row r="1032" spans="1:14" x14ac:dyDescent="0.25">
      <c r="A1032">
        <v>1031</v>
      </c>
      <c r="B1032">
        <v>443</v>
      </c>
      <c r="C1032">
        <f>1/COUNTIF(B:B, B1032)</f>
        <v>7.1428571428571425E-2</v>
      </c>
      <c r="D1032" t="s">
        <v>145</v>
      </c>
      <c r="E1032">
        <v>1</v>
      </c>
      <c r="F1032" s="1">
        <v>42012</v>
      </c>
      <c r="G1032" s="1" t="str">
        <f t="shared" si="16"/>
        <v>Thursday</v>
      </c>
      <c r="H1032" s="2">
        <v>0.52384259259259258</v>
      </c>
      <c r="I1032">
        <v>12.5</v>
      </c>
      <c r="J1032">
        <v>12.5</v>
      </c>
      <c r="K1032" t="s">
        <v>177</v>
      </c>
      <c r="L1032" t="s">
        <v>23</v>
      </c>
      <c r="M1032" t="s">
        <v>56</v>
      </c>
      <c r="N1032" t="s">
        <v>57</v>
      </c>
    </row>
    <row r="1033" spans="1:14" x14ac:dyDescent="0.25">
      <c r="A1033">
        <v>1032</v>
      </c>
      <c r="B1033">
        <v>443</v>
      </c>
      <c r="C1033">
        <f>1/COUNTIF(B:B, B1033)</f>
        <v>7.1428571428571425E-2</v>
      </c>
      <c r="D1033" t="s">
        <v>139</v>
      </c>
      <c r="E1033">
        <v>1</v>
      </c>
      <c r="F1033" s="1">
        <v>42012</v>
      </c>
      <c r="G1033" s="1" t="str">
        <f t="shared" si="16"/>
        <v>Thursday</v>
      </c>
      <c r="H1033" s="2">
        <v>0.52384259259259258</v>
      </c>
      <c r="I1033">
        <v>16.5</v>
      </c>
      <c r="J1033">
        <v>16.5</v>
      </c>
      <c r="K1033" t="s">
        <v>175</v>
      </c>
      <c r="L1033" t="s">
        <v>23</v>
      </c>
      <c r="M1033" t="s">
        <v>44</v>
      </c>
      <c r="N1033" t="s">
        <v>45</v>
      </c>
    </row>
    <row r="1034" spans="1:14" x14ac:dyDescent="0.25">
      <c r="A1034">
        <v>1033</v>
      </c>
      <c r="B1034">
        <v>443</v>
      </c>
      <c r="C1034">
        <f>1/COUNTIF(B:B, B1034)</f>
        <v>7.1428571428571425E-2</v>
      </c>
      <c r="D1034" t="s">
        <v>133</v>
      </c>
      <c r="E1034">
        <v>1</v>
      </c>
      <c r="F1034" s="1">
        <v>42012</v>
      </c>
      <c r="G1034" s="1" t="str">
        <f t="shared" si="16"/>
        <v>Thursday</v>
      </c>
      <c r="H1034" s="2">
        <v>0.52384259259259258</v>
      </c>
      <c r="I1034">
        <v>16.75</v>
      </c>
      <c r="J1034">
        <v>16.75</v>
      </c>
      <c r="K1034" t="s">
        <v>175</v>
      </c>
      <c r="L1034" t="s">
        <v>30</v>
      </c>
      <c r="M1034" t="s">
        <v>31</v>
      </c>
      <c r="N1034" t="s">
        <v>32</v>
      </c>
    </row>
    <row r="1035" spans="1:14" x14ac:dyDescent="0.25">
      <c r="A1035">
        <v>1034</v>
      </c>
      <c r="B1035">
        <v>444</v>
      </c>
      <c r="C1035">
        <f>1/COUNTIF(B:B, B1035)</f>
        <v>1</v>
      </c>
      <c r="D1035" t="s">
        <v>95</v>
      </c>
      <c r="E1035">
        <v>1</v>
      </c>
      <c r="F1035" s="1">
        <v>42012</v>
      </c>
      <c r="G1035" s="1" t="str">
        <f t="shared" si="16"/>
        <v>Thursday</v>
      </c>
      <c r="H1035" s="2">
        <v>0.5278356481481481</v>
      </c>
      <c r="I1035">
        <v>14.75</v>
      </c>
      <c r="J1035">
        <v>14.75</v>
      </c>
      <c r="K1035" t="s">
        <v>175</v>
      </c>
      <c r="L1035" t="s">
        <v>19</v>
      </c>
      <c r="M1035" t="s">
        <v>87</v>
      </c>
      <c r="N1035" t="s">
        <v>88</v>
      </c>
    </row>
    <row r="1036" spans="1:14" x14ac:dyDescent="0.25">
      <c r="A1036">
        <v>1035</v>
      </c>
      <c r="B1036">
        <v>445</v>
      </c>
      <c r="C1036">
        <f>1/COUNTIF(B:B, B1036)</f>
        <v>1</v>
      </c>
      <c r="D1036" t="s">
        <v>137</v>
      </c>
      <c r="E1036">
        <v>1</v>
      </c>
      <c r="F1036" s="1">
        <v>42012</v>
      </c>
      <c r="G1036" s="1" t="str">
        <f t="shared" si="16"/>
        <v>Thursday</v>
      </c>
      <c r="H1036" s="2">
        <v>0.54003472222222226</v>
      </c>
      <c r="I1036">
        <v>16.5</v>
      </c>
      <c r="J1036">
        <v>16.5</v>
      </c>
      <c r="K1036" t="s">
        <v>176</v>
      </c>
      <c r="L1036" t="s">
        <v>12</v>
      </c>
      <c r="M1036" t="s">
        <v>13</v>
      </c>
      <c r="N1036" t="s">
        <v>14</v>
      </c>
    </row>
    <row r="1037" spans="1:14" x14ac:dyDescent="0.25">
      <c r="A1037">
        <v>1036</v>
      </c>
      <c r="B1037">
        <v>446</v>
      </c>
      <c r="C1037">
        <f>1/COUNTIF(B:B, B1037)</f>
        <v>0.33333333333333331</v>
      </c>
      <c r="D1037" t="s">
        <v>80</v>
      </c>
      <c r="E1037">
        <v>1</v>
      </c>
      <c r="F1037" s="1">
        <v>42012</v>
      </c>
      <c r="G1037" s="1" t="str">
        <f t="shared" si="16"/>
        <v>Thursday</v>
      </c>
      <c r="H1037" s="2">
        <v>0.5402893518518519</v>
      </c>
      <c r="I1037">
        <v>12</v>
      </c>
      <c r="J1037">
        <v>12</v>
      </c>
      <c r="K1037" t="s">
        <v>177</v>
      </c>
      <c r="L1037" t="s">
        <v>12</v>
      </c>
      <c r="M1037" t="s">
        <v>81</v>
      </c>
      <c r="N1037" t="s">
        <v>82</v>
      </c>
    </row>
    <row r="1038" spans="1:14" x14ac:dyDescent="0.25">
      <c r="A1038">
        <v>1037</v>
      </c>
      <c r="B1038">
        <v>446</v>
      </c>
      <c r="C1038">
        <f>1/COUNTIF(B:B, B1038)</f>
        <v>0.33333333333333331</v>
      </c>
      <c r="D1038" t="s">
        <v>154</v>
      </c>
      <c r="E1038">
        <v>1</v>
      </c>
      <c r="F1038" s="1">
        <v>42012</v>
      </c>
      <c r="G1038" s="1" t="str">
        <f t="shared" si="16"/>
        <v>Thursday</v>
      </c>
      <c r="H1038" s="2">
        <v>0.5402893518518519</v>
      </c>
      <c r="I1038">
        <v>16.75</v>
      </c>
      <c r="J1038">
        <v>16.75</v>
      </c>
      <c r="K1038" t="s">
        <v>175</v>
      </c>
      <c r="L1038" t="s">
        <v>19</v>
      </c>
      <c r="M1038" t="s">
        <v>97</v>
      </c>
      <c r="N1038" t="s">
        <v>98</v>
      </c>
    </row>
    <row r="1039" spans="1:14" x14ac:dyDescent="0.25">
      <c r="A1039">
        <v>1038</v>
      </c>
      <c r="B1039">
        <v>446</v>
      </c>
      <c r="C1039">
        <f>1/COUNTIF(B:B, B1039)</f>
        <v>0.33333333333333331</v>
      </c>
      <c r="D1039" t="s">
        <v>109</v>
      </c>
      <c r="E1039">
        <v>1</v>
      </c>
      <c r="F1039" s="1">
        <v>42012</v>
      </c>
      <c r="G1039" s="1" t="str">
        <f t="shared" si="16"/>
        <v>Thursday</v>
      </c>
      <c r="H1039" s="2">
        <v>0.5402893518518519</v>
      </c>
      <c r="I1039">
        <v>20.25</v>
      </c>
      <c r="J1039">
        <v>20.25</v>
      </c>
      <c r="K1039" t="s">
        <v>176</v>
      </c>
      <c r="L1039" t="s">
        <v>23</v>
      </c>
      <c r="M1039" t="s">
        <v>110</v>
      </c>
      <c r="N1039" t="s">
        <v>111</v>
      </c>
    </row>
    <row r="1040" spans="1:14" x14ac:dyDescent="0.25">
      <c r="A1040">
        <v>1039</v>
      </c>
      <c r="B1040">
        <v>447</v>
      </c>
      <c r="C1040">
        <f>1/COUNTIF(B:B, B1040)</f>
        <v>1</v>
      </c>
      <c r="D1040" t="s">
        <v>18</v>
      </c>
      <c r="E1040">
        <v>1</v>
      </c>
      <c r="F1040" s="1">
        <v>42012</v>
      </c>
      <c r="G1040" s="1" t="str">
        <f t="shared" si="16"/>
        <v>Thursday</v>
      </c>
      <c r="H1040" s="2">
        <v>0.54305555555555551</v>
      </c>
      <c r="I1040">
        <v>18.5</v>
      </c>
      <c r="J1040">
        <v>18.5</v>
      </c>
      <c r="K1040" t="s">
        <v>176</v>
      </c>
      <c r="L1040" t="s">
        <v>19</v>
      </c>
      <c r="M1040" t="s">
        <v>20</v>
      </c>
      <c r="N1040" t="s">
        <v>21</v>
      </c>
    </row>
    <row r="1041" spans="1:14" x14ac:dyDescent="0.25">
      <c r="A1041">
        <v>1040</v>
      </c>
      <c r="B1041">
        <v>448</v>
      </c>
      <c r="C1041">
        <f>1/COUNTIF(B:B, B1041)</f>
        <v>0.33333333333333331</v>
      </c>
      <c r="D1041" t="s">
        <v>128</v>
      </c>
      <c r="E1041">
        <v>1</v>
      </c>
      <c r="F1041" s="1">
        <v>42012</v>
      </c>
      <c r="G1041" s="1" t="str">
        <f t="shared" si="16"/>
        <v>Thursday</v>
      </c>
      <c r="H1041" s="2">
        <v>0.5441435185185185</v>
      </c>
      <c r="I1041">
        <v>10.5</v>
      </c>
      <c r="J1041">
        <v>10.5</v>
      </c>
      <c r="K1041" t="s">
        <v>177</v>
      </c>
      <c r="L1041" t="s">
        <v>12</v>
      </c>
      <c r="M1041" t="s">
        <v>13</v>
      </c>
      <c r="N1041" t="s">
        <v>14</v>
      </c>
    </row>
    <row r="1042" spans="1:14" x14ac:dyDescent="0.25">
      <c r="A1042">
        <v>1041</v>
      </c>
      <c r="B1042">
        <v>448</v>
      </c>
      <c r="C1042">
        <f>1/COUNTIF(B:B, B1042)</f>
        <v>0.33333333333333331</v>
      </c>
      <c r="D1042" t="s">
        <v>143</v>
      </c>
      <c r="E1042">
        <v>1</v>
      </c>
      <c r="F1042" s="1">
        <v>42012</v>
      </c>
      <c r="G1042" s="1" t="str">
        <f t="shared" si="16"/>
        <v>Thursday</v>
      </c>
      <c r="H1042" s="2">
        <v>0.5441435185185185</v>
      </c>
      <c r="I1042">
        <v>14.5</v>
      </c>
      <c r="J1042">
        <v>14.5</v>
      </c>
      <c r="K1042" t="s">
        <v>175</v>
      </c>
      <c r="L1042" t="s">
        <v>12</v>
      </c>
      <c r="M1042" t="s">
        <v>126</v>
      </c>
      <c r="N1042" t="s">
        <v>127</v>
      </c>
    </row>
    <row r="1043" spans="1:14" x14ac:dyDescent="0.25">
      <c r="A1043">
        <v>1042</v>
      </c>
      <c r="B1043">
        <v>448</v>
      </c>
      <c r="C1043">
        <f>1/COUNTIF(B:B, B1043)</f>
        <v>0.33333333333333331</v>
      </c>
      <c r="D1043" t="s">
        <v>117</v>
      </c>
      <c r="E1043">
        <v>1</v>
      </c>
      <c r="F1043" s="1">
        <v>42012</v>
      </c>
      <c r="G1043" s="1" t="str">
        <f t="shared" si="16"/>
        <v>Thursday</v>
      </c>
      <c r="H1043" s="2">
        <v>0.5441435185185185</v>
      </c>
      <c r="I1043">
        <v>16.25</v>
      </c>
      <c r="J1043">
        <v>16.25</v>
      </c>
      <c r="K1043" t="s">
        <v>175</v>
      </c>
      <c r="L1043" t="s">
        <v>23</v>
      </c>
      <c r="M1043" t="s">
        <v>110</v>
      </c>
      <c r="N1043" t="s">
        <v>111</v>
      </c>
    </row>
    <row r="1044" spans="1:14" x14ac:dyDescent="0.25">
      <c r="A1044">
        <v>1043</v>
      </c>
      <c r="B1044">
        <v>449</v>
      </c>
      <c r="C1044">
        <f>1/COUNTIF(B:B, B1044)</f>
        <v>1</v>
      </c>
      <c r="D1044" t="s">
        <v>29</v>
      </c>
      <c r="E1044">
        <v>1</v>
      </c>
      <c r="F1044" s="1">
        <v>42012</v>
      </c>
      <c r="G1044" s="1" t="str">
        <f t="shared" si="16"/>
        <v>Thursday</v>
      </c>
      <c r="H1044" s="2">
        <v>0.54461805555555554</v>
      </c>
      <c r="I1044">
        <v>20.75</v>
      </c>
      <c r="J1044">
        <v>20.75</v>
      </c>
      <c r="K1044" t="s">
        <v>176</v>
      </c>
      <c r="L1044" t="s">
        <v>30</v>
      </c>
      <c r="M1044" t="s">
        <v>31</v>
      </c>
      <c r="N1044" t="s">
        <v>32</v>
      </c>
    </row>
    <row r="1045" spans="1:14" x14ac:dyDescent="0.25">
      <c r="A1045">
        <v>1044</v>
      </c>
      <c r="B1045">
        <v>450</v>
      </c>
      <c r="C1045">
        <f>1/COUNTIF(B:B, B1045)</f>
        <v>1</v>
      </c>
      <c r="D1045" t="s">
        <v>80</v>
      </c>
      <c r="E1045">
        <v>1</v>
      </c>
      <c r="F1045" s="1">
        <v>42012</v>
      </c>
      <c r="G1045" s="1" t="str">
        <f t="shared" si="16"/>
        <v>Thursday</v>
      </c>
      <c r="H1045" s="2">
        <v>0.54714120370370367</v>
      </c>
      <c r="I1045">
        <v>12</v>
      </c>
      <c r="J1045">
        <v>12</v>
      </c>
      <c r="K1045" t="s">
        <v>177</v>
      </c>
      <c r="L1045" t="s">
        <v>12</v>
      </c>
      <c r="M1045" t="s">
        <v>81</v>
      </c>
      <c r="N1045" t="s">
        <v>82</v>
      </c>
    </row>
    <row r="1046" spans="1:14" x14ac:dyDescent="0.25">
      <c r="A1046">
        <v>1045</v>
      </c>
      <c r="B1046">
        <v>451</v>
      </c>
      <c r="C1046">
        <f>1/COUNTIF(B:B, B1046)</f>
        <v>0.33333333333333331</v>
      </c>
      <c r="D1046" t="s">
        <v>18</v>
      </c>
      <c r="E1046">
        <v>1</v>
      </c>
      <c r="F1046" s="1">
        <v>42012</v>
      </c>
      <c r="G1046" s="1" t="str">
        <f t="shared" si="16"/>
        <v>Thursday</v>
      </c>
      <c r="H1046" s="2">
        <v>0.55493055555555559</v>
      </c>
      <c r="I1046">
        <v>18.5</v>
      </c>
      <c r="J1046">
        <v>18.5</v>
      </c>
      <c r="K1046" t="s">
        <v>176</v>
      </c>
      <c r="L1046" t="s">
        <v>19</v>
      </c>
      <c r="M1046" t="s">
        <v>20</v>
      </c>
      <c r="N1046" t="s">
        <v>21</v>
      </c>
    </row>
    <row r="1047" spans="1:14" x14ac:dyDescent="0.25">
      <c r="A1047">
        <v>1046</v>
      </c>
      <c r="B1047">
        <v>451</v>
      </c>
      <c r="C1047">
        <f>1/COUNTIF(B:B, B1047)</f>
        <v>0.33333333333333331</v>
      </c>
      <c r="D1047" t="s">
        <v>112</v>
      </c>
      <c r="E1047">
        <v>1</v>
      </c>
      <c r="F1047" s="1">
        <v>42012</v>
      </c>
      <c r="G1047" s="1" t="str">
        <f t="shared" si="16"/>
        <v>Thursday</v>
      </c>
      <c r="H1047" s="2">
        <v>0.55493055555555559</v>
      </c>
      <c r="I1047">
        <v>16</v>
      </c>
      <c r="J1047">
        <v>16</v>
      </c>
      <c r="K1047" t="s">
        <v>175</v>
      </c>
      <c r="L1047" t="s">
        <v>12</v>
      </c>
      <c r="M1047" t="s">
        <v>51</v>
      </c>
      <c r="N1047" t="s">
        <v>52</v>
      </c>
    </row>
    <row r="1048" spans="1:14" x14ac:dyDescent="0.25">
      <c r="A1048">
        <v>1047</v>
      </c>
      <c r="B1048">
        <v>451</v>
      </c>
      <c r="C1048">
        <f>1/COUNTIF(B:B, B1048)</f>
        <v>0.33333333333333331</v>
      </c>
      <c r="D1048" t="s">
        <v>65</v>
      </c>
      <c r="E1048">
        <v>1</v>
      </c>
      <c r="F1048" s="1">
        <v>42012</v>
      </c>
      <c r="G1048" s="1" t="str">
        <f t="shared" si="16"/>
        <v>Thursday</v>
      </c>
      <c r="H1048" s="2">
        <v>0.55493055555555559</v>
      </c>
      <c r="I1048">
        <v>20.75</v>
      </c>
      <c r="J1048">
        <v>20.75</v>
      </c>
      <c r="K1048" t="s">
        <v>176</v>
      </c>
      <c r="L1048" t="s">
        <v>30</v>
      </c>
      <c r="M1048" t="s">
        <v>66</v>
      </c>
      <c r="N1048" t="s">
        <v>67</v>
      </c>
    </row>
    <row r="1049" spans="1:14" x14ac:dyDescent="0.25">
      <c r="A1049">
        <v>1048</v>
      </c>
      <c r="B1049">
        <v>452</v>
      </c>
      <c r="C1049">
        <f>1/COUNTIF(B:B, B1049)</f>
        <v>0.33333333333333331</v>
      </c>
      <c r="D1049" t="s">
        <v>114</v>
      </c>
      <c r="E1049">
        <v>1</v>
      </c>
      <c r="F1049" s="1">
        <v>42012</v>
      </c>
      <c r="G1049" s="1" t="str">
        <f t="shared" si="16"/>
        <v>Thursday</v>
      </c>
      <c r="H1049" s="2">
        <v>0.55846064814814811</v>
      </c>
      <c r="I1049">
        <v>16.75</v>
      </c>
      <c r="J1049">
        <v>16.75</v>
      </c>
      <c r="K1049" t="s">
        <v>175</v>
      </c>
      <c r="L1049" t="s">
        <v>30</v>
      </c>
      <c r="M1049" t="s">
        <v>38</v>
      </c>
      <c r="N1049" t="s">
        <v>39</v>
      </c>
    </row>
    <row r="1050" spans="1:14" x14ac:dyDescent="0.25">
      <c r="A1050">
        <v>1049</v>
      </c>
      <c r="B1050">
        <v>452</v>
      </c>
      <c r="C1050">
        <f>1/COUNTIF(B:B, B1050)</f>
        <v>0.33333333333333331</v>
      </c>
      <c r="D1050" t="s">
        <v>80</v>
      </c>
      <c r="E1050">
        <v>1</v>
      </c>
      <c r="F1050" s="1">
        <v>42012</v>
      </c>
      <c r="G1050" s="1" t="str">
        <f t="shared" si="16"/>
        <v>Thursday</v>
      </c>
      <c r="H1050" s="2">
        <v>0.55846064814814811</v>
      </c>
      <c r="I1050">
        <v>12</v>
      </c>
      <c r="J1050">
        <v>12</v>
      </c>
      <c r="K1050" t="s">
        <v>177</v>
      </c>
      <c r="L1050" t="s">
        <v>12</v>
      </c>
      <c r="M1050" t="s">
        <v>81</v>
      </c>
      <c r="N1050" t="s">
        <v>82</v>
      </c>
    </row>
    <row r="1051" spans="1:14" x14ac:dyDescent="0.25">
      <c r="A1051">
        <v>1050</v>
      </c>
      <c r="B1051">
        <v>452</v>
      </c>
      <c r="C1051">
        <f>1/COUNTIF(B:B, B1051)</f>
        <v>0.33333333333333331</v>
      </c>
      <c r="D1051" t="s">
        <v>117</v>
      </c>
      <c r="E1051">
        <v>1</v>
      </c>
      <c r="F1051" s="1">
        <v>42012</v>
      </c>
      <c r="G1051" s="1" t="str">
        <f t="shared" si="16"/>
        <v>Thursday</v>
      </c>
      <c r="H1051" s="2">
        <v>0.55846064814814811</v>
      </c>
      <c r="I1051">
        <v>16.25</v>
      </c>
      <c r="J1051">
        <v>16.25</v>
      </c>
      <c r="K1051" t="s">
        <v>175</v>
      </c>
      <c r="L1051" t="s">
        <v>23</v>
      </c>
      <c r="M1051" t="s">
        <v>110</v>
      </c>
      <c r="N1051" t="s">
        <v>111</v>
      </c>
    </row>
    <row r="1052" spans="1:14" x14ac:dyDescent="0.25">
      <c r="A1052">
        <v>1051</v>
      </c>
      <c r="B1052">
        <v>453</v>
      </c>
      <c r="C1052">
        <f>1/COUNTIF(B:B, B1052)</f>
        <v>0.25</v>
      </c>
      <c r="D1052" t="s">
        <v>76</v>
      </c>
      <c r="E1052">
        <v>1</v>
      </c>
      <c r="F1052" s="1">
        <v>42012</v>
      </c>
      <c r="G1052" s="1" t="str">
        <f t="shared" si="16"/>
        <v>Thursday</v>
      </c>
      <c r="H1052" s="2">
        <v>0.56057870370370366</v>
      </c>
      <c r="I1052">
        <v>12.75</v>
      </c>
      <c r="J1052">
        <v>12.75</v>
      </c>
      <c r="K1052" t="s">
        <v>177</v>
      </c>
      <c r="L1052" t="s">
        <v>30</v>
      </c>
      <c r="M1052" t="s">
        <v>70</v>
      </c>
      <c r="N1052" t="s">
        <v>71</v>
      </c>
    </row>
    <row r="1053" spans="1:14" x14ac:dyDescent="0.25">
      <c r="A1053">
        <v>1052</v>
      </c>
      <c r="B1053">
        <v>453</v>
      </c>
      <c r="C1053">
        <f>1/COUNTIF(B:B, B1053)</f>
        <v>0.25</v>
      </c>
      <c r="D1053" t="s">
        <v>86</v>
      </c>
      <c r="E1053">
        <v>1</v>
      </c>
      <c r="F1053" s="1">
        <v>42012</v>
      </c>
      <c r="G1053" s="1" t="str">
        <f t="shared" si="16"/>
        <v>Thursday</v>
      </c>
      <c r="H1053" s="2">
        <v>0.56057870370370366</v>
      </c>
      <c r="I1053">
        <v>17.950000762939453</v>
      </c>
      <c r="J1053">
        <v>17.950000762939453</v>
      </c>
      <c r="K1053" t="s">
        <v>176</v>
      </c>
      <c r="L1053" t="s">
        <v>19</v>
      </c>
      <c r="M1053" t="s">
        <v>87</v>
      </c>
      <c r="N1053" t="s">
        <v>88</v>
      </c>
    </row>
    <row r="1054" spans="1:14" x14ac:dyDescent="0.25">
      <c r="A1054">
        <v>1053</v>
      </c>
      <c r="B1054">
        <v>453</v>
      </c>
      <c r="C1054">
        <f>1/COUNTIF(B:B, B1054)</f>
        <v>0.25</v>
      </c>
      <c r="D1054" t="s">
        <v>117</v>
      </c>
      <c r="E1054">
        <v>1</v>
      </c>
      <c r="F1054" s="1">
        <v>42012</v>
      </c>
      <c r="G1054" s="1" t="str">
        <f t="shared" si="16"/>
        <v>Thursday</v>
      </c>
      <c r="H1054" s="2">
        <v>0.56057870370370366</v>
      </c>
      <c r="I1054">
        <v>16.25</v>
      </c>
      <c r="J1054">
        <v>16.25</v>
      </c>
      <c r="K1054" t="s">
        <v>175</v>
      </c>
      <c r="L1054" t="s">
        <v>23</v>
      </c>
      <c r="M1054" t="s">
        <v>110</v>
      </c>
      <c r="N1054" t="s">
        <v>111</v>
      </c>
    </row>
    <row r="1055" spans="1:14" x14ac:dyDescent="0.25">
      <c r="A1055">
        <v>1054</v>
      </c>
      <c r="B1055">
        <v>453</v>
      </c>
      <c r="C1055">
        <f>1/COUNTIF(B:B, B1055)</f>
        <v>0.25</v>
      </c>
      <c r="D1055" t="s">
        <v>29</v>
      </c>
      <c r="E1055">
        <v>1</v>
      </c>
      <c r="F1055" s="1">
        <v>42012</v>
      </c>
      <c r="G1055" s="1" t="str">
        <f t="shared" si="16"/>
        <v>Thursday</v>
      </c>
      <c r="H1055" s="2">
        <v>0.56057870370370366</v>
      </c>
      <c r="I1055">
        <v>20.75</v>
      </c>
      <c r="J1055">
        <v>20.75</v>
      </c>
      <c r="K1055" t="s">
        <v>176</v>
      </c>
      <c r="L1055" t="s">
        <v>30</v>
      </c>
      <c r="M1055" t="s">
        <v>31</v>
      </c>
      <c r="N1055" t="s">
        <v>32</v>
      </c>
    </row>
    <row r="1056" spans="1:14" x14ac:dyDescent="0.25">
      <c r="A1056">
        <v>1055</v>
      </c>
      <c r="B1056">
        <v>454</v>
      </c>
      <c r="C1056">
        <f>1/COUNTIF(B:B, B1056)</f>
        <v>1</v>
      </c>
      <c r="D1056" t="s">
        <v>153</v>
      </c>
      <c r="E1056">
        <v>1</v>
      </c>
      <c r="F1056" s="1">
        <v>42012</v>
      </c>
      <c r="G1056" s="1" t="str">
        <f t="shared" si="16"/>
        <v>Thursday</v>
      </c>
      <c r="H1056" s="2">
        <v>0.56365740740740744</v>
      </c>
      <c r="I1056">
        <v>16.5</v>
      </c>
      <c r="J1056">
        <v>16.5</v>
      </c>
      <c r="K1056" t="s">
        <v>175</v>
      </c>
      <c r="L1056" t="s">
        <v>23</v>
      </c>
      <c r="M1056" t="s">
        <v>56</v>
      </c>
      <c r="N1056" t="s">
        <v>57</v>
      </c>
    </row>
    <row r="1057" spans="1:14" x14ac:dyDescent="0.25">
      <c r="A1057">
        <v>1056</v>
      </c>
      <c r="B1057">
        <v>455</v>
      </c>
      <c r="C1057">
        <f>1/COUNTIF(B:B, B1057)</f>
        <v>1</v>
      </c>
      <c r="D1057" t="s">
        <v>22</v>
      </c>
      <c r="E1057">
        <v>1</v>
      </c>
      <c r="F1057" s="1">
        <v>42012</v>
      </c>
      <c r="G1057" s="1" t="str">
        <f t="shared" si="16"/>
        <v>Thursday</v>
      </c>
      <c r="H1057" s="2">
        <v>0.56891203703703708</v>
      </c>
      <c r="I1057">
        <v>20.75</v>
      </c>
      <c r="J1057">
        <v>20.75</v>
      </c>
      <c r="K1057" t="s">
        <v>176</v>
      </c>
      <c r="L1057" t="s">
        <v>23</v>
      </c>
      <c r="M1057" t="s">
        <v>24</v>
      </c>
      <c r="N1057" t="s">
        <v>25</v>
      </c>
    </row>
    <row r="1058" spans="1:14" x14ac:dyDescent="0.25">
      <c r="A1058">
        <v>1057</v>
      </c>
      <c r="B1058">
        <v>456</v>
      </c>
      <c r="C1058">
        <f>1/COUNTIF(B:B, B1058)</f>
        <v>1</v>
      </c>
      <c r="D1058" t="s">
        <v>105</v>
      </c>
      <c r="E1058">
        <v>1</v>
      </c>
      <c r="F1058" s="1">
        <v>42012</v>
      </c>
      <c r="G1058" s="1" t="str">
        <f t="shared" si="16"/>
        <v>Thursday</v>
      </c>
      <c r="H1058" s="2">
        <v>0.57491898148148146</v>
      </c>
      <c r="I1058">
        <v>20.25</v>
      </c>
      <c r="J1058">
        <v>20.25</v>
      </c>
      <c r="K1058" t="s">
        <v>176</v>
      </c>
      <c r="L1058" t="s">
        <v>19</v>
      </c>
      <c r="M1058" t="s">
        <v>106</v>
      </c>
      <c r="N1058" t="s">
        <v>107</v>
      </c>
    </row>
    <row r="1059" spans="1:14" x14ac:dyDescent="0.25">
      <c r="A1059">
        <v>1058</v>
      </c>
      <c r="B1059">
        <v>457</v>
      </c>
      <c r="C1059">
        <f>1/COUNTIF(B:B, B1059)</f>
        <v>0.33333333333333331</v>
      </c>
      <c r="D1059" t="s">
        <v>69</v>
      </c>
      <c r="E1059">
        <v>1</v>
      </c>
      <c r="F1059" s="1">
        <v>42012</v>
      </c>
      <c r="G1059" s="1" t="str">
        <f t="shared" si="16"/>
        <v>Thursday</v>
      </c>
      <c r="H1059" s="2">
        <v>0.58268518518518519</v>
      </c>
      <c r="I1059">
        <v>20.75</v>
      </c>
      <c r="J1059">
        <v>20.75</v>
      </c>
      <c r="K1059" t="s">
        <v>176</v>
      </c>
      <c r="L1059" t="s">
        <v>30</v>
      </c>
      <c r="M1059" t="s">
        <v>70</v>
      </c>
      <c r="N1059" t="s">
        <v>71</v>
      </c>
    </row>
    <row r="1060" spans="1:14" x14ac:dyDescent="0.25">
      <c r="A1060">
        <v>1059</v>
      </c>
      <c r="B1060">
        <v>457</v>
      </c>
      <c r="C1060">
        <f>1/COUNTIF(B:B, B1060)</f>
        <v>0.33333333333333331</v>
      </c>
      <c r="D1060" t="s">
        <v>130</v>
      </c>
      <c r="E1060">
        <v>1</v>
      </c>
      <c r="F1060" s="1">
        <v>42012</v>
      </c>
      <c r="G1060" s="1" t="str">
        <f t="shared" si="16"/>
        <v>Thursday</v>
      </c>
      <c r="H1060" s="2">
        <v>0.58268518518518519</v>
      </c>
      <c r="I1060">
        <v>16.75</v>
      </c>
      <c r="J1060">
        <v>16.75</v>
      </c>
      <c r="K1060" t="s">
        <v>175</v>
      </c>
      <c r="L1060" t="s">
        <v>30</v>
      </c>
      <c r="M1060" t="s">
        <v>120</v>
      </c>
      <c r="N1060" t="s">
        <v>121</v>
      </c>
    </row>
    <row r="1061" spans="1:14" x14ac:dyDescent="0.25">
      <c r="A1061">
        <v>1060</v>
      </c>
      <c r="B1061">
        <v>457</v>
      </c>
      <c r="C1061">
        <f>1/COUNTIF(B:B, B1061)</f>
        <v>0.33333333333333331</v>
      </c>
      <c r="D1061" t="s">
        <v>15</v>
      </c>
      <c r="E1061">
        <v>1</v>
      </c>
      <c r="F1061" s="1">
        <v>42012</v>
      </c>
      <c r="G1061" s="1" t="str">
        <f t="shared" si="16"/>
        <v>Thursday</v>
      </c>
      <c r="H1061" s="2">
        <v>0.58268518518518519</v>
      </c>
      <c r="I1061">
        <v>16</v>
      </c>
      <c r="J1061">
        <v>16</v>
      </c>
      <c r="K1061" t="s">
        <v>175</v>
      </c>
      <c r="L1061" t="s">
        <v>12</v>
      </c>
      <c r="M1061" t="s">
        <v>16</v>
      </c>
      <c r="N1061" t="s">
        <v>17</v>
      </c>
    </row>
    <row r="1062" spans="1:14" x14ac:dyDescent="0.25">
      <c r="A1062">
        <v>1061</v>
      </c>
      <c r="B1062">
        <v>458</v>
      </c>
      <c r="C1062">
        <f>1/COUNTIF(B:B, B1062)</f>
        <v>0.33333333333333331</v>
      </c>
      <c r="D1062" t="s">
        <v>140</v>
      </c>
      <c r="E1062">
        <v>1</v>
      </c>
      <c r="F1062" s="1">
        <v>42012</v>
      </c>
      <c r="G1062" s="1" t="str">
        <f t="shared" si="16"/>
        <v>Thursday</v>
      </c>
      <c r="H1062" s="2">
        <v>0.58339120370370368</v>
      </c>
      <c r="I1062">
        <v>16.5</v>
      </c>
      <c r="J1062">
        <v>16.5</v>
      </c>
      <c r="K1062" t="s">
        <v>175</v>
      </c>
      <c r="L1062" t="s">
        <v>23</v>
      </c>
      <c r="M1062" t="s">
        <v>35</v>
      </c>
      <c r="N1062" t="s">
        <v>36</v>
      </c>
    </row>
    <row r="1063" spans="1:14" x14ac:dyDescent="0.25">
      <c r="A1063">
        <v>1062</v>
      </c>
      <c r="B1063">
        <v>458</v>
      </c>
      <c r="C1063">
        <f>1/COUNTIF(B:B, B1063)</f>
        <v>0.33333333333333331</v>
      </c>
      <c r="D1063" t="s">
        <v>139</v>
      </c>
      <c r="E1063">
        <v>1</v>
      </c>
      <c r="F1063" s="1">
        <v>42012</v>
      </c>
      <c r="G1063" s="1" t="str">
        <f t="shared" si="16"/>
        <v>Thursday</v>
      </c>
      <c r="H1063" s="2">
        <v>0.58339120370370368</v>
      </c>
      <c r="I1063">
        <v>16.5</v>
      </c>
      <c r="J1063">
        <v>16.5</v>
      </c>
      <c r="K1063" t="s">
        <v>175</v>
      </c>
      <c r="L1063" t="s">
        <v>23</v>
      </c>
      <c r="M1063" t="s">
        <v>44</v>
      </c>
      <c r="N1063" t="s">
        <v>45</v>
      </c>
    </row>
    <row r="1064" spans="1:14" x14ac:dyDescent="0.25">
      <c r="A1064">
        <v>1063</v>
      </c>
      <c r="B1064">
        <v>458</v>
      </c>
      <c r="C1064">
        <f>1/COUNTIF(B:B, B1064)</f>
        <v>0.33333333333333331</v>
      </c>
      <c r="D1064" t="s">
        <v>40</v>
      </c>
      <c r="E1064">
        <v>1</v>
      </c>
      <c r="F1064" s="1">
        <v>42012</v>
      </c>
      <c r="G1064" s="1" t="str">
        <f t="shared" si="16"/>
        <v>Thursday</v>
      </c>
      <c r="H1064" s="2">
        <v>0.58339120370370368</v>
      </c>
      <c r="I1064">
        <v>12</v>
      </c>
      <c r="J1064">
        <v>12</v>
      </c>
      <c r="K1064" t="s">
        <v>177</v>
      </c>
      <c r="L1064" t="s">
        <v>12</v>
      </c>
      <c r="M1064" t="s">
        <v>41</v>
      </c>
      <c r="N1064" t="s">
        <v>42</v>
      </c>
    </row>
    <row r="1065" spans="1:14" x14ac:dyDescent="0.25">
      <c r="A1065">
        <v>1064</v>
      </c>
      <c r="B1065">
        <v>459</v>
      </c>
      <c r="C1065">
        <f>1/COUNTIF(B:B, B1065)</f>
        <v>1</v>
      </c>
      <c r="D1065" t="s">
        <v>55</v>
      </c>
      <c r="E1065">
        <v>1</v>
      </c>
      <c r="F1065" s="1">
        <v>42012</v>
      </c>
      <c r="G1065" s="1" t="str">
        <f t="shared" si="16"/>
        <v>Thursday</v>
      </c>
      <c r="H1065" s="2">
        <v>0.59307870370370375</v>
      </c>
      <c r="I1065">
        <v>20.75</v>
      </c>
      <c r="J1065">
        <v>20.75</v>
      </c>
      <c r="K1065" t="s">
        <v>176</v>
      </c>
      <c r="L1065" t="s">
        <v>23</v>
      </c>
      <c r="M1065" t="s">
        <v>56</v>
      </c>
      <c r="N1065" t="s">
        <v>57</v>
      </c>
    </row>
    <row r="1066" spans="1:14" x14ac:dyDescent="0.25">
      <c r="A1066">
        <v>1065</v>
      </c>
      <c r="B1066">
        <v>460</v>
      </c>
      <c r="C1066">
        <f>1/COUNTIF(B:B, B1066)</f>
        <v>0.5</v>
      </c>
      <c r="D1066" t="s">
        <v>47</v>
      </c>
      <c r="E1066">
        <v>1</v>
      </c>
      <c r="F1066" s="1">
        <v>42012</v>
      </c>
      <c r="G1066" s="1" t="str">
        <f t="shared" si="16"/>
        <v>Thursday</v>
      </c>
      <c r="H1066" s="2">
        <v>0.59719907407407402</v>
      </c>
      <c r="I1066">
        <v>12</v>
      </c>
      <c r="J1066">
        <v>12</v>
      </c>
      <c r="K1066" t="s">
        <v>177</v>
      </c>
      <c r="L1066" t="s">
        <v>19</v>
      </c>
      <c r="M1066" t="s">
        <v>48</v>
      </c>
      <c r="N1066" t="s">
        <v>49</v>
      </c>
    </row>
    <row r="1067" spans="1:14" x14ac:dyDescent="0.25">
      <c r="A1067">
        <v>1066</v>
      </c>
      <c r="B1067">
        <v>460</v>
      </c>
      <c r="C1067">
        <f>1/COUNTIF(B:B, B1067)</f>
        <v>0.5</v>
      </c>
      <c r="D1067" t="s">
        <v>33</v>
      </c>
      <c r="E1067">
        <v>1</v>
      </c>
      <c r="F1067" s="1">
        <v>42012</v>
      </c>
      <c r="G1067" s="1" t="str">
        <f t="shared" si="16"/>
        <v>Thursday</v>
      </c>
      <c r="H1067" s="2">
        <v>0.59719907407407402</v>
      </c>
      <c r="I1067">
        <v>16.5</v>
      </c>
      <c r="J1067">
        <v>16.5</v>
      </c>
      <c r="K1067" t="s">
        <v>175</v>
      </c>
      <c r="L1067" t="s">
        <v>23</v>
      </c>
      <c r="M1067" t="s">
        <v>24</v>
      </c>
      <c r="N1067" t="s">
        <v>25</v>
      </c>
    </row>
    <row r="1068" spans="1:14" x14ac:dyDescent="0.25">
      <c r="A1068">
        <v>1067</v>
      </c>
      <c r="B1068">
        <v>461</v>
      </c>
      <c r="C1068">
        <f>1/COUNTIF(B:B, B1068)</f>
        <v>0.5</v>
      </c>
      <c r="D1068" t="s">
        <v>72</v>
      </c>
      <c r="E1068">
        <v>1</v>
      </c>
      <c r="F1068" s="1">
        <v>42012</v>
      </c>
      <c r="G1068" s="1" t="str">
        <f t="shared" si="16"/>
        <v>Thursday</v>
      </c>
      <c r="H1068" s="2">
        <v>0.59813657407407406</v>
      </c>
      <c r="I1068">
        <v>16.75</v>
      </c>
      <c r="J1068">
        <v>16.75</v>
      </c>
      <c r="K1068" t="s">
        <v>175</v>
      </c>
      <c r="L1068" t="s">
        <v>30</v>
      </c>
      <c r="M1068" t="s">
        <v>70</v>
      </c>
      <c r="N1068" t="s">
        <v>71</v>
      </c>
    </row>
    <row r="1069" spans="1:14" x14ac:dyDescent="0.25">
      <c r="A1069">
        <v>1068</v>
      </c>
      <c r="B1069">
        <v>461</v>
      </c>
      <c r="C1069">
        <f>1/COUNTIF(B:B, B1069)</f>
        <v>0.5</v>
      </c>
      <c r="D1069" t="s">
        <v>128</v>
      </c>
      <c r="E1069">
        <v>1</v>
      </c>
      <c r="F1069" s="1">
        <v>42012</v>
      </c>
      <c r="G1069" s="1" t="str">
        <f t="shared" si="16"/>
        <v>Thursday</v>
      </c>
      <c r="H1069" s="2">
        <v>0.59813657407407406</v>
      </c>
      <c r="I1069">
        <v>10.5</v>
      </c>
      <c r="J1069">
        <v>10.5</v>
      </c>
      <c r="K1069" t="s">
        <v>177</v>
      </c>
      <c r="L1069" t="s">
        <v>12</v>
      </c>
      <c r="M1069" t="s">
        <v>13</v>
      </c>
      <c r="N1069" t="s">
        <v>14</v>
      </c>
    </row>
    <row r="1070" spans="1:14" x14ac:dyDescent="0.25">
      <c r="A1070">
        <v>1069</v>
      </c>
      <c r="B1070">
        <v>462</v>
      </c>
      <c r="C1070">
        <f>1/COUNTIF(B:B, B1070)</f>
        <v>1</v>
      </c>
      <c r="D1070" t="s">
        <v>152</v>
      </c>
      <c r="E1070">
        <v>1</v>
      </c>
      <c r="F1070" s="1">
        <v>42012</v>
      </c>
      <c r="G1070" s="1" t="str">
        <f t="shared" si="16"/>
        <v>Thursday</v>
      </c>
      <c r="H1070" s="2">
        <v>0.61019675925925931</v>
      </c>
      <c r="I1070">
        <v>12</v>
      </c>
      <c r="J1070">
        <v>12</v>
      </c>
      <c r="K1070" t="s">
        <v>177</v>
      </c>
      <c r="L1070" t="s">
        <v>19</v>
      </c>
      <c r="M1070" t="s">
        <v>106</v>
      </c>
      <c r="N1070" t="s">
        <v>107</v>
      </c>
    </row>
    <row r="1071" spans="1:14" x14ac:dyDescent="0.25">
      <c r="A1071">
        <v>1070</v>
      </c>
      <c r="B1071">
        <v>463</v>
      </c>
      <c r="C1071">
        <f>1/COUNTIF(B:B, B1071)</f>
        <v>0.5</v>
      </c>
      <c r="D1071" t="s">
        <v>68</v>
      </c>
      <c r="E1071">
        <v>1</v>
      </c>
      <c r="F1071" s="1">
        <v>42012</v>
      </c>
      <c r="G1071" s="1" t="str">
        <f t="shared" si="16"/>
        <v>Thursday</v>
      </c>
      <c r="H1071" s="2">
        <v>0.61143518518518514</v>
      </c>
      <c r="I1071">
        <v>20.75</v>
      </c>
      <c r="J1071">
        <v>20.75</v>
      </c>
      <c r="K1071" t="s">
        <v>176</v>
      </c>
      <c r="L1071" t="s">
        <v>30</v>
      </c>
      <c r="M1071" t="s">
        <v>38</v>
      </c>
      <c r="N1071" t="s">
        <v>39</v>
      </c>
    </row>
    <row r="1072" spans="1:14" x14ac:dyDescent="0.25">
      <c r="A1072">
        <v>1071</v>
      </c>
      <c r="B1072">
        <v>463</v>
      </c>
      <c r="C1072">
        <f>1/COUNTIF(B:B, B1072)</f>
        <v>0.5</v>
      </c>
      <c r="D1072" t="s">
        <v>140</v>
      </c>
      <c r="E1072">
        <v>1</v>
      </c>
      <c r="F1072" s="1">
        <v>42012</v>
      </c>
      <c r="G1072" s="1" t="str">
        <f t="shared" si="16"/>
        <v>Thursday</v>
      </c>
      <c r="H1072" s="2">
        <v>0.61143518518518514</v>
      </c>
      <c r="I1072">
        <v>16.5</v>
      </c>
      <c r="J1072">
        <v>16.5</v>
      </c>
      <c r="K1072" t="s">
        <v>175</v>
      </c>
      <c r="L1072" t="s">
        <v>23</v>
      </c>
      <c r="M1072" t="s">
        <v>35</v>
      </c>
      <c r="N1072" t="s">
        <v>36</v>
      </c>
    </row>
    <row r="1073" spans="1:14" x14ac:dyDescent="0.25">
      <c r="A1073">
        <v>1072</v>
      </c>
      <c r="B1073">
        <v>464</v>
      </c>
      <c r="C1073">
        <f>1/COUNTIF(B:B, B1073)</f>
        <v>0.5</v>
      </c>
      <c r="D1073" t="s">
        <v>68</v>
      </c>
      <c r="E1073">
        <v>1</v>
      </c>
      <c r="F1073" s="1">
        <v>42012</v>
      </c>
      <c r="G1073" s="1" t="str">
        <f t="shared" si="16"/>
        <v>Thursday</v>
      </c>
      <c r="H1073" s="2">
        <v>0.61737268518518518</v>
      </c>
      <c r="I1073">
        <v>20.75</v>
      </c>
      <c r="J1073">
        <v>20.75</v>
      </c>
      <c r="K1073" t="s">
        <v>176</v>
      </c>
      <c r="L1073" t="s">
        <v>30</v>
      </c>
      <c r="M1073" t="s">
        <v>38</v>
      </c>
      <c r="N1073" t="s">
        <v>39</v>
      </c>
    </row>
    <row r="1074" spans="1:14" x14ac:dyDescent="0.25">
      <c r="A1074">
        <v>1073</v>
      </c>
      <c r="B1074">
        <v>464</v>
      </c>
      <c r="C1074">
        <f>1/COUNTIF(B:B, B1074)</f>
        <v>0.5</v>
      </c>
      <c r="D1074" t="s">
        <v>92</v>
      </c>
      <c r="E1074">
        <v>1</v>
      </c>
      <c r="F1074" s="1">
        <v>42012</v>
      </c>
      <c r="G1074" s="1" t="str">
        <f t="shared" si="16"/>
        <v>Thursday</v>
      </c>
      <c r="H1074" s="2">
        <v>0.61737268518518518</v>
      </c>
      <c r="I1074">
        <v>16.25</v>
      </c>
      <c r="J1074">
        <v>16.25</v>
      </c>
      <c r="K1074" t="s">
        <v>175</v>
      </c>
      <c r="L1074" t="s">
        <v>23</v>
      </c>
      <c r="M1074" t="s">
        <v>93</v>
      </c>
      <c r="N1074" t="s">
        <v>94</v>
      </c>
    </row>
    <row r="1075" spans="1:14" x14ac:dyDescent="0.25">
      <c r="A1075">
        <v>1074</v>
      </c>
      <c r="B1075">
        <v>465</v>
      </c>
      <c r="C1075">
        <f>1/COUNTIF(B:B, B1075)</f>
        <v>1</v>
      </c>
      <c r="D1075" t="s">
        <v>89</v>
      </c>
      <c r="E1075">
        <v>1</v>
      </c>
      <c r="F1075" s="1">
        <v>42012</v>
      </c>
      <c r="G1075" s="1" t="str">
        <f t="shared" si="16"/>
        <v>Thursday</v>
      </c>
      <c r="H1075" s="2">
        <v>0.62179398148148146</v>
      </c>
      <c r="I1075">
        <v>12</v>
      </c>
      <c r="J1075">
        <v>12</v>
      </c>
      <c r="K1075" t="s">
        <v>177</v>
      </c>
      <c r="L1075" t="s">
        <v>12</v>
      </c>
      <c r="M1075" t="s">
        <v>90</v>
      </c>
      <c r="N1075" t="s">
        <v>91</v>
      </c>
    </row>
    <row r="1076" spans="1:14" x14ac:dyDescent="0.25">
      <c r="A1076">
        <v>1075</v>
      </c>
      <c r="B1076">
        <v>466</v>
      </c>
      <c r="C1076">
        <f>1/COUNTIF(B:B, B1076)</f>
        <v>0.5</v>
      </c>
      <c r="D1076" t="s">
        <v>105</v>
      </c>
      <c r="E1076">
        <v>1</v>
      </c>
      <c r="F1076" s="1">
        <v>42012</v>
      </c>
      <c r="G1076" s="1" t="str">
        <f t="shared" si="16"/>
        <v>Thursday</v>
      </c>
      <c r="H1076" s="2">
        <v>0.64594907407407409</v>
      </c>
      <c r="I1076">
        <v>20.25</v>
      </c>
      <c r="J1076">
        <v>20.25</v>
      </c>
      <c r="K1076" t="s">
        <v>176</v>
      </c>
      <c r="L1076" t="s">
        <v>19</v>
      </c>
      <c r="M1076" t="s">
        <v>106</v>
      </c>
      <c r="N1076" t="s">
        <v>107</v>
      </c>
    </row>
    <row r="1077" spans="1:14" x14ac:dyDescent="0.25">
      <c r="A1077">
        <v>1076</v>
      </c>
      <c r="B1077">
        <v>466</v>
      </c>
      <c r="C1077">
        <f>1/COUNTIF(B:B, B1077)</f>
        <v>0.5</v>
      </c>
      <c r="D1077" t="s">
        <v>136</v>
      </c>
      <c r="E1077">
        <v>1</v>
      </c>
      <c r="F1077" s="1">
        <v>42012</v>
      </c>
      <c r="G1077" s="1" t="str">
        <f t="shared" si="16"/>
        <v>Thursday</v>
      </c>
      <c r="H1077" s="2">
        <v>0.64594907407407409</v>
      </c>
      <c r="I1077">
        <v>25.5</v>
      </c>
      <c r="J1077">
        <v>25.5</v>
      </c>
      <c r="K1077" t="s">
        <v>178</v>
      </c>
      <c r="L1077" t="s">
        <v>12</v>
      </c>
      <c r="M1077" t="s">
        <v>41</v>
      </c>
      <c r="N1077" t="s">
        <v>42</v>
      </c>
    </row>
    <row r="1078" spans="1:14" x14ac:dyDescent="0.25">
      <c r="A1078">
        <v>1077</v>
      </c>
      <c r="B1078">
        <v>467</v>
      </c>
      <c r="C1078">
        <f>1/COUNTIF(B:B, B1078)</f>
        <v>1</v>
      </c>
      <c r="D1078" t="s">
        <v>116</v>
      </c>
      <c r="E1078">
        <v>1</v>
      </c>
      <c r="F1078" s="1">
        <v>42012</v>
      </c>
      <c r="G1078" s="1" t="str">
        <f t="shared" si="16"/>
        <v>Thursday</v>
      </c>
      <c r="H1078" s="2">
        <v>0.64806712962962965</v>
      </c>
      <c r="I1078">
        <v>12.5</v>
      </c>
      <c r="J1078">
        <v>12.5</v>
      </c>
      <c r="K1078" t="s">
        <v>177</v>
      </c>
      <c r="L1078" t="s">
        <v>23</v>
      </c>
      <c r="M1078" t="s">
        <v>35</v>
      </c>
      <c r="N1078" t="s">
        <v>36</v>
      </c>
    </row>
    <row r="1079" spans="1:14" x14ac:dyDescent="0.25">
      <c r="A1079">
        <v>1078</v>
      </c>
      <c r="B1079">
        <v>468</v>
      </c>
      <c r="C1079">
        <f>1/COUNTIF(B:B, B1079)</f>
        <v>0.5</v>
      </c>
      <c r="D1079" t="s">
        <v>86</v>
      </c>
      <c r="E1079">
        <v>1</v>
      </c>
      <c r="F1079" s="1">
        <v>42012</v>
      </c>
      <c r="G1079" s="1" t="str">
        <f t="shared" si="16"/>
        <v>Thursday</v>
      </c>
      <c r="H1079" s="2">
        <v>0.65013888888888893</v>
      </c>
      <c r="I1079">
        <v>17.950000762939453</v>
      </c>
      <c r="J1079">
        <v>17.950000762939453</v>
      </c>
      <c r="K1079" t="s">
        <v>176</v>
      </c>
      <c r="L1079" t="s">
        <v>19</v>
      </c>
      <c r="M1079" t="s">
        <v>87</v>
      </c>
      <c r="N1079" t="s">
        <v>88</v>
      </c>
    </row>
    <row r="1080" spans="1:14" x14ac:dyDescent="0.25">
      <c r="A1080">
        <v>1079</v>
      </c>
      <c r="B1080">
        <v>468</v>
      </c>
      <c r="C1080">
        <f>1/COUNTIF(B:B, B1080)</f>
        <v>0.5</v>
      </c>
      <c r="D1080" t="s">
        <v>73</v>
      </c>
      <c r="E1080">
        <v>1</v>
      </c>
      <c r="F1080" s="1">
        <v>42012</v>
      </c>
      <c r="G1080" s="1" t="str">
        <f t="shared" si="16"/>
        <v>Thursday</v>
      </c>
      <c r="H1080" s="2">
        <v>0.65013888888888893</v>
      </c>
      <c r="I1080">
        <v>15.25</v>
      </c>
      <c r="J1080">
        <v>15.25</v>
      </c>
      <c r="K1080" t="s">
        <v>176</v>
      </c>
      <c r="L1080" t="s">
        <v>12</v>
      </c>
      <c r="M1080" t="s">
        <v>74</v>
      </c>
      <c r="N1080" t="s">
        <v>75</v>
      </c>
    </row>
    <row r="1081" spans="1:14" x14ac:dyDescent="0.25">
      <c r="A1081">
        <v>1080</v>
      </c>
      <c r="B1081">
        <v>469</v>
      </c>
      <c r="C1081">
        <f>1/COUNTIF(B:B, B1081)</f>
        <v>0.5</v>
      </c>
      <c r="D1081" t="s">
        <v>114</v>
      </c>
      <c r="E1081">
        <v>1</v>
      </c>
      <c r="F1081" s="1">
        <v>42012</v>
      </c>
      <c r="G1081" s="1" t="str">
        <f t="shared" si="16"/>
        <v>Thursday</v>
      </c>
      <c r="H1081" s="2">
        <v>0.65090277777777783</v>
      </c>
      <c r="I1081">
        <v>16.75</v>
      </c>
      <c r="J1081">
        <v>16.75</v>
      </c>
      <c r="K1081" t="s">
        <v>175</v>
      </c>
      <c r="L1081" t="s">
        <v>30</v>
      </c>
      <c r="M1081" t="s">
        <v>38</v>
      </c>
      <c r="N1081" t="s">
        <v>39</v>
      </c>
    </row>
    <row r="1082" spans="1:14" x14ac:dyDescent="0.25">
      <c r="A1082">
        <v>1081</v>
      </c>
      <c r="B1082">
        <v>469</v>
      </c>
      <c r="C1082">
        <f>1/COUNTIF(B:B, B1082)</f>
        <v>0.5</v>
      </c>
      <c r="D1082" t="s">
        <v>144</v>
      </c>
      <c r="E1082">
        <v>1</v>
      </c>
      <c r="F1082" s="1">
        <v>42012</v>
      </c>
      <c r="G1082" s="1" t="str">
        <f t="shared" si="16"/>
        <v>Thursday</v>
      </c>
      <c r="H1082" s="2">
        <v>0.65090277777777783</v>
      </c>
      <c r="I1082">
        <v>12.25</v>
      </c>
      <c r="J1082">
        <v>12.25</v>
      </c>
      <c r="K1082" t="s">
        <v>177</v>
      </c>
      <c r="L1082" t="s">
        <v>23</v>
      </c>
      <c r="M1082" t="s">
        <v>110</v>
      </c>
      <c r="N1082" t="s">
        <v>111</v>
      </c>
    </row>
    <row r="1083" spans="1:14" x14ac:dyDescent="0.25">
      <c r="A1083">
        <v>1082</v>
      </c>
      <c r="B1083">
        <v>470</v>
      </c>
      <c r="C1083">
        <f>1/COUNTIF(B:B, B1083)</f>
        <v>1</v>
      </c>
      <c r="D1083" t="s">
        <v>61</v>
      </c>
      <c r="E1083">
        <v>1</v>
      </c>
      <c r="F1083" s="1">
        <v>42012</v>
      </c>
      <c r="G1083" s="1" t="str">
        <f t="shared" si="16"/>
        <v>Thursday</v>
      </c>
      <c r="H1083" s="2">
        <v>0.65917824074074072</v>
      </c>
      <c r="I1083">
        <v>12</v>
      </c>
      <c r="J1083">
        <v>12</v>
      </c>
      <c r="K1083" t="s">
        <v>177</v>
      </c>
      <c r="L1083" t="s">
        <v>19</v>
      </c>
      <c r="M1083" t="s">
        <v>62</v>
      </c>
      <c r="N1083" t="s">
        <v>63</v>
      </c>
    </row>
    <row r="1084" spans="1:14" x14ac:dyDescent="0.25">
      <c r="A1084">
        <v>1083</v>
      </c>
      <c r="B1084">
        <v>471</v>
      </c>
      <c r="C1084">
        <f>1/COUNTIF(B:B, B1084)</f>
        <v>1</v>
      </c>
      <c r="D1084" t="s">
        <v>96</v>
      </c>
      <c r="E1084">
        <v>1</v>
      </c>
      <c r="F1084" s="1">
        <v>42012</v>
      </c>
      <c r="G1084" s="1" t="str">
        <f t="shared" si="16"/>
        <v>Thursday</v>
      </c>
      <c r="H1084" s="2">
        <v>0.68085648148148148</v>
      </c>
      <c r="I1084">
        <v>12.75</v>
      </c>
      <c r="J1084">
        <v>12.75</v>
      </c>
      <c r="K1084" t="s">
        <v>177</v>
      </c>
      <c r="L1084" t="s">
        <v>19</v>
      </c>
      <c r="M1084" t="s">
        <v>97</v>
      </c>
      <c r="N1084" t="s">
        <v>98</v>
      </c>
    </row>
    <row r="1085" spans="1:14" x14ac:dyDescent="0.25">
      <c r="A1085">
        <v>1084</v>
      </c>
      <c r="B1085">
        <v>472</v>
      </c>
      <c r="C1085">
        <f>1/COUNTIF(B:B, B1085)</f>
        <v>0.5</v>
      </c>
      <c r="D1085" t="s">
        <v>148</v>
      </c>
      <c r="E1085">
        <v>1</v>
      </c>
      <c r="F1085" s="1">
        <v>42012</v>
      </c>
      <c r="G1085" s="1" t="str">
        <f t="shared" si="16"/>
        <v>Thursday</v>
      </c>
      <c r="H1085" s="2">
        <v>0.68738425925925928</v>
      </c>
      <c r="I1085">
        <v>21</v>
      </c>
      <c r="J1085">
        <v>21</v>
      </c>
      <c r="K1085" t="s">
        <v>176</v>
      </c>
      <c r="L1085" t="s">
        <v>19</v>
      </c>
      <c r="M1085" t="s">
        <v>97</v>
      </c>
      <c r="N1085" t="s">
        <v>98</v>
      </c>
    </row>
    <row r="1086" spans="1:14" x14ac:dyDescent="0.25">
      <c r="A1086">
        <v>1085</v>
      </c>
      <c r="B1086">
        <v>472</v>
      </c>
      <c r="C1086">
        <f>1/COUNTIF(B:B, B1086)</f>
        <v>0.5</v>
      </c>
      <c r="D1086" t="s">
        <v>154</v>
      </c>
      <c r="E1086">
        <v>1</v>
      </c>
      <c r="F1086" s="1">
        <v>42012</v>
      </c>
      <c r="G1086" s="1" t="str">
        <f t="shared" si="16"/>
        <v>Thursday</v>
      </c>
      <c r="H1086" s="2">
        <v>0.68738425925925928</v>
      </c>
      <c r="I1086">
        <v>16.75</v>
      </c>
      <c r="J1086">
        <v>16.75</v>
      </c>
      <c r="K1086" t="s">
        <v>175</v>
      </c>
      <c r="L1086" t="s">
        <v>19</v>
      </c>
      <c r="M1086" t="s">
        <v>97</v>
      </c>
      <c r="N1086" t="s">
        <v>98</v>
      </c>
    </row>
    <row r="1087" spans="1:14" x14ac:dyDescent="0.25">
      <c r="A1087">
        <v>1086</v>
      </c>
      <c r="B1087">
        <v>473</v>
      </c>
      <c r="C1087">
        <f>1/COUNTIF(B:B, B1087)</f>
        <v>0.33333333333333331</v>
      </c>
      <c r="D1087" t="s">
        <v>137</v>
      </c>
      <c r="E1087">
        <v>1</v>
      </c>
      <c r="F1087" s="1">
        <v>42012</v>
      </c>
      <c r="G1087" s="1" t="str">
        <f t="shared" si="16"/>
        <v>Thursday</v>
      </c>
      <c r="H1087" s="2">
        <v>0.69545138888888891</v>
      </c>
      <c r="I1087">
        <v>16.5</v>
      </c>
      <c r="J1087">
        <v>16.5</v>
      </c>
      <c r="K1087" t="s">
        <v>176</v>
      </c>
      <c r="L1087" t="s">
        <v>12</v>
      </c>
      <c r="M1087" t="s">
        <v>13</v>
      </c>
      <c r="N1087" t="s">
        <v>14</v>
      </c>
    </row>
    <row r="1088" spans="1:14" x14ac:dyDescent="0.25">
      <c r="A1088">
        <v>1087</v>
      </c>
      <c r="B1088">
        <v>473</v>
      </c>
      <c r="C1088">
        <f>1/COUNTIF(B:B, B1088)</f>
        <v>0.33333333333333331</v>
      </c>
      <c r="D1088" t="s">
        <v>140</v>
      </c>
      <c r="E1088">
        <v>1</v>
      </c>
      <c r="F1088" s="1">
        <v>42012</v>
      </c>
      <c r="G1088" s="1" t="str">
        <f t="shared" si="16"/>
        <v>Thursday</v>
      </c>
      <c r="H1088" s="2">
        <v>0.69545138888888891</v>
      </c>
      <c r="I1088">
        <v>16.5</v>
      </c>
      <c r="J1088">
        <v>16.5</v>
      </c>
      <c r="K1088" t="s">
        <v>175</v>
      </c>
      <c r="L1088" t="s">
        <v>23</v>
      </c>
      <c r="M1088" t="s">
        <v>35</v>
      </c>
      <c r="N1088" t="s">
        <v>36</v>
      </c>
    </row>
    <row r="1089" spans="1:14" x14ac:dyDescent="0.25">
      <c r="A1089">
        <v>1088</v>
      </c>
      <c r="B1089">
        <v>473</v>
      </c>
      <c r="C1089">
        <f>1/COUNTIF(B:B, B1089)</f>
        <v>0.33333333333333331</v>
      </c>
      <c r="D1089" t="s">
        <v>142</v>
      </c>
      <c r="E1089">
        <v>1</v>
      </c>
      <c r="F1089" s="1">
        <v>42012</v>
      </c>
      <c r="G1089" s="1" t="str">
        <f t="shared" si="16"/>
        <v>Thursday</v>
      </c>
      <c r="H1089" s="2">
        <v>0.69545138888888891</v>
      </c>
      <c r="I1089">
        <v>16.75</v>
      </c>
      <c r="J1089">
        <v>16.75</v>
      </c>
      <c r="K1089" t="s">
        <v>175</v>
      </c>
      <c r="L1089" t="s">
        <v>30</v>
      </c>
      <c r="M1089" t="s">
        <v>66</v>
      </c>
      <c r="N1089" t="s">
        <v>67</v>
      </c>
    </row>
    <row r="1090" spans="1:14" x14ac:dyDescent="0.25">
      <c r="A1090">
        <v>1089</v>
      </c>
      <c r="B1090">
        <v>474</v>
      </c>
      <c r="C1090">
        <f>1/COUNTIF(B:B, B1090)</f>
        <v>0.5</v>
      </c>
      <c r="D1090" t="s">
        <v>47</v>
      </c>
      <c r="E1090">
        <v>1</v>
      </c>
      <c r="F1090" s="1">
        <v>42012</v>
      </c>
      <c r="G1090" s="1" t="str">
        <f t="shared" ref="G1090:G1153" si="17">TEXT(F1090,"dddd")</f>
        <v>Thursday</v>
      </c>
      <c r="H1090" s="2">
        <v>0.69986111111111116</v>
      </c>
      <c r="I1090">
        <v>12</v>
      </c>
      <c r="J1090">
        <v>12</v>
      </c>
      <c r="K1090" t="s">
        <v>177</v>
      </c>
      <c r="L1090" t="s">
        <v>19</v>
      </c>
      <c r="M1090" t="s">
        <v>48</v>
      </c>
      <c r="N1090" t="s">
        <v>49</v>
      </c>
    </row>
    <row r="1091" spans="1:14" x14ac:dyDescent="0.25">
      <c r="A1091">
        <v>1090</v>
      </c>
      <c r="B1091">
        <v>474</v>
      </c>
      <c r="C1091">
        <f>1/COUNTIF(B:B, B1091)</f>
        <v>0.5</v>
      </c>
      <c r="D1091" t="s">
        <v>122</v>
      </c>
      <c r="E1091">
        <v>1</v>
      </c>
      <c r="F1091" s="1">
        <v>42012</v>
      </c>
      <c r="G1091" s="1" t="str">
        <f t="shared" si="17"/>
        <v>Thursday</v>
      </c>
      <c r="H1091" s="2">
        <v>0.69986111111111116</v>
      </c>
      <c r="I1091">
        <v>9.75</v>
      </c>
      <c r="J1091">
        <v>9.75</v>
      </c>
      <c r="K1091" t="s">
        <v>177</v>
      </c>
      <c r="L1091" t="s">
        <v>12</v>
      </c>
      <c r="M1091" t="s">
        <v>74</v>
      </c>
      <c r="N1091" t="s">
        <v>75</v>
      </c>
    </row>
    <row r="1092" spans="1:14" x14ac:dyDescent="0.25">
      <c r="A1092">
        <v>1091</v>
      </c>
      <c r="B1092">
        <v>475</v>
      </c>
      <c r="C1092">
        <f>1/COUNTIF(B:B, B1092)</f>
        <v>0.5</v>
      </c>
      <c r="D1092" t="s">
        <v>80</v>
      </c>
      <c r="E1092">
        <v>1</v>
      </c>
      <c r="F1092" s="1">
        <v>42012</v>
      </c>
      <c r="G1092" s="1" t="str">
        <f t="shared" si="17"/>
        <v>Thursday</v>
      </c>
      <c r="H1092" s="2">
        <v>0.71894675925925922</v>
      </c>
      <c r="I1092">
        <v>12</v>
      </c>
      <c r="J1092">
        <v>12</v>
      </c>
      <c r="K1092" t="s">
        <v>177</v>
      </c>
      <c r="L1092" t="s">
        <v>12</v>
      </c>
      <c r="M1092" t="s">
        <v>81</v>
      </c>
      <c r="N1092" t="s">
        <v>82</v>
      </c>
    </row>
    <row r="1093" spans="1:14" x14ac:dyDescent="0.25">
      <c r="A1093">
        <v>1092</v>
      </c>
      <c r="B1093">
        <v>475</v>
      </c>
      <c r="C1093">
        <f>1/COUNTIF(B:B, B1093)</f>
        <v>0.5</v>
      </c>
      <c r="D1093" t="s">
        <v>29</v>
      </c>
      <c r="E1093">
        <v>1</v>
      </c>
      <c r="F1093" s="1">
        <v>42012</v>
      </c>
      <c r="G1093" s="1" t="str">
        <f t="shared" si="17"/>
        <v>Thursday</v>
      </c>
      <c r="H1093" s="2">
        <v>0.71894675925925922</v>
      </c>
      <c r="I1093">
        <v>20.75</v>
      </c>
      <c r="J1093">
        <v>20.75</v>
      </c>
      <c r="K1093" t="s">
        <v>176</v>
      </c>
      <c r="L1093" t="s">
        <v>30</v>
      </c>
      <c r="M1093" t="s">
        <v>31</v>
      </c>
      <c r="N1093" t="s">
        <v>32</v>
      </c>
    </row>
    <row r="1094" spans="1:14" x14ac:dyDescent="0.25">
      <c r="A1094">
        <v>1093</v>
      </c>
      <c r="B1094">
        <v>476</v>
      </c>
      <c r="C1094">
        <f>1/COUNTIF(B:B, B1094)</f>
        <v>0.33333333333333331</v>
      </c>
      <c r="D1094" t="s">
        <v>115</v>
      </c>
      <c r="E1094">
        <v>1</v>
      </c>
      <c r="F1094" s="1">
        <v>42012</v>
      </c>
      <c r="G1094" s="1" t="str">
        <f t="shared" si="17"/>
        <v>Thursday</v>
      </c>
      <c r="H1094" s="2">
        <v>0.72773148148148148</v>
      </c>
      <c r="I1094">
        <v>12.5</v>
      </c>
      <c r="J1094">
        <v>12.5</v>
      </c>
      <c r="K1094" t="s">
        <v>175</v>
      </c>
      <c r="L1094" t="s">
        <v>12</v>
      </c>
      <c r="M1094" t="s">
        <v>74</v>
      </c>
      <c r="N1094" t="s">
        <v>75</v>
      </c>
    </row>
    <row r="1095" spans="1:14" x14ac:dyDescent="0.25">
      <c r="A1095">
        <v>1094</v>
      </c>
      <c r="B1095">
        <v>476</v>
      </c>
      <c r="C1095">
        <f>1/COUNTIF(B:B, B1095)</f>
        <v>0.33333333333333331</v>
      </c>
      <c r="D1095" t="s">
        <v>34</v>
      </c>
      <c r="E1095">
        <v>1</v>
      </c>
      <c r="F1095" s="1">
        <v>42012</v>
      </c>
      <c r="G1095" s="1" t="str">
        <f t="shared" si="17"/>
        <v>Thursday</v>
      </c>
      <c r="H1095" s="2">
        <v>0.72773148148148148</v>
      </c>
      <c r="I1095">
        <v>20.75</v>
      </c>
      <c r="J1095">
        <v>20.75</v>
      </c>
      <c r="K1095" t="s">
        <v>176</v>
      </c>
      <c r="L1095" t="s">
        <v>23</v>
      </c>
      <c r="M1095" t="s">
        <v>35</v>
      </c>
      <c r="N1095" t="s">
        <v>36</v>
      </c>
    </row>
    <row r="1096" spans="1:14" x14ac:dyDescent="0.25">
      <c r="A1096">
        <v>1095</v>
      </c>
      <c r="B1096">
        <v>476</v>
      </c>
      <c r="C1096">
        <f>1/COUNTIF(B:B, B1096)</f>
        <v>0.33333333333333331</v>
      </c>
      <c r="D1096" t="s">
        <v>149</v>
      </c>
      <c r="E1096">
        <v>1</v>
      </c>
      <c r="F1096" s="1">
        <v>42012</v>
      </c>
      <c r="G1096" s="1" t="str">
        <f t="shared" si="17"/>
        <v>Thursday</v>
      </c>
      <c r="H1096" s="2">
        <v>0.72773148148148148</v>
      </c>
      <c r="I1096">
        <v>16</v>
      </c>
      <c r="J1096">
        <v>16</v>
      </c>
      <c r="K1096" t="s">
        <v>175</v>
      </c>
      <c r="L1096" t="s">
        <v>19</v>
      </c>
      <c r="M1096" t="s">
        <v>62</v>
      </c>
      <c r="N1096" t="s">
        <v>63</v>
      </c>
    </row>
    <row r="1097" spans="1:14" x14ac:dyDescent="0.25">
      <c r="A1097">
        <v>1096</v>
      </c>
      <c r="B1097">
        <v>477</v>
      </c>
      <c r="C1097">
        <f>1/COUNTIF(B:B, B1097)</f>
        <v>0.5</v>
      </c>
      <c r="D1097" t="s">
        <v>124</v>
      </c>
      <c r="E1097">
        <v>1</v>
      </c>
      <c r="F1097" s="1">
        <v>42012</v>
      </c>
      <c r="G1097" s="1" t="str">
        <f t="shared" si="17"/>
        <v>Thursday</v>
      </c>
      <c r="H1097" s="2">
        <v>0.72921296296296301</v>
      </c>
      <c r="I1097">
        <v>16</v>
      </c>
      <c r="J1097">
        <v>16</v>
      </c>
      <c r="K1097" t="s">
        <v>175</v>
      </c>
      <c r="L1097" t="s">
        <v>19</v>
      </c>
      <c r="M1097" t="s">
        <v>48</v>
      </c>
      <c r="N1097" t="s">
        <v>49</v>
      </c>
    </row>
    <row r="1098" spans="1:14" x14ac:dyDescent="0.25">
      <c r="A1098">
        <v>1097</v>
      </c>
      <c r="B1098">
        <v>477</v>
      </c>
      <c r="C1098">
        <f>1/COUNTIF(B:B, B1098)</f>
        <v>0.5</v>
      </c>
      <c r="D1098" t="s">
        <v>26</v>
      </c>
      <c r="E1098">
        <v>1</v>
      </c>
      <c r="F1098" s="1">
        <v>42012</v>
      </c>
      <c r="G1098" s="1" t="str">
        <f t="shared" si="17"/>
        <v>Thursday</v>
      </c>
      <c r="H1098" s="2">
        <v>0.72921296296296301</v>
      </c>
      <c r="I1098">
        <v>16</v>
      </c>
      <c r="J1098">
        <v>16</v>
      </c>
      <c r="K1098" t="s">
        <v>175</v>
      </c>
      <c r="L1098" t="s">
        <v>19</v>
      </c>
      <c r="M1098" t="s">
        <v>27</v>
      </c>
      <c r="N1098" t="s">
        <v>28</v>
      </c>
    </row>
    <row r="1099" spans="1:14" x14ac:dyDescent="0.25">
      <c r="A1099">
        <v>1098</v>
      </c>
      <c r="B1099">
        <v>478</v>
      </c>
      <c r="C1099">
        <f>1/COUNTIF(B:B, B1099)</f>
        <v>0.5</v>
      </c>
      <c r="D1099" t="s">
        <v>92</v>
      </c>
      <c r="E1099">
        <v>1</v>
      </c>
      <c r="F1099" s="1">
        <v>42012</v>
      </c>
      <c r="G1099" s="1" t="str">
        <f t="shared" si="17"/>
        <v>Thursday</v>
      </c>
      <c r="H1099" s="2">
        <v>0.73328703703703701</v>
      </c>
      <c r="I1099">
        <v>16.25</v>
      </c>
      <c r="J1099">
        <v>16.25</v>
      </c>
      <c r="K1099" t="s">
        <v>175</v>
      </c>
      <c r="L1099" t="s">
        <v>23</v>
      </c>
      <c r="M1099" t="s">
        <v>93</v>
      </c>
      <c r="N1099" t="s">
        <v>94</v>
      </c>
    </row>
    <row r="1100" spans="1:14" x14ac:dyDescent="0.25">
      <c r="A1100">
        <v>1099</v>
      </c>
      <c r="B1100">
        <v>478</v>
      </c>
      <c r="C1100">
        <f>1/COUNTIF(B:B, B1100)</f>
        <v>0.5</v>
      </c>
      <c r="D1100" t="s">
        <v>130</v>
      </c>
      <c r="E1100">
        <v>1</v>
      </c>
      <c r="F1100" s="1">
        <v>42012</v>
      </c>
      <c r="G1100" s="1" t="str">
        <f t="shared" si="17"/>
        <v>Thursday</v>
      </c>
      <c r="H1100" s="2">
        <v>0.73328703703703701</v>
      </c>
      <c r="I1100">
        <v>16.75</v>
      </c>
      <c r="J1100">
        <v>16.75</v>
      </c>
      <c r="K1100" t="s">
        <v>175</v>
      </c>
      <c r="L1100" t="s">
        <v>30</v>
      </c>
      <c r="M1100" t="s">
        <v>120</v>
      </c>
      <c r="N1100" t="s">
        <v>121</v>
      </c>
    </row>
    <row r="1101" spans="1:14" x14ac:dyDescent="0.25">
      <c r="A1101">
        <v>1100</v>
      </c>
      <c r="B1101">
        <v>479</v>
      </c>
      <c r="C1101">
        <f>1/COUNTIF(B:B, B1101)</f>
        <v>0.5</v>
      </c>
      <c r="D1101" t="s">
        <v>18</v>
      </c>
      <c r="E1101">
        <v>1</v>
      </c>
      <c r="F1101" s="1">
        <v>42012</v>
      </c>
      <c r="G1101" s="1" t="str">
        <f t="shared" si="17"/>
        <v>Thursday</v>
      </c>
      <c r="H1101" s="2">
        <v>0.73406249999999995</v>
      </c>
      <c r="I1101">
        <v>18.5</v>
      </c>
      <c r="J1101">
        <v>18.5</v>
      </c>
      <c r="K1101" t="s">
        <v>176</v>
      </c>
      <c r="L1101" t="s">
        <v>19</v>
      </c>
      <c r="M1101" t="s">
        <v>20</v>
      </c>
      <c r="N1101" t="s">
        <v>21</v>
      </c>
    </row>
    <row r="1102" spans="1:14" x14ac:dyDescent="0.25">
      <c r="A1102">
        <v>1101</v>
      </c>
      <c r="B1102">
        <v>479</v>
      </c>
      <c r="C1102">
        <f>1/COUNTIF(B:B, B1102)</f>
        <v>0.5</v>
      </c>
      <c r="D1102" t="s">
        <v>50</v>
      </c>
      <c r="E1102">
        <v>2</v>
      </c>
      <c r="F1102" s="1">
        <v>42012</v>
      </c>
      <c r="G1102" s="1" t="str">
        <f t="shared" si="17"/>
        <v>Thursday</v>
      </c>
      <c r="H1102" s="2">
        <v>0.73406249999999995</v>
      </c>
      <c r="I1102">
        <v>20.5</v>
      </c>
      <c r="J1102">
        <v>41</v>
      </c>
      <c r="K1102" t="s">
        <v>176</v>
      </c>
      <c r="L1102" t="s">
        <v>12</v>
      </c>
      <c r="M1102" t="s">
        <v>51</v>
      </c>
      <c r="N1102" t="s">
        <v>52</v>
      </c>
    </row>
    <row r="1103" spans="1:14" x14ac:dyDescent="0.25">
      <c r="A1103">
        <v>1102</v>
      </c>
      <c r="B1103">
        <v>480</v>
      </c>
      <c r="C1103">
        <f>1/COUNTIF(B:B, B1103)</f>
        <v>1</v>
      </c>
      <c r="D1103" t="s">
        <v>115</v>
      </c>
      <c r="E1103">
        <v>1</v>
      </c>
      <c r="F1103" s="1">
        <v>42012</v>
      </c>
      <c r="G1103" s="1" t="str">
        <f t="shared" si="17"/>
        <v>Thursday</v>
      </c>
      <c r="H1103" s="2">
        <v>0.73716435185185181</v>
      </c>
      <c r="I1103">
        <v>12.5</v>
      </c>
      <c r="J1103">
        <v>12.5</v>
      </c>
      <c r="K1103" t="s">
        <v>175</v>
      </c>
      <c r="L1103" t="s">
        <v>12</v>
      </c>
      <c r="M1103" t="s">
        <v>74</v>
      </c>
      <c r="N1103" t="s">
        <v>75</v>
      </c>
    </row>
    <row r="1104" spans="1:14" x14ac:dyDescent="0.25">
      <c r="A1104">
        <v>1103</v>
      </c>
      <c r="B1104">
        <v>481</v>
      </c>
      <c r="C1104">
        <f>1/COUNTIF(B:B, B1104)</f>
        <v>0.5</v>
      </c>
      <c r="D1104" t="s">
        <v>122</v>
      </c>
      <c r="E1104">
        <v>1</v>
      </c>
      <c r="F1104" s="1">
        <v>42012</v>
      </c>
      <c r="G1104" s="1" t="str">
        <f t="shared" si="17"/>
        <v>Thursday</v>
      </c>
      <c r="H1104" s="2">
        <v>0.73723379629629626</v>
      </c>
      <c r="I1104">
        <v>9.75</v>
      </c>
      <c r="J1104">
        <v>9.75</v>
      </c>
      <c r="K1104" t="s">
        <v>177</v>
      </c>
      <c r="L1104" t="s">
        <v>12</v>
      </c>
      <c r="M1104" t="s">
        <v>74</v>
      </c>
      <c r="N1104" t="s">
        <v>75</v>
      </c>
    </row>
    <row r="1105" spans="1:14" x14ac:dyDescent="0.25">
      <c r="A1105">
        <v>1104</v>
      </c>
      <c r="B1105">
        <v>481</v>
      </c>
      <c r="C1105">
        <f>1/COUNTIF(B:B, B1105)</f>
        <v>0.5</v>
      </c>
      <c r="D1105" t="s">
        <v>152</v>
      </c>
      <c r="E1105">
        <v>1</v>
      </c>
      <c r="F1105" s="1">
        <v>42012</v>
      </c>
      <c r="G1105" s="1" t="str">
        <f t="shared" si="17"/>
        <v>Thursday</v>
      </c>
      <c r="H1105" s="2">
        <v>0.73723379629629626</v>
      </c>
      <c r="I1105">
        <v>12</v>
      </c>
      <c r="J1105">
        <v>12</v>
      </c>
      <c r="K1105" t="s">
        <v>177</v>
      </c>
      <c r="L1105" t="s">
        <v>19</v>
      </c>
      <c r="M1105" t="s">
        <v>106</v>
      </c>
      <c r="N1105" t="s">
        <v>107</v>
      </c>
    </row>
    <row r="1106" spans="1:14" x14ac:dyDescent="0.25">
      <c r="A1106">
        <v>1105</v>
      </c>
      <c r="B1106">
        <v>482</v>
      </c>
      <c r="C1106">
        <f>1/COUNTIF(B:B, B1106)</f>
        <v>0.33333333333333331</v>
      </c>
      <c r="D1106" t="s">
        <v>123</v>
      </c>
      <c r="E1106">
        <v>1</v>
      </c>
      <c r="F1106" s="1">
        <v>42012</v>
      </c>
      <c r="G1106" s="1" t="str">
        <f t="shared" si="17"/>
        <v>Thursday</v>
      </c>
      <c r="H1106" s="2">
        <v>0.74493055555555554</v>
      </c>
      <c r="I1106">
        <v>20.25</v>
      </c>
      <c r="J1106">
        <v>20.25</v>
      </c>
      <c r="K1106" t="s">
        <v>176</v>
      </c>
      <c r="L1106" t="s">
        <v>19</v>
      </c>
      <c r="M1106" t="s">
        <v>48</v>
      </c>
      <c r="N1106" t="s">
        <v>49</v>
      </c>
    </row>
    <row r="1107" spans="1:14" x14ac:dyDescent="0.25">
      <c r="A1107">
        <v>1106</v>
      </c>
      <c r="B1107">
        <v>482</v>
      </c>
      <c r="C1107">
        <f>1/COUNTIF(B:B, B1107)</f>
        <v>0.33333333333333331</v>
      </c>
      <c r="D1107" t="s">
        <v>33</v>
      </c>
      <c r="E1107">
        <v>1</v>
      </c>
      <c r="F1107" s="1">
        <v>42012</v>
      </c>
      <c r="G1107" s="1" t="str">
        <f t="shared" si="17"/>
        <v>Thursday</v>
      </c>
      <c r="H1107" s="2">
        <v>0.74493055555555554</v>
      </c>
      <c r="I1107">
        <v>16.5</v>
      </c>
      <c r="J1107">
        <v>16.5</v>
      </c>
      <c r="K1107" t="s">
        <v>175</v>
      </c>
      <c r="L1107" t="s">
        <v>23</v>
      </c>
      <c r="M1107" t="s">
        <v>24</v>
      </c>
      <c r="N1107" t="s">
        <v>25</v>
      </c>
    </row>
    <row r="1108" spans="1:14" x14ac:dyDescent="0.25">
      <c r="A1108">
        <v>1107</v>
      </c>
      <c r="B1108">
        <v>482</v>
      </c>
      <c r="C1108">
        <f>1/COUNTIF(B:B, B1108)</f>
        <v>0.33333333333333331</v>
      </c>
      <c r="D1108" t="s">
        <v>145</v>
      </c>
      <c r="E1108">
        <v>1</v>
      </c>
      <c r="F1108" s="1">
        <v>42012</v>
      </c>
      <c r="G1108" s="1" t="str">
        <f t="shared" si="17"/>
        <v>Thursday</v>
      </c>
      <c r="H1108" s="2">
        <v>0.74493055555555554</v>
      </c>
      <c r="I1108">
        <v>12.5</v>
      </c>
      <c r="J1108">
        <v>12.5</v>
      </c>
      <c r="K1108" t="s">
        <v>177</v>
      </c>
      <c r="L1108" t="s">
        <v>23</v>
      </c>
      <c r="M1108" t="s">
        <v>56</v>
      </c>
      <c r="N1108" t="s">
        <v>57</v>
      </c>
    </row>
    <row r="1109" spans="1:14" x14ac:dyDescent="0.25">
      <c r="A1109">
        <v>1108</v>
      </c>
      <c r="B1109">
        <v>483</v>
      </c>
      <c r="C1109">
        <f>1/COUNTIF(B:B, B1109)</f>
        <v>0.25</v>
      </c>
      <c r="D1109" t="s">
        <v>68</v>
      </c>
      <c r="E1109">
        <v>1</v>
      </c>
      <c r="F1109" s="1">
        <v>42012</v>
      </c>
      <c r="G1109" s="1" t="str">
        <f t="shared" si="17"/>
        <v>Thursday</v>
      </c>
      <c r="H1109" s="2">
        <v>0.74589120370370365</v>
      </c>
      <c r="I1109">
        <v>20.75</v>
      </c>
      <c r="J1109">
        <v>20.75</v>
      </c>
      <c r="K1109" t="s">
        <v>176</v>
      </c>
      <c r="L1109" t="s">
        <v>30</v>
      </c>
      <c r="M1109" t="s">
        <v>38</v>
      </c>
      <c r="N1109" t="s">
        <v>39</v>
      </c>
    </row>
    <row r="1110" spans="1:14" x14ac:dyDescent="0.25">
      <c r="A1110">
        <v>1109</v>
      </c>
      <c r="B1110">
        <v>483</v>
      </c>
      <c r="C1110">
        <f>1/COUNTIF(B:B, B1110)</f>
        <v>0.25</v>
      </c>
      <c r="D1110" t="s">
        <v>89</v>
      </c>
      <c r="E1110">
        <v>1</v>
      </c>
      <c r="F1110" s="1">
        <v>42012</v>
      </c>
      <c r="G1110" s="1" t="str">
        <f t="shared" si="17"/>
        <v>Thursday</v>
      </c>
      <c r="H1110" s="2">
        <v>0.74589120370370365</v>
      </c>
      <c r="I1110">
        <v>12</v>
      </c>
      <c r="J1110">
        <v>12</v>
      </c>
      <c r="K1110" t="s">
        <v>177</v>
      </c>
      <c r="L1110" t="s">
        <v>12</v>
      </c>
      <c r="M1110" t="s">
        <v>90</v>
      </c>
      <c r="N1110" t="s">
        <v>91</v>
      </c>
    </row>
    <row r="1111" spans="1:14" x14ac:dyDescent="0.25">
      <c r="A1111">
        <v>1110</v>
      </c>
      <c r="B1111">
        <v>483</v>
      </c>
      <c r="C1111">
        <f>1/COUNTIF(B:B, B1111)</f>
        <v>0.25</v>
      </c>
      <c r="D1111" t="s">
        <v>138</v>
      </c>
      <c r="E1111">
        <v>1</v>
      </c>
      <c r="F1111" s="1">
        <v>42012</v>
      </c>
      <c r="G1111" s="1" t="str">
        <f t="shared" si="17"/>
        <v>Thursday</v>
      </c>
      <c r="H1111" s="2">
        <v>0.74589120370370365</v>
      </c>
      <c r="I1111">
        <v>11</v>
      </c>
      <c r="J1111">
        <v>11</v>
      </c>
      <c r="K1111" t="s">
        <v>177</v>
      </c>
      <c r="L1111" t="s">
        <v>12</v>
      </c>
      <c r="M1111" t="s">
        <v>126</v>
      </c>
      <c r="N1111" t="s">
        <v>127</v>
      </c>
    </row>
    <row r="1112" spans="1:14" x14ac:dyDescent="0.25">
      <c r="A1112">
        <v>1111</v>
      </c>
      <c r="B1112">
        <v>483</v>
      </c>
      <c r="C1112">
        <f>1/COUNTIF(B:B, B1112)</f>
        <v>0.25</v>
      </c>
      <c r="D1112" t="s">
        <v>153</v>
      </c>
      <c r="E1112">
        <v>1</v>
      </c>
      <c r="F1112" s="1">
        <v>42012</v>
      </c>
      <c r="G1112" s="1" t="str">
        <f t="shared" si="17"/>
        <v>Thursday</v>
      </c>
      <c r="H1112" s="2">
        <v>0.74589120370370365</v>
      </c>
      <c r="I1112">
        <v>16.5</v>
      </c>
      <c r="J1112">
        <v>16.5</v>
      </c>
      <c r="K1112" t="s">
        <v>175</v>
      </c>
      <c r="L1112" t="s">
        <v>23</v>
      </c>
      <c r="M1112" t="s">
        <v>56</v>
      </c>
      <c r="N1112" t="s">
        <v>57</v>
      </c>
    </row>
    <row r="1113" spans="1:14" x14ac:dyDescent="0.25">
      <c r="A1113">
        <v>1112</v>
      </c>
      <c r="B1113">
        <v>484</v>
      </c>
      <c r="C1113">
        <f>1/COUNTIF(B:B, B1113)</f>
        <v>0.5</v>
      </c>
      <c r="D1113" t="s">
        <v>86</v>
      </c>
      <c r="E1113">
        <v>1</v>
      </c>
      <c r="F1113" s="1">
        <v>42012</v>
      </c>
      <c r="G1113" s="1" t="str">
        <f t="shared" si="17"/>
        <v>Thursday</v>
      </c>
      <c r="H1113" s="2">
        <v>0.75201388888888887</v>
      </c>
      <c r="I1113">
        <v>17.950000762939453</v>
      </c>
      <c r="J1113">
        <v>17.950000762939453</v>
      </c>
      <c r="K1113" t="s">
        <v>176</v>
      </c>
      <c r="L1113" t="s">
        <v>19</v>
      </c>
      <c r="M1113" t="s">
        <v>87</v>
      </c>
      <c r="N1113" t="s">
        <v>88</v>
      </c>
    </row>
    <row r="1114" spans="1:14" x14ac:dyDescent="0.25">
      <c r="A1114">
        <v>1113</v>
      </c>
      <c r="B1114">
        <v>484</v>
      </c>
      <c r="C1114">
        <f>1/COUNTIF(B:B, B1114)</f>
        <v>0.5</v>
      </c>
      <c r="D1114" t="s">
        <v>64</v>
      </c>
      <c r="E1114">
        <v>1</v>
      </c>
      <c r="F1114" s="1">
        <v>42012</v>
      </c>
      <c r="G1114" s="1" t="str">
        <f t="shared" si="17"/>
        <v>Thursday</v>
      </c>
      <c r="H1114" s="2">
        <v>0.75201388888888887</v>
      </c>
      <c r="I1114">
        <v>20.25</v>
      </c>
      <c r="J1114">
        <v>20.25</v>
      </c>
      <c r="K1114" t="s">
        <v>176</v>
      </c>
      <c r="L1114" t="s">
        <v>19</v>
      </c>
      <c r="M1114" t="s">
        <v>27</v>
      </c>
      <c r="N1114" t="s">
        <v>28</v>
      </c>
    </row>
    <row r="1115" spans="1:14" x14ac:dyDescent="0.25">
      <c r="A1115">
        <v>1114</v>
      </c>
      <c r="B1115">
        <v>485</v>
      </c>
      <c r="C1115">
        <f>1/COUNTIF(B:B, B1115)</f>
        <v>1</v>
      </c>
      <c r="D1115" t="s">
        <v>72</v>
      </c>
      <c r="E1115">
        <v>1</v>
      </c>
      <c r="F1115" s="1">
        <v>42012</v>
      </c>
      <c r="G1115" s="1" t="str">
        <f t="shared" si="17"/>
        <v>Thursday</v>
      </c>
      <c r="H1115" s="2">
        <v>0.75521990740740741</v>
      </c>
      <c r="I1115">
        <v>16.75</v>
      </c>
      <c r="J1115">
        <v>16.75</v>
      </c>
      <c r="K1115" t="s">
        <v>175</v>
      </c>
      <c r="L1115" t="s">
        <v>30</v>
      </c>
      <c r="M1115" t="s">
        <v>70</v>
      </c>
      <c r="N1115" t="s">
        <v>71</v>
      </c>
    </row>
    <row r="1116" spans="1:14" x14ac:dyDescent="0.25">
      <c r="A1116">
        <v>1115</v>
      </c>
      <c r="B1116">
        <v>486</v>
      </c>
      <c r="C1116">
        <f>1/COUNTIF(B:B, B1116)</f>
        <v>1</v>
      </c>
      <c r="D1116" t="s">
        <v>43</v>
      </c>
      <c r="E1116">
        <v>1</v>
      </c>
      <c r="F1116" s="1">
        <v>42012</v>
      </c>
      <c r="G1116" s="1" t="str">
        <f t="shared" si="17"/>
        <v>Thursday</v>
      </c>
      <c r="H1116" s="2">
        <v>0.76050925925925927</v>
      </c>
      <c r="I1116">
        <v>12.5</v>
      </c>
      <c r="J1116">
        <v>12.5</v>
      </c>
      <c r="K1116" t="s">
        <v>177</v>
      </c>
      <c r="L1116" t="s">
        <v>23</v>
      </c>
      <c r="M1116" t="s">
        <v>44</v>
      </c>
      <c r="N1116" t="s">
        <v>45</v>
      </c>
    </row>
    <row r="1117" spans="1:14" x14ac:dyDescent="0.25">
      <c r="A1117">
        <v>1116</v>
      </c>
      <c r="B1117">
        <v>487</v>
      </c>
      <c r="C1117">
        <f>1/COUNTIF(B:B, B1117)</f>
        <v>0.33333333333333331</v>
      </c>
      <c r="D1117" t="s">
        <v>128</v>
      </c>
      <c r="E1117">
        <v>1</v>
      </c>
      <c r="F1117" s="1">
        <v>42012</v>
      </c>
      <c r="G1117" s="1" t="str">
        <f t="shared" si="17"/>
        <v>Thursday</v>
      </c>
      <c r="H1117" s="2">
        <v>0.77101851851851855</v>
      </c>
      <c r="I1117">
        <v>10.5</v>
      </c>
      <c r="J1117">
        <v>10.5</v>
      </c>
      <c r="K1117" t="s">
        <v>177</v>
      </c>
      <c r="L1117" t="s">
        <v>12</v>
      </c>
      <c r="M1117" t="s">
        <v>13</v>
      </c>
      <c r="N1117" t="s">
        <v>14</v>
      </c>
    </row>
    <row r="1118" spans="1:14" x14ac:dyDescent="0.25">
      <c r="A1118">
        <v>1117</v>
      </c>
      <c r="B1118">
        <v>487</v>
      </c>
      <c r="C1118">
        <f>1/COUNTIF(B:B, B1118)</f>
        <v>0.33333333333333331</v>
      </c>
      <c r="D1118" t="s">
        <v>109</v>
      </c>
      <c r="E1118">
        <v>1</v>
      </c>
      <c r="F1118" s="1">
        <v>42012</v>
      </c>
      <c r="G1118" s="1" t="str">
        <f t="shared" si="17"/>
        <v>Thursday</v>
      </c>
      <c r="H1118" s="2">
        <v>0.77101851851851855</v>
      </c>
      <c r="I1118">
        <v>20.25</v>
      </c>
      <c r="J1118">
        <v>20.25</v>
      </c>
      <c r="K1118" t="s">
        <v>176</v>
      </c>
      <c r="L1118" t="s">
        <v>23</v>
      </c>
      <c r="M1118" t="s">
        <v>110</v>
      </c>
      <c r="N1118" t="s">
        <v>111</v>
      </c>
    </row>
    <row r="1119" spans="1:14" x14ac:dyDescent="0.25">
      <c r="A1119">
        <v>1118</v>
      </c>
      <c r="B1119">
        <v>487</v>
      </c>
      <c r="C1119">
        <f>1/COUNTIF(B:B, B1119)</f>
        <v>0.33333333333333331</v>
      </c>
      <c r="D1119" t="s">
        <v>105</v>
      </c>
      <c r="E1119">
        <v>1</v>
      </c>
      <c r="F1119" s="1">
        <v>42012</v>
      </c>
      <c r="G1119" s="1" t="str">
        <f t="shared" si="17"/>
        <v>Thursday</v>
      </c>
      <c r="H1119" s="2">
        <v>0.77101851851851855</v>
      </c>
      <c r="I1119">
        <v>20.25</v>
      </c>
      <c r="J1119">
        <v>20.25</v>
      </c>
      <c r="K1119" t="s">
        <v>176</v>
      </c>
      <c r="L1119" t="s">
        <v>19</v>
      </c>
      <c r="M1119" t="s">
        <v>106</v>
      </c>
      <c r="N1119" t="s">
        <v>107</v>
      </c>
    </row>
    <row r="1120" spans="1:14" x14ac:dyDescent="0.25">
      <c r="A1120">
        <v>1119</v>
      </c>
      <c r="B1120">
        <v>488</v>
      </c>
      <c r="C1120">
        <f>1/COUNTIF(B:B, B1120)</f>
        <v>1</v>
      </c>
      <c r="D1120" t="s">
        <v>149</v>
      </c>
      <c r="E1120">
        <v>1</v>
      </c>
      <c r="F1120" s="1">
        <v>42012</v>
      </c>
      <c r="G1120" s="1" t="str">
        <f t="shared" si="17"/>
        <v>Thursday</v>
      </c>
      <c r="H1120" s="2">
        <v>0.78196759259259263</v>
      </c>
      <c r="I1120">
        <v>16</v>
      </c>
      <c r="J1120">
        <v>16</v>
      </c>
      <c r="K1120" t="s">
        <v>175</v>
      </c>
      <c r="L1120" t="s">
        <v>19</v>
      </c>
      <c r="M1120" t="s">
        <v>62</v>
      </c>
      <c r="N1120" t="s">
        <v>63</v>
      </c>
    </row>
    <row r="1121" spans="1:14" x14ac:dyDescent="0.25">
      <c r="A1121">
        <v>1120</v>
      </c>
      <c r="B1121">
        <v>489</v>
      </c>
      <c r="C1121">
        <f>1/COUNTIF(B:B, B1121)</f>
        <v>1</v>
      </c>
      <c r="D1121" t="s">
        <v>131</v>
      </c>
      <c r="E1121">
        <v>1</v>
      </c>
      <c r="F1121" s="1">
        <v>42012</v>
      </c>
      <c r="G1121" s="1" t="str">
        <f t="shared" si="17"/>
        <v>Thursday</v>
      </c>
      <c r="H1121" s="2">
        <v>0.78383101851851855</v>
      </c>
      <c r="I1121">
        <v>20.75</v>
      </c>
      <c r="J1121">
        <v>20.75</v>
      </c>
      <c r="K1121" t="s">
        <v>176</v>
      </c>
      <c r="L1121" t="s">
        <v>23</v>
      </c>
      <c r="M1121" t="s">
        <v>103</v>
      </c>
      <c r="N1121" t="s">
        <v>104</v>
      </c>
    </row>
    <row r="1122" spans="1:14" x14ac:dyDescent="0.25">
      <c r="A1122">
        <v>1121</v>
      </c>
      <c r="B1122">
        <v>490</v>
      </c>
      <c r="C1122">
        <f>1/COUNTIF(B:B, B1122)</f>
        <v>0.33333333333333331</v>
      </c>
      <c r="D1122" t="s">
        <v>80</v>
      </c>
      <c r="E1122">
        <v>1</v>
      </c>
      <c r="F1122" s="1">
        <v>42012</v>
      </c>
      <c r="G1122" s="1" t="str">
        <f t="shared" si="17"/>
        <v>Thursday</v>
      </c>
      <c r="H1122" s="2">
        <v>0.78430555555555559</v>
      </c>
      <c r="I1122">
        <v>12</v>
      </c>
      <c r="J1122">
        <v>12</v>
      </c>
      <c r="K1122" t="s">
        <v>177</v>
      </c>
      <c r="L1122" t="s">
        <v>12</v>
      </c>
      <c r="M1122" t="s">
        <v>81</v>
      </c>
      <c r="N1122" t="s">
        <v>82</v>
      </c>
    </row>
    <row r="1123" spans="1:14" x14ac:dyDescent="0.25">
      <c r="A1123">
        <v>1122</v>
      </c>
      <c r="B1123">
        <v>490</v>
      </c>
      <c r="C1123">
        <f>1/COUNTIF(B:B, B1123)</f>
        <v>0.33333333333333331</v>
      </c>
      <c r="D1123" t="s">
        <v>15</v>
      </c>
      <c r="E1123">
        <v>1</v>
      </c>
      <c r="F1123" s="1">
        <v>42012</v>
      </c>
      <c r="G1123" s="1" t="str">
        <f t="shared" si="17"/>
        <v>Thursday</v>
      </c>
      <c r="H1123" s="2">
        <v>0.78430555555555559</v>
      </c>
      <c r="I1123">
        <v>16</v>
      </c>
      <c r="J1123">
        <v>16</v>
      </c>
      <c r="K1123" t="s">
        <v>175</v>
      </c>
      <c r="L1123" t="s">
        <v>12</v>
      </c>
      <c r="M1123" t="s">
        <v>16</v>
      </c>
      <c r="N1123" t="s">
        <v>17</v>
      </c>
    </row>
    <row r="1124" spans="1:14" x14ac:dyDescent="0.25">
      <c r="A1124">
        <v>1123</v>
      </c>
      <c r="B1124">
        <v>490</v>
      </c>
      <c r="C1124">
        <f>1/COUNTIF(B:B, B1124)</f>
        <v>0.33333333333333331</v>
      </c>
      <c r="D1124" t="s">
        <v>158</v>
      </c>
      <c r="E1124">
        <v>1</v>
      </c>
      <c r="F1124" s="1">
        <v>42012</v>
      </c>
      <c r="G1124" s="1" t="str">
        <f t="shared" si="17"/>
        <v>Thursday</v>
      </c>
      <c r="H1124" s="2">
        <v>0.78430555555555559</v>
      </c>
      <c r="I1124">
        <v>16</v>
      </c>
      <c r="J1124">
        <v>16</v>
      </c>
      <c r="K1124" t="s">
        <v>175</v>
      </c>
      <c r="L1124" t="s">
        <v>12</v>
      </c>
      <c r="M1124" t="s">
        <v>90</v>
      </c>
      <c r="N1124" t="s">
        <v>91</v>
      </c>
    </row>
    <row r="1125" spans="1:14" x14ac:dyDescent="0.25">
      <c r="A1125">
        <v>1124</v>
      </c>
      <c r="B1125">
        <v>491</v>
      </c>
      <c r="C1125">
        <f>1/COUNTIF(B:B, B1125)</f>
        <v>0.25</v>
      </c>
      <c r="D1125" t="s">
        <v>89</v>
      </c>
      <c r="E1125">
        <v>1</v>
      </c>
      <c r="F1125" s="1">
        <v>42012</v>
      </c>
      <c r="G1125" s="1" t="str">
        <f t="shared" si="17"/>
        <v>Thursday</v>
      </c>
      <c r="H1125" s="2">
        <v>0.79249999999999998</v>
      </c>
      <c r="I1125">
        <v>12</v>
      </c>
      <c r="J1125">
        <v>12</v>
      </c>
      <c r="K1125" t="s">
        <v>177</v>
      </c>
      <c r="L1125" t="s">
        <v>12</v>
      </c>
      <c r="M1125" t="s">
        <v>90</v>
      </c>
      <c r="N1125" t="s">
        <v>91</v>
      </c>
    </row>
    <row r="1126" spans="1:14" x14ac:dyDescent="0.25">
      <c r="A1126">
        <v>1125</v>
      </c>
      <c r="B1126">
        <v>491</v>
      </c>
      <c r="C1126">
        <f>1/COUNTIF(B:B, B1126)</f>
        <v>0.25</v>
      </c>
      <c r="D1126" t="s">
        <v>73</v>
      </c>
      <c r="E1126">
        <v>1</v>
      </c>
      <c r="F1126" s="1">
        <v>42012</v>
      </c>
      <c r="G1126" s="1" t="str">
        <f t="shared" si="17"/>
        <v>Thursday</v>
      </c>
      <c r="H1126" s="2">
        <v>0.79249999999999998</v>
      </c>
      <c r="I1126">
        <v>15.25</v>
      </c>
      <c r="J1126">
        <v>15.25</v>
      </c>
      <c r="K1126" t="s">
        <v>176</v>
      </c>
      <c r="L1126" t="s">
        <v>12</v>
      </c>
      <c r="M1126" t="s">
        <v>74</v>
      </c>
      <c r="N1126" t="s">
        <v>75</v>
      </c>
    </row>
    <row r="1127" spans="1:14" x14ac:dyDescent="0.25">
      <c r="A1127">
        <v>1126</v>
      </c>
      <c r="B1127">
        <v>491</v>
      </c>
      <c r="C1127">
        <f>1/COUNTIF(B:B, B1127)</f>
        <v>0.25</v>
      </c>
      <c r="D1127" t="s">
        <v>131</v>
      </c>
      <c r="E1127">
        <v>1</v>
      </c>
      <c r="F1127" s="1">
        <v>42012</v>
      </c>
      <c r="G1127" s="1" t="str">
        <f t="shared" si="17"/>
        <v>Thursday</v>
      </c>
      <c r="H1127" s="2">
        <v>0.79249999999999998</v>
      </c>
      <c r="I1127">
        <v>20.75</v>
      </c>
      <c r="J1127">
        <v>20.75</v>
      </c>
      <c r="K1127" t="s">
        <v>176</v>
      </c>
      <c r="L1127" t="s">
        <v>23</v>
      </c>
      <c r="M1127" t="s">
        <v>103</v>
      </c>
      <c r="N1127" t="s">
        <v>104</v>
      </c>
    </row>
    <row r="1128" spans="1:14" x14ac:dyDescent="0.25">
      <c r="A1128">
        <v>1127</v>
      </c>
      <c r="B1128">
        <v>491</v>
      </c>
      <c r="C1128">
        <f>1/COUNTIF(B:B, B1128)</f>
        <v>0.25</v>
      </c>
      <c r="D1128" t="s">
        <v>140</v>
      </c>
      <c r="E1128">
        <v>1</v>
      </c>
      <c r="F1128" s="1">
        <v>42012</v>
      </c>
      <c r="G1128" s="1" t="str">
        <f t="shared" si="17"/>
        <v>Thursday</v>
      </c>
      <c r="H1128" s="2">
        <v>0.79249999999999998</v>
      </c>
      <c r="I1128">
        <v>16.5</v>
      </c>
      <c r="J1128">
        <v>16.5</v>
      </c>
      <c r="K1128" t="s">
        <v>175</v>
      </c>
      <c r="L1128" t="s">
        <v>23</v>
      </c>
      <c r="M1128" t="s">
        <v>35</v>
      </c>
      <c r="N1128" t="s">
        <v>36</v>
      </c>
    </row>
    <row r="1129" spans="1:14" x14ac:dyDescent="0.25">
      <c r="A1129">
        <v>1128</v>
      </c>
      <c r="B1129">
        <v>492</v>
      </c>
      <c r="C1129">
        <f>1/COUNTIF(B:B, B1129)</f>
        <v>0.33333333333333331</v>
      </c>
      <c r="D1129" t="s">
        <v>77</v>
      </c>
      <c r="E1129">
        <v>1</v>
      </c>
      <c r="F1129" s="1">
        <v>42012</v>
      </c>
      <c r="G1129" s="1" t="str">
        <f t="shared" si="17"/>
        <v>Thursday</v>
      </c>
      <c r="H1129" s="2">
        <v>0.79607638888888888</v>
      </c>
      <c r="I1129">
        <v>20.75</v>
      </c>
      <c r="J1129">
        <v>20.75</v>
      </c>
      <c r="K1129" t="s">
        <v>176</v>
      </c>
      <c r="L1129" t="s">
        <v>30</v>
      </c>
      <c r="M1129" t="s">
        <v>78</v>
      </c>
      <c r="N1129" t="s">
        <v>79</v>
      </c>
    </row>
    <row r="1130" spans="1:14" x14ac:dyDescent="0.25">
      <c r="A1130">
        <v>1129</v>
      </c>
      <c r="B1130">
        <v>492</v>
      </c>
      <c r="C1130">
        <f>1/COUNTIF(B:B, B1130)</f>
        <v>0.33333333333333331</v>
      </c>
      <c r="D1130" t="s">
        <v>117</v>
      </c>
      <c r="E1130">
        <v>1</v>
      </c>
      <c r="F1130" s="1">
        <v>42012</v>
      </c>
      <c r="G1130" s="1" t="str">
        <f t="shared" si="17"/>
        <v>Thursday</v>
      </c>
      <c r="H1130" s="2">
        <v>0.79607638888888888</v>
      </c>
      <c r="I1130">
        <v>16.25</v>
      </c>
      <c r="J1130">
        <v>16.25</v>
      </c>
      <c r="K1130" t="s">
        <v>175</v>
      </c>
      <c r="L1130" t="s">
        <v>23</v>
      </c>
      <c r="M1130" t="s">
        <v>110</v>
      </c>
      <c r="N1130" t="s">
        <v>111</v>
      </c>
    </row>
    <row r="1131" spans="1:14" x14ac:dyDescent="0.25">
      <c r="A1131">
        <v>1130</v>
      </c>
      <c r="B1131">
        <v>492</v>
      </c>
      <c r="C1131">
        <f>1/COUNTIF(B:B, B1131)</f>
        <v>0.33333333333333331</v>
      </c>
      <c r="D1131" t="s">
        <v>157</v>
      </c>
      <c r="E1131">
        <v>1</v>
      </c>
      <c r="F1131" s="1">
        <v>42012</v>
      </c>
      <c r="G1131" s="1" t="str">
        <f t="shared" si="17"/>
        <v>Thursday</v>
      </c>
      <c r="H1131" s="2">
        <v>0.79607638888888888</v>
      </c>
      <c r="I1131">
        <v>16</v>
      </c>
      <c r="J1131">
        <v>16</v>
      </c>
      <c r="K1131" t="s">
        <v>175</v>
      </c>
      <c r="L1131" t="s">
        <v>19</v>
      </c>
      <c r="M1131" t="s">
        <v>106</v>
      </c>
      <c r="N1131" t="s">
        <v>107</v>
      </c>
    </row>
    <row r="1132" spans="1:14" x14ac:dyDescent="0.25">
      <c r="A1132">
        <v>1131</v>
      </c>
      <c r="B1132">
        <v>493</v>
      </c>
      <c r="C1132">
        <f>1/COUNTIF(B:B, B1132)</f>
        <v>1</v>
      </c>
      <c r="D1132" t="s">
        <v>22</v>
      </c>
      <c r="E1132">
        <v>1</v>
      </c>
      <c r="F1132" s="1">
        <v>42012</v>
      </c>
      <c r="G1132" s="1" t="str">
        <f t="shared" si="17"/>
        <v>Thursday</v>
      </c>
      <c r="H1132" s="2">
        <v>0.81373842592592593</v>
      </c>
      <c r="I1132">
        <v>20.75</v>
      </c>
      <c r="J1132">
        <v>20.75</v>
      </c>
      <c r="K1132" t="s">
        <v>176</v>
      </c>
      <c r="L1132" t="s">
        <v>23</v>
      </c>
      <c r="M1132" t="s">
        <v>24</v>
      </c>
      <c r="N1132" t="s">
        <v>25</v>
      </c>
    </row>
    <row r="1133" spans="1:14" x14ac:dyDescent="0.25">
      <c r="A1133">
        <v>1132</v>
      </c>
      <c r="B1133">
        <v>494</v>
      </c>
      <c r="C1133">
        <f>1/COUNTIF(B:B, B1133)</f>
        <v>0.25</v>
      </c>
      <c r="D1133" t="s">
        <v>18</v>
      </c>
      <c r="E1133">
        <v>1</v>
      </c>
      <c r="F1133" s="1">
        <v>42012</v>
      </c>
      <c r="G1133" s="1" t="str">
        <f t="shared" si="17"/>
        <v>Thursday</v>
      </c>
      <c r="H1133" s="2">
        <v>0.81851851851851853</v>
      </c>
      <c r="I1133">
        <v>18.5</v>
      </c>
      <c r="J1133">
        <v>18.5</v>
      </c>
      <c r="K1133" t="s">
        <v>176</v>
      </c>
      <c r="L1133" t="s">
        <v>19</v>
      </c>
      <c r="M1133" t="s">
        <v>20</v>
      </c>
      <c r="N1133" t="s">
        <v>21</v>
      </c>
    </row>
    <row r="1134" spans="1:14" x14ac:dyDescent="0.25">
      <c r="A1134">
        <v>1133</v>
      </c>
      <c r="B1134">
        <v>494</v>
      </c>
      <c r="C1134">
        <f>1/COUNTIF(B:B, B1134)</f>
        <v>0.25</v>
      </c>
      <c r="D1134" t="s">
        <v>86</v>
      </c>
      <c r="E1134">
        <v>1</v>
      </c>
      <c r="F1134" s="1">
        <v>42012</v>
      </c>
      <c r="G1134" s="1" t="str">
        <f t="shared" si="17"/>
        <v>Thursday</v>
      </c>
      <c r="H1134" s="2">
        <v>0.81851851851851853</v>
      </c>
      <c r="I1134">
        <v>17.950000762939453</v>
      </c>
      <c r="J1134">
        <v>17.950000762939453</v>
      </c>
      <c r="K1134" t="s">
        <v>176</v>
      </c>
      <c r="L1134" t="s">
        <v>19</v>
      </c>
      <c r="M1134" t="s">
        <v>87</v>
      </c>
      <c r="N1134" t="s">
        <v>88</v>
      </c>
    </row>
    <row r="1135" spans="1:14" x14ac:dyDescent="0.25">
      <c r="A1135">
        <v>1134</v>
      </c>
      <c r="B1135">
        <v>494</v>
      </c>
      <c r="C1135">
        <f>1/COUNTIF(B:B, B1135)</f>
        <v>0.25</v>
      </c>
      <c r="D1135" t="s">
        <v>64</v>
      </c>
      <c r="E1135">
        <v>1</v>
      </c>
      <c r="F1135" s="1">
        <v>42012</v>
      </c>
      <c r="G1135" s="1" t="str">
        <f t="shared" si="17"/>
        <v>Thursday</v>
      </c>
      <c r="H1135" s="2">
        <v>0.81851851851851853</v>
      </c>
      <c r="I1135">
        <v>20.25</v>
      </c>
      <c r="J1135">
        <v>20.25</v>
      </c>
      <c r="K1135" t="s">
        <v>176</v>
      </c>
      <c r="L1135" t="s">
        <v>19</v>
      </c>
      <c r="M1135" t="s">
        <v>27</v>
      </c>
      <c r="N1135" t="s">
        <v>28</v>
      </c>
    </row>
    <row r="1136" spans="1:14" x14ac:dyDescent="0.25">
      <c r="A1136">
        <v>1135</v>
      </c>
      <c r="B1136">
        <v>494</v>
      </c>
      <c r="C1136">
        <f>1/COUNTIF(B:B, B1136)</f>
        <v>0.25</v>
      </c>
      <c r="D1136" t="s">
        <v>65</v>
      </c>
      <c r="E1136">
        <v>1</v>
      </c>
      <c r="F1136" s="1">
        <v>42012</v>
      </c>
      <c r="G1136" s="1" t="str">
        <f t="shared" si="17"/>
        <v>Thursday</v>
      </c>
      <c r="H1136" s="2">
        <v>0.81851851851851853</v>
      </c>
      <c r="I1136">
        <v>20.75</v>
      </c>
      <c r="J1136">
        <v>20.75</v>
      </c>
      <c r="K1136" t="s">
        <v>176</v>
      </c>
      <c r="L1136" t="s">
        <v>30</v>
      </c>
      <c r="M1136" t="s">
        <v>66</v>
      </c>
      <c r="N1136" t="s">
        <v>67</v>
      </c>
    </row>
    <row r="1137" spans="1:14" x14ac:dyDescent="0.25">
      <c r="A1137">
        <v>1136</v>
      </c>
      <c r="B1137">
        <v>495</v>
      </c>
      <c r="C1137">
        <f>1/COUNTIF(B:B, B1137)</f>
        <v>0.5</v>
      </c>
      <c r="D1137" t="s">
        <v>33</v>
      </c>
      <c r="E1137">
        <v>1</v>
      </c>
      <c r="F1137" s="1">
        <v>42012</v>
      </c>
      <c r="G1137" s="1" t="str">
        <f t="shared" si="17"/>
        <v>Thursday</v>
      </c>
      <c r="H1137" s="2">
        <v>0.82143518518518521</v>
      </c>
      <c r="I1137">
        <v>16.5</v>
      </c>
      <c r="J1137">
        <v>16.5</v>
      </c>
      <c r="K1137" t="s">
        <v>175</v>
      </c>
      <c r="L1137" t="s">
        <v>23</v>
      </c>
      <c r="M1137" t="s">
        <v>24</v>
      </c>
      <c r="N1137" t="s">
        <v>25</v>
      </c>
    </row>
    <row r="1138" spans="1:14" x14ac:dyDescent="0.25">
      <c r="A1138">
        <v>1137</v>
      </c>
      <c r="B1138">
        <v>495</v>
      </c>
      <c r="C1138">
        <f>1/COUNTIF(B:B, B1138)</f>
        <v>0.5</v>
      </c>
      <c r="D1138" t="s">
        <v>109</v>
      </c>
      <c r="E1138">
        <v>1</v>
      </c>
      <c r="F1138" s="1">
        <v>42012</v>
      </c>
      <c r="G1138" s="1" t="str">
        <f t="shared" si="17"/>
        <v>Thursday</v>
      </c>
      <c r="H1138" s="2">
        <v>0.82143518518518521</v>
      </c>
      <c r="I1138">
        <v>20.25</v>
      </c>
      <c r="J1138">
        <v>20.25</v>
      </c>
      <c r="K1138" t="s">
        <v>176</v>
      </c>
      <c r="L1138" t="s">
        <v>23</v>
      </c>
      <c r="M1138" t="s">
        <v>110</v>
      </c>
      <c r="N1138" t="s">
        <v>111</v>
      </c>
    </row>
    <row r="1139" spans="1:14" x14ac:dyDescent="0.25">
      <c r="A1139">
        <v>1138</v>
      </c>
      <c r="B1139">
        <v>496</v>
      </c>
      <c r="C1139">
        <f>1/COUNTIF(B:B, B1139)</f>
        <v>0.5</v>
      </c>
      <c r="D1139" t="s">
        <v>137</v>
      </c>
      <c r="E1139">
        <v>1</v>
      </c>
      <c r="F1139" s="1">
        <v>42012</v>
      </c>
      <c r="G1139" s="1" t="str">
        <f t="shared" si="17"/>
        <v>Thursday</v>
      </c>
      <c r="H1139" s="2">
        <v>0.82381944444444444</v>
      </c>
      <c r="I1139">
        <v>16.5</v>
      </c>
      <c r="J1139">
        <v>16.5</v>
      </c>
      <c r="K1139" t="s">
        <v>176</v>
      </c>
      <c r="L1139" t="s">
        <v>12</v>
      </c>
      <c r="M1139" t="s">
        <v>13</v>
      </c>
      <c r="N1139" t="s">
        <v>14</v>
      </c>
    </row>
    <row r="1140" spans="1:14" x14ac:dyDescent="0.25">
      <c r="A1140">
        <v>1139</v>
      </c>
      <c r="B1140">
        <v>496</v>
      </c>
      <c r="C1140">
        <f>1/COUNTIF(B:B, B1140)</f>
        <v>0.5</v>
      </c>
      <c r="D1140" t="s">
        <v>167</v>
      </c>
      <c r="E1140">
        <v>1</v>
      </c>
      <c r="F1140" s="1">
        <v>42012</v>
      </c>
      <c r="G1140" s="1" t="str">
        <f t="shared" si="17"/>
        <v>Thursday</v>
      </c>
      <c r="H1140" s="2">
        <v>0.82381944444444444</v>
      </c>
      <c r="I1140">
        <v>12.5</v>
      </c>
      <c r="J1140">
        <v>12.5</v>
      </c>
      <c r="K1140" t="s">
        <v>177</v>
      </c>
      <c r="L1140" t="s">
        <v>23</v>
      </c>
      <c r="M1140" t="s">
        <v>84</v>
      </c>
      <c r="N1140" t="s">
        <v>85</v>
      </c>
    </row>
    <row r="1141" spans="1:14" x14ac:dyDescent="0.25">
      <c r="A1141">
        <v>1140</v>
      </c>
      <c r="B1141">
        <v>497</v>
      </c>
      <c r="C1141">
        <f>1/COUNTIF(B:B, B1141)</f>
        <v>1</v>
      </c>
      <c r="D1141" t="s">
        <v>61</v>
      </c>
      <c r="E1141">
        <v>1</v>
      </c>
      <c r="F1141" s="1">
        <v>42012</v>
      </c>
      <c r="G1141" s="1" t="str">
        <f t="shared" si="17"/>
        <v>Thursday</v>
      </c>
      <c r="H1141" s="2">
        <v>0.82599537037037041</v>
      </c>
      <c r="I1141">
        <v>12</v>
      </c>
      <c r="J1141">
        <v>12</v>
      </c>
      <c r="K1141" t="s">
        <v>177</v>
      </c>
      <c r="L1141" t="s">
        <v>19</v>
      </c>
      <c r="M1141" t="s">
        <v>62</v>
      </c>
      <c r="N1141" t="s">
        <v>63</v>
      </c>
    </row>
    <row r="1142" spans="1:14" x14ac:dyDescent="0.25">
      <c r="A1142">
        <v>1141</v>
      </c>
      <c r="B1142">
        <v>498</v>
      </c>
      <c r="C1142">
        <f>1/COUNTIF(B:B, B1142)</f>
        <v>1</v>
      </c>
      <c r="D1142" t="s">
        <v>33</v>
      </c>
      <c r="E1142">
        <v>1</v>
      </c>
      <c r="F1142" s="1">
        <v>42012</v>
      </c>
      <c r="G1142" s="1" t="str">
        <f t="shared" si="17"/>
        <v>Thursday</v>
      </c>
      <c r="H1142" s="2">
        <v>0.83501157407407411</v>
      </c>
      <c r="I1142">
        <v>16.5</v>
      </c>
      <c r="J1142">
        <v>16.5</v>
      </c>
      <c r="K1142" t="s">
        <v>175</v>
      </c>
      <c r="L1142" t="s">
        <v>23</v>
      </c>
      <c r="M1142" t="s">
        <v>24</v>
      </c>
      <c r="N1142" t="s">
        <v>25</v>
      </c>
    </row>
    <row r="1143" spans="1:14" x14ac:dyDescent="0.25">
      <c r="A1143">
        <v>1142</v>
      </c>
      <c r="B1143">
        <v>499</v>
      </c>
      <c r="C1143">
        <f>1/COUNTIF(B:B, B1143)</f>
        <v>0.25</v>
      </c>
      <c r="D1143" t="s">
        <v>164</v>
      </c>
      <c r="E1143">
        <v>1</v>
      </c>
      <c r="F1143" s="1">
        <v>42012</v>
      </c>
      <c r="G1143" s="1" t="str">
        <f t="shared" si="17"/>
        <v>Thursday</v>
      </c>
      <c r="H1143" s="2">
        <v>0.88247685185185187</v>
      </c>
      <c r="I1143">
        <v>12.25</v>
      </c>
      <c r="J1143">
        <v>12.25</v>
      </c>
      <c r="K1143" t="s">
        <v>177</v>
      </c>
      <c r="L1143" t="s">
        <v>23</v>
      </c>
      <c r="M1143" t="s">
        <v>93</v>
      </c>
      <c r="N1143" t="s">
        <v>94</v>
      </c>
    </row>
    <row r="1144" spans="1:14" x14ac:dyDescent="0.25">
      <c r="A1144">
        <v>1143</v>
      </c>
      <c r="B1144">
        <v>499</v>
      </c>
      <c r="C1144">
        <f>1/COUNTIF(B:B, B1144)</f>
        <v>0.25</v>
      </c>
      <c r="D1144" t="s">
        <v>86</v>
      </c>
      <c r="E1144">
        <v>1</v>
      </c>
      <c r="F1144" s="1">
        <v>42012</v>
      </c>
      <c r="G1144" s="1" t="str">
        <f t="shared" si="17"/>
        <v>Thursday</v>
      </c>
      <c r="H1144" s="2">
        <v>0.88247685185185187</v>
      </c>
      <c r="I1144">
        <v>17.950000762939453</v>
      </c>
      <c r="J1144">
        <v>17.950000762939453</v>
      </c>
      <c r="K1144" t="s">
        <v>176</v>
      </c>
      <c r="L1144" t="s">
        <v>19</v>
      </c>
      <c r="M1144" t="s">
        <v>87</v>
      </c>
      <c r="N1144" t="s">
        <v>88</v>
      </c>
    </row>
    <row r="1145" spans="1:14" x14ac:dyDescent="0.25">
      <c r="A1145">
        <v>1144</v>
      </c>
      <c r="B1145">
        <v>499</v>
      </c>
      <c r="C1145">
        <f>1/COUNTIF(B:B, B1145)</f>
        <v>0.25</v>
      </c>
      <c r="D1145" t="s">
        <v>26</v>
      </c>
      <c r="E1145">
        <v>1</v>
      </c>
      <c r="F1145" s="1">
        <v>42012</v>
      </c>
      <c r="G1145" s="1" t="str">
        <f t="shared" si="17"/>
        <v>Thursday</v>
      </c>
      <c r="H1145" s="2">
        <v>0.88247685185185187</v>
      </c>
      <c r="I1145">
        <v>16</v>
      </c>
      <c r="J1145">
        <v>16</v>
      </c>
      <c r="K1145" t="s">
        <v>175</v>
      </c>
      <c r="L1145" t="s">
        <v>19</v>
      </c>
      <c r="M1145" t="s">
        <v>27</v>
      </c>
      <c r="N1145" t="s">
        <v>28</v>
      </c>
    </row>
    <row r="1146" spans="1:14" x14ac:dyDescent="0.25">
      <c r="A1146">
        <v>1145</v>
      </c>
      <c r="B1146">
        <v>499</v>
      </c>
      <c r="C1146">
        <f>1/COUNTIF(B:B, B1146)</f>
        <v>0.25</v>
      </c>
      <c r="D1146" t="s">
        <v>143</v>
      </c>
      <c r="E1146">
        <v>1</v>
      </c>
      <c r="F1146" s="1">
        <v>42012</v>
      </c>
      <c r="G1146" s="1" t="str">
        <f t="shared" si="17"/>
        <v>Thursday</v>
      </c>
      <c r="H1146" s="2">
        <v>0.88247685185185187</v>
      </c>
      <c r="I1146">
        <v>14.5</v>
      </c>
      <c r="J1146">
        <v>14.5</v>
      </c>
      <c r="K1146" t="s">
        <v>175</v>
      </c>
      <c r="L1146" t="s">
        <v>12</v>
      </c>
      <c r="M1146" t="s">
        <v>126</v>
      </c>
      <c r="N1146" t="s">
        <v>127</v>
      </c>
    </row>
    <row r="1147" spans="1:14" x14ac:dyDescent="0.25">
      <c r="A1147">
        <v>1146</v>
      </c>
      <c r="B1147">
        <v>500</v>
      </c>
      <c r="C1147">
        <f>1/COUNTIF(B:B, B1147)</f>
        <v>1</v>
      </c>
      <c r="D1147" t="s">
        <v>99</v>
      </c>
      <c r="E1147">
        <v>1</v>
      </c>
      <c r="F1147" s="1">
        <v>42012</v>
      </c>
      <c r="G1147" s="1" t="str">
        <f t="shared" si="17"/>
        <v>Thursday</v>
      </c>
      <c r="H1147" s="2">
        <v>0.90751157407407412</v>
      </c>
      <c r="I1147">
        <v>16</v>
      </c>
      <c r="J1147">
        <v>16</v>
      </c>
      <c r="K1147" t="s">
        <v>175</v>
      </c>
      <c r="L1147" t="s">
        <v>19</v>
      </c>
      <c r="M1147" t="s">
        <v>100</v>
      </c>
      <c r="N1147" t="s">
        <v>101</v>
      </c>
    </row>
    <row r="1148" spans="1:14" x14ac:dyDescent="0.25">
      <c r="A1148">
        <v>1147</v>
      </c>
      <c r="B1148">
        <v>501</v>
      </c>
      <c r="C1148">
        <f>1/COUNTIF(B:B, B1148)</f>
        <v>0.33333333333333331</v>
      </c>
      <c r="D1148" t="s">
        <v>76</v>
      </c>
      <c r="E1148">
        <v>1</v>
      </c>
      <c r="F1148" s="1">
        <v>42012</v>
      </c>
      <c r="G1148" s="1" t="str">
        <f t="shared" si="17"/>
        <v>Thursday</v>
      </c>
      <c r="H1148" s="2">
        <v>0.91077546296296297</v>
      </c>
      <c r="I1148">
        <v>12.75</v>
      </c>
      <c r="J1148">
        <v>12.75</v>
      </c>
      <c r="K1148" t="s">
        <v>177</v>
      </c>
      <c r="L1148" t="s">
        <v>30</v>
      </c>
      <c r="M1148" t="s">
        <v>70</v>
      </c>
      <c r="N1148" t="s">
        <v>71</v>
      </c>
    </row>
    <row r="1149" spans="1:14" x14ac:dyDescent="0.25">
      <c r="A1149">
        <v>1148</v>
      </c>
      <c r="B1149">
        <v>501</v>
      </c>
      <c r="C1149">
        <f>1/COUNTIF(B:B, B1149)</f>
        <v>0.33333333333333331</v>
      </c>
      <c r="D1149" t="s">
        <v>128</v>
      </c>
      <c r="E1149">
        <v>1</v>
      </c>
      <c r="F1149" s="1">
        <v>42012</v>
      </c>
      <c r="G1149" s="1" t="str">
        <f t="shared" si="17"/>
        <v>Thursday</v>
      </c>
      <c r="H1149" s="2">
        <v>0.91077546296296297</v>
      </c>
      <c r="I1149">
        <v>10.5</v>
      </c>
      <c r="J1149">
        <v>10.5</v>
      </c>
      <c r="K1149" t="s">
        <v>177</v>
      </c>
      <c r="L1149" t="s">
        <v>12</v>
      </c>
      <c r="M1149" t="s">
        <v>13</v>
      </c>
      <c r="N1149" t="s">
        <v>14</v>
      </c>
    </row>
    <row r="1150" spans="1:14" x14ac:dyDescent="0.25">
      <c r="A1150">
        <v>1149</v>
      </c>
      <c r="B1150">
        <v>501</v>
      </c>
      <c r="C1150">
        <f>1/COUNTIF(B:B, B1150)</f>
        <v>0.33333333333333331</v>
      </c>
      <c r="D1150" t="s">
        <v>65</v>
      </c>
      <c r="E1150">
        <v>1</v>
      </c>
      <c r="F1150" s="1">
        <v>42012</v>
      </c>
      <c r="G1150" s="1" t="str">
        <f t="shared" si="17"/>
        <v>Thursday</v>
      </c>
      <c r="H1150" s="2">
        <v>0.91077546296296297</v>
      </c>
      <c r="I1150">
        <v>20.75</v>
      </c>
      <c r="J1150">
        <v>20.75</v>
      </c>
      <c r="K1150" t="s">
        <v>176</v>
      </c>
      <c r="L1150" t="s">
        <v>30</v>
      </c>
      <c r="M1150" t="s">
        <v>66</v>
      </c>
      <c r="N1150" t="s">
        <v>67</v>
      </c>
    </row>
    <row r="1151" spans="1:14" x14ac:dyDescent="0.25">
      <c r="A1151">
        <v>1150</v>
      </c>
      <c r="B1151">
        <v>502</v>
      </c>
      <c r="C1151">
        <f>1/COUNTIF(B:B, B1151)</f>
        <v>1</v>
      </c>
      <c r="D1151" t="s">
        <v>154</v>
      </c>
      <c r="E1151">
        <v>1</v>
      </c>
      <c r="F1151" s="1">
        <v>42012</v>
      </c>
      <c r="G1151" s="1" t="str">
        <f t="shared" si="17"/>
        <v>Thursday</v>
      </c>
      <c r="H1151" s="2">
        <v>0.93481481481481477</v>
      </c>
      <c r="I1151">
        <v>16.75</v>
      </c>
      <c r="J1151">
        <v>16.75</v>
      </c>
      <c r="K1151" t="s">
        <v>175</v>
      </c>
      <c r="L1151" t="s">
        <v>19</v>
      </c>
      <c r="M1151" t="s">
        <v>97</v>
      </c>
      <c r="N1151" t="s">
        <v>98</v>
      </c>
    </row>
    <row r="1152" spans="1:14" x14ac:dyDescent="0.25">
      <c r="A1152">
        <v>1151</v>
      </c>
      <c r="B1152">
        <v>503</v>
      </c>
      <c r="C1152">
        <f>1/COUNTIF(B:B, B1152)</f>
        <v>0.5</v>
      </c>
      <c r="D1152" t="s">
        <v>73</v>
      </c>
      <c r="E1152">
        <v>1</v>
      </c>
      <c r="F1152" s="1">
        <v>42013</v>
      </c>
      <c r="G1152" s="1" t="str">
        <f t="shared" si="17"/>
        <v>Friday</v>
      </c>
      <c r="H1152" s="2">
        <v>0.46968749999999998</v>
      </c>
      <c r="I1152">
        <v>15.25</v>
      </c>
      <c r="J1152">
        <v>15.25</v>
      </c>
      <c r="K1152" t="s">
        <v>176</v>
      </c>
      <c r="L1152" t="s">
        <v>12</v>
      </c>
      <c r="M1152" t="s">
        <v>74</v>
      </c>
      <c r="N1152" t="s">
        <v>75</v>
      </c>
    </row>
    <row r="1153" spans="1:14" x14ac:dyDescent="0.25">
      <c r="A1153">
        <v>1152</v>
      </c>
      <c r="B1153">
        <v>503</v>
      </c>
      <c r="C1153">
        <f>1/COUNTIF(B:B, B1153)</f>
        <v>0.5</v>
      </c>
      <c r="D1153" t="s">
        <v>117</v>
      </c>
      <c r="E1153">
        <v>1</v>
      </c>
      <c r="F1153" s="1">
        <v>42013</v>
      </c>
      <c r="G1153" s="1" t="str">
        <f t="shared" si="17"/>
        <v>Friday</v>
      </c>
      <c r="H1153" s="2">
        <v>0.46968749999999998</v>
      </c>
      <c r="I1153">
        <v>16.25</v>
      </c>
      <c r="J1153">
        <v>16.25</v>
      </c>
      <c r="K1153" t="s">
        <v>175</v>
      </c>
      <c r="L1153" t="s">
        <v>23</v>
      </c>
      <c r="M1153" t="s">
        <v>110</v>
      </c>
      <c r="N1153" t="s">
        <v>111</v>
      </c>
    </row>
    <row r="1154" spans="1:14" x14ac:dyDescent="0.25">
      <c r="A1154">
        <v>1153</v>
      </c>
      <c r="B1154">
        <v>504</v>
      </c>
      <c r="C1154">
        <f>1/COUNTIF(B:B, B1154)</f>
        <v>1</v>
      </c>
      <c r="D1154" t="s">
        <v>165</v>
      </c>
      <c r="E1154">
        <v>1</v>
      </c>
      <c r="F1154" s="1">
        <v>42013</v>
      </c>
      <c r="G1154" s="1" t="str">
        <f t="shared" ref="G1154:G1217" si="18">TEXT(F1154,"dddd")</f>
        <v>Friday</v>
      </c>
      <c r="H1154" s="2">
        <v>0.49187500000000001</v>
      </c>
      <c r="I1154">
        <v>20.5</v>
      </c>
      <c r="J1154">
        <v>20.5</v>
      </c>
      <c r="K1154" t="s">
        <v>176</v>
      </c>
      <c r="L1154" t="s">
        <v>12</v>
      </c>
      <c r="M1154" t="s">
        <v>41</v>
      </c>
      <c r="N1154" t="s">
        <v>42</v>
      </c>
    </row>
    <row r="1155" spans="1:14" x14ac:dyDescent="0.25">
      <c r="A1155">
        <v>1154</v>
      </c>
      <c r="B1155">
        <v>505</v>
      </c>
      <c r="C1155">
        <f>1/COUNTIF(B:B, B1155)</f>
        <v>0.5</v>
      </c>
      <c r="D1155" t="s">
        <v>115</v>
      </c>
      <c r="E1155">
        <v>1</v>
      </c>
      <c r="F1155" s="1">
        <v>42013</v>
      </c>
      <c r="G1155" s="1" t="str">
        <f t="shared" si="18"/>
        <v>Friday</v>
      </c>
      <c r="H1155" s="2">
        <v>0.49664351851851851</v>
      </c>
      <c r="I1155">
        <v>12.5</v>
      </c>
      <c r="J1155">
        <v>12.5</v>
      </c>
      <c r="K1155" t="s">
        <v>175</v>
      </c>
      <c r="L1155" t="s">
        <v>12</v>
      </c>
      <c r="M1155" t="s">
        <v>74</v>
      </c>
      <c r="N1155" t="s">
        <v>75</v>
      </c>
    </row>
    <row r="1156" spans="1:14" x14ac:dyDescent="0.25">
      <c r="A1156">
        <v>1155</v>
      </c>
      <c r="B1156">
        <v>505</v>
      </c>
      <c r="C1156">
        <f>1/COUNTIF(B:B, B1156)</f>
        <v>0.5</v>
      </c>
      <c r="D1156" t="s">
        <v>136</v>
      </c>
      <c r="E1156">
        <v>1</v>
      </c>
      <c r="F1156" s="1">
        <v>42013</v>
      </c>
      <c r="G1156" s="1" t="str">
        <f t="shared" si="18"/>
        <v>Friday</v>
      </c>
      <c r="H1156" s="2">
        <v>0.49664351851851851</v>
      </c>
      <c r="I1156">
        <v>25.5</v>
      </c>
      <c r="J1156">
        <v>25.5</v>
      </c>
      <c r="K1156" t="s">
        <v>178</v>
      </c>
      <c r="L1156" t="s">
        <v>12</v>
      </c>
      <c r="M1156" t="s">
        <v>41</v>
      </c>
      <c r="N1156" t="s">
        <v>42</v>
      </c>
    </row>
    <row r="1157" spans="1:14" x14ac:dyDescent="0.25">
      <c r="A1157">
        <v>1156</v>
      </c>
      <c r="B1157">
        <v>506</v>
      </c>
      <c r="C1157">
        <f>1/COUNTIF(B:B, B1157)</f>
        <v>1</v>
      </c>
      <c r="D1157" t="s">
        <v>157</v>
      </c>
      <c r="E1157">
        <v>1</v>
      </c>
      <c r="F1157" s="1">
        <v>42013</v>
      </c>
      <c r="G1157" s="1" t="str">
        <f t="shared" si="18"/>
        <v>Friday</v>
      </c>
      <c r="H1157" s="2">
        <v>0.50149305555555557</v>
      </c>
      <c r="I1157">
        <v>16</v>
      </c>
      <c r="J1157">
        <v>16</v>
      </c>
      <c r="K1157" t="s">
        <v>175</v>
      </c>
      <c r="L1157" t="s">
        <v>19</v>
      </c>
      <c r="M1157" t="s">
        <v>106</v>
      </c>
      <c r="N1157" t="s">
        <v>107</v>
      </c>
    </row>
    <row r="1158" spans="1:14" x14ac:dyDescent="0.25">
      <c r="A1158">
        <v>1157</v>
      </c>
      <c r="B1158">
        <v>507</v>
      </c>
      <c r="C1158">
        <f>1/COUNTIF(B:B, B1158)</f>
        <v>1</v>
      </c>
      <c r="D1158" t="s">
        <v>151</v>
      </c>
      <c r="E1158">
        <v>1</v>
      </c>
      <c r="F1158" s="1">
        <v>42013</v>
      </c>
      <c r="G1158" s="1" t="str">
        <f t="shared" si="18"/>
        <v>Friday</v>
      </c>
      <c r="H1158" s="2">
        <v>0.50420138888888888</v>
      </c>
      <c r="I1158">
        <v>12.75</v>
      </c>
      <c r="J1158">
        <v>12.75</v>
      </c>
      <c r="K1158" t="s">
        <v>177</v>
      </c>
      <c r="L1158" t="s">
        <v>30</v>
      </c>
      <c r="M1158" t="s">
        <v>78</v>
      </c>
      <c r="N1158" t="s">
        <v>79</v>
      </c>
    </row>
    <row r="1159" spans="1:14" x14ac:dyDescent="0.25">
      <c r="A1159">
        <v>1158</v>
      </c>
      <c r="B1159">
        <v>508</v>
      </c>
      <c r="C1159">
        <f>1/COUNTIF(B:B, B1159)</f>
        <v>0.33333333333333331</v>
      </c>
      <c r="D1159" t="s">
        <v>72</v>
      </c>
      <c r="E1159">
        <v>1</v>
      </c>
      <c r="F1159" s="1">
        <v>42013</v>
      </c>
      <c r="G1159" s="1" t="str">
        <f t="shared" si="18"/>
        <v>Friday</v>
      </c>
      <c r="H1159" s="2">
        <v>0.5093981481481481</v>
      </c>
      <c r="I1159">
        <v>16.75</v>
      </c>
      <c r="J1159">
        <v>16.75</v>
      </c>
      <c r="K1159" t="s">
        <v>175</v>
      </c>
      <c r="L1159" t="s">
        <v>30</v>
      </c>
      <c r="M1159" t="s">
        <v>70</v>
      </c>
      <c r="N1159" t="s">
        <v>71</v>
      </c>
    </row>
    <row r="1160" spans="1:14" x14ac:dyDescent="0.25">
      <c r="A1160">
        <v>1159</v>
      </c>
      <c r="B1160">
        <v>508</v>
      </c>
      <c r="C1160">
        <f>1/COUNTIF(B:B, B1160)</f>
        <v>0.33333333333333331</v>
      </c>
      <c r="D1160" t="s">
        <v>76</v>
      </c>
      <c r="E1160">
        <v>1</v>
      </c>
      <c r="F1160" s="1">
        <v>42013</v>
      </c>
      <c r="G1160" s="1" t="str">
        <f t="shared" si="18"/>
        <v>Friday</v>
      </c>
      <c r="H1160" s="2">
        <v>0.5093981481481481</v>
      </c>
      <c r="I1160">
        <v>12.75</v>
      </c>
      <c r="J1160">
        <v>12.75</v>
      </c>
      <c r="K1160" t="s">
        <v>177</v>
      </c>
      <c r="L1160" t="s">
        <v>30</v>
      </c>
      <c r="M1160" t="s">
        <v>70</v>
      </c>
      <c r="N1160" t="s">
        <v>71</v>
      </c>
    </row>
    <row r="1161" spans="1:14" x14ac:dyDescent="0.25">
      <c r="A1161">
        <v>1160</v>
      </c>
      <c r="B1161">
        <v>508</v>
      </c>
      <c r="C1161">
        <f>1/COUNTIF(B:B, B1161)</f>
        <v>0.33333333333333331</v>
      </c>
      <c r="D1161" t="s">
        <v>115</v>
      </c>
      <c r="E1161">
        <v>1</v>
      </c>
      <c r="F1161" s="1">
        <v>42013</v>
      </c>
      <c r="G1161" s="1" t="str">
        <f t="shared" si="18"/>
        <v>Friday</v>
      </c>
      <c r="H1161" s="2">
        <v>0.5093981481481481</v>
      </c>
      <c r="I1161">
        <v>12.5</v>
      </c>
      <c r="J1161">
        <v>12.5</v>
      </c>
      <c r="K1161" t="s">
        <v>175</v>
      </c>
      <c r="L1161" t="s">
        <v>12</v>
      </c>
      <c r="M1161" t="s">
        <v>74</v>
      </c>
      <c r="N1161" t="s">
        <v>75</v>
      </c>
    </row>
    <row r="1162" spans="1:14" x14ac:dyDescent="0.25">
      <c r="A1162">
        <v>1161</v>
      </c>
      <c r="B1162">
        <v>509</v>
      </c>
      <c r="C1162">
        <f>1/COUNTIF(B:B, B1162)</f>
        <v>1</v>
      </c>
      <c r="D1162" t="s">
        <v>55</v>
      </c>
      <c r="E1162">
        <v>1</v>
      </c>
      <c r="F1162" s="1">
        <v>42013</v>
      </c>
      <c r="G1162" s="1" t="str">
        <f t="shared" si="18"/>
        <v>Friday</v>
      </c>
      <c r="H1162" s="2">
        <v>0.50969907407407411</v>
      </c>
      <c r="I1162">
        <v>20.75</v>
      </c>
      <c r="J1162">
        <v>20.75</v>
      </c>
      <c r="K1162" t="s">
        <v>176</v>
      </c>
      <c r="L1162" t="s">
        <v>23</v>
      </c>
      <c r="M1162" t="s">
        <v>56</v>
      </c>
      <c r="N1162" t="s">
        <v>57</v>
      </c>
    </row>
    <row r="1163" spans="1:14" x14ac:dyDescent="0.25">
      <c r="A1163">
        <v>1162</v>
      </c>
      <c r="B1163">
        <v>510</v>
      </c>
      <c r="C1163">
        <f>1/COUNTIF(B:B, B1163)</f>
        <v>0.25</v>
      </c>
      <c r="D1163" t="s">
        <v>15</v>
      </c>
      <c r="E1163">
        <v>1</v>
      </c>
      <c r="F1163" s="1">
        <v>42013</v>
      </c>
      <c r="G1163" s="1" t="str">
        <f t="shared" si="18"/>
        <v>Friday</v>
      </c>
      <c r="H1163" s="2">
        <v>0.51045138888888886</v>
      </c>
      <c r="I1163">
        <v>16</v>
      </c>
      <c r="J1163">
        <v>16</v>
      </c>
      <c r="K1163" t="s">
        <v>175</v>
      </c>
      <c r="L1163" t="s">
        <v>12</v>
      </c>
      <c r="M1163" t="s">
        <v>16</v>
      </c>
      <c r="N1163" t="s">
        <v>17</v>
      </c>
    </row>
    <row r="1164" spans="1:14" x14ac:dyDescent="0.25">
      <c r="A1164">
        <v>1163</v>
      </c>
      <c r="B1164">
        <v>510</v>
      </c>
      <c r="C1164">
        <f>1/COUNTIF(B:B, B1164)</f>
        <v>0.25</v>
      </c>
      <c r="D1164" t="s">
        <v>46</v>
      </c>
      <c r="E1164">
        <v>1</v>
      </c>
      <c r="F1164" s="1">
        <v>42013</v>
      </c>
      <c r="G1164" s="1" t="str">
        <f t="shared" si="18"/>
        <v>Friday</v>
      </c>
      <c r="H1164" s="2">
        <v>0.51045138888888886</v>
      </c>
      <c r="I1164">
        <v>12</v>
      </c>
      <c r="J1164">
        <v>12</v>
      </c>
      <c r="K1164" t="s">
        <v>177</v>
      </c>
      <c r="L1164" t="s">
        <v>12</v>
      </c>
      <c r="M1164" t="s">
        <v>16</v>
      </c>
      <c r="N1164" t="s">
        <v>17</v>
      </c>
    </row>
    <row r="1165" spans="1:14" x14ac:dyDescent="0.25">
      <c r="A1165">
        <v>1164</v>
      </c>
      <c r="B1165">
        <v>510</v>
      </c>
      <c r="C1165">
        <f>1/COUNTIF(B:B, B1165)</f>
        <v>0.25</v>
      </c>
      <c r="D1165" t="s">
        <v>22</v>
      </c>
      <c r="E1165">
        <v>1</v>
      </c>
      <c r="F1165" s="1">
        <v>42013</v>
      </c>
      <c r="G1165" s="1" t="str">
        <f t="shared" si="18"/>
        <v>Friday</v>
      </c>
      <c r="H1165" s="2">
        <v>0.51045138888888886</v>
      </c>
      <c r="I1165">
        <v>20.75</v>
      </c>
      <c r="J1165">
        <v>20.75</v>
      </c>
      <c r="K1165" t="s">
        <v>176</v>
      </c>
      <c r="L1165" t="s">
        <v>23</v>
      </c>
      <c r="M1165" t="s">
        <v>24</v>
      </c>
      <c r="N1165" t="s">
        <v>25</v>
      </c>
    </row>
    <row r="1166" spans="1:14" x14ac:dyDescent="0.25">
      <c r="A1166">
        <v>1165</v>
      </c>
      <c r="B1166">
        <v>510</v>
      </c>
      <c r="C1166">
        <f>1/COUNTIF(B:B, B1166)</f>
        <v>0.25</v>
      </c>
      <c r="D1166" t="s">
        <v>55</v>
      </c>
      <c r="E1166">
        <v>1</v>
      </c>
      <c r="F1166" s="1">
        <v>42013</v>
      </c>
      <c r="G1166" s="1" t="str">
        <f t="shared" si="18"/>
        <v>Friday</v>
      </c>
      <c r="H1166" s="2">
        <v>0.51045138888888886</v>
      </c>
      <c r="I1166">
        <v>20.75</v>
      </c>
      <c r="J1166">
        <v>20.75</v>
      </c>
      <c r="K1166" t="s">
        <v>176</v>
      </c>
      <c r="L1166" t="s">
        <v>23</v>
      </c>
      <c r="M1166" t="s">
        <v>56</v>
      </c>
      <c r="N1166" t="s">
        <v>57</v>
      </c>
    </row>
    <row r="1167" spans="1:14" x14ac:dyDescent="0.25">
      <c r="A1167">
        <v>1166</v>
      </c>
      <c r="B1167">
        <v>511</v>
      </c>
      <c r="C1167">
        <f>1/COUNTIF(B:B, B1167)</f>
        <v>1</v>
      </c>
      <c r="D1167" t="s">
        <v>18</v>
      </c>
      <c r="E1167">
        <v>1</v>
      </c>
      <c r="F1167" s="1">
        <v>42013</v>
      </c>
      <c r="G1167" s="1" t="str">
        <f t="shared" si="18"/>
        <v>Friday</v>
      </c>
      <c r="H1167" s="2">
        <v>0.51274305555555555</v>
      </c>
      <c r="I1167">
        <v>18.5</v>
      </c>
      <c r="J1167">
        <v>18.5</v>
      </c>
      <c r="K1167" t="s">
        <v>176</v>
      </c>
      <c r="L1167" t="s">
        <v>19</v>
      </c>
      <c r="M1167" t="s">
        <v>20</v>
      </c>
      <c r="N1167" t="s">
        <v>21</v>
      </c>
    </row>
    <row r="1168" spans="1:14" x14ac:dyDescent="0.25">
      <c r="A1168">
        <v>1167</v>
      </c>
      <c r="B1168">
        <v>512</v>
      </c>
      <c r="C1168">
        <f>1/COUNTIF(B:B, B1168)</f>
        <v>1</v>
      </c>
      <c r="D1168" t="s">
        <v>154</v>
      </c>
      <c r="E1168">
        <v>1</v>
      </c>
      <c r="F1168" s="1">
        <v>42013</v>
      </c>
      <c r="G1168" s="1" t="str">
        <f t="shared" si="18"/>
        <v>Friday</v>
      </c>
      <c r="H1168" s="2">
        <v>0.51347222222222222</v>
      </c>
      <c r="I1168">
        <v>16.75</v>
      </c>
      <c r="J1168">
        <v>16.75</v>
      </c>
      <c r="K1168" t="s">
        <v>175</v>
      </c>
      <c r="L1168" t="s">
        <v>19</v>
      </c>
      <c r="M1168" t="s">
        <v>97</v>
      </c>
      <c r="N1168" t="s">
        <v>98</v>
      </c>
    </row>
    <row r="1169" spans="1:14" x14ac:dyDescent="0.25">
      <c r="A1169">
        <v>1168</v>
      </c>
      <c r="B1169">
        <v>513</v>
      </c>
      <c r="C1169">
        <f>1/COUNTIF(B:B, B1169)</f>
        <v>0.25</v>
      </c>
      <c r="D1169" t="s">
        <v>86</v>
      </c>
      <c r="E1169">
        <v>1</v>
      </c>
      <c r="F1169" s="1">
        <v>42013</v>
      </c>
      <c r="G1169" s="1" t="str">
        <f t="shared" si="18"/>
        <v>Friday</v>
      </c>
      <c r="H1169" s="2">
        <v>0.51583333333333337</v>
      </c>
      <c r="I1169">
        <v>17.950000762939453</v>
      </c>
      <c r="J1169">
        <v>17.950000762939453</v>
      </c>
      <c r="K1169" t="s">
        <v>176</v>
      </c>
      <c r="L1169" t="s">
        <v>19</v>
      </c>
      <c r="M1169" t="s">
        <v>87</v>
      </c>
      <c r="N1169" t="s">
        <v>88</v>
      </c>
    </row>
    <row r="1170" spans="1:14" x14ac:dyDescent="0.25">
      <c r="A1170">
        <v>1169</v>
      </c>
      <c r="B1170">
        <v>513</v>
      </c>
      <c r="C1170">
        <f>1/COUNTIF(B:B, B1170)</f>
        <v>0.25</v>
      </c>
      <c r="D1170" t="s">
        <v>154</v>
      </c>
      <c r="E1170">
        <v>1</v>
      </c>
      <c r="F1170" s="1">
        <v>42013</v>
      </c>
      <c r="G1170" s="1" t="str">
        <f t="shared" si="18"/>
        <v>Friday</v>
      </c>
      <c r="H1170" s="2">
        <v>0.51583333333333337</v>
      </c>
      <c r="I1170">
        <v>16.75</v>
      </c>
      <c r="J1170">
        <v>16.75</v>
      </c>
      <c r="K1170" t="s">
        <v>175</v>
      </c>
      <c r="L1170" t="s">
        <v>19</v>
      </c>
      <c r="M1170" t="s">
        <v>97</v>
      </c>
      <c r="N1170" t="s">
        <v>98</v>
      </c>
    </row>
    <row r="1171" spans="1:14" x14ac:dyDescent="0.25">
      <c r="A1171">
        <v>1170</v>
      </c>
      <c r="B1171">
        <v>513</v>
      </c>
      <c r="C1171">
        <f>1/COUNTIF(B:B, B1171)</f>
        <v>0.25</v>
      </c>
      <c r="D1171" t="s">
        <v>73</v>
      </c>
      <c r="E1171">
        <v>1</v>
      </c>
      <c r="F1171" s="1">
        <v>42013</v>
      </c>
      <c r="G1171" s="1" t="str">
        <f t="shared" si="18"/>
        <v>Friday</v>
      </c>
      <c r="H1171" s="2">
        <v>0.51583333333333337</v>
      </c>
      <c r="I1171">
        <v>15.25</v>
      </c>
      <c r="J1171">
        <v>15.25</v>
      </c>
      <c r="K1171" t="s">
        <v>176</v>
      </c>
      <c r="L1171" t="s">
        <v>12</v>
      </c>
      <c r="M1171" t="s">
        <v>74</v>
      </c>
      <c r="N1171" t="s">
        <v>75</v>
      </c>
    </row>
    <row r="1172" spans="1:14" x14ac:dyDescent="0.25">
      <c r="A1172">
        <v>1171</v>
      </c>
      <c r="B1172">
        <v>513</v>
      </c>
      <c r="C1172">
        <f>1/COUNTIF(B:B, B1172)</f>
        <v>0.25</v>
      </c>
      <c r="D1172" t="s">
        <v>29</v>
      </c>
      <c r="E1172">
        <v>1</v>
      </c>
      <c r="F1172" s="1">
        <v>42013</v>
      </c>
      <c r="G1172" s="1" t="str">
        <f t="shared" si="18"/>
        <v>Friday</v>
      </c>
      <c r="H1172" s="2">
        <v>0.51583333333333337</v>
      </c>
      <c r="I1172">
        <v>20.75</v>
      </c>
      <c r="J1172">
        <v>20.75</v>
      </c>
      <c r="K1172" t="s">
        <v>176</v>
      </c>
      <c r="L1172" t="s">
        <v>30</v>
      </c>
      <c r="M1172" t="s">
        <v>31</v>
      </c>
      <c r="N1172" t="s">
        <v>32</v>
      </c>
    </row>
    <row r="1173" spans="1:14" x14ac:dyDescent="0.25">
      <c r="A1173">
        <v>1172</v>
      </c>
      <c r="B1173">
        <v>514</v>
      </c>
      <c r="C1173">
        <f>1/COUNTIF(B:B, B1173)</f>
        <v>1</v>
      </c>
      <c r="D1173" t="s">
        <v>46</v>
      </c>
      <c r="E1173">
        <v>1</v>
      </c>
      <c r="F1173" s="1">
        <v>42013</v>
      </c>
      <c r="G1173" s="1" t="str">
        <f t="shared" si="18"/>
        <v>Friday</v>
      </c>
      <c r="H1173" s="2">
        <v>0.51859953703703698</v>
      </c>
      <c r="I1173">
        <v>12</v>
      </c>
      <c r="J1173">
        <v>12</v>
      </c>
      <c r="K1173" t="s">
        <v>177</v>
      </c>
      <c r="L1173" t="s">
        <v>12</v>
      </c>
      <c r="M1173" t="s">
        <v>16</v>
      </c>
      <c r="N1173" t="s">
        <v>17</v>
      </c>
    </row>
    <row r="1174" spans="1:14" x14ac:dyDescent="0.25">
      <c r="A1174">
        <v>1173</v>
      </c>
      <c r="B1174">
        <v>515</v>
      </c>
      <c r="C1174">
        <f>1/COUNTIF(B:B, B1174)</f>
        <v>0.5</v>
      </c>
      <c r="D1174" t="s">
        <v>77</v>
      </c>
      <c r="E1174">
        <v>1</v>
      </c>
      <c r="F1174" s="1">
        <v>42013</v>
      </c>
      <c r="G1174" s="1" t="str">
        <f t="shared" si="18"/>
        <v>Friday</v>
      </c>
      <c r="H1174" s="2">
        <v>0.54695601851851849</v>
      </c>
      <c r="I1174">
        <v>20.75</v>
      </c>
      <c r="J1174">
        <v>20.75</v>
      </c>
      <c r="K1174" t="s">
        <v>176</v>
      </c>
      <c r="L1174" t="s">
        <v>30</v>
      </c>
      <c r="M1174" t="s">
        <v>78</v>
      </c>
      <c r="N1174" t="s">
        <v>79</v>
      </c>
    </row>
    <row r="1175" spans="1:14" x14ac:dyDescent="0.25">
      <c r="A1175">
        <v>1174</v>
      </c>
      <c r="B1175">
        <v>515</v>
      </c>
      <c r="C1175">
        <f>1/COUNTIF(B:B, B1175)</f>
        <v>0.5</v>
      </c>
      <c r="D1175" t="s">
        <v>141</v>
      </c>
      <c r="E1175">
        <v>1</v>
      </c>
      <c r="F1175" s="1">
        <v>42013</v>
      </c>
      <c r="G1175" s="1" t="str">
        <f t="shared" si="18"/>
        <v>Friday</v>
      </c>
      <c r="H1175" s="2">
        <v>0.54695601851851849</v>
      </c>
      <c r="I1175">
        <v>20.25</v>
      </c>
      <c r="J1175">
        <v>20.25</v>
      </c>
      <c r="K1175" t="s">
        <v>176</v>
      </c>
      <c r="L1175" t="s">
        <v>19</v>
      </c>
      <c r="M1175" t="s">
        <v>100</v>
      </c>
      <c r="N1175" t="s">
        <v>101</v>
      </c>
    </row>
    <row r="1176" spans="1:14" x14ac:dyDescent="0.25">
      <c r="A1176">
        <v>1175</v>
      </c>
      <c r="B1176">
        <v>516</v>
      </c>
      <c r="C1176">
        <f>1/COUNTIF(B:B, B1176)</f>
        <v>0.5</v>
      </c>
      <c r="D1176" t="s">
        <v>108</v>
      </c>
      <c r="E1176">
        <v>1</v>
      </c>
      <c r="F1176" s="1">
        <v>42013</v>
      </c>
      <c r="G1176" s="1" t="str">
        <f t="shared" si="18"/>
        <v>Friday</v>
      </c>
      <c r="H1176" s="2">
        <v>0.54802083333333329</v>
      </c>
      <c r="I1176">
        <v>20.5</v>
      </c>
      <c r="J1176">
        <v>20.5</v>
      </c>
      <c r="K1176" t="s">
        <v>176</v>
      </c>
      <c r="L1176" t="s">
        <v>12</v>
      </c>
      <c r="M1176" t="s">
        <v>90</v>
      </c>
      <c r="N1176" t="s">
        <v>91</v>
      </c>
    </row>
    <row r="1177" spans="1:14" x14ac:dyDescent="0.25">
      <c r="A1177">
        <v>1176</v>
      </c>
      <c r="B1177">
        <v>516</v>
      </c>
      <c r="C1177">
        <f>1/COUNTIF(B:B, B1177)</f>
        <v>0.5</v>
      </c>
      <c r="D1177" t="s">
        <v>118</v>
      </c>
      <c r="E1177">
        <v>1</v>
      </c>
      <c r="F1177" s="1">
        <v>42013</v>
      </c>
      <c r="G1177" s="1" t="str">
        <f t="shared" si="18"/>
        <v>Friday</v>
      </c>
      <c r="H1177" s="2">
        <v>0.54802083333333329</v>
      </c>
      <c r="I1177">
        <v>20.25</v>
      </c>
      <c r="J1177">
        <v>20.25</v>
      </c>
      <c r="K1177" t="s">
        <v>176</v>
      </c>
      <c r="L1177" t="s">
        <v>19</v>
      </c>
      <c r="M1177" t="s">
        <v>62</v>
      </c>
      <c r="N1177" t="s">
        <v>63</v>
      </c>
    </row>
    <row r="1178" spans="1:14" x14ac:dyDescent="0.25">
      <c r="A1178">
        <v>1177</v>
      </c>
      <c r="B1178">
        <v>517</v>
      </c>
      <c r="C1178">
        <f>1/COUNTIF(B:B, B1178)</f>
        <v>1</v>
      </c>
      <c r="D1178" t="s">
        <v>26</v>
      </c>
      <c r="E1178">
        <v>1</v>
      </c>
      <c r="F1178" s="1">
        <v>42013</v>
      </c>
      <c r="G1178" s="1" t="str">
        <f t="shared" si="18"/>
        <v>Friday</v>
      </c>
      <c r="H1178" s="2">
        <v>0.54804398148148148</v>
      </c>
      <c r="I1178">
        <v>16</v>
      </c>
      <c r="J1178">
        <v>16</v>
      </c>
      <c r="K1178" t="s">
        <v>175</v>
      </c>
      <c r="L1178" t="s">
        <v>19</v>
      </c>
      <c r="M1178" t="s">
        <v>27</v>
      </c>
      <c r="N1178" t="s">
        <v>28</v>
      </c>
    </row>
    <row r="1179" spans="1:14" x14ac:dyDescent="0.25">
      <c r="A1179">
        <v>1178</v>
      </c>
      <c r="B1179">
        <v>518</v>
      </c>
      <c r="C1179">
        <f>1/COUNTIF(B:B, B1179)</f>
        <v>0.33333333333333331</v>
      </c>
      <c r="D1179" t="s">
        <v>80</v>
      </c>
      <c r="E1179">
        <v>1</v>
      </c>
      <c r="F1179" s="1">
        <v>42013</v>
      </c>
      <c r="G1179" s="1" t="str">
        <f t="shared" si="18"/>
        <v>Friday</v>
      </c>
      <c r="H1179" s="2">
        <v>0.54959490740740746</v>
      </c>
      <c r="I1179">
        <v>12</v>
      </c>
      <c r="J1179">
        <v>12</v>
      </c>
      <c r="K1179" t="s">
        <v>177</v>
      </c>
      <c r="L1179" t="s">
        <v>12</v>
      </c>
      <c r="M1179" t="s">
        <v>81</v>
      </c>
      <c r="N1179" t="s">
        <v>82</v>
      </c>
    </row>
    <row r="1180" spans="1:14" x14ac:dyDescent="0.25">
      <c r="A1180">
        <v>1179</v>
      </c>
      <c r="B1180">
        <v>518</v>
      </c>
      <c r="C1180">
        <f>1/COUNTIF(B:B, B1180)</f>
        <v>0.33333333333333331</v>
      </c>
      <c r="D1180" t="s">
        <v>34</v>
      </c>
      <c r="E1180">
        <v>1</v>
      </c>
      <c r="F1180" s="1">
        <v>42013</v>
      </c>
      <c r="G1180" s="1" t="str">
        <f t="shared" si="18"/>
        <v>Friday</v>
      </c>
      <c r="H1180" s="2">
        <v>0.54959490740740746</v>
      </c>
      <c r="I1180">
        <v>20.75</v>
      </c>
      <c r="J1180">
        <v>20.75</v>
      </c>
      <c r="K1180" t="s">
        <v>176</v>
      </c>
      <c r="L1180" t="s">
        <v>23</v>
      </c>
      <c r="M1180" t="s">
        <v>35</v>
      </c>
      <c r="N1180" t="s">
        <v>36</v>
      </c>
    </row>
    <row r="1181" spans="1:14" x14ac:dyDescent="0.25">
      <c r="A1181">
        <v>1180</v>
      </c>
      <c r="B1181">
        <v>518</v>
      </c>
      <c r="C1181">
        <f>1/COUNTIF(B:B, B1181)</f>
        <v>0.33333333333333331</v>
      </c>
      <c r="D1181" t="s">
        <v>144</v>
      </c>
      <c r="E1181">
        <v>1</v>
      </c>
      <c r="F1181" s="1">
        <v>42013</v>
      </c>
      <c r="G1181" s="1" t="str">
        <f t="shared" si="18"/>
        <v>Friday</v>
      </c>
      <c r="H1181" s="2">
        <v>0.54959490740740746</v>
      </c>
      <c r="I1181">
        <v>12.25</v>
      </c>
      <c r="J1181">
        <v>12.25</v>
      </c>
      <c r="K1181" t="s">
        <v>177</v>
      </c>
      <c r="L1181" t="s">
        <v>23</v>
      </c>
      <c r="M1181" t="s">
        <v>110</v>
      </c>
      <c r="N1181" t="s">
        <v>111</v>
      </c>
    </row>
    <row r="1182" spans="1:14" x14ac:dyDescent="0.25">
      <c r="A1182">
        <v>1181</v>
      </c>
      <c r="B1182">
        <v>519</v>
      </c>
      <c r="C1182">
        <f>1/COUNTIF(B:B, B1182)</f>
        <v>1</v>
      </c>
      <c r="D1182" t="s">
        <v>116</v>
      </c>
      <c r="E1182">
        <v>1</v>
      </c>
      <c r="F1182" s="1">
        <v>42013</v>
      </c>
      <c r="G1182" s="1" t="str">
        <f t="shared" si="18"/>
        <v>Friday</v>
      </c>
      <c r="H1182" s="2">
        <v>0.55231481481481481</v>
      </c>
      <c r="I1182">
        <v>12.5</v>
      </c>
      <c r="J1182">
        <v>12.5</v>
      </c>
      <c r="K1182" t="s">
        <v>177</v>
      </c>
      <c r="L1182" t="s">
        <v>23</v>
      </c>
      <c r="M1182" t="s">
        <v>35</v>
      </c>
      <c r="N1182" t="s">
        <v>36</v>
      </c>
    </row>
    <row r="1183" spans="1:14" x14ac:dyDescent="0.25">
      <c r="A1183">
        <v>1182</v>
      </c>
      <c r="B1183">
        <v>520</v>
      </c>
      <c r="C1183">
        <f>1/COUNTIF(B:B, B1183)</f>
        <v>1</v>
      </c>
      <c r="D1183" t="s">
        <v>58</v>
      </c>
      <c r="E1183">
        <v>1</v>
      </c>
      <c r="F1183" s="1">
        <v>42013</v>
      </c>
      <c r="G1183" s="1" t="str">
        <f t="shared" si="18"/>
        <v>Friday</v>
      </c>
      <c r="H1183" s="2">
        <v>0.55732638888888886</v>
      </c>
      <c r="I1183">
        <v>20.75</v>
      </c>
      <c r="J1183">
        <v>20.75</v>
      </c>
      <c r="K1183" t="s">
        <v>176</v>
      </c>
      <c r="L1183" t="s">
        <v>19</v>
      </c>
      <c r="M1183" t="s">
        <v>59</v>
      </c>
      <c r="N1183" t="s">
        <v>60</v>
      </c>
    </row>
    <row r="1184" spans="1:14" x14ac:dyDescent="0.25">
      <c r="A1184">
        <v>1183</v>
      </c>
      <c r="B1184">
        <v>521</v>
      </c>
      <c r="C1184">
        <f>1/COUNTIF(B:B, B1184)</f>
        <v>1</v>
      </c>
      <c r="D1184" t="s">
        <v>146</v>
      </c>
      <c r="E1184">
        <v>1</v>
      </c>
      <c r="F1184" s="1">
        <v>42013</v>
      </c>
      <c r="G1184" s="1" t="str">
        <f t="shared" si="18"/>
        <v>Friday</v>
      </c>
      <c r="H1184" s="2">
        <v>0.57160879629629635</v>
      </c>
      <c r="I1184">
        <v>12.75</v>
      </c>
      <c r="J1184">
        <v>12.75</v>
      </c>
      <c r="K1184" t="s">
        <v>177</v>
      </c>
      <c r="L1184" t="s">
        <v>30</v>
      </c>
      <c r="M1184" t="s">
        <v>31</v>
      </c>
      <c r="N1184" t="s">
        <v>32</v>
      </c>
    </row>
    <row r="1185" spans="1:14" x14ac:dyDescent="0.25">
      <c r="A1185">
        <v>1184</v>
      </c>
      <c r="B1185">
        <v>522</v>
      </c>
      <c r="C1185">
        <f>1/COUNTIF(B:B, B1185)</f>
        <v>9.0909090909090912E-2</v>
      </c>
      <c r="D1185" t="s">
        <v>37</v>
      </c>
      <c r="E1185">
        <v>1</v>
      </c>
      <c r="F1185" s="1">
        <v>42013</v>
      </c>
      <c r="G1185" s="1" t="str">
        <f t="shared" si="18"/>
        <v>Friday</v>
      </c>
      <c r="H1185" s="2">
        <v>0.58996527777777774</v>
      </c>
      <c r="I1185">
        <v>12.75</v>
      </c>
      <c r="J1185">
        <v>12.75</v>
      </c>
      <c r="K1185" t="s">
        <v>177</v>
      </c>
      <c r="L1185" t="s">
        <v>30</v>
      </c>
      <c r="M1185" t="s">
        <v>38</v>
      </c>
      <c r="N1185" t="s">
        <v>39</v>
      </c>
    </row>
    <row r="1186" spans="1:14" x14ac:dyDescent="0.25">
      <c r="A1186">
        <v>1185</v>
      </c>
      <c r="B1186">
        <v>522</v>
      </c>
      <c r="C1186">
        <f>1/COUNTIF(B:B, B1186)</f>
        <v>9.0909090909090912E-2</v>
      </c>
      <c r="D1186" t="s">
        <v>80</v>
      </c>
      <c r="E1186">
        <v>1</v>
      </c>
      <c r="F1186" s="1">
        <v>42013</v>
      </c>
      <c r="G1186" s="1" t="str">
        <f t="shared" si="18"/>
        <v>Friday</v>
      </c>
      <c r="H1186" s="2">
        <v>0.58996527777777774</v>
      </c>
      <c r="I1186">
        <v>12</v>
      </c>
      <c r="J1186">
        <v>12</v>
      </c>
      <c r="K1186" t="s">
        <v>177</v>
      </c>
      <c r="L1186" t="s">
        <v>12</v>
      </c>
      <c r="M1186" t="s">
        <v>81</v>
      </c>
      <c r="N1186" t="s">
        <v>82</v>
      </c>
    </row>
    <row r="1187" spans="1:14" x14ac:dyDescent="0.25">
      <c r="A1187">
        <v>1186</v>
      </c>
      <c r="B1187">
        <v>522</v>
      </c>
      <c r="C1187">
        <f>1/COUNTIF(B:B, B1187)</f>
        <v>9.0909090909090912E-2</v>
      </c>
      <c r="D1187" t="s">
        <v>46</v>
      </c>
      <c r="E1187">
        <v>1</v>
      </c>
      <c r="F1187" s="1">
        <v>42013</v>
      </c>
      <c r="G1187" s="1" t="str">
        <f t="shared" si="18"/>
        <v>Friday</v>
      </c>
      <c r="H1187" s="2">
        <v>0.58996527777777774</v>
      </c>
      <c r="I1187">
        <v>12</v>
      </c>
      <c r="J1187">
        <v>12</v>
      </c>
      <c r="K1187" t="s">
        <v>177</v>
      </c>
      <c r="L1187" t="s">
        <v>12</v>
      </c>
      <c r="M1187" t="s">
        <v>16</v>
      </c>
      <c r="N1187" t="s">
        <v>17</v>
      </c>
    </row>
    <row r="1188" spans="1:14" x14ac:dyDescent="0.25">
      <c r="A1188">
        <v>1187</v>
      </c>
      <c r="B1188">
        <v>522</v>
      </c>
      <c r="C1188">
        <f>1/COUNTIF(B:B, B1188)</f>
        <v>9.0909090909090912E-2</v>
      </c>
      <c r="D1188" t="s">
        <v>18</v>
      </c>
      <c r="E1188">
        <v>1</v>
      </c>
      <c r="F1188" s="1">
        <v>42013</v>
      </c>
      <c r="G1188" s="1" t="str">
        <f t="shared" si="18"/>
        <v>Friday</v>
      </c>
      <c r="H1188" s="2">
        <v>0.58996527777777774</v>
      </c>
      <c r="I1188">
        <v>18.5</v>
      </c>
      <c r="J1188">
        <v>18.5</v>
      </c>
      <c r="K1188" t="s">
        <v>176</v>
      </c>
      <c r="L1188" t="s">
        <v>19</v>
      </c>
      <c r="M1188" t="s">
        <v>20</v>
      </c>
      <c r="N1188" t="s">
        <v>21</v>
      </c>
    </row>
    <row r="1189" spans="1:14" x14ac:dyDescent="0.25">
      <c r="A1189">
        <v>1188</v>
      </c>
      <c r="B1189">
        <v>522</v>
      </c>
      <c r="C1189">
        <f>1/COUNTIF(B:B, B1189)</f>
        <v>9.0909090909090912E-2</v>
      </c>
      <c r="D1189" t="s">
        <v>86</v>
      </c>
      <c r="E1189">
        <v>2</v>
      </c>
      <c r="F1189" s="1">
        <v>42013</v>
      </c>
      <c r="G1189" s="1" t="str">
        <f t="shared" si="18"/>
        <v>Friday</v>
      </c>
      <c r="H1189" s="2">
        <v>0.58996527777777774</v>
      </c>
      <c r="I1189">
        <v>17.950000762939453</v>
      </c>
      <c r="J1189">
        <v>35.900001525878906</v>
      </c>
      <c r="K1189" t="s">
        <v>176</v>
      </c>
      <c r="L1189" t="s">
        <v>19</v>
      </c>
      <c r="M1189" t="s">
        <v>87</v>
      </c>
      <c r="N1189" t="s">
        <v>88</v>
      </c>
    </row>
    <row r="1190" spans="1:14" x14ac:dyDescent="0.25">
      <c r="A1190">
        <v>1189</v>
      </c>
      <c r="B1190">
        <v>522</v>
      </c>
      <c r="C1190">
        <f>1/COUNTIF(B:B, B1190)</f>
        <v>9.0909090909090912E-2</v>
      </c>
      <c r="D1190" t="s">
        <v>47</v>
      </c>
      <c r="E1190">
        <v>1</v>
      </c>
      <c r="F1190" s="1">
        <v>42013</v>
      </c>
      <c r="G1190" s="1" t="str">
        <f t="shared" si="18"/>
        <v>Friday</v>
      </c>
      <c r="H1190" s="2">
        <v>0.58996527777777774</v>
      </c>
      <c r="I1190">
        <v>12</v>
      </c>
      <c r="J1190">
        <v>12</v>
      </c>
      <c r="K1190" t="s">
        <v>177</v>
      </c>
      <c r="L1190" t="s">
        <v>19</v>
      </c>
      <c r="M1190" t="s">
        <v>48</v>
      </c>
      <c r="N1190" t="s">
        <v>49</v>
      </c>
    </row>
    <row r="1191" spans="1:14" x14ac:dyDescent="0.25">
      <c r="A1191">
        <v>1190</v>
      </c>
      <c r="B1191">
        <v>522</v>
      </c>
      <c r="C1191">
        <f>1/COUNTIF(B:B, B1191)</f>
        <v>9.0909090909090912E-2</v>
      </c>
      <c r="D1191" t="s">
        <v>112</v>
      </c>
      <c r="E1191">
        <v>2</v>
      </c>
      <c r="F1191" s="1">
        <v>42013</v>
      </c>
      <c r="G1191" s="1" t="str">
        <f t="shared" si="18"/>
        <v>Friday</v>
      </c>
      <c r="H1191" s="2">
        <v>0.58996527777777774</v>
      </c>
      <c r="I1191">
        <v>16</v>
      </c>
      <c r="J1191">
        <v>32</v>
      </c>
      <c r="K1191" t="s">
        <v>175</v>
      </c>
      <c r="L1191" t="s">
        <v>12</v>
      </c>
      <c r="M1191" t="s">
        <v>51</v>
      </c>
      <c r="N1191" t="s">
        <v>52</v>
      </c>
    </row>
    <row r="1192" spans="1:14" x14ac:dyDescent="0.25">
      <c r="A1192">
        <v>1191</v>
      </c>
      <c r="B1192">
        <v>522</v>
      </c>
      <c r="C1192">
        <f>1/COUNTIF(B:B, B1192)</f>
        <v>9.0909090909090912E-2</v>
      </c>
      <c r="D1192" t="s">
        <v>148</v>
      </c>
      <c r="E1192">
        <v>1</v>
      </c>
      <c r="F1192" s="1">
        <v>42013</v>
      </c>
      <c r="G1192" s="1" t="str">
        <f t="shared" si="18"/>
        <v>Friday</v>
      </c>
      <c r="H1192" s="2">
        <v>0.58996527777777774</v>
      </c>
      <c r="I1192">
        <v>21</v>
      </c>
      <c r="J1192">
        <v>21</v>
      </c>
      <c r="K1192" t="s">
        <v>176</v>
      </c>
      <c r="L1192" t="s">
        <v>19</v>
      </c>
      <c r="M1192" t="s">
        <v>97</v>
      </c>
      <c r="N1192" t="s">
        <v>98</v>
      </c>
    </row>
    <row r="1193" spans="1:14" x14ac:dyDescent="0.25">
      <c r="A1193">
        <v>1192</v>
      </c>
      <c r="B1193">
        <v>522</v>
      </c>
      <c r="C1193">
        <f>1/COUNTIF(B:B, B1193)</f>
        <v>9.0909090909090912E-2</v>
      </c>
      <c r="D1193" t="s">
        <v>109</v>
      </c>
      <c r="E1193">
        <v>1</v>
      </c>
      <c r="F1193" s="1">
        <v>42013</v>
      </c>
      <c r="G1193" s="1" t="str">
        <f t="shared" si="18"/>
        <v>Friday</v>
      </c>
      <c r="H1193" s="2">
        <v>0.58996527777777774</v>
      </c>
      <c r="I1193">
        <v>20.25</v>
      </c>
      <c r="J1193">
        <v>20.25</v>
      </c>
      <c r="K1193" t="s">
        <v>176</v>
      </c>
      <c r="L1193" t="s">
        <v>23</v>
      </c>
      <c r="M1193" t="s">
        <v>110</v>
      </c>
      <c r="N1193" t="s">
        <v>111</v>
      </c>
    </row>
    <row r="1194" spans="1:14" x14ac:dyDescent="0.25">
      <c r="A1194">
        <v>1193</v>
      </c>
      <c r="B1194">
        <v>522</v>
      </c>
      <c r="C1194">
        <f>1/COUNTIF(B:B, B1194)</f>
        <v>9.0909090909090912E-2</v>
      </c>
      <c r="D1194" t="s">
        <v>165</v>
      </c>
      <c r="E1194">
        <v>1</v>
      </c>
      <c r="F1194" s="1">
        <v>42013</v>
      </c>
      <c r="G1194" s="1" t="str">
        <f t="shared" si="18"/>
        <v>Friday</v>
      </c>
      <c r="H1194" s="2">
        <v>0.58996527777777774</v>
      </c>
      <c r="I1194">
        <v>20.5</v>
      </c>
      <c r="J1194">
        <v>20.5</v>
      </c>
      <c r="K1194" t="s">
        <v>176</v>
      </c>
      <c r="L1194" t="s">
        <v>12</v>
      </c>
      <c r="M1194" t="s">
        <v>41</v>
      </c>
      <c r="N1194" t="s">
        <v>42</v>
      </c>
    </row>
    <row r="1195" spans="1:14" x14ac:dyDescent="0.25">
      <c r="A1195">
        <v>1194</v>
      </c>
      <c r="B1195">
        <v>522</v>
      </c>
      <c r="C1195">
        <f>1/COUNTIF(B:B, B1195)</f>
        <v>9.0909090909090912E-2</v>
      </c>
      <c r="D1195" t="s">
        <v>150</v>
      </c>
      <c r="E1195">
        <v>1</v>
      </c>
      <c r="F1195" s="1">
        <v>42013</v>
      </c>
      <c r="G1195" s="1" t="str">
        <f t="shared" si="18"/>
        <v>Friday</v>
      </c>
      <c r="H1195" s="2">
        <v>0.58996527777777774</v>
      </c>
      <c r="I1195">
        <v>16</v>
      </c>
      <c r="J1195">
        <v>16</v>
      </c>
      <c r="K1195" t="s">
        <v>175</v>
      </c>
      <c r="L1195" t="s">
        <v>12</v>
      </c>
      <c r="M1195" t="s">
        <v>41</v>
      </c>
      <c r="N1195" t="s">
        <v>42</v>
      </c>
    </row>
    <row r="1196" spans="1:14" x14ac:dyDescent="0.25">
      <c r="A1196">
        <v>1195</v>
      </c>
      <c r="B1196">
        <v>523</v>
      </c>
      <c r="C1196">
        <f>1/COUNTIF(B:B, B1196)</f>
        <v>1</v>
      </c>
      <c r="D1196" t="s">
        <v>140</v>
      </c>
      <c r="E1196">
        <v>1</v>
      </c>
      <c r="F1196" s="1">
        <v>42013</v>
      </c>
      <c r="G1196" s="1" t="str">
        <f t="shared" si="18"/>
        <v>Friday</v>
      </c>
      <c r="H1196" s="2">
        <v>0.61266203703703703</v>
      </c>
      <c r="I1196">
        <v>16.5</v>
      </c>
      <c r="J1196">
        <v>16.5</v>
      </c>
      <c r="K1196" t="s">
        <v>175</v>
      </c>
      <c r="L1196" t="s">
        <v>23</v>
      </c>
      <c r="M1196" t="s">
        <v>35</v>
      </c>
      <c r="N1196" t="s">
        <v>36</v>
      </c>
    </row>
    <row r="1197" spans="1:14" x14ac:dyDescent="0.25">
      <c r="A1197">
        <v>1196</v>
      </c>
      <c r="B1197">
        <v>524</v>
      </c>
      <c r="C1197">
        <f>1/COUNTIF(B:B, B1197)</f>
        <v>0.5</v>
      </c>
      <c r="D1197" t="s">
        <v>144</v>
      </c>
      <c r="E1197">
        <v>1</v>
      </c>
      <c r="F1197" s="1">
        <v>42013</v>
      </c>
      <c r="G1197" s="1" t="str">
        <f t="shared" si="18"/>
        <v>Friday</v>
      </c>
      <c r="H1197" s="2">
        <v>0.6191550925925926</v>
      </c>
      <c r="I1197">
        <v>12.25</v>
      </c>
      <c r="J1197">
        <v>12.25</v>
      </c>
      <c r="K1197" t="s">
        <v>177</v>
      </c>
      <c r="L1197" t="s">
        <v>23</v>
      </c>
      <c r="M1197" t="s">
        <v>110</v>
      </c>
      <c r="N1197" t="s">
        <v>111</v>
      </c>
    </row>
    <row r="1198" spans="1:14" x14ac:dyDescent="0.25">
      <c r="A1198">
        <v>1197</v>
      </c>
      <c r="B1198">
        <v>524</v>
      </c>
      <c r="C1198">
        <f>1/COUNTIF(B:B, B1198)</f>
        <v>0.5</v>
      </c>
      <c r="D1198" t="s">
        <v>133</v>
      </c>
      <c r="E1198">
        <v>1</v>
      </c>
      <c r="F1198" s="1">
        <v>42013</v>
      </c>
      <c r="G1198" s="1" t="str">
        <f t="shared" si="18"/>
        <v>Friday</v>
      </c>
      <c r="H1198" s="2">
        <v>0.6191550925925926</v>
      </c>
      <c r="I1198">
        <v>16.75</v>
      </c>
      <c r="J1198">
        <v>16.75</v>
      </c>
      <c r="K1198" t="s">
        <v>175</v>
      </c>
      <c r="L1198" t="s">
        <v>30</v>
      </c>
      <c r="M1198" t="s">
        <v>31</v>
      </c>
      <c r="N1198" t="s">
        <v>32</v>
      </c>
    </row>
    <row r="1199" spans="1:14" x14ac:dyDescent="0.25">
      <c r="A1199">
        <v>1198</v>
      </c>
      <c r="B1199">
        <v>525</v>
      </c>
      <c r="C1199">
        <f>1/COUNTIF(B:B, B1199)</f>
        <v>1</v>
      </c>
      <c r="D1199" t="s">
        <v>73</v>
      </c>
      <c r="E1199">
        <v>1</v>
      </c>
      <c r="F1199" s="1">
        <v>42013</v>
      </c>
      <c r="G1199" s="1" t="str">
        <f t="shared" si="18"/>
        <v>Friday</v>
      </c>
      <c r="H1199" s="2">
        <v>0.63108796296296299</v>
      </c>
      <c r="I1199">
        <v>15.25</v>
      </c>
      <c r="J1199">
        <v>15.25</v>
      </c>
      <c r="K1199" t="s">
        <v>176</v>
      </c>
      <c r="L1199" t="s">
        <v>12</v>
      </c>
      <c r="M1199" t="s">
        <v>74</v>
      </c>
      <c r="N1199" t="s">
        <v>75</v>
      </c>
    </row>
    <row r="1200" spans="1:14" x14ac:dyDescent="0.25">
      <c r="A1200">
        <v>1199</v>
      </c>
      <c r="B1200">
        <v>526</v>
      </c>
      <c r="C1200">
        <f>1/COUNTIF(B:B, B1200)</f>
        <v>0.5</v>
      </c>
      <c r="D1200" t="s">
        <v>69</v>
      </c>
      <c r="E1200">
        <v>1</v>
      </c>
      <c r="F1200" s="1">
        <v>42013</v>
      </c>
      <c r="G1200" s="1" t="str">
        <f t="shared" si="18"/>
        <v>Friday</v>
      </c>
      <c r="H1200" s="2">
        <v>0.63209490740740737</v>
      </c>
      <c r="I1200">
        <v>20.75</v>
      </c>
      <c r="J1200">
        <v>20.75</v>
      </c>
      <c r="K1200" t="s">
        <v>176</v>
      </c>
      <c r="L1200" t="s">
        <v>30</v>
      </c>
      <c r="M1200" t="s">
        <v>70</v>
      </c>
      <c r="N1200" t="s">
        <v>71</v>
      </c>
    </row>
    <row r="1201" spans="1:14" x14ac:dyDescent="0.25">
      <c r="A1201">
        <v>1200</v>
      </c>
      <c r="B1201">
        <v>526</v>
      </c>
      <c r="C1201">
        <f>1/COUNTIF(B:B, B1201)</f>
        <v>0.5</v>
      </c>
      <c r="D1201" t="s">
        <v>18</v>
      </c>
      <c r="E1201">
        <v>1</v>
      </c>
      <c r="F1201" s="1">
        <v>42013</v>
      </c>
      <c r="G1201" s="1" t="str">
        <f t="shared" si="18"/>
        <v>Friday</v>
      </c>
      <c r="H1201" s="2">
        <v>0.63209490740740737</v>
      </c>
      <c r="I1201">
        <v>18.5</v>
      </c>
      <c r="J1201">
        <v>18.5</v>
      </c>
      <c r="K1201" t="s">
        <v>176</v>
      </c>
      <c r="L1201" t="s">
        <v>19</v>
      </c>
      <c r="M1201" t="s">
        <v>20</v>
      </c>
      <c r="N1201" t="s">
        <v>21</v>
      </c>
    </row>
    <row r="1202" spans="1:14" x14ac:dyDescent="0.25">
      <c r="A1202">
        <v>1201</v>
      </c>
      <c r="B1202">
        <v>527</v>
      </c>
      <c r="C1202">
        <f>1/COUNTIF(B:B, B1202)</f>
        <v>0.5</v>
      </c>
      <c r="D1202" t="s">
        <v>86</v>
      </c>
      <c r="E1202">
        <v>1</v>
      </c>
      <c r="F1202" s="1">
        <v>42013</v>
      </c>
      <c r="G1202" s="1" t="str">
        <f t="shared" si="18"/>
        <v>Friday</v>
      </c>
      <c r="H1202" s="2">
        <v>0.64140046296296294</v>
      </c>
      <c r="I1202">
        <v>17.950000762939453</v>
      </c>
      <c r="J1202">
        <v>17.950000762939453</v>
      </c>
      <c r="K1202" t="s">
        <v>176</v>
      </c>
      <c r="L1202" t="s">
        <v>19</v>
      </c>
      <c r="M1202" t="s">
        <v>87</v>
      </c>
      <c r="N1202" t="s">
        <v>88</v>
      </c>
    </row>
    <row r="1203" spans="1:14" x14ac:dyDescent="0.25">
      <c r="A1203">
        <v>1202</v>
      </c>
      <c r="B1203">
        <v>527</v>
      </c>
      <c r="C1203">
        <f>1/COUNTIF(B:B, B1203)</f>
        <v>0.5</v>
      </c>
      <c r="D1203" t="s">
        <v>65</v>
      </c>
      <c r="E1203">
        <v>1</v>
      </c>
      <c r="F1203" s="1">
        <v>42013</v>
      </c>
      <c r="G1203" s="1" t="str">
        <f t="shared" si="18"/>
        <v>Friday</v>
      </c>
      <c r="H1203" s="2">
        <v>0.64140046296296294</v>
      </c>
      <c r="I1203">
        <v>20.75</v>
      </c>
      <c r="J1203">
        <v>20.75</v>
      </c>
      <c r="K1203" t="s">
        <v>176</v>
      </c>
      <c r="L1203" t="s">
        <v>30</v>
      </c>
      <c r="M1203" t="s">
        <v>66</v>
      </c>
      <c r="N1203" t="s">
        <v>67</v>
      </c>
    </row>
    <row r="1204" spans="1:14" x14ac:dyDescent="0.25">
      <c r="A1204">
        <v>1203</v>
      </c>
      <c r="B1204">
        <v>528</v>
      </c>
      <c r="C1204">
        <f>1/COUNTIF(B:B, B1204)</f>
        <v>1</v>
      </c>
      <c r="D1204" t="s">
        <v>112</v>
      </c>
      <c r="E1204">
        <v>1</v>
      </c>
      <c r="F1204" s="1">
        <v>42013</v>
      </c>
      <c r="G1204" s="1" t="str">
        <f t="shared" si="18"/>
        <v>Friday</v>
      </c>
      <c r="H1204" s="2">
        <v>0.64399305555555553</v>
      </c>
      <c r="I1204">
        <v>16</v>
      </c>
      <c r="J1204">
        <v>16</v>
      </c>
      <c r="K1204" t="s">
        <v>175</v>
      </c>
      <c r="L1204" t="s">
        <v>12</v>
      </c>
      <c r="M1204" t="s">
        <v>51</v>
      </c>
      <c r="N1204" t="s">
        <v>52</v>
      </c>
    </row>
    <row r="1205" spans="1:14" x14ac:dyDescent="0.25">
      <c r="A1205">
        <v>1204</v>
      </c>
      <c r="B1205">
        <v>529</v>
      </c>
      <c r="C1205">
        <f>1/COUNTIF(B:B, B1205)</f>
        <v>0.33333333333333331</v>
      </c>
      <c r="D1205" t="s">
        <v>92</v>
      </c>
      <c r="E1205">
        <v>1</v>
      </c>
      <c r="F1205" s="1">
        <v>42013</v>
      </c>
      <c r="G1205" s="1" t="str">
        <f t="shared" si="18"/>
        <v>Friday</v>
      </c>
      <c r="H1205" s="2">
        <v>0.64653935185185185</v>
      </c>
      <c r="I1205">
        <v>16.25</v>
      </c>
      <c r="J1205">
        <v>16.25</v>
      </c>
      <c r="K1205" t="s">
        <v>175</v>
      </c>
      <c r="L1205" t="s">
        <v>23</v>
      </c>
      <c r="M1205" t="s">
        <v>93</v>
      </c>
      <c r="N1205" t="s">
        <v>94</v>
      </c>
    </row>
    <row r="1206" spans="1:14" x14ac:dyDescent="0.25">
      <c r="A1206">
        <v>1205</v>
      </c>
      <c r="B1206">
        <v>529</v>
      </c>
      <c r="C1206">
        <f>1/COUNTIF(B:B, B1206)</f>
        <v>0.33333333333333331</v>
      </c>
      <c r="D1206" t="s">
        <v>72</v>
      </c>
      <c r="E1206">
        <v>2</v>
      </c>
      <c r="F1206" s="1">
        <v>42013</v>
      </c>
      <c r="G1206" s="1" t="str">
        <f t="shared" si="18"/>
        <v>Friday</v>
      </c>
      <c r="H1206" s="2">
        <v>0.64653935185185185</v>
      </c>
      <c r="I1206">
        <v>16.75</v>
      </c>
      <c r="J1206">
        <v>33.5</v>
      </c>
      <c r="K1206" t="s">
        <v>175</v>
      </c>
      <c r="L1206" t="s">
        <v>30</v>
      </c>
      <c r="M1206" t="s">
        <v>70</v>
      </c>
      <c r="N1206" t="s">
        <v>71</v>
      </c>
    </row>
    <row r="1207" spans="1:14" x14ac:dyDescent="0.25">
      <c r="A1207">
        <v>1206</v>
      </c>
      <c r="B1207">
        <v>529</v>
      </c>
      <c r="C1207">
        <f>1/COUNTIF(B:B, B1207)</f>
        <v>0.33333333333333331</v>
      </c>
      <c r="D1207" t="s">
        <v>128</v>
      </c>
      <c r="E1207">
        <v>1</v>
      </c>
      <c r="F1207" s="1">
        <v>42013</v>
      </c>
      <c r="G1207" s="1" t="str">
        <f t="shared" si="18"/>
        <v>Friday</v>
      </c>
      <c r="H1207" s="2">
        <v>0.64653935185185185</v>
      </c>
      <c r="I1207">
        <v>10.5</v>
      </c>
      <c r="J1207">
        <v>10.5</v>
      </c>
      <c r="K1207" t="s">
        <v>177</v>
      </c>
      <c r="L1207" t="s">
        <v>12</v>
      </c>
      <c r="M1207" t="s">
        <v>13</v>
      </c>
      <c r="N1207" t="s">
        <v>14</v>
      </c>
    </row>
    <row r="1208" spans="1:14" x14ac:dyDescent="0.25">
      <c r="A1208">
        <v>1207</v>
      </c>
      <c r="B1208">
        <v>530</v>
      </c>
      <c r="C1208">
        <f>1/COUNTIF(B:B, B1208)</f>
        <v>0.5</v>
      </c>
      <c r="D1208" t="s">
        <v>134</v>
      </c>
      <c r="E1208">
        <v>1</v>
      </c>
      <c r="F1208" s="1">
        <v>42013</v>
      </c>
      <c r="G1208" s="1" t="str">
        <f t="shared" si="18"/>
        <v>Friday</v>
      </c>
      <c r="H1208" s="2">
        <v>0.65487268518518515</v>
      </c>
      <c r="I1208">
        <v>20.5</v>
      </c>
      <c r="J1208">
        <v>20.5</v>
      </c>
      <c r="K1208" t="s">
        <v>176</v>
      </c>
      <c r="L1208" t="s">
        <v>12</v>
      </c>
      <c r="M1208" t="s">
        <v>16</v>
      </c>
      <c r="N1208" t="s">
        <v>17</v>
      </c>
    </row>
    <row r="1209" spans="1:14" x14ac:dyDescent="0.25">
      <c r="A1209">
        <v>1208</v>
      </c>
      <c r="B1209">
        <v>530</v>
      </c>
      <c r="C1209">
        <f>1/COUNTIF(B:B, B1209)</f>
        <v>0.5</v>
      </c>
      <c r="D1209" t="s">
        <v>33</v>
      </c>
      <c r="E1209">
        <v>1</v>
      </c>
      <c r="F1209" s="1">
        <v>42013</v>
      </c>
      <c r="G1209" s="1" t="str">
        <f t="shared" si="18"/>
        <v>Friday</v>
      </c>
      <c r="H1209" s="2">
        <v>0.65487268518518515</v>
      </c>
      <c r="I1209">
        <v>16.5</v>
      </c>
      <c r="J1209">
        <v>16.5</v>
      </c>
      <c r="K1209" t="s">
        <v>175</v>
      </c>
      <c r="L1209" t="s">
        <v>23</v>
      </c>
      <c r="M1209" t="s">
        <v>24</v>
      </c>
      <c r="N1209" t="s">
        <v>25</v>
      </c>
    </row>
    <row r="1210" spans="1:14" x14ac:dyDescent="0.25">
      <c r="A1210">
        <v>1209</v>
      </c>
      <c r="B1210">
        <v>531</v>
      </c>
      <c r="C1210">
        <f>1/COUNTIF(B:B, B1210)</f>
        <v>1</v>
      </c>
      <c r="D1210" t="s">
        <v>129</v>
      </c>
      <c r="E1210">
        <v>2</v>
      </c>
      <c r="F1210" s="1">
        <v>42013</v>
      </c>
      <c r="G1210" s="1" t="str">
        <f t="shared" si="18"/>
        <v>Friday</v>
      </c>
      <c r="H1210" s="2">
        <v>0.66539351851851847</v>
      </c>
      <c r="I1210">
        <v>16.5</v>
      </c>
      <c r="J1210">
        <v>33</v>
      </c>
      <c r="K1210" t="s">
        <v>175</v>
      </c>
      <c r="L1210" t="s">
        <v>23</v>
      </c>
      <c r="M1210" t="s">
        <v>103</v>
      </c>
      <c r="N1210" t="s">
        <v>104</v>
      </c>
    </row>
    <row r="1211" spans="1:14" x14ac:dyDescent="0.25">
      <c r="A1211">
        <v>1210</v>
      </c>
      <c r="B1211">
        <v>532</v>
      </c>
      <c r="C1211">
        <f>1/COUNTIF(B:B, B1211)</f>
        <v>0.5</v>
      </c>
      <c r="D1211" t="s">
        <v>131</v>
      </c>
      <c r="E1211">
        <v>1</v>
      </c>
      <c r="F1211" s="1">
        <v>42013</v>
      </c>
      <c r="G1211" s="1" t="str">
        <f t="shared" si="18"/>
        <v>Friday</v>
      </c>
      <c r="H1211" s="2">
        <v>0.67671296296296302</v>
      </c>
      <c r="I1211">
        <v>20.75</v>
      </c>
      <c r="J1211">
        <v>20.75</v>
      </c>
      <c r="K1211" t="s">
        <v>176</v>
      </c>
      <c r="L1211" t="s">
        <v>23</v>
      </c>
      <c r="M1211" t="s">
        <v>103</v>
      </c>
      <c r="N1211" t="s">
        <v>104</v>
      </c>
    </row>
    <row r="1212" spans="1:14" x14ac:dyDescent="0.25">
      <c r="A1212">
        <v>1211</v>
      </c>
      <c r="B1212">
        <v>532</v>
      </c>
      <c r="C1212">
        <f>1/COUNTIF(B:B, B1212)</f>
        <v>0.5</v>
      </c>
      <c r="D1212" t="s">
        <v>167</v>
      </c>
      <c r="E1212">
        <v>1</v>
      </c>
      <c r="F1212" s="1">
        <v>42013</v>
      </c>
      <c r="G1212" s="1" t="str">
        <f t="shared" si="18"/>
        <v>Friday</v>
      </c>
      <c r="H1212" s="2">
        <v>0.67671296296296302</v>
      </c>
      <c r="I1212">
        <v>12.5</v>
      </c>
      <c r="J1212">
        <v>12.5</v>
      </c>
      <c r="K1212" t="s">
        <v>177</v>
      </c>
      <c r="L1212" t="s">
        <v>23</v>
      </c>
      <c r="M1212" t="s">
        <v>84</v>
      </c>
      <c r="N1212" t="s">
        <v>85</v>
      </c>
    </row>
    <row r="1213" spans="1:14" x14ac:dyDescent="0.25">
      <c r="A1213">
        <v>1212</v>
      </c>
      <c r="B1213">
        <v>533</v>
      </c>
      <c r="C1213">
        <f>1/COUNTIF(B:B, B1213)</f>
        <v>0.33333333333333331</v>
      </c>
      <c r="D1213" t="s">
        <v>18</v>
      </c>
      <c r="E1213">
        <v>1</v>
      </c>
      <c r="F1213" s="1">
        <v>42013</v>
      </c>
      <c r="G1213" s="1" t="str">
        <f t="shared" si="18"/>
        <v>Friday</v>
      </c>
      <c r="H1213" s="2">
        <v>0.68660879629629634</v>
      </c>
      <c r="I1213">
        <v>18.5</v>
      </c>
      <c r="J1213">
        <v>18.5</v>
      </c>
      <c r="K1213" t="s">
        <v>176</v>
      </c>
      <c r="L1213" t="s">
        <v>19</v>
      </c>
      <c r="M1213" t="s">
        <v>20</v>
      </c>
      <c r="N1213" t="s">
        <v>21</v>
      </c>
    </row>
    <row r="1214" spans="1:14" x14ac:dyDescent="0.25">
      <c r="A1214">
        <v>1213</v>
      </c>
      <c r="B1214">
        <v>533</v>
      </c>
      <c r="C1214">
        <f>1/COUNTIF(B:B, B1214)</f>
        <v>0.33333333333333331</v>
      </c>
      <c r="D1214" t="s">
        <v>55</v>
      </c>
      <c r="E1214">
        <v>1</v>
      </c>
      <c r="F1214" s="1">
        <v>42013</v>
      </c>
      <c r="G1214" s="1" t="str">
        <f t="shared" si="18"/>
        <v>Friday</v>
      </c>
      <c r="H1214" s="2">
        <v>0.68660879629629634</v>
      </c>
      <c r="I1214">
        <v>20.75</v>
      </c>
      <c r="J1214">
        <v>20.75</v>
      </c>
      <c r="K1214" t="s">
        <v>176</v>
      </c>
      <c r="L1214" t="s">
        <v>23</v>
      </c>
      <c r="M1214" t="s">
        <v>56</v>
      </c>
      <c r="N1214" t="s">
        <v>57</v>
      </c>
    </row>
    <row r="1215" spans="1:14" x14ac:dyDescent="0.25">
      <c r="A1215">
        <v>1214</v>
      </c>
      <c r="B1215">
        <v>533</v>
      </c>
      <c r="C1215">
        <f>1/COUNTIF(B:B, B1215)</f>
        <v>0.33333333333333331</v>
      </c>
      <c r="D1215" t="s">
        <v>136</v>
      </c>
      <c r="E1215">
        <v>1</v>
      </c>
      <c r="F1215" s="1">
        <v>42013</v>
      </c>
      <c r="G1215" s="1" t="str">
        <f t="shared" si="18"/>
        <v>Friday</v>
      </c>
      <c r="H1215" s="2">
        <v>0.68660879629629634</v>
      </c>
      <c r="I1215">
        <v>25.5</v>
      </c>
      <c r="J1215">
        <v>25.5</v>
      </c>
      <c r="K1215" t="s">
        <v>178</v>
      </c>
      <c r="L1215" t="s">
        <v>12</v>
      </c>
      <c r="M1215" t="s">
        <v>41</v>
      </c>
      <c r="N1215" t="s">
        <v>42</v>
      </c>
    </row>
    <row r="1216" spans="1:14" x14ac:dyDescent="0.25">
      <c r="A1216">
        <v>1215</v>
      </c>
      <c r="B1216">
        <v>534</v>
      </c>
      <c r="C1216">
        <f>1/COUNTIF(B:B, B1216)</f>
        <v>0.5</v>
      </c>
      <c r="D1216" t="s">
        <v>34</v>
      </c>
      <c r="E1216">
        <v>1</v>
      </c>
      <c r="F1216" s="1">
        <v>42013</v>
      </c>
      <c r="G1216" s="1" t="str">
        <f t="shared" si="18"/>
        <v>Friday</v>
      </c>
      <c r="H1216" s="2">
        <v>0.6968981481481481</v>
      </c>
      <c r="I1216">
        <v>20.75</v>
      </c>
      <c r="J1216">
        <v>20.75</v>
      </c>
      <c r="K1216" t="s">
        <v>176</v>
      </c>
      <c r="L1216" t="s">
        <v>23</v>
      </c>
      <c r="M1216" t="s">
        <v>35</v>
      </c>
      <c r="N1216" t="s">
        <v>36</v>
      </c>
    </row>
    <row r="1217" spans="1:14" x14ac:dyDescent="0.25">
      <c r="A1217">
        <v>1216</v>
      </c>
      <c r="B1217">
        <v>534</v>
      </c>
      <c r="C1217">
        <f>1/COUNTIF(B:B, B1217)</f>
        <v>0.5</v>
      </c>
      <c r="D1217" t="s">
        <v>65</v>
      </c>
      <c r="E1217">
        <v>1</v>
      </c>
      <c r="F1217" s="1">
        <v>42013</v>
      </c>
      <c r="G1217" s="1" t="str">
        <f t="shared" si="18"/>
        <v>Friday</v>
      </c>
      <c r="H1217" s="2">
        <v>0.6968981481481481</v>
      </c>
      <c r="I1217">
        <v>20.75</v>
      </c>
      <c r="J1217">
        <v>20.75</v>
      </c>
      <c r="K1217" t="s">
        <v>176</v>
      </c>
      <c r="L1217" t="s">
        <v>30</v>
      </c>
      <c r="M1217" t="s">
        <v>66</v>
      </c>
      <c r="N1217" t="s">
        <v>67</v>
      </c>
    </row>
    <row r="1218" spans="1:14" x14ac:dyDescent="0.25">
      <c r="A1218">
        <v>1217</v>
      </c>
      <c r="B1218">
        <v>535</v>
      </c>
      <c r="C1218">
        <f>1/COUNTIF(B:B, B1218)</f>
        <v>1</v>
      </c>
      <c r="D1218" t="s">
        <v>15</v>
      </c>
      <c r="E1218">
        <v>1</v>
      </c>
      <c r="F1218" s="1">
        <v>42013</v>
      </c>
      <c r="G1218" s="1" t="str">
        <f t="shared" ref="G1218:G1281" si="19">TEXT(F1218,"dddd")</f>
        <v>Friday</v>
      </c>
      <c r="H1218" s="2">
        <v>0.7144328703703704</v>
      </c>
      <c r="I1218">
        <v>16</v>
      </c>
      <c r="J1218">
        <v>16</v>
      </c>
      <c r="K1218" t="s">
        <v>175</v>
      </c>
      <c r="L1218" t="s">
        <v>12</v>
      </c>
      <c r="M1218" t="s">
        <v>16</v>
      </c>
      <c r="N1218" t="s">
        <v>17</v>
      </c>
    </row>
    <row r="1219" spans="1:14" x14ac:dyDescent="0.25">
      <c r="A1219">
        <v>1218</v>
      </c>
      <c r="B1219">
        <v>536</v>
      </c>
      <c r="C1219">
        <f>1/COUNTIF(B:B, B1219)</f>
        <v>0.5</v>
      </c>
      <c r="D1219" t="s">
        <v>160</v>
      </c>
      <c r="E1219">
        <v>1</v>
      </c>
      <c r="F1219" s="1">
        <v>42013</v>
      </c>
      <c r="G1219" s="1" t="str">
        <f t="shared" si="19"/>
        <v>Friday</v>
      </c>
      <c r="H1219" s="2">
        <v>0.72141203703703705</v>
      </c>
      <c r="I1219">
        <v>23.649999618530273</v>
      </c>
      <c r="J1219">
        <v>23.649999618530273</v>
      </c>
      <c r="K1219" t="s">
        <v>177</v>
      </c>
      <c r="L1219" t="s">
        <v>23</v>
      </c>
      <c r="M1219" t="s">
        <v>161</v>
      </c>
      <c r="N1219" t="s">
        <v>162</v>
      </c>
    </row>
    <row r="1220" spans="1:14" x14ac:dyDescent="0.25">
      <c r="A1220">
        <v>1219</v>
      </c>
      <c r="B1220">
        <v>536</v>
      </c>
      <c r="C1220">
        <f>1/COUNTIF(B:B, B1220)</f>
        <v>0.5</v>
      </c>
      <c r="D1220" t="s">
        <v>131</v>
      </c>
      <c r="E1220">
        <v>1</v>
      </c>
      <c r="F1220" s="1">
        <v>42013</v>
      </c>
      <c r="G1220" s="1" t="str">
        <f t="shared" si="19"/>
        <v>Friday</v>
      </c>
      <c r="H1220" s="2">
        <v>0.72141203703703705</v>
      </c>
      <c r="I1220">
        <v>20.75</v>
      </c>
      <c r="J1220">
        <v>20.75</v>
      </c>
      <c r="K1220" t="s">
        <v>176</v>
      </c>
      <c r="L1220" t="s">
        <v>23</v>
      </c>
      <c r="M1220" t="s">
        <v>103</v>
      </c>
      <c r="N1220" t="s">
        <v>104</v>
      </c>
    </row>
    <row r="1221" spans="1:14" x14ac:dyDescent="0.25">
      <c r="A1221">
        <v>1220</v>
      </c>
      <c r="B1221">
        <v>537</v>
      </c>
      <c r="C1221">
        <f>1/COUNTIF(B:B, B1221)</f>
        <v>0.33333333333333331</v>
      </c>
      <c r="D1221" t="s">
        <v>46</v>
      </c>
      <c r="E1221">
        <v>1</v>
      </c>
      <c r="F1221" s="1">
        <v>42013</v>
      </c>
      <c r="G1221" s="1" t="str">
        <f t="shared" si="19"/>
        <v>Friday</v>
      </c>
      <c r="H1221" s="2">
        <v>0.72490740740740744</v>
      </c>
      <c r="I1221">
        <v>12</v>
      </c>
      <c r="J1221">
        <v>12</v>
      </c>
      <c r="K1221" t="s">
        <v>177</v>
      </c>
      <c r="L1221" t="s">
        <v>12</v>
      </c>
      <c r="M1221" t="s">
        <v>16</v>
      </c>
      <c r="N1221" t="s">
        <v>17</v>
      </c>
    </row>
    <row r="1222" spans="1:14" x14ac:dyDescent="0.25">
      <c r="A1222">
        <v>1221</v>
      </c>
      <c r="B1222">
        <v>537</v>
      </c>
      <c r="C1222">
        <f>1/COUNTIF(B:B, B1222)</f>
        <v>0.33333333333333331</v>
      </c>
      <c r="D1222" t="s">
        <v>128</v>
      </c>
      <c r="E1222">
        <v>1</v>
      </c>
      <c r="F1222" s="1">
        <v>42013</v>
      </c>
      <c r="G1222" s="1" t="str">
        <f t="shared" si="19"/>
        <v>Friday</v>
      </c>
      <c r="H1222" s="2">
        <v>0.72490740740740744</v>
      </c>
      <c r="I1222">
        <v>10.5</v>
      </c>
      <c r="J1222">
        <v>10.5</v>
      </c>
      <c r="K1222" t="s">
        <v>177</v>
      </c>
      <c r="L1222" t="s">
        <v>12</v>
      </c>
      <c r="M1222" t="s">
        <v>13</v>
      </c>
      <c r="N1222" t="s">
        <v>14</v>
      </c>
    </row>
    <row r="1223" spans="1:14" x14ac:dyDescent="0.25">
      <c r="A1223">
        <v>1222</v>
      </c>
      <c r="B1223">
        <v>537</v>
      </c>
      <c r="C1223">
        <f>1/COUNTIF(B:B, B1223)</f>
        <v>0.33333333333333331</v>
      </c>
      <c r="D1223" t="s">
        <v>22</v>
      </c>
      <c r="E1223">
        <v>1</v>
      </c>
      <c r="F1223" s="1">
        <v>42013</v>
      </c>
      <c r="G1223" s="1" t="str">
        <f t="shared" si="19"/>
        <v>Friday</v>
      </c>
      <c r="H1223" s="2">
        <v>0.72490740740740744</v>
      </c>
      <c r="I1223">
        <v>20.75</v>
      </c>
      <c r="J1223">
        <v>20.75</v>
      </c>
      <c r="K1223" t="s">
        <v>176</v>
      </c>
      <c r="L1223" t="s">
        <v>23</v>
      </c>
      <c r="M1223" t="s">
        <v>24</v>
      </c>
      <c r="N1223" t="s">
        <v>25</v>
      </c>
    </row>
    <row r="1224" spans="1:14" x14ac:dyDescent="0.25">
      <c r="A1224">
        <v>1223</v>
      </c>
      <c r="B1224">
        <v>538</v>
      </c>
      <c r="C1224">
        <f>1/COUNTIF(B:B, B1224)</f>
        <v>1</v>
      </c>
      <c r="D1224" t="s">
        <v>147</v>
      </c>
      <c r="E1224">
        <v>1</v>
      </c>
      <c r="F1224" s="1">
        <v>42013</v>
      </c>
      <c r="G1224" s="1" t="str">
        <f t="shared" si="19"/>
        <v>Friday</v>
      </c>
      <c r="H1224" s="2">
        <v>0.73893518518518519</v>
      </c>
      <c r="I1224">
        <v>20.75</v>
      </c>
      <c r="J1224">
        <v>20.75</v>
      </c>
      <c r="K1224" t="s">
        <v>176</v>
      </c>
      <c r="L1224" t="s">
        <v>23</v>
      </c>
      <c r="M1224" t="s">
        <v>44</v>
      </c>
      <c r="N1224" t="s">
        <v>45</v>
      </c>
    </row>
    <row r="1225" spans="1:14" x14ac:dyDescent="0.25">
      <c r="A1225">
        <v>1224</v>
      </c>
      <c r="B1225">
        <v>539</v>
      </c>
      <c r="C1225">
        <f>1/COUNTIF(B:B, B1225)</f>
        <v>0.33333333333333331</v>
      </c>
      <c r="D1225" t="s">
        <v>18</v>
      </c>
      <c r="E1225">
        <v>1</v>
      </c>
      <c r="F1225" s="1">
        <v>42013</v>
      </c>
      <c r="G1225" s="1" t="str">
        <f t="shared" si="19"/>
        <v>Friday</v>
      </c>
      <c r="H1225" s="2">
        <v>0.74414351851851857</v>
      </c>
      <c r="I1225">
        <v>18.5</v>
      </c>
      <c r="J1225">
        <v>18.5</v>
      </c>
      <c r="K1225" t="s">
        <v>176</v>
      </c>
      <c r="L1225" t="s">
        <v>19</v>
      </c>
      <c r="M1225" t="s">
        <v>20</v>
      </c>
      <c r="N1225" t="s">
        <v>21</v>
      </c>
    </row>
    <row r="1226" spans="1:14" x14ac:dyDescent="0.25">
      <c r="A1226">
        <v>1225</v>
      </c>
      <c r="B1226">
        <v>539</v>
      </c>
      <c r="C1226">
        <f>1/COUNTIF(B:B, B1226)</f>
        <v>0.33333333333333331</v>
      </c>
      <c r="D1226" t="s">
        <v>148</v>
      </c>
      <c r="E1226">
        <v>1</v>
      </c>
      <c r="F1226" s="1">
        <v>42013</v>
      </c>
      <c r="G1226" s="1" t="str">
        <f t="shared" si="19"/>
        <v>Friday</v>
      </c>
      <c r="H1226" s="2">
        <v>0.74414351851851857</v>
      </c>
      <c r="I1226">
        <v>21</v>
      </c>
      <c r="J1226">
        <v>21</v>
      </c>
      <c r="K1226" t="s">
        <v>176</v>
      </c>
      <c r="L1226" t="s">
        <v>19</v>
      </c>
      <c r="M1226" t="s">
        <v>97</v>
      </c>
      <c r="N1226" t="s">
        <v>98</v>
      </c>
    </row>
    <row r="1227" spans="1:14" x14ac:dyDescent="0.25">
      <c r="A1227">
        <v>1226</v>
      </c>
      <c r="B1227">
        <v>539</v>
      </c>
      <c r="C1227">
        <f>1/COUNTIF(B:B, B1227)</f>
        <v>0.33333333333333331</v>
      </c>
      <c r="D1227" t="s">
        <v>157</v>
      </c>
      <c r="E1227">
        <v>1</v>
      </c>
      <c r="F1227" s="1">
        <v>42013</v>
      </c>
      <c r="G1227" s="1" t="str">
        <f t="shared" si="19"/>
        <v>Friday</v>
      </c>
      <c r="H1227" s="2">
        <v>0.74414351851851857</v>
      </c>
      <c r="I1227">
        <v>16</v>
      </c>
      <c r="J1227">
        <v>16</v>
      </c>
      <c r="K1227" t="s">
        <v>175</v>
      </c>
      <c r="L1227" t="s">
        <v>19</v>
      </c>
      <c r="M1227" t="s">
        <v>106</v>
      </c>
      <c r="N1227" t="s">
        <v>107</v>
      </c>
    </row>
    <row r="1228" spans="1:14" x14ac:dyDescent="0.25">
      <c r="A1228">
        <v>1227</v>
      </c>
      <c r="B1228">
        <v>540</v>
      </c>
      <c r="C1228">
        <f>1/COUNTIF(B:B, B1228)</f>
        <v>1</v>
      </c>
      <c r="D1228" t="s">
        <v>147</v>
      </c>
      <c r="E1228">
        <v>1</v>
      </c>
      <c r="F1228" s="1">
        <v>42013</v>
      </c>
      <c r="G1228" s="1" t="str">
        <f t="shared" si="19"/>
        <v>Friday</v>
      </c>
      <c r="H1228" s="2">
        <v>0.7449189814814815</v>
      </c>
      <c r="I1228">
        <v>20.75</v>
      </c>
      <c r="J1228">
        <v>20.75</v>
      </c>
      <c r="K1228" t="s">
        <v>176</v>
      </c>
      <c r="L1228" t="s">
        <v>23</v>
      </c>
      <c r="M1228" t="s">
        <v>44</v>
      </c>
      <c r="N1228" t="s">
        <v>45</v>
      </c>
    </row>
    <row r="1229" spans="1:14" x14ac:dyDescent="0.25">
      <c r="A1229">
        <v>1228</v>
      </c>
      <c r="B1229">
        <v>541</v>
      </c>
      <c r="C1229">
        <f>1/COUNTIF(B:B, B1229)</f>
        <v>1</v>
      </c>
      <c r="D1229" t="s">
        <v>80</v>
      </c>
      <c r="E1229">
        <v>1</v>
      </c>
      <c r="F1229" s="1">
        <v>42013</v>
      </c>
      <c r="G1229" s="1" t="str">
        <f t="shared" si="19"/>
        <v>Friday</v>
      </c>
      <c r="H1229" s="2">
        <v>0.75540509259259259</v>
      </c>
      <c r="I1229">
        <v>12</v>
      </c>
      <c r="J1229">
        <v>12</v>
      </c>
      <c r="K1229" t="s">
        <v>177</v>
      </c>
      <c r="L1229" t="s">
        <v>12</v>
      </c>
      <c r="M1229" t="s">
        <v>81</v>
      </c>
      <c r="N1229" t="s">
        <v>82</v>
      </c>
    </row>
    <row r="1230" spans="1:14" x14ac:dyDescent="0.25">
      <c r="A1230">
        <v>1229</v>
      </c>
      <c r="B1230">
        <v>542</v>
      </c>
      <c r="C1230">
        <f>1/COUNTIF(B:B, B1230)</f>
        <v>0.5</v>
      </c>
      <c r="D1230" t="s">
        <v>68</v>
      </c>
      <c r="E1230">
        <v>1</v>
      </c>
      <c r="F1230" s="1">
        <v>42013</v>
      </c>
      <c r="G1230" s="1" t="str">
        <f t="shared" si="19"/>
        <v>Friday</v>
      </c>
      <c r="H1230" s="2">
        <v>0.75562499999999999</v>
      </c>
      <c r="I1230">
        <v>20.75</v>
      </c>
      <c r="J1230">
        <v>20.75</v>
      </c>
      <c r="K1230" t="s">
        <v>176</v>
      </c>
      <c r="L1230" t="s">
        <v>30</v>
      </c>
      <c r="M1230" t="s">
        <v>38</v>
      </c>
      <c r="N1230" t="s">
        <v>39</v>
      </c>
    </row>
    <row r="1231" spans="1:14" x14ac:dyDescent="0.25">
      <c r="A1231">
        <v>1230</v>
      </c>
      <c r="B1231">
        <v>542</v>
      </c>
      <c r="C1231">
        <f>1/COUNTIF(B:B, B1231)</f>
        <v>0.5</v>
      </c>
      <c r="D1231" t="s">
        <v>140</v>
      </c>
      <c r="E1231">
        <v>1</v>
      </c>
      <c r="F1231" s="1">
        <v>42013</v>
      </c>
      <c r="G1231" s="1" t="str">
        <f t="shared" si="19"/>
        <v>Friday</v>
      </c>
      <c r="H1231" s="2">
        <v>0.75562499999999999</v>
      </c>
      <c r="I1231">
        <v>16.5</v>
      </c>
      <c r="J1231">
        <v>16.5</v>
      </c>
      <c r="K1231" t="s">
        <v>175</v>
      </c>
      <c r="L1231" t="s">
        <v>23</v>
      </c>
      <c r="M1231" t="s">
        <v>35</v>
      </c>
      <c r="N1231" t="s">
        <v>36</v>
      </c>
    </row>
    <row r="1232" spans="1:14" x14ac:dyDescent="0.25">
      <c r="A1232">
        <v>1231</v>
      </c>
      <c r="B1232">
        <v>543</v>
      </c>
      <c r="C1232">
        <f>1/COUNTIF(B:B, B1232)</f>
        <v>0.33333333333333331</v>
      </c>
      <c r="D1232" t="s">
        <v>77</v>
      </c>
      <c r="E1232">
        <v>1</v>
      </c>
      <c r="F1232" s="1">
        <v>42013</v>
      </c>
      <c r="G1232" s="1" t="str">
        <f t="shared" si="19"/>
        <v>Friday</v>
      </c>
      <c r="H1232" s="2">
        <v>0.76665509259259257</v>
      </c>
      <c r="I1232">
        <v>20.75</v>
      </c>
      <c r="J1232">
        <v>20.75</v>
      </c>
      <c r="K1232" t="s">
        <v>176</v>
      </c>
      <c r="L1232" t="s">
        <v>30</v>
      </c>
      <c r="M1232" t="s">
        <v>78</v>
      </c>
      <c r="N1232" t="s">
        <v>79</v>
      </c>
    </row>
    <row r="1233" spans="1:14" x14ac:dyDescent="0.25">
      <c r="A1233">
        <v>1232</v>
      </c>
      <c r="B1233">
        <v>543</v>
      </c>
      <c r="C1233">
        <f>1/COUNTIF(B:B, B1233)</f>
        <v>0.33333333333333331</v>
      </c>
      <c r="D1233" t="s">
        <v>15</v>
      </c>
      <c r="E1233">
        <v>1</v>
      </c>
      <c r="F1233" s="1">
        <v>42013</v>
      </c>
      <c r="G1233" s="1" t="str">
        <f t="shared" si="19"/>
        <v>Friday</v>
      </c>
      <c r="H1233" s="2">
        <v>0.76665509259259257</v>
      </c>
      <c r="I1233">
        <v>16</v>
      </c>
      <c r="J1233">
        <v>16</v>
      </c>
      <c r="K1233" t="s">
        <v>175</v>
      </c>
      <c r="L1233" t="s">
        <v>12</v>
      </c>
      <c r="M1233" t="s">
        <v>16</v>
      </c>
      <c r="N1233" t="s">
        <v>17</v>
      </c>
    </row>
    <row r="1234" spans="1:14" x14ac:dyDescent="0.25">
      <c r="A1234">
        <v>1233</v>
      </c>
      <c r="B1234">
        <v>543</v>
      </c>
      <c r="C1234">
        <f>1/COUNTIF(B:B, B1234)</f>
        <v>0.33333333333333331</v>
      </c>
      <c r="D1234" t="s">
        <v>99</v>
      </c>
      <c r="E1234">
        <v>1</v>
      </c>
      <c r="F1234" s="1">
        <v>42013</v>
      </c>
      <c r="G1234" s="1" t="str">
        <f t="shared" si="19"/>
        <v>Friday</v>
      </c>
      <c r="H1234" s="2">
        <v>0.76665509259259257</v>
      </c>
      <c r="I1234">
        <v>16</v>
      </c>
      <c r="J1234">
        <v>16</v>
      </c>
      <c r="K1234" t="s">
        <v>175</v>
      </c>
      <c r="L1234" t="s">
        <v>19</v>
      </c>
      <c r="M1234" t="s">
        <v>100</v>
      </c>
      <c r="N1234" t="s">
        <v>101</v>
      </c>
    </row>
    <row r="1235" spans="1:14" x14ac:dyDescent="0.25">
      <c r="A1235">
        <v>1234</v>
      </c>
      <c r="B1235">
        <v>544</v>
      </c>
      <c r="C1235">
        <f>1/COUNTIF(B:B, B1235)</f>
        <v>0.5</v>
      </c>
      <c r="D1235" t="s">
        <v>158</v>
      </c>
      <c r="E1235">
        <v>1</v>
      </c>
      <c r="F1235" s="1">
        <v>42013</v>
      </c>
      <c r="G1235" s="1" t="str">
        <f t="shared" si="19"/>
        <v>Friday</v>
      </c>
      <c r="H1235" s="2">
        <v>0.77157407407407408</v>
      </c>
      <c r="I1235">
        <v>16</v>
      </c>
      <c r="J1235">
        <v>16</v>
      </c>
      <c r="K1235" t="s">
        <v>175</v>
      </c>
      <c r="L1235" t="s">
        <v>12</v>
      </c>
      <c r="M1235" t="s">
        <v>90</v>
      </c>
      <c r="N1235" t="s">
        <v>91</v>
      </c>
    </row>
    <row r="1236" spans="1:14" x14ac:dyDescent="0.25">
      <c r="A1236">
        <v>1235</v>
      </c>
      <c r="B1236">
        <v>544</v>
      </c>
      <c r="C1236">
        <f>1/COUNTIF(B:B, B1236)</f>
        <v>0.5</v>
      </c>
      <c r="D1236" t="s">
        <v>117</v>
      </c>
      <c r="E1236">
        <v>1</v>
      </c>
      <c r="F1236" s="1">
        <v>42013</v>
      </c>
      <c r="G1236" s="1" t="str">
        <f t="shared" si="19"/>
        <v>Friday</v>
      </c>
      <c r="H1236" s="2">
        <v>0.77157407407407408</v>
      </c>
      <c r="I1236">
        <v>16.25</v>
      </c>
      <c r="J1236">
        <v>16.25</v>
      </c>
      <c r="K1236" t="s">
        <v>175</v>
      </c>
      <c r="L1236" t="s">
        <v>23</v>
      </c>
      <c r="M1236" t="s">
        <v>110</v>
      </c>
      <c r="N1236" t="s">
        <v>111</v>
      </c>
    </row>
    <row r="1237" spans="1:14" x14ac:dyDescent="0.25">
      <c r="A1237">
        <v>1236</v>
      </c>
      <c r="B1237">
        <v>545</v>
      </c>
      <c r="C1237">
        <f>1/COUNTIF(B:B, B1237)</f>
        <v>0.25</v>
      </c>
      <c r="D1237" t="s">
        <v>73</v>
      </c>
      <c r="E1237">
        <v>1</v>
      </c>
      <c r="F1237" s="1">
        <v>42013</v>
      </c>
      <c r="G1237" s="1" t="str">
        <f t="shared" si="19"/>
        <v>Friday</v>
      </c>
      <c r="H1237" s="2">
        <v>0.78226851851851853</v>
      </c>
      <c r="I1237">
        <v>15.25</v>
      </c>
      <c r="J1237">
        <v>15.25</v>
      </c>
      <c r="K1237" t="s">
        <v>176</v>
      </c>
      <c r="L1237" t="s">
        <v>12</v>
      </c>
      <c r="M1237" t="s">
        <v>74</v>
      </c>
      <c r="N1237" t="s">
        <v>75</v>
      </c>
    </row>
    <row r="1238" spans="1:14" x14ac:dyDescent="0.25">
      <c r="A1238">
        <v>1237</v>
      </c>
      <c r="B1238">
        <v>545</v>
      </c>
      <c r="C1238">
        <f>1/COUNTIF(B:B, B1238)</f>
        <v>0.25</v>
      </c>
      <c r="D1238" t="s">
        <v>122</v>
      </c>
      <c r="E1238">
        <v>1</v>
      </c>
      <c r="F1238" s="1">
        <v>42013</v>
      </c>
      <c r="G1238" s="1" t="str">
        <f t="shared" si="19"/>
        <v>Friday</v>
      </c>
      <c r="H1238" s="2">
        <v>0.78226851851851853</v>
      </c>
      <c r="I1238">
        <v>9.75</v>
      </c>
      <c r="J1238">
        <v>9.75</v>
      </c>
      <c r="K1238" t="s">
        <v>177</v>
      </c>
      <c r="L1238" t="s">
        <v>12</v>
      </c>
      <c r="M1238" t="s">
        <v>74</v>
      </c>
      <c r="N1238" t="s">
        <v>75</v>
      </c>
    </row>
    <row r="1239" spans="1:14" x14ac:dyDescent="0.25">
      <c r="A1239">
        <v>1238</v>
      </c>
      <c r="B1239">
        <v>545</v>
      </c>
      <c r="C1239">
        <f>1/COUNTIF(B:B, B1239)</f>
        <v>0.25</v>
      </c>
      <c r="D1239" t="s">
        <v>131</v>
      </c>
      <c r="E1239">
        <v>1</v>
      </c>
      <c r="F1239" s="1">
        <v>42013</v>
      </c>
      <c r="G1239" s="1" t="str">
        <f t="shared" si="19"/>
        <v>Friday</v>
      </c>
      <c r="H1239" s="2">
        <v>0.78226851851851853</v>
      </c>
      <c r="I1239">
        <v>20.75</v>
      </c>
      <c r="J1239">
        <v>20.75</v>
      </c>
      <c r="K1239" t="s">
        <v>176</v>
      </c>
      <c r="L1239" t="s">
        <v>23</v>
      </c>
      <c r="M1239" t="s">
        <v>103</v>
      </c>
      <c r="N1239" t="s">
        <v>104</v>
      </c>
    </row>
    <row r="1240" spans="1:14" x14ac:dyDescent="0.25">
      <c r="A1240">
        <v>1239</v>
      </c>
      <c r="B1240">
        <v>545</v>
      </c>
      <c r="C1240">
        <f>1/COUNTIF(B:B, B1240)</f>
        <v>0.25</v>
      </c>
      <c r="D1240" t="s">
        <v>83</v>
      </c>
      <c r="E1240">
        <v>1</v>
      </c>
      <c r="F1240" s="1">
        <v>42013</v>
      </c>
      <c r="G1240" s="1" t="str">
        <f t="shared" si="19"/>
        <v>Friday</v>
      </c>
      <c r="H1240" s="2">
        <v>0.78226851851851853</v>
      </c>
      <c r="I1240">
        <v>20.75</v>
      </c>
      <c r="J1240">
        <v>20.75</v>
      </c>
      <c r="K1240" t="s">
        <v>176</v>
      </c>
      <c r="L1240" t="s">
        <v>23</v>
      </c>
      <c r="M1240" t="s">
        <v>84</v>
      </c>
      <c r="N1240" t="s">
        <v>85</v>
      </c>
    </row>
    <row r="1241" spans="1:14" x14ac:dyDescent="0.25">
      <c r="A1241">
        <v>1240</v>
      </c>
      <c r="B1241">
        <v>546</v>
      </c>
      <c r="C1241">
        <f>1/COUNTIF(B:B, B1241)</f>
        <v>1</v>
      </c>
      <c r="D1241" t="s">
        <v>47</v>
      </c>
      <c r="E1241">
        <v>1</v>
      </c>
      <c r="F1241" s="1">
        <v>42013</v>
      </c>
      <c r="G1241" s="1" t="str">
        <f t="shared" si="19"/>
        <v>Friday</v>
      </c>
      <c r="H1241" s="2">
        <v>0.78295138888888893</v>
      </c>
      <c r="I1241">
        <v>12</v>
      </c>
      <c r="J1241">
        <v>12</v>
      </c>
      <c r="K1241" t="s">
        <v>177</v>
      </c>
      <c r="L1241" t="s">
        <v>19</v>
      </c>
      <c r="M1241" t="s">
        <v>48</v>
      </c>
      <c r="N1241" t="s">
        <v>49</v>
      </c>
    </row>
    <row r="1242" spans="1:14" x14ac:dyDescent="0.25">
      <c r="A1242">
        <v>1241</v>
      </c>
      <c r="B1242">
        <v>547</v>
      </c>
      <c r="C1242">
        <f>1/COUNTIF(B:B, B1242)</f>
        <v>1</v>
      </c>
      <c r="D1242" t="s">
        <v>80</v>
      </c>
      <c r="E1242">
        <v>1</v>
      </c>
      <c r="F1242" s="1">
        <v>42013</v>
      </c>
      <c r="G1242" s="1" t="str">
        <f t="shared" si="19"/>
        <v>Friday</v>
      </c>
      <c r="H1242" s="2">
        <v>0.78429398148148144</v>
      </c>
      <c r="I1242">
        <v>12</v>
      </c>
      <c r="J1242">
        <v>12</v>
      </c>
      <c r="K1242" t="s">
        <v>177</v>
      </c>
      <c r="L1242" t="s">
        <v>12</v>
      </c>
      <c r="M1242" t="s">
        <v>81</v>
      </c>
      <c r="N1242" t="s">
        <v>82</v>
      </c>
    </row>
    <row r="1243" spans="1:14" x14ac:dyDescent="0.25">
      <c r="A1243">
        <v>1242</v>
      </c>
      <c r="B1243">
        <v>548</v>
      </c>
      <c r="C1243">
        <f>1/COUNTIF(B:B, B1243)</f>
        <v>1</v>
      </c>
      <c r="D1243" t="s">
        <v>137</v>
      </c>
      <c r="E1243">
        <v>1</v>
      </c>
      <c r="F1243" s="1">
        <v>42013</v>
      </c>
      <c r="G1243" s="1" t="str">
        <f t="shared" si="19"/>
        <v>Friday</v>
      </c>
      <c r="H1243" s="2">
        <v>0.79593749999999996</v>
      </c>
      <c r="I1243">
        <v>16.5</v>
      </c>
      <c r="J1243">
        <v>16.5</v>
      </c>
      <c r="K1243" t="s">
        <v>176</v>
      </c>
      <c r="L1243" t="s">
        <v>12</v>
      </c>
      <c r="M1243" t="s">
        <v>13</v>
      </c>
      <c r="N1243" t="s">
        <v>14</v>
      </c>
    </row>
    <row r="1244" spans="1:14" x14ac:dyDescent="0.25">
      <c r="A1244">
        <v>1243</v>
      </c>
      <c r="B1244">
        <v>549</v>
      </c>
      <c r="C1244">
        <f>1/COUNTIF(B:B, B1244)</f>
        <v>0.5</v>
      </c>
      <c r="D1244" t="s">
        <v>80</v>
      </c>
      <c r="E1244">
        <v>1</v>
      </c>
      <c r="F1244" s="1">
        <v>42013</v>
      </c>
      <c r="G1244" s="1" t="str">
        <f t="shared" si="19"/>
        <v>Friday</v>
      </c>
      <c r="H1244" s="2">
        <v>0.79622685185185182</v>
      </c>
      <c r="I1244">
        <v>12</v>
      </c>
      <c r="J1244">
        <v>12</v>
      </c>
      <c r="K1244" t="s">
        <v>177</v>
      </c>
      <c r="L1244" t="s">
        <v>12</v>
      </c>
      <c r="M1244" t="s">
        <v>81</v>
      </c>
      <c r="N1244" t="s">
        <v>82</v>
      </c>
    </row>
    <row r="1245" spans="1:14" x14ac:dyDescent="0.25">
      <c r="A1245">
        <v>1244</v>
      </c>
      <c r="B1245">
        <v>549</v>
      </c>
      <c r="C1245">
        <f>1/COUNTIF(B:B, B1245)</f>
        <v>0.5</v>
      </c>
      <c r="D1245" t="s">
        <v>29</v>
      </c>
      <c r="E1245">
        <v>1</v>
      </c>
      <c r="F1245" s="1">
        <v>42013</v>
      </c>
      <c r="G1245" s="1" t="str">
        <f t="shared" si="19"/>
        <v>Friday</v>
      </c>
      <c r="H1245" s="2">
        <v>0.79622685185185182</v>
      </c>
      <c r="I1245">
        <v>20.75</v>
      </c>
      <c r="J1245">
        <v>20.75</v>
      </c>
      <c r="K1245" t="s">
        <v>176</v>
      </c>
      <c r="L1245" t="s">
        <v>30</v>
      </c>
      <c r="M1245" t="s">
        <v>31</v>
      </c>
      <c r="N1245" t="s">
        <v>32</v>
      </c>
    </row>
    <row r="1246" spans="1:14" x14ac:dyDescent="0.25">
      <c r="A1246">
        <v>1245</v>
      </c>
      <c r="B1246">
        <v>550</v>
      </c>
      <c r="C1246">
        <f>1/COUNTIF(B:B, B1246)</f>
        <v>0.5</v>
      </c>
      <c r="D1246" t="s">
        <v>157</v>
      </c>
      <c r="E1246">
        <v>1</v>
      </c>
      <c r="F1246" s="1">
        <v>42013</v>
      </c>
      <c r="G1246" s="1" t="str">
        <f t="shared" si="19"/>
        <v>Friday</v>
      </c>
      <c r="H1246" s="2">
        <v>0.80068287037037034</v>
      </c>
      <c r="I1246">
        <v>16</v>
      </c>
      <c r="J1246">
        <v>16</v>
      </c>
      <c r="K1246" t="s">
        <v>175</v>
      </c>
      <c r="L1246" t="s">
        <v>19</v>
      </c>
      <c r="M1246" t="s">
        <v>106</v>
      </c>
      <c r="N1246" t="s">
        <v>107</v>
      </c>
    </row>
    <row r="1247" spans="1:14" x14ac:dyDescent="0.25">
      <c r="A1247">
        <v>1246</v>
      </c>
      <c r="B1247">
        <v>550</v>
      </c>
      <c r="C1247">
        <f>1/COUNTIF(B:B, B1247)</f>
        <v>0.5</v>
      </c>
      <c r="D1247" t="s">
        <v>150</v>
      </c>
      <c r="E1247">
        <v>1</v>
      </c>
      <c r="F1247" s="1">
        <v>42013</v>
      </c>
      <c r="G1247" s="1" t="str">
        <f t="shared" si="19"/>
        <v>Friday</v>
      </c>
      <c r="H1247" s="2">
        <v>0.80068287037037034</v>
      </c>
      <c r="I1247">
        <v>16</v>
      </c>
      <c r="J1247">
        <v>16</v>
      </c>
      <c r="K1247" t="s">
        <v>175</v>
      </c>
      <c r="L1247" t="s">
        <v>12</v>
      </c>
      <c r="M1247" t="s">
        <v>41</v>
      </c>
      <c r="N1247" t="s">
        <v>42</v>
      </c>
    </row>
    <row r="1248" spans="1:14" x14ac:dyDescent="0.25">
      <c r="A1248">
        <v>1247</v>
      </c>
      <c r="B1248">
        <v>551</v>
      </c>
      <c r="C1248">
        <f>1/COUNTIF(B:B, B1248)</f>
        <v>0.25</v>
      </c>
      <c r="D1248" t="s">
        <v>86</v>
      </c>
      <c r="E1248">
        <v>1</v>
      </c>
      <c r="F1248" s="1">
        <v>42013</v>
      </c>
      <c r="G1248" s="1" t="str">
        <f t="shared" si="19"/>
        <v>Friday</v>
      </c>
      <c r="H1248" s="2">
        <v>0.81</v>
      </c>
      <c r="I1248">
        <v>17.950000762939453</v>
      </c>
      <c r="J1248">
        <v>17.950000762939453</v>
      </c>
      <c r="K1248" t="s">
        <v>176</v>
      </c>
      <c r="L1248" t="s">
        <v>19</v>
      </c>
      <c r="M1248" t="s">
        <v>87</v>
      </c>
      <c r="N1248" t="s">
        <v>88</v>
      </c>
    </row>
    <row r="1249" spans="1:14" x14ac:dyDescent="0.25">
      <c r="A1249">
        <v>1248</v>
      </c>
      <c r="B1249">
        <v>551</v>
      </c>
      <c r="C1249">
        <f>1/COUNTIF(B:B, B1249)</f>
        <v>0.25</v>
      </c>
      <c r="D1249" t="s">
        <v>166</v>
      </c>
      <c r="E1249">
        <v>1</v>
      </c>
      <c r="F1249" s="1">
        <v>42013</v>
      </c>
      <c r="G1249" s="1" t="str">
        <f t="shared" si="19"/>
        <v>Friday</v>
      </c>
      <c r="H1249" s="2">
        <v>0.81</v>
      </c>
      <c r="I1249">
        <v>16.5</v>
      </c>
      <c r="J1249">
        <v>16.5</v>
      </c>
      <c r="K1249" t="s">
        <v>175</v>
      </c>
      <c r="L1249" t="s">
        <v>23</v>
      </c>
      <c r="M1249" t="s">
        <v>84</v>
      </c>
      <c r="N1249" t="s">
        <v>85</v>
      </c>
    </row>
    <row r="1250" spans="1:14" x14ac:dyDescent="0.25">
      <c r="A1250">
        <v>1249</v>
      </c>
      <c r="B1250">
        <v>551</v>
      </c>
      <c r="C1250">
        <f>1/COUNTIF(B:B, B1250)</f>
        <v>0.25</v>
      </c>
      <c r="D1250" t="s">
        <v>29</v>
      </c>
      <c r="E1250">
        <v>1</v>
      </c>
      <c r="F1250" s="1">
        <v>42013</v>
      </c>
      <c r="G1250" s="1" t="str">
        <f t="shared" si="19"/>
        <v>Friday</v>
      </c>
      <c r="H1250" s="2">
        <v>0.81</v>
      </c>
      <c r="I1250">
        <v>20.75</v>
      </c>
      <c r="J1250">
        <v>20.75</v>
      </c>
      <c r="K1250" t="s">
        <v>176</v>
      </c>
      <c r="L1250" t="s">
        <v>30</v>
      </c>
      <c r="M1250" t="s">
        <v>31</v>
      </c>
      <c r="N1250" t="s">
        <v>32</v>
      </c>
    </row>
    <row r="1251" spans="1:14" x14ac:dyDescent="0.25">
      <c r="A1251">
        <v>1250</v>
      </c>
      <c r="B1251">
        <v>551</v>
      </c>
      <c r="C1251">
        <f>1/COUNTIF(B:B, B1251)</f>
        <v>0.25</v>
      </c>
      <c r="D1251" t="s">
        <v>150</v>
      </c>
      <c r="E1251">
        <v>1</v>
      </c>
      <c r="F1251" s="1">
        <v>42013</v>
      </c>
      <c r="G1251" s="1" t="str">
        <f t="shared" si="19"/>
        <v>Friday</v>
      </c>
      <c r="H1251" s="2">
        <v>0.81</v>
      </c>
      <c r="I1251">
        <v>16</v>
      </c>
      <c r="J1251">
        <v>16</v>
      </c>
      <c r="K1251" t="s">
        <v>175</v>
      </c>
      <c r="L1251" t="s">
        <v>12</v>
      </c>
      <c r="M1251" t="s">
        <v>41</v>
      </c>
      <c r="N1251" t="s">
        <v>42</v>
      </c>
    </row>
    <row r="1252" spans="1:14" x14ac:dyDescent="0.25">
      <c r="A1252">
        <v>1251</v>
      </c>
      <c r="B1252">
        <v>552</v>
      </c>
      <c r="C1252">
        <f>1/COUNTIF(B:B, B1252)</f>
        <v>0.33333333333333331</v>
      </c>
      <c r="D1252" t="s">
        <v>130</v>
      </c>
      <c r="E1252">
        <v>1</v>
      </c>
      <c r="F1252" s="1">
        <v>42013</v>
      </c>
      <c r="G1252" s="1" t="str">
        <f t="shared" si="19"/>
        <v>Friday</v>
      </c>
      <c r="H1252" s="2">
        <v>0.8134837962962963</v>
      </c>
      <c r="I1252">
        <v>16.75</v>
      </c>
      <c r="J1252">
        <v>16.75</v>
      </c>
      <c r="K1252" t="s">
        <v>175</v>
      </c>
      <c r="L1252" t="s">
        <v>30</v>
      </c>
      <c r="M1252" t="s">
        <v>120</v>
      </c>
      <c r="N1252" t="s">
        <v>121</v>
      </c>
    </row>
    <row r="1253" spans="1:14" x14ac:dyDescent="0.25">
      <c r="A1253">
        <v>1252</v>
      </c>
      <c r="B1253">
        <v>552</v>
      </c>
      <c r="C1253">
        <f>1/COUNTIF(B:B, B1253)</f>
        <v>0.33333333333333331</v>
      </c>
      <c r="D1253" t="s">
        <v>47</v>
      </c>
      <c r="E1253">
        <v>1</v>
      </c>
      <c r="F1253" s="1">
        <v>42013</v>
      </c>
      <c r="G1253" s="1" t="str">
        <f t="shared" si="19"/>
        <v>Friday</v>
      </c>
      <c r="H1253" s="2">
        <v>0.8134837962962963</v>
      </c>
      <c r="I1253">
        <v>12</v>
      </c>
      <c r="J1253">
        <v>12</v>
      </c>
      <c r="K1253" t="s">
        <v>177</v>
      </c>
      <c r="L1253" t="s">
        <v>19</v>
      </c>
      <c r="M1253" t="s">
        <v>48</v>
      </c>
      <c r="N1253" t="s">
        <v>49</v>
      </c>
    </row>
    <row r="1254" spans="1:14" x14ac:dyDescent="0.25">
      <c r="A1254">
        <v>1253</v>
      </c>
      <c r="B1254">
        <v>552</v>
      </c>
      <c r="C1254">
        <f>1/COUNTIF(B:B, B1254)</f>
        <v>0.33333333333333331</v>
      </c>
      <c r="D1254" t="s">
        <v>22</v>
      </c>
      <c r="E1254">
        <v>1</v>
      </c>
      <c r="F1254" s="1">
        <v>42013</v>
      </c>
      <c r="G1254" s="1" t="str">
        <f t="shared" si="19"/>
        <v>Friday</v>
      </c>
      <c r="H1254" s="2">
        <v>0.8134837962962963</v>
      </c>
      <c r="I1254">
        <v>20.75</v>
      </c>
      <c r="J1254">
        <v>20.75</v>
      </c>
      <c r="K1254" t="s">
        <v>176</v>
      </c>
      <c r="L1254" t="s">
        <v>23</v>
      </c>
      <c r="M1254" t="s">
        <v>24</v>
      </c>
      <c r="N1254" t="s">
        <v>25</v>
      </c>
    </row>
    <row r="1255" spans="1:14" x14ac:dyDescent="0.25">
      <c r="A1255">
        <v>1254</v>
      </c>
      <c r="B1255">
        <v>553</v>
      </c>
      <c r="C1255">
        <f>1/COUNTIF(B:B, B1255)</f>
        <v>1</v>
      </c>
      <c r="D1255" t="s">
        <v>64</v>
      </c>
      <c r="E1255">
        <v>1</v>
      </c>
      <c r="F1255" s="1">
        <v>42013</v>
      </c>
      <c r="G1255" s="1" t="str">
        <f t="shared" si="19"/>
        <v>Friday</v>
      </c>
      <c r="H1255" s="2">
        <v>0.84359953703703705</v>
      </c>
      <c r="I1255">
        <v>20.25</v>
      </c>
      <c r="J1255">
        <v>20.25</v>
      </c>
      <c r="K1255" t="s">
        <v>176</v>
      </c>
      <c r="L1255" t="s">
        <v>19</v>
      </c>
      <c r="M1255" t="s">
        <v>27</v>
      </c>
      <c r="N1255" t="s">
        <v>28</v>
      </c>
    </row>
    <row r="1256" spans="1:14" x14ac:dyDescent="0.25">
      <c r="A1256">
        <v>1255</v>
      </c>
      <c r="B1256">
        <v>554</v>
      </c>
      <c r="C1256">
        <f>1/COUNTIF(B:B, B1256)</f>
        <v>0.5</v>
      </c>
      <c r="D1256" t="s">
        <v>130</v>
      </c>
      <c r="E1256">
        <v>1</v>
      </c>
      <c r="F1256" s="1">
        <v>42013</v>
      </c>
      <c r="G1256" s="1" t="str">
        <f t="shared" si="19"/>
        <v>Friday</v>
      </c>
      <c r="H1256" s="2">
        <v>0.84434027777777776</v>
      </c>
      <c r="I1256">
        <v>16.75</v>
      </c>
      <c r="J1256">
        <v>16.75</v>
      </c>
      <c r="K1256" t="s">
        <v>175</v>
      </c>
      <c r="L1256" t="s">
        <v>30</v>
      </c>
      <c r="M1256" t="s">
        <v>120</v>
      </c>
      <c r="N1256" t="s">
        <v>121</v>
      </c>
    </row>
    <row r="1257" spans="1:14" x14ac:dyDescent="0.25">
      <c r="A1257">
        <v>1256</v>
      </c>
      <c r="B1257">
        <v>554</v>
      </c>
      <c r="C1257">
        <f>1/COUNTIF(B:B, B1257)</f>
        <v>0.5</v>
      </c>
      <c r="D1257" t="s">
        <v>47</v>
      </c>
      <c r="E1257">
        <v>1</v>
      </c>
      <c r="F1257" s="1">
        <v>42013</v>
      </c>
      <c r="G1257" s="1" t="str">
        <f t="shared" si="19"/>
        <v>Friday</v>
      </c>
      <c r="H1257" s="2">
        <v>0.84434027777777776</v>
      </c>
      <c r="I1257">
        <v>12</v>
      </c>
      <c r="J1257">
        <v>12</v>
      </c>
      <c r="K1257" t="s">
        <v>177</v>
      </c>
      <c r="L1257" t="s">
        <v>19</v>
      </c>
      <c r="M1257" t="s">
        <v>48</v>
      </c>
      <c r="N1257" t="s">
        <v>49</v>
      </c>
    </row>
    <row r="1258" spans="1:14" x14ac:dyDescent="0.25">
      <c r="A1258">
        <v>1257</v>
      </c>
      <c r="B1258">
        <v>555</v>
      </c>
      <c r="C1258">
        <f>1/COUNTIF(B:B, B1258)</f>
        <v>0.5</v>
      </c>
      <c r="D1258" t="s">
        <v>37</v>
      </c>
      <c r="E1258">
        <v>1</v>
      </c>
      <c r="F1258" s="1">
        <v>42013</v>
      </c>
      <c r="G1258" s="1" t="str">
        <f t="shared" si="19"/>
        <v>Friday</v>
      </c>
      <c r="H1258" s="2">
        <v>0.84612268518518519</v>
      </c>
      <c r="I1258">
        <v>12.75</v>
      </c>
      <c r="J1258">
        <v>12.75</v>
      </c>
      <c r="K1258" t="s">
        <v>177</v>
      </c>
      <c r="L1258" t="s">
        <v>30</v>
      </c>
      <c r="M1258" t="s">
        <v>38</v>
      </c>
      <c r="N1258" t="s">
        <v>39</v>
      </c>
    </row>
    <row r="1259" spans="1:14" x14ac:dyDescent="0.25">
      <c r="A1259">
        <v>1258</v>
      </c>
      <c r="B1259">
        <v>555</v>
      </c>
      <c r="C1259">
        <f>1/COUNTIF(B:B, B1259)</f>
        <v>0.5</v>
      </c>
      <c r="D1259" t="s">
        <v>128</v>
      </c>
      <c r="E1259">
        <v>1</v>
      </c>
      <c r="F1259" s="1">
        <v>42013</v>
      </c>
      <c r="G1259" s="1" t="str">
        <f t="shared" si="19"/>
        <v>Friday</v>
      </c>
      <c r="H1259" s="2">
        <v>0.84612268518518519</v>
      </c>
      <c r="I1259">
        <v>10.5</v>
      </c>
      <c r="J1259">
        <v>10.5</v>
      </c>
      <c r="K1259" t="s">
        <v>177</v>
      </c>
      <c r="L1259" t="s">
        <v>12</v>
      </c>
      <c r="M1259" t="s">
        <v>13</v>
      </c>
      <c r="N1259" t="s">
        <v>14</v>
      </c>
    </row>
    <row r="1260" spans="1:14" x14ac:dyDescent="0.25">
      <c r="A1260">
        <v>1259</v>
      </c>
      <c r="B1260">
        <v>556</v>
      </c>
      <c r="C1260">
        <f>1/COUNTIF(B:B, B1260)</f>
        <v>0.5</v>
      </c>
      <c r="D1260" t="s">
        <v>86</v>
      </c>
      <c r="E1260">
        <v>1</v>
      </c>
      <c r="F1260" s="1">
        <v>42013</v>
      </c>
      <c r="G1260" s="1" t="str">
        <f t="shared" si="19"/>
        <v>Friday</v>
      </c>
      <c r="H1260" s="2">
        <v>0.84944444444444445</v>
      </c>
      <c r="I1260">
        <v>17.950000762939453</v>
      </c>
      <c r="J1260">
        <v>17.950000762939453</v>
      </c>
      <c r="K1260" t="s">
        <v>176</v>
      </c>
      <c r="L1260" t="s">
        <v>19</v>
      </c>
      <c r="M1260" t="s">
        <v>87</v>
      </c>
      <c r="N1260" t="s">
        <v>88</v>
      </c>
    </row>
    <row r="1261" spans="1:14" x14ac:dyDescent="0.25">
      <c r="A1261">
        <v>1260</v>
      </c>
      <c r="B1261">
        <v>556</v>
      </c>
      <c r="C1261">
        <f>1/COUNTIF(B:B, B1261)</f>
        <v>0.5</v>
      </c>
      <c r="D1261" t="s">
        <v>136</v>
      </c>
      <c r="E1261">
        <v>1</v>
      </c>
      <c r="F1261" s="1">
        <v>42013</v>
      </c>
      <c r="G1261" s="1" t="str">
        <f t="shared" si="19"/>
        <v>Friday</v>
      </c>
      <c r="H1261" s="2">
        <v>0.84944444444444445</v>
      </c>
      <c r="I1261">
        <v>25.5</v>
      </c>
      <c r="J1261">
        <v>25.5</v>
      </c>
      <c r="K1261" t="s">
        <v>178</v>
      </c>
      <c r="L1261" t="s">
        <v>12</v>
      </c>
      <c r="M1261" t="s">
        <v>41</v>
      </c>
      <c r="N1261" t="s">
        <v>42</v>
      </c>
    </row>
    <row r="1262" spans="1:14" x14ac:dyDescent="0.25">
      <c r="A1262">
        <v>1261</v>
      </c>
      <c r="B1262">
        <v>557</v>
      </c>
      <c r="C1262">
        <f>1/COUNTIF(B:B, B1262)</f>
        <v>0.5</v>
      </c>
      <c r="D1262" t="s">
        <v>144</v>
      </c>
      <c r="E1262">
        <v>1</v>
      </c>
      <c r="F1262" s="1">
        <v>42013</v>
      </c>
      <c r="G1262" s="1" t="str">
        <f t="shared" si="19"/>
        <v>Friday</v>
      </c>
      <c r="H1262" s="2">
        <v>0.85423611111111108</v>
      </c>
      <c r="I1262">
        <v>12.25</v>
      </c>
      <c r="J1262">
        <v>12.25</v>
      </c>
      <c r="K1262" t="s">
        <v>177</v>
      </c>
      <c r="L1262" t="s">
        <v>23</v>
      </c>
      <c r="M1262" t="s">
        <v>110</v>
      </c>
      <c r="N1262" t="s">
        <v>111</v>
      </c>
    </row>
    <row r="1263" spans="1:14" x14ac:dyDescent="0.25">
      <c r="A1263">
        <v>1262</v>
      </c>
      <c r="B1263">
        <v>557</v>
      </c>
      <c r="C1263">
        <f>1/COUNTIF(B:B, B1263)</f>
        <v>0.5</v>
      </c>
      <c r="D1263" t="s">
        <v>145</v>
      </c>
      <c r="E1263">
        <v>1</v>
      </c>
      <c r="F1263" s="1">
        <v>42013</v>
      </c>
      <c r="G1263" s="1" t="str">
        <f t="shared" si="19"/>
        <v>Friday</v>
      </c>
      <c r="H1263" s="2">
        <v>0.85423611111111108</v>
      </c>
      <c r="I1263">
        <v>12.5</v>
      </c>
      <c r="J1263">
        <v>12.5</v>
      </c>
      <c r="K1263" t="s">
        <v>177</v>
      </c>
      <c r="L1263" t="s">
        <v>23</v>
      </c>
      <c r="M1263" t="s">
        <v>56</v>
      </c>
      <c r="N1263" t="s">
        <v>57</v>
      </c>
    </row>
    <row r="1264" spans="1:14" x14ac:dyDescent="0.25">
      <c r="A1264">
        <v>1263</v>
      </c>
      <c r="B1264">
        <v>558</v>
      </c>
      <c r="C1264">
        <f>1/COUNTIF(B:B, B1264)</f>
        <v>1</v>
      </c>
      <c r="D1264" t="s">
        <v>11</v>
      </c>
      <c r="E1264">
        <v>1</v>
      </c>
      <c r="F1264" s="1">
        <v>42013</v>
      </c>
      <c r="G1264" s="1" t="str">
        <f t="shared" si="19"/>
        <v>Friday</v>
      </c>
      <c r="H1264" s="2">
        <v>0.86886574074074074</v>
      </c>
      <c r="I1264">
        <v>13.25</v>
      </c>
      <c r="J1264">
        <v>13.25</v>
      </c>
      <c r="K1264" t="s">
        <v>175</v>
      </c>
      <c r="L1264" t="s">
        <v>12</v>
      </c>
      <c r="M1264" t="s">
        <v>13</v>
      </c>
      <c r="N1264" t="s">
        <v>14</v>
      </c>
    </row>
    <row r="1265" spans="1:14" x14ac:dyDescent="0.25">
      <c r="A1265">
        <v>1264</v>
      </c>
      <c r="B1265">
        <v>559</v>
      </c>
      <c r="C1265">
        <f>1/COUNTIF(B:B, B1265)</f>
        <v>1</v>
      </c>
      <c r="D1265" t="s">
        <v>46</v>
      </c>
      <c r="E1265">
        <v>1</v>
      </c>
      <c r="F1265" s="1">
        <v>42013</v>
      </c>
      <c r="G1265" s="1" t="str">
        <f t="shared" si="19"/>
        <v>Friday</v>
      </c>
      <c r="H1265" s="2">
        <v>0.8821296296296296</v>
      </c>
      <c r="I1265">
        <v>12</v>
      </c>
      <c r="J1265">
        <v>12</v>
      </c>
      <c r="K1265" t="s">
        <v>177</v>
      </c>
      <c r="L1265" t="s">
        <v>12</v>
      </c>
      <c r="M1265" t="s">
        <v>16</v>
      </c>
      <c r="N1265" t="s">
        <v>17</v>
      </c>
    </row>
    <row r="1266" spans="1:14" x14ac:dyDescent="0.25">
      <c r="A1266">
        <v>1265</v>
      </c>
      <c r="B1266">
        <v>560</v>
      </c>
      <c r="C1266">
        <f>1/COUNTIF(B:B, B1266)</f>
        <v>0.5</v>
      </c>
      <c r="D1266" t="s">
        <v>124</v>
      </c>
      <c r="E1266">
        <v>1</v>
      </c>
      <c r="F1266" s="1">
        <v>42013</v>
      </c>
      <c r="G1266" s="1" t="str">
        <f t="shared" si="19"/>
        <v>Friday</v>
      </c>
      <c r="H1266" s="2">
        <v>0.88458333333333339</v>
      </c>
      <c r="I1266">
        <v>16</v>
      </c>
      <c r="J1266">
        <v>16</v>
      </c>
      <c r="K1266" t="s">
        <v>175</v>
      </c>
      <c r="L1266" t="s">
        <v>19</v>
      </c>
      <c r="M1266" t="s">
        <v>48</v>
      </c>
      <c r="N1266" t="s">
        <v>49</v>
      </c>
    </row>
    <row r="1267" spans="1:14" x14ac:dyDescent="0.25">
      <c r="A1267">
        <v>1266</v>
      </c>
      <c r="B1267">
        <v>560</v>
      </c>
      <c r="C1267">
        <f>1/COUNTIF(B:B, B1267)</f>
        <v>0.5</v>
      </c>
      <c r="D1267" t="s">
        <v>153</v>
      </c>
      <c r="E1267">
        <v>1</v>
      </c>
      <c r="F1267" s="1">
        <v>42013</v>
      </c>
      <c r="G1267" s="1" t="str">
        <f t="shared" si="19"/>
        <v>Friday</v>
      </c>
      <c r="H1267" s="2">
        <v>0.88458333333333339</v>
      </c>
      <c r="I1267">
        <v>16.5</v>
      </c>
      <c r="J1267">
        <v>16.5</v>
      </c>
      <c r="K1267" t="s">
        <v>175</v>
      </c>
      <c r="L1267" t="s">
        <v>23</v>
      </c>
      <c r="M1267" t="s">
        <v>56</v>
      </c>
      <c r="N1267" t="s">
        <v>57</v>
      </c>
    </row>
    <row r="1268" spans="1:14" x14ac:dyDescent="0.25">
      <c r="A1268">
        <v>1267</v>
      </c>
      <c r="B1268">
        <v>561</v>
      </c>
      <c r="C1268">
        <f>1/COUNTIF(B:B, B1268)</f>
        <v>1</v>
      </c>
      <c r="D1268" t="s">
        <v>43</v>
      </c>
      <c r="E1268">
        <v>1</v>
      </c>
      <c r="F1268" s="1">
        <v>42013</v>
      </c>
      <c r="G1268" s="1" t="str">
        <f t="shared" si="19"/>
        <v>Friday</v>
      </c>
      <c r="H1268" s="2">
        <v>0.90828703703703706</v>
      </c>
      <c r="I1268">
        <v>12.5</v>
      </c>
      <c r="J1268">
        <v>12.5</v>
      </c>
      <c r="K1268" t="s">
        <v>177</v>
      </c>
      <c r="L1268" t="s">
        <v>23</v>
      </c>
      <c r="M1268" t="s">
        <v>44</v>
      </c>
      <c r="N1268" t="s">
        <v>45</v>
      </c>
    </row>
    <row r="1269" spans="1:14" x14ac:dyDescent="0.25">
      <c r="A1269">
        <v>1268</v>
      </c>
      <c r="B1269">
        <v>562</v>
      </c>
      <c r="C1269">
        <f>1/COUNTIF(B:B, B1269)</f>
        <v>1</v>
      </c>
      <c r="D1269" t="s">
        <v>130</v>
      </c>
      <c r="E1269">
        <v>1</v>
      </c>
      <c r="F1269" s="1">
        <v>42013</v>
      </c>
      <c r="G1269" s="1" t="str">
        <f t="shared" si="19"/>
        <v>Friday</v>
      </c>
      <c r="H1269" s="2">
        <v>0.91950231481481481</v>
      </c>
      <c r="I1269">
        <v>16.75</v>
      </c>
      <c r="J1269">
        <v>16.75</v>
      </c>
      <c r="K1269" t="s">
        <v>175</v>
      </c>
      <c r="L1269" t="s">
        <v>30</v>
      </c>
      <c r="M1269" t="s">
        <v>120</v>
      </c>
      <c r="N1269" t="s">
        <v>121</v>
      </c>
    </row>
    <row r="1270" spans="1:14" x14ac:dyDescent="0.25">
      <c r="A1270">
        <v>1269</v>
      </c>
      <c r="B1270">
        <v>563</v>
      </c>
      <c r="C1270">
        <f>1/COUNTIF(B:B, B1270)</f>
        <v>0.5</v>
      </c>
      <c r="D1270" t="s">
        <v>64</v>
      </c>
      <c r="E1270">
        <v>1</v>
      </c>
      <c r="F1270" s="1">
        <v>42013</v>
      </c>
      <c r="G1270" s="1" t="str">
        <f t="shared" si="19"/>
        <v>Friday</v>
      </c>
      <c r="H1270" s="2">
        <v>0.92989583333333337</v>
      </c>
      <c r="I1270">
        <v>20.25</v>
      </c>
      <c r="J1270">
        <v>20.25</v>
      </c>
      <c r="K1270" t="s">
        <v>176</v>
      </c>
      <c r="L1270" t="s">
        <v>19</v>
      </c>
      <c r="M1270" t="s">
        <v>27</v>
      </c>
      <c r="N1270" t="s">
        <v>28</v>
      </c>
    </row>
    <row r="1271" spans="1:14" x14ac:dyDescent="0.25">
      <c r="A1271">
        <v>1270</v>
      </c>
      <c r="B1271">
        <v>563</v>
      </c>
      <c r="C1271">
        <f>1/COUNTIF(B:B, B1271)</f>
        <v>0.5</v>
      </c>
      <c r="D1271" t="s">
        <v>61</v>
      </c>
      <c r="E1271">
        <v>1</v>
      </c>
      <c r="F1271" s="1">
        <v>42013</v>
      </c>
      <c r="G1271" s="1" t="str">
        <f t="shared" si="19"/>
        <v>Friday</v>
      </c>
      <c r="H1271" s="2">
        <v>0.92989583333333337</v>
      </c>
      <c r="I1271">
        <v>12</v>
      </c>
      <c r="J1271">
        <v>12</v>
      </c>
      <c r="K1271" t="s">
        <v>177</v>
      </c>
      <c r="L1271" t="s">
        <v>19</v>
      </c>
      <c r="M1271" t="s">
        <v>62</v>
      </c>
      <c r="N1271" t="s">
        <v>63</v>
      </c>
    </row>
    <row r="1272" spans="1:14" x14ac:dyDescent="0.25">
      <c r="A1272">
        <v>1271</v>
      </c>
      <c r="B1272">
        <v>564</v>
      </c>
      <c r="C1272">
        <f>1/COUNTIF(B:B, B1272)</f>
        <v>0.33333333333333331</v>
      </c>
      <c r="D1272" t="s">
        <v>156</v>
      </c>
      <c r="E1272">
        <v>1</v>
      </c>
      <c r="F1272" s="1">
        <v>42013</v>
      </c>
      <c r="G1272" s="1" t="str">
        <f t="shared" si="19"/>
        <v>Friday</v>
      </c>
      <c r="H1272" s="2">
        <v>0.93925925925925924</v>
      </c>
      <c r="I1272">
        <v>12</v>
      </c>
      <c r="J1272">
        <v>12</v>
      </c>
      <c r="K1272" t="s">
        <v>177</v>
      </c>
      <c r="L1272" t="s">
        <v>19</v>
      </c>
      <c r="M1272" t="s">
        <v>100</v>
      </c>
      <c r="N1272" t="s">
        <v>101</v>
      </c>
    </row>
    <row r="1273" spans="1:14" x14ac:dyDescent="0.25">
      <c r="A1273">
        <v>1272</v>
      </c>
      <c r="B1273">
        <v>564</v>
      </c>
      <c r="C1273">
        <f>1/COUNTIF(B:B, B1273)</f>
        <v>0.33333333333333331</v>
      </c>
      <c r="D1273" t="s">
        <v>115</v>
      </c>
      <c r="E1273">
        <v>1</v>
      </c>
      <c r="F1273" s="1">
        <v>42013</v>
      </c>
      <c r="G1273" s="1" t="str">
        <f t="shared" si="19"/>
        <v>Friday</v>
      </c>
      <c r="H1273" s="2">
        <v>0.93925925925925924</v>
      </c>
      <c r="I1273">
        <v>12.5</v>
      </c>
      <c r="J1273">
        <v>12.5</v>
      </c>
      <c r="K1273" t="s">
        <v>175</v>
      </c>
      <c r="L1273" t="s">
        <v>12</v>
      </c>
      <c r="M1273" t="s">
        <v>74</v>
      </c>
      <c r="N1273" t="s">
        <v>75</v>
      </c>
    </row>
    <row r="1274" spans="1:14" x14ac:dyDescent="0.25">
      <c r="A1274">
        <v>1273</v>
      </c>
      <c r="B1274">
        <v>564</v>
      </c>
      <c r="C1274">
        <f>1/COUNTIF(B:B, B1274)</f>
        <v>0.33333333333333331</v>
      </c>
      <c r="D1274" t="s">
        <v>147</v>
      </c>
      <c r="E1274">
        <v>1</v>
      </c>
      <c r="F1274" s="1">
        <v>42013</v>
      </c>
      <c r="G1274" s="1" t="str">
        <f t="shared" si="19"/>
        <v>Friday</v>
      </c>
      <c r="H1274" s="2">
        <v>0.93925925925925924</v>
      </c>
      <c r="I1274">
        <v>20.75</v>
      </c>
      <c r="J1274">
        <v>20.75</v>
      </c>
      <c r="K1274" t="s">
        <v>176</v>
      </c>
      <c r="L1274" t="s">
        <v>23</v>
      </c>
      <c r="M1274" t="s">
        <v>44</v>
      </c>
      <c r="N1274" t="s">
        <v>45</v>
      </c>
    </row>
    <row r="1275" spans="1:14" x14ac:dyDescent="0.25">
      <c r="A1275">
        <v>1274</v>
      </c>
      <c r="B1275">
        <v>565</v>
      </c>
      <c r="C1275">
        <f>1/COUNTIF(B:B, B1275)</f>
        <v>1</v>
      </c>
      <c r="D1275" t="s">
        <v>96</v>
      </c>
      <c r="E1275">
        <v>1</v>
      </c>
      <c r="F1275" s="1">
        <v>42014</v>
      </c>
      <c r="G1275" s="1" t="str">
        <f t="shared" si="19"/>
        <v>Saturday</v>
      </c>
      <c r="H1275" s="2">
        <v>0.50785879629629627</v>
      </c>
      <c r="I1275">
        <v>12.75</v>
      </c>
      <c r="J1275">
        <v>12.75</v>
      </c>
      <c r="K1275" t="s">
        <v>177</v>
      </c>
      <c r="L1275" t="s">
        <v>19</v>
      </c>
      <c r="M1275" t="s">
        <v>97</v>
      </c>
      <c r="N1275" t="s">
        <v>98</v>
      </c>
    </row>
    <row r="1276" spans="1:14" x14ac:dyDescent="0.25">
      <c r="A1276">
        <v>1275</v>
      </c>
      <c r="B1276">
        <v>566</v>
      </c>
      <c r="C1276">
        <f>1/COUNTIF(B:B, B1276)</f>
        <v>1</v>
      </c>
      <c r="D1276" t="s">
        <v>147</v>
      </c>
      <c r="E1276">
        <v>1</v>
      </c>
      <c r="F1276" s="1">
        <v>42014</v>
      </c>
      <c r="G1276" s="1" t="str">
        <f t="shared" si="19"/>
        <v>Saturday</v>
      </c>
      <c r="H1276" s="2">
        <v>0.51480324074074069</v>
      </c>
      <c r="I1276">
        <v>20.75</v>
      </c>
      <c r="J1276">
        <v>20.75</v>
      </c>
      <c r="K1276" t="s">
        <v>176</v>
      </c>
      <c r="L1276" t="s">
        <v>23</v>
      </c>
      <c r="M1276" t="s">
        <v>44</v>
      </c>
      <c r="N1276" t="s">
        <v>45</v>
      </c>
    </row>
    <row r="1277" spans="1:14" x14ac:dyDescent="0.25">
      <c r="A1277">
        <v>1276</v>
      </c>
      <c r="B1277">
        <v>567</v>
      </c>
      <c r="C1277">
        <f>1/COUNTIF(B:B, B1277)</f>
        <v>0.1</v>
      </c>
      <c r="D1277" t="s">
        <v>68</v>
      </c>
      <c r="E1277">
        <v>1</v>
      </c>
      <c r="F1277" s="1">
        <v>42014</v>
      </c>
      <c r="G1277" s="1" t="str">
        <f t="shared" si="19"/>
        <v>Saturday</v>
      </c>
      <c r="H1277" s="2">
        <v>0.51929398148148154</v>
      </c>
      <c r="I1277">
        <v>20.75</v>
      </c>
      <c r="J1277">
        <v>20.75</v>
      </c>
      <c r="K1277" t="s">
        <v>176</v>
      </c>
      <c r="L1277" t="s">
        <v>30</v>
      </c>
      <c r="M1277" t="s">
        <v>38</v>
      </c>
      <c r="N1277" t="s">
        <v>39</v>
      </c>
    </row>
    <row r="1278" spans="1:14" x14ac:dyDescent="0.25">
      <c r="A1278">
        <v>1277</v>
      </c>
      <c r="B1278">
        <v>567</v>
      </c>
      <c r="C1278">
        <f>1/COUNTIF(B:B, B1278)</f>
        <v>0.1</v>
      </c>
      <c r="D1278" t="s">
        <v>18</v>
      </c>
      <c r="E1278">
        <v>2</v>
      </c>
      <c r="F1278" s="1">
        <v>42014</v>
      </c>
      <c r="G1278" s="1" t="str">
        <f t="shared" si="19"/>
        <v>Saturday</v>
      </c>
      <c r="H1278" s="2">
        <v>0.51929398148148154</v>
      </c>
      <c r="I1278">
        <v>18.5</v>
      </c>
      <c r="J1278">
        <v>37</v>
      </c>
      <c r="K1278" t="s">
        <v>176</v>
      </c>
      <c r="L1278" t="s">
        <v>19</v>
      </c>
      <c r="M1278" t="s">
        <v>20</v>
      </c>
      <c r="N1278" t="s">
        <v>21</v>
      </c>
    </row>
    <row r="1279" spans="1:14" x14ac:dyDescent="0.25">
      <c r="A1279">
        <v>1278</v>
      </c>
      <c r="B1279">
        <v>567</v>
      </c>
      <c r="C1279">
        <f>1/COUNTIF(B:B, B1279)</f>
        <v>0.1</v>
      </c>
      <c r="D1279" t="s">
        <v>95</v>
      </c>
      <c r="E1279">
        <v>1</v>
      </c>
      <c r="F1279" s="1">
        <v>42014</v>
      </c>
      <c r="G1279" s="1" t="str">
        <f t="shared" si="19"/>
        <v>Saturday</v>
      </c>
      <c r="H1279" s="2">
        <v>0.51929398148148154</v>
      </c>
      <c r="I1279">
        <v>14.75</v>
      </c>
      <c r="J1279">
        <v>14.75</v>
      </c>
      <c r="K1279" t="s">
        <v>175</v>
      </c>
      <c r="L1279" t="s">
        <v>19</v>
      </c>
      <c r="M1279" t="s">
        <v>87</v>
      </c>
      <c r="N1279" t="s">
        <v>88</v>
      </c>
    </row>
    <row r="1280" spans="1:14" x14ac:dyDescent="0.25">
      <c r="A1280">
        <v>1279</v>
      </c>
      <c r="B1280">
        <v>567</v>
      </c>
      <c r="C1280">
        <f>1/COUNTIF(B:B, B1280)</f>
        <v>0.1</v>
      </c>
      <c r="D1280" t="s">
        <v>115</v>
      </c>
      <c r="E1280">
        <v>1</v>
      </c>
      <c r="F1280" s="1">
        <v>42014</v>
      </c>
      <c r="G1280" s="1" t="str">
        <f t="shared" si="19"/>
        <v>Saturday</v>
      </c>
      <c r="H1280" s="2">
        <v>0.51929398148148154</v>
      </c>
      <c r="I1280">
        <v>12.5</v>
      </c>
      <c r="J1280">
        <v>12.5</v>
      </c>
      <c r="K1280" t="s">
        <v>175</v>
      </c>
      <c r="L1280" t="s">
        <v>12</v>
      </c>
      <c r="M1280" t="s">
        <v>74</v>
      </c>
      <c r="N1280" t="s">
        <v>75</v>
      </c>
    </row>
    <row r="1281" spans="1:14" x14ac:dyDescent="0.25">
      <c r="A1281">
        <v>1280</v>
      </c>
      <c r="B1281">
        <v>567</v>
      </c>
      <c r="C1281">
        <f>1/COUNTIF(B:B, B1281)</f>
        <v>0.1</v>
      </c>
      <c r="D1281" t="s">
        <v>117</v>
      </c>
      <c r="E1281">
        <v>1</v>
      </c>
      <c r="F1281" s="1">
        <v>42014</v>
      </c>
      <c r="G1281" s="1" t="str">
        <f t="shared" si="19"/>
        <v>Saturday</v>
      </c>
      <c r="H1281" s="2">
        <v>0.51929398148148154</v>
      </c>
      <c r="I1281">
        <v>16.25</v>
      </c>
      <c r="J1281">
        <v>16.25</v>
      </c>
      <c r="K1281" t="s">
        <v>175</v>
      </c>
      <c r="L1281" t="s">
        <v>23</v>
      </c>
      <c r="M1281" t="s">
        <v>110</v>
      </c>
      <c r="N1281" t="s">
        <v>111</v>
      </c>
    </row>
    <row r="1282" spans="1:14" x14ac:dyDescent="0.25">
      <c r="A1282">
        <v>1281</v>
      </c>
      <c r="B1282">
        <v>567</v>
      </c>
      <c r="C1282">
        <f>1/COUNTIF(B:B, B1282)</f>
        <v>0.1</v>
      </c>
      <c r="D1282" t="s">
        <v>144</v>
      </c>
      <c r="E1282">
        <v>1</v>
      </c>
      <c r="F1282" s="1">
        <v>42014</v>
      </c>
      <c r="G1282" s="1" t="str">
        <f t="shared" ref="G1282:G1345" si="20">TEXT(F1282,"dddd")</f>
        <v>Saturday</v>
      </c>
      <c r="H1282" s="2">
        <v>0.51929398148148154</v>
      </c>
      <c r="I1282">
        <v>12.25</v>
      </c>
      <c r="J1282">
        <v>12.25</v>
      </c>
      <c r="K1282" t="s">
        <v>177</v>
      </c>
      <c r="L1282" t="s">
        <v>23</v>
      </c>
      <c r="M1282" t="s">
        <v>110</v>
      </c>
      <c r="N1282" t="s">
        <v>111</v>
      </c>
    </row>
    <row r="1283" spans="1:14" x14ac:dyDescent="0.25">
      <c r="A1283">
        <v>1282</v>
      </c>
      <c r="B1283">
        <v>567</v>
      </c>
      <c r="C1283">
        <f>1/COUNTIF(B:B, B1283)</f>
        <v>0.1</v>
      </c>
      <c r="D1283" t="s">
        <v>83</v>
      </c>
      <c r="E1283">
        <v>1</v>
      </c>
      <c r="F1283" s="1">
        <v>42014</v>
      </c>
      <c r="G1283" s="1" t="str">
        <f t="shared" si="20"/>
        <v>Saturday</v>
      </c>
      <c r="H1283" s="2">
        <v>0.51929398148148154</v>
      </c>
      <c r="I1283">
        <v>20.75</v>
      </c>
      <c r="J1283">
        <v>20.75</v>
      </c>
      <c r="K1283" t="s">
        <v>176</v>
      </c>
      <c r="L1283" t="s">
        <v>23</v>
      </c>
      <c r="M1283" t="s">
        <v>84</v>
      </c>
      <c r="N1283" t="s">
        <v>85</v>
      </c>
    </row>
    <row r="1284" spans="1:14" x14ac:dyDescent="0.25">
      <c r="A1284">
        <v>1283</v>
      </c>
      <c r="B1284">
        <v>567</v>
      </c>
      <c r="C1284">
        <f>1/COUNTIF(B:B, B1284)</f>
        <v>0.1</v>
      </c>
      <c r="D1284" t="s">
        <v>55</v>
      </c>
      <c r="E1284">
        <v>1</v>
      </c>
      <c r="F1284" s="1">
        <v>42014</v>
      </c>
      <c r="G1284" s="1" t="str">
        <f t="shared" si="20"/>
        <v>Saturday</v>
      </c>
      <c r="H1284" s="2">
        <v>0.51929398148148154</v>
      </c>
      <c r="I1284">
        <v>20.75</v>
      </c>
      <c r="J1284">
        <v>20.75</v>
      </c>
      <c r="K1284" t="s">
        <v>176</v>
      </c>
      <c r="L1284" t="s">
        <v>23</v>
      </c>
      <c r="M1284" t="s">
        <v>56</v>
      </c>
      <c r="N1284" t="s">
        <v>57</v>
      </c>
    </row>
    <row r="1285" spans="1:14" x14ac:dyDescent="0.25">
      <c r="A1285">
        <v>1284</v>
      </c>
      <c r="B1285">
        <v>567</v>
      </c>
      <c r="C1285">
        <f>1/COUNTIF(B:B, B1285)</f>
        <v>0.1</v>
      </c>
      <c r="D1285" t="s">
        <v>139</v>
      </c>
      <c r="E1285">
        <v>1</v>
      </c>
      <c r="F1285" s="1">
        <v>42014</v>
      </c>
      <c r="G1285" s="1" t="str">
        <f t="shared" si="20"/>
        <v>Saturday</v>
      </c>
      <c r="H1285" s="2">
        <v>0.51929398148148154</v>
      </c>
      <c r="I1285">
        <v>16.5</v>
      </c>
      <c r="J1285">
        <v>16.5</v>
      </c>
      <c r="K1285" t="s">
        <v>175</v>
      </c>
      <c r="L1285" t="s">
        <v>23</v>
      </c>
      <c r="M1285" t="s">
        <v>44</v>
      </c>
      <c r="N1285" t="s">
        <v>45</v>
      </c>
    </row>
    <row r="1286" spans="1:14" x14ac:dyDescent="0.25">
      <c r="A1286">
        <v>1285</v>
      </c>
      <c r="B1286">
        <v>567</v>
      </c>
      <c r="C1286">
        <f>1/COUNTIF(B:B, B1286)</f>
        <v>0.1</v>
      </c>
      <c r="D1286" t="s">
        <v>146</v>
      </c>
      <c r="E1286">
        <v>1</v>
      </c>
      <c r="F1286" s="1">
        <v>42014</v>
      </c>
      <c r="G1286" s="1" t="str">
        <f t="shared" si="20"/>
        <v>Saturday</v>
      </c>
      <c r="H1286" s="2">
        <v>0.51929398148148154</v>
      </c>
      <c r="I1286">
        <v>12.75</v>
      </c>
      <c r="J1286">
        <v>12.75</v>
      </c>
      <c r="K1286" t="s">
        <v>177</v>
      </c>
      <c r="L1286" t="s">
        <v>30</v>
      </c>
      <c r="M1286" t="s">
        <v>31</v>
      </c>
      <c r="N1286" t="s">
        <v>32</v>
      </c>
    </row>
    <row r="1287" spans="1:14" x14ac:dyDescent="0.25">
      <c r="A1287">
        <v>1286</v>
      </c>
      <c r="B1287">
        <v>568</v>
      </c>
      <c r="C1287">
        <f>1/COUNTIF(B:B, B1287)</f>
        <v>1</v>
      </c>
      <c r="D1287" t="s">
        <v>64</v>
      </c>
      <c r="E1287">
        <v>1</v>
      </c>
      <c r="F1287" s="1">
        <v>42014</v>
      </c>
      <c r="G1287" s="1" t="str">
        <f t="shared" si="20"/>
        <v>Saturday</v>
      </c>
      <c r="H1287" s="2">
        <v>0.52005787037037032</v>
      </c>
      <c r="I1287">
        <v>20.25</v>
      </c>
      <c r="J1287">
        <v>20.25</v>
      </c>
      <c r="K1287" t="s">
        <v>176</v>
      </c>
      <c r="L1287" t="s">
        <v>19</v>
      </c>
      <c r="M1287" t="s">
        <v>27</v>
      </c>
      <c r="N1287" t="s">
        <v>28</v>
      </c>
    </row>
    <row r="1288" spans="1:14" x14ac:dyDescent="0.25">
      <c r="A1288">
        <v>1287</v>
      </c>
      <c r="B1288">
        <v>569</v>
      </c>
      <c r="C1288">
        <f>1/COUNTIF(B:B, B1288)</f>
        <v>0.33333333333333331</v>
      </c>
      <c r="D1288" t="s">
        <v>37</v>
      </c>
      <c r="E1288">
        <v>1</v>
      </c>
      <c r="F1288" s="1">
        <v>42014</v>
      </c>
      <c r="G1288" s="1" t="str">
        <f t="shared" si="20"/>
        <v>Saturday</v>
      </c>
      <c r="H1288" s="2">
        <v>0.52581018518518519</v>
      </c>
      <c r="I1288">
        <v>12.75</v>
      </c>
      <c r="J1288">
        <v>12.75</v>
      </c>
      <c r="K1288" t="s">
        <v>177</v>
      </c>
      <c r="L1288" t="s">
        <v>30</v>
      </c>
      <c r="M1288" t="s">
        <v>38</v>
      </c>
      <c r="N1288" t="s">
        <v>39</v>
      </c>
    </row>
    <row r="1289" spans="1:14" x14ac:dyDescent="0.25">
      <c r="A1289">
        <v>1288</v>
      </c>
      <c r="B1289">
        <v>569</v>
      </c>
      <c r="C1289">
        <f>1/COUNTIF(B:B, B1289)</f>
        <v>0.33333333333333331</v>
      </c>
      <c r="D1289" t="s">
        <v>130</v>
      </c>
      <c r="E1289">
        <v>1</v>
      </c>
      <c r="F1289" s="1">
        <v>42014</v>
      </c>
      <c r="G1289" s="1" t="str">
        <f t="shared" si="20"/>
        <v>Saturday</v>
      </c>
      <c r="H1289" s="2">
        <v>0.52581018518518519</v>
      </c>
      <c r="I1289">
        <v>16.75</v>
      </c>
      <c r="J1289">
        <v>16.75</v>
      </c>
      <c r="K1289" t="s">
        <v>175</v>
      </c>
      <c r="L1289" t="s">
        <v>30</v>
      </c>
      <c r="M1289" t="s">
        <v>120</v>
      </c>
      <c r="N1289" t="s">
        <v>121</v>
      </c>
    </row>
    <row r="1290" spans="1:14" x14ac:dyDescent="0.25">
      <c r="A1290">
        <v>1289</v>
      </c>
      <c r="B1290">
        <v>569</v>
      </c>
      <c r="C1290">
        <f>1/COUNTIF(B:B, B1290)</f>
        <v>0.33333333333333331</v>
      </c>
      <c r="D1290" t="s">
        <v>46</v>
      </c>
      <c r="E1290">
        <v>1</v>
      </c>
      <c r="F1290" s="1">
        <v>42014</v>
      </c>
      <c r="G1290" s="1" t="str">
        <f t="shared" si="20"/>
        <v>Saturday</v>
      </c>
      <c r="H1290" s="2">
        <v>0.52581018518518519</v>
      </c>
      <c r="I1290">
        <v>12</v>
      </c>
      <c r="J1290">
        <v>12</v>
      </c>
      <c r="K1290" t="s">
        <v>177</v>
      </c>
      <c r="L1290" t="s">
        <v>12</v>
      </c>
      <c r="M1290" t="s">
        <v>16</v>
      </c>
      <c r="N1290" t="s">
        <v>17</v>
      </c>
    </row>
    <row r="1291" spans="1:14" x14ac:dyDescent="0.25">
      <c r="A1291">
        <v>1290</v>
      </c>
      <c r="B1291">
        <v>570</v>
      </c>
      <c r="C1291">
        <f>1/COUNTIF(B:B, B1291)</f>
        <v>0.5</v>
      </c>
      <c r="D1291" t="s">
        <v>124</v>
      </c>
      <c r="E1291">
        <v>1</v>
      </c>
      <c r="F1291" s="1">
        <v>42014</v>
      </c>
      <c r="G1291" s="1" t="str">
        <f t="shared" si="20"/>
        <v>Saturday</v>
      </c>
      <c r="H1291" s="2">
        <v>0.55137731481481478</v>
      </c>
      <c r="I1291">
        <v>16</v>
      </c>
      <c r="J1291">
        <v>16</v>
      </c>
      <c r="K1291" t="s">
        <v>175</v>
      </c>
      <c r="L1291" t="s">
        <v>19</v>
      </c>
      <c r="M1291" t="s">
        <v>48</v>
      </c>
      <c r="N1291" t="s">
        <v>49</v>
      </c>
    </row>
    <row r="1292" spans="1:14" x14ac:dyDescent="0.25">
      <c r="A1292">
        <v>1291</v>
      </c>
      <c r="B1292">
        <v>570</v>
      </c>
      <c r="C1292">
        <f>1/COUNTIF(B:B, B1292)</f>
        <v>0.5</v>
      </c>
      <c r="D1292" t="s">
        <v>65</v>
      </c>
      <c r="E1292">
        <v>1</v>
      </c>
      <c r="F1292" s="1">
        <v>42014</v>
      </c>
      <c r="G1292" s="1" t="str">
        <f t="shared" si="20"/>
        <v>Saturday</v>
      </c>
      <c r="H1292" s="2">
        <v>0.55137731481481478</v>
      </c>
      <c r="I1292">
        <v>20.75</v>
      </c>
      <c r="J1292">
        <v>20.75</v>
      </c>
      <c r="K1292" t="s">
        <v>176</v>
      </c>
      <c r="L1292" t="s">
        <v>30</v>
      </c>
      <c r="M1292" t="s">
        <v>66</v>
      </c>
      <c r="N1292" t="s">
        <v>67</v>
      </c>
    </row>
    <row r="1293" spans="1:14" x14ac:dyDescent="0.25">
      <c r="A1293">
        <v>1292</v>
      </c>
      <c r="B1293">
        <v>571</v>
      </c>
      <c r="C1293">
        <f>1/COUNTIF(B:B, B1293)</f>
        <v>1</v>
      </c>
      <c r="D1293" t="s">
        <v>80</v>
      </c>
      <c r="E1293">
        <v>1</v>
      </c>
      <c r="F1293" s="1">
        <v>42014</v>
      </c>
      <c r="G1293" s="1" t="str">
        <f t="shared" si="20"/>
        <v>Saturday</v>
      </c>
      <c r="H1293" s="2">
        <v>0.55193287037037042</v>
      </c>
      <c r="I1293">
        <v>12</v>
      </c>
      <c r="J1293">
        <v>12</v>
      </c>
      <c r="K1293" t="s">
        <v>177</v>
      </c>
      <c r="L1293" t="s">
        <v>12</v>
      </c>
      <c r="M1293" t="s">
        <v>81</v>
      </c>
      <c r="N1293" t="s">
        <v>82</v>
      </c>
    </row>
    <row r="1294" spans="1:14" x14ac:dyDescent="0.25">
      <c r="A1294">
        <v>1293</v>
      </c>
      <c r="B1294">
        <v>572</v>
      </c>
      <c r="C1294">
        <f>1/COUNTIF(B:B, B1294)</f>
        <v>1</v>
      </c>
      <c r="D1294" t="s">
        <v>142</v>
      </c>
      <c r="E1294">
        <v>1</v>
      </c>
      <c r="F1294" s="1">
        <v>42014</v>
      </c>
      <c r="G1294" s="1" t="str">
        <f t="shared" si="20"/>
        <v>Saturday</v>
      </c>
      <c r="H1294" s="2">
        <v>0.55245370370370372</v>
      </c>
      <c r="I1294">
        <v>16.75</v>
      </c>
      <c r="J1294">
        <v>16.75</v>
      </c>
      <c r="K1294" t="s">
        <v>175</v>
      </c>
      <c r="L1294" t="s">
        <v>30</v>
      </c>
      <c r="M1294" t="s">
        <v>66</v>
      </c>
      <c r="N1294" t="s">
        <v>67</v>
      </c>
    </row>
    <row r="1295" spans="1:14" x14ac:dyDescent="0.25">
      <c r="A1295">
        <v>1294</v>
      </c>
      <c r="B1295">
        <v>573</v>
      </c>
      <c r="C1295">
        <f>1/COUNTIF(B:B, B1295)</f>
        <v>0.5</v>
      </c>
      <c r="D1295" t="s">
        <v>15</v>
      </c>
      <c r="E1295">
        <v>1</v>
      </c>
      <c r="F1295" s="1">
        <v>42014</v>
      </c>
      <c r="G1295" s="1" t="str">
        <f t="shared" si="20"/>
        <v>Saturday</v>
      </c>
      <c r="H1295" s="2">
        <v>0.56913194444444448</v>
      </c>
      <c r="I1295">
        <v>16</v>
      </c>
      <c r="J1295">
        <v>16</v>
      </c>
      <c r="K1295" t="s">
        <v>175</v>
      </c>
      <c r="L1295" t="s">
        <v>12</v>
      </c>
      <c r="M1295" t="s">
        <v>16</v>
      </c>
      <c r="N1295" t="s">
        <v>17</v>
      </c>
    </row>
    <row r="1296" spans="1:14" x14ac:dyDescent="0.25">
      <c r="A1296">
        <v>1295</v>
      </c>
      <c r="B1296">
        <v>573</v>
      </c>
      <c r="C1296">
        <f>1/COUNTIF(B:B, B1296)</f>
        <v>0.5</v>
      </c>
      <c r="D1296" t="s">
        <v>18</v>
      </c>
      <c r="E1296">
        <v>1</v>
      </c>
      <c r="F1296" s="1">
        <v>42014</v>
      </c>
      <c r="G1296" s="1" t="str">
        <f t="shared" si="20"/>
        <v>Saturday</v>
      </c>
      <c r="H1296" s="2">
        <v>0.56913194444444448</v>
      </c>
      <c r="I1296">
        <v>18.5</v>
      </c>
      <c r="J1296">
        <v>18.5</v>
      </c>
      <c r="K1296" t="s">
        <v>176</v>
      </c>
      <c r="L1296" t="s">
        <v>19</v>
      </c>
      <c r="M1296" t="s">
        <v>20</v>
      </c>
      <c r="N1296" t="s">
        <v>21</v>
      </c>
    </row>
    <row r="1297" spans="1:14" x14ac:dyDescent="0.25">
      <c r="A1297">
        <v>1296</v>
      </c>
      <c r="B1297">
        <v>574</v>
      </c>
      <c r="C1297">
        <f>1/COUNTIF(B:B, B1297)</f>
        <v>1</v>
      </c>
      <c r="D1297" t="s">
        <v>154</v>
      </c>
      <c r="E1297">
        <v>1</v>
      </c>
      <c r="F1297" s="1">
        <v>42014</v>
      </c>
      <c r="G1297" s="1" t="str">
        <f t="shared" si="20"/>
        <v>Saturday</v>
      </c>
      <c r="H1297" s="2">
        <v>0.57006944444444441</v>
      </c>
      <c r="I1297">
        <v>16.75</v>
      </c>
      <c r="J1297">
        <v>16.75</v>
      </c>
      <c r="K1297" t="s">
        <v>175</v>
      </c>
      <c r="L1297" t="s">
        <v>19</v>
      </c>
      <c r="M1297" t="s">
        <v>97</v>
      </c>
      <c r="N1297" t="s">
        <v>98</v>
      </c>
    </row>
    <row r="1298" spans="1:14" x14ac:dyDescent="0.25">
      <c r="A1298">
        <v>1297</v>
      </c>
      <c r="B1298">
        <v>575</v>
      </c>
      <c r="C1298">
        <f>1/COUNTIF(B:B, B1298)</f>
        <v>0.25</v>
      </c>
      <c r="D1298" t="s">
        <v>134</v>
      </c>
      <c r="E1298">
        <v>1</v>
      </c>
      <c r="F1298" s="1">
        <v>42014</v>
      </c>
      <c r="G1298" s="1" t="str">
        <f t="shared" si="20"/>
        <v>Saturday</v>
      </c>
      <c r="H1298" s="2">
        <v>0.57018518518518524</v>
      </c>
      <c r="I1298">
        <v>20.5</v>
      </c>
      <c r="J1298">
        <v>20.5</v>
      </c>
      <c r="K1298" t="s">
        <v>176</v>
      </c>
      <c r="L1298" t="s">
        <v>12</v>
      </c>
      <c r="M1298" t="s">
        <v>16</v>
      </c>
      <c r="N1298" t="s">
        <v>17</v>
      </c>
    </row>
    <row r="1299" spans="1:14" x14ac:dyDescent="0.25">
      <c r="A1299">
        <v>1298</v>
      </c>
      <c r="B1299">
        <v>575</v>
      </c>
      <c r="C1299">
        <f>1/COUNTIF(B:B, B1299)</f>
        <v>0.25</v>
      </c>
      <c r="D1299" t="s">
        <v>108</v>
      </c>
      <c r="E1299">
        <v>1</v>
      </c>
      <c r="F1299" s="1">
        <v>42014</v>
      </c>
      <c r="G1299" s="1" t="str">
        <f t="shared" si="20"/>
        <v>Saturday</v>
      </c>
      <c r="H1299" s="2">
        <v>0.57018518518518524</v>
      </c>
      <c r="I1299">
        <v>20.5</v>
      </c>
      <c r="J1299">
        <v>20.5</v>
      </c>
      <c r="K1299" t="s">
        <v>176</v>
      </c>
      <c r="L1299" t="s">
        <v>12</v>
      </c>
      <c r="M1299" t="s">
        <v>90</v>
      </c>
      <c r="N1299" t="s">
        <v>91</v>
      </c>
    </row>
    <row r="1300" spans="1:14" x14ac:dyDescent="0.25">
      <c r="A1300">
        <v>1299</v>
      </c>
      <c r="B1300">
        <v>575</v>
      </c>
      <c r="C1300">
        <f>1/COUNTIF(B:B, B1300)</f>
        <v>0.25</v>
      </c>
      <c r="D1300" t="s">
        <v>73</v>
      </c>
      <c r="E1300">
        <v>1</v>
      </c>
      <c r="F1300" s="1">
        <v>42014</v>
      </c>
      <c r="G1300" s="1" t="str">
        <f t="shared" si="20"/>
        <v>Saturday</v>
      </c>
      <c r="H1300" s="2">
        <v>0.57018518518518524</v>
      </c>
      <c r="I1300">
        <v>15.25</v>
      </c>
      <c r="J1300">
        <v>15.25</v>
      </c>
      <c r="K1300" t="s">
        <v>176</v>
      </c>
      <c r="L1300" t="s">
        <v>12</v>
      </c>
      <c r="M1300" t="s">
        <v>74</v>
      </c>
      <c r="N1300" t="s">
        <v>75</v>
      </c>
    </row>
    <row r="1301" spans="1:14" x14ac:dyDescent="0.25">
      <c r="A1301">
        <v>1300</v>
      </c>
      <c r="B1301">
        <v>575</v>
      </c>
      <c r="C1301">
        <f>1/COUNTIF(B:B, B1301)</f>
        <v>0.25</v>
      </c>
      <c r="D1301" t="s">
        <v>157</v>
      </c>
      <c r="E1301">
        <v>1</v>
      </c>
      <c r="F1301" s="1">
        <v>42014</v>
      </c>
      <c r="G1301" s="1" t="str">
        <f t="shared" si="20"/>
        <v>Saturday</v>
      </c>
      <c r="H1301" s="2">
        <v>0.57018518518518524</v>
      </c>
      <c r="I1301">
        <v>16</v>
      </c>
      <c r="J1301">
        <v>16</v>
      </c>
      <c r="K1301" t="s">
        <v>175</v>
      </c>
      <c r="L1301" t="s">
        <v>19</v>
      </c>
      <c r="M1301" t="s">
        <v>106</v>
      </c>
      <c r="N1301" t="s">
        <v>107</v>
      </c>
    </row>
    <row r="1302" spans="1:14" x14ac:dyDescent="0.25">
      <c r="A1302">
        <v>1301</v>
      </c>
      <c r="B1302">
        <v>576</v>
      </c>
      <c r="C1302">
        <f>1/COUNTIF(B:B, B1302)</f>
        <v>0.33333333333333331</v>
      </c>
      <c r="D1302" t="s">
        <v>80</v>
      </c>
      <c r="E1302">
        <v>1</v>
      </c>
      <c r="F1302" s="1">
        <v>42014</v>
      </c>
      <c r="G1302" s="1" t="str">
        <f t="shared" si="20"/>
        <v>Saturday</v>
      </c>
      <c r="H1302" s="2">
        <v>0.57247685185185182</v>
      </c>
      <c r="I1302">
        <v>12</v>
      </c>
      <c r="J1302">
        <v>12</v>
      </c>
      <c r="K1302" t="s">
        <v>177</v>
      </c>
      <c r="L1302" t="s">
        <v>12</v>
      </c>
      <c r="M1302" t="s">
        <v>81</v>
      </c>
      <c r="N1302" t="s">
        <v>82</v>
      </c>
    </row>
    <row r="1303" spans="1:14" x14ac:dyDescent="0.25">
      <c r="A1303">
        <v>1302</v>
      </c>
      <c r="B1303">
        <v>576</v>
      </c>
      <c r="C1303">
        <f>1/COUNTIF(B:B, B1303)</f>
        <v>0.33333333333333331</v>
      </c>
      <c r="D1303" t="s">
        <v>130</v>
      </c>
      <c r="E1303">
        <v>1</v>
      </c>
      <c r="F1303" s="1">
        <v>42014</v>
      </c>
      <c r="G1303" s="1" t="str">
        <f t="shared" si="20"/>
        <v>Saturday</v>
      </c>
      <c r="H1303" s="2">
        <v>0.57247685185185182</v>
      </c>
      <c r="I1303">
        <v>16.75</v>
      </c>
      <c r="J1303">
        <v>16.75</v>
      </c>
      <c r="K1303" t="s">
        <v>175</v>
      </c>
      <c r="L1303" t="s">
        <v>30</v>
      </c>
      <c r="M1303" t="s">
        <v>120</v>
      </c>
      <c r="N1303" t="s">
        <v>121</v>
      </c>
    </row>
    <row r="1304" spans="1:14" x14ac:dyDescent="0.25">
      <c r="A1304">
        <v>1303</v>
      </c>
      <c r="B1304">
        <v>576</v>
      </c>
      <c r="C1304">
        <f>1/COUNTIF(B:B, B1304)</f>
        <v>0.33333333333333331</v>
      </c>
      <c r="D1304" t="s">
        <v>152</v>
      </c>
      <c r="E1304">
        <v>1</v>
      </c>
      <c r="F1304" s="1">
        <v>42014</v>
      </c>
      <c r="G1304" s="1" t="str">
        <f t="shared" si="20"/>
        <v>Saturday</v>
      </c>
      <c r="H1304" s="2">
        <v>0.57247685185185182</v>
      </c>
      <c r="I1304">
        <v>12</v>
      </c>
      <c r="J1304">
        <v>12</v>
      </c>
      <c r="K1304" t="s">
        <v>177</v>
      </c>
      <c r="L1304" t="s">
        <v>19</v>
      </c>
      <c r="M1304" t="s">
        <v>106</v>
      </c>
      <c r="N1304" t="s">
        <v>107</v>
      </c>
    </row>
    <row r="1305" spans="1:14" x14ac:dyDescent="0.25">
      <c r="A1305">
        <v>1304</v>
      </c>
      <c r="B1305">
        <v>577</v>
      </c>
      <c r="C1305">
        <f>1/COUNTIF(B:B, B1305)</f>
        <v>0.5</v>
      </c>
      <c r="D1305" t="s">
        <v>157</v>
      </c>
      <c r="E1305">
        <v>1</v>
      </c>
      <c r="F1305" s="1">
        <v>42014</v>
      </c>
      <c r="G1305" s="1" t="str">
        <f t="shared" si="20"/>
        <v>Saturday</v>
      </c>
      <c r="H1305" s="2">
        <v>0.57291666666666663</v>
      </c>
      <c r="I1305">
        <v>16</v>
      </c>
      <c r="J1305">
        <v>16</v>
      </c>
      <c r="K1305" t="s">
        <v>175</v>
      </c>
      <c r="L1305" t="s">
        <v>19</v>
      </c>
      <c r="M1305" t="s">
        <v>106</v>
      </c>
      <c r="N1305" t="s">
        <v>107</v>
      </c>
    </row>
    <row r="1306" spans="1:14" x14ac:dyDescent="0.25">
      <c r="A1306">
        <v>1305</v>
      </c>
      <c r="B1306">
        <v>577</v>
      </c>
      <c r="C1306">
        <f>1/COUNTIF(B:B, B1306)</f>
        <v>0.5</v>
      </c>
      <c r="D1306" t="s">
        <v>118</v>
      </c>
      <c r="E1306">
        <v>1</v>
      </c>
      <c r="F1306" s="1">
        <v>42014</v>
      </c>
      <c r="G1306" s="1" t="str">
        <f t="shared" si="20"/>
        <v>Saturday</v>
      </c>
      <c r="H1306" s="2">
        <v>0.57291666666666663</v>
      </c>
      <c r="I1306">
        <v>20.25</v>
      </c>
      <c r="J1306">
        <v>20.25</v>
      </c>
      <c r="K1306" t="s">
        <v>176</v>
      </c>
      <c r="L1306" t="s">
        <v>19</v>
      </c>
      <c r="M1306" t="s">
        <v>62</v>
      </c>
      <c r="N1306" t="s">
        <v>63</v>
      </c>
    </row>
    <row r="1307" spans="1:14" x14ac:dyDescent="0.25">
      <c r="A1307">
        <v>1306</v>
      </c>
      <c r="B1307">
        <v>578</v>
      </c>
      <c r="C1307">
        <f>1/COUNTIF(B:B, B1307)</f>
        <v>0.2</v>
      </c>
      <c r="D1307" t="s">
        <v>37</v>
      </c>
      <c r="E1307">
        <v>1</v>
      </c>
      <c r="F1307" s="1">
        <v>42014</v>
      </c>
      <c r="G1307" s="1" t="str">
        <f t="shared" si="20"/>
        <v>Saturday</v>
      </c>
      <c r="H1307" s="2">
        <v>0.57556712962962964</v>
      </c>
      <c r="I1307">
        <v>12.75</v>
      </c>
      <c r="J1307">
        <v>12.75</v>
      </c>
      <c r="K1307" t="s">
        <v>177</v>
      </c>
      <c r="L1307" t="s">
        <v>30</v>
      </c>
      <c r="M1307" t="s">
        <v>38</v>
      </c>
      <c r="N1307" t="s">
        <v>39</v>
      </c>
    </row>
    <row r="1308" spans="1:14" x14ac:dyDescent="0.25">
      <c r="A1308">
        <v>1307</v>
      </c>
      <c r="B1308">
        <v>578</v>
      </c>
      <c r="C1308">
        <f>1/COUNTIF(B:B, B1308)</f>
        <v>0.2</v>
      </c>
      <c r="D1308" t="s">
        <v>92</v>
      </c>
      <c r="E1308">
        <v>1</v>
      </c>
      <c r="F1308" s="1">
        <v>42014</v>
      </c>
      <c r="G1308" s="1" t="str">
        <f t="shared" si="20"/>
        <v>Saturday</v>
      </c>
      <c r="H1308" s="2">
        <v>0.57556712962962964</v>
      </c>
      <c r="I1308">
        <v>16.25</v>
      </c>
      <c r="J1308">
        <v>16.25</v>
      </c>
      <c r="K1308" t="s">
        <v>175</v>
      </c>
      <c r="L1308" t="s">
        <v>23</v>
      </c>
      <c r="M1308" t="s">
        <v>93</v>
      </c>
      <c r="N1308" t="s">
        <v>94</v>
      </c>
    </row>
    <row r="1309" spans="1:14" x14ac:dyDescent="0.25">
      <c r="A1309">
        <v>1308</v>
      </c>
      <c r="B1309">
        <v>578</v>
      </c>
      <c r="C1309">
        <f>1/COUNTIF(B:B, B1309)</f>
        <v>0.2</v>
      </c>
      <c r="D1309" t="s">
        <v>73</v>
      </c>
      <c r="E1309">
        <v>1</v>
      </c>
      <c r="F1309" s="1">
        <v>42014</v>
      </c>
      <c r="G1309" s="1" t="str">
        <f t="shared" si="20"/>
        <v>Saturday</v>
      </c>
      <c r="H1309" s="2">
        <v>0.57556712962962964</v>
      </c>
      <c r="I1309">
        <v>15.25</v>
      </c>
      <c r="J1309">
        <v>15.25</v>
      </c>
      <c r="K1309" t="s">
        <v>176</v>
      </c>
      <c r="L1309" t="s">
        <v>12</v>
      </c>
      <c r="M1309" t="s">
        <v>74</v>
      </c>
      <c r="N1309" t="s">
        <v>75</v>
      </c>
    </row>
    <row r="1310" spans="1:14" x14ac:dyDescent="0.25">
      <c r="A1310">
        <v>1309</v>
      </c>
      <c r="B1310">
        <v>578</v>
      </c>
      <c r="C1310">
        <f>1/COUNTIF(B:B, B1310)</f>
        <v>0.2</v>
      </c>
      <c r="D1310" t="s">
        <v>129</v>
      </c>
      <c r="E1310">
        <v>1</v>
      </c>
      <c r="F1310" s="1">
        <v>42014</v>
      </c>
      <c r="G1310" s="1" t="str">
        <f t="shared" si="20"/>
        <v>Saturday</v>
      </c>
      <c r="H1310" s="2">
        <v>0.57556712962962964</v>
      </c>
      <c r="I1310">
        <v>16.5</v>
      </c>
      <c r="J1310">
        <v>16.5</v>
      </c>
      <c r="K1310" t="s">
        <v>175</v>
      </c>
      <c r="L1310" t="s">
        <v>23</v>
      </c>
      <c r="M1310" t="s">
        <v>103</v>
      </c>
      <c r="N1310" t="s">
        <v>104</v>
      </c>
    </row>
    <row r="1311" spans="1:14" x14ac:dyDescent="0.25">
      <c r="A1311">
        <v>1310</v>
      </c>
      <c r="B1311">
        <v>578</v>
      </c>
      <c r="C1311">
        <f>1/COUNTIF(B:B, B1311)</f>
        <v>0.2</v>
      </c>
      <c r="D1311" t="s">
        <v>136</v>
      </c>
      <c r="E1311">
        <v>1</v>
      </c>
      <c r="F1311" s="1">
        <v>42014</v>
      </c>
      <c r="G1311" s="1" t="str">
        <f t="shared" si="20"/>
        <v>Saturday</v>
      </c>
      <c r="H1311" s="2">
        <v>0.57556712962962964</v>
      </c>
      <c r="I1311">
        <v>25.5</v>
      </c>
      <c r="J1311">
        <v>25.5</v>
      </c>
      <c r="K1311" t="s">
        <v>178</v>
      </c>
      <c r="L1311" t="s">
        <v>12</v>
      </c>
      <c r="M1311" t="s">
        <v>41</v>
      </c>
      <c r="N1311" t="s">
        <v>42</v>
      </c>
    </row>
    <row r="1312" spans="1:14" x14ac:dyDescent="0.25">
      <c r="A1312">
        <v>1311</v>
      </c>
      <c r="B1312">
        <v>579</v>
      </c>
      <c r="C1312">
        <f>1/COUNTIF(B:B, B1312)</f>
        <v>1</v>
      </c>
      <c r="D1312" t="s">
        <v>47</v>
      </c>
      <c r="E1312">
        <v>1</v>
      </c>
      <c r="F1312" s="1">
        <v>42014</v>
      </c>
      <c r="G1312" s="1" t="str">
        <f t="shared" si="20"/>
        <v>Saturday</v>
      </c>
      <c r="H1312" s="2">
        <v>0.57730324074074069</v>
      </c>
      <c r="I1312">
        <v>12</v>
      </c>
      <c r="J1312">
        <v>12</v>
      </c>
      <c r="K1312" t="s">
        <v>177</v>
      </c>
      <c r="L1312" t="s">
        <v>19</v>
      </c>
      <c r="M1312" t="s">
        <v>48</v>
      </c>
      <c r="N1312" t="s">
        <v>49</v>
      </c>
    </row>
    <row r="1313" spans="1:14" x14ac:dyDescent="0.25">
      <c r="A1313">
        <v>1312</v>
      </c>
      <c r="B1313">
        <v>580</v>
      </c>
      <c r="C1313">
        <f>1/COUNTIF(B:B, B1313)</f>
        <v>0.5</v>
      </c>
      <c r="D1313" t="s">
        <v>11</v>
      </c>
      <c r="E1313">
        <v>1</v>
      </c>
      <c r="F1313" s="1">
        <v>42014</v>
      </c>
      <c r="G1313" s="1" t="str">
        <f t="shared" si="20"/>
        <v>Saturday</v>
      </c>
      <c r="H1313" s="2">
        <v>0.58056712962962964</v>
      </c>
      <c r="I1313">
        <v>13.25</v>
      </c>
      <c r="J1313">
        <v>13.25</v>
      </c>
      <c r="K1313" t="s">
        <v>175</v>
      </c>
      <c r="L1313" t="s">
        <v>12</v>
      </c>
      <c r="M1313" t="s">
        <v>13</v>
      </c>
      <c r="N1313" t="s">
        <v>14</v>
      </c>
    </row>
    <row r="1314" spans="1:14" x14ac:dyDescent="0.25">
      <c r="A1314">
        <v>1313</v>
      </c>
      <c r="B1314">
        <v>580</v>
      </c>
      <c r="C1314">
        <f>1/COUNTIF(B:B, B1314)</f>
        <v>0.5</v>
      </c>
      <c r="D1314" t="s">
        <v>142</v>
      </c>
      <c r="E1314">
        <v>1</v>
      </c>
      <c r="F1314" s="1">
        <v>42014</v>
      </c>
      <c r="G1314" s="1" t="str">
        <f t="shared" si="20"/>
        <v>Saturday</v>
      </c>
      <c r="H1314" s="2">
        <v>0.58056712962962964</v>
      </c>
      <c r="I1314">
        <v>16.75</v>
      </c>
      <c r="J1314">
        <v>16.75</v>
      </c>
      <c r="K1314" t="s">
        <v>175</v>
      </c>
      <c r="L1314" t="s">
        <v>30</v>
      </c>
      <c r="M1314" t="s">
        <v>66</v>
      </c>
      <c r="N1314" t="s">
        <v>67</v>
      </c>
    </row>
    <row r="1315" spans="1:14" x14ac:dyDescent="0.25">
      <c r="A1315">
        <v>1314</v>
      </c>
      <c r="B1315">
        <v>581</v>
      </c>
      <c r="C1315">
        <f>1/COUNTIF(B:B, B1315)</f>
        <v>1</v>
      </c>
      <c r="D1315" t="s">
        <v>64</v>
      </c>
      <c r="E1315">
        <v>1</v>
      </c>
      <c r="F1315" s="1">
        <v>42014</v>
      </c>
      <c r="G1315" s="1" t="str">
        <f t="shared" si="20"/>
        <v>Saturday</v>
      </c>
      <c r="H1315" s="2">
        <v>0.59237268518518515</v>
      </c>
      <c r="I1315">
        <v>20.25</v>
      </c>
      <c r="J1315">
        <v>20.25</v>
      </c>
      <c r="K1315" t="s">
        <v>176</v>
      </c>
      <c r="L1315" t="s">
        <v>19</v>
      </c>
      <c r="M1315" t="s">
        <v>27</v>
      </c>
      <c r="N1315" t="s">
        <v>28</v>
      </c>
    </row>
    <row r="1316" spans="1:14" x14ac:dyDescent="0.25">
      <c r="A1316">
        <v>1315</v>
      </c>
      <c r="B1316">
        <v>582</v>
      </c>
      <c r="C1316">
        <f>1/COUNTIF(B:B, B1316)</f>
        <v>1</v>
      </c>
      <c r="D1316" t="s">
        <v>141</v>
      </c>
      <c r="E1316">
        <v>1</v>
      </c>
      <c r="F1316" s="1">
        <v>42014</v>
      </c>
      <c r="G1316" s="1" t="str">
        <f t="shared" si="20"/>
        <v>Saturday</v>
      </c>
      <c r="H1316" s="2">
        <v>0.60016203703703708</v>
      </c>
      <c r="I1316">
        <v>20.25</v>
      </c>
      <c r="J1316">
        <v>20.25</v>
      </c>
      <c r="K1316" t="s">
        <v>176</v>
      </c>
      <c r="L1316" t="s">
        <v>19</v>
      </c>
      <c r="M1316" t="s">
        <v>100</v>
      </c>
      <c r="N1316" t="s">
        <v>101</v>
      </c>
    </row>
    <row r="1317" spans="1:14" x14ac:dyDescent="0.25">
      <c r="A1317">
        <v>1316</v>
      </c>
      <c r="B1317">
        <v>583</v>
      </c>
      <c r="C1317">
        <f>1/COUNTIF(B:B, B1317)</f>
        <v>1</v>
      </c>
      <c r="D1317" t="s">
        <v>22</v>
      </c>
      <c r="E1317">
        <v>1</v>
      </c>
      <c r="F1317" s="1">
        <v>42014</v>
      </c>
      <c r="G1317" s="1" t="str">
        <f t="shared" si="20"/>
        <v>Saturday</v>
      </c>
      <c r="H1317" s="2">
        <v>0.60646990740740736</v>
      </c>
      <c r="I1317">
        <v>20.75</v>
      </c>
      <c r="J1317">
        <v>20.75</v>
      </c>
      <c r="K1317" t="s">
        <v>176</v>
      </c>
      <c r="L1317" t="s">
        <v>23</v>
      </c>
      <c r="M1317" t="s">
        <v>24</v>
      </c>
      <c r="N1317" t="s">
        <v>25</v>
      </c>
    </row>
    <row r="1318" spans="1:14" x14ac:dyDescent="0.25">
      <c r="A1318">
        <v>1317</v>
      </c>
      <c r="B1318">
        <v>584</v>
      </c>
      <c r="C1318">
        <f>1/COUNTIF(B:B, B1318)</f>
        <v>0.5</v>
      </c>
      <c r="D1318" t="s">
        <v>144</v>
      </c>
      <c r="E1318">
        <v>1</v>
      </c>
      <c r="F1318" s="1">
        <v>42014</v>
      </c>
      <c r="G1318" s="1" t="str">
        <f t="shared" si="20"/>
        <v>Saturday</v>
      </c>
      <c r="H1318" s="2">
        <v>0.62880787037037034</v>
      </c>
      <c r="I1318">
        <v>12.25</v>
      </c>
      <c r="J1318">
        <v>12.25</v>
      </c>
      <c r="K1318" t="s">
        <v>177</v>
      </c>
      <c r="L1318" t="s">
        <v>23</v>
      </c>
      <c r="M1318" t="s">
        <v>110</v>
      </c>
      <c r="N1318" t="s">
        <v>111</v>
      </c>
    </row>
    <row r="1319" spans="1:14" x14ac:dyDescent="0.25">
      <c r="A1319">
        <v>1318</v>
      </c>
      <c r="B1319">
        <v>584</v>
      </c>
      <c r="C1319">
        <f>1/COUNTIF(B:B, B1319)</f>
        <v>0.5</v>
      </c>
      <c r="D1319" t="s">
        <v>167</v>
      </c>
      <c r="E1319">
        <v>1</v>
      </c>
      <c r="F1319" s="1">
        <v>42014</v>
      </c>
      <c r="G1319" s="1" t="str">
        <f t="shared" si="20"/>
        <v>Saturday</v>
      </c>
      <c r="H1319" s="2">
        <v>0.62880787037037034</v>
      </c>
      <c r="I1319">
        <v>12.5</v>
      </c>
      <c r="J1319">
        <v>12.5</v>
      </c>
      <c r="K1319" t="s">
        <v>177</v>
      </c>
      <c r="L1319" t="s">
        <v>23</v>
      </c>
      <c r="M1319" t="s">
        <v>84</v>
      </c>
      <c r="N1319" t="s">
        <v>85</v>
      </c>
    </row>
    <row r="1320" spans="1:14" x14ac:dyDescent="0.25">
      <c r="A1320">
        <v>1319</v>
      </c>
      <c r="B1320">
        <v>585</v>
      </c>
      <c r="C1320">
        <f>1/COUNTIF(B:B, B1320)</f>
        <v>0.5</v>
      </c>
      <c r="D1320" t="s">
        <v>160</v>
      </c>
      <c r="E1320">
        <v>1</v>
      </c>
      <c r="F1320" s="1">
        <v>42014</v>
      </c>
      <c r="G1320" s="1" t="str">
        <f t="shared" si="20"/>
        <v>Saturday</v>
      </c>
      <c r="H1320" s="2">
        <v>0.66576388888888893</v>
      </c>
      <c r="I1320">
        <v>23.649999618530273</v>
      </c>
      <c r="J1320">
        <v>23.649999618530273</v>
      </c>
      <c r="K1320" t="s">
        <v>177</v>
      </c>
      <c r="L1320" t="s">
        <v>23</v>
      </c>
      <c r="M1320" t="s">
        <v>161</v>
      </c>
      <c r="N1320" t="s">
        <v>162</v>
      </c>
    </row>
    <row r="1321" spans="1:14" x14ac:dyDescent="0.25">
      <c r="A1321">
        <v>1320</v>
      </c>
      <c r="B1321">
        <v>585</v>
      </c>
      <c r="C1321">
        <f>1/COUNTIF(B:B, B1321)</f>
        <v>0.5</v>
      </c>
      <c r="D1321" t="s">
        <v>64</v>
      </c>
      <c r="E1321">
        <v>1</v>
      </c>
      <c r="F1321" s="1">
        <v>42014</v>
      </c>
      <c r="G1321" s="1" t="str">
        <f t="shared" si="20"/>
        <v>Saturday</v>
      </c>
      <c r="H1321" s="2">
        <v>0.66576388888888893</v>
      </c>
      <c r="I1321">
        <v>20.25</v>
      </c>
      <c r="J1321">
        <v>20.25</v>
      </c>
      <c r="K1321" t="s">
        <v>176</v>
      </c>
      <c r="L1321" t="s">
        <v>19</v>
      </c>
      <c r="M1321" t="s">
        <v>27</v>
      </c>
      <c r="N1321" t="s">
        <v>28</v>
      </c>
    </row>
    <row r="1322" spans="1:14" x14ac:dyDescent="0.25">
      <c r="A1322">
        <v>1321</v>
      </c>
      <c r="B1322">
        <v>586</v>
      </c>
      <c r="C1322">
        <f>1/COUNTIF(B:B, B1322)</f>
        <v>0.5</v>
      </c>
      <c r="D1322" t="s">
        <v>112</v>
      </c>
      <c r="E1322">
        <v>1</v>
      </c>
      <c r="F1322" s="1">
        <v>42014</v>
      </c>
      <c r="G1322" s="1" t="str">
        <f t="shared" si="20"/>
        <v>Saturday</v>
      </c>
      <c r="H1322" s="2">
        <v>0.67357638888888893</v>
      </c>
      <c r="I1322">
        <v>16</v>
      </c>
      <c r="J1322">
        <v>16</v>
      </c>
      <c r="K1322" t="s">
        <v>175</v>
      </c>
      <c r="L1322" t="s">
        <v>12</v>
      </c>
      <c r="M1322" t="s">
        <v>51</v>
      </c>
      <c r="N1322" t="s">
        <v>52</v>
      </c>
    </row>
    <row r="1323" spans="1:14" x14ac:dyDescent="0.25">
      <c r="A1323">
        <v>1322</v>
      </c>
      <c r="B1323">
        <v>586</v>
      </c>
      <c r="C1323">
        <f>1/COUNTIF(B:B, B1323)</f>
        <v>0.5</v>
      </c>
      <c r="D1323" t="s">
        <v>142</v>
      </c>
      <c r="E1323">
        <v>1</v>
      </c>
      <c r="F1323" s="1">
        <v>42014</v>
      </c>
      <c r="G1323" s="1" t="str">
        <f t="shared" si="20"/>
        <v>Saturday</v>
      </c>
      <c r="H1323" s="2">
        <v>0.67357638888888893</v>
      </c>
      <c r="I1323">
        <v>16.75</v>
      </c>
      <c r="J1323">
        <v>16.75</v>
      </c>
      <c r="K1323" t="s">
        <v>175</v>
      </c>
      <c r="L1323" t="s">
        <v>30</v>
      </c>
      <c r="M1323" t="s">
        <v>66</v>
      </c>
      <c r="N1323" t="s">
        <v>67</v>
      </c>
    </row>
    <row r="1324" spans="1:14" x14ac:dyDescent="0.25">
      <c r="A1324">
        <v>1323</v>
      </c>
      <c r="B1324">
        <v>587</v>
      </c>
      <c r="C1324">
        <f>1/COUNTIF(B:B, B1324)</f>
        <v>0.5</v>
      </c>
      <c r="D1324" t="s">
        <v>131</v>
      </c>
      <c r="E1324">
        <v>1</v>
      </c>
      <c r="F1324" s="1">
        <v>42014</v>
      </c>
      <c r="G1324" s="1" t="str">
        <f t="shared" si="20"/>
        <v>Saturday</v>
      </c>
      <c r="H1324" s="2">
        <v>0.6893055555555555</v>
      </c>
      <c r="I1324">
        <v>20.75</v>
      </c>
      <c r="J1324">
        <v>20.75</v>
      </c>
      <c r="K1324" t="s">
        <v>176</v>
      </c>
      <c r="L1324" t="s">
        <v>23</v>
      </c>
      <c r="M1324" t="s">
        <v>103</v>
      </c>
      <c r="N1324" t="s">
        <v>104</v>
      </c>
    </row>
    <row r="1325" spans="1:14" x14ac:dyDescent="0.25">
      <c r="A1325">
        <v>1324</v>
      </c>
      <c r="B1325">
        <v>587</v>
      </c>
      <c r="C1325">
        <f>1/COUNTIF(B:B, B1325)</f>
        <v>0.5</v>
      </c>
      <c r="D1325" t="s">
        <v>102</v>
      </c>
      <c r="E1325">
        <v>1</v>
      </c>
      <c r="F1325" s="1">
        <v>42014</v>
      </c>
      <c r="G1325" s="1" t="str">
        <f t="shared" si="20"/>
        <v>Saturday</v>
      </c>
      <c r="H1325" s="2">
        <v>0.6893055555555555</v>
      </c>
      <c r="I1325">
        <v>12.5</v>
      </c>
      <c r="J1325">
        <v>12.5</v>
      </c>
      <c r="K1325" t="s">
        <v>177</v>
      </c>
      <c r="L1325" t="s">
        <v>23</v>
      </c>
      <c r="M1325" t="s">
        <v>103</v>
      </c>
      <c r="N1325" t="s">
        <v>104</v>
      </c>
    </row>
    <row r="1326" spans="1:14" x14ac:dyDescent="0.25">
      <c r="A1326">
        <v>1325</v>
      </c>
      <c r="B1326">
        <v>588</v>
      </c>
      <c r="C1326">
        <f>1/COUNTIF(B:B, B1326)</f>
        <v>1</v>
      </c>
      <c r="D1326" t="s">
        <v>76</v>
      </c>
      <c r="E1326">
        <v>1</v>
      </c>
      <c r="F1326" s="1">
        <v>42014</v>
      </c>
      <c r="G1326" s="1" t="str">
        <f t="shared" si="20"/>
        <v>Saturday</v>
      </c>
      <c r="H1326" s="2">
        <v>0.69</v>
      </c>
      <c r="I1326">
        <v>12.75</v>
      </c>
      <c r="J1326">
        <v>12.75</v>
      </c>
      <c r="K1326" t="s">
        <v>177</v>
      </c>
      <c r="L1326" t="s">
        <v>30</v>
      </c>
      <c r="M1326" t="s">
        <v>70</v>
      </c>
      <c r="N1326" t="s">
        <v>71</v>
      </c>
    </row>
    <row r="1327" spans="1:14" x14ac:dyDescent="0.25">
      <c r="A1327">
        <v>1326</v>
      </c>
      <c r="B1327">
        <v>589</v>
      </c>
      <c r="C1327">
        <f>1/COUNTIF(B:B, B1327)</f>
        <v>0.33333333333333331</v>
      </c>
      <c r="D1327" t="s">
        <v>53</v>
      </c>
      <c r="E1327">
        <v>1</v>
      </c>
      <c r="F1327" s="1">
        <v>42014</v>
      </c>
      <c r="G1327" s="1" t="str">
        <f t="shared" si="20"/>
        <v>Saturday</v>
      </c>
      <c r="H1327" s="2">
        <v>0.71711805555555552</v>
      </c>
      <c r="I1327">
        <v>12.5</v>
      </c>
      <c r="J1327">
        <v>12.5</v>
      </c>
      <c r="K1327" t="s">
        <v>177</v>
      </c>
      <c r="L1327" t="s">
        <v>23</v>
      </c>
      <c r="M1327" t="s">
        <v>24</v>
      </c>
      <c r="N1327" t="s">
        <v>25</v>
      </c>
    </row>
    <row r="1328" spans="1:14" x14ac:dyDescent="0.25">
      <c r="A1328">
        <v>1327</v>
      </c>
      <c r="B1328">
        <v>589</v>
      </c>
      <c r="C1328">
        <f>1/COUNTIF(B:B, B1328)</f>
        <v>0.33333333333333331</v>
      </c>
      <c r="D1328" t="s">
        <v>99</v>
      </c>
      <c r="E1328">
        <v>1</v>
      </c>
      <c r="F1328" s="1">
        <v>42014</v>
      </c>
      <c r="G1328" s="1" t="str">
        <f t="shared" si="20"/>
        <v>Saturday</v>
      </c>
      <c r="H1328" s="2">
        <v>0.71711805555555552</v>
      </c>
      <c r="I1328">
        <v>16</v>
      </c>
      <c r="J1328">
        <v>16</v>
      </c>
      <c r="K1328" t="s">
        <v>175</v>
      </c>
      <c r="L1328" t="s">
        <v>19</v>
      </c>
      <c r="M1328" t="s">
        <v>100</v>
      </c>
      <c r="N1328" t="s">
        <v>101</v>
      </c>
    </row>
    <row r="1329" spans="1:14" x14ac:dyDescent="0.25">
      <c r="A1329">
        <v>1328</v>
      </c>
      <c r="B1329">
        <v>589</v>
      </c>
      <c r="C1329">
        <f>1/COUNTIF(B:B, B1329)</f>
        <v>0.33333333333333331</v>
      </c>
      <c r="D1329" t="s">
        <v>61</v>
      </c>
      <c r="E1329">
        <v>1</v>
      </c>
      <c r="F1329" s="1">
        <v>42014</v>
      </c>
      <c r="G1329" s="1" t="str">
        <f t="shared" si="20"/>
        <v>Saturday</v>
      </c>
      <c r="H1329" s="2">
        <v>0.71711805555555552</v>
      </c>
      <c r="I1329">
        <v>12</v>
      </c>
      <c r="J1329">
        <v>12</v>
      </c>
      <c r="K1329" t="s">
        <v>177</v>
      </c>
      <c r="L1329" t="s">
        <v>19</v>
      </c>
      <c r="M1329" t="s">
        <v>62</v>
      </c>
      <c r="N1329" t="s">
        <v>63</v>
      </c>
    </row>
    <row r="1330" spans="1:14" x14ac:dyDescent="0.25">
      <c r="A1330">
        <v>1329</v>
      </c>
      <c r="B1330">
        <v>590</v>
      </c>
      <c r="C1330">
        <f>1/COUNTIF(B:B, B1330)</f>
        <v>1</v>
      </c>
      <c r="D1330" t="s">
        <v>18</v>
      </c>
      <c r="E1330">
        <v>1</v>
      </c>
      <c r="F1330" s="1">
        <v>42014</v>
      </c>
      <c r="G1330" s="1" t="str">
        <f t="shared" si="20"/>
        <v>Saturday</v>
      </c>
      <c r="H1330" s="2">
        <v>0.7247569444444445</v>
      </c>
      <c r="I1330">
        <v>18.5</v>
      </c>
      <c r="J1330">
        <v>18.5</v>
      </c>
      <c r="K1330" t="s">
        <v>176</v>
      </c>
      <c r="L1330" t="s">
        <v>19</v>
      </c>
      <c r="M1330" t="s">
        <v>20</v>
      </c>
      <c r="N1330" t="s">
        <v>21</v>
      </c>
    </row>
    <row r="1331" spans="1:14" x14ac:dyDescent="0.25">
      <c r="A1331">
        <v>1330</v>
      </c>
      <c r="B1331">
        <v>591</v>
      </c>
      <c r="C1331">
        <f>1/COUNTIF(B:B, B1331)</f>
        <v>0.33333333333333331</v>
      </c>
      <c r="D1331" t="s">
        <v>86</v>
      </c>
      <c r="E1331">
        <v>1</v>
      </c>
      <c r="F1331" s="1">
        <v>42014</v>
      </c>
      <c r="G1331" s="1" t="str">
        <f t="shared" si="20"/>
        <v>Saturday</v>
      </c>
      <c r="H1331" s="2">
        <v>0.7311805555555555</v>
      </c>
      <c r="I1331">
        <v>17.950000762939453</v>
      </c>
      <c r="J1331">
        <v>17.950000762939453</v>
      </c>
      <c r="K1331" t="s">
        <v>176</v>
      </c>
      <c r="L1331" t="s">
        <v>19</v>
      </c>
      <c r="M1331" t="s">
        <v>87</v>
      </c>
      <c r="N1331" t="s">
        <v>88</v>
      </c>
    </row>
    <row r="1332" spans="1:14" x14ac:dyDescent="0.25">
      <c r="A1332">
        <v>1331</v>
      </c>
      <c r="B1332">
        <v>591</v>
      </c>
      <c r="C1332">
        <f>1/COUNTIF(B:B, B1332)</f>
        <v>0.33333333333333331</v>
      </c>
      <c r="D1332" t="s">
        <v>113</v>
      </c>
      <c r="E1332">
        <v>1</v>
      </c>
      <c r="F1332" s="1">
        <v>42014</v>
      </c>
      <c r="G1332" s="1" t="str">
        <f t="shared" si="20"/>
        <v>Saturday</v>
      </c>
      <c r="H1332" s="2">
        <v>0.7311805555555555</v>
      </c>
      <c r="I1332">
        <v>12.75</v>
      </c>
      <c r="J1332">
        <v>12.75</v>
      </c>
      <c r="K1332" t="s">
        <v>177</v>
      </c>
      <c r="L1332" t="s">
        <v>30</v>
      </c>
      <c r="M1332" t="s">
        <v>66</v>
      </c>
      <c r="N1332" t="s">
        <v>67</v>
      </c>
    </row>
    <row r="1333" spans="1:14" x14ac:dyDescent="0.25">
      <c r="A1333">
        <v>1332</v>
      </c>
      <c r="B1333">
        <v>591</v>
      </c>
      <c r="C1333">
        <f>1/COUNTIF(B:B, B1333)</f>
        <v>0.33333333333333331</v>
      </c>
      <c r="D1333" t="s">
        <v>58</v>
      </c>
      <c r="E1333">
        <v>1</v>
      </c>
      <c r="F1333" s="1">
        <v>42014</v>
      </c>
      <c r="G1333" s="1" t="str">
        <f t="shared" si="20"/>
        <v>Saturday</v>
      </c>
      <c r="H1333" s="2">
        <v>0.7311805555555555</v>
      </c>
      <c r="I1333">
        <v>20.75</v>
      </c>
      <c r="J1333">
        <v>20.75</v>
      </c>
      <c r="K1333" t="s">
        <v>176</v>
      </c>
      <c r="L1333" t="s">
        <v>19</v>
      </c>
      <c r="M1333" t="s">
        <v>59</v>
      </c>
      <c r="N1333" t="s">
        <v>60</v>
      </c>
    </row>
    <row r="1334" spans="1:14" x14ac:dyDescent="0.25">
      <c r="A1334">
        <v>1333</v>
      </c>
      <c r="B1334">
        <v>592</v>
      </c>
      <c r="C1334">
        <f>1/COUNTIF(B:B, B1334)</f>
        <v>0.33333333333333331</v>
      </c>
      <c r="D1334" t="s">
        <v>96</v>
      </c>
      <c r="E1334">
        <v>1</v>
      </c>
      <c r="F1334" s="1">
        <v>42014</v>
      </c>
      <c r="G1334" s="1" t="str">
        <f t="shared" si="20"/>
        <v>Saturday</v>
      </c>
      <c r="H1334" s="2">
        <v>0.73744212962962963</v>
      </c>
      <c r="I1334">
        <v>12.75</v>
      </c>
      <c r="J1334">
        <v>12.75</v>
      </c>
      <c r="K1334" t="s">
        <v>177</v>
      </c>
      <c r="L1334" t="s">
        <v>19</v>
      </c>
      <c r="M1334" t="s">
        <v>97</v>
      </c>
      <c r="N1334" t="s">
        <v>98</v>
      </c>
    </row>
    <row r="1335" spans="1:14" x14ac:dyDescent="0.25">
      <c r="A1335">
        <v>1334</v>
      </c>
      <c r="B1335">
        <v>592</v>
      </c>
      <c r="C1335">
        <f>1/COUNTIF(B:B, B1335)</f>
        <v>0.33333333333333331</v>
      </c>
      <c r="D1335" t="s">
        <v>143</v>
      </c>
      <c r="E1335">
        <v>1</v>
      </c>
      <c r="F1335" s="1">
        <v>42014</v>
      </c>
      <c r="G1335" s="1" t="str">
        <f t="shared" si="20"/>
        <v>Saturday</v>
      </c>
      <c r="H1335" s="2">
        <v>0.73744212962962963</v>
      </c>
      <c r="I1335">
        <v>14.5</v>
      </c>
      <c r="J1335">
        <v>14.5</v>
      </c>
      <c r="K1335" t="s">
        <v>175</v>
      </c>
      <c r="L1335" t="s">
        <v>12</v>
      </c>
      <c r="M1335" t="s">
        <v>126</v>
      </c>
      <c r="N1335" t="s">
        <v>127</v>
      </c>
    </row>
    <row r="1336" spans="1:14" x14ac:dyDescent="0.25">
      <c r="A1336">
        <v>1335</v>
      </c>
      <c r="B1336">
        <v>592</v>
      </c>
      <c r="C1336">
        <f>1/COUNTIF(B:B, B1336)</f>
        <v>0.33333333333333331</v>
      </c>
      <c r="D1336" t="s">
        <v>29</v>
      </c>
      <c r="E1336">
        <v>1</v>
      </c>
      <c r="F1336" s="1">
        <v>42014</v>
      </c>
      <c r="G1336" s="1" t="str">
        <f t="shared" si="20"/>
        <v>Saturday</v>
      </c>
      <c r="H1336" s="2">
        <v>0.73744212962962963</v>
      </c>
      <c r="I1336">
        <v>20.75</v>
      </c>
      <c r="J1336">
        <v>20.75</v>
      </c>
      <c r="K1336" t="s">
        <v>176</v>
      </c>
      <c r="L1336" t="s">
        <v>30</v>
      </c>
      <c r="M1336" t="s">
        <v>31</v>
      </c>
      <c r="N1336" t="s">
        <v>32</v>
      </c>
    </row>
    <row r="1337" spans="1:14" x14ac:dyDescent="0.25">
      <c r="A1337">
        <v>1336</v>
      </c>
      <c r="B1337">
        <v>593</v>
      </c>
      <c r="C1337">
        <f>1/COUNTIF(B:B, B1337)</f>
        <v>0.5</v>
      </c>
      <c r="D1337" t="s">
        <v>69</v>
      </c>
      <c r="E1337">
        <v>1</v>
      </c>
      <c r="F1337" s="1">
        <v>42014</v>
      </c>
      <c r="G1337" s="1" t="str">
        <f t="shared" si="20"/>
        <v>Saturday</v>
      </c>
      <c r="H1337" s="2">
        <v>0.74232638888888891</v>
      </c>
      <c r="I1337">
        <v>20.75</v>
      </c>
      <c r="J1337">
        <v>20.75</v>
      </c>
      <c r="K1337" t="s">
        <v>176</v>
      </c>
      <c r="L1337" t="s">
        <v>30</v>
      </c>
      <c r="M1337" t="s">
        <v>70</v>
      </c>
      <c r="N1337" t="s">
        <v>71</v>
      </c>
    </row>
    <row r="1338" spans="1:14" x14ac:dyDescent="0.25">
      <c r="A1338">
        <v>1337</v>
      </c>
      <c r="B1338">
        <v>593</v>
      </c>
      <c r="C1338">
        <f>1/COUNTIF(B:B, B1338)</f>
        <v>0.5</v>
      </c>
      <c r="D1338" t="s">
        <v>55</v>
      </c>
      <c r="E1338">
        <v>1</v>
      </c>
      <c r="F1338" s="1">
        <v>42014</v>
      </c>
      <c r="G1338" s="1" t="str">
        <f t="shared" si="20"/>
        <v>Saturday</v>
      </c>
      <c r="H1338" s="2">
        <v>0.74232638888888891</v>
      </c>
      <c r="I1338">
        <v>20.75</v>
      </c>
      <c r="J1338">
        <v>20.75</v>
      </c>
      <c r="K1338" t="s">
        <v>176</v>
      </c>
      <c r="L1338" t="s">
        <v>23</v>
      </c>
      <c r="M1338" t="s">
        <v>56</v>
      </c>
      <c r="N1338" t="s">
        <v>57</v>
      </c>
    </row>
    <row r="1339" spans="1:14" x14ac:dyDescent="0.25">
      <c r="A1339">
        <v>1338</v>
      </c>
      <c r="B1339">
        <v>594</v>
      </c>
      <c r="C1339">
        <f>1/COUNTIF(B:B, B1339)</f>
        <v>1</v>
      </c>
      <c r="D1339" t="s">
        <v>168</v>
      </c>
      <c r="E1339">
        <v>1</v>
      </c>
      <c r="F1339" s="1">
        <v>42014</v>
      </c>
      <c r="G1339" s="1" t="str">
        <f t="shared" si="20"/>
        <v>Saturday</v>
      </c>
      <c r="H1339" s="2">
        <v>0.74327546296296299</v>
      </c>
      <c r="I1339">
        <v>20.25</v>
      </c>
      <c r="J1339">
        <v>20.25</v>
      </c>
      <c r="K1339" t="s">
        <v>176</v>
      </c>
      <c r="L1339" t="s">
        <v>23</v>
      </c>
      <c r="M1339" t="s">
        <v>93</v>
      </c>
      <c r="N1339" t="s">
        <v>94</v>
      </c>
    </row>
    <row r="1340" spans="1:14" x14ac:dyDescent="0.25">
      <c r="A1340">
        <v>1339</v>
      </c>
      <c r="B1340">
        <v>595</v>
      </c>
      <c r="C1340">
        <f>1/COUNTIF(B:B, B1340)</f>
        <v>0.5</v>
      </c>
      <c r="D1340" t="s">
        <v>134</v>
      </c>
      <c r="E1340">
        <v>1</v>
      </c>
      <c r="F1340" s="1">
        <v>42014</v>
      </c>
      <c r="G1340" s="1" t="str">
        <f t="shared" si="20"/>
        <v>Saturday</v>
      </c>
      <c r="H1340" s="2">
        <v>0.75865740740740739</v>
      </c>
      <c r="I1340">
        <v>20.5</v>
      </c>
      <c r="J1340">
        <v>20.5</v>
      </c>
      <c r="K1340" t="s">
        <v>176</v>
      </c>
      <c r="L1340" t="s">
        <v>12</v>
      </c>
      <c r="M1340" t="s">
        <v>16</v>
      </c>
      <c r="N1340" t="s">
        <v>17</v>
      </c>
    </row>
    <row r="1341" spans="1:14" x14ac:dyDescent="0.25">
      <c r="A1341">
        <v>1340</v>
      </c>
      <c r="B1341">
        <v>595</v>
      </c>
      <c r="C1341">
        <f>1/COUNTIF(B:B, B1341)</f>
        <v>0.5</v>
      </c>
      <c r="D1341" t="s">
        <v>140</v>
      </c>
      <c r="E1341">
        <v>1</v>
      </c>
      <c r="F1341" s="1">
        <v>42014</v>
      </c>
      <c r="G1341" s="1" t="str">
        <f t="shared" si="20"/>
        <v>Saturday</v>
      </c>
      <c r="H1341" s="2">
        <v>0.75865740740740739</v>
      </c>
      <c r="I1341">
        <v>16.5</v>
      </c>
      <c r="J1341">
        <v>16.5</v>
      </c>
      <c r="K1341" t="s">
        <v>175</v>
      </c>
      <c r="L1341" t="s">
        <v>23</v>
      </c>
      <c r="M1341" t="s">
        <v>35</v>
      </c>
      <c r="N1341" t="s">
        <v>36</v>
      </c>
    </row>
    <row r="1342" spans="1:14" x14ac:dyDescent="0.25">
      <c r="A1342">
        <v>1341</v>
      </c>
      <c r="B1342">
        <v>596</v>
      </c>
      <c r="C1342">
        <f>1/COUNTIF(B:B, B1342)</f>
        <v>0.5</v>
      </c>
      <c r="D1342" t="s">
        <v>138</v>
      </c>
      <c r="E1342">
        <v>1</v>
      </c>
      <c r="F1342" s="1">
        <v>42014</v>
      </c>
      <c r="G1342" s="1" t="str">
        <f t="shared" si="20"/>
        <v>Saturday</v>
      </c>
      <c r="H1342" s="2">
        <v>0.76674768518518521</v>
      </c>
      <c r="I1342">
        <v>11</v>
      </c>
      <c r="J1342">
        <v>11</v>
      </c>
      <c r="K1342" t="s">
        <v>177</v>
      </c>
      <c r="L1342" t="s">
        <v>12</v>
      </c>
      <c r="M1342" t="s">
        <v>126</v>
      </c>
      <c r="N1342" t="s">
        <v>127</v>
      </c>
    </row>
    <row r="1343" spans="1:14" x14ac:dyDescent="0.25">
      <c r="A1343">
        <v>1342</v>
      </c>
      <c r="B1343">
        <v>596</v>
      </c>
      <c r="C1343">
        <f>1/COUNTIF(B:B, B1343)</f>
        <v>0.5</v>
      </c>
      <c r="D1343" t="s">
        <v>167</v>
      </c>
      <c r="E1343">
        <v>1</v>
      </c>
      <c r="F1343" s="1">
        <v>42014</v>
      </c>
      <c r="G1343" s="1" t="str">
        <f t="shared" si="20"/>
        <v>Saturday</v>
      </c>
      <c r="H1343" s="2">
        <v>0.76674768518518521</v>
      </c>
      <c r="I1343">
        <v>12.5</v>
      </c>
      <c r="J1343">
        <v>12.5</v>
      </c>
      <c r="K1343" t="s">
        <v>177</v>
      </c>
      <c r="L1343" t="s">
        <v>23</v>
      </c>
      <c r="M1343" t="s">
        <v>84</v>
      </c>
      <c r="N1343" t="s">
        <v>85</v>
      </c>
    </row>
    <row r="1344" spans="1:14" x14ac:dyDescent="0.25">
      <c r="A1344">
        <v>1343</v>
      </c>
      <c r="B1344">
        <v>597</v>
      </c>
      <c r="C1344">
        <f>1/COUNTIF(B:B, B1344)</f>
        <v>0.33333333333333331</v>
      </c>
      <c r="D1344" t="s">
        <v>69</v>
      </c>
      <c r="E1344">
        <v>1</v>
      </c>
      <c r="F1344" s="1">
        <v>42014</v>
      </c>
      <c r="G1344" s="1" t="str">
        <f t="shared" si="20"/>
        <v>Saturday</v>
      </c>
      <c r="H1344" s="2">
        <v>0.77263888888888888</v>
      </c>
      <c r="I1344">
        <v>20.75</v>
      </c>
      <c r="J1344">
        <v>20.75</v>
      </c>
      <c r="K1344" t="s">
        <v>176</v>
      </c>
      <c r="L1344" t="s">
        <v>30</v>
      </c>
      <c r="M1344" t="s">
        <v>70</v>
      </c>
      <c r="N1344" t="s">
        <v>71</v>
      </c>
    </row>
    <row r="1345" spans="1:14" x14ac:dyDescent="0.25">
      <c r="A1345">
        <v>1344</v>
      </c>
      <c r="B1345">
        <v>597</v>
      </c>
      <c r="C1345">
        <f>1/COUNTIF(B:B, B1345)</f>
        <v>0.33333333333333331</v>
      </c>
      <c r="D1345" t="s">
        <v>140</v>
      </c>
      <c r="E1345">
        <v>1</v>
      </c>
      <c r="F1345" s="1">
        <v>42014</v>
      </c>
      <c r="G1345" s="1" t="str">
        <f t="shared" si="20"/>
        <v>Saturday</v>
      </c>
      <c r="H1345" s="2">
        <v>0.77263888888888888</v>
      </c>
      <c r="I1345">
        <v>16.5</v>
      </c>
      <c r="J1345">
        <v>16.5</v>
      </c>
      <c r="K1345" t="s">
        <v>175</v>
      </c>
      <c r="L1345" t="s">
        <v>23</v>
      </c>
      <c r="M1345" t="s">
        <v>35</v>
      </c>
      <c r="N1345" t="s">
        <v>36</v>
      </c>
    </row>
    <row r="1346" spans="1:14" x14ac:dyDescent="0.25">
      <c r="A1346">
        <v>1345</v>
      </c>
      <c r="B1346">
        <v>597</v>
      </c>
      <c r="C1346">
        <f>1/COUNTIF(B:B, B1346)</f>
        <v>0.33333333333333331</v>
      </c>
      <c r="D1346" t="s">
        <v>153</v>
      </c>
      <c r="E1346">
        <v>1</v>
      </c>
      <c r="F1346" s="1">
        <v>42014</v>
      </c>
      <c r="G1346" s="1" t="str">
        <f t="shared" ref="G1346:G1409" si="21">TEXT(F1346,"dddd")</f>
        <v>Saturday</v>
      </c>
      <c r="H1346" s="2">
        <v>0.77263888888888888</v>
      </c>
      <c r="I1346">
        <v>16.5</v>
      </c>
      <c r="J1346">
        <v>16.5</v>
      </c>
      <c r="K1346" t="s">
        <v>175</v>
      </c>
      <c r="L1346" t="s">
        <v>23</v>
      </c>
      <c r="M1346" t="s">
        <v>56</v>
      </c>
      <c r="N1346" t="s">
        <v>57</v>
      </c>
    </row>
    <row r="1347" spans="1:14" x14ac:dyDescent="0.25">
      <c r="A1347">
        <v>1346</v>
      </c>
      <c r="B1347">
        <v>598</v>
      </c>
      <c r="C1347">
        <f>1/COUNTIF(B:B, B1347)</f>
        <v>1</v>
      </c>
      <c r="D1347" t="s">
        <v>34</v>
      </c>
      <c r="E1347">
        <v>1</v>
      </c>
      <c r="F1347" s="1">
        <v>42014</v>
      </c>
      <c r="G1347" s="1" t="str">
        <f t="shared" si="21"/>
        <v>Saturday</v>
      </c>
      <c r="H1347" s="2">
        <v>0.77377314814814813</v>
      </c>
      <c r="I1347">
        <v>20.75</v>
      </c>
      <c r="J1347">
        <v>20.75</v>
      </c>
      <c r="K1347" t="s">
        <v>176</v>
      </c>
      <c r="L1347" t="s">
        <v>23</v>
      </c>
      <c r="M1347" t="s">
        <v>35</v>
      </c>
      <c r="N1347" t="s">
        <v>36</v>
      </c>
    </row>
    <row r="1348" spans="1:14" x14ac:dyDescent="0.25">
      <c r="A1348">
        <v>1347</v>
      </c>
      <c r="B1348">
        <v>599</v>
      </c>
      <c r="C1348">
        <f>1/COUNTIF(B:B, B1348)</f>
        <v>1</v>
      </c>
      <c r="D1348" t="s">
        <v>131</v>
      </c>
      <c r="E1348">
        <v>1</v>
      </c>
      <c r="F1348" s="1">
        <v>42014</v>
      </c>
      <c r="G1348" s="1" t="str">
        <f t="shared" si="21"/>
        <v>Saturday</v>
      </c>
      <c r="H1348" s="2">
        <v>0.77392361111111108</v>
      </c>
      <c r="I1348">
        <v>20.75</v>
      </c>
      <c r="J1348">
        <v>20.75</v>
      </c>
      <c r="K1348" t="s">
        <v>176</v>
      </c>
      <c r="L1348" t="s">
        <v>23</v>
      </c>
      <c r="M1348" t="s">
        <v>103</v>
      </c>
      <c r="N1348" t="s">
        <v>104</v>
      </c>
    </row>
    <row r="1349" spans="1:14" x14ac:dyDescent="0.25">
      <c r="A1349">
        <v>1348</v>
      </c>
      <c r="B1349">
        <v>600</v>
      </c>
      <c r="C1349">
        <f>1/COUNTIF(B:B, B1349)</f>
        <v>0.25</v>
      </c>
      <c r="D1349" t="s">
        <v>46</v>
      </c>
      <c r="E1349">
        <v>1</v>
      </c>
      <c r="F1349" s="1">
        <v>42014</v>
      </c>
      <c r="G1349" s="1" t="str">
        <f t="shared" si="21"/>
        <v>Saturday</v>
      </c>
      <c r="H1349" s="2">
        <v>0.78740740740740744</v>
      </c>
      <c r="I1349">
        <v>12</v>
      </c>
      <c r="J1349">
        <v>12</v>
      </c>
      <c r="K1349" t="s">
        <v>177</v>
      </c>
      <c r="L1349" t="s">
        <v>12</v>
      </c>
      <c r="M1349" t="s">
        <v>16</v>
      </c>
      <c r="N1349" t="s">
        <v>17</v>
      </c>
    </row>
    <row r="1350" spans="1:14" x14ac:dyDescent="0.25">
      <c r="A1350">
        <v>1349</v>
      </c>
      <c r="B1350">
        <v>600</v>
      </c>
      <c r="C1350">
        <f>1/COUNTIF(B:B, B1350)</f>
        <v>0.25</v>
      </c>
      <c r="D1350" t="s">
        <v>86</v>
      </c>
      <c r="E1350">
        <v>1</v>
      </c>
      <c r="F1350" s="1">
        <v>42014</v>
      </c>
      <c r="G1350" s="1" t="str">
        <f t="shared" si="21"/>
        <v>Saturday</v>
      </c>
      <c r="H1350" s="2">
        <v>0.78740740740740744</v>
      </c>
      <c r="I1350">
        <v>17.950000762939453</v>
      </c>
      <c r="J1350">
        <v>17.950000762939453</v>
      </c>
      <c r="K1350" t="s">
        <v>176</v>
      </c>
      <c r="L1350" t="s">
        <v>19</v>
      </c>
      <c r="M1350" t="s">
        <v>87</v>
      </c>
      <c r="N1350" t="s">
        <v>88</v>
      </c>
    </row>
    <row r="1351" spans="1:14" x14ac:dyDescent="0.25">
      <c r="A1351">
        <v>1350</v>
      </c>
      <c r="B1351">
        <v>600</v>
      </c>
      <c r="C1351">
        <f>1/COUNTIF(B:B, B1351)</f>
        <v>0.25</v>
      </c>
      <c r="D1351" t="s">
        <v>99</v>
      </c>
      <c r="E1351">
        <v>1</v>
      </c>
      <c r="F1351" s="1">
        <v>42014</v>
      </c>
      <c r="G1351" s="1" t="str">
        <f t="shared" si="21"/>
        <v>Saturday</v>
      </c>
      <c r="H1351" s="2">
        <v>0.78740740740740744</v>
      </c>
      <c r="I1351">
        <v>16</v>
      </c>
      <c r="J1351">
        <v>16</v>
      </c>
      <c r="K1351" t="s">
        <v>175</v>
      </c>
      <c r="L1351" t="s">
        <v>19</v>
      </c>
      <c r="M1351" t="s">
        <v>100</v>
      </c>
      <c r="N1351" t="s">
        <v>101</v>
      </c>
    </row>
    <row r="1352" spans="1:14" x14ac:dyDescent="0.25">
      <c r="A1352">
        <v>1351</v>
      </c>
      <c r="B1352">
        <v>600</v>
      </c>
      <c r="C1352">
        <f>1/COUNTIF(B:B, B1352)</f>
        <v>0.25</v>
      </c>
      <c r="D1352" t="s">
        <v>26</v>
      </c>
      <c r="E1352">
        <v>1</v>
      </c>
      <c r="F1352" s="1">
        <v>42014</v>
      </c>
      <c r="G1352" s="1" t="str">
        <f t="shared" si="21"/>
        <v>Saturday</v>
      </c>
      <c r="H1352" s="2">
        <v>0.78740740740740744</v>
      </c>
      <c r="I1352">
        <v>16</v>
      </c>
      <c r="J1352">
        <v>16</v>
      </c>
      <c r="K1352" t="s">
        <v>175</v>
      </c>
      <c r="L1352" t="s">
        <v>19</v>
      </c>
      <c r="M1352" t="s">
        <v>27</v>
      </c>
      <c r="N1352" t="s">
        <v>28</v>
      </c>
    </row>
    <row r="1353" spans="1:14" x14ac:dyDescent="0.25">
      <c r="A1353">
        <v>1352</v>
      </c>
      <c r="B1353">
        <v>601</v>
      </c>
      <c r="C1353">
        <f>1/COUNTIF(B:B, B1353)</f>
        <v>0.33333333333333331</v>
      </c>
      <c r="D1353" t="s">
        <v>68</v>
      </c>
      <c r="E1353">
        <v>1</v>
      </c>
      <c r="F1353" s="1">
        <v>42014</v>
      </c>
      <c r="G1353" s="1" t="str">
        <f t="shared" si="21"/>
        <v>Saturday</v>
      </c>
      <c r="H1353" s="2">
        <v>0.79049768518518515</v>
      </c>
      <c r="I1353">
        <v>20.75</v>
      </c>
      <c r="J1353">
        <v>20.75</v>
      </c>
      <c r="K1353" t="s">
        <v>176</v>
      </c>
      <c r="L1353" t="s">
        <v>30</v>
      </c>
      <c r="M1353" t="s">
        <v>38</v>
      </c>
      <c r="N1353" t="s">
        <v>39</v>
      </c>
    </row>
    <row r="1354" spans="1:14" x14ac:dyDescent="0.25">
      <c r="A1354">
        <v>1353</v>
      </c>
      <c r="B1354">
        <v>601</v>
      </c>
      <c r="C1354">
        <f>1/COUNTIF(B:B, B1354)</f>
        <v>0.33333333333333331</v>
      </c>
      <c r="D1354" t="s">
        <v>46</v>
      </c>
      <c r="E1354">
        <v>1</v>
      </c>
      <c r="F1354" s="1">
        <v>42014</v>
      </c>
      <c r="G1354" s="1" t="str">
        <f t="shared" si="21"/>
        <v>Saturday</v>
      </c>
      <c r="H1354" s="2">
        <v>0.79049768518518515</v>
      </c>
      <c r="I1354">
        <v>12</v>
      </c>
      <c r="J1354">
        <v>12</v>
      </c>
      <c r="K1354" t="s">
        <v>177</v>
      </c>
      <c r="L1354" t="s">
        <v>12</v>
      </c>
      <c r="M1354" t="s">
        <v>16</v>
      </c>
      <c r="N1354" t="s">
        <v>17</v>
      </c>
    </row>
    <row r="1355" spans="1:14" x14ac:dyDescent="0.25">
      <c r="A1355">
        <v>1354</v>
      </c>
      <c r="B1355">
        <v>601</v>
      </c>
      <c r="C1355">
        <f>1/COUNTIF(B:B, B1355)</f>
        <v>0.33333333333333331</v>
      </c>
      <c r="D1355" t="s">
        <v>159</v>
      </c>
      <c r="E1355">
        <v>1</v>
      </c>
      <c r="F1355" s="1">
        <v>42014</v>
      </c>
      <c r="G1355" s="1" t="str">
        <f t="shared" si="21"/>
        <v>Saturday</v>
      </c>
      <c r="H1355" s="2">
        <v>0.79049768518518515</v>
      </c>
      <c r="I1355">
        <v>16.5</v>
      </c>
      <c r="J1355">
        <v>16.5</v>
      </c>
      <c r="K1355" t="s">
        <v>175</v>
      </c>
      <c r="L1355" t="s">
        <v>19</v>
      </c>
      <c r="M1355" t="s">
        <v>59</v>
      </c>
      <c r="N1355" t="s">
        <v>60</v>
      </c>
    </row>
    <row r="1356" spans="1:14" x14ac:dyDescent="0.25">
      <c r="A1356">
        <v>1355</v>
      </c>
      <c r="B1356">
        <v>602</v>
      </c>
      <c r="C1356">
        <f>1/COUNTIF(B:B, B1356)</f>
        <v>1</v>
      </c>
      <c r="D1356" t="s">
        <v>131</v>
      </c>
      <c r="E1356">
        <v>1</v>
      </c>
      <c r="F1356" s="1">
        <v>42014</v>
      </c>
      <c r="G1356" s="1" t="str">
        <f t="shared" si="21"/>
        <v>Saturday</v>
      </c>
      <c r="H1356" s="2">
        <v>0.79336805555555556</v>
      </c>
      <c r="I1356">
        <v>20.75</v>
      </c>
      <c r="J1356">
        <v>20.75</v>
      </c>
      <c r="K1356" t="s">
        <v>176</v>
      </c>
      <c r="L1356" t="s">
        <v>23</v>
      </c>
      <c r="M1356" t="s">
        <v>103</v>
      </c>
      <c r="N1356" t="s">
        <v>104</v>
      </c>
    </row>
    <row r="1357" spans="1:14" x14ac:dyDescent="0.25">
      <c r="A1357">
        <v>1356</v>
      </c>
      <c r="B1357">
        <v>603</v>
      </c>
      <c r="C1357">
        <f>1/COUNTIF(B:B, B1357)</f>
        <v>1</v>
      </c>
      <c r="D1357" t="s">
        <v>26</v>
      </c>
      <c r="E1357">
        <v>1</v>
      </c>
      <c r="F1357" s="1">
        <v>42014</v>
      </c>
      <c r="G1357" s="1" t="str">
        <f t="shared" si="21"/>
        <v>Saturday</v>
      </c>
      <c r="H1357" s="2">
        <v>0.79387731481481483</v>
      </c>
      <c r="I1357">
        <v>16</v>
      </c>
      <c r="J1357">
        <v>16</v>
      </c>
      <c r="K1357" t="s">
        <v>175</v>
      </c>
      <c r="L1357" t="s">
        <v>19</v>
      </c>
      <c r="M1357" t="s">
        <v>27</v>
      </c>
      <c r="N1357" t="s">
        <v>28</v>
      </c>
    </row>
    <row r="1358" spans="1:14" x14ac:dyDescent="0.25">
      <c r="A1358">
        <v>1357</v>
      </c>
      <c r="B1358">
        <v>604</v>
      </c>
      <c r="C1358">
        <f>1/COUNTIF(B:B, B1358)</f>
        <v>0.5</v>
      </c>
      <c r="D1358" t="s">
        <v>167</v>
      </c>
      <c r="E1358">
        <v>1</v>
      </c>
      <c r="F1358" s="1">
        <v>42014</v>
      </c>
      <c r="G1358" s="1" t="str">
        <f t="shared" si="21"/>
        <v>Saturday</v>
      </c>
      <c r="H1358" s="2">
        <v>0.80103009259259261</v>
      </c>
      <c r="I1358">
        <v>12.5</v>
      </c>
      <c r="J1358">
        <v>12.5</v>
      </c>
      <c r="K1358" t="s">
        <v>177</v>
      </c>
      <c r="L1358" t="s">
        <v>23</v>
      </c>
      <c r="M1358" t="s">
        <v>84</v>
      </c>
      <c r="N1358" t="s">
        <v>85</v>
      </c>
    </row>
    <row r="1359" spans="1:14" x14ac:dyDescent="0.25">
      <c r="A1359">
        <v>1358</v>
      </c>
      <c r="B1359">
        <v>604</v>
      </c>
      <c r="C1359">
        <f>1/COUNTIF(B:B, B1359)</f>
        <v>0.5</v>
      </c>
      <c r="D1359" t="s">
        <v>139</v>
      </c>
      <c r="E1359">
        <v>1</v>
      </c>
      <c r="F1359" s="1">
        <v>42014</v>
      </c>
      <c r="G1359" s="1" t="str">
        <f t="shared" si="21"/>
        <v>Saturday</v>
      </c>
      <c r="H1359" s="2">
        <v>0.80103009259259261</v>
      </c>
      <c r="I1359">
        <v>16.5</v>
      </c>
      <c r="J1359">
        <v>16.5</v>
      </c>
      <c r="K1359" t="s">
        <v>175</v>
      </c>
      <c r="L1359" t="s">
        <v>23</v>
      </c>
      <c r="M1359" t="s">
        <v>44</v>
      </c>
      <c r="N1359" t="s">
        <v>45</v>
      </c>
    </row>
    <row r="1360" spans="1:14" x14ac:dyDescent="0.25">
      <c r="A1360">
        <v>1359</v>
      </c>
      <c r="B1360">
        <v>605</v>
      </c>
      <c r="C1360">
        <f>1/COUNTIF(B:B, B1360)</f>
        <v>0.5</v>
      </c>
      <c r="D1360" t="s">
        <v>115</v>
      </c>
      <c r="E1360">
        <v>1</v>
      </c>
      <c r="F1360" s="1">
        <v>42014</v>
      </c>
      <c r="G1360" s="1" t="str">
        <f t="shared" si="21"/>
        <v>Saturday</v>
      </c>
      <c r="H1360" s="2">
        <v>0.80822916666666667</v>
      </c>
      <c r="I1360">
        <v>12.5</v>
      </c>
      <c r="J1360">
        <v>12.5</v>
      </c>
      <c r="K1360" t="s">
        <v>175</v>
      </c>
      <c r="L1360" t="s">
        <v>12</v>
      </c>
      <c r="M1360" t="s">
        <v>74</v>
      </c>
      <c r="N1360" t="s">
        <v>75</v>
      </c>
    </row>
    <row r="1361" spans="1:14" x14ac:dyDescent="0.25">
      <c r="A1361">
        <v>1360</v>
      </c>
      <c r="B1361">
        <v>605</v>
      </c>
      <c r="C1361">
        <f>1/COUNTIF(B:B, B1361)</f>
        <v>0.5</v>
      </c>
      <c r="D1361" t="s">
        <v>136</v>
      </c>
      <c r="E1361">
        <v>1</v>
      </c>
      <c r="F1361" s="1">
        <v>42014</v>
      </c>
      <c r="G1361" s="1" t="str">
        <f t="shared" si="21"/>
        <v>Saturday</v>
      </c>
      <c r="H1361" s="2">
        <v>0.80822916666666667</v>
      </c>
      <c r="I1361">
        <v>25.5</v>
      </c>
      <c r="J1361">
        <v>25.5</v>
      </c>
      <c r="K1361" t="s">
        <v>178</v>
      </c>
      <c r="L1361" t="s">
        <v>12</v>
      </c>
      <c r="M1361" t="s">
        <v>41</v>
      </c>
      <c r="N1361" t="s">
        <v>42</v>
      </c>
    </row>
    <row r="1362" spans="1:14" x14ac:dyDescent="0.25">
      <c r="A1362">
        <v>1361</v>
      </c>
      <c r="B1362">
        <v>606</v>
      </c>
      <c r="C1362">
        <f>1/COUNTIF(B:B, B1362)</f>
        <v>1</v>
      </c>
      <c r="D1362" t="s">
        <v>73</v>
      </c>
      <c r="E1362">
        <v>1</v>
      </c>
      <c r="F1362" s="1">
        <v>42014</v>
      </c>
      <c r="G1362" s="1" t="str">
        <f t="shared" si="21"/>
        <v>Saturday</v>
      </c>
      <c r="H1362" s="2">
        <v>0.81062500000000004</v>
      </c>
      <c r="I1362">
        <v>15.25</v>
      </c>
      <c r="J1362">
        <v>15.25</v>
      </c>
      <c r="K1362" t="s">
        <v>176</v>
      </c>
      <c r="L1362" t="s">
        <v>12</v>
      </c>
      <c r="M1362" t="s">
        <v>74</v>
      </c>
      <c r="N1362" t="s">
        <v>75</v>
      </c>
    </row>
    <row r="1363" spans="1:14" x14ac:dyDescent="0.25">
      <c r="A1363">
        <v>1362</v>
      </c>
      <c r="B1363">
        <v>607</v>
      </c>
      <c r="C1363">
        <f>1/COUNTIF(B:B, B1363)</f>
        <v>0.33333333333333331</v>
      </c>
      <c r="D1363" t="s">
        <v>114</v>
      </c>
      <c r="E1363">
        <v>1</v>
      </c>
      <c r="F1363" s="1">
        <v>42014</v>
      </c>
      <c r="G1363" s="1" t="str">
        <f t="shared" si="21"/>
        <v>Saturday</v>
      </c>
      <c r="H1363" s="2">
        <v>0.81685185185185183</v>
      </c>
      <c r="I1363">
        <v>16.75</v>
      </c>
      <c r="J1363">
        <v>16.75</v>
      </c>
      <c r="K1363" t="s">
        <v>175</v>
      </c>
      <c r="L1363" t="s">
        <v>30</v>
      </c>
      <c r="M1363" t="s">
        <v>38</v>
      </c>
      <c r="N1363" t="s">
        <v>39</v>
      </c>
    </row>
    <row r="1364" spans="1:14" x14ac:dyDescent="0.25">
      <c r="A1364">
        <v>1363</v>
      </c>
      <c r="B1364">
        <v>607</v>
      </c>
      <c r="C1364">
        <f>1/COUNTIF(B:B, B1364)</f>
        <v>0.33333333333333331</v>
      </c>
      <c r="D1364" t="s">
        <v>33</v>
      </c>
      <c r="E1364">
        <v>1</v>
      </c>
      <c r="F1364" s="1">
        <v>42014</v>
      </c>
      <c r="G1364" s="1" t="str">
        <f t="shared" si="21"/>
        <v>Saturday</v>
      </c>
      <c r="H1364" s="2">
        <v>0.81685185185185183</v>
      </c>
      <c r="I1364">
        <v>16.5</v>
      </c>
      <c r="J1364">
        <v>16.5</v>
      </c>
      <c r="K1364" t="s">
        <v>175</v>
      </c>
      <c r="L1364" t="s">
        <v>23</v>
      </c>
      <c r="M1364" t="s">
        <v>24</v>
      </c>
      <c r="N1364" t="s">
        <v>25</v>
      </c>
    </row>
    <row r="1365" spans="1:14" x14ac:dyDescent="0.25">
      <c r="A1365">
        <v>1364</v>
      </c>
      <c r="B1365">
        <v>607</v>
      </c>
      <c r="C1365">
        <f>1/COUNTIF(B:B, B1365)</f>
        <v>0.33333333333333331</v>
      </c>
      <c r="D1365" t="s">
        <v>147</v>
      </c>
      <c r="E1365">
        <v>1</v>
      </c>
      <c r="F1365" s="1">
        <v>42014</v>
      </c>
      <c r="G1365" s="1" t="str">
        <f t="shared" si="21"/>
        <v>Saturday</v>
      </c>
      <c r="H1365" s="2">
        <v>0.81685185185185183</v>
      </c>
      <c r="I1365">
        <v>20.75</v>
      </c>
      <c r="J1365">
        <v>20.75</v>
      </c>
      <c r="K1365" t="s">
        <v>176</v>
      </c>
      <c r="L1365" t="s">
        <v>23</v>
      </c>
      <c r="M1365" t="s">
        <v>44</v>
      </c>
      <c r="N1365" t="s">
        <v>45</v>
      </c>
    </row>
    <row r="1366" spans="1:14" x14ac:dyDescent="0.25">
      <c r="A1366">
        <v>1365</v>
      </c>
      <c r="B1366">
        <v>608</v>
      </c>
      <c r="C1366">
        <f>1/COUNTIF(B:B, B1366)</f>
        <v>0.25</v>
      </c>
      <c r="D1366" t="s">
        <v>137</v>
      </c>
      <c r="E1366">
        <v>1</v>
      </c>
      <c r="F1366" s="1">
        <v>42014</v>
      </c>
      <c r="G1366" s="1" t="str">
        <f t="shared" si="21"/>
        <v>Saturday</v>
      </c>
      <c r="H1366" s="2">
        <v>0.81704861111111116</v>
      </c>
      <c r="I1366">
        <v>16.5</v>
      </c>
      <c r="J1366">
        <v>16.5</v>
      </c>
      <c r="K1366" t="s">
        <v>176</v>
      </c>
      <c r="L1366" t="s">
        <v>12</v>
      </c>
      <c r="M1366" t="s">
        <v>13</v>
      </c>
      <c r="N1366" t="s">
        <v>14</v>
      </c>
    </row>
    <row r="1367" spans="1:14" x14ac:dyDescent="0.25">
      <c r="A1367">
        <v>1366</v>
      </c>
      <c r="B1367">
        <v>608</v>
      </c>
      <c r="C1367">
        <f>1/COUNTIF(B:B, B1367)</f>
        <v>0.25</v>
      </c>
      <c r="D1367" t="s">
        <v>115</v>
      </c>
      <c r="E1367">
        <v>1</v>
      </c>
      <c r="F1367" s="1">
        <v>42014</v>
      </c>
      <c r="G1367" s="1" t="str">
        <f t="shared" si="21"/>
        <v>Saturday</v>
      </c>
      <c r="H1367" s="2">
        <v>0.81704861111111116</v>
      </c>
      <c r="I1367">
        <v>12.5</v>
      </c>
      <c r="J1367">
        <v>12.5</v>
      </c>
      <c r="K1367" t="s">
        <v>175</v>
      </c>
      <c r="L1367" t="s">
        <v>12</v>
      </c>
      <c r="M1367" t="s">
        <v>74</v>
      </c>
      <c r="N1367" t="s">
        <v>75</v>
      </c>
    </row>
    <row r="1368" spans="1:14" x14ac:dyDescent="0.25">
      <c r="A1368">
        <v>1367</v>
      </c>
      <c r="B1368">
        <v>608</v>
      </c>
      <c r="C1368">
        <f>1/COUNTIF(B:B, B1368)</f>
        <v>0.25</v>
      </c>
      <c r="D1368" t="s">
        <v>29</v>
      </c>
      <c r="E1368">
        <v>1</v>
      </c>
      <c r="F1368" s="1">
        <v>42014</v>
      </c>
      <c r="G1368" s="1" t="str">
        <f t="shared" si="21"/>
        <v>Saturday</v>
      </c>
      <c r="H1368" s="2">
        <v>0.81704861111111116</v>
      </c>
      <c r="I1368">
        <v>20.75</v>
      </c>
      <c r="J1368">
        <v>20.75</v>
      </c>
      <c r="K1368" t="s">
        <v>176</v>
      </c>
      <c r="L1368" t="s">
        <v>30</v>
      </c>
      <c r="M1368" t="s">
        <v>31</v>
      </c>
      <c r="N1368" t="s">
        <v>32</v>
      </c>
    </row>
    <row r="1369" spans="1:14" x14ac:dyDescent="0.25">
      <c r="A1369">
        <v>1368</v>
      </c>
      <c r="B1369">
        <v>608</v>
      </c>
      <c r="C1369">
        <f>1/COUNTIF(B:B, B1369)</f>
        <v>0.25</v>
      </c>
      <c r="D1369" t="s">
        <v>146</v>
      </c>
      <c r="E1369">
        <v>1</v>
      </c>
      <c r="F1369" s="1">
        <v>42014</v>
      </c>
      <c r="G1369" s="1" t="str">
        <f t="shared" si="21"/>
        <v>Saturday</v>
      </c>
      <c r="H1369" s="2">
        <v>0.81704861111111116</v>
      </c>
      <c r="I1369">
        <v>12.75</v>
      </c>
      <c r="J1369">
        <v>12.75</v>
      </c>
      <c r="K1369" t="s">
        <v>177</v>
      </c>
      <c r="L1369" t="s">
        <v>30</v>
      </c>
      <c r="M1369" t="s">
        <v>31</v>
      </c>
      <c r="N1369" t="s">
        <v>32</v>
      </c>
    </row>
    <row r="1370" spans="1:14" x14ac:dyDescent="0.25">
      <c r="A1370">
        <v>1369</v>
      </c>
      <c r="B1370">
        <v>609</v>
      </c>
      <c r="C1370">
        <f>1/COUNTIF(B:B, B1370)</f>
        <v>1</v>
      </c>
      <c r="D1370" t="s">
        <v>86</v>
      </c>
      <c r="E1370">
        <v>1</v>
      </c>
      <c r="F1370" s="1">
        <v>42014</v>
      </c>
      <c r="G1370" s="1" t="str">
        <f t="shared" si="21"/>
        <v>Saturday</v>
      </c>
      <c r="H1370" s="2">
        <v>0.81912037037037033</v>
      </c>
      <c r="I1370">
        <v>17.950000762939453</v>
      </c>
      <c r="J1370">
        <v>17.950000762939453</v>
      </c>
      <c r="K1370" t="s">
        <v>176</v>
      </c>
      <c r="L1370" t="s">
        <v>19</v>
      </c>
      <c r="M1370" t="s">
        <v>87</v>
      </c>
      <c r="N1370" t="s">
        <v>88</v>
      </c>
    </row>
    <row r="1371" spans="1:14" x14ac:dyDescent="0.25">
      <c r="A1371">
        <v>1370</v>
      </c>
      <c r="B1371">
        <v>610</v>
      </c>
      <c r="C1371">
        <f>1/COUNTIF(B:B, B1371)</f>
        <v>0.5</v>
      </c>
      <c r="D1371" t="s">
        <v>80</v>
      </c>
      <c r="E1371">
        <v>1</v>
      </c>
      <c r="F1371" s="1">
        <v>42014</v>
      </c>
      <c r="G1371" s="1" t="str">
        <f t="shared" si="21"/>
        <v>Saturday</v>
      </c>
      <c r="H1371" s="2">
        <v>0.82710648148148147</v>
      </c>
      <c r="I1371">
        <v>12</v>
      </c>
      <c r="J1371">
        <v>12</v>
      </c>
      <c r="K1371" t="s">
        <v>177</v>
      </c>
      <c r="L1371" t="s">
        <v>12</v>
      </c>
      <c r="M1371" t="s">
        <v>81</v>
      </c>
      <c r="N1371" t="s">
        <v>82</v>
      </c>
    </row>
    <row r="1372" spans="1:14" x14ac:dyDescent="0.25">
      <c r="A1372">
        <v>1371</v>
      </c>
      <c r="B1372">
        <v>610</v>
      </c>
      <c r="C1372">
        <f>1/COUNTIF(B:B, B1372)</f>
        <v>0.5</v>
      </c>
      <c r="D1372" t="s">
        <v>73</v>
      </c>
      <c r="E1372">
        <v>1</v>
      </c>
      <c r="F1372" s="1">
        <v>42014</v>
      </c>
      <c r="G1372" s="1" t="str">
        <f t="shared" si="21"/>
        <v>Saturday</v>
      </c>
      <c r="H1372" s="2">
        <v>0.82710648148148147</v>
      </c>
      <c r="I1372">
        <v>15.25</v>
      </c>
      <c r="J1372">
        <v>15.25</v>
      </c>
      <c r="K1372" t="s">
        <v>176</v>
      </c>
      <c r="L1372" t="s">
        <v>12</v>
      </c>
      <c r="M1372" t="s">
        <v>74</v>
      </c>
      <c r="N1372" t="s">
        <v>75</v>
      </c>
    </row>
    <row r="1373" spans="1:14" x14ac:dyDescent="0.25">
      <c r="A1373">
        <v>1372</v>
      </c>
      <c r="B1373">
        <v>611</v>
      </c>
      <c r="C1373">
        <f>1/COUNTIF(B:B, B1373)</f>
        <v>0.25</v>
      </c>
      <c r="D1373" t="s">
        <v>18</v>
      </c>
      <c r="E1373">
        <v>1</v>
      </c>
      <c r="F1373" s="1">
        <v>42014</v>
      </c>
      <c r="G1373" s="1" t="str">
        <f t="shared" si="21"/>
        <v>Saturday</v>
      </c>
      <c r="H1373" s="2">
        <v>0.83206018518518521</v>
      </c>
      <c r="I1373">
        <v>18.5</v>
      </c>
      <c r="J1373">
        <v>18.5</v>
      </c>
      <c r="K1373" t="s">
        <v>176</v>
      </c>
      <c r="L1373" t="s">
        <v>19</v>
      </c>
      <c r="M1373" t="s">
        <v>20</v>
      </c>
      <c r="N1373" t="s">
        <v>21</v>
      </c>
    </row>
    <row r="1374" spans="1:14" x14ac:dyDescent="0.25">
      <c r="A1374">
        <v>1373</v>
      </c>
      <c r="B1374">
        <v>611</v>
      </c>
      <c r="C1374">
        <f>1/COUNTIF(B:B, B1374)</f>
        <v>0.25</v>
      </c>
      <c r="D1374" t="s">
        <v>54</v>
      </c>
      <c r="E1374">
        <v>1</v>
      </c>
      <c r="F1374" s="1">
        <v>42014</v>
      </c>
      <c r="G1374" s="1" t="str">
        <f t="shared" si="21"/>
        <v>Saturday</v>
      </c>
      <c r="H1374" s="2">
        <v>0.83206018518518521</v>
      </c>
      <c r="I1374">
        <v>12</v>
      </c>
      <c r="J1374">
        <v>12</v>
      </c>
      <c r="K1374" t="s">
        <v>177</v>
      </c>
      <c r="L1374" t="s">
        <v>19</v>
      </c>
      <c r="M1374" t="s">
        <v>27</v>
      </c>
      <c r="N1374" t="s">
        <v>28</v>
      </c>
    </row>
    <row r="1375" spans="1:14" x14ac:dyDescent="0.25">
      <c r="A1375">
        <v>1374</v>
      </c>
      <c r="B1375">
        <v>611</v>
      </c>
      <c r="C1375">
        <f>1/COUNTIF(B:B, B1375)</f>
        <v>0.25</v>
      </c>
      <c r="D1375" t="s">
        <v>142</v>
      </c>
      <c r="E1375">
        <v>1</v>
      </c>
      <c r="F1375" s="1">
        <v>42014</v>
      </c>
      <c r="G1375" s="1" t="str">
        <f t="shared" si="21"/>
        <v>Saturday</v>
      </c>
      <c r="H1375" s="2">
        <v>0.83206018518518521</v>
      </c>
      <c r="I1375">
        <v>16.75</v>
      </c>
      <c r="J1375">
        <v>16.75</v>
      </c>
      <c r="K1375" t="s">
        <v>175</v>
      </c>
      <c r="L1375" t="s">
        <v>30</v>
      </c>
      <c r="M1375" t="s">
        <v>66</v>
      </c>
      <c r="N1375" t="s">
        <v>67</v>
      </c>
    </row>
    <row r="1376" spans="1:14" x14ac:dyDescent="0.25">
      <c r="A1376">
        <v>1375</v>
      </c>
      <c r="B1376">
        <v>611</v>
      </c>
      <c r="C1376">
        <f>1/COUNTIF(B:B, B1376)</f>
        <v>0.25</v>
      </c>
      <c r="D1376" t="s">
        <v>136</v>
      </c>
      <c r="E1376">
        <v>1</v>
      </c>
      <c r="F1376" s="1">
        <v>42014</v>
      </c>
      <c r="G1376" s="1" t="str">
        <f t="shared" si="21"/>
        <v>Saturday</v>
      </c>
      <c r="H1376" s="2">
        <v>0.83206018518518521</v>
      </c>
      <c r="I1376">
        <v>25.5</v>
      </c>
      <c r="J1376">
        <v>25.5</v>
      </c>
      <c r="K1376" t="s">
        <v>178</v>
      </c>
      <c r="L1376" t="s">
        <v>12</v>
      </c>
      <c r="M1376" t="s">
        <v>41</v>
      </c>
      <c r="N1376" t="s">
        <v>42</v>
      </c>
    </row>
    <row r="1377" spans="1:14" x14ac:dyDescent="0.25">
      <c r="A1377">
        <v>1376</v>
      </c>
      <c r="B1377">
        <v>612</v>
      </c>
      <c r="C1377">
        <f>1/COUNTIF(B:B, B1377)</f>
        <v>0.25</v>
      </c>
      <c r="D1377" t="s">
        <v>80</v>
      </c>
      <c r="E1377">
        <v>1</v>
      </c>
      <c r="F1377" s="1">
        <v>42014</v>
      </c>
      <c r="G1377" s="1" t="str">
        <f t="shared" si="21"/>
        <v>Saturday</v>
      </c>
      <c r="H1377" s="2">
        <v>0.83211805555555551</v>
      </c>
      <c r="I1377">
        <v>12</v>
      </c>
      <c r="J1377">
        <v>12</v>
      </c>
      <c r="K1377" t="s">
        <v>177</v>
      </c>
      <c r="L1377" t="s">
        <v>12</v>
      </c>
      <c r="M1377" t="s">
        <v>81</v>
      </c>
      <c r="N1377" t="s">
        <v>82</v>
      </c>
    </row>
    <row r="1378" spans="1:14" x14ac:dyDescent="0.25">
      <c r="A1378">
        <v>1377</v>
      </c>
      <c r="B1378">
        <v>612</v>
      </c>
      <c r="C1378">
        <f>1/COUNTIF(B:B, B1378)</f>
        <v>0.25</v>
      </c>
      <c r="D1378" t="s">
        <v>22</v>
      </c>
      <c r="E1378">
        <v>1</v>
      </c>
      <c r="F1378" s="1">
        <v>42014</v>
      </c>
      <c r="G1378" s="1" t="str">
        <f t="shared" si="21"/>
        <v>Saturday</v>
      </c>
      <c r="H1378" s="2">
        <v>0.83211805555555551</v>
      </c>
      <c r="I1378">
        <v>20.75</v>
      </c>
      <c r="J1378">
        <v>20.75</v>
      </c>
      <c r="K1378" t="s">
        <v>176</v>
      </c>
      <c r="L1378" t="s">
        <v>23</v>
      </c>
      <c r="M1378" t="s">
        <v>24</v>
      </c>
      <c r="N1378" t="s">
        <v>25</v>
      </c>
    </row>
    <row r="1379" spans="1:14" x14ac:dyDescent="0.25">
      <c r="A1379">
        <v>1378</v>
      </c>
      <c r="B1379">
        <v>612</v>
      </c>
      <c r="C1379">
        <f>1/COUNTIF(B:B, B1379)</f>
        <v>0.25</v>
      </c>
      <c r="D1379" t="s">
        <v>64</v>
      </c>
      <c r="E1379">
        <v>1</v>
      </c>
      <c r="F1379" s="1">
        <v>42014</v>
      </c>
      <c r="G1379" s="1" t="str">
        <f t="shared" si="21"/>
        <v>Saturday</v>
      </c>
      <c r="H1379" s="2">
        <v>0.83211805555555551</v>
      </c>
      <c r="I1379">
        <v>20.25</v>
      </c>
      <c r="J1379">
        <v>20.25</v>
      </c>
      <c r="K1379" t="s">
        <v>176</v>
      </c>
      <c r="L1379" t="s">
        <v>19</v>
      </c>
      <c r="M1379" t="s">
        <v>27</v>
      </c>
      <c r="N1379" t="s">
        <v>28</v>
      </c>
    </row>
    <row r="1380" spans="1:14" x14ac:dyDescent="0.25">
      <c r="A1380">
        <v>1379</v>
      </c>
      <c r="B1380">
        <v>612</v>
      </c>
      <c r="C1380">
        <f>1/COUNTIF(B:B, B1380)</f>
        <v>0.25</v>
      </c>
      <c r="D1380" t="s">
        <v>167</v>
      </c>
      <c r="E1380">
        <v>1</v>
      </c>
      <c r="F1380" s="1">
        <v>42014</v>
      </c>
      <c r="G1380" s="1" t="str">
        <f t="shared" si="21"/>
        <v>Saturday</v>
      </c>
      <c r="H1380" s="2">
        <v>0.83211805555555551</v>
      </c>
      <c r="I1380">
        <v>12.5</v>
      </c>
      <c r="J1380">
        <v>12.5</v>
      </c>
      <c r="K1380" t="s">
        <v>177</v>
      </c>
      <c r="L1380" t="s">
        <v>23</v>
      </c>
      <c r="M1380" t="s">
        <v>84</v>
      </c>
      <c r="N1380" t="s">
        <v>85</v>
      </c>
    </row>
    <row r="1381" spans="1:14" x14ac:dyDescent="0.25">
      <c r="A1381">
        <v>1380</v>
      </c>
      <c r="B1381">
        <v>613</v>
      </c>
      <c r="C1381">
        <f>1/COUNTIF(B:B, B1381)</f>
        <v>1</v>
      </c>
      <c r="D1381" t="s">
        <v>89</v>
      </c>
      <c r="E1381">
        <v>1</v>
      </c>
      <c r="F1381" s="1">
        <v>42014</v>
      </c>
      <c r="G1381" s="1" t="str">
        <f t="shared" si="21"/>
        <v>Saturday</v>
      </c>
      <c r="H1381" s="2">
        <v>0.84078703703703705</v>
      </c>
      <c r="I1381">
        <v>12</v>
      </c>
      <c r="J1381">
        <v>12</v>
      </c>
      <c r="K1381" t="s">
        <v>177</v>
      </c>
      <c r="L1381" t="s">
        <v>12</v>
      </c>
      <c r="M1381" t="s">
        <v>90</v>
      </c>
      <c r="N1381" t="s">
        <v>91</v>
      </c>
    </row>
    <row r="1382" spans="1:14" x14ac:dyDescent="0.25">
      <c r="A1382">
        <v>1381</v>
      </c>
      <c r="B1382">
        <v>614</v>
      </c>
      <c r="C1382">
        <f>1/COUNTIF(B:B, B1382)</f>
        <v>1</v>
      </c>
      <c r="D1382" t="s">
        <v>131</v>
      </c>
      <c r="E1382">
        <v>1</v>
      </c>
      <c r="F1382" s="1">
        <v>42014</v>
      </c>
      <c r="G1382" s="1" t="str">
        <f t="shared" si="21"/>
        <v>Saturday</v>
      </c>
      <c r="H1382" s="2">
        <v>0.84204861111111107</v>
      </c>
      <c r="I1382">
        <v>20.75</v>
      </c>
      <c r="J1382">
        <v>20.75</v>
      </c>
      <c r="K1382" t="s">
        <v>176</v>
      </c>
      <c r="L1382" t="s">
        <v>23</v>
      </c>
      <c r="M1382" t="s">
        <v>103</v>
      </c>
      <c r="N1382" t="s">
        <v>104</v>
      </c>
    </row>
    <row r="1383" spans="1:14" x14ac:dyDescent="0.25">
      <c r="A1383">
        <v>1382</v>
      </c>
      <c r="B1383">
        <v>615</v>
      </c>
      <c r="C1383">
        <f>1/COUNTIF(B:B, B1383)</f>
        <v>0.5</v>
      </c>
      <c r="D1383" t="s">
        <v>69</v>
      </c>
      <c r="E1383">
        <v>1</v>
      </c>
      <c r="F1383" s="1">
        <v>42014</v>
      </c>
      <c r="G1383" s="1" t="str">
        <f t="shared" si="21"/>
        <v>Saturday</v>
      </c>
      <c r="H1383" s="2">
        <v>0.84309027777777779</v>
      </c>
      <c r="I1383">
        <v>20.75</v>
      </c>
      <c r="J1383">
        <v>20.75</v>
      </c>
      <c r="K1383" t="s">
        <v>176</v>
      </c>
      <c r="L1383" t="s">
        <v>30</v>
      </c>
      <c r="M1383" t="s">
        <v>70</v>
      </c>
      <c r="N1383" t="s">
        <v>71</v>
      </c>
    </row>
    <row r="1384" spans="1:14" x14ac:dyDescent="0.25">
      <c r="A1384">
        <v>1383</v>
      </c>
      <c r="B1384">
        <v>615</v>
      </c>
      <c r="C1384">
        <f>1/COUNTIF(B:B, B1384)</f>
        <v>0.5</v>
      </c>
      <c r="D1384" t="s">
        <v>143</v>
      </c>
      <c r="E1384">
        <v>1</v>
      </c>
      <c r="F1384" s="1">
        <v>42014</v>
      </c>
      <c r="G1384" s="1" t="str">
        <f t="shared" si="21"/>
        <v>Saturday</v>
      </c>
      <c r="H1384" s="2">
        <v>0.84309027777777779</v>
      </c>
      <c r="I1384">
        <v>14.5</v>
      </c>
      <c r="J1384">
        <v>14.5</v>
      </c>
      <c r="K1384" t="s">
        <v>175</v>
      </c>
      <c r="L1384" t="s">
        <v>12</v>
      </c>
      <c r="M1384" t="s">
        <v>126</v>
      </c>
      <c r="N1384" t="s">
        <v>127</v>
      </c>
    </row>
    <row r="1385" spans="1:14" x14ac:dyDescent="0.25">
      <c r="A1385">
        <v>1384</v>
      </c>
      <c r="B1385">
        <v>616</v>
      </c>
      <c r="C1385">
        <f>1/COUNTIF(B:B, B1385)</f>
        <v>0.5</v>
      </c>
      <c r="D1385" t="s">
        <v>34</v>
      </c>
      <c r="E1385">
        <v>1</v>
      </c>
      <c r="F1385" s="1">
        <v>42014</v>
      </c>
      <c r="G1385" s="1" t="str">
        <f t="shared" si="21"/>
        <v>Saturday</v>
      </c>
      <c r="H1385" s="2">
        <v>0.84733796296296293</v>
      </c>
      <c r="I1385">
        <v>20.75</v>
      </c>
      <c r="J1385">
        <v>20.75</v>
      </c>
      <c r="K1385" t="s">
        <v>176</v>
      </c>
      <c r="L1385" t="s">
        <v>23</v>
      </c>
      <c r="M1385" t="s">
        <v>35</v>
      </c>
      <c r="N1385" t="s">
        <v>36</v>
      </c>
    </row>
    <row r="1386" spans="1:14" x14ac:dyDescent="0.25">
      <c r="A1386">
        <v>1385</v>
      </c>
      <c r="B1386">
        <v>616</v>
      </c>
      <c r="C1386">
        <f>1/COUNTIF(B:B, B1386)</f>
        <v>0.5</v>
      </c>
      <c r="D1386" t="s">
        <v>149</v>
      </c>
      <c r="E1386">
        <v>1</v>
      </c>
      <c r="F1386" s="1">
        <v>42014</v>
      </c>
      <c r="G1386" s="1" t="str">
        <f t="shared" si="21"/>
        <v>Saturday</v>
      </c>
      <c r="H1386" s="2">
        <v>0.84733796296296293</v>
      </c>
      <c r="I1386">
        <v>16</v>
      </c>
      <c r="J1386">
        <v>16</v>
      </c>
      <c r="K1386" t="s">
        <v>175</v>
      </c>
      <c r="L1386" t="s">
        <v>19</v>
      </c>
      <c r="M1386" t="s">
        <v>62</v>
      </c>
      <c r="N1386" t="s">
        <v>63</v>
      </c>
    </row>
    <row r="1387" spans="1:14" x14ac:dyDescent="0.25">
      <c r="A1387">
        <v>1386</v>
      </c>
      <c r="B1387">
        <v>617</v>
      </c>
      <c r="C1387">
        <f>1/COUNTIF(B:B, B1387)</f>
        <v>0.5</v>
      </c>
      <c r="D1387" t="s">
        <v>77</v>
      </c>
      <c r="E1387">
        <v>1</v>
      </c>
      <c r="F1387" s="1">
        <v>42014</v>
      </c>
      <c r="G1387" s="1" t="str">
        <f t="shared" si="21"/>
        <v>Saturday</v>
      </c>
      <c r="H1387" s="2">
        <v>0.85238425925925931</v>
      </c>
      <c r="I1387">
        <v>20.75</v>
      </c>
      <c r="J1387">
        <v>20.75</v>
      </c>
      <c r="K1387" t="s">
        <v>176</v>
      </c>
      <c r="L1387" t="s">
        <v>30</v>
      </c>
      <c r="M1387" t="s">
        <v>78</v>
      </c>
      <c r="N1387" t="s">
        <v>79</v>
      </c>
    </row>
    <row r="1388" spans="1:14" x14ac:dyDescent="0.25">
      <c r="A1388">
        <v>1387</v>
      </c>
      <c r="B1388">
        <v>617</v>
      </c>
      <c r="C1388">
        <f>1/COUNTIF(B:B, B1388)</f>
        <v>0.5</v>
      </c>
      <c r="D1388" t="s">
        <v>142</v>
      </c>
      <c r="E1388">
        <v>1</v>
      </c>
      <c r="F1388" s="1">
        <v>42014</v>
      </c>
      <c r="G1388" s="1" t="str">
        <f t="shared" si="21"/>
        <v>Saturday</v>
      </c>
      <c r="H1388" s="2">
        <v>0.85238425925925931</v>
      </c>
      <c r="I1388">
        <v>16.75</v>
      </c>
      <c r="J1388">
        <v>16.75</v>
      </c>
      <c r="K1388" t="s">
        <v>175</v>
      </c>
      <c r="L1388" t="s">
        <v>30</v>
      </c>
      <c r="M1388" t="s">
        <v>66</v>
      </c>
      <c r="N1388" t="s">
        <v>67</v>
      </c>
    </row>
    <row r="1389" spans="1:14" x14ac:dyDescent="0.25">
      <c r="A1389">
        <v>1388</v>
      </c>
      <c r="B1389">
        <v>618</v>
      </c>
      <c r="C1389">
        <f>1/COUNTIF(B:B, B1389)</f>
        <v>0.5</v>
      </c>
      <c r="D1389" t="s">
        <v>140</v>
      </c>
      <c r="E1389">
        <v>1</v>
      </c>
      <c r="F1389" s="1">
        <v>42014</v>
      </c>
      <c r="G1389" s="1" t="str">
        <f t="shared" si="21"/>
        <v>Saturday</v>
      </c>
      <c r="H1389" s="2">
        <v>0.85502314814814817</v>
      </c>
      <c r="I1389">
        <v>16.5</v>
      </c>
      <c r="J1389">
        <v>16.5</v>
      </c>
      <c r="K1389" t="s">
        <v>175</v>
      </c>
      <c r="L1389" t="s">
        <v>23</v>
      </c>
      <c r="M1389" t="s">
        <v>35</v>
      </c>
      <c r="N1389" t="s">
        <v>36</v>
      </c>
    </row>
    <row r="1390" spans="1:14" x14ac:dyDescent="0.25">
      <c r="A1390">
        <v>1389</v>
      </c>
      <c r="B1390">
        <v>618</v>
      </c>
      <c r="C1390">
        <f>1/COUNTIF(B:B, B1390)</f>
        <v>0.5</v>
      </c>
      <c r="D1390" t="s">
        <v>159</v>
      </c>
      <c r="E1390">
        <v>1</v>
      </c>
      <c r="F1390" s="1">
        <v>42014</v>
      </c>
      <c r="G1390" s="1" t="str">
        <f t="shared" si="21"/>
        <v>Saturday</v>
      </c>
      <c r="H1390" s="2">
        <v>0.85502314814814817</v>
      </c>
      <c r="I1390">
        <v>16.5</v>
      </c>
      <c r="J1390">
        <v>16.5</v>
      </c>
      <c r="K1390" t="s">
        <v>175</v>
      </c>
      <c r="L1390" t="s">
        <v>19</v>
      </c>
      <c r="M1390" t="s">
        <v>59</v>
      </c>
      <c r="N1390" t="s">
        <v>60</v>
      </c>
    </row>
    <row r="1391" spans="1:14" x14ac:dyDescent="0.25">
      <c r="A1391">
        <v>1390</v>
      </c>
      <c r="B1391">
        <v>619</v>
      </c>
      <c r="C1391">
        <f>1/COUNTIF(B:B, B1391)</f>
        <v>1</v>
      </c>
      <c r="D1391" t="s">
        <v>50</v>
      </c>
      <c r="E1391">
        <v>1</v>
      </c>
      <c r="F1391" s="1">
        <v>42014</v>
      </c>
      <c r="G1391" s="1" t="str">
        <f t="shared" si="21"/>
        <v>Saturday</v>
      </c>
      <c r="H1391" s="2">
        <v>0.86247685185185186</v>
      </c>
      <c r="I1391">
        <v>20.5</v>
      </c>
      <c r="J1391">
        <v>20.5</v>
      </c>
      <c r="K1391" t="s">
        <v>176</v>
      </c>
      <c r="L1391" t="s">
        <v>12</v>
      </c>
      <c r="M1391" t="s">
        <v>51</v>
      </c>
      <c r="N1391" t="s">
        <v>52</v>
      </c>
    </row>
    <row r="1392" spans="1:14" x14ac:dyDescent="0.25">
      <c r="A1392">
        <v>1391</v>
      </c>
      <c r="B1392">
        <v>620</v>
      </c>
      <c r="C1392">
        <f>1/COUNTIF(B:B, B1392)</f>
        <v>0.25</v>
      </c>
      <c r="D1392" t="s">
        <v>68</v>
      </c>
      <c r="E1392">
        <v>1</v>
      </c>
      <c r="F1392" s="1">
        <v>42014</v>
      </c>
      <c r="G1392" s="1" t="str">
        <f t="shared" si="21"/>
        <v>Saturday</v>
      </c>
      <c r="H1392" s="2">
        <v>0.86510416666666667</v>
      </c>
      <c r="I1392">
        <v>20.75</v>
      </c>
      <c r="J1392">
        <v>20.75</v>
      </c>
      <c r="K1392" t="s">
        <v>176</v>
      </c>
      <c r="L1392" t="s">
        <v>30</v>
      </c>
      <c r="M1392" t="s">
        <v>38</v>
      </c>
      <c r="N1392" t="s">
        <v>39</v>
      </c>
    </row>
    <row r="1393" spans="1:14" x14ac:dyDescent="0.25">
      <c r="A1393">
        <v>1392</v>
      </c>
      <c r="B1393">
        <v>620</v>
      </c>
      <c r="C1393">
        <f>1/COUNTIF(B:B, B1393)</f>
        <v>0.25</v>
      </c>
      <c r="D1393" t="s">
        <v>72</v>
      </c>
      <c r="E1393">
        <v>1</v>
      </c>
      <c r="F1393" s="1">
        <v>42014</v>
      </c>
      <c r="G1393" s="1" t="str">
        <f t="shared" si="21"/>
        <v>Saturday</v>
      </c>
      <c r="H1393" s="2">
        <v>0.86510416666666667</v>
      </c>
      <c r="I1393">
        <v>16.75</v>
      </c>
      <c r="J1393">
        <v>16.75</v>
      </c>
      <c r="K1393" t="s">
        <v>175</v>
      </c>
      <c r="L1393" t="s">
        <v>30</v>
      </c>
      <c r="M1393" t="s">
        <v>70</v>
      </c>
      <c r="N1393" t="s">
        <v>71</v>
      </c>
    </row>
    <row r="1394" spans="1:14" x14ac:dyDescent="0.25">
      <c r="A1394">
        <v>1393</v>
      </c>
      <c r="B1394">
        <v>620</v>
      </c>
      <c r="C1394">
        <f>1/COUNTIF(B:B, B1394)</f>
        <v>0.25</v>
      </c>
      <c r="D1394" t="s">
        <v>129</v>
      </c>
      <c r="E1394">
        <v>1</v>
      </c>
      <c r="F1394" s="1">
        <v>42014</v>
      </c>
      <c r="G1394" s="1" t="str">
        <f t="shared" si="21"/>
        <v>Saturday</v>
      </c>
      <c r="H1394" s="2">
        <v>0.86510416666666667</v>
      </c>
      <c r="I1394">
        <v>16.5</v>
      </c>
      <c r="J1394">
        <v>16.5</v>
      </c>
      <c r="K1394" t="s">
        <v>175</v>
      </c>
      <c r="L1394" t="s">
        <v>23</v>
      </c>
      <c r="M1394" t="s">
        <v>103</v>
      </c>
      <c r="N1394" t="s">
        <v>104</v>
      </c>
    </row>
    <row r="1395" spans="1:14" x14ac:dyDescent="0.25">
      <c r="A1395">
        <v>1394</v>
      </c>
      <c r="B1395">
        <v>620</v>
      </c>
      <c r="C1395">
        <f>1/COUNTIF(B:B, B1395)</f>
        <v>0.25</v>
      </c>
      <c r="D1395" t="s">
        <v>40</v>
      </c>
      <c r="E1395">
        <v>1</v>
      </c>
      <c r="F1395" s="1">
        <v>42014</v>
      </c>
      <c r="G1395" s="1" t="str">
        <f t="shared" si="21"/>
        <v>Saturday</v>
      </c>
      <c r="H1395" s="2">
        <v>0.86510416666666667</v>
      </c>
      <c r="I1395">
        <v>12</v>
      </c>
      <c r="J1395">
        <v>12</v>
      </c>
      <c r="K1395" t="s">
        <v>177</v>
      </c>
      <c r="L1395" t="s">
        <v>12</v>
      </c>
      <c r="M1395" t="s">
        <v>41</v>
      </c>
      <c r="N1395" t="s">
        <v>42</v>
      </c>
    </row>
    <row r="1396" spans="1:14" x14ac:dyDescent="0.25">
      <c r="A1396">
        <v>1395</v>
      </c>
      <c r="B1396">
        <v>621</v>
      </c>
      <c r="C1396">
        <f>1/COUNTIF(B:B, B1396)</f>
        <v>0.25</v>
      </c>
      <c r="D1396" t="s">
        <v>92</v>
      </c>
      <c r="E1396">
        <v>1</v>
      </c>
      <c r="F1396" s="1">
        <v>42014</v>
      </c>
      <c r="G1396" s="1" t="str">
        <f t="shared" si="21"/>
        <v>Saturday</v>
      </c>
      <c r="H1396" s="2">
        <v>0.86769675925925926</v>
      </c>
      <c r="I1396">
        <v>16.25</v>
      </c>
      <c r="J1396">
        <v>16.25</v>
      </c>
      <c r="K1396" t="s">
        <v>175</v>
      </c>
      <c r="L1396" t="s">
        <v>23</v>
      </c>
      <c r="M1396" t="s">
        <v>93</v>
      </c>
      <c r="N1396" t="s">
        <v>94</v>
      </c>
    </row>
    <row r="1397" spans="1:14" x14ac:dyDescent="0.25">
      <c r="A1397">
        <v>1396</v>
      </c>
      <c r="B1397">
        <v>621</v>
      </c>
      <c r="C1397">
        <f>1/COUNTIF(B:B, B1397)</f>
        <v>0.25</v>
      </c>
      <c r="D1397" t="s">
        <v>86</v>
      </c>
      <c r="E1397">
        <v>1</v>
      </c>
      <c r="F1397" s="1">
        <v>42014</v>
      </c>
      <c r="G1397" s="1" t="str">
        <f t="shared" si="21"/>
        <v>Saturday</v>
      </c>
      <c r="H1397" s="2">
        <v>0.86769675925925926</v>
      </c>
      <c r="I1397">
        <v>17.950000762939453</v>
      </c>
      <c r="J1397">
        <v>17.950000762939453</v>
      </c>
      <c r="K1397" t="s">
        <v>176</v>
      </c>
      <c r="L1397" t="s">
        <v>19</v>
      </c>
      <c r="M1397" t="s">
        <v>87</v>
      </c>
      <c r="N1397" t="s">
        <v>88</v>
      </c>
    </row>
    <row r="1398" spans="1:14" x14ac:dyDescent="0.25">
      <c r="A1398">
        <v>1397</v>
      </c>
      <c r="B1398">
        <v>621</v>
      </c>
      <c r="C1398">
        <f>1/COUNTIF(B:B, B1398)</f>
        <v>0.25</v>
      </c>
      <c r="D1398" t="s">
        <v>64</v>
      </c>
      <c r="E1398">
        <v>1</v>
      </c>
      <c r="F1398" s="1">
        <v>42014</v>
      </c>
      <c r="G1398" s="1" t="str">
        <f t="shared" si="21"/>
        <v>Saturday</v>
      </c>
      <c r="H1398" s="2">
        <v>0.86769675925925926</v>
      </c>
      <c r="I1398">
        <v>20.25</v>
      </c>
      <c r="J1398">
        <v>20.25</v>
      </c>
      <c r="K1398" t="s">
        <v>176</v>
      </c>
      <c r="L1398" t="s">
        <v>19</v>
      </c>
      <c r="M1398" t="s">
        <v>27</v>
      </c>
      <c r="N1398" t="s">
        <v>28</v>
      </c>
    </row>
    <row r="1399" spans="1:14" x14ac:dyDescent="0.25">
      <c r="A1399">
        <v>1398</v>
      </c>
      <c r="B1399">
        <v>621</v>
      </c>
      <c r="C1399">
        <f>1/COUNTIF(B:B, B1399)</f>
        <v>0.25</v>
      </c>
      <c r="D1399" t="s">
        <v>55</v>
      </c>
      <c r="E1399">
        <v>1</v>
      </c>
      <c r="F1399" s="1">
        <v>42014</v>
      </c>
      <c r="G1399" s="1" t="str">
        <f t="shared" si="21"/>
        <v>Saturday</v>
      </c>
      <c r="H1399" s="2">
        <v>0.86769675925925926</v>
      </c>
      <c r="I1399">
        <v>20.75</v>
      </c>
      <c r="J1399">
        <v>20.75</v>
      </c>
      <c r="K1399" t="s">
        <v>176</v>
      </c>
      <c r="L1399" t="s">
        <v>23</v>
      </c>
      <c r="M1399" t="s">
        <v>56</v>
      </c>
      <c r="N1399" t="s">
        <v>57</v>
      </c>
    </row>
    <row r="1400" spans="1:14" x14ac:dyDescent="0.25">
      <c r="A1400">
        <v>1399</v>
      </c>
      <c r="B1400">
        <v>622</v>
      </c>
      <c r="C1400">
        <f>1/COUNTIF(B:B, B1400)</f>
        <v>0.5</v>
      </c>
      <c r="D1400" t="s">
        <v>33</v>
      </c>
      <c r="E1400">
        <v>1</v>
      </c>
      <c r="F1400" s="1">
        <v>42014</v>
      </c>
      <c r="G1400" s="1" t="str">
        <f t="shared" si="21"/>
        <v>Saturday</v>
      </c>
      <c r="H1400" s="2">
        <v>0.87339120370370371</v>
      </c>
      <c r="I1400">
        <v>16.5</v>
      </c>
      <c r="J1400">
        <v>16.5</v>
      </c>
      <c r="K1400" t="s">
        <v>175</v>
      </c>
      <c r="L1400" t="s">
        <v>23</v>
      </c>
      <c r="M1400" t="s">
        <v>24</v>
      </c>
      <c r="N1400" t="s">
        <v>25</v>
      </c>
    </row>
    <row r="1401" spans="1:14" x14ac:dyDescent="0.25">
      <c r="A1401">
        <v>1400</v>
      </c>
      <c r="B1401">
        <v>622</v>
      </c>
      <c r="C1401">
        <f>1/COUNTIF(B:B, B1401)</f>
        <v>0.5</v>
      </c>
      <c r="D1401" t="s">
        <v>55</v>
      </c>
      <c r="E1401">
        <v>1</v>
      </c>
      <c r="F1401" s="1">
        <v>42014</v>
      </c>
      <c r="G1401" s="1" t="str">
        <f t="shared" si="21"/>
        <v>Saturday</v>
      </c>
      <c r="H1401" s="2">
        <v>0.87339120370370371</v>
      </c>
      <c r="I1401">
        <v>20.75</v>
      </c>
      <c r="J1401">
        <v>20.75</v>
      </c>
      <c r="K1401" t="s">
        <v>176</v>
      </c>
      <c r="L1401" t="s">
        <v>23</v>
      </c>
      <c r="M1401" t="s">
        <v>56</v>
      </c>
      <c r="N1401" t="s">
        <v>57</v>
      </c>
    </row>
    <row r="1402" spans="1:14" x14ac:dyDescent="0.25">
      <c r="A1402">
        <v>1401</v>
      </c>
      <c r="B1402">
        <v>623</v>
      </c>
      <c r="C1402">
        <f>1/COUNTIF(B:B, B1402)</f>
        <v>0.5</v>
      </c>
      <c r="D1402" t="s">
        <v>69</v>
      </c>
      <c r="E1402">
        <v>1</v>
      </c>
      <c r="F1402" s="1">
        <v>42014</v>
      </c>
      <c r="G1402" s="1" t="str">
        <f t="shared" si="21"/>
        <v>Saturday</v>
      </c>
      <c r="H1402" s="2">
        <v>0.88982638888888888</v>
      </c>
      <c r="I1402">
        <v>20.75</v>
      </c>
      <c r="J1402">
        <v>20.75</v>
      </c>
      <c r="K1402" t="s">
        <v>176</v>
      </c>
      <c r="L1402" t="s">
        <v>30</v>
      </c>
      <c r="M1402" t="s">
        <v>70</v>
      </c>
      <c r="N1402" t="s">
        <v>71</v>
      </c>
    </row>
    <row r="1403" spans="1:14" x14ac:dyDescent="0.25">
      <c r="A1403">
        <v>1402</v>
      </c>
      <c r="B1403">
        <v>623</v>
      </c>
      <c r="C1403">
        <f>1/COUNTIF(B:B, B1403)</f>
        <v>0.5</v>
      </c>
      <c r="D1403" t="s">
        <v>137</v>
      </c>
      <c r="E1403">
        <v>1</v>
      </c>
      <c r="F1403" s="1">
        <v>42014</v>
      </c>
      <c r="G1403" s="1" t="str">
        <f t="shared" si="21"/>
        <v>Saturday</v>
      </c>
      <c r="H1403" s="2">
        <v>0.88982638888888888</v>
      </c>
      <c r="I1403">
        <v>16.5</v>
      </c>
      <c r="J1403">
        <v>16.5</v>
      </c>
      <c r="K1403" t="s">
        <v>176</v>
      </c>
      <c r="L1403" t="s">
        <v>12</v>
      </c>
      <c r="M1403" t="s">
        <v>13</v>
      </c>
      <c r="N1403" t="s">
        <v>14</v>
      </c>
    </row>
    <row r="1404" spans="1:14" x14ac:dyDescent="0.25">
      <c r="A1404">
        <v>1403</v>
      </c>
      <c r="B1404">
        <v>624</v>
      </c>
      <c r="C1404">
        <f>1/COUNTIF(B:B, B1404)</f>
        <v>0.5</v>
      </c>
      <c r="D1404" t="s">
        <v>72</v>
      </c>
      <c r="E1404">
        <v>1</v>
      </c>
      <c r="F1404" s="1">
        <v>42014</v>
      </c>
      <c r="G1404" s="1" t="str">
        <f t="shared" si="21"/>
        <v>Saturday</v>
      </c>
      <c r="H1404" s="2">
        <v>0.89078703703703699</v>
      </c>
      <c r="I1404">
        <v>16.75</v>
      </c>
      <c r="J1404">
        <v>16.75</v>
      </c>
      <c r="K1404" t="s">
        <v>175</v>
      </c>
      <c r="L1404" t="s">
        <v>30</v>
      </c>
      <c r="M1404" t="s">
        <v>70</v>
      </c>
      <c r="N1404" t="s">
        <v>71</v>
      </c>
    </row>
    <row r="1405" spans="1:14" x14ac:dyDescent="0.25">
      <c r="A1405">
        <v>1404</v>
      </c>
      <c r="B1405">
        <v>624</v>
      </c>
      <c r="C1405">
        <f>1/COUNTIF(B:B, B1405)</f>
        <v>0.5</v>
      </c>
      <c r="D1405" t="s">
        <v>149</v>
      </c>
      <c r="E1405">
        <v>1</v>
      </c>
      <c r="F1405" s="1">
        <v>42014</v>
      </c>
      <c r="G1405" s="1" t="str">
        <f t="shared" si="21"/>
        <v>Saturday</v>
      </c>
      <c r="H1405" s="2">
        <v>0.89078703703703699</v>
      </c>
      <c r="I1405">
        <v>16</v>
      </c>
      <c r="J1405">
        <v>16</v>
      </c>
      <c r="K1405" t="s">
        <v>175</v>
      </c>
      <c r="L1405" t="s">
        <v>19</v>
      </c>
      <c r="M1405" t="s">
        <v>62</v>
      </c>
      <c r="N1405" t="s">
        <v>63</v>
      </c>
    </row>
    <row r="1406" spans="1:14" x14ac:dyDescent="0.25">
      <c r="A1406">
        <v>1405</v>
      </c>
      <c r="B1406">
        <v>625</v>
      </c>
      <c r="C1406">
        <f>1/COUNTIF(B:B, B1406)</f>
        <v>0.5</v>
      </c>
      <c r="D1406" t="s">
        <v>105</v>
      </c>
      <c r="E1406">
        <v>1</v>
      </c>
      <c r="F1406" s="1">
        <v>42014</v>
      </c>
      <c r="G1406" s="1" t="str">
        <f t="shared" si="21"/>
        <v>Saturday</v>
      </c>
      <c r="H1406" s="2">
        <v>0.90998842592592588</v>
      </c>
      <c r="I1406">
        <v>20.25</v>
      </c>
      <c r="J1406">
        <v>20.25</v>
      </c>
      <c r="K1406" t="s">
        <v>176</v>
      </c>
      <c r="L1406" t="s">
        <v>19</v>
      </c>
      <c r="M1406" t="s">
        <v>106</v>
      </c>
      <c r="N1406" t="s">
        <v>107</v>
      </c>
    </row>
    <row r="1407" spans="1:14" x14ac:dyDescent="0.25">
      <c r="A1407">
        <v>1406</v>
      </c>
      <c r="B1407">
        <v>625</v>
      </c>
      <c r="C1407">
        <f>1/COUNTIF(B:B, B1407)</f>
        <v>0.5</v>
      </c>
      <c r="D1407" t="s">
        <v>139</v>
      </c>
      <c r="E1407">
        <v>1</v>
      </c>
      <c r="F1407" s="1">
        <v>42014</v>
      </c>
      <c r="G1407" s="1" t="str">
        <f t="shared" si="21"/>
        <v>Saturday</v>
      </c>
      <c r="H1407" s="2">
        <v>0.90998842592592588</v>
      </c>
      <c r="I1407">
        <v>16.5</v>
      </c>
      <c r="J1407">
        <v>16.5</v>
      </c>
      <c r="K1407" t="s">
        <v>175</v>
      </c>
      <c r="L1407" t="s">
        <v>23</v>
      </c>
      <c r="M1407" t="s">
        <v>44</v>
      </c>
      <c r="N1407" t="s">
        <v>45</v>
      </c>
    </row>
    <row r="1408" spans="1:14" x14ac:dyDescent="0.25">
      <c r="A1408">
        <v>1407</v>
      </c>
      <c r="B1408">
        <v>626</v>
      </c>
      <c r="C1408">
        <f>1/COUNTIF(B:B, B1408)</f>
        <v>0.5</v>
      </c>
      <c r="D1408" t="s">
        <v>15</v>
      </c>
      <c r="E1408">
        <v>1</v>
      </c>
      <c r="F1408" s="1">
        <v>42014</v>
      </c>
      <c r="G1408" s="1" t="str">
        <f t="shared" si="21"/>
        <v>Saturday</v>
      </c>
      <c r="H1408" s="2">
        <v>0.91333333333333333</v>
      </c>
      <c r="I1408">
        <v>16</v>
      </c>
      <c r="J1408">
        <v>16</v>
      </c>
      <c r="K1408" t="s">
        <v>175</v>
      </c>
      <c r="L1408" t="s">
        <v>12</v>
      </c>
      <c r="M1408" t="s">
        <v>16</v>
      </c>
      <c r="N1408" t="s">
        <v>17</v>
      </c>
    </row>
    <row r="1409" spans="1:14" x14ac:dyDescent="0.25">
      <c r="A1409">
        <v>1408</v>
      </c>
      <c r="B1409">
        <v>626</v>
      </c>
      <c r="C1409">
        <f>1/COUNTIF(B:B, B1409)</f>
        <v>0.5</v>
      </c>
      <c r="D1409" t="s">
        <v>95</v>
      </c>
      <c r="E1409">
        <v>1</v>
      </c>
      <c r="F1409" s="1">
        <v>42014</v>
      </c>
      <c r="G1409" s="1" t="str">
        <f t="shared" si="21"/>
        <v>Saturday</v>
      </c>
      <c r="H1409" s="2">
        <v>0.91333333333333333</v>
      </c>
      <c r="I1409">
        <v>14.75</v>
      </c>
      <c r="J1409">
        <v>14.75</v>
      </c>
      <c r="K1409" t="s">
        <v>175</v>
      </c>
      <c r="L1409" t="s">
        <v>19</v>
      </c>
      <c r="M1409" t="s">
        <v>87</v>
      </c>
      <c r="N1409" t="s">
        <v>88</v>
      </c>
    </row>
    <row r="1410" spans="1:14" x14ac:dyDescent="0.25">
      <c r="A1410">
        <v>1409</v>
      </c>
      <c r="B1410">
        <v>627</v>
      </c>
      <c r="C1410">
        <f>1/COUNTIF(B:B, B1410)</f>
        <v>0.5</v>
      </c>
      <c r="D1410" t="s">
        <v>165</v>
      </c>
      <c r="E1410">
        <v>1</v>
      </c>
      <c r="F1410" s="1">
        <v>42014</v>
      </c>
      <c r="G1410" s="1" t="str">
        <f t="shared" ref="G1410:G1473" si="22">TEXT(F1410,"dddd")</f>
        <v>Saturday</v>
      </c>
      <c r="H1410" s="2">
        <v>0.92957175925925928</v>
      </c>
      <c r="I1410">
        <v>20.5</v>
      </c>
      <c r="J1410">
        <v>20.5</v>
      </c>
      <c r="K1410" t="s">
        <v>176</v>
      </c>
      <c r="L1410" t="s">
        <v>12</v>
      </c>
      <c r="M1410" t="s">
        <v>41</v>
      </c>
      <c r="N1410" t="s">
        <v>42</v>
      </c>
    </row>
    <row r="1411" spans="1:14" x14ac:dyDescent="0.25">
      <c r="A1411">
        <v>1410</v>
      </c>
      <c r="B1411">
        <v>627</v>
      </c>
      <c r="C1411">
        <f>1/COUNTIF(B:B, B1411)</f>
        <v>0.5</v>
      </c>
      <c r="D1411" t="s">
        <v>150</v>
      </c>
      <c r="E1411">
        <v>1</v>
      </c>
      <c r="F1411" s="1">
        <v>42014</v>
      </c>
      <c r="G1411" s="1" t="str">
        <f t="shared" si="22"/>
        <v>Saturday</v>
      </c>
      <c r="H1411" s="2">
        <v>0.92957175925925928</v>
      </c>
      <c r="I1411">
        <v>16</v>
      </c>
      <c r="J1411">
        <v>16</v>
      </c>
      <c r="K1411" t="s">
        <v>175</v>
      </c>
      <c r="L1411" t="s">
        <v>12</v>
      </c>
      <c r="M1411" t="s">
        <v>41</v>
      </c>
      <c r="N1411" t="s">
        <v>42</v>
      </c>
    </row>
    <row r="1412" spans="1:14" x14ac:dyDescent="0.25">
      <c r="A1412">
        <v>1411</v>
      </c>
      <c r="B1412">
        <v>628</v>
      </c>
      <c r="C1412">
        <f>1/COUNTIF(B:B, B1412)</f>
        <v>0.25</v>
      </c>
      <c r="D1412" t="s">
        <v>134</v>
      </c>
      <c r="E1412">
        <v>1</v>
      </c>
      <c r="F1412" s="1">
        <v>42014</v>
      </c>
      <c r="G1412" s="1" t="str">
        <f t="shared" si="22"/>
        <v>Saturday</v>
      </c>
      <c r="H1412" s="2">
        <v>0.94950231481481484</v>
      </c>
      <c r="I1412">
        <v>20.5</v>
      </c>
      <c r="J1412">
        <v>20.5</v>
      </c>
      <c r="K1412" t="s">
        <v>176</v>
      </c>
      <c r="L1412" t="s">
        <v>12</v>
      </c>
      <c r="M1412" t="s">
        <v>16</v>
      </c>
      <c r="N1412" t="s">
        <v>17</v>
      </c>
    </row>
    <row r="1413" spans="1:14" x14ac:dyDescent="0.25">
      <c r="A1413">
        <v>1412</v>
      </c>
      <c r="B1413">
        <v>628</v>
      </c>
      <c r="C1413">
        <f>1/COUNTIF(B:B, B1413)</f>
        <v>0.25</v>
      </c>
      <c r="D1413" t="s">
        <v>96</v>
      </c>
      <c r="E1413">
        <v>1</v>
      </c>
      <c r="F1413" s="1">
        <v>42014</v>
      </c>
      <c r="G1413" s="1" t="str">
        <f t="shared" si="22"/>
        <v>Saturday</v>
      </c>
      <c r="H1413" s="2">
        <v>0.94950231481481484</v>
      </c>
      <c r="I1413">
        <v>12.75</v>
      </c>
      <c r="J1413">
        <v>12.75</v>
      </c>
      <c r="K1413" t="s">
        <v>177</v>
      </c>
      <c r="L1413" t="s">
        <v>19</v>
      </c>
      <c r="M1413" t="s">
        <v>97</v>
      </c>
      <c r="N1413" t="s">
        <v>98</v>
      </c>
    </row>
    <row r="1414" spans="1:14" x14ac:dyDescent="0.25">
      <c r="A1414">
        <v>1413</v>
      </c>
      <c r="B1414">
        <v>628</v>
      </c>
      <c r="C1414">
        <f>1/COUNTIF(B:B, B1414)</f>
        <v>0.25</v>
      </c>
      <c r="D1414" t="s">
        <v>40</v>
      </c>
      <c r="E1414">
        <v>1</v>
      </c>
      <c r="F1414" s="1">
        <v>42014</v>
      </c>
      <c r="G1414" s="1" t="str">
        <f t="shared" si="22"/>
        <v>Saturday</v>
      </c>
      <c r="H1414" s="2">
        <v>0.94950231481481484</v>
      </c>
      <c r="I1414">
        <v>12</v>
      </c>
      <c r="J1414">
        <v>12</v>
      </c>
      <c r="K1414" t="s">
        <v>177</v>
      </c>
      <c r="L1414" t="s">
        <v>12</v>
      </c>
      <c r="M1414" t="s">
        <v>41</v>
      </c>
      <c r="N1414" t="s">
        <v>42</v>
      </c>
    </row>
    <row r="1415" spans="1:14" x14ac:dyDescent="0.25">
      <c r="A1415">
        <v>1414</v>
      </c>
      <c r="B1415">
        <v>628</v>
      </c>
      <c r="C1415">
        <f>1/COUNTIF(B:B, B1415)</f>
        <v>0.25</v>
      </c>
      <c r="D1415" t="s">
        <v>61</v>
      </c>
      <c r="E1415">
        <v>1</v>
      </c>
      <c r="F1415" s="1">
        <v>42014</v>
      </c>
      <c r="G1415" s="1" t="str">
        <f t="shared" si="22"/>
        <v>Saturday</v>
      </c>
      <c r="H1415" s="2">
        <v>0.94950231481481484</v>
      </c>
      <c r="I1415">
        <v>12</v>
      </c>
      <c r="J1415">
        <v>12</v>
      </c>
      <c r="K1415" t="s">
        <v>177</v>
      </c>
      <c r="L1415" t="s">
        <v>19</v>
      </c>
      <c r="M1415" t="s">
        <v>62</v>
      </c>
      <c r="N1415" t="s">
        <v>63</v>
      </c>
    </row>
    <row r="1416" spans="1:14" x14ac:dyDescent="0.25">
      <c r="A1416">
        <v>1415</v>
      </c>
      <c r="B1416">
        <v>629</v>
      </c>
      <c r="C1416">
        <f>1/COUNTIF(B:B, B1416)</f>
        <v>0.25</v>
      </c>
      <c r="D1416" t="s">
        <v>92</v>
      </c>
      <c r="E1416">
        <v>1</v>
      </c>
      <c r="F1416" s="1">
        <v>42014</v>
      </c>
      <c r="G1416" s="1" t="str">
        <f t="shared" si="22"/>
        <v>Saturday</v>
      </c>
      <c r="H1416" s="2">
        <v>0.95045138888888892</v>
      </c>
      <c r="I1416">
        <v>16.25</v>
      </c>
      <c r="J1416">
        <v>16.25</v>
      </c>
      <c r="K1416" t="s">
        <v>175</v>
      </c>
      <c r="L1416" t="s">
        <v>23</v>
      </c>
      <c r="M1416" t="s">
        <v>93</v>
      </c>
      <c r="N1416" t="s">
        <v>94</v>
      </c>
    </row>
    <row r="1417" spans="1:14" x14ac:dyDescent="0.25">
      <c r="A1417">
        <v>1416</v>
      </c>
      <c r="B1417">
        <v>629</v>
      </c>
      <c r="C1417">
        <f>1/COUNTIF(B:B, B1417)</f>
        <v>0.25</v>
      </c>
      <c r="D1417" t="s">
        <v>18</v>
      </c>
      <c r="E1417">
        <v>1</v>
      </c>
      <c r="F1417" s="1">
        <v>42014</v>
      </c>
      <c r="G1417" s="1" t="str">
        <f t="shared" si="22"/>
        <v>Saturday</v>
      </c>
      <c r="H1417" s="2">
        <v>0.95045138888888892</v>
      </c>
      <c r="I1417">
        <v>18.5</v>
      </c>
      <c r="J1417">
        <v>18.5</v>
      </c>
      <c r="K1417" t="s">
        <v>176</v>
      </c>
      <c r="L1417" t="s">
        <v>19</v>
      </c>
      <c r="M1417" t="s">
        <v>20</v>
      </c>
      <c r="N1417" t="s">
        <v>21</v>
      </c>
    </row>
    <row r="1418" spans="1:14" x14ac:dyDescent="0.25">
      <c r="A1418">
        <v>1417</v>
      </c>
      <c r="B1418">
        <v>629</v>
      </c>
      <c r="C1418">
        <f>1/COUNTIF(B:B, B1418)</f>
        <v>0.25</v>
      </c>
      <c r="D1418" t="s">
        <v>143</v>
      </c>
      <c r="E1418">
        <v>1</v>
      </c>
      <c r="F1418" s="1">
        <v>42014</v>
      </c>
      <c r="G1418" s="1" t="str">
        <f t="shared" si="22"/>
        <v>Saturday</v>
      </c>
      <c r="H1418" s="2">
        <v>0.95045138888888892</v>
      </c>
      <c r="I1418">
        <v>14.5</v>
      </c>
      <c r="J1418">
        <v>14.5</v>
      </c>
      <c r="K1418" t="s">
        <v>175</v>
      </c>
      <c r="L1418" t="s">
        <v>12</v>
      </c>
      <c r="M1418" t="s">
        <v>126</v>
      </c>
      <c r="N1418" t="s">
        <v>127</v>
      </c>
    </row>
    <row r="1419" spans="1:14" x14ac:dyDescent="0.25">
      <c r="A1419">
        <v>1418</v>
      </c>
      <c r="B1419">
        <v>629</v>
      </c>
      <c r="C1419">
        <f>1/COUNTIF(B:B, B1419)</f>
        <v>0.25</v>
      </c>
      <c r="D1419" t="s">
        <v>58</v>
      </c>
      <c r="E1419">
        <v>1</v>
      </c>
      <c r="F1419" s="1">
        <v>42014</v>
      </c>
      <c r="G1419" s="1" t="str">
        <f t="shared" si="22"/>
        <v>Saturday</v>
      </c>
      <c r="H1419" s="2">
        <v>0.95045138888888892</v>
      </c>
      <c r="I1419">
        <v>20.75</v>
      </c>
      <c r="J1419">
        <v>20.75</v>
      </c>
      <c r="K1419" t="s">
        <v>176</v>
      </c>
      <c r="L1419" t="s">
        <v>19</v>
      </c>
      <c r="M1419" t="s">
        <v>59</v>
      </c>
      <c r="N1419" t="s">
        <v>60</v>
      </c>
    </row>
    <row r="1420" spans="1:14" x14ac:dyDescent="0.25">
      <c r="A1420">
        <v>1419</v>
      </c>
      <c r="B1420">
        <v>630</v>
      </c>
      <c r="C1420">
        <f>1/COUNTIF(B:B, B1420)</f>
        <v>1</v>
      </c>
      <c r="D1420" t="s">
        <v>144</v>
      </c>
      <c r="E1420">
        <v>1</v>
      </c>
      <c r="F1420" s="1">
        <v>42015</v>
      </c>
      <c r="G1420" s="1" t="str">
        <f t="shared" si="22"/>
        <v>Sunday</v>
      </c>
      <c r="H1420" s="2">
        <v>0.48759259259259258</v>
      </c>
      <c r="I1420">
        <v>12.25</v>
      </c>
      <c r="J1420">
        <v>12.25</v>
      </c>
      <c r="K1420" t="s">
        <v>177</v>
      </c>
      <c r="L1420" t="s">
        <v>23</v>
      </c>
      <c r="M1420" t="s">
        <v>110</v>
      </c>
      <c r="N1420" t="s">
        <v>111</v>
      </c>
    </row>
    <row r="1421" spans="1:14" x14ac:dyDescent="0.25">
      <c r="A1421">
        <v>1420</v>
      </c>
      <c r="B1421">
        <v>631</v>
      </c>
      <c r="C1421">
        <f>1/COUNTIF(B:B, B1421)</f>
        <v>1</v>
      </c>
      <c r="D1421" t="s">
        <v>73</v>
      </c>
      <c r="E1421">
        <v>1</v>
      </c>
      <c r="F1421" s="1">
        <v>42015</v>
      </c>
      <c r="G1421" s="1" t="str">
        <f t="shared" si="22"/>
        <v>Sunday</v>
      </c>
      <c r="H1421" s="2">
        <v>0.48930555555555555</v>
      </c>
      <c r="I1421">
        <v>15.25</v>
      </c>
      <c r="J1421">
        <v>15.25</v>
      </c>
      <c r="K1421" t="s">
        <v>176</v>
      </c>
      <c r="L1421" t="s">
        <v>12</v>
      </c>
      <c r="M1421" t="s">
        <v>74</v>
      </c>
      <c r="N1421" t="s">
        <v>75</v>
      </c>
    </row>
    <row r="1422" spans="1:14" x14ac:dyDescent="0.25">
      <c r="A1422">
        <v>1421</v>
      </c>
      <c r="B1422">
        <v>632</v>
      </c>
      <c r="C1422">
        <f>1/COUNTIF(B:B, B1422)</f>
        <v>1</v>
      </c>
      <c r="D1422" t="s">
        <v>46</v>
      </c>
      <c r="E1422">
        <v>1</v>
      </c>
      <c r="F1422" s="1">
        <v>42015</v>
      </c>
      <c r="G1422" s="1" t="str">
        <f t="shared" si="22"/>
        <v>Sunday</v>
      </c>
      <c r="H1422" s="2">
        <v>0.48949074074074073</v>
      </c>
      <c r="I1422">
        <v>12</v>
      </c>
      <c r="J1422">
        <v>12</v>
      </c>
      <c r="K1422" t="s">
        <v>177</v>
      </c>
      <c r="L1422" t="s">
        <v>12</v>
      </c>
      <c r="M1422" t="s">
        <v>16</v>
      </c>
      <c r="N1422" t="s">
        <v>17</v>
      </c>
    </row>
    <row r="1423" spans="1:14" x14ac:dyDescent="0.25">
      <c r="A1423">
        <v>1422</v>
      </c>
      <c r="B1423">
        <v>633</v>
      </c>
      <c r="C1423">
        <f>1/COUNTIF(B:B, B1423)</f>
        <v>0.33333333333333331</v>
      </c>
      <c r="D1423" t="s">
        <v>141</v>
      </c>
      <c r="E1423">
        <v>1</v>
      </c>
      <c r="F1423" s="1">
        <v>42015</v>
      </c>
      <c r="G1423" s="1" t="str">
        <f t="shared" si="22"/>
        <v>Sunday</v>
      </c>
      <c r="H1423" s="2">
        <v>0.49427083333333333</v>
      </c>
      <c r="I1423">
        <v>20.25</v>
      </c>
      <c r="J1423">
        <v>20.25</v>
      </c>
      <c r="K1423" t="s">
        <v>176</v>
      </c>
      <c r="L1423" t="s">
        <v>19</v>
      </c>
      <c r="M1423" t="s">
        <v>100</v>
      </c>
      <c r="N1423" t="s">
        <v>101</v>
      </c>
    </row>
    <row r="1424" spans="1:14" x14ac:dyDescent="0.25">
      <c r="A1424">
        <v>1423</v>
      </c>
      <c r="B1424">
        <v>633</v>
      </c>
      <c r="C1424">
        <f>1/COUNTIF(B:B, B1424)</f>
        <v>0.33333333333333331</v>
      </c>
      <c r="D1424" t="s">
        <v>73</v>
      </c>
      <c r="E1424">
        <v>1</v>
      </c>
      <c r="F1424" s="1">
        <v>42015</v>
      </c>
      <c r="G1424" s="1" t="str">
        <f t="shared" si="22"/>
        <v>Sunday</v>
      </c>
      <c r="H1424" s="2">
        <v>0.49427083333333333</v>
      </c>
      <c r="I1424">
        <v>15.25</v>
      </c>
      <c r="J1424">
        <v>15.25</v>
      </c>
      <c r="K1424" t="s">
        <v>176</v>
      </c>
      <c r="L1424" t="s">
        <v>12</v>
      </c>
      <c r="M1424" t="s">
        <v>74</v>
      </c>
      <c r="N1424" t="s">
        <v>75</v>
      </c>
    </row>
    <row r="1425" spans="1:14" x14ac:dyDescent="0.25">
      <c r="A1425">
        <v>1424</v>
      </c>
      <c r="B1425">
        <v>633</v>
      </c>
      <c r="C1425">
        <f>1/COUNTIF(B:B, B1425)</f>
        <v>0.33333333333333331</v>
      </c>
      <c r="D1425" t="s">
        <v>131</v>
      </c>
      <c r="E1425">
        <v>1</v>
      </c>
      <c r="F1425" s="1">
        <v>42015</v>
      </c>
      <c r="G1425" s="1" t="str">
        <f t="shared" si="22"/>
        <v>Sunday</v>
      </c>
      <c r="H1425" s="2">
        <v>0.49427083333333333</v>
      </c>
      <c r="I1425">
        <v>20.75</v>
      </c>
      <c r="J1425">
        <v>20.75</v>
      </c>
      <c r="K1425" t="s">
        <v>176</v>
      </c>
      <c r="L1425" t="s">
        <v>23</v>
      </c>
      <c r="M1425" t="s">
        <v>103</v>
      </c>
      <c r="N1425" t="s">
        <v>104</v>
      </c>
    </row>
    <row r="1426" spans="1:14" x14ac:dyDescent="0.25">
      <c r="A1426">
        <v>1425</v>
      </c>
      <c r="B1426">
        <v>634</v>
      </c>
      <c r="C1426">
        <f>1/COUNTIF(B:B, B1426)</f>
        <v>1</v>
      </c>
      <c r="D1426" t="s">
        <v>73</v>
      </c>
      <c r="E1426">
        <v>1</v>
      </c>
      <c r="F1426" s="1">
        <v>42015</v>
      </c>
      <c r="G1426" s="1" t="str">
        <f t="shared" si="22"/>
        <v>Sunday</v>
      </c>
      <c r="H1426" s="2">
        <v>0.50989583333333333</v>
      </c>
      <c r="I1426">
        <v>15.25</v>
      </c>
      <c r="J1426">
        <v>15.25</v>
      </c>
      <c r="K1426" t="s">
        <v>176</v>
      </c>
      <c r="L1426" t="s">
        <v>12</v>
      </c>
      <c r="M1426" t="s">
        <v>74</v>
      </c>
      <c r="N1426" t="s">
        <v>75</v>
      </c>
    </row>
    <row r="1427" spans="1:14" x14ac:dyDescent="0.25">
      <c r="A1427">
        <v>1426</v>
      </c>
      <c r="B1427">
        <v>635</v>
      </c>
      <c r="C1427">
        <f>1/COUNTIF(B:B, B1427)</f>
        <v>0.1</v>
      </c>
      <c r="D1427" t="s">
        <v>168</v>
      </c>
      <c r="E1427">
        <v>1</v>
      </c>
      <c r="F1427" s="1">
        <v>42015</v>
      </c>
      <c r="G1427" s="1" t="str">
        <f t="shared" si="22"/>
        <v>Sunday</v>
      </c>
      <c r="H1427" s="2">
        <v>0.51285879629629627</v>
      </c>
      <c r="I1427">
        <v>20.25</v>
      </c>
      <c r="J1427">
        <v>20.25</v>
      </c>
      <c r="K1427" t="s">
        <v>176</v>
      </c>
      <c r="L1427" t="s">
        <v>23</v>
      </c>
      <c r="M1427" t="s">
        <v>93</v>
      </c>
      <c r="N1427" t="s">
        <v>94</v>
      </c>
    </row>
    <row r="1428" spans="1:14" x14ac:dyDescent="0.25">
      <c r="A1428">
        <v>1427</v>
      </c>
      <c r="B1428">
        <v>635</v>
      </c>
      <c r="C1428">
        <f>1/COUNTIF(B:B, B1428)</f>
        <v>0.1</v>
      </c>
      <c r="D1428" t="s">
        <v>76</v>
      </c>
      <c r="E1428">
        <v>2</v>
      </c>
      <c r="F1428" s="1">
        <v>42015</v>
      </c>
      <c r="G1428" s="1" t="str">
        <f t="shared" si="22"/>
        <v>Sunday</v>
      </c>
      <c r="H1428" s="2">
        <v>0.51285879629629627</v>
      </c>
      <c r="I1428">
        <v>12.75</v>
      </c>
      <c r="J1428">
        <v>25.5</v>
      </c>
      <c r="K1428" t="s">
        <v>177</v>
      </c>
      <c r="L1428" t="s">
        <v>30</v>
      </c>
      <c r="M1428" t="s">
        <v>70</v>
      </c>
      <c r="N1428" t="s">
        <v>71</v>
      </c>
    </row>
    <row r="1429" spans="1:14" x14ac:dyDescent="0.25">
      <c r="A1429">
        <v>1428</v>
      </c>
      <c r="B1429">
        <v>635</v>
      </c>
      <c r="C1429">
        <f>1/COUNTIF(B:B, B1429)</f>
        <v>0.1</v>
      </c>
      <c r="D1429" t="s">
        <v>128</v>
      </c>
      <c r="E1429">
        <v>1</v>
      </c>
      <c r="F1429" s="1">
        <v>42015</v>
      </c>
      <c r="G1429" s="1" t="str">
        <f t="shared" si="22"/>
        <v>Sunday</v>
      </c>
      <c r="H1429" s="2">
        <v>0.51285879629629627</v>
      </c>
      <c r="I1429">
        <v>10.5</v>
      </c>
      <c r="J1429">
        <v>10.5</v>
      </c>
      <c r="K1429" t="s">
        <v>177</v>
      </c>
      <c r="L1429" t="s">
        <v>12</v>
      </c>
      <c r="M1429" t="s">
        <v>13</v>
      </c>
      <c r="N1429" t="s">
        <v>14</v>
      </c>
    </row>
    <row r="1430" spans="1:14" x14ac:dyDescent="0.25">
      <c r="A1430">
        <v>1429</v>
      </c>
      <c r="B1430">
        <v>635</v>
      </c>
      <c r="C1430">
        <f>1/COUNTIF(B:B, B1430)</f>
        <v>0.1</v>
      </c>
      <c r="D1430" t="s">
        <v>64</v>
      </c>
      <c r="E1430">
        <v>1</v>
      </c>
      <c r="F1430" s="1">
        <v>42015</v>
      </c>
      <c r="G1430" s="1" t="str">
        <f t="shared" si="22"/>
        <v>Sunday</v>
      </c>
      <c r="H1430" s="2">
        <v>0.51285879629629627</v>
      </c>
      <c r="I1430">
        <v>20.25</v>
      </c>
      <c r="J1430">
        <v>20.25</v>
      </c>
      <c r="K1430" t="s">
        <v>176</v>
      </c>
      <c r="L1430" t="s">
        <v>19</v>
      </c>
      <c r="M1430" t="s">
        <v>27</v>
      </c>
      <c r="N1430" t="s">
        <v>28</v>
      </c>
    </row>
    <row r="1431" spans="1:14" x14ac:dyDescent="0.25">
      <c r="A1431">
        <v>1430</v>
      </c>
      <c r="B1431">
        <v>635</v>
      </c>
      <c r="C1431">
        <f>1/COUNTIF(B:B, B1431)</f>
        <v>0.1</v>
      </c>
      <c r="D1431" t="s">
        <v>115</v>
      </c>
      <c r="E1431">
        <v>1</v>
      </c>
      <c r="F1431" s="1">
        <v>42015</v>
      </c>
      <c r="G1431" s="1" t="str">
        <f t="shared" si="22"/>
        <v>Sunday</v>
      </c>
      <c r="H1431" s="2">
        <v>0.51285879629629627</v>
      </c>
      <c r="I1431">
        <v>12.5</v>
      </c>
      <c r="J1431">
        <v>12.5</v>
      </c>
      <c r="K1431" t="s">
        <v>175</v>
      </c>
      <c r="L1431" t="s">
        <v>12</v>
      </c>
      <c r="M1431" t="s">
        <v>74</v>
      </c>
      <c r="N1431" t="s">
        <v>75</v>
      </c>
    </row>
    <row r="1432" spans="1:14" x14ac:dyDescent="0.25">
      <c r="A1432">
        <v>1431</v>
      </c>
      <c r="B1432">
        <v>635</v>
      </c>
      <c r="C1432">
        <f>1/COUNTIF(B:B, B1432)</f>
        <v>0.1</v>
      </c>
      <c r="D1432" t="s">
        <v>122</v>
      </c>
      <c r="E1432">
        <v>1</v>
      </c>
      <c r="F1432" s="1">
        <v>42015</v>
      </c>
      <c r="G1432" s="1" t="str">
        <f t="shared" si="22"/>
        <v>Sunday</v>
      </c>
      <c r="H1432" s="2">
        <v>0.51285879629629627</v>
      </c>
      <c r="I1432">
        <v>9.75</v>
      </c>
      <c r="J1432">
        <v>9.75</v>
      </c>
      <c r="K1432" t="s">
        <v>177</v>
      </c>
      <c r="L1432" t="s">
        <v>12</v>
      </c>
      <c r="M1432" t="s">
        <v>74</v>
      </c>
      <c r="N1432" t="s">
        <v>75</v>
      </c>
    </row>
    <row r="1433" spans="1:14" x14ac:dyDescent="0.25">
      <c r="A1433">
        <v>1432</v>
      </c>
      <c r="B1433">
        <v>635</v>
      </c>
      <c r="C1433">
        <f>1/COUNTIF(B:B, B1433)</f>
        <v>0.1</v>
      </c>
      <c r="D1433" t="s">
        <v>102</v>
      </c>
      <c r="E1433">
        <v>1</v>
      </c>
      <c r="F1433" s="1">
        <v>42015</v>
      </c>
      <c r="G1433" s="1" t="str">
        <f t="shared" si="22"/>
        <v>Sunday</v>
      </c>
      <c r="H1433" s="2">
        <v>0.51285879629629627</v>
      </c>
      <c r="I1433">
        <v>12.5</v>
      </c>
      <c r="J1433">
        <v>12.5</v>
      </c>
      <c r="K1433" t="s">
        <v>177</v>
      </c>
      <c r="L1433" t="s">
        <v>23</v>
      </c>
      <c r="M1433" t="s">
        <v>103</v>
      </c>
      <c r="N1433" t="s">
        <v>104</v>
      </c>
    </row>
    <row r="1434" spans="1:14" x14ac:dyDescent="0.25">
      <c r="A1434">
        <v>1433</v>
      </c>
      <c r="B1434">
        <v>635</v>
      </c>
      <c r="C1434">
        <f>1/COUNTIF(B:B, B1434)</f>
        <v>0.1</v>
      </c>
      <c r="D1434" t="s">
        <v>144</v>
      </c>
      <c r="E1434">
        <v>1</v>
      </c>
      <c r="F1434" s="1">
        <v>42015</v>
      </c>
      <c r="G1434" s="1" t="str">
        <f t="shared" si="22"/>
        <v>Sunday</v>
      </c>
      <c r="H1434" s="2">
        <v>0.51285879629629627</v>
      </c>
      <c r="I1434">
        <v>12.25</v>
      </c>
      <c r="J1434">
        <v>12.25</v>
      </c>
      <c r="K1434" t="s">
        <v>177</v>
      </c>
      <c r="L1434" t="s">
        <v>23</v>
      </c>
      <c r="M1434" t="s">
        <v>110</v>
      </c>
      <c r="N1434" t="s">
        <v>111</v>
      </c>
    </row>
    <row r="1435" spans="1:14" x14ac:dyDescent="0.25">
      <c r="A1435">
        <v>1434</v>
      </c>
      <c r="B1435">
        <v>635</v>
      </c>
      <c r="C1435">
        <f>1/COUNTIF(B:B, B1435)</f>
        <v>0.1</v>
      </c>
      <c r="D1435" t="s">
        <v>105</v>
      </c>
      <c r="E1435">
        <v>1</v>
      </c>
      <c r="F1435" s="1">
        <v>42015</v>
      </c>
      <c r="G1435" s="1" t="str">
        <f t="shared" si="22"/>
        <v>Sunday</v>
      </c>
      <c r="H1435" s="2">
        <v>0.51285879629629627</v>
      </c>
      <c r="I1435">
        <v>20.25</v>
      </c>
      <c r="J1435">
        <v>20.25</v>
      </c>
      <c r="K1435" t="s">
        <v>176</v>
      </c>
      <c r="L1435" t="s">
        <v>19</v>
      </c>
      <c r="M1435" t="s">
        <v>106</v>
      </c>
      <c r="N1435" t="s">
        <v>107</v>
      </c>
    </row>
    <row r="1436" spans="1:14" x14ac:dyDescent="0.25">
      <c r="A1436">
        <v>1435</v>
      </c>
      <c r="B1436">
        <v>635</v>
      </c>
      <c r="C1436">
        <f>1/COUNTIF(B:B, B1436)</f>
        <v>0.1</v>
      </c>
      <c r="D1436" t="s">
        <v>152</v>
      </c>
      <c r="E1436">
        <v>1</v>
      </c>
      <c r="F1436" s="1">
        <v>42015</v>
      </c>
      <c r="G1436" s="1" t="str">
        <f t="shared" si="22"/>
        <v>Sunday</v>
      </c>
      <c r="H1436" s="2">
        <v>0.51285879629629627</v>
      </c>
      <c r="I1436">
        <v>12</v>
      </c>
      <c r="J1436">
        <v>12</v>
      </c>
      <c r="K1436" t="s">
        <v>177</v>
      </c>
      <c r="L1436" t="s">
        <v>19</v>
      </c>
      <c r="M1436" t="s">
        <v>106</v>
      </c>
      <c r="N1436" t="s">
        <v>107</v>
      </c>
    </row>
    <row r="1437" spans="1:14" x14ac:dyDescent="0.25">
      <c r="A1437">
        <v>1436</v>
      </c>
      <c r="B1437">
        <v>636</v>
      </c>
      <c r="C1437">
        <f>1/COUNTIF(B:B, B1437)</f>
        <v>1</v>
      </c>
      <c r="D1437" t="s">
        <v>15</v>
      </c>
      <c r="E1437">
        <v>1</v>
      </c>
      <c r="F1437" s="1">
        <v>42015</v>
      </c>
      <c r="G1437" s="1" t="str">
        <f t="shared" si="22"/>
        <v>Sunday</v>
      </c>
      <c r="H1437" s="2">
        <v>0.5241203703703704</v>
      </c>
      <c r="I1437">
        <v>16</v>
      </c>
      <c r="J1437">
        <v>16</v>
      </c>
      <c r="K1437" t="s">
        <v>175</v>
      </c>
      <c r="L1437" t="s">
        <v>12</v>
      </c>
      <c r="M1437" t="s">
        <v>16</v>
      </c>
      <c r="N1437" t="s">
        <v>17</v>
      </c>
    </row>
    <row r="1438" spans="1:14" x14ac:dyDescent="0.25">
      <c r="A1438">
        <v>1437</v>
      </c>
      <c r="B1438">
        <v>637</v>
      </c>
      <c r="C1438">
        <f>1/COUNTIF(B:B, B1438)</f>
        <v>0.5</v>
      </c>
      <c r="D1438" t="s">
        <v>165</v>
      </c>
      <c r="E1438">
        <v>1</v>
      </c>
      <c r="F1438" s="1">
        <v>42015</v>
      </c>
      <c r="G1438" s="1" t="str">
        <f t="shared" si="22"/>
        <v>Sunday</v>
      </c>
      <c r="H1438" s="2">
        <v>0.53067129629629628</v>
      </c>
      <c r="I1438">
        <v>20.5</v>
      </c>
      <c r="J1438">
        <v>20.5</v>
      </c>
      <c r="K1438" t="s">
        <v>176</v>
      </c>
      <c r="L1438" t="s">
        <v>12</v>
      </c>
      <c r="M1438" t="s">
        <v>41</v>
      </c>
      <c r="N1438" t="s">
        <v>42</v>
      </c>
    </row>
    <row r="1439" spans="1:14" x14ac:dyDescent="0.25">
      <c r="A1439">
        <v>1438</v>
      </c>
      <c r="B1439">
        <v>637</v>
      </c>
      <c r="C1439">
        <f>1/COUNTIF(B:B, B1439)</f>
        <v>0.5</v>
      </c>
      <c r="D1439" t="s">
        <v>149</v>
      </c>
      <c r="E1439">
        <v>1</v>
      </c>
      <c r="F1439" s="1">
        <v>42015</v>
      </c>
      <c r="G1439" s="1" t="str">
        <f t="shared" si="22"/>
        <v>Sunday</v>
      </c>
      <c r="H1439" s="2">
        <v>0.53067129629629628</v>
      </c>
      <c r="I1439">
        <v>16</v>
      </c>
      <c r="J1439">
        <v>16</v>
      </c>
      <c r="K1439" t="s">
        <v>175</v>
      </c>
      <c r="L1439" t="s">
        <v>19</v>
      </c>
      <c r="M1439" t="s">
        <v>62</v>
      </c>
      <c r="N1439" t="s">
        <v>63</v>
      </c>
    </row>
    <row r="1440" spans="1:14" x14ac:dyDescent="0.25">
      <c r="A1440">
        <v>1439</v>
      </c>
      <c r="B1440">
        <v>638</v>
      </c>
      <c r="C1440">
        <f>1/COUNTIF(B:B, B1440)</f>
        <v>1</v>
      </c>
      <c r="D1440" t="s">
        <v>64</v>
      </c>
      <c r="E1440">
        <v>1</v>
      </c>
      <c r="F1440" s="1">
        <v>42015</v>
      </c>
      <c r="G1440" s="1" t="str">
        <f t="shared" si="22"/>
        <v>Sunday</v>
      </c>
      <c r="H1440" s="2">
        <v>0.53432870370370367</v>
      </c>
      <c r="I1440">
        <v>20.25</v>
      </c>
      <c r="J1440">
        <v>20.25</v>
      </c>
      <c r="K1440" t="s">
        <v>176</v>
      </c>
      <c r="L1440" t="s">
        <v>19</v>
      </c>
      <c r="M1440" t="s">
        <v>27</v>
      </c>
      <c r="N1440" t="s">
        <v>28</v>
      </c>
    </row>
    <row r="1441" spans="1:14" x14ac:dyDescent="0.25">
      <c r="A1441">
        <v>1440</v>
      </c>
      <c r="B1441">
        <v>639</v>
      </c>
      <c r="C1441">
        <f>1/COUNTIF(B:B, B1441)</f>
        <v>1</v>
      </c>
      <c r="D1441" t="s">
        <v>143</v>
      </c>
      <c r="E1441">
        <v>1</v>
      </c>
      <c r="F1441" s="1">
        <v>42015</v>
      </c>
      <c r="G1441" s="1" t="str">
        <f t="shared" si="22"/>
        <v>Sunday</v>
      </c>
      <c r="H1441" s="2">
        <v>0.5578819444444445</v>
      </c>
      <c r="I1441">
        <v>14.5</v>
      </c>
      <c r="J1441">
        <v>14.5</v>
      </c>
      <c r="K1441" t="s">
        <v>175</v>
      </c>
      <c r="L1441" t="s">
        <v>12</v>
      </c>
      <c r="M1441" t="s">
        <v>126</v>
      </c>
      <c r="N1441" t="s">
        <v>127</v>
      </c>
    </row>
    <row r="1442" spans="1:14" x14ac:dyDescent="0.25">
      <c r="A1442">
        <v>1441</v>
      </c>
      <c r="B1442">
        <v>640</v>
      </c>
      <c r="C1442">
        <f>1/COUNTIF(B:B, B1442)</f>
        <v>0.33333333333333331</v>
      </c>
      <c r="D1442" t="s">
        <v>76</v>
      </c>
      <c r="E1442">
        <v>1</v>
      </c>
      <c r="F1442" s="1">
        <v>42015</v>
      </c>
      <c r="G1442" s="1" t="str">
        <f t="shared" si="22"/>
        <v>Sunday</v>
      </c>
      <c r="H1442" s="2">
        <v>0.56120370370370365</v>
      </c>
      <c r="I1442">
        <v>12.75</v>
      </c>
      <c r="J1442">
        <v>12.75</v>
      </c>
      <c r="K1442" t="s">
        <v>177</v>
      </c>
      <c r="L1442" t="s">
        <v>30</v>
      </c>
      <c r="M1442" t="s">
        <v>70</v>
      </c>
      <c r="N1442" t="s">
        <v>71</v>
      </c>
    </row>
    <row r="1443" spans="1:14" x14ac:dyDescent="0.25">
      <c r="A1443">
        <v>1442</v>
      </c>
      <c r="B1443">
        <v>640</v>
      </c>
      <c r="C1443">
        <f>1/COUNTIF(B:B, B1443)</f>
        <v>0.33333333333333331</v>
      </c>
      <c r="D1443" t="s">
        <v>77</v>
      </c>
      <c r="E1443">
        <v>1</v>
      </c>
      <c r="F1443" s="1">
        <v>42015</v>
      </c>
      <c r="G1443" s="1" t="str">
        <f t="shared" si="22"/>
        <v>Sunday</v>
      </c>
      <c r="H1443" s="2">
        <v>0.56120370370370365</v>
      </c>
      <c r="I1443">
        <v>20.75</v>
      </c>
      <c r="J1443">
        <v>20.75</v>
      </c>
      <c r="K1443" t="s">
        <v>176</v>
      </c>
      <c r="L1443" t="s">
        <v>30</v>
      </c>
      <c r="M1443" t="s">
        <v>78</v>
      </c>
      <c r="N1443" t="s">
        <v>79</v>
      </c>
    </row>
    <row r="1444" spans="1:14" x14ac:dyDescent="0.25">
      <c r="A1444">
        <v>1443</v>
      </c>
      <c r="B1444">
        <v>640</v>
      </c>
      <c r="C1444">
        <f>1/COUNTIF(B:B, B1444)</f>
        <v>0.33333333333333331</v>
      </c>
      <c r="D1444" t="s">
        <v>89</v>
      </c>
      <c r="E1444">
        <v>1</v>
      </c>
      <c r="F1444" s="1">
        <v>42015</v>
      </c>
      <c r="G1444" s="1" t="str">
        <f t="shared" si="22"/>
        <v>Sunday</v>
      </c>
      <c r="H1444" s="2">
        <v>0.56120370370370365</v>
      </c>
      <c r="I1444">
        <v>12</v>
      </c>
      <c r="J1444">
        <v>12</v>
      </c>
      <c r="K1444" t="s">
        <v>177</v>
      </c>
      <c r="L1444" t="s">
        <v>12</v>
      </c>
      <c r="M1444" t="s">
        <v>90</v>
      </c>
      <c r="N1444" t="s">
        <v>91</v>
      </c>
    </row>
    <row r="1445" spans="1:14" x14ac:dyDescent="0.25">
      <c r="A1445">
        <v>1444</v>
      </c>
      <c r="B1445">
        <v>641</v>
      </c>
      <c r="C1445">
        <f>1/COUNTIF(B:B, B1445)</f>
        <v>0.25</v>
      </c>
      <c r="D1445" t="s">
        <v>115</v>
      </c>
      <c r="E1445">
        <v>1</v>
      </c>
      <c r="F1445" s="1">
        <v>42015</v>
      </c>
      <c r="G1445" s="1" t="str">
        <f t="shared" si="22"/>
        <v>Sunday</v>
      </c>
      <c r="H1445" s="2">
        <v>0.56789351851851855</v>
      </c>
      <c r="I1445">
        <v>12.5</v>
      </c>
      <c r="J1445">
        <v>12.5</v>
      </c>
      <c r="K1445" t="s">
        <v>175</v>
      </c>
      <c r="L1445" t="s">
        <v>12</v>
      </c>
      <c r="M1445" t="s">
        <v>74</v>
      </c>
      <c r="N1445" t="s">
        <v>75</v>
      </c>
    </row>
    <row r="1446" spans="1:14" x14ac:dyDescent="0.25">
      <c r="A1446">
        <v>1445</v>
      </c>
      <c r="B1446">
        <v>641</v>
      </c>
      <c r="C1446">
        <f>1/COUNTIF(B:B, B1446)</f>
        <v>0.25</v>
      </c>
      <c r="D1446" t="s">
        <v>65</v>
      </c>
      <c r="E1446">
        <v>1</v>
      </c>
      <c r="F1446" s="1">
        <v>42015</v>
      </c>
      <c r="G1446" s="1" t="str">
        <f t="shared" si="22"/>
        <v>Sunday</v>
      </c>
      <c r="H1446" s="2">
        <v>0.56789351851851855</v>
      </c>
      <c r="I1446">
        <v>20.75</v>
      </c>
      <c r="J1446">
        <v>20.75</v>
      </c>
      <c r="K1446" t="s">
        <v>176</v>
      </c>
      <c r="L1446" t="s">
        <v>30</v>
      </c>
      <c r="M1446" t="s">
        <v>66</v>
      </c>
      <c r="N1446" t="s">
        <v>67</v>
      </c>
    </row>
    <row r="1447" spans="1:14" x14ac:dyDescent="0.25">
      <c r="A1447">
        <v>1446</v>
      </c>
      <c r="B1447">
        <v>641</v>
      </c>
      <c r="C1447">
        <f>1/COUNTIF(B:B, B1447)</f>
        <v>0.25</v>
      </c>
      <c r="D1447" t="s">
        <v>159</v>
      </c>
      <c r="E1447">
        <v>1</v>
      </c>
      <c r="F1447" s="1">
        <v>42015</v>
      </c>
      <c r="G1447" s="1" t="str">
        <f t="shared" si="22"/>
        <v>Sunday</v>
      </c>
      <c r="H1447" s="2">
        <v>0.56789351851851855</v>
      </c>
      <c r="I1447">
        <v>16.5</v>
      </c>
      <c r="J1447">
        <v>16.5</v>
      </c>
      <c r="K1447" t="s">
        <v>175</v>
      </c>
      <c r="L1447" t="s">
        <v>19</v>
      </c>
      <c r="M1447" t="s">
        <v>59</v>
      </c>
      <c r="N1447" t="s">
        <v>60</v>
      </c>
    </row>
    <row r="1448" spans="1:14" x14ac:dyDescent="0.25">
      <c r="A1448">
        <v>1447</v>
      </c>
      <c r="B1448">
        <v>641</v>
      </c>
      <c r="C1448">
        <f>1/COUNTIF(B:B, B1448)</f>
        <v>0.25</v>
      </c>
      <c r="D1448" t="s">
        <v>152</v>
      </c>
      <c r="E1448">
        <v>1</v>
      </c>
      <c r="F1448" s="1">
        <v>42015</v>
      </c>
      <c r="G1448" s="1" t="str">
        <f t="shared" si="22"/>
        <v>Sunday</v>
      </c>
      <c r="H1448" s="2">
        <v>0.56789351851851855</v>
      </c>
      <c r="I1448">
        <v>12</v>
      </c>
      <c r="J1448">
        <v>12</v>
      </c>
      <c r="K1448" t="s">
        <v>177</v>
      </c>
      <c r="L1448" t="s">
        <v>19</v>
      </c>
      <c r="M1448" t="s">
        <v>106</v>
      </c>
      <c r="N1448" t="s">
        <v>107</v>
      </c>
    </row>
    <row r="1449" spans="1:14" x14ac:dyDescent="0.25">
      <c r="A1449">
        <v>1448</v>
      </c>
      <c r="B1449">
        <v>642</v>
      </c>
      <c r="C1449">
        <f>1/COUNTIF(B:B, B1449)</f>
        <v>0.25</v>
      </c>
      <c r="D1449" t="s">
        <v>92</v>
      </c>
      <c r="E1449">
        <v>1</v>
      </c>
      <c r="F1449" s="1">
        <v>42015</v>
      </c>
      <c r="G1449" s="1" t="str">
        <f t="shared" si="22"/>
        <v>Sunday</v>
      </c>
      <c r="H1449" s="2">
        <v>0.56944444444444442</v>
      </c>
      <c r="I1449">
        <v>16.25</v>
      </c>
      <c r="J1449">
        <v>16.25</v>
      </c>
      <c r="K1449" t="s">
        <v>175</v>
      </c>
      <c r="L1449" t="s">
        <v>23</v>
      </c>
      <c r="M1449" t="s">
        <v>93</v>
      </c>
      <c r="N1449" t="s">
        <v>94</v>
      </c>
    </row>
    <row r="1450" spans="1:14" x14ac:dyDescent="0.25">
      <c r="A1450">
        <v>1449</v>
      </c>
      <c r="B1450">
        <v>642</v>
      </c>
      <c r="C1450">
        <f>1/COUNTIF(B:B, B1450)</f>
        <v>0.25</v>
      </c>
      <c r="D1450" t="s">
        <v>69</v>
      </c>
      <c r="E1450">
        <v>1</v>
      </c>
      <c r="F1450" s="1">
        <v>42015</v>
      </c>
      <c r="G1450" s="1" t="str">
        <f t="shared" si="22"/>
        <v>Sunday</v>
      </c>
      <c r="H1450" s="2">
        <v>0.56944444444444442</v>
      </c>
      <c r="I1450">
        <v>20.75</v>
      </c>
      <c r="J1450">
        <v>20.75</v>
      </c>
      <c r="K1450" t="s">
        <v>176</v>
      </c>
      <c r="L1450" t="s">
        <v>30</v>
      </c>
      <c r="M1450" t="s">
        <v>70</v>
      </c>
      <c r="N1450" t="s">
        <v>71</v>
      </c>
    </row>
    <row r="1451" spans="1:14" x14ac:dyDescent="0.25">
      <c r="A1451">
        <v>1450</v>
      </c>
      <c r="B1451">
        <v>642</v>
      </c>
      <c r="C1451">
        <f>1/COUNTIF(B:B, B1451)</f>
        <v>0.25</v>
      </c>
      <c r="D1451" t="s">
        <v>22</v>
      </c>
      <c r="E1451">
        <v>1</v>
      </c>
      <c r="F1451" s="1">
        <v>42015</v>
      </c>
      <c r="G1451" s="1" t="str">
        <f t="shared" si="22"/>
        <v>Sunday</v>
      </c>
      <c r="H1451" s="2">
        <v>0.56944444444444442</v>
      </c>
      <c r="I1451">
        <v>20.75</v>
      </c>
      <c r="J1451">
        <v>20.75</v>
      </c>
      <c r="K1451" t="s">
        <v>176</v>
      </c>
      <c r="L1451" t="s">
        <v>23</v>
      </c>
      <c r="M1451" t="s">
        <v>24</v>
      </c>
      <c r="N1451" t="s">
        <v>25</v>
      </c>
    </row>
    <row r="1452" spans="1:14" x14ac:dyDescent="0.25">
      <c r="A1452">
        <v>1451</v>
      </c>
      <c r="B1452">
        <v>642</v>
      </c>
      <c r="C1452">
        <f>1/COUNTIF(B:B, B1452)</f>
        <v>0.25</v>
      </c>
      <c r="D1452" t="s">
        <v>83</v>
      </c>
      <c r="E1452">
        <v>1</v>
      </c>
      <c r="F1452" s="1">
        <v>42015</v>
      </c>
      <c r="G1452" s="1" t="str">
        <f t="shared" si="22"/>
        <v>Sunday</v>
      </c>
      <c r="H1452" s="2">
        <v>0.56944444444444442</v>
      </c>
      <c r="I1452">
        <v>20.75</v>
      </c>
      <c r="J1452">
        <v>20.75</v>
      </c>
      <c r="K1452" t="s">
        <v>176</v>
      </c>
      <c r="L1452" t="s">
        <v>23</v>
      </c>
      <c r="M1452" t="s">
        <v>84</v>
      </c>
      <c r="N1452" t="s">
        <v>85</v>
      </c>
    </row>
    <row r="1453" spans="1:14" x14ac:dyDescent="0.25">
      <c r="A1453">
        <v>1452</v>
      </c>
      <c r="B1453">
        <v>643</v>
      </c>
      <c r="C1453">
        <f>1/COUNTIF(B:B, B1453)</f>
        <v>1</v>
      </c>
      <c r="D1453" t="s">
        <v>157</v>
      </c>
      <c r="E1453">
        <v>1</v>
      </c>
      <c r="F1453" s="1">
        <v>42015</v>
      </c>
      <c r="G1453" s="1" t="str">
        <f t="shared" si="22"/>
        <v>Sunday</v>
      </c>
      <c r="H1453" s="2">
        <v>0.57174768518518515</v>
      </c>
      <c r="I1453">
        <v>16</v>
      </c>
      <c r="J1453">
        <v>16</v>
      </c>
      <c r="K1453" t="s">
        <v>175</v>
      </c>
      <c r="L1453" t="s">
        <v>19</v>
      </c>
      <c r="M1453" t="s">
        <v>106</v>
      </c>
      <c r="N1453" t="s">
        <v>107</v>
      </c>
    </row>
    <row r="1454" spans="1:14" x14ac:dyDescent="0.25">
      <c r="A1454">
        <v>1453</v>
      </c>
      <c r="B1454">
        <v>644</v>
      </c>
      <c r="C1454">
        <f>1/COUNTIF(B:B, B1454)</f>
        <v>0.5</v>
      </c>
      <c r="D1454" t="s">
        <v>22</v>
      </c>
      <c r="E1454">
        <v>1</v>
      </c>
      <c r="F1454" s="1">
        <v>42015</v>
      </c>
      <c r="G1454" s="1" t="str">
        <f t="shared" si="22"/>
        <v>Sunday</v>
      </c>
      <c r="H1454" s="2">
        <v>0.57837962962962963</v>
      </c>
      <c r="I1454">
        <v>20.75</v>
      </c>
      <c r="J1454">
        <v>20.75</v>
      </c>
      <c r="K1454" t="s">
        <v>176</v>
      </c>
      <c r="L1454" t="s">
        <v>23</v>
      </c>
      <c r="M1454" t="s">
        <v>24</v>
      </c>
      <c r="N1454" t="s">
        <v>25</v>
      </c>
    </row>
    <row r="1455" spans="1:14" x14ac:dyDescent="0.25">
      <c r="A1455">
        <v>1454</v>
      </c>
      <c r="B1455">
        <v>644</v>
      </c>
      <c r="C1455">
        <f>1/COUNTIF(B:B, B1455)</f>
        <v>0.5</v>
      </c>
      <c r="D1455" t="s">
        <v>129</v>
      </c>
      <c r="E1455">
        <v>1</v>
      </c>
      <c r="F1455" s="1">
        <v>42015</v>
      </c>
      <c r="G1455" s="1" t="str">
        <f t="shared" si="22"/>
        <v>Sunday</v>
      </c>
      <c r="H1455" s="2">
        <v>0.57837962962962963</v>
      </c>
      <c r="I1455">
        <v>16.5</v>
      </c>
      <c r="J1455">
        <v>16.5</v>
      </c>
      <c r="K1455" t="s">
        <v>175</v>
      </c>
      <c r="L1455" t="s">
        <v>23</v>
      </c>
      <c r="M1455" t="s">
        <v>103</v>
      </c>
      <c r="N1455" t="s">
        <v>104</v>
      </c>
    </row>
    <row r="1456" spans="1:14" x14ac:dyDescent="0.25">
      <c r="A1456">
        <v>1455</v>
      </c>
      <c r="B1456">
        <v>645</v>
      </c>
      <c r="C1456">
        <f>1/COUNTIF(B:B, B1456)</f>
        <v>0.5</v>
      </c>
      <c r="D1456" t="s">
        <v>114</v>
      </c>
      <c r="E1456">
        <v>1</v>
      </c>
      <c r="F1456" s="1">
        <v>42015</v>
      </c>
      <c r="G1456" s="1" t="str">
        <f t="shared" si="22"/>
        <v>Sunday</v>
      </c>
      <c r="H1456" s="2">
        <v>0.5859375</v>
      </c>
      <c r="I1456">
        <v>16.75</v>
      </c>
      <c r="J1456">
        <v>16.75</v>
      </c>
      <c r="K1456" t="s">
        <v>175</v>
      </c>
      <c r="L1456" t="s">
        <v>30</v>
      </c>
      <c r="M1456" t="s">
        <v>38</v>
      </c>
      <c r="N1456" t="s">
        <v>39</v>
      </c>
    </row>
    <row r="1457" spans="1:14" x14ac:dyDescent="0.25">
      <c r="A1457">
        <v>1456</v>
      </c>
      <c r="B1457">
        <v>645</v>
      </c>
      <c r="C1457">
        <f>1/COUNTIF(B:B, B1457)</f>
        <v>0.5</v>
      </c>
      <c r="D1457" t="s">
        <v>80</v>
      </c>
      <c r="E1457">
        <v>1</v>
      </c>
      <c r="F1457" s="1">
        <v>42015</v>
      </c>
      <c r="G1457" s="1" t="str">
        <f t="shared" si="22"/>
        <v>Sunday</v>
      </c>
      <c r="H1457" s="2">
        <v>0.5859375</v>
      </c>
      <c r="I1457">
        <v>12</v>
      </c>
      <c r="J1457">
        <v>12</v>
      </c>
      <c r="K1457" t="s">
        <v>177</v>
      </c>
      <c r="L1457" t="s">
        <v>12</v>
      </c>
      <c r="M1457" t="s">
        <v>81</v>
      </c>
      <c r="N1457" t="s">
        <v>82</v>
      </c>
    </row>
    <row r="1458" spans="1:14" x14ac:dyDescent="0.25">
      <c r="A1458">
        <v>1457</v>
      </c>
      <c r="B1458">
        <v>646</v>
      </c>
      <c r="C1458">
        <f>1/COUNTIF(B:B, B1458)</f>
        <v>0.5</v>
      </c>
      <c r="D1458" t="s">
        <v>128</v>
      </c>
      <c r="E1458">
        <v>1</v>
      </c>
      <c r="F1458" s="1">
        <v>42015</v>
      </c>
      <c r="G1458" s="1" t="str">
        <f t="shared" si="22"/>
        <v>Sunday</v>
      </c>
      <c r="H1458" s="2">
        <v>0.58849537037037036</v>
      </c>
      <c r="I1458">
        <v>10.5</v>
      </c>
      <c r="J1458">
        <v>10.5</v>
      </c>
      <c r="K1458" t="s">
        <v>177</v>
      </c>
      <c r="L1458" t="s">
        <v>12</v>
      </c>
      <c r="M1458" t="s">
        <v>13</v>
      </c>
      <c r="N1458" t="s">
        <v>14</v>
      </c>
    </row>
    <row r="1459" spans="1:14" x14ac:dyDescent="0.25">
      <c r="A1459">
        <v>1458</v>
      </c>
      <c r="B1459">
        <v>646</v>
      </c>
      <c r="C1459">
        <f>1/COUNTIF(B:B, B1459)</f>
        <v>0.5</v>
      </c>
      <c r="D1459" t="s">
        <v>29</v>
      </c>
      <c r="E1459">
        <v>1</v>
      </c>
      <c r="F1459" s="1">
        <v>42015</v>
      </c>
      <c r="G1459" s="1" t="str">
        <f t="shared" si="22"/>
        <v>Sunday</v>
      </c>
      <c r="H1459" s="2">
        <v>0.58849537037037036</v>
      </c>
      <c r="I1459">
        <v>20.75</v>
      </c>
      <c r="J1459">
        <v>20.75</v>
      </c>
      <c r="K1459" t="s">
        <v>176</v>
      </c>
      <c r="L1459" t="s">
        <v>30</v>
      </c>
      <c r="M1459" t="s">
        <v>31</v>
      </c>
      <c r="N1459" t="s">
        <v>32</v>
      </c>
    </row>
    <row r="1460" spans="1:14" x14ac:dyDescent="0.25">
      <c r="A1460">
        <v>1459</v>
      </c>
      <c r="B1460">
        <v>647</v>
      </c>
      <c r="C1460">
        <f>1/COUNTIF(B:B, B1460)</f>
        <v>1</v>
      </c>
      <c r="D1460" t="s">
        <v>128</v>
      </c>
      <c r="E1460">
        <v>1</v>
      </c>
      <c r="F1460" s="1">
        <v>42015</v>
      </c>
      <c r="G1460" s="1" t="str">
        <f t="shared" si="22"/>
        <v>Sunday</v>
      </c>
      <c r="H1460" s="2">
        <v>0.58859953703703705</v>
      </c>
      <c r="I1460">
        <v>10.5</v>
      </c>
      <c r="J1460">
        <v>10.5</v>
      </c>
      <c r="K1460" t="s">
        <v>177</v>
      </c>
      <c r="L1460" t="s">
        <v>12</v>
      </c>
      <c r="M1460" t="s">
        <v>13</v>
      </c>
      <c r="N1460" t="s">
        <v>14</v>
      </c>
    </row>
    <row r="1461" spans="1:14" x14ac:dyDescent="0.25">
      <c r="A1461">
        <v>1460</v>
      </c>
      <c r="B1461">
        <v>648</v>
      </c>
      <c r="C1461">
        <f>1/COUNTIF(B:B, B1461)</f>
        <v>0.5</v>
      </c>
      <c r="D1461" t="s">
        <v>86</v>
      </c>
      <c r="E1461">
        <v>1</v>
      </c>
      <c r="F1461" s="1">
        <v>42015</v>
      </c>
      <c r="G1461" s="1" t="str">
        <f t="shared" si="22"/>
        <v>Sunday</v>
      </c>
      <c r="H1461" s="2">
        <v>0.5953356481481481</v>
      </c>
      <c r="I1461">
        <v>17.950000762939453</v>
      </c>
      <c r="J1461">
        <v>17.950000762939453</v>
      </c>
      <c r="K1461" t="s">
        <v>176</v>
      </c>
      <c r="L1461" t="s">
        <v>19</v>
      </c>
      <c r="M1461" t="s">
        <v>87</v>
      </c>
      <c r="N1461" t="s">
        <v>88</v>
      </c>
    </row>
    <row r="1462" spans="1:14" x14ac:dyDescent="0.25">
      <c r="A1462">
        <v>1461</v>
      </c>
      <c r="B1462">
        <v>648</v>
      </c>
      <c r="C1462">
        <f>1/COUNTIF(B:B, B1462)</f>
        <v>0.5</v>
      </c>
      <c r="D1462" t="s">
        <v>115</v>
      </c>
      <c r="E1462">
        <v>1</v>
      </c>
      <c r="F1462" s="1">
        <v>42015</v>
      </c>
      <c r="G1462" s="1" t="str">
        <f t="shared" si="22"/>
        <v>Sunday</v>
      </c>
      <c r="H1462" s="2">
        <v>0.5953356481481481</v>
      </c>
      <c r="I1462">
        <v>12.5</v>
      </c>
      <c r="J1462">
        <v>12.5</v>
      </c>
      <c r="K1462" t="s">
        <v>175</v>
      </c>
      <c r="L1462" t="s">
        <v>12</v>
      </c>
      <c r="M1462" t="s">
        <v>74</v>
      </c>
      <c r="N1462" t="s">
        <v>75</v>
      </c>
    </row>
    <row r="1463" spans="1:14" x14ac:dyDescent="0.25">
      <c r="A1463">
        <v>1462</v>
      </c>
      <c r="B1463">
        <v>649</v>
      </c>
      <c r="C1463">
        <f>1/COUNTIF(B:B, B1463)</f>
        <v>0.25</v>
      </c>
      <c r="D1463" t="s">
        <v>76</v>
      </c>
      <c r="E1463">
        <v>1</v>
      </c>
      <c r="F1463" s="1">
        <v>42015</v>
      </c>
      <c r="G1463" s="1" t="str">
        <f t="shared" si="22"/>
        <v>Sunday</v>
      </c>
      <c r="H1463" s="2">
        <v>0.60373842592592597</v>
      </c>
      <c r="I1463">
        <v>12.75</v>
      </c>
      <c r="J1463">
        <v>12.75</v>
      </c>
      <c r="K1463" t="s">
        <v>177</v>
      </c>
      <c r="L1463" t="s">
        <v>30</v>
      </c>
      <c r="M1463" t="s">
        <v>70</v>
      </c>
      <c r="N1463" t="s">
        <v>71</v>
      </c>
    </row>
    <row r="1464" spans="1:14" x14ac:dyDescent="0.25">
      <c r="A1464">
        <v>1463</v>
      </c>
      <c r="B1464">
        <v>649</v>
      </c>
      <c r="C1464">
        <f>1/COUNTIF(B:B, B1464)</f>
        <v>0.25</v>
      </c>
      <c r="D1464" t="s">
        <v>115</v>
      </c>
      <c r="E1464">
        <v>1</v>
      </c>
      <c r="F1464" s="1">
        <v>42015</v>
      </c>
      <c r="G1464" s="1" t="str">
        <f t="shared" si="22"/>
        <v>Sunday</v>
      </c>
      <c r="H1464" s="2">
        <v>0.60373842592592597</v>
      </c>
      <c r="I1464">
        <v>12.5</v>
      </c>
      <c r="J1464">
        <v>12.5</v>
      </c>
      <c r="K1464" t="s">
        <v>175</v>
      </c>
      <c r="L1464" t="s">
        <v>12</v>
      </c>
      <c r="M1464" t="s">
        <v>74</v>
      </c>
      <c r="N1464" t="s">
        <v>75</v>
      </c>
    </row>
    <row r="1465" spans="1:14" x14ac:dyDescent="0.25">
      <c r="A1465">
        <v>1464</v>
      </c>
      <c r="B1465">
        <v>649</v>
      </c>
      <c r="C1465">
        <f>1/COUNTIF(B:B, B1465)</f>
        <v>0.25</v>
      </c>
      <c r="D1465" t="s">
        <v>129</v>
      </c>
      <c r="E1465">
        <v>1</v>
      </c>
      <c r="F1465" s="1">
        <v>42015</v>
      </c>
      <c r="G1465" s="1" t="str">
        <f t="shared" si="22"/>
        <v>Sunday</v>
      </c>
      <c r="H1465" s="2">
        <v>0.60373842592592597</v>
      </c>
      <c r="I1465">
        <v>16.5</v>
      </c>
      <c r="J1465">
        <v>16.5</v>
      </c>
      <c r="K1465" t="s">
        <v>175</v>
      </c>
      <c r="L1465" t="s">
        <v>23</v>
      </c>
      <c r="M1465" t="s">
        <v>103</v>
      </c>
      <c r="N1465" t="s">
        <v>104</v>
      </c>
    </row>
    <row r="1466" spans="1:14" x14ac:dyDescent="0.25">
      <c r="A1466">
        <v>1465</v>
      </c>
      <c r="B1466">
        <v>649</v>
      </c>
      <c r="C1466">
        <f>1/COUNTIF(B:B, B1466)</f>
        <v>0.25</v>
      </c>
      <c r="D1466" t="s">
        <v>144</v>
      </c>
      <c r="E1466">
        <v>1</v>
      </c>
      <c r="F1466" s="1">
        <v>42015</v>
      </c>
      <c r="G1466" s="1" t="str">
        <f t="shared" si="22"/>
        <v>Sunday</v>
      </c>
      <c r="H1466" s="2">
        <v>0.60373842592592597</v>
      </c>
      <c r="I1466">
        <v>12.25</v>
      </c>
      <c r="J1466">
        <v>12.25</v>
      </c>
      <c r="K1466" t="s">
        <v>177</v>
      </c>
      <c r="L1466" t="s">
        <v>23</v>
      </c>
      <c r="M1466" t="s">
        <v>110</v>
      </c>
      <c r="N1466" t="s">
        <v>111</v>
      </c>
    </row>
    <row r="1467" spans="1:14" x14ac:dyDescent="0.25">
      <c r="A1467">
        <v>1466</v>
      </c>
      <c r="B1467">
        <v>650</v>
      </c>
      <c r="C1467">
        <f>1/COUNTIF(B:B, B1467)</f>
        <v>1</v>
      </c>
      <c r="D1467" t="s">
        <v>115</v>
      </c>
      <c r="E1467">
        <v>1</v>
      </c>
      <c r="F1467" s="1">
        <v>42015</v>
      </c>
      <c r="G1467" s="1" t="str">
        <f t="shared" si="22"/>
        <v>Sunday</v>
      </c>
      <c r="H1467" s="2">
        <v>0.60700231481481481</v>
      </c>
      <c r="I1467">
        <v>12.5</v>
      </c>
      <c r="J1467">
        <v>12.5</v>
      </c>
      <c r="K1467" t="s">
        <v>175</v>
      </c>
      <c r="L1467" t="s">
        <v>12</v>
      </c>
      <c r="M1467" t="s">
        <v>74</v>
      </c>
      <c r="N1467" t="s">
        <v>75</v>
      </c>
    </row>
    <row r="1468" spans="1:14" x14ac:dyDescent="0.25">
      <c r="A1468">
        <v>1467</v>
      </c>
      <c r="B1468">
        <v>651</v>
      </c>
      <c r="C1468">
        <f>1/COUNTIF(B:B, B1468)</f>
        <v>0.33333333333333331</v>
      </c>
      <c r="D1468" t="s">
        <v>37</v>
      </c>
      <c r="E1468">
        <v>1</v>
      </c>
      <c r="F1468" s="1">
        <v>42015</v>
      </c>
      <c r="G1468" s="1" t="str">
        <f t="shared" si="22"/>
        <v>Sunday</v>
      </c>
      <c r="H1468" s="2">
        <v>0.61776620370370372</v>
      </c>
      <c r="I1468">
        <v>12.75</v>
      </c>
      <c r="J1468">
        <v>12.75</v>
      </c>
      <c r="K1468" t="s">
        <v>177</v>
      </c>
      <c r="L1468" t="s">
        <v>30</v>
      </c>
      <c r="M1468" t="s">
        <v>38</v>
      </c>
      <c r="N1468" t="s">
        <v>39</v>
      </c>
    </row>
    <row r="1469" spans="1:14" x14ac:dyDescent="0.25">
      <c r="A1469">
        <v>1468</v>
      </c>
      <c r="B1469">
        <v>651</v>
      </c>
      <c r="C1469">
        <f>1/COUNTIF(B:B, B1469)</f>
        <v>0.33333333333333331</v>
      </c>
      <c r="D1469" t="s">
        <v>92</v>
      </c>
      <c r="E1469">
        <v>1</v>
      </c>
      <c r="F1469" s="1">
        <v>42015</v>
      </c>
      <c r="G1469" s="1" t="str">
        <f t="shared" si="22"/>
        <v>Sunday</v>
      </c>
      <c r="H1469" s="2">
        <v>0.61776620370370372</v>
      </c>
      <c r="I1469">
        <v>16.25</v>
      </c>
      <c r="J1469">
        <v>16.25</v>
      </c>
      <c r="K1469" t="s">
        <v>175</v>
      </c>
      <c r="L1469" t="s">
        <v>23</v>
      </c>
      <c r="M1469" t="s">
        <v>93</v>
      </c>
      <c r="N1469" t="s">
        <v>94</v>
      </c>
    </row>
    <row r="1470" spans="1:14" x14ac:dyDescent="0.25">
      <c r="A1470">
        <v>1469</v>
      </c>
      <c r="B1470">
        <v>651</v>
      </c>
      <c r="C1470">
        <f>1/COUNTIF(B:B, B1470)</f>
        <v>0.33333333333333331</v>
      </c>
      <c r="D1470" t="s">
        <v>115</v>
      </c>
      <c r="E1470">
        <v>1</v>
      </c>
      <c r="F1470" s="1">
        <v>42015</v>
      </c>
      <c r="G1470" s="1" t="str">
        <f t="shared" si="22"/>
        <v>Sunday</v>
      </c>
      <c r="H1470" s="2">
        <v>0.61776620370370372</v>
      </c>
      <c r="I1470">
        <v>12.5</v>
      </c>
      <c r="J1470">
        <v>12.5</v>
      </c>
      <c r="K1470" t="s">
        <v>175</v>
      </c>
      <c r="L1470" t="s">
        <v>12</v>
      </c>
      <c r="M1470" t="s">
        <v>74</v>
      </c>
      <c r="N1470" t="s">
        <v>75</v>
      </c>
    </row>
    <row r="1471" spans="1:14" x14ac:dyDescent="0.25">
      <c r="A1471">
        <v>1470</v>
      </c>
      <c r="B1471">
        <v>652</v>
      </c>
      <c r="C1471">
        <f>1/COUNTIF(B:B, B1471)</f>
        <v>0.25</v>
      </c>
      <c r="D1471" t="s">
        <v>80</v>
      </c>
      <c r="E1471">
        <v>1</v>
      </c>
      <c r="F1471" s="1">
        <v>42015</v>
      </c>
      <c r="G1471" s="1" t="str">
        <f t="shared" si="22"/>
        <v>Sunday</v>
      </c>
      <c r="H1471" s="2">
        <v>0.66918981481481477</v>
      </c>
      <c r="I1471">
        <v>12</v>
      </c>
      <c r="J1471">
        <v>12</v>
      </c>
      <c r="K1471" t="s">
        <v>177</v>
      </c>
      <c r="L1471" t="s">
        <v>12</v>
      </c>
      <c r="M1471" t="s">
        <v>81</v>
      </c>
      <c r="N1471" t="s">
        <v>82</v>
      </c>
    </row>
    <row r="1472" spans="1:14" x14ac:dyDescent="0.25">
      <c r="A1472">
        <v>1471</v>
      </c>
      <c r="B1472">
        <v>652</v>
      </c>
      <c r="C1472">
        <f>1/COUNTIF(B:B, B1472)</f>
        <v>0.25</v>
      </c>
      <c r="D1472" t="s">
        <v>130</v>
      </c>
      <c r="E1472">
        <v>1</v>
      </c>
      <c r="F1472" s="1">
        <v>42015</v>
      </c>
      <c r="G1472" s="1" t="str">
        <f t="shared" si="22"/>
        <v>Sunday</v>
      </c>
      <c r="H1472" s="2">
        <v>0.66918981481481477</v>
      </c>
      <c r="I1472">
        <v>16.75</v>
      </c>
      <c r="J1472">
        <v>16.75</v>
      </c>
      <c r="K1472" t="s">
        <v>175</v>
      </c>
      <c r="L1472" t="s">
        <v>30</v>
      </c>
      <c r="M1472" t="s">
        <v>120</v>
      </c>
      <c r="N1472" t="s">
        <v>121</v>
      </c>
    </row>
    <row r="1473" spans="1:14" x14ac:dyDescent="0.25">
      <c r="A1473">
        <v>1472</v>
      </c>
      <c r="B1473">
        <v>652</v>
      </c>
      <c r="C1473">
        <f>1/COUNTIF(B:B, B1473)</f>
        <v>0.25</v>
      </c>
      <c r="D1473" t="s">
        <v>151</v>
      </c>
      <c r="E1473">
        <v>1</v>
      </c>
      <c r="F1473" s="1">
        <v>42015</v>
      </c>
      <c r="G1473" s="1" t="str">
        <f t="shared" si="22"/>
        <v>Sunday</v>
      </c>
      <c r="H1473" s="2">
        <v>0.66918981481481477</v>
      </c>
      <c r="I1473">
        <v>12.75</v>
      </c>
      <c r="J1473">
        <v>12.75</v>
      </c>
      <c r="K1473" t="s">
        <v>177</v>
      </c>
      <c r="L1473" t="s">
        <v>30</v>
      </c>
      <c r="M1473" t="s">
        <v>78</v>
      </c>
      <c r="N1473" t="s">
        <v>79</v>
      </c>
    </row>
    <row r="1474" spans="1:14" x14ac:dyDescent="0.25">
      <c r="A1474">
        <v>1473</v>
      </c>
      <c r="B1474">
        <v>652</v>
      </c>
      <c r="C1474">
        <f>1/COUNTIF(B:B, B1474)</f>
        <v>0.25</v>
      </c>
      <c r="D1474" t="s">
        <v>116</v>
      </c>
      <c r="E1474">
        <v>1</v>
      </c>
      <c r="F1474" s="1">
        <v>42015</v>
      </c>
      <c r="G1474" s="1" t="str">
        <f t="shared" ref="G1474:G1537" si="23">TEXT(F1474,"dddd")</f>
        <v>Sunday</v>
      </c>
      <c r="H1474" s="2">
        <v>0.66918981481481477</v>
      </c>
      <c r="I1474">
        <v>12.5</v>
      </c>
      <c r="J1474">
        <v>12.5</v>
      </c>
      <c r="K1474" t="s">
        <v>177</v>
      </c>
      <c r="L1474" t="s">
        <v>23</v>
      </c>
      <c r="M1474" t="s">
        <v>35</v>
      </c>
      <c r="N1474" t="s">
        <v>36</v>
      </c>
    </row>
    <row r="1475" spans="1:14" x14ac:dyDescent="0.25">
      <c r="A1475">
        <v>1474</v>
      </c>
      <c r="B1475">
        <v>653</v>
      </c>
      <c r="C1475">
        <f>1/COUNTIF(B:B, B1475)</f>
        <v>1</v>
      </c>
      <c r="D1475" t="s">
        <v>146</v>
      </c>
      <c r="E1475">
        <v>1</v>
      </c>
      <c r="F1475" s="1">
        <v>42015</v>
      </c>
      <c r="G1475" s="1" t="str">
        <f t="shared" si="23"/>
        <v>Sunday</v>
      </c>
      <c r="H1475" s="2">
        <v>0.67943287037037037</v>
      </c>
      <c r="I1475">
        <v>12.75</v>
      </c>
      <c r="J1475">
        <v>12.75</v>
      </c>
      <c r="K1475" t="s">
        <v>177</v>
      </c>
      <c r="L1475" t="s">
        <v>30</v>
      </c>
      <c r="M1475" t="s">
        <v>31</v>
      </c>
      <c r="N1475" t="s">
        <v>32</v>
      </c>
    </row>
    <row r="1476" spans="1:14" x14ac:dyDescent="0.25">
      <c r="A1476">
        <v>1475</v>
      </c>
      <c r="B1476">
        <v>654</v>
      </c>
      <c r="C1476">
        <f>1/COUNTIF(B:B, B1476)</f>
        <v>0.33333333333333331</v>
      </c>
      <c r="D1476" t="s">
        <v>64</v>
      </c>
      <c r="E1476">
        <v>1</v>
      </c>
      <c r="F1476" s="1">
        <v>42015</v>
      </c>
      <c r="G1476" s="1" t="str">
        <f t="shared" si="23"/>
        <v>Sunday</v>
      </c>
      <c r="H1476" s="2">
        <v>0.69035879629629626</v>
      </c>
      <c r="I1476">
        <v>20.25</v>
      </c>
      <c r="J1476">
        <v>20.25</v>
      </c>
      <c r="K1476" t="s">
        <v>176</v>
      </c>
      <c r="L1476" t="s">
        <v>19</v>
      </c>
      <c r="M1476" t="s">
        <v>27</v>
      </c>
      <c r="N1476" t="s">
        <v>28</v>
      </c>
    </row>
    <row r="1477" spans="1:14" x14ac:dyDescent="0.25">
      <c r="A1477">
        <v>1476</v>
      </c>
      <c r="B1477">
        <v>654</v>
      </c>
      <c r="C1477">
        <f>1/COUNTIF(B:B, B1477)</f>
        <v>0.33333333333333331</v>
      </c>
      <c r="D1477" t="s">
        <v>109</v>
      </c>
      <c r="E1477">
        <v>1</v>
      </c>
      <c r="F1477" s="1">
        <v>42015</v>
      </c>
      <c r="G1477" s="1" t="str">
        <f t="shared" si="23"/>
        <v>Sunday</v>
      </c>
      <c r="H1477" s="2">
        <v>0.69035879629629626</v>
      </c>
      <c r="I1477">
        <v>20.25</v>
      </c>
      <c r="J1477">
        <v>20.25</v>
      </c>
      <c r="K1477" t="s">
        <v>176</v>
      </c>
      <c r="L1477" t="s">
        <v>23</v>
      </c>
      <c r="M1477" t="s">
        <v>110</v>
      </c>
      <c r="N1477" t="s">
        <v>111</v>
      </c>
    </row>
    <row r="1478" spans="1:14" x14ac:dyDescent="0.25">
      <c r="A1478">
        <v>1477</v>
      </c>
      <c r="B1478">
        <v>654</v>
      </c>
      <c r="C1478">
        <f>1/COUNTIF(B:B, B1478)</f>
        <v>0.33333333333333331</v>
      </c>
      <c r="D1478" t="s">
        <v>159</v>
      </c>
      <c r="E1478">
        <v>1</v>
      </c>
      <c r="F1478" s="1">
        <v>42015</v>
      </c>
      <c r="G1478" s="1" t="str">
        <f t="shared" si="23"/>
        <v>Sunday</v>
      </c>
      <c r="H1478" s="2">
        <v>0.69035879629629626</v>
      </c>
      <c r="I1478">
        <v>16.5</v>
      </c>
      <c r="J1478">
        <v>16.5</v>
      </c>
      <c r="K1478" t="s">
        <v>175</v>
      </c>
      <c r="L1478" t="s">
        <v>19</v>
      </c>
      <c r="M1478" t="s">
        <v>59</v>
      </c>
      <c r="N1478" t="s">
        <v>60</v>
      </c>
    </row>
    <row r="1479" spans="1:14" x14ac:dyDescent="0.25">
      <c r="A1479">
        <v>1478</v>
      </c>
      <c r="B1479">
        <v>655</v>
      </c>
      <c r="C1479">
        <f>1/COUNTIF(B:B, B1479)</f>
        <v>1</v>
      </c>
      <c r="D1479" t="s">
        <v>33</v>
      </c>
      <c r="E1479">
        <v>1</v>
      </c>
      <c r="F1479" s="1">
        <v>42015</v>
      </c>
      <c r="G1479" s="1" t="str">
        <f t="shared" si="23"/>
        <v>Sunday</v>
      </c>
      <c r="H1479" s="2">
        <v>0.69690972222222225</v>
      </c>
      <c r="I1479">
        <v>16.5</v>
      </c>
      <c r="J1479">
        <v>16.5</v>
      </c>
      <c r="K1479" t="s">
        <v>175</v>
      </c>
      <c r="L1479" t="s">
        <v>23</v>
      </c>
      <c r="M1479" t="s">
        <v>24</v>
      </c>
      <c r="N1479" t="s">
        <v>25</v>
      </c>
    </row>
    <row r="1480" spans="1:14" x14ac:dyDescent="0.25">
      <c r="A1480">
        <v>1479</v>
      </c>
      <c r="B1480">
        <v>656</v>
      </c>
      <c r="C1480">
        <f>1/COUNTIF(B:B, B1480)</f>
        <v>0.5</v>
      </c>
      <c r="D1480" t="s">
        <v>29</v>
      </c>
      <c r="E1480">
        <v>1</v>
      </c>
      <c r="F1480" s="1">
        <v>42015</v>
      </c>
      <c r="G1480" s="1" t="str">
        <f t="shared" si="23"/>
        <v>Sunday</v>
      </c>
      <c r="H1480" s="2">
        <v>0.69778935185185187</v>
      </c>
      <c r="I1480">
        <v>20.75</v>
      </c>
      <c r="J1480">
        <v>20.75</v>
      </c>
      <c r="K1480" t="s">
        <v>176</v>
      </c>
      <c r="L1480" t="s">
        <v>30</v>
      </c>
      <c r="M1480" t="s">
        <v>31</v>
      </c>
      <c r="N1480" t="s">
        <v>32</v>
      </c>
    </row>
    <row r="1481" spans="1:14" x14ac:dyDescent="0.25">
      <c r="A1481">
        <v>1480</v>
      </c>
      <c r="B1481">
        <v>656</v>
      </c>
      <c r="C1481">
        <f>1/COUNTIF(B:B, B1481)</f>
        <v>0.5</v>
      </c>
      <c r="D1481" t="s">
        <v>118</v>
      </c>
      <c r="E1481">
        <v>1</v>
      </c>
      <c r="F1481" s="1">
        <v>42015</v>
      </c>
      <c r="G1481" s="1" t="str">
        <f t="shared" si="23"/>
        <v>Sunday</v>
      </c>
      <c r="H1481" s="2">
        <v>0.69778935185185187</v>
      </c>
      <c r="I1481">
        <v>20.25</v>
      </c>
      <c r="J1481">
        <v>20.25</v>
      </c>
      <c r="K1481" t="s">
        <v>176</v>
      </c>
      <c r="L1481" t="s">
        <v>19</v>
      </c>
      <c r="M1481" t="s">
        <v>62</v>
      </c>
      <c r="N1481" t="s">
        <v>63</v>
      </c>
    </row>
    <row r="1482" spans="1:14" x14ac:dyDescent="0.25">
      <c r="A1482">
        <v>1481</v>
      </c>
      <c r="B1482">
        <v>657</v>
      </c>
      <c r="C1482">
        <f>1/COUNTIF(B:B, B1482)</f>
        <v>0.5</v>
      </c>
      <c r="D1482" t="s">
        <v>114</v>
      </c>
      <c r="E1482">
        <v>1</v>
      </c>
      <c r="F1482" s="1">
        <v>42015</v>
      </c>
      <c r="G1482" s="1" t="str">
        <f t="shared" si="23"/>
        <v>Sunday</v>
      </c>
      <c r="H1482" s="2">
        <v>0.69846064814814812</v>
      </c>
      <c r="I1482">
        <v>16.75</v>
      </c>
      <c r="J1482">
        <v>16.75</v>
      </c>
      <c r="K1482" t="s">
        <v>175</v>
      </c>
      <c r="L1482" t="s">
        <v>30</v>
      </c>
      <c r="M1482" t="s">
        <v>38</v>
      </c>
      <c r="N1482" t="s">
        <v>39</v>
      </c>
    </row>
    <row r="1483" spans="1:14" x14ac:dyDescent="0.25">
      <c r="A1483">
        <v>1482</v>
      </c>
      <c r="B1483">
        <v>657</v>
      </c>
      <c r="C1483">
        <f>1/COUNTIF(B:B, B1483)</f>
        <v>0.5</v>
      </c>
      <c r="D1483" t="s">
        <v>15</v>
      </c>
      <c r="E1483">
        <v>1</v>
      </c>
      <c r="F1483" s="1">
        <v>42015</v>
      </c>
      <c r="G1483" s="1" t="str">
        <f t="shared" si="23"/>
        <v>Sunday</v>
      </c>
      <c r="H1483" s="2">
        <v>0.69846064814814812</v>
      </c>
      <c r="I1483">
        <v>16</v>
      </c>
      <c r="J1483">
        <v>16</v>
      </c>
      <c r="K1483" t="s">
        <v>175</v>
      </c>
      <c r="L1483" t="s">
        <v>12</v>
      </c>
      <c r="M1483" t="s">
        <v>16</v>
      </c>
      <c r="N1483" t="s">
        <v>17</v>
      </c>
    </row>
    <row r="1484" spans="1:14" x14ac:dyDescent="0.25">
      <c r="A1484">
        <v>1483</v>
      </c>
      <c r="B1484">
        <v>658</v>
      </c>
      <c r="C1484">
        <f>1/COUNTIF(B:B, B1484)</f>
        <v>0.33333333333333331</v>
      </c>
      <c r="D1484" t="s">
        <v>158</v>
      </c>
      <c r="E1484">
        <v>1</v>
      </c>
      <c r="F1484" s="1">
        <v>42015</v>
      </c>
      <c r="G1484" s="1" t="str">
        <f t="shared" si="23"/>
        <v>Sunday</v>
      </c>
      <c r="H1484" s="2">
        <v>0.70513888888888887</v>
      </c>
      <c r="I1484">
        <v>16</v>
      </c>
      <c r="J1484">
        <v>16</v>
      </c>
      <c r="K1484" t="s">
        <v>175</v>
      </c>
      <c r="L1484" t="s">
        <v>12</v>
      </c>
      <c r="M1484" t="s">
        <v>90</v>
      </c>
      <c r="N1484" t="s">
        <v>91</v>
      </c>
    </row>
    <row r="1485" spans="1:14" x14ac:dyDescent="0.25">
      <c r="A1485">
        <v>1484</v>
      </c>
      <c r="B1485">
        <v>658</v>
      </c>
      <c r="C1485">
        <f>1/COUNTIF(B:B, B1485)</f>
        <v>0.33333333333333331</v>
      </c>
      <c r="D1485" t="s">
        <v>102</v>
      </c>
      <c r="E1485">
        <v>1</v>
      </c>
      <c r="F1485" s="1">
        <v>42015</v>
      </c>
      <c r="G1485" s="1" t="str">
        <f t="shared" si="23"/>
        <v>Sunday</v>
      </c>
      <c r="H1485" s="2">
        <v>0.70513888888888887</v>
      </c>
      <c r="I1485">
        <v>12.5</v>
      </c>
      <c r="J1485">
        <v>12.5</v>
      </c>
      <c r="K1485" t="s">
        <v>177</v>
      </c>
      <c r="L1485" t="s">
        <v>23</v>
      </c>
      <c r="M1485" t="s">
        <v>103</v>
      </c>
      <c r="N1485" t="s">
        <v>104</v>
      </c>
    </row>
    <row r="1486" spans="1:14" x14ac:dyDescent="0.25">
      <c r="A1486">
        <v>1485</v>
      </c>
      <c r="B1486">
        <v>658</v>
      </c>
      <c r="C1486">
        <f>1/COUNTIF(B:B, B1486)</f>
        <v>0.33333333333333331</v>
      </c>
      <c r="D1486" t="s">
        <v>149</v>
      </c>
      <c r="E1486">
        <v>1</v>
      </c>
      <c r="F1486" s="1">
        <v>42015</v>
      </c>
      <c r="G1486" s="1" t="str">
        <f t="shared" si="23"/>
        <v>Sunday</v>
      </c>
      <c r="H1486" s="2">
        <v>0.70513888888888887</v>
      </c>
      <c r="I1486">
        <v>16</v>
      </c>
      <c r="J1486">
        <v>16</v>
      </c>
      <c r="K1486" t="s">
        <v>175</v>
      </c>
      <c r="L1486" t="s">
        <v>19</v>
      </c>
      <c r="M1486" t="s">
        <v>62</v>
      </c>
      <c r="N1486" t="s">
        <v>63</v>
      </c>
    </row>
    <row r="1487" spans="1:14" x14ac:dyDescent="0.25">
      <c r="A1487">
        <v>1486</v>
      </c>
      <c r="B1487">
        <v>659</v>
      </c>
      <c r="C1487">
        <f>1/COUNTIF(B:B, B1487)</f>
        <v>0.5</v>
      </c>
      <c r="D1487" t="s">
        <v>33</v>
      </c>
      <c r="E1487">
        <v>1</v>
      </c>
      <c r="F1487" s="1">
        <v>42015</v>
      </c>
      <c r="G1487" s="1" t="str">
        <f t="shared" si="23"/>
        <v>Sunday</v>
      </c>
      <c r="H1487" s="2">
        <v>0.70600694444444445</v>
      </c>
      <c r="I1487">
        <v>16.5</v>
      </c>
      <c r="J1487">
        <v>16.5</v>
      </c>
      <c r="K1487" t="s">
        <v>175</v>
      </c>
      <c r="L1487" t="s">
        <v>23</v>
      </c>
      <c r="M1487" t="s">
        <v>24</v>
      </c>
      <c r="N1487" t="s">
        <v>25</v>
      </c>
    </row>
    <row r="1488" spans="1:14" x14ac:dyDescent="0.25">
      <c r="A1488">
        <v>1487</v>
      </c>
      <c r="B1488">
        <v>659</v>
      </c>
      <c r="C1488">
        <f>1/COUNTIF(B:B, B1488)</f>
        <v>0.5</v>
      </c>
      <c r="D1488" t="s">
        <v>109</v>
      </c>
      <c r="E1488">
        <v>1</v>
      </c>
      <c r="F1488" s="1">
        <v>42015</v>
      </c>
      <c r="G1488" s="1" t="str">
        <f t="shared" si="23"/>
        <v>Sunday</v>
      </c>
      <c r="H1488" s="2">
        <v>0.70600694444444445</v>
      </c>
      <c r="I1488">
        <v>20.25</v>
      </c>
      <c r="J1488">
        <v>20.25</v>
      </c>
      <c r="K1488" t="s">
        <v>176</v>
      </c>
      <c r="L1488" t="s">
        <v>23</v>
      </c>
      <c r="M1488" t="s">
        <v>110</v>
      </c>
      <c r="N1488" t="s">
        <v>111</v>
      </c>
    </row>
    <row r="1489" spans="1:14" x14ac:dyDescent="0.25">
      <c r="A1489">
        <v>1488</v>
      </c>
      <c r="B1489">
        <v>660</v>
      </c>
      <c r="C1489">
        <f>1/COUNTIF(B:B, B1489)</f>
        <v>0.5</v>
      </c>
      <c r="D1489" t="s">
        <v>37</v>
      </c>
      <c r="E1489">
        <v>1</v>
      </c>
      <c r="F1489" s="1">
        <v>42015</v>
      </c>
      <c r="G1489" s="1" t="str">
        <f t="shared" si="23"/>
        <v>Sunday</v>
      </c>
      <c r="H1489" s="2">
        <v>0.71499999999999997</v>
      </c>
      <c r="I1489">
        <v>12.75</v>
      </c>
      <c r="J1489">
        <v>12.75</v>
      </c>
      <c r="K1489" t="s">
        <v>177</v>
      </c>
      <c r="L1489" t="s">
        <v>30</v>
      </c>
      <c r="M1489" t="s">
        <v>38</v>
      </c>
      <c r="N1489" t="s">
        <v>39</v>
      </c>
    </row>
    <row r="1490" spans="1:14" x14ac:dyDescent="0.25">
      <c r="A1490">
        <v>1489</v>
      </c>
      <c r="B1490">
        <v>660</v>
      </c>
      <c r="C1490">
        <f>1/COUNTIF(B:B, B1490)</f>
        <v>0.5</v>
      </c>
      <c r="D1490" t="s">
        <v>33</v>
      </c>
      <c r="E1490">
        <v>1</v>
      </c>
      <c r="F1490" s="1">
        <v>42015</v>
      </c>
      <c r="G1490" s="1" t="str">
        <f t="shared" si="23"/>
        <v>Sunday</v>
      </c>
      <c r="H1490" s="2">
        <v>0.71499999999999997</v>
      </c>
      <c r="I1490">
        <v>16.5</v>
      </c>
      <c r="J1490">
        <v>16.5</v>
      </c>
      <c r="K1490" t="s">
        <v>175</v>
      </c>
      <c r="L1490" t="s">
        <v>23</v>
      </c>
      <c r="M1490" t="s">
        <v>24</v>
      </c>
      <c r="N1490" t="s">
        <v>25</v>
      </c>
    </row>
    <row r="1491" spans="1:14" x14ac:dyDescent="0.25">
      <c r="A1491">
        <v>1490</v>
      </c>
      <c r="B1491">
        <v>661</v>
      </c>
      <c r="C1491">
        <f>1/COUNTIF(B:B, B1491)</f>
        <v>1</v>
      </c>
      <c r="D1491" t="s">
        <v>89</v>
      </c>
      <c r="E1491">
        <v>1</v>
      </c>
      <c r="F1491" s="1">
        <v>42015</v>
      </c>
      <c r="G1491" s="1" t="str">
        <f t="shared" si="23"/>
        <v>Sunday</v>
      </c>
      <c r="H1491" s="2">
        <v>0.72099537037037043</v>
      </c>
      <c r="I1491">
        <v>12</v>
      </c>
      <c r="J1491">
        <v>12</v>
      </c>
      <c r="K1491" t="s">
        <v>177</v>
      </c>
      <c r="L1491" t="s">
        <v>12</v>
      </c>
      <c r="M1491" t="s">
        <v>90</v>
      </c>
      <c r="N1491" t="s">
        <v>91</v>
      </c>
    </row>
    <row r="1492" spans="1:14" x14ac:dyDescent="0.25">
      <c r="A1492">
        <v>1491</v>
      </c>
      <c r="B1492">
        <v>662</v>
      </c>
      <c r="C1492">
        <f>1/COUNTIF(B:B, B1492)</f>
        <v>0.5</v>
      </c>
      <c r="D1492" t="s">
        <v>68</v>
      </c>
      <c r="E1492">
        <v>1</v>
      </c>
      <c r="F1492" s="1">
        <v>42015</v>
      </c>
      <c r="G1492" s="1" t="str">
        <f t="shared" si="23"/>
        <v>Sunday</v>
      </c>
      <c r="H1492" s="2">
        <v>0.72348379629629633</v>
      </c>
      <c r="I1492">
        <v>20.75</v>
      </c>
      <c r="J1492">
        <v>20.75</v>
      </c>
      <c r="K1492" t="s">
        <v>176</v>
      </c>
      <c r="L1492" t="s">
        <v>30</v>
      </c>
      <c r="M1492" t="s">
        <v>38</v>
      </c>
      <c r="N1492" t="s">
        <v>39</v>
      </c>
    </row>
    <row r="1493" spans="1:14" x14ac:dyDescent="0.25">
      <c r="A1493">
        <v>1492</v>
      </c>
      <c r="B1493">
        <v>662</v>
      </c>
      <c r="C1493">
        <f>1/COUNTIF(B:B, B1493)</f>
        <v>0.5</v>
      </c>
      <c r="D1493" t="s">
        <v>116</v>
      </c>
      <c r="E1493">
        <v>1</v>
      </c>
      <c r="F1493" s="1">
        <v>42015</v>
      </c>
      <c r="G1493" s="1" t="str">
        <f t="shared" si="23"/>
        <v>Sunday</v>
      </c>
      <c r="H1493" s="2">
        <v>0.72348379629629633</v>
      </c>
      <c r="I1493">
        <v>12.5</v>
      </c>
      <c r="J1493">
        <v>12.5</v>
      </c>
      <c r="K1493" t="s">
        <v>177</v>
      </c>
      <c r="L1493" t="s">
        <v>23</v>
      </c>
      <c r="M1493" t="s">
        <v>35</v>
      </c>
      <c r="N1493" t="s">
        <v>36</v>
      </c>
    </row>
    <row r="1494" spans="1:14" x14ac:dyDescent="0.25">
      <c r="A1494">
        <v>1493</v>
      </c>
      <c r="B1494">
        <v>663</v>
      </c>
      <c r="C1494">
        <f>1/COUNTIF(B:B, B1494)</f>
        <v>1</v>
      </c>
      <c r="D1494" t="s">
        <v>86</v>
      </c>
      <c r="E1494">
        <v>1</v>
      </c>
      <c r="F1494" s="1">
        <v>42015</v>
      </c>
      <c r="G1494" s="1" t="str">
        <f t="shared" si="23"/>
        <v>Sunday</v>
      </c>
      <c r="H1494" s="2">
        <v>0.72863425925925929</v>
      </c>
      <c r="I1494">
        <v>17.950000762939453</v>
      </c>
      <c r="J1494">
        <v>17.950000762939453</v>
      </c>
      <c r="K1494" t="s">
        <v>176</v>
      </c>
      <c r="L1494" t="s">
        <v>19</v>
      </c>
      <c r="M1494" t="s">
        <v>87</v>
      </c>
      <c r="N1494" t="s">
        <v>88</v>
      </c>
    </row>
    <row r="1495" spans="1:14" x14ac:dyDescent="0.25">
      <c r="A1495">
        <v>1494</v>
      </c>
      <c r="B1495">
        <v>664</v>
      </c>
      <c r="C1495">
        <f>1/COUNTIF(B:B, B1495)</f>
        <v>0.33333333333333331</v>
      </c>
      <c r="D1495" t="s">
        <v>92</v>
      </c>
      <c r="E1495">
        <v>1</v>
      </c>
      <c r="F1495" s="1">
        <v>42015</v>
      </c>
      <c r="G1495" s="1" t="str">
        <f t="shared" si="23"/>
        <v>Sunday</v>
      </c>
      <c r="H1495" s="2">
        <v>0.73280092592592594</v>
      </c>
      <c r="I1495">
        <v>16.25</v>
      </c>
      <c r="J1495">
        <v>16.25</v>
      </c>
      <c r="K1495" t="s">
        <v>175</v>
      </c>
      <c r="L1495" t="s">
        <v>23</v>
      </c>
      <c r="M1495" t="s">
        <v>93</v>
      </c>
      <c r="N1495" t="s">
        <v>94</v>
      </c>
    </row>
    <row r="1496" spans="1:14" x14ac:dyDescent="0.25">
      <c r="A1496">
        <v>1495</v>
      </c>
      <c r="B1496">
        <v>664</v>
      </c>
      <c r="C1496">
        <f>1/COUNTIF(B:B, B1496)</f>
        <v>0.33333333333333331</v>
      </c>
      <c r="D1496" t="s">
        <v>22</v>
      </c>
      <c r="E1496">
        <v>1</v>
      </c>
      <c r="F1496" s="1">
        <v>42015</v>
      </c>
      <c r="G1496" s="1" t="str">
        <f t="shared" si="23"/>
        <v>Sunday</v>
      </c>
      <c r="H1496" s="2">
        <v>0.73280092592592594</v>
      </c>
      <c r="I1496">
        <v>20.75</v>
      </c>
      <c r="J1496">
        <v>20.75</v>
      </c>
      <c r="K1496" t="s">
        <v>176</v>
      </c>
      <c r="L1496" t="s">
        <v>23</v>
      </c>
      <c r="M1496" t="s">
        <v>24</v>
      </c>
      <c r="N1496" t="s">
        <v>25</v>
      </c>
    </row>
    <row r="1497" spans="1:14" x14ac:dyDescent="0.25">
      <c r="A1497">
        <v>1496</v>
      </c>
      <c r="B1497">
        <v>664</v>
      </c>
      <c r="C1497">
        <f>1/COUNTIF(B:B, B1497)</f>
        <v>0.33333333333333331</v>
      </c>
      <c r="D1497" t="s">
        <v>73</v>
      </c>
      <c r="E1497">
        <v>1</v>
      </c>
      <c r="F1497" s="1">
        <v>42015</v>
      </c>
      <c r="G1497" s="1" t="str">
        <f t="shared" si="23"/>
        <v>Sunday</v>
      </c>
      <c r="H1497" s="2">
        <v>0.73280092592592594</v>
      </c>
      <c r="I1497">
        <v>15.25</v>
      </c>
      <c r="J1497">
        <v>15.25</v>
      </c>
      <c r="K1497" t="s">
        <v>176</v>
      </c>
      <c r="L1497" t="s">
        <v>12</v>
      </c>
      <c r="M1497" t="s">
        <v>74</v>
      </c>
      <c r="N1497" t="s">
        <v>75</v>
      </c>
    </row>
    <row r="1498" spans="1:14" x14ac:dyDescent="0.25">
      <c r="A1498">
        <v>1497</v>
      </c>
      <c r="B1498">
        <v>665</v>
      </c>
      <c r="C1498">
        <f>1/COUNTIF(B:B, B1498)</f>
        <v>0.5</v>
      </c>
      <c r="D1498" t="s">
        <v>114</v>
      </c>
      <c r="E1498">
        <v>1</v>
      </c>
      <c r="F1498" s="1">
        <v>42015</v>
      </c>
      <c r="G1498" s="1" t="str">
        <f t="shared" si="23"/>
        <v>Sunday</v>
      </c>
      <c r="H1498" s="2">
        <v>0.73776620370370372</v>
      </c>
      <c r="I1498">
        <v>16.75</v>
      </c>
      <c r="J1498">
        <v>16.75</v>
      </c>
      <c r="K1498" t="s">
        <v>175</v>
      </c>
      <c r="L1498" t="s">
        <v>30</v>
      </c>
      <c r="M1498" t="s">
        <v>38</v>
      </c>
      <c r="N1498" t="s">
        <v>39</v>
      </c>
    </row>
    <row r="1499" spans="1:14" x14ac:dyDescent="0.25">
      <c r="A1499">
        <v>1498</v>
      </c>
      <c r="B1499">
        <v>665</v>
      </c>
      <c r="C1499">
        <f>1/COUNTIF(B:B, B1499)</f>
        <v>0.5</v>
      </c>
      <c r="D1499" t="s">
        <v>156</v>
      </c>
      <c r="E1499">
        <v>1</v>
      </c>
      <c r="F1499" s="1">
        <v>42015</v>
      </c>
      <c r="G1499" s="1" t="str">
        <f t="shared" si="23"/>
        <v>Sunday</v>
      </c>
      <c r="H1499" s="2">
        <v>0.73776620370370372</v>
      </c>
      <c r="I1499">
        <v>12</v>
      </c>
      <c r="J1499">
        <v>12</v>
      </c>
      <c r="K1499" t="s">
        <v>177</v>
      </c>
      <c r="L1499" t="s">
        <v>19</v>
      </c>
      <c r="M1499" t="s">
        <v>100</v>
      </c>
      <c r="N1499" t="s">
        <v>101</v>
      </c>
    </row>
    <row r="1500" spans="1:14" x14ac:dyDescent="0.25">
      <c r="A1500">
        <v>1499</v>
      </c>
      <c r="B1500">
        <v>666</v>
      </c>
      <c r="C1500">
        <f>1/COUNTIF(B:B, B1500)</f>
        <v>1</v>
      </c>
      <c r="D1500" t="s">
        <v>137</v>
      </c>
      <c r="E1500">
        <v>1</v>
      </c>
      <c r="F1500" s="1">
        <v>42015</v>
      </c>
      <c r="G1500" s="1" t="str">
        <f t="shared" si="23"/>
        <v>Sunday</v>
      </c>
      <c r="H1500" s="2">
        <v>0.7377893518518519</v>
      </c>
      <c r="I1500">
        <v>16.5</v>
      </c>
      <c r="J1500">
        <v>16.5</v>
      </c>
      <c r="K1500" t="s">
        <v>176</v>
      </c>
      <c r="L1500" t="s">
        <v>12</v>
      </c>
      <c r="M1500" t="s">
        <v>13</v>
      </c>
      <c r="N1500" t="s">
        <v>14</v>
      </c>
    </row>
    <row r="1501" spans="1:14" x14ac:dyDescent="0.25">
      <c r="A1501">
        <v>1500</v>
      </c>
      <c r="B1501">
        <v>667</v>
      </c>
      <c r="C1501">
        <f>1/COUNTIF(B:B, B1501)</f>
        <v>0.5</v>
      </c>
      <c r="D1501" t="s">
        <v>80</v>
      </c>
      <c r="E1501">
        <v>1</v>
      </c>
      <c r="F1501" s="1">
        <v>42015</v>
      </c>
      <c r="G1501" s="1" t="str">
        <f t="shared" si="23"/>
        <v>Sunday</v>
      </c>
      <c r="H1501" s="2">
        <v>0.75912037037037039</v>
      </c>
      <c r="I1501">
        <v>12</v>
      </c>
      <c r="J1501">
        <v>12</v>
      </c>
      <c r="K1501" t="s">
        <v>177</v>
      </c>
      <c r="L1501" t="s">
        <v>12</v>
      </c>
      <c r="M1501" t="s">
        <v>81</v>
      </c>
      <c r="N1501" t="s">
        <v>82</v>
      </c>
    </row>
    <row r="1502" spans="1:14" x14ac:dyDescent="0.25">
      <c r="A1502">
        <v>1501</v>
      </c>
      <c r="B1502">
        <v>667</v>
      </c>
      <c r="C1502">
        <f>1/COUNTIF(B:B, B1502)</f>
        <v>0.5</v>
      </c>
      <c r="D1502" t="s">
        <v>122</v>
      </c>
      <c r="E1502">
        <v>1</v>
      </c>
      <c r="F1502" s="1">
        <v>42015</v>
      </c>
      <c r="G1502" s="1" t="str">
        <f t="shared" si="23"/>
        <v>Sunday</v>
      </c>
      <c r="H1502" s="2">
        <v>0.75912037037037039</v>
      </c>
      <c r="I1502">
        <v>9.75</v>
      </c>
      <c r="J1502">
        <v>9.75</v>
      </c>
      <c r="K1502" t="s">
        <v>177</v>
      </c>
      <c r="L1502" t="s">
        <v>12</v>
      </c>
      <c r="M1502" t="s">
        <v>74</v>
      </c>
      <c r="N1502" t="s">
        <v>75</v>
      </c>
    </row>
    <row r="1503" spans="1:14" x14ac:dyDescent="0.25">
      <c r="A1503">
        <v>1502</v>
      </c>
      <c r="B1503">
        <v>668</v>
      </c>
      <c r="C1503">
        <f>1/COUNTIF(B:B, B1503)</f>
        <v>0.25</v>
      </c>
      <c r="D1503" t="s">
        <v>33</v>
      </c>
      <c r="E1503">
        <v>1</v>
      </c>
      <c r="F1503" s="1">
        <v>42015</v>
      </c>
      <c r="G1503" s="1" t="str">
        <f t="shared" si="23"/>
        <v>Sunday</v>
      </c>
      <c r="H1503" s="2">
        <v>0.75916666666666666</v>
      </c>
      <c r="I1503">
        <v>16.5</v>
      </c>
      <c r="J1503">
        <v>16.5</v>
      </c>
      <c r="K1503" t="s">
        <v>175</v>
      </c>
      <c r="L1503" t="s">
        <v>23</v>
      </c>
      <c r="M1503" t="s">
        <v>24</v>
      </c>
      <c r="N1503" t="s">
        <v>25</v>
      </c>
    </row>
    <row r="1504" spans="1:14" x14ac:dyDescent="0.25">
      <c r="A1504">
        <v>1503</v>
      </c>
      <c r="B1504">
        <v>668</v>
      </c>
      <c r="C1504">
        <f>1/COUNTIF(B:B, B1504)</f>
        <v>0.25</v>
      </c>
      <c r="D1504" t="s">
        <v>64</v>
      </c>
      <c r="E1504">
        <v>1</v>
      </c>
      <c r="F1504" s="1">
        <v>42015</v>
      </c>
      <c r="G1504" s="1" t="str">
        <f t="shared" si="23"/>
        <v>Sunday</v>
      </c>
      <c r="H1504" s="2">
        <v>0.75916666666666666</v>
      </c>
      <c r="I1504">
        <v>20.25</v>
      </c>
      <c r="J1504">
        <v>20.25</v>
      </c>
      <c r="K1504" t="s">
        <v>176</v>
      </c>
      <c r="L1504" t="s">
        <v>19</v>
      </c>
      <c r="M1504" t="s">
        <v>27</v>
      </c>
      <c r="N1504" t="s">
        <v>28</v>
      </c>
    </row>
    <row r="1505" spans="1:14" x14ac:dyDescent="0.25">
      <c r="A1505">
        <v>1504</v>
      </c>
      <c r="B1505">
        <v>668</v>
      </c>
      <c r="C1505">
        <f>1/COUNTIF(B:B, B1505)</f>
        <v>0.25</v>
      </c>
      <c r="D1505" t="s">
        <v>131</v>
      </c>
      <c r="E1505">
        <v>1</v>
      </c>
      <c r="F1505" s="1">
        <v>42015</v>
      </c>
      <c r="G1505" s="1" t="str">
        <f t="shared" si="23"/>
        <v>Sunday</v>
      </c>
      <c r="H1505" s="2">
        <v>0.75916666666666666</v>
      </c>
      <c r="I1505">
        <v>20.75</v>
      </c>
      <c r="J1505">
        <v>20.75</v>
      </c>
      <c r="K1505" t="s">
        <v>176</v>
      </c>
      <c r="L1505" t="s">
        <v>23</v>
      </c>
      <c r="M1505" t="s">
        <v>103</v>
      </c>
      <c r="N1505" t="s">
        <v>104</v>
      </c>
    </row>
    <row r="1506" spans="1:14" x14ac:dyDescent="0.25">
      <c r="A1506">
        <v>1505</v>
      </c>
      <c r="B1506">
        <v>668</v>
      </c>
      <c r="C1506">
        <f>1/COUNTIF(B:B, B1506)</f>
        <v>0.25</v>
      </c>
      <c r="D1506" t="s">
        <v>153</v>
      </c>
      <c r="E1506">
        <v>1</v>
      </c>
      <c r="F1506" s="1">
        <v>42015</v>
      </c>
      <c r="G1506" s="1" t="str">
        <f t="shared" si="23"/>
        <v>Sunday</v>
      </c>
      <c r="H1506" s="2">
        <v>0.75916666666666666</v>
      </c>
      <c r="I1506">
        <v>16.5</v>
      </c>
      <c r="J1506">
        <v>16.5</v>
      </c>
      <c r="K1506" t="s">
        <v>175</v>
      </c>
      <c r="L1506" t="s">
        <v>23</v>
      </c>
      <c r="M1506" t="s">
        <v>56</v>
      </c>
      <c r="N1506" t="s">
        <v>57</v>
      </c>
    </row>
    <row r="1507" spans="1:14" x14ac:dyDescent="0.25">
      <c r="A1507">
        <v>1506</v>
      </c>
      <c r="B1507">
        <v>669</v>
      </c>
      <c r="C1507">
        <f>1/COUNTIF(B:B, B1507)</f>
        <v>0.5</v>
      </c>
      <c r="D1507" t="s">
        <v>50</v>
      </c>
      <c r="E1507">
        <v>1</v>
      </c>
      <c r="F1507" s="1">
        <v>42015</v>
      </c>
      <c r="G1507" s="1" t="str">
        <f t="shared" si="23"/>
        <v>Sunday</v>
      </c>
      <c r="H1507" s="2">
        <v>0.77828703703703705</v>
      </c>
      <c r="I1507">
        <v>20.5</v>
      </c>
      <c r="J1507">
        <v>20.5</v>
      </c>
      <c r="K1507" t="s">
        <v>176</v>
      </c>
      <c r="L1507" t="s">
        <v>12</v>
      </c>
      <c r="M1507" t="s">
        <v>51</v>
      </c>
      <c r="N1507" t="s">
        <v>52</v>
      </c>
    </row>
    <row r="1508" spans="1:14" x14ac:dyDescent="0.25">
      <c r="A1508">
        <v>1507</v>
      </c>
      <c r="B1508">
        <v>669</v>
      </c>
      <c r="C1508">
        <f>1/COUNTIF(B:B, B1508)</f>
        <v>0.5</v>
      </c>
      <c r="D1508" t="s">
        <v>64</v>
      </c>
      <c r="E1508">
        <v>1</v>
      </c>
      <c r="F1508" s="1">
        <v>42015</v>
      </c>
      <c r="G1508" s="1" t="str">
        <f t="shared" si="23"/>
        <v>Sunday</v>
      </c>
      <c r="H1508" s="2">
        <v>0.77828703703703705</v>
      </c>
      <c r="I1508">
        <v>20.25</v>
      </c>
      <c r="J1508">
        <v>20.25</v>
      </c>
      <c r="K1508" t="s">
        <v>176</v>
      </c>
      <c r="L1508" t="s">
        <v>19</v>
      </c>
      <c r="M1508" t="s">
        <v>27</v>
      </c>
      <c r="N1508" t="s">
        <v>28</v>
      </c>
    </row>
    <row r="1509" spans="1:14" x14ac:dyDescent="0.25">
      <c r="A1509">
        <v>1508</v>
      </c>
      <c r="B1509">
        <v>670</v>
      </c>
      <c r="C1509">
        <f>1/COUNTIF(B:B, B1509)</f>
        <v>0.5</v>
      </c>
      <c r="D1509" t="s">
        <v>155</v>
      </c>
      <c r="E1509">
        <v>1</v>
      </c>
      <c r="F1509" s="1">
        <v>42015</v>
      </c>
      <c r="G1509" s="1" t="str">
        <f t="shared" si="23"/>
        <v>Sunday</v>
      </c>
      <c r="H1509" s="2">
        <v>0.7822337962962963</v>
      </c>
      <c r="I1509">
        <v>12</v>
      </c>
      <c r="J1509">
        <v>12</v>
      </c>
      <c r="K1509" t="s">
        <v>177</v>
      </c>
      <c r="L1509" t="s">
        <v>12</v>
      </c>
      <c r="M1509" t="s">
        <v>51</v>
      </c>
      <c r="N1509" t="s">
        <v>52</v>
      </c>
    </row>
    <row r="1510" spans="1:14" x14ac:dyDescent="0.25">
      <c r="A1510">
        <v>1509</v>
      </c>
      <c r="B1510">
        <v>670</v>
      </c>
      <c r="C1510">
        <f>1/COUNTIF(B:B, B1510)</f>
        <v>0.5</v>
      </c>
      <c r="D1510" t="s">
        <v>166</v>
      </c>
      <c r="E1510">
        <v>1</v>
      </c>
      <c r="F1510" s="1">
        <v>42015</v>
      </c>
      <c r="G1510" s="1" t="str">
        <f t="shared" si="23"/>
        <v>Sunday</v>
      </c>
      <c r="H1510" s="2">
        <v>0.7822337962962963</v>
      </c>
      <c r="I1510">
        <v>16.5</v>
      </c>
      <c r="J1510">
        <v>16.5</v>
      </c>
      <c r="K1510" t="s">
        <v>175</v>
      </c>
      <c r="L1510" t="s">
        <v>23</v>
      </c>
      <c r="M1510" t="s">
        <v>84</v>
      </c>
      <c r="N1510" t="s">
        <v>85</v>
      </c>
    </row>
    <row r="1511" spans="1:14" x14ac:dyDescent="0.25">
      <c r="A1511">
        <v>1510</v>
      </c>
      <c r="B1511">
        <v>671</v>
      </c>
      <c r="C1511">
        <f>1/COUNTIF(B:B, B1511)</f>
        <v>1</v>
      </c>
      <c r="D1511" t="s">
        <v>151</v>
      </c>
      <c r="E1511">
        <v>1</v>
      </c>
      <c r="F1511" s="1">
        <v>42015</v>
      </c>
      <c r="G1511" s="1" t="str">
        <f t="shared" si="23"/>
        <v>Sunday</v>
      </c>
      <c r="H1511" s="2">
        <v>0.80465277777777777</v>
      </c>
      <c r="I1511">
        <v>12.75</v>
      </c>
      <c r="J1511">
        <v>12.75</v>
      </c>
      <c r="K1511" t="s">
        <v>177</v>
      </c>
      <c r="L1511" t="s">
        <v>30</v>
      </c>
      <c r="M1511" t="s">
        <v>78</v>
      </c>
      <c r="N1511" t="s">
        <v>79</v>
      </c>
    </row>
    <row r="1512" spans="1:14" x14ac:dyDescent="0.25">
      <c r="A1512">
        <v>1511</v>
      </c>
      <c r="B1512">
        <v>672</v>
      </c>
      <c r="C1512">
        <f>1/COUNTIF(B:B, B1512)</f>
        <v>0.5</v>
      </c>
      <c r="D1512" t="s">
        <v>124</v>
      </c>
      <c r="E1512">
        <v>1</v>
      </c>
      <c r="F1512" s="1">
        <v>42015</v>
      </c>
      <c r="G1512" s="1" t="str">
        <f t="shared" si="23"/>
        <v>Sunday</v>
      </c>
      <c r="H1512" s="2">
        <v>0.80469907407407404</v>
      </c>
      <c r="I1512">
        <v>16</v>
      </c>
      <c r="J1512">
        <v>16</v>
      </c>
      <c r="K1512" t="s">
        <v>175</v>
      </c>
      <c r="L1512" t="s">
        <v>19</v>
      </c>
      <c r="M1512" t="s">
        <v>48</v>
      </c>
      <c r="N1512" t="s">
        <v>49</v>
      </c>
    </row>
    <row r="1513" spans="1:14" x14ac:dyDescent="0.25">
      <c r="A1513">
        <v>1512</v>
      </c>
      <c r="B1513">
        <v>672</v>
      </c>
      <c r="C1513">
        <f>1/COUNTIF(B:B, B1513)</f>
        <v>0.5</v>
      </c>
      <c r="D1513" t="s">
        <v>55</v>
      </c>
      <c r="E1513">
        <v>1</v>
      </c>
      <c r="F1513" s="1">
        <v>42015</v>
      </c>
      <c r="G1513" s="1" t="str">
        <f t="shared" si="23"/>
        <v>Sunday</v>
      </c>
      <c r="H1513" s="2">
        <v>0.80469907407407404</v>
      </c>
      <c r="I1513">
        <v>20.75</v>
      </c>
      <c r="J1513">
        <v>20.75</v>
      </c>
      <c r="K1513" t="s">
        <v>176</v>
      </c>
      <c r="L1513" t="s">
        <v>23</v>
      </c>
      <c r="M1513" t="s">
        <v>56</v>
      </c>
      <c r="N1513" t="s">
        <v>57</v>
      </c>
    </row>
    <row r="1514" spans="1:14" x14ac:dyDescent="0.25">
      <c r="A1514">
        <v>1513</v>
      </c>
      <c r="B1514">
        <v>673</v>
      </c>
      <c r="C1514">
        <f>1/COUNTIF(B:B, B1514)</f>
        <v>0.5</v>
      </c>
      <c r="D1514" t="s">
        <v>83</v>
      </c>
      <c r="E1514">
        <v>1</v>
      </c>
      <c r="F1514" s="1">
        <v>42015</v>
      </c>
      <c r="G1514" s="1" t="str">
        <f t="shared" si="23"/>
        <v>Sunday</v>
      </c>
      <c r="H1514" s="2">
        <v>0.81126157407407407</v>
      </c>
      <c r="I1514">
        <v>20.75</v>
      </c>
      <c r="J1514">
        <v>20.75</v>
      </c>
      <c r="K1514" t="s">
        <v>176</v>
      </c>
      <c r="L1514" t="s">
        <v>23</v>
      </c>
      <c r="M1514" t="s">
        <v>84</v>
      </c>
      <c r="N1514" t="s">
        <v>85</v>
      </c>
    </row>
    <row r="1515" spans="1:14" x14ac:dyDescent="0.25">
      <c r="A1515">
        <v>1514</v>
      </c>
      <c r="B1515">
        <v>673</v>
      </c>
      <c r="C1515">
        <f>1/COUNTIF(B:B, B1515)</f>
        <v>0.5</v>
      </c>
      <c r="D1515" t="s">
        <v>133</v>
      </c>
      <c r="E1515">
        <v>1</v>
      </c>
      <c r="F1515" s="1">
        <v>42015</v>
      </c>
      <c r="G1515" s="1" t="str">
        <f t="shared" si="23"/>
        <v>Sunday</v>
      </c>
      <c r="H1515" s="2">
        <v>0.81126157407407407</v>
      </c>
      <c r="I1515">
        <v>16.75</v>
      </c>
      <c r="J1515">
        <v>16.75</v>
      </c>
      <c r="K1515" t="s">
        <v>175</v>
      </c>
      <c r="L1515" t="s">
        <v>30</v>
      </c>
      <c r="M1515" t="s">
        <v>31</v>
      </c>
      <c r="N1515" t="s">
        <v>32</v>
      </c>
    </row>
    <row r="1516" spans="1:14" x14ac:dyDescent="0.25">
      <c r="A1516">
        <v>1515</v>
      </c>
      <c r="B1516">
        <v>674</v>
      </c>
      <c r="C1516">
        <f>1/COUNTIF(B:B, B1516)</f>
        <v>0.25</v>
      </c>
      <c r="D1516" t="s">
        <v>135</v>
      </c>
      <c r="E1516">
        <v>1</v>
      </c>
      <c r="F1516" s="1">
        <v>42015</v>
      </c>
      <c r="G1516" s="1" t="str">
        <f t="shared" si="23"/>
        <v>Sunday</v>
      </c>
      <c r="H1516" s="2">
        <v>0.81464120370370374</v>
      </c>
      <c r="I1516">
        <v>16.75</v>
      </c>
      <c r="J1516">
        <v>16.75</v>
      </c>
      <c r="K1516" t="s">
        <v>175</v>
      </c>
      <c r="L1516" t="s">
        <v>30</v>
      </c>
      <c r="M1516" t="s">
        <v>78</v>
      </c>
      <c r="N1516" t="s">
        <v>79</v>
      </c>
    </row>
    <row r="1517" spans="1:14" x14ac:dyDescent="0.25">
      <c r="A1517">
        <v>1516</v>
      </c>
      <c r="B1517">
        <v>674</v>
      </c>
      <c r="C1517">
        <f>1/COUNTIF(B:B, B1517)</f>
        <v>0.25</v>
      </c>
      <c r="D1517" t="s">
        <v>64</v>
      </c>
      <c r="E1517">
        <v>1</v>
      </c>
      <c r="F1517" s="1">
        <v>42015</v>
      </c>
      <c r="G1517" s="1" t="str">
        <f t="shared" si="23"/>
        <v>Sunday</v>
      </c>
      <c r="H1517" s="2">
        <v>0.81464120370370374</v>
      </c>
      <c r="I1517">
        <v>20.25</v>
      </c>
      <c r="J1517">
        <v>20.25</v>
      </c>
      <c r="K1517" t="s">
        <v>176</v>
      </c>
      <c r="L1517" t="s">
        <v>19</v>
      </c>
      <c r="M1517" t="s">
        <v>27</v>
      </c>
      <c r="N1517" t="s">
        <v>28</v>
      </c>
    </row>
    <row r="1518" spans="1:14" x14ac:dyDescent="0.25">
      <c r="A1518">
        <v>1517</v>
      </c>
      <c r="B1518">
        <v>674</v>
      </c>
      <c r="C1518">
        <f>1/COUNTIF(B:B, B1518)</f>
        <v>0.25</v>
      </c>
      <c r="D1518" t="s">
        <v>116</v>
      </c>
      <c r="E1518">
        <v>1</v>
      </c>
      <c r="F1518" s="1">
        <v>42015</v>
      </c>
      <c r="G1518" s="1" t="str">
        <f t="shared" si="23"/>
        <v>Sunday</v>
      </c>
      <c r="H1518" s="2">
        <v>0.81464120370370374</v>
      </c>
      <c r="I1518">
        <v>12.5</v>
      </c>
      <c r="J1518">
        <v>12.5</v>
      </c>
      <c r="K1518" t="s">
        <v>177</v>
      </c>
      <c r="L1518" t="s">
        <v>23</v>
      </c>
      <c r="M1518" t="s">
        <v>35</v>
      </c>
      <c r="N1518" t="s">
        <v>36</v>
      </c>
    </row>
    <row r="1519" spans="1:14" x14ac:dyDescent="0.25">
      <c r="A1519">
        <v>1518</v>
      </c>
      <c r="B1519">
        <v>674</v>
      </c>
      <c r="C1519">
        <f>1/COUNTIF(B:B, B1519)</f>
        <v>0.25</v>
      </c>
      <c r="D1519" t="s">
        <v>157</v>
      </c>
      <c r="E1519">
        <v>1</v>
      </c>
      <c r="F1519" s="1">
        <v>42015</v>
      </c>
      <c r="G1519" s="1" t="str">
        <f t="shared" si="23"/>
        <v>Sunday</v>
      </c>
      <c r="H1519" s="2">
        <v>0.81464120370370374</v>
      </c>
      <c r="I1519">
        <v>16</v>
      </c>
      <c r="J1519">
        <v>16</v>
      </c>
      <c r="K1519" t="s">
        <v>175</v>
      </c>
      <c r="L1519" t="s">
        <v>19</v>
      </c>
      <c r="M1519" t="s">
        <v>106</v>
      </c>
      <c r="N1519" t="s">
        <v>107</v>
      </c>
    </row>
    <row r="1520" spans="1:14" x14ac:dyDescent="0.25">
      <c r="A1520">
        <v>1519</v>
      </c>
      <c r="B1520">
        <v>675</v>
      </c>
      <c r="C1520">
        <f>1/COUNTIF(B:B, B1520)</f>
        <v>1</v>
      </c>
      <c r="D1520" t="s">
        <v>108</v>
      </c>
      <c r="E1520">
        <v>1</v>
      </c>
      <c r="F1520" s="1">
        <v>42015</v>
      </c>
      <c r="G1520" s="1" t="str">
        <f t="shared" si="23"/>
        <v>Sunday</v>
      </c>
      <c r="H1520" s="2">
        <v>0.81480324074074073</v>
      </c>
      <c r="I1520">
        <v>20.5</v>
      </c>
      <c r="J1520">
        <v>20.5</v>
      </c>
      <c r="K1520" t="s">
        <v>176</v>
      </c>
      <c r="L1520" t="s">
        <v>12</v>
      </c>
      <c r="M1520" t="s">
        <v>90</v>
      </c>
      <c r="N1520" t="s">
        <v>91</v>
      </c>
    </row>
    <row r="1521" spans="1:14" x14ac:dyDescent="0.25">
      <c r="A1521">
        <v>1520</v>
      </c>
      <c r="B1521">
        <v>676</v>
      </c>
      <c r="C1521">
        <f>1/COUNTIF(B:B, B1521)</f>
        <v>0.5</v>
      </c>
      <c r="D1521" t="s">
        <v>64</v>
      </c>
      <c r="E1521">
        <v>1</v>
      </c>
      <c r="F1521" s="1">
        <v>42015</v>
      </c>
      <c r="G1521" s="1" t="str">
        <f t="shared" si="23"/>
        <v>Sunday</v>
      </c>
      <c r="H1521" s="2">
        <v>0.8228819444444444</v>
      </c>
      <c r="I1521">
        <v>20.25</v>
      </c>
      <c r="J1521">
        <v>20.25</v>
      </c>
      <c r="K1521" t="s">
        <v>176</v>
      </c>
      <c r="L1521" t="s">
        <v>19</v>
      </c>
      <c r="M1521" t="s">
        <v>27</v>
      </c>
      <c r="N1521" t="s">
        <v>28</v>
      </c>
    </row>
    <row r="1522" spans="1:14" x14ac:dyDescent="0.25">
      <c r="A1522">
        <v>1521</v>
      </c>
      <c r="B1522">
        <v>676</v>
      </c>
      <c r="C1522">
        <f>1/COUNTIF(B:B, B1522)</f>
        <v>0.5</v>
      </c>
      <c r="D1522" t="s">
        <v>149</v>
      </c>
      <c r="E1522">
        <v>1</v>
      </c>
      <c r="F1522" s="1">
        <v>42015</v>
      </c>
      <c r="G1522" s="1" t="str">
        <f t="shared" si="23"/>
        <v>Sunday</v>
      </c>
      <c r="H1522" s="2">
        <v>0.8228819444444444</v>
      </c>
      <c r="I1522">
        <v>16</v>
      </c>
      <c r="J1522">
        <v>16</v>
      </c>
      <c r="K1522" t="s">
        <v>175</v>
      </c>
      <c r="L1522" t="s">
        <v>19</v>
      </c>
      <c r="M1522" t="s">
        <v>62</v>
      </c>
      <c r="N1522" t="s">
        <v>63</v>
      </c>
    </row>
    <row r="1523" spans="1:14" x14ac:dyDescent="0.25">
      <c r="A1523">
        <v>1522</v>
      </c>
      <c r="B1523">
        <v>677</v>
      </c>
      <c r="C1523">
        <f>1/COUNTIF(B:B, B1523)</f>
        <v>1</v>
      </c>
      <c r="D1523" t="s">
        <v>131</v>
      </c>
      <c r="E1523">
        <v>1</v>
      </c>
      <c r="F1523" s="1">
        <v>42015</v>
      </c>
      <c r="G1523" s="1" t="str">
        <f t="shared" si="23"/>
        <v>Sunday</v>
      </c>
      <c r="H1523" s="2">
        <v>0.82718749999999996</v>
      </c>
      <c r="I1523">
        <v>20.75</v>
      </c>
      <c r="J1523">
        <v>20.75</v>
      </c>
      <c r="K1523" t="s">
        <v>176</v>
      </c>
      <c r="L1523" t="s">
        <v>23</v>
      </c>
      <c r="M1523" t="s">
        <v>103</v>
      </c>
      <c r="N1523" t="s">
        <v>104</v>
      </c>
    </row>
    <row r="1524" spans="1:14" x14ac:dyDescent="0.25">
      <c r="A1524">
        <v>1523</v>
      </c>
      <c r="B1524">
        <v>678</v>
      </c>
      <c r="C1524">
        <f>1/COUNTIF(B:B, B1524)</f>
        <v>0.33333333333333331</v>
      </c>
      <c r="D1524" t="s">
        <v>54</v>
      </c>
      <c r="E1524">
        <v>1</v>
      </c>
      <c r="F1524" s="1">
        <v>42015</v>
      </c>
      <c r="G1524" s="1" t="str">
        <f t="shared" si="23"/>
        <v>Sunday</v>
      </c>
      <c r="H1524" s="2">
        <v>0.8283449074074074</v>
      </c>
      <c r="I1524">
        <v>12</v>
      </c>
      <c r="J1524">
        <v>12</v>
      </c>
      <c r="K1524" t="s">
        <v>177</v>
      </c>
      <c r="L1524" t="s">
        <v>19</v>
      </c>
      <c r="M1524" t="s">
        <v>27</v>
      </c>
      <c r="N1524" t="s">
        <v>28</v>
      </c>
    </row>
    <row r="1525" spans="1:14" x14ac:dyDescent="0.25">
      <c r="A1525">
        <v>1524</v>
      </c>
      <c r="B1525">
        <v>678</v>
      </c>
      <c r="C1525">
        <f>1/COUNTIF(B:B, B1525)</f>
        <v>0.33333333333333331</v>
      </c>
      <c r="D1525" t="s">
        <v>158</v>
      </c>
      <c r="E1525">
        <v>1</v>
      </c>
      <c r="F1525" s="1">
        <v>42015</v>
      </c>
      <c r="G1525" s="1" t="str">
        <f t="shared" si="23"/>
        <v>Sunday</v>
      </c>
      <c r="H1525" s="2">
        <v>0.8283449074074074</v>
      </c>
      <c r="I1525">
        <v>16</v>
      </c>
      <c r="J1525">
        <v>16</v>
      </c>
      <c r="K1525" t="s">
        <v>175</v>
      </c>
      <c r="L1525" t="s">
        <v>12</v>
      </c>
      <c r="M1525" t="s">
        <v>90</v>
      </c>
      <c r="N1525" t="s">
        <v>91</v>
      </c>
    </row>
    <row r="1526" spans="1:14" x14ac:dyDescent="0.25">
      <c r="A1526">
        <v>1525</v>
      </c>
      <c r="B1526">
        <v>678</v>
      </c>
      <c r="C1526">
        <f>1/COUNTIF(B:B, B1526)</f>
        <v>0.33333333333333331</v>
      </c>
      <c r="D1526" t="s">
        <v>153</v>
      </c>
      <c r="E1526">
        <v>2</v>
      </c>
      <c r="F1526" s="1">
        <v>42015</v>
      </c>
      <c r="G1526" s="1" t="str">
        <f t="shared" si="23"/>
        <v>Sunday</v>
      </c>
      <c r="H1526" s="2">
        <v>0.8283449074074074</v>
      </c>
      <c r="I1526">
        <v>16.5</v>
      </c>
      <c r="J1526">
        <v>33</v>
      </c>
      <c r="K1526" t="s">
        <v>175</v>
      </c>
      <c r="L1526" t="s">
        <v>23</v>
      </c>
      <c r="M1526" t="s">
        <v>56</v>
      </c>
      <c r="N1526" t="s">
        <v>57</v>
      </c>
    </row>
    <row r="1527" spans="1:14" x14ac:dyDescent="0.25">
      <c r="A1527">
        <v>1526</v>
      </c>
      <c r="B1527">
        <v>679</v>
      </c>
      <c r="C1527">
        <f>1/COUNTIF(B:B, B1527)</f>
        <v>0.25</v>
      </c>
      <c r="D1527" t="s">
        <v>160</v>
      </c>
      <c r="E1527">
        <v>1</v>
      </c>
      <c r="F1527" s="1">
        <v>42015</v>
      </c>
      <c r="G1527" s="1" t="str">
        <f t="shared" si="23"/>
        <v>Sunday</v>
      </c>
      <c r="H1527" s="2">
        <v>0.85488425925925926</v>
      </c>
      <c r="I1527">
        <v>23.649999618530273</v>
      </c>
      <c r="J1527">
        <v>23.649999618530273</v>
      </c>
      <c r="K1527" t="s">
        <v>177</v>
      </c>
      <c r="L1527" t="s">
        <v>23</v>
      </c>
      <c r="M1527" t="s">
        <v>161</v>
      </c>
      <c r="N1527" t="s">
        <v>162</v>
      </c>
    </row>
    <row r="1528" spans="1:14" x14ac:dyDescent="0.25">
      <c r="A1528">
        <v>1527</v>
      </c>
      <c r="B1528">
        <v>679</v>
      </c>
      <c r="C1528">
        <f>1/COUNTIF(B:B, B1528)</f>
        <v>0.25</v>
      </c>
      <c r="D1528" t="s">
        <v>95</v>
      </c>
      <c r="E1528">
        <v>1</v>
      </c>
      <c r="F1528" s="1">
        <v>42015</v>
      </c>
      <c r="G1528" s="1" t="str">
        <f t="shared" si="23"/>
        <v>Sunday</v>
      </c>
      <c r="H1528" s="2">
        <v>0.85488425925925926</v>
      </c>
      <c r="I1528">
        <v>14.75</v>
      </c>
      <c r="J1528">
        <v>14.75</v>
      </c>
      <c r="K1528" t="s">
        <v>175</v>
      </c>
      <c r="L1528" t="s">
        <v>19</v>
      </c>
      <c r="M1528" t="s">
        <v>87</v>
      </c>
      <c r="N1528" t="s">
        <v>88</v>
      </c>
    </row>
    <row r="1529" spans="1:14" x14ac:dyDescent="0.25">
      <c r="A1529">
        <v>1528</v>
      </c>
      <c r="B1529">
        <v>679</v>
      </c>
      <c r="C1529">
        <f>1/COUNTIF(B:B, B1529)</f>
        <v>0.25</v>
      </c>
      <c r="D1529" t="s">
        <v>22</v>
      </c>
      <c r="E1529">
        <v>1</v>
      </c>
      <c r="F1529" s="1">
        <v>42015</v>
      </c>
      <c r="G1529" s="1" t="str">
        <f t="shared" si="23"/>
        <v>Sunday</v>
      </c>
      <c r="H1529" s="2">
        <v>0.85488425925925926</v>
      </c>
      <c r="I1529">
        <v>20.75</v>
      </c>
      <c r="J1529">
        <v>20.75</v>
      </c>
      <c r="K1529" t="s">
        <v>176</v>
      </c>
      <c r="L1529" t="s">
        <v>23</v>
      </c>
      <c r="M1529" t="s">
        <v>24</v>
      </c>
      <c r="N1529" t="s">
        <v>25</v>
      </c>
    </row>
    <row r="1530" spans="1:14" x14ac:dyDescent="0.25">
      <c r="A1530">
        <v>1529</v>
      </c>
      <c r="B1530">
        <v>679</v>
      </c>
      <c r="C1530">
        <f>1/COUNTIF(B:B, B1530)</f>
        <v>0.25</v>
      </c>
      <c r="D1530" t="s">
        <v>141</v>
      </c>
      <c r="E1530">
        <v>1</v>
      </c>
      <c r="F1530" s="1">
        <v>42015</v>
      </c>
      <c r="G1530" s="1" t="str">
        <f t="shared" si="23"/>
        <v>Sunday</v>
      </c>
      <c r="H1530" s="2">
        <v>0.85488425925925926</v>
      </c>
      <c r="I1530">
        <v>20.25</v>
      </c>
      <c r="J1530">
        <v>20.25</v>
      </c>
      <c r="K1530" t="s">
        <v>176</v>
      </c>
      <c r="L1530" t="s">
        <v>19</v>
      </c>
      <c r="M1530" t="s">
        <v>100</v>
      </c>
      <c r="N1530" t="s">
        <v>101</v>
      </c>
    </row>
    <row r="1531" spans="1:14" x14ac:dyDescent="0.25">
      <c r="A1531">
        <v>1530</v>
      </c>
      <c r="B1531">
        <v>680</v>
      </c>
      <c r="C1531">
        <f>1/COUNTIF(B:B, B1531)</f>
        <v>0.5</v>
      </c>
      <c r="D1531" t="s">
        <v>151</v>
      </c>
      <c r="E1531">
        <v>1</v>
      </c>
      <c r="F1531" s="1">
        <v>42015</v>
      </c>
      <c r="G1531" s="1" t="str">
        <f t="shared" si="23"/>
        <v>Sunday</v>
      </c>
      <c r="H1531" s="2">
        <v>0.88020833333333337</v>
      </c>
      <c r="I1531">
        <v>12.75</v>
      </c>
      <c r="J1531">
        <v>12.75</v>
      </c>
      <c r="K1531" t="s">
        <v>177</v>
      </c>
      <c r="L1531" t="s">
        <v>30</v>
      </c>
      <c r="M1531" t="s">
        <v>78</v>
      </c>
      <c r="N1531" t="s">
        <v>79</v>
      </c>
    </row>
    <row r="1532" spans="1:14" x14ac:dyDescent="0.25">
      <c r="A1532">
        <v>1531</v>
      </c>
      <c r="B1532">
        <v>680</v>
      </c>
      <c r="C1532">
        <f>1/COUNTIF(B:B, B1532)</f>
        <v>0.5</v>
      </c>
      <c r="D1532" t="s">
        <v>117</v>
      </c>
      <c r="E1532">
        <v>1</v>
      </c>
      <c r="F1532" s="1">
        <v>42015</v>
      </c>
      <c r="G1532" s="1" t="str">
        <f t="shared" si="23"/>
        <v>Sunday</v>
      </c>
      <c r="H1532" s="2">
        <v>0.88020833333333337</v>
      </c>
      <c r="I1532">
        <v>16.25</v>
      </c>
      <c r="J1532">
        <v>16.25</v>
      </c>
      <c r="K1532" t="s">
        <v>175</v>
      </c>
      <c r="L1532" t="s">
        <v>23</v>
      </c>
      <c r="M1532" t="s">
        <v>110</v>
      </c>
      <c r="N1532" t="s">
        <v>111</v>
      </c>
    </row>
    <row r="1533" spans="1:14" x14ac:dyDescent="0.25">
      <c r="A1533">
        <v>1532</v>
      </c>
      <c r="B1533">
        <v>681</v>
      </c>
      <c r="C1533">
        <f>1/COUNTIF(B:B, B1533)</f>
        <v>1</v>
      </c>
      <c r="D1533" t="s">
        <v>131</v>
      </c>
      <c r="E1533">
        <v>1</v>
      </c>
      <c r="F1533" s="1">
        <v>42015</v>
      </c>
      <c r="G1533" s="1" t="str">
        <f t="shared" si="23"/>
        <v>Sunday</v>
      </c>
      <c r="H1533" s="2">
        <v>0.89571759259259254</v>
      </c>
      <c r="I1533">
        <v>20.75</v>
      </c>
      <c r="J1533">
        <v>20.75</v>
      </c>
      <c r="K1533" t="s">
        <v>176</v>
      </c>
      <c r="L1533" t="s">
        <v>23</v>
      </c>
      <c r="M1533" t="s">
        <v>103</v>
      </c>
      <c r="N1533" t="s">
        <v>104</v>
      </c>
    </row>
    <row r="1534" spans="1:14" x14ac:dyDescent="0.25">
      <c r="A1534">
        <v>1533</v>
      </c>
      <c r="B1534">
        <v>682</v>
      </c>
      <c r="C1534">
        <f>1/COUNTIF(B:B, B1534)</f>
        <v>1</v>
      </c>
      <c r="D1534" t="s">
        <v>22</v>
      </c>
      <c r="E1534">
        <v>1</v>
      </c>
      <c r="F1534" s="1">
        <v>42016</v>
      </c>
      <c r="G1534" s="1" t="str">
        <f t="shared" si="23"/>
        <v>Monday</v>
      </c>
      <c r="H1534" s="2">
        <v>0.48489583333333336</v>
      </c>
      <c r="I1534">
        <v>20.75</v>
      </c>
      <c r="J1534">
        <v>20.75</v>
      </c>
      <c r="K1534" t="s">
        <v>176</v>
      </c>
      <c r="L1534" t="s">
        <v>23</v>
      </c>
      <c r="M1534" t="s">
        <v>24</v>
      </c>
      <c r="N1534" t="s">
        <v>25</v>
      </c>
    </row>
    <row r="1535" spans="1:14" x14ac:dyDescent="0.25">
      <c r="A1535">
        <v>1534</v>
      </c>
      <c r="B1535">
        <v>683</v>
      </c>
      <c r="C1535">
        <f>1/COUNTIF(B:B, B1535)</f>
        <v>0.33333333333333331</v>
      </c>
      <c r="D1535" t="s">
        <v>77</v>
      </c>
      <c r="E1535">
        <v>1</v>
      </c>
      <c r="F1535" s="1">
        <v>42016</v>
      </c>
      <c r="G1535" s="1" t="str">
        <f t="shared" si="23"/>
        <v>Monday</v>
      </c>
      <c r="H1535" s="2">
        <v>0.48550925925925925</v>
      </c>
      <c r="I1535">
        <v>20.75</v>
      </c>
      <c r="J1535">
        <v>20.75</v>
      </c>
      <c r="K1535" t="s">
        <v>176</v>
      </c>
      <c r="L1535" t="s">
        <v>30</v>
      </c>
      <c r="M1535" t="s">
        <v>78</v>
      </c>
      <c r="N1535" t="s">
        <v>79</v>
      </c>
    </row>
    <row r="1536" spans="1:14" x14ac:dyDescent="0.25">
      <c r="A1536">
        <v>1535</v>
      </c>
      <c r="B1536">
        <v>683</v>
      </c>
      <c r="C1536">
        <f>1/COUNTIF(B:B, B1536)</f>
        <v>0.33333333333333331</v>
      </c>
      <c r="D1536" t="s">
        <v>96</v>
      </c>
      <c r="E1536">
        <v>1</v>
      </c>
      <c r="F1536" s="1">
        <v>42016</v>
      </c>
      <c r="G1536" s="1" t="str">
        <f t="shared" si="23"/>
        <v>Monday</v>
      </c>
      <c r="H1536" s="2">
        <v>0.48550925925925925</v>
      </c>
      <c r="I1536">
        <v>12.75</v>
      </c>
      <c r="J1536">
        <v>12.75</v>
      </c>
      <c r="K1536" t="s">
        <v>177</v>
      </c>
      <c r="L1536" t="s">
        <v>19</v>
      </c>
      <c r="M1536" t="s">
        <v>97</v>
      </c>
      <c r="N1536" t="s">
        <v>98</v>
      </c>
    </row>
    <row r="1537" spans="1:14" x14ac:dyDescent="0.25">
      <c r="A1537">
        <v>1536</v>
      </c>
      <c r="B1537">
        <v>683</v>
      </c>
      <c r="C1537">
        <f>1/COUNTIF(B:B, B1537)</f>
        <v>0.33333333333333331</v>
      </c>
      <c r="D1537" t="s">
        <v>129</v>
      </c>
      <c r="E1537">
        <v>1</v>
      </c>
      <c r="F1537" s="1">
        <v>42016</v>
      </c>
      <c r="G1537" s="1" t="str">
        <f t="shared" si="23"/>
        <v>Monday</v>
      </c>
      <c r="H1537" s="2">
        <v>0.48550925925925925</v>
      </c>
      <c r="I1537">
        <v>16.5</v>
      </c>
      <c r="J1537">
        <v>16.5</v>
      </c>
      <c r="K1537" t="s">
        <v>175</v>
      </c>
      <c r="L1537" t="s">
        <v>23</v>
      </c>
      <c r="M1537" t="s">
        <v>103</v>
      </c>
      <c r="N1537" t="s">
        <v>104</v>
      </c>
    </row>
    <row r="1538" spans="1:14" x14ac:dyDescent="0.25">
      <c r="A1538">
        <v>1537</v>
      </c>
      <c r="B1538">
        <v>684</v>
      </c>
      <c r="C1538">
        <f>1/COUNTIF(B:B, B1538)</f>
        <v>1</v>
      </c>
      <c r="D1538" t="s">
        <v>86</v>
      </c>
      <c r="E1538">
        <v>1</v>
      </c>
      <c r="F1538" s="1">
        <v>42016</v>
      </c>
      <c r="G1538" s="1" t="str">
        <f t="shared" ref="G1538:G1601" si="24">TEXT(F1538,"dddd")</f>
        <v>Monday</v>
      </c>
      <c r="H1538" s="2">
        <v>0.50096064814814811</v>
      </c>
      <c r="I1538">
        <v>17.950000762939453</v>
      </c>
      <c r="J1538">
        <v>17.950000762939453</v>
      </c>
      <c r="K1538" t="s">
        <v>176</v>
      </c>
      <c r="L1538" t="s">
        <v>19</v>
      </c>
      <c r="M1538" t="s">
        <v>87</v>
      </c>
      <c r="N1538" t="s">
        <v>88</v>
      </c>
    </row>
    <row r="1539" spans="1:14" x14ac:dyDescent="0.25">
      <c r="A1539">
        <v>1538</v>
      </c>
      <c r="B1539">
        <v>685</v>
      </c>
      <c r="C1539">
        <f>1/COUNTIF(B:B, B1539)</f>
        <v>1</v>
      </c>
      <c r="D1539" t="s">
        <v>83</v>
      </c>
      <c r="E1539">
        <v>1</v>
      </c>
      <c r="F1539" s="1">
        <v>42016</v>
      </c>
      <c r="G1539" s="1" t="str">
        <f t="shared" si="24"/>
        <v>Monday</v>
      </c>
      <c r="H1539" s="2">
        <v>0.50817129629629632</v>
      </c>
      <c r="I1539">
        <v>20.75</v>
      </c>
      <c r="J1539">
        <v>20.75</v>
      </c>
      <c r="K1539" t="s">
        <v>176</v>
      </c>
      <c r="L1539" t="s">
        <v>23</v>
      </c>
      <c r="M1539" t="s">
        <v>84</v>
      </c>
      <c r="N1539" t="s">
        <v>85</v>
      </c>
    </row>
    <row r="1540" spans="1:14" x14ac:dyDescent="0.25">
      <c r="A1540">
        <v>1539</v>
      </c>
      <c r="B1540">
        <v>686</v>
      </c>
      <c r="C1540">
        <f>1/COUNTIF(B:B, B1540)</f>
        <v>1</v>
      </c>
      <c r="D1540" t="s">
        <v>80</v>
      </c>
      <c r="E1540">
        <v>1</v>
      </c>
      <c r="F1540" s="1">
        <v>42016</v>
      </c>
      <c r="G1540" s="1" t="str">
        <f t="shared" si="24"/>
        <v>Monday</v>
      </c>
      <c r="H1540" s="2">
        <v>0.50910879629629635</v>
      </c>
      <c r="I1540">
        <v>12</v>
      </c>
      <c r="J1540">
        <v>12</v>
      </c>
      <c r="K1540" t="s">
        <v>177</v>
      </c>
      <c r="L1540" t="s">
        <v>12</v>
      </c>
      <c r="M1540" t="s">
        <v>81</v>
      </c>
      <c r="N1540" t="s">
        <v>82</v>
      </c>
    </row>
    <row r="1541" spans="1:14" x14ac:dyDescent="0.25">
      <c r="A1541">
        <v>1540</v>
      </c>
      <c r="B1541">
        <v>687</v>
      </c>
      <c r="C1541">
        <f>1/COUNTIF(B:B, B1541)</f>
        <v>1</v>
      </c>
      <c r="D1541" t="s">
        <v>154</v>
      </c>
      <c r="E1541">
        <v>1</v>
      </c>
      <c r="F1541" s="1">
        <v>42016</v>
      </c>
      <c r="G1541" s="1" t="str">
        <f t="shared" si="24"/>
        <v>Monday</v>
      </c>
      <c r="H1541" s="2">
        <v>0.51468749999999996</v>
      </c>
      <c r="I1541">
        <v>16.75</v>
      </c>
      <c r="J1541">
        <v>16.75</v>
      </c>
      <c r="K1541" t="s">
        <v>175</v>
      </c>
      <c r="L1541" t="s">
        <v>19</v>
      </c>
      <c r="M1541" t="s">
        <v>97</v>
      </c>
      <c r="N1541" t="s">
        <v>98</v>
      </c>
    </row>
    <row r="1542" spans="1:14" x14ac:dyDescent="0.25">
      <c r="A1542">
        <v>1541</v>
      </c>
      <c r="B1542">
        <v>688</v>
      </c>
      <c r="C1542">
        <f>1/COUNTIF(B:B, B1542)</f>
        <v>0.5</v>
      </c>
      <c r="D1542" t="s">
        <v>55</v>
      </c>
      <c r="E1542">
        <v>1</v>
      </c>
      <c r="F1542" s="1">
        <v>42016</v>
      </c>
      <c r="G1542" s="1" t="str">
        <f t="shared" si="24"/>
        <v>Monday</v>
      </c>
      <c r="H1542" s="2">
        <v>0.51853009259259264</v>
      </c>
      <c r="I1542">
        <v>20.75</v>
      </c>
      <c r="J1542">
        <v>20.75</v>
      </c>
      <c r="K1542" t="s">
        <v>176</v>
      </c>
      <c r="L1542" t="s">
        <v>23</v>
      </c>
      <c r="M1542" t="s">
        <v>56</v>
      </c>
      <c r="N1542" t="s">
        <v>57</v>
      </c>
    </row>
    <row r="1543" spans="1:14" x14ac:dyDescent="0.25">
      <c r="A1543">
        <v>1542</v>
      </c>
      <c r="B1543">
        <v>688</v>
      </c>
      <c r="C1543">
        <f>1/COUNTIF(B:B, B1543)</f>
        <v>0.5</v>
      </c>
      <c r="D1543" t="s">
        <v>139</v>
      </c>
      <c r="E1543">
        <v>1</v>
      </c>
      <c r="F1543" s="1">
        <v>42016</v>
      </c>
      <c r="G1543" s="1" t="str">
        <f t="shared" si="24"/>
        <v>Monday</v>
      </c>
      <c r="H1543" s="2">
        <v>0.51853009259259264</v>
      </c>
      <c r="I1543">
        <v>16.5</v>
      </c>
      <c r="J1543">
        <v>16.5</v>
      </c>
      <c r="K1543" t="s">
        <v>175</v>
      </c>
      <c r="L1543" t="s">
        <v>23</v>
      </c>
      <c r="M1543" t="s">
        <v>44</v>
      </c>
      <c r="N1543" t="s">
        <v>45</v>
      </c>
    </row>
    <row r="1544" spans="1:14" x14ac:dyDescent="0.25">
      <c r="A1544">
        <v>1543</v>
      </c>
      <c r="B1544">
        <v>689</v>
      </c>
      <c r="C1544">
        <f>1/COUNTIF(B:B, B1544)</f>
        <v>0.5</v>
      </c>
      <c r="D1544" t="s">
        <v>29</v>
      </c>
      <c r="E1544">
        <v>1</v>
      </c>
      <c r="F1544" s="1">
        <v>42016</v>
      </c>
      <c r="G1544" s="1" t="str">
        <f t="shared" si="24"/>
        <v>Monday</v>
      </c>
      <c r="H1544" s="2">
        <v>0.52317129629629633</v>
      </c>
      <c r="I1544">
        <v>20.75</v>
      </c>
      <c r="J1544">
        <v>20.75</v>
      </c>
      <c r="K1544" t="s">
        <v>176</v>
      </c>
      <c r="L1544" t="s">
        <v>30</v>
      </c>
      <c r="M1544" t="s">
        <v>31</v>
      </c>
      <c r="N1544" t="s">
        <v>32</v>
      </c>
    </row>
    <row r="1545" spans="1:14" x14ac:dyDescent="0.25">
      <c r="A1545">
        <v>1544</v>
      </c>
      <c r="B1545">
        <v>689</v>
      </c>
      <c r="C1545">
        <f>1/COUNTIF(B:B, B1545)</f>
        <v>0.5</v>
      </c>
      <c r="D1545" t="s">
        <v>133</v>
      </c>
      <c r="E1545">
        <v>1</v>
      </c>
      <c r="F1545" s="1">
        <v>42016</v>
      </c>
      <c r="G1545" s="1" t="str">
        <f t="shared" si="24"/>
        <v>Monday</v>
      </c>
      <c r="H1545" s="2">
        <v>0.52317129629629633</v>
      </c>
      <c r="I1545">
        <v>16.75</v>
      </c>
      <c r="J1545">
        <v>16.75</v>
      </c>
      <c r="K1545" t="s">
        <v>175</v>
      </c>
      <c r="L1545" t="s">
        <v>30</v>
      </c>
      <c r="M1545" t="s">
        <v>31</v>
      </c>
      <c r="N1545" t="s">
        <v>32</v>
      </c>
    </row>
    <row r="1546" spans="1:14" x14ac:dyDescent="0.25">
      <c r="A1546">
        <v>1545</v>
      </c>
      <c r="B1546">
        <v>690</v>
      </c>
      <c r="C1546">
        <f>1/COUNTIF(B:B, B1546)</f>
        <v>1</v>
      </c>
      <c r="D1546" t="s">
        <v>115</v>
      </c>
      <c r="E1546">
        <v>1</v>
      </c>
      <c r="F1546" s="1">
        <v>42016</v>
      </c>
      <c r="G1546" s="1" t="str">
        <f t="shared" si="24"/>
        <v>Monday</v>
      </c>
      <c r="H1546" s="2">
        <v>0.5292824074074074</v>
      </c>
      <c r="I1546">
        <v>12.5</v>
      </c>
      <c r="J1546">
        <v>12.5</v>
      </c>
      <c r="K1546" t="s">
        <v>175</v>
      </c>
      <c r="L1546" t="s">
        <v>12</v>
      </c>
      <c r="M1546" t="s">
        <v>74</v>
      </c>
      <c r="N1546" t="s">
        <v>75</v>
      </c>
    </row>
    <row r="1547" spans="1:14" x14ac:dyDescent="0.25">
      <c r="A1547">
        <v>1546</v>
      </c>
      <c r="B1547">
        <v>691</v>
      </c>
      <c r="C1547">
        <f>1/COUNTIF(B:B, B1547)</f>
        <v>1</v>
      </c>
      <c r="D1547" t="s">
        <v>68</v>
      </c>
      <c r="E1547">
        <v>1</v>
      </c>
      <c r="F1547" s="1">
        <v>42016</v>
      </c>
      <c r="G1547" s="1" t="str">
        <f t="shared" si="24"/>
        <v>Monday</v>
      </c>
      <c r="H1547" s="2">
        <v>0.53186342592592595</v>
      </c>
      <c r="I1547">
        <v>20.75</v>
      </c>
      <c r="J1547">
        <v>20.75</v>
      </c>
      <c r="K1547" t="s">
        <v>176</v>
      </c>
      <c r="L1547" t="s">
        <v>30</v>
      </c>
      <c r="M1547" t="s">
        <v>38</v>
      </c>
      <c r="N1547" t="s">
        <v>39</v>
      </c>
    </row>
    <row r="1548" spans="1:14" x14ac:dyDescent="0.25">
      <c r="A1548">
        <v>1547</v>
      </c>
      <c r="B1548">
        <v>692</v>
      </c>
      <c r="C1548">
        <f>1/COUNTIF(B:B, B1548)</f>
        <v>0.5</v>
      </c>
      <c r="D1548" t="s">
        <v>72</v>
      </c>
      <c r="E1548">
        <v>1</v>
      </c>
      <c r="F1548" s="1">
        <v>42016</v>
      </c>
      <c r="G1548" s="1" t="str">
        <f t="shared" si="24"/>
        <v>Monday</v>
      </c>
      <c r="H1548" s="2">
        <v>0.53723379629629631</v>
      </c>
      <c r="I1548">
        <v>16.75</v>
      </c>
      <c r="J1548">
        <v>16.75</v>
      </c>
      <c r="K1548" t="s">
        <v>175</v>
      </c>
      <c r="L1548" t="s">
        <v>30</v>
      </c>
      <c r="M1548" t="s">
        <v>70</v>
      </c>
      <c r="N1548" t="s">
        <v>71</v>
      </c>
    </row>
    <row r="1549" spans="1:14" x14ac:dyDescent="0.25">
      <c r="A1549">
        <v>1548</v>
      </c>
      <c r="B1549">
        <v>692</v>
      </c>
      <c r="C1549">
        <f>1/COUNTIF(B:B, B1549)</f>
        <v>0.5</v>
      </c>
      <c r="D1549" t="s">
        <v>154</v>
      </c>
      <c r="E1549">
        <v>1</v>
      </c>
      <c r="F1549" s="1">
        <v>42016</v>
      </c>
      <c r="G1549" s="1" t="str">
        <f t="shared" si="24"/>
        <v>Monday</v>
      </c>
      <c r="H1549" s="2">
        <v>0.53723379629629631</v>
      </c>
      <c r="I1549">
        <v>16.75</v>
      </c>
      <c r="J1549">
        <v>16.75</v>
      </c>
      <c r="K1549" t="s">
        <v>175</v>
      </c>
      <c r="L1549" t="s">
        <v>19</v>
      </c>
      <c r="M1549" t="s">
        <v>97</v>
      </c>
      <c r="N1549" t="s">
        <v>98</v>
      </c>
    </row>
    <row r="1550" spans="1:14" x14ac:dyDescent="0.25">
      <c r="A1550">
        <v>1549</v>
      </c>
      <c r="B1550">
        <v>693</v>
      </c>
      <c r="C1550">
        <f>1/COUNTIF(B:B, B1550)</f>
        <v>0.25</v>
      </c>
      <c r="D1550" t="s">
        <v>68</v>
      </c>
      <c r="E1550">
        <v>1</v>
      </c>
      <c r="F1550" s="1">
        <v>42016</v>
      </c>
      <c r="G1550" s="1" t="str">
        <f t="shared" si="24"/>
        <v>Monday</v>
      </c>
      <c r="H1550" s="2">
        <v>0.54472222222222222</v>
      </c>
      <c r="I1550">
        <v>20.75</v>
      </c>
      <c r="J1550">
        <v>20.75</v>
      </c>
      <c r="K1550" t="s">
        <v>176</v>
      </c>
      <c r="L1550" t="s">
        <v>30</v>
      </c>
      <c r="M1550" t="s">
        <v>38</v>
      </c>
      <c r="N1550" t="s">
        <v>39</v>
      </c>
    </row>
    <row r="1551" spans="1:14" x14ac:dyDescent="0.25">
      <c r="A1551">
        <v>1550</v>
      </c>
      <c r="B1551">
        <v>693</v>
      </c>
      <c r="C1551">
        <f>1/COUNTIF(B:B, B1551)</f>
        <v>0.25</v>
      </c>
      <c r="D1551" t="s">
        <v>80</v>
      </c>
      <c r="E1551">
        <v>1</v>
      </c>
      <c r="F1551" s="1">
        <v>42016</v>
      </c>
      <c r="G1551" s="1" t="str">
        <f t="shared" si="24"/>
        <v>Monday</v>
      </c>
      <c r="H1551" s="2">
        <v>0.54472222222222222</v>
      </c>
      <c r="I1551">
        <v>12</v>
      </c>
      <c r="J1551">
        <v>12</v>
      </c>
      <c r="K1551" t="s">
        <v>177</v>
      </c>
      <c r="L1551" t="s">
        <v>12</v>
      </c>
      <c r="M1551" t="s">
        <v>81</v>
      </c>
      <c r="N1551" t="s">
        <v>82</v>
      </c>
    </row>
    <row r="1552" spans="1:14" x14ac:dyDescent="0.25">
      <c r="A1552">
        <v>1551</v>
      </c>
      <c r="B1552">
        <v>693</v>
      </c>
      <c r="C1552">
        <f>1/COUNTIF(B:B, B1552)</f>
        <v>0.25</v>
      </c>
      <c r="D1552" t="s">
        <v>124</v>
      </c>
      <c r="E1552">
        <v>1</v>
      </c>
      <c r="F1552" s="1">
        <v>42016</v>
      </c>
      <c r="G1552" s="1" t="str">
        <f t="shared" si="24"/>
        <v>Monday</v>
      </c>
      <c r="H1552" s="2">
        <v>0.54472222222222222</v>
      </c>
      <c r="I1552">
        <v>16</v>
      </c>
      <c r="J1552">
        <v>16</v>
      </c>
      <c r="K1552" t="s">
        <v>175</v>
      </c>
      <c r="L1552" t="s">
        <v>19</v>
      </c>
      <c r="M1552" t="s">
        <v>48</v>
      </c>
      <c r="N1552" t="s">
        <v>49</v>
      </c>
    </row>
    <row r="1553" spans="1:14" x14ac:dyDescent="0.25">
      <c r="A1553">
        <v>1552</v>
      </c>
      <c r="B1553">
        <v>693</v>
      </c>
      <c r="C1553">
        <f>1/COUNTIF(B:B, B1553)</f>
        <v>0.25</v>
      </c>
      <c r="D1553" t="s">
        <v>155</v>
      </c>
      <c r="E1553">
        <v>1</v>
      </c>
      <c r="F1553" s="1">
        <v>42016</v>
      </c>
      <c r="G1553" s="1" t="str">
        <f t="shared" si="24"/>
        <v>Monday</v>
      </c>
      <c r="H1553" s="2">
        <v>0.54472222222222222</v>
      </c>
      <c r="I1553">
        <v>12</v>
      </c>
      <c r="J1553">
        <v>12</v>
      </c>
      <c r="K1553" t="s">
        <v>177</v>
      </c>
      <c r="L1553" t="s">
        <v>12</v>
      </c>
      <c r="M1553" t="s">
        <v>51</v>
      </c>
      <c r="N1553" t="s">
        <v>52</v>
      </c>
    </row>
    <row r="1554" spans="1:14" x14ac:dyDescent="0.25">
      <c r="A1554">
        <v>1553</v>
      </c>
      <c r="B1554">
        <v>694</v>
      </c>
      <c r="C1554">
        <f>1/COUNTIF(B:B, B1554)</f>
        <v>0.33333333333333331</v>
      </c>
      <c r="D1554" t="s">
        <v>148</v>
      </c>
      <c r="E1554">
        <v>1</v>
      </c>
      <c r="F1554" s="1">
        <v>42016</v>
      </c>
      <c r="G1554" s="1" t="str">
        <f t="shared" si="24"/>
        <v>Monday</v>
      </c>
      <c r="H1554" s="2">
        <v>0.56304398148148149</v>
      </c>
      <c r="I1554">
        <v>21</v>
      </c>
      <c r="J1554">
        <v>21</v>
      </c>
      <c r="K1554" t="s">
        <v>176</v>
      </c>
      <c r="L1554" t="s">
        <v>19</v>
      </c>
      <c r="M1554" t="s">
        <v>97</v>
      </c>
      <c r="N1554" t="s">
        <v>98</v>
      </c>
    </row>
    <row r="1555" spans="1:14" x14ac:dyDescent="0.25">
      <c r="A1555">
        <v>1554</v>
      </c>
      <c r="B1555">
        <v>694</v>
      </c>
      <c r="C1555">
        <f>1/COUNTIF(B:B, B1555)</f>
        <v>0.33333333333333331</v>
      </c>
      <c r="D1555" t="s">
        <v>143</v>
      </c>
      <c r="E1555">
        <v>1</v>
      </c>
      <c r="F1555" s="1">
        <v>42016</v>
      </c>
      <c r="G1555" s="1" t="str">
        <f t="shared" si="24"/>
        <v>Monday</v>
      </c>
      <c r="H1555" s="2">
        <v>0.56304398148148149</v>
      </c>
      <c r="I1555">
        <v>14.5</v>
      </c>
      <c r="J1555">
        <v>14.5</v>
      </c>
      <c r="K1555" t="s">
        <v>175</v>
      </c>
      <c r="L1555" t="s">
        <v>12</v>
      </c>
      <c r="M1555" t="s">
        <v>126</v>
      </c>
      <c r="N1555" t="s">
        <v>127</v>
      </c>
    </row>
    <row r="1556" spans="1:14" x14ac:dyDescent="0.25">
      <c r="A1556">
        <v>1555</v>
      </c>
      <c r="B1556">
        <v>694</v>
      </c>
      <c r="C1556">
        <f>1/COUNTIF(B:B, B1556)</f>
        <v>0.33333333333333331</v>
      </c>
      <c r="D1556" t="s">
        <v>73</v>
      </c>
      <c r="E1556">
        <v>1</v>
      </c>
      <c r="F1556" s="1">
        <v>42016</v>
      </c>
      <c r="G1556" s="1" t="str">
        <f t="shared" si="24"/>
        <v>Monday</v>
      </c>
      <c r="H1556" s="2">
        <v>0.56304398148148149</v>
      </c>
      <c r="I1556">
        <v>15.25</v>
      </c>
      <c r="J1556">
        <v>15.25</v>
      </c>
      <c r="K1556" t="s">
        <v>176</v>
      </c>
      <c r="L1556" t="s">
        <v>12</v>
      </c>
      <c r="M1556" t="s">
        <v>74</v>
      </c>
      <c r="N1556" t="s">
        <v>75</v>
      </c>
    </row>
    <row r="1557" spans="1:14" x14ac:dyDescent="0.25">
      <c r="A1557">
        <v>1556</v>
      </c>
      <c r="B1557">
        <v>695</v>
      </c>
      <c r="C1557">
        <f>1/COUNTIF(B:B, B1557)</f>
        <v>1</v>
      </c>
      <c r="D1557" t="s">
        <v>113</v>
      </c>
      <c r="E1557">
        <v>1</v>
      </c>
      <c r="F1557" s="1">
        <v>42016</v>
      </c>
      <c r="G1557" s="1" t="str">
        <f t="shared" si="24"/>
        <v>Monday</v>
      </c>
      <c r="H1557" s="2">
        <v>0.56465277777777778</v>
      </c>
      <c r="I1557">
        <v>12.75</v>
      </c>
      <c r="J1557">
        <v>12.75</v>
      </c>
      <c r="K1557" t="s">
        <v>177</v>
      </c>
      <c r="L1557" t="s">
        <v>30</v>
      </c>
      <c r="M1557" t="s">
        <v>66</v>
      </c>
      <c r="N1557" t="s">
        <v>67</v>
      </c>
    </row>
    <row r="1558" spans="1:14" x14ac:dyDescent="0.25">
      <c r="A1558">
        <v>1557</v>
      </c>
      <c r="B1558">
        <v>696</v>
      </c>
      <c r="C1558">
        <f>1/COUNTIF(B:B, B1558)</f>
        <v>0.5</v>
      </c>
      <c r="D1558" t="s">
        <v>140</v>
      </c>
      <c r="E1558">
        <v>1</v>
      </c>
      <c r="F1558" s="1">
        <v>42016</v>
      </c>
      <c r="G1558" s="1" t="str">
        <f t="shared" si="24"/>
        <v>Monday</v>
      </c>
      <c r="H1558" s="2">
        <v>0.5761574074074074</v>
      </c>
      <c r="I1558">
        <v>16.5</v>
      </c>
      <c r="J1558">
        <v>16.5</v>
      </c>
      <c r="K1558" t="s">
        <v>175</v>
      </c>
      <c r="L1558" t="s">
        <v>23</v>
      </c>
      <c r="M1558" t="s">
        <v>35</v>
      </c>
      <c r="N1558" t="s">
        <v>36</v>
      </c>
    </row>
    <row r="1559" spans="1:14" x14ac:dyDescent="0.25">
      <c r="A1559">
        <v>1558</v>
      </c>
      <c r="B1559">
        <v>696</v>
      </c>
      <c r="C1559">
        <f>1/COUNTIF(B:B, B1559)</f>
        <v>0.5</v>
      </c>
      <c r="D1559" t="s">
        <v>145</v>
      </c>
      <c r="E1559">
        <v>1</v>
      </c>
      <c r="F1559" s="1">
        <v>42016</v>
      </c>
      <c r="G1559" s="1" t="str">
        <f t="shared" si="24"/>
        <v>Monday</v>
      </c>
      <c r="H1559" s="2">
        <v>0.5761574074074074</v>
      </c>
      <c r="I1559">
        <v>12.5</v>
      </c>
      <c r="J1559">
        <v>12.5</v>
      </c>
      <c r="K1559" t="s">
        <v>177</v>
      </c>
      <c r="L1559" t="s">
        <v>23</v>
      </c>
      <c r="M1559" t="s">
        <v>56</v>
      </c>
      <c r="N1559" t="s">
        <v>57</v>
      </c>
    </row>
    <row r="1560" spans="1:14" x14ac:dyDescent="0.25">
      <c r="A1560">
        <v>1559</v>
      </c>
      <c r="B1560">
        <v>697</v>
      </c>
      <c r="C1560">
        <f>1/COUNTIF(B:B, B1560)</f>
        <v>0.5</v>
      </c>
      <c r="D1560" t="s">
        <v>15</v>
      </c>
      <c r="E1560">
        <v>1</v>
      </c>
      <c r="F1560" s="1">
        <v>42016</v>
      </c>
      <c r="G1560" s="1" t="str">
        <f t="shared" si="24"/>
        <v>Monday</v>
      </c>
      <c r="H1560" s="2">
        <v>0.58259259259259255</v>
      </c>
      <c r="I1560">
        <v>16</v>
      </c>
      <c r="J1560">
        <v>16</v>
      </c>
      <c r="K1560" t="s">
        <v>175</v>
      </c>
      <c r="L1560" t="s">
        <v>12</v>
      </c>
      <c r="M1560" t="s">
        <v>16</v>
      </c>
      <c r="N1560" t="s">
        <v>17</v>
      </c>
    </row>
    <row r="1561" spans="1:14" x14ac:dyDescent="0.25">
      <c r="A1561">
        <v>1560</v>
      </c>
      <c r="B1561">
        <v>697</v>
      </c>
      <c r="C1561">
        <f>1/COUNTIF(B:B, B1561)</f>
        <v>0.5</v>
      </c>
      <c r="D1561" t="s">
        <v>132</v>
      </c>
      <c r="E1561">
        <v>1</v>
      </c>
      <c r="F1561" s="1">
        <v>42016</v>
      </c>
      <c r="G1561" s="1" t="str">
        <f t="shared" si="24"/>
        <v>Monday</v>
      </c>
      <c r="H1561" s="2">
        <v>0.58259259259259255</v>
      </c>
      <c r="I1561">
        <v>12.5</v>
      </c>
      <c r="J1561">
        <v>12.5</v>
      </c>
      <c r="K1561" t="s">
        <v>177</v>
      </c>
      <c r="L1561" t="s">
        <v>19</v>
      </c>
      <c r="M1561" t="s">
        <v>59</v>
      </c>
      <c r="N1561" t="s">
        <v>60</v>
      </c>
    </row>
    <row r="1562" spans="1:14" x14ac:dyDescent="0.25">
      <c r="A1562">
        <v>1561</v>
      </c>
      <c r="B1562">
        <v>698</v>
      </c>
      <c r="C1562">
        <f>1/COUNTIF(B:B, B1562)</f>
        <v>0.33333333333333331</v>
      </c>
      <c r="D1562" t="s">
        <v>80</v>
      </c>
      <c r="E1562">
        <v>1</v>
      </c>
      <c r="F1562" s="1">
        <v>42016</v>
      </c>
      <c r="G1562" s="1" t="str">
        <f t="shared" si="24"/>
        <v>Monday</v>
      </c>
      <c r="H1562" s="2">
        <v>0.58907407407407408</v>
      </c>
      <c r="I1562">
        <v>12</v>
      </c>
      <c r="J1562">
        <v>12</v>
      </c>
      <c r="K1562" t="s">
        <v>177</v>
      </c>
      <c r="L1562" t="s">
        <v>12</v>
      </c>
      <c r="M1562" t="s">
        <v>81</v>
      </c>
      <c r="N1562" t="s">
        <v>82</v>
      </c>
    </row>
    <row r="1563" spans="1:14" x14ac:dyDescent="0.25">
      <c r="A1563">
        <v>1562</v>
      </c>
      <c r="B1563">
        <v>698</v>
      </c>
      <c r="C1563">
        <f>1/COUNTIF(B:B, B1563)</f>
        <v>0.33333333333333331</v>
      </c>
      <c r="D1563" t="s">
        <v>125</v>
      </c>
      <c r="E1563">
        <v>1</v>
      </c>
      <c r="F1563" s="1">
        <v>42016</v>
      </c>
      <c r="G1563" s="1" t="str">
        <f t="shared" si="24"/>
        <v>Monday</v>
      </c>
      <c r="H1563" s="2">
        <v>0.58907407407407408</v>
      </c>
      <c r="I1563">
        <v>17.5</v>
      </c>
      <c r="J1563">
        <v>17.5</v>
      </c>
      <c r="K1563" t="s">
        <v>176</v>
      </c>
      <c r="L1563" t="s">
        <v>12</v>
      </c>
      <c r="M1563" t="s">
        <v>126</v>
      </c>
      <c r="N1563" t="s">
        <v>127</v>
      </c>
    </row>
    <row r="1564" spans="1:14" x14ac:dyDescent="0.25">
      <c r="A1564">
        <v>1563</v>
      </c>
      <c r="B1564">
        <v>698</v>
      </c>
      <c r="C1564">
        <f>1/COUNTIF(B:B, B1564)</f>
        <v>0.33333333333333331</v>
      </c>
      <c r="D1564" t="s">
        <v>29</v>
      </c>
      <c r="E1564">
        <v>1</v>
      </c>
      <c r="F1564" s="1">
        <v>42016</v>
      </c>
      <c r="G1564" s="1" t="str">
        <f t="shared" si="24"/>
        <v>Monday</v>
      </c>
      <c r="H1564" s="2">
        <v>0.58907407407407408</v>
      </c>
      <c r="I1564">
        <v>20.75</v>
      </c>
      <c r="J1564">
        <v>20.75</v>
      </c>
      <c r="K1564" t="s">
        <v>176</v>
      </c>
      <c r="L1564" t="s">
        <v>30</v>
      </c>
      <c r="M1564" t="s">
        <v>31</v>
      </c>
      <c r="N1564" t="s">
        <v>32</v>
      </c>
    </row>
    <row r="1565" spans="1:14" x14ac:dyDescent="0.25">
      <c r="A1565">
        <v>1564</v>
      </c>
      <c r="B1565">
        <v>699</v>
      </c>
      <c r="C1565">
        <f>1/COUNTIF(B:B, B1565)</f>
        <v>1</v>
      </c>
      <c r="D1565" t="s">
        <v>122</v>
      </c>
      <c r="E1565">
        <v>1</v>
      </c>
      <c r="F1565" s="1">
        <v>42016</v>
      </c>
      <c r="G1565" s="1" t="str">
        <f t="shared" si="24"/>
        <v>Monday</v>
      </c>
      <c r="H1565" s="2">
        <v>0.60211805555555553</v>
      </c>
      <c r="I1565">
        <v>9.75</v>
      </c>
      <c r="J1565">
        <v>9.75</v>
      </c>
      <c r="K1565" t="s">
        <v>177</v>
      </c>
      <c r="L1565" t="s">
        <v>12</v>
      </c>
      <c r="M1565" t="s">
        <v>74</v>
      </c>
      <c r="N1565" t="s">
        <v>75</v>
      </c>
    </row>
    <row r="1566" spans="1:14" x14ac:dyDescent="0.25">
      <c r="A1566">
        <v>1565</v>
      </c>
      <c r="B1566">
        <v>700</v>
      </c>
      <c r="C1566">
        <f>1/COUNTIF(B:B, B1566)</f>
        <v>0.2</v>
      </c>
      <c r="D1566" t="s">
        <v>160</v>
      </c>
      <c r="E1566">
        <v>1</v>
      </c>
      <c r="F1566" s="1">
        <v>42016</v>
      </c>
      <c r="G1566" s="1" t="str">
        <f t="shared" si="24"/>
        <v>Monday</v>
      </c>
      <c r="H1566" s="2">
        <v>0.60501157407407402</v>
      </c>
      <c r="I1566">
        <v>23.649999618530273</v>
      </c>
      <c r="J1566">
        <v>23.649999618530273</v>
      </c>
      <c r="K1566" t="s">
        <v>177</v>
      </c>
      <c r="L1566" t="s">
        <v>23</v>
      </c>
      <c r="M1566" t="s">
        <v>161</v>
      </c>
      <c r="N1566" t="s">
        <v>162</v>
      </c>
    </row>
    <row r="1567" spans="1:14" x14ac:dyDescent="0.25">
      <c r="A1567">
        <v>1566</v>
      </c>
      <c r="B1567">
        <v>700</v>
      </c>
      <c r="C1567">
        <f>1/COUNTIF(B:B, B1567)</f>
        <v>0.2</v>
      </c>
      <c r="D1567" t="s">
        <v>151</v>
      </c>
      <c r="E1567">
        <v>1</v>
      </c>
      <c r="F1567" s="1">
        <v>42016</v>
      </c>
      <c r="G1567" s="1" t="str">
        <f t="shared" si="24"/>
        <v>Monday</v>
      </c>
      <c r="H1567" s="2">
        <v>0.60501157407407402</v>
      </c>
      <c r="I1567">
        <v>12.75</v>
      </c>
      <c r="J1567">
        <v>12.75</v>
      </c>
      <c r="K1567" t="s">
        <v>177</v>
      </c>
      <c r="L1567" t="s">
        <v>30</v>
      </c>
      <c r="M1567" t="s">
        <v>78</v>
      </c>
      <c r="N1567" t="s">
        <v>79</v>
      </c>
    </row>
    <row r="1568" spans="1:14" x14ac:dyDescent="0.25">
      <c r="A1568">
        <v>1567</v>
      </c>
      <c r="B1568">
        <v>700</v>
      </c>
      <c r="C1568">
        <f>1/COUNTIF(B:B, B1568)</f>
        <v>0.2</v>
      </c>
      <c r="D1568" t="s">
        <v>50</v>
      </c>
      <c r="E1568">
        <v>1</v>
      </c>
      <c r="F1568" s="1">
        <v>42016</v>
      </c>
      <c r="G1568" s="1" t="str">
        <f t="shared" si="24"/>
        <v>Monday</v>
      </c>
      <c r="H1568" s="2">
        <v>0.60501157407407402</v>
      </c>
      <c r="I1568">
        <v>20.5</v>
      </c>
      <c r="J1568">
        <v>20.5</v>
      </c>
      <c r="K1568" t="s">
        <v>176</v>
      </c>
      <c r="L1568" t="s">
        <v>12</v>
      </c>
      <c r="M1568" t="s">
        <v>51</v>
      </c>
      <c r="N1568" t="s">
        <v>52</v>
      </c>
    </row>
    <row r="1569" spans="1:14" x14ac:dyDescent="0.25">
      <c r="A1569">
        <v>1568</v>
      </c>
      <c r="B1569">
        <v>700</v>
      </c>
      <c r="C1569">
        <f>1/COUNTIF(B:B, B1569)</f>
        <v>0.2</v>
      </c>
      <c r="D1569" t="s">
        <v>102</v>
      </c>
      <c r="E1569">
        <v>1</v>
      </c>
      <c r="F1569" s="1">
        <v>42016</v>
      </c>
      <c r="G1569" s="1" t="str">
        <f t="shared" si="24"/>
        <v>Monday</v>
      </c>
      <c r="H1569" s="2">
        <v>0.60501157407407402</v>
      </c>
      <c r="I1569">
        <v>12.5</v>
      </c>
      <c r="J1569">
        <v>12.5</v>
      </c>
      <c r="K1569" t="s">
        <v>177</v>
      </c>
      <c r="L1569" t="s">
        <v>23</v>
      </c>
      <c r="M1569" t="s">
        <v>103</v>
      </c>
      <c r="N1569" t="s">
        <v>104</v>
      </c>
    </row>
    <row r="1570" spans="1:14" x14ac:dyDescent="0.25">
      <c r="A1570">
        <v>1569</v>
      </c>
      <c r="B1570">
        <v>700</v>
      </c>
      <c r="C1570">
        <f>1/COUNTIF(B:B, B1570)</f>
        <v>0.2</v>
      </c>
      <c r="D1570" t="s">
        <v>144</v>
      </c>
      <c r="E1570">
        <v>1</v>
      </c>
      <c r="F1570" s="1">
        <v>42016</v>
      </c>
      <c r="G1570" s="1" t="str">
        <f t="shared" si="24"/>
        <v>Monday</v>
      </c>
      <c r="H1570" s="2">
        <v>0.60501157407407402</v>
      </c>
      <c r="I1570">
        <v>12.25</v>
      </c>
      <c r="J1570">
        <v>12.25</v>
      </c>
      <c r="K1570" t="s">
        <v>177</v>
      </c>
      <c r="L1570" t="s">
        <v>23</v>
      </c>
      <c r="M1570" t="s">
        <v>110</v>
      </c>
      <c r="N1570" t="s">
        <v>111</v>
      </c>
    </row>
    <row r="1571" spans="1:14" x14ac:dyDescent="0.25">
      <c r="A1571">
        <v>1570</v>
      </c>
      <c r="B1571">
        <v>701</v>
      </c>
      <c r="C1571">
        <f>1/COUNTIF(B:B, B1571)</f>
        <v>0.5</v>
      </c>
      <c r="D1571" t="s">
        <v>128</v>
      </c>
      <c r="E1571">
        <v>1</v>
      </c>
      <c r="F1571" s="1">
        <v>42016</v>
      </c>
      <c r="G1571" s="1" t="str">
        <f t="shared" si="24"/>
        <v>Monday</v>
      </c>
      <c r="H1571" s="2">
        <v>0.60670138888888892</v>
      </c>
      <c r="I1571">
        <v>10.5</v>
      </c>
      <c r="J1571">
        <v>10.5</v>
      </c>
      <c r="K1571" t="s">
        <v>177</v>
      </c>
      <c r="L1571" t="s">
        <v>12</v>
      </c>
      <c r="M1571" t="s">
        <v>13</v>
      </c>
      <c r="N1571" t="s">
        <v>14</v>
      </c>
    </row>
    <row r="1572" spans="1:14" x14ac:dyDescent="0.25">
      <c r="A1572">
        <v>1571</v>
      </c>
      <c r="B1572">
        <v>701</v>
      </c>
      <c r="C1572">
        <f>1/COUNTIF(B:B, B1572)</f>
        <v>0.5</v>
      </c>
      <c r="D1572" t="s">
        <v>116</v>
      </c>
      <c r="E1572">
        <v>1</v>
      </c>
      <c r="F1572" s="1">
        <v>42016</v>
      </c>
      <c r="G1572" s="1" t="str">
        <f t="shared" si="24"/>
        <v>Monday</v>
      </c>
      <c r="H1572" s="2">
        <v>0.60670138888888892</v>
      </c>
      <c r="I1572">
        <v>12.5</v>
      </c>
      <c r="J1572">
        <v>12.5</v>
      </c>
      <c r="K1572" t="s">
        <v>177</v>
      </c>
      <c r="L1572" t="s">
        <v>23</v>
      </c>
      <c r="M1572" t="s">
        <v>35</v>
      </c>
      <c r="N1572" t="s">
        <v>36</v>
      </c>
    </row>
    <row r="1573" spans="1:14" x14ac:dyDescent="0.25">
      <c r="A1573">
        <v>1572</v>
      </c>
      <c r="B1573">
        <v>702</v>
      </c>
      <c r="C1573">
        <f>1/COUNTIF(B:B, B1573)</f>
        <v>0.5</v>
      </c>
      <c r="D1573" t="s">
        <v>37</v>
      </c>
      <c r="E1573">
        <v>1</v>
      </c>
      <c r="F1573" s="1">
        <v>42016</v>
      </c>
      <c r="G1573" s="1" t="str">
        <f t="shared" si="24"/>
        <v>Monday</v>
      </c>
      <c r="H1573" s="2">
        <v>0.61012731481481486</v>
      </c>
      <c r="I1573">
        <v>12.75</v>
      </c>
      <c r="J1573">
        <v>12.75</v>
      </c>
      <c r="K1573" t="s">
        <v>177</v>
      </c>
      <c r="L1573" t="s">
        <v>30</v>
      </c>
      <c r="M1573" t="s">
        <v>38</v>
      </c>
      <c r="N1573" t="s">
        <v>39</v>
      </c>
    </row>
    <row r="1574" spans="1:14" x14ac:dyDescent="0.25">
      <c r="A1574">
        <v>1573</v>
      </c>
      <c r="B1574">
        <v>702</v>
      </c>
      <c r="C1574">
        <f>1/COUNTIF(B:B, B1574)</f>
        <v>0.5</v>
      </c>
      <c r="D1574" t="s">
        <v>144</v>
      </c>
      <c r="E1574">
        <v>1</v>
      </c>
      <c r="F1574" s="1">
        <v>42016</v>
      </c>
      <c r="G1574" s="1" t="str">
        <f t="shared" si="24"/>
        <v>Monday</v>
      </c>
      <c r="H1574" s="2">
        <v>0.61012731481481486</v>
      </c>
      <c r="I1574">
        <v>12.25</v>
      </c>
      <c r="J1574">
        <v>12.25</v>
      </c>
      <c r="K1574" t="s">
        <v>177</v>
      </c>
      <c r="L1574" t="s">
        <v>23</v>
      </c>
      <c r="M1574" t="s">
        <v>110</v>
      </c>
      <c r="N1574" t="s">
        <v>111</v>
      </c>
    </row>
    <row r="1575" spans="1:14" x14ac:dyDescent="0.25">
      <c r="A1575">
        <v>1574</v>
      </c>
      <c r="B1575">
        <v>703</v>
      </c>
      <c r="C1575">
        <f>1/COUNTIF(B:B, B1575)</f>
        <v>1</v>
      </c>
      <c r="D1575" t="s">
        <v>102</v>
      </c>
      <c r="E1575">
        <v>1</v>
      </c>
      <c r="F1575" s="1">
        <v>42016</v>
      </c>
      <c r="G1575" s="1" t="str">
        <f t="shared" si="24"/>
        <v>Monday</v>
      </c>
      <c r="H1575" s="2">
        <v>0.63056712962962957</v>
      </c>
      <c r="I1575">
        <v>12.5</v>
      </c>
      <c r="J1575">
        <v>12.5</v>
      </c>
      <c r="K1575" t="s">
        <v>177</v>
      </c>
      <c r="L1575" t="s">
        <v>23</v>
      </c>
      <c r="M1575" t="s">
        <v>103</v>
      </c>
      <c r="N1575" t="s">
        <v>104</v>
      </c>
    </row>
    <row r="1576" spans="1:14" x14ac:dyDescent="0.25">
      <c r="A1576">
        <v>1575</v>
      </c>
      <c r="B1576">
        <v>704</v>
      </c>
      <c r="C1576">
        <f>1/COUNTIF(B:B, B1576)</f>
        <v>0.5</v>
      </c>
      <c r="D1576" t="s">
        <v>92</v>
      </c>
      <c r="E1576">
        <v>1</v>
      </c>
      <c r="F1576" s="1">
        <v>42016</v>
      </c>
      <c r="G1576" s="1" t="str">
        <f t="shared" si="24"/>
        <v>Monday</v>
      </c>
      <c r="H1576" s="2">
        <v>0.64473379629629635</v>
      </c>
      <c r="I1576">
        <v>16.25</v>
      </c>
      <c r="J1576">
        <v>16.25</v>
      </c>
      <c r="K1576" t="s">
        <v>175</v>
      </c>
      <c r="L1576" t="s">
        <v>23</v>
      </c>
      <c r="M1576" t="s">
        <v>93</v>
      </c>
      <c r="N1576" t="s">
        <v>94</v>
      </c>
    </row>
    <row r="1577" spans="1:14" x14ac:dyDescent="0.25">
      <c r="A1577">
        <v>1576</v>
      </c>
      <c r="B1577">
        <v>704</v>
      </c>
      <c r="C1577">
        <f>1/COUNTIF(B:B, B1577)</f>
        <v>0.5</v>
      </c>
      <c r="D1577" t="s">
        <v>141</v>
      </c>
      <c r="E1577">
        <v>1</v>
      </c>
      <c r="F1577" s="1">
        <v>42016</v>
      </c>
      <c r="G1577" s="1" t="str">
        <f t="shared" si="24"/>
        <v>Monday</v>
      </c>
      <c r="H1577" s="2">
        <v>0.64473379629629635</v>
      </c>
      <c r="I1577">
        <v>20.25</v>
      </c>
      <c r="J1577">
        <v>20.25</v>
      </c>
      <c r="K1577" t="s">
        <v>176</v>
      </c>
      <c r="L1577" t="s">
        <v>19</v>
      </c>
      <c r="M1577" t="s">
        <v>100</v>
      </c>
      <c r="N1577" t="s">
        <v>101</v>
      </c>
    </row>
    <row r="1578" spans="1:14" x14ac:dyDescent="0.25">
      <c r="A1578">
        <v>1577</v>
      </c>
      <c r="B1578">
        <v>705</v>
      </c>
      <c r="C1578">
        <f>1/COUNTIF(B:B, B1578)</f>
        <v>0.33333333333333331</v>
      </c>
      <c r="D1578" t="s">
        <v>47</v>
      </c>
      <c r="E1578">
        <v>1</v>
      </c>
      <c r="F1578" s="1">
        <v>42016</v>
      </c>
      <c r="G1578" s="1" t="str">
        <f t="shared" si="24"/>
        <v>Monday</v>
      </c>
      <c r="H1578" s="2">
        <v>0.64652777777777781</v>
      </c>
      <c r="I1578">
        <v>12</v>
      </c>
      <c r="J1578">
        <v>12</v>
      </c>
      <c r="K1578" t="s">
        <v>177</v>
      </c>
      <c r="L1578" t="s">
        <v>19</v>
      </c>
      <c r="M1578" t="s">
        <v>48</v>
      </c>
      <c r="N1578" t="s">
        <v>49</v>
      </c>
    </row>
    <row r="1579" spans="1:14" x14ac:dyDescent="0.25">
      <c r="A1579">
        <v>1578</v>
      </c>
      <c r="B1579">
        <v>705</v>
      </c>
      <c r="C1579">
        <f>1/COUNTIF(B:B, B1579)</f>
        <v>0.33333333333333331</v>
      </c>
      <c r="D1579" t="s">
        <v>33</v>
      </c>
      <c r="E1579">
        <v>1</v>
      </c>
      <c r="F1579" s="1">
        <v>42016</v>
      </c>
      <c r="G1579" s="1" t="str">
        <f t="shared" si="24"/>
        <v>Monday</v>
      </c>
      <c r="H1579" s="2">
        <v>0.64652777777777781</v>
      </c>
      <c r="I1579">
        <v>16.5</v>
      </c>
      <c r="J1579">
        <v>16.5</v>
      </c>
      <c r="K1579" t="s">
        <v>175</v>
      </c>
      <c r="L1579" t="s">
        <v>23</v>
      </c>
      <c r="M1579" t="s">
        <v>24</v>
      </c>
      <c r="N1579" t="s">
        <v>25</v>
      </c>
    </row>
    <row r="1580" spans="1:14" x14ac:dyDescent="0.25">
      <c r="A1580">
        <v>1579</v>
      </c>
      <c r="B1580">
        <v>705</v>
      </c>
      <c r="C1580">
        <f>1/COUNTIF(B:B, B1580)</f>
        <v>0.33333333333333331</v>
      </c>
      <c r="D1580" t="s">
        <v>142</v>
      </c>
      <c r="E1580">
        <v>1</v>
      </c>
      <c r="F1580" s="1">
        <v>42016</v>
      </c>
      <c r="G1580" s="1" t="str">
        <f t="shared" si="24"/>
        <v>Monday</v>
      </c>
      <c r="H1580" s="2">
        <v>0.64652777777777781</v>
      </c>
      <c r="I1580">
        <v>16.75</v>
      </c>
      <c r="J1580">
        <v>16.75</v>
      </c>
      <c r="K1580" t="s">
        <v>175</v>
      </c>
      <c r="L1580" t="s">
        <v>30</v>
      </c>
      <c r="M1580" t="s">
        <v>66</v>
      </c>
      <c r="N1580" t="s">
        <v>67</v>
      </c>
    </row>
    <row r="1581" spans="1:14" x14ac:dyDescent="0.25">
      <c r="A1581">
        <v>1580</v>
      </c>
      <c r="B1581">
        <v>706</v>
      </c>
      <c r="C1581">
        <f>1/COUNTIF(B:B, B1581)</f>
        <v>0.5</v>
      </c>
      <c r="D1581" t="s">
        <v>76</v>
      </c>
      <c r="E1581">
        <v>1</v>
      </c>
      <c r="F1581" s="1">
        <v>42016</v>
      </c>
      <c r="G1581" s="1" t="str">
        <f t="shared" si="24"/>
        <v>Monday</v>
      </c>
      <c r="H1581" s="2">
        <v>0.65212962962962961</v>
      </c>
      <c r="I1581">
        <v>12.75</v>
      </c>
      <c r="J1581">
        <v>12.75</v>
      </c>
      <c r="K1581" t="s">
        <v>177</v>
      </c>
      <c r="L1581" t="s">
        <v>30</v>
      </c>
      <c r="M1581" t="s">
        <v>70</v>
      </c>
      <c r="N1581" t="s">
        <v>71</v>
      </c>
    </row>
    <row r="1582" spans="1:14" x14ac:dyDescent="0.25">
      <c r="A1582">
        <v>1581</v>
      </c>
      <c r="B1582">
        <v>706</v>
      </c>
      <c r="C1582">
        <f>1/COUNTIF(B:B, B1582)</f>
        <v>0.5</v>
      </c>
      <c r="D1582" t="s">
        <v>108</v>
      </c>
      <c r="E1582">
        <v>1</v>
      </c>
      <c r="F1582" s="1">
        <v>42016</v>
      </c>
      <c r="G1582" s="1" t="str">
        <f t="shared" si="24"/>
        <v>Monday</v>
      </c>
      <c r="H1582" s="2">
        <v>0.65212962962962961</v>
      </c>
      <c r="I1582">
        <v>20.5</v>
      </c>
      <c r="J1582">
        <v>20.5</v>
      </c>
      <c r="K1582" t="s">
        <v>176</v>
      </c>
      <c r="L1582" t="s">
        <v>12</v>
      </c>
      <c r="M1582" t="s">
        <v>90</v>
      </c>
      <c r="N1582" t="s">
        <v>91</v>
      </c>
    </row>
    <row r="1583" spans="1:14" x14ac:dyDescent="0.25">
      <c r="A1583">
        <v>1582</v>
      </c>
      <c r="B1583">
        <v>707</v>
      </c>
      <c r="C1583">
        <f>1/COUNTIF(B:B, B1583)</f>
        <v>0.33333333333333331</v>
      </c>
      <c r="D1583" t="s">
        <v>114</v>
      </c>
      <c r="E1583">
        <v>1</v>
      </c>
      <c r="F1583" s="1">
        <v>42016</v>
      </c>
      <c r="G1583" s="1" t="str">
        <f t="shared" si="24"/>
        <v>Monday</v>
      </c>
      <c r="H1583" s="2">
        <v>0.65384259259259259</v>
      </c>
      <c r="I1583">
        <v>16.75</v>
      </c>
      <c r="J1583">
        <v>16.75</v>
      </c>
      <c r="K1583" t="s">
        <v>175</v>
      </c>
      <c r="L1583" t="s">
        <v>30</v>
      </c>
      <c r="M1583" t="s">
        <v>38</v>
      </c>
      <c r="N1583" t="s">
        <v>39</v>
      </c>
    </row>
    <row r="1584" spans="1:14" x14ac:dyDescent="0.25">
      <c r="A1584">
        <v>1583</v>
      </c>
      <c r="B1584">
        <v>707</v>
      </c>
      <c r="C1584">
        <f>1/COUNTIF(B:B, B1584)</f>
        <v>0.33333333333333331</v>
      </c>
      <c r="D1584" t="s">
        <v>131</v>
      </c>
      <c r="E1584">
        <v>1</v>
      </c>
      <c r="F1584" s="1">
        <v>42016</v>
      </c>
      <c r="G1584" s="1" t="str">
        <f t="shared" si="24"/>
        <v>Monday</v>
      </c>
      <c r="H1584" s="2">
        <v>0.65384259259259259</v>
      </c>
      <c r="I1584">
        <v>20.75</v>
      </c>
      <c r="J1584">
        <v>20.75</v>
      </c>
      <c r="K1584" t="s">
        <v>176</v>
      </c>
      <c r="L1584" t="s">
        <v>23</v>
      </c>
      <c r="M1584" t="s">
        <v>103</v>
      </c>
      <c r="N1584" t="s">
        <v>104</v>
      </c>
    </row>
    <row r="1585" spans="1:14" x14ac:dyDescent="0.25">
      <c r="A1585">
        <v>1584</v>
      </c>
      <c r="B1585">
        <v>707</v>
      </c>
      <c r="C1585">
        <f>1/COUNTIF(B:B, B1585)</f>
        <v>0.33333333333333331</v>
      </c>
      <c r="D1585" t="s">
        <v>65</v>
      </c>
      <c r="E1585">
        <v>1</v>
      </c>
      <c r="F1585" s="1">
        <v>42016</v>
      </c>
      <c r="G1585" s="1" t="str">
        <f t="shared" si="24"/>
        <v>Monday</v>
      </c>
      <c r="H1585" s="2">
        <v>0.65384259259259259</v>
      </c>
      <c r="I1585">
        <v>20.75</v>
      </c>
      <c r="J1585">
        <v>20.75</v>
      </c>
      <c r="K1585" t="s">
        <v>176</v>
      </c>
      <c r="L1585" t="s">
        <v>30</v>
      </c>
      <c r="M1585" t="s">
        <v>66</v>
      </c>
      <c r="N1585" t="s">
        <v>67</v>
      </c>
    </row>
    <row r="1586" spans="1:14" x14ac:dyDescent="0.25">
      <c r="A1586">
        <v>1585</v>
      </c>
      <c r="B1586">
        <v>708</v>
      </c>
      <c r="C1586">
        <f>1/COUNTIF(B:B, B1586)</f>
        <v>1</v>
      </c>
      <c r="D1586" t="s">
        <v>86</v>
      </c>
      <c r="E1586">
        <v>1</v>
      </c>
      <c r="F1586" s="1">
        <v>42016</v>
      </c>
      <c r="G1586" s="1" t="str">
        <f t="shared" si="24"/>
        <v>Monday</v>
      </c>
      <c r="H1586" s="2">
        <v>0.66162037037037036</v>
      </c>
      <c r="I1586">
        <v>17.950000762939453</v>
      </c>
      <c r="J1586">
        <v>17.950000762939453</v>
      </c>
      <c r="K1586" t="s">
        <v>176</v>
      </c>
      <c r="L1586" t="s">
        <v>19</v>
      </c>
      <c r="M1586" t="s">
        <v>87</v>
      </c>
      <c r="N1586" t="s">
        <v>88</v>
      </c>
    </row>
    <row r="1587" spans="1:14" x14ac:dyDescent="0.25">
      <c r="A1587">
        <v>1586</v>
      </c>
      <c r="B1587">
        <v>709</v>
      </c>
      <c r="C1587">
        <f>1/COUNTIF(B:B, B1587)</f>
        <v>1</v>
      </c>
      <c r="D1587" t="s">
        <v>37</v>
      </c>
      <c r="E1587">
        <v>1</v>
      </c>
      <c r="F1587" s="1">
        <v>42016</v>
      </c>
      <c r="G1587" s="1" t="str">
        <f t="shared" si="24"/>
        <v>Monday</v>
      </c>
      <c r="H1587" s="2">
        <v>0.66245370370370371</v>
      </c>
      <c r="I1587">
        <v>12.75</v>
      </c>
      <c r="J1587">
        <v>12.75</v>
      </c>
      <c r="K1587" t="s">
        <v>177</v>
      </c>
      <c r="L1587" t="s">
        <v>30</v>
      </c>
      <c r="M1587" t="s">
        <v>38</v>
      </c>
      <c r="N1587" t="s">
        <v>39</v>
      </c>
    </row>
    <row r="1588" spans="1:14" x14ac:dyDescent="0.25">
      <c r="A1588">
        <v>1587</v>
      </c>
      <c r="B1588">
        <v>710</v>
      </c>
      <c r="C1588">
        <f>1/COUNTIF(B:B, B1588)</f>
        <v>0.25</v>
      </c>
      <c r="D1588" t="s">
        <v>137</v>
      </c>
      <c r="E1588">
        <v>1</v>
      </c>
      <c r="F1588" s="1">
        <v>42016</v>
      </c>
      <c r="G1588" s="1" t="str">
        <f t="shared" si="24"/>
        <v>Monday</v>
      </c>
      <c r="H1588" s="2">
        <v>0.6665740740740741</v>
      </c>
      <c r="I1588">
        <v>16.5</v>
      </c>
      <c r="J1588">
        <v>16.5</v>
      </c>
      <c r="K1588" t="s">
        <v>176</v>
      </c>
      <c r="L1588" t="s">
        <v>12</v>
      </c>
      <c r="M1588" t="s">
        <v>13</v>
      </c>
      <c r="N1588" t="s">
        <v>14</v>
      </c>
    </row>
    <row r="1589" spans="1:14" x14ac:dyDescent="0.25">
      <c r="A1589">
        <v>1588</v>
      </c>
      <c r="B1589">
        <v>710</v>
      </c>
      <c r="C1589">
        <f>1/COUNTIF(B:B, B1589)</f>
        <v>0.25</v>
      </c>
      <c r="D1589" t="s">
        <v>65</v>
      </c>
      <c r="E1589">
        <v>1</v>
      </c>
      <c r="F1589" s="1">
        <v>42016</v>
      </c>
      <c r="G1589" s="1" t="str">
        <f t="shared" si="24"/>
        <v>Monday</v>
      </c>
      <c r="H1589" s="2">
        <v>0.6665740740740741</v>
      </c>
      <c r="I1589">
        <v>20.75</v>
      </c>
      <c r="J1589">
        <v>20.75</v>
      </c>
      <c r="K1589" t="s">
        <v>176</v>
      </c>
      <c r="L1589" t="s">
        <v>30</v>
      </c>
      <c r="M1589" t="s">
        <v>66</v>
      </c>
      <c r="N1589" t="s">
        <v>67</v>
      </c>
    </row>
    <row r="1590" spans="1:14" x14ac:dyDescent="0.25">
      <c r="A1590">
        <v>1589</v>
      </c>
      <c r="B1590">
        <v>710</v>
      </c>
      <c r="C1590">
        <f>1/COUNTIF(B:B, B1590)</f>
        <v>0.25</v>
      </c>
      <c r="D1590" t="s">
        <v>40</v>
      </c>
      <c r="E1590">
        <v>1</v>
      </c>
      <c r="F1590" s="1">
        <v>42016</v>
      </c>
      <c r="G1590" s="1" t="str">
        <f t="shared" si="24"/>
        <v>Monday</v>
      </c>
      <c r="H1590" s="2">
        <v>0.6665740740740741</v>
      </c>
      <c r="I1590">
        <v>12</v>
      </c>
      <c r="J1590">
        <v>12</v>
      </c>
      <c r="K1590" t="s">
        <v>177</v>
      </c>
      <c r="L1590" t="s">
        <v>12</v>
      </c>
      <c r="M1590" t="s">
        <v>41</v>
      </c>
      <c r="N1590" t="s">
        <v>42</v>
      </c>
    </row>
    <row r="1591" spans="1:14" x14ac:dyDescent="0.25">
      <c r="A1591">
        <v>1590</v>
      </c>
      <c r="B1591">
        <v>710</v>
      </c>
      <c r="C1591">
        <f>1/COUNTIF(B:B, B1591)</f>
        <v>0.25</v>
      </c>
      <c r="D1591" t="s">
        <v>136</v>
      </c>
      <c r="E1591">
        <v>1</v>
      </c>
      <c r="F1591" s="1">
        <v>42016</v>
      </c>
      <c r="G1591" s="1" t="str">
        <f t="shared" si="24"/>
        <v>Monday</v>
      </c>
      <c r="H1591" s="2">
        <v>0.6665740740740741</v>
      </c>
      <c r="I1591">
        <v>25.5</v>
      </c>
      <c r="J1591">
        <v>25.5</v>
      </c>
      <c r="K1591" t="s">
        <v>178</v>
      </c>
      <c r="L1591" t="s">
        <v>12</v>
      </c>
      <c r="M1591" t="s">
        <v>41</v>
      </c>
      <c r="N1591" t="s">
        <v>42</v>
      </c>
    </row>
    <row r="1592" spans="1:14" x14ac:dyDescent="0.25">
      <c r="A1592">
        <v>1591</v>
      </c>
      <c r="B1592">
        <v>711</v>
      </c>
      <c r="C1592">
        <f>1/COUNTIF(B:B, B1592)</f>
        <v>0.25</v>
      </c>
      <c r="D1592" t="s">
        <v>130</v>
      </c>
      <c r="E1592">
        <v>1</v>
      </c>
      <c r="F1592" s="1">
        <v>42016</v>
      </c>
      <c r="G1592" s="1" t="str">
        <f t="shared" si="24"/>
        <v>Monday</v>
      </c>
      <c r="H1592" s="2">
        <v>0.68136574074074074</v>
      </c>
      <c r="I1592">
        <v>16.75</v>
      </c>
      <c r="J1592">
        <v>16.75</v>
      </c>
      <c r="K1592" t="s">
        <v>175</v>
      </c>
      <c r="L1592" t="s">
        <v>30</v>
      </c>
      <c r="M1592" t="s">
        <v>120</v>
      </c>
      <c r="N1592" t="s">
        <v>121</v>
      </c>
    </row>
    <row r="1593" spans="1:14" x14ac:dyDescent="0.25">
      <c r="A1593">
        <v>1592</v>
      </c>
      <c r="B1593">
        <v>711</v>
      </c>
      <c r="C1593">
        <f>1/COUNTIF(B:B, B1593)</f>
        <v>0.25</v>
      </c>
      <c r="D1593" t="s">
        <v>64</v>
      </c>
      <c r="E1593">
        <v>1</v>
      </c>
      <c r="F1593" s="1">
        <v>42016</v>
      </c>
      <c r="G1593" s="1" t="str">
        <f t="shared" si="24"/>
        <v>Monday</v>
      </c>
      <c r="H1593" s="2">
        <v>0.68136574074074074</v>
      </c>
      <c r="I1593">
        <v>20.25</v>
      </c>
      <c r="J1593">
        <v>20.25</v>
      </c>
      <c r="K1593" t="s">
        <v>176</v>
      </c>
      <c r="L1593" t="s">
        <v>19</v>
      </c>
      <c r="M1593" t="s">
        <v>27</v>
      </c>
      <c r="N1593" t="s">
        <v>28</v>
      </c>
    </row>
    <row r="1594" spans="1:14" x14ac:dyDescent="0.25">
      <c r="A1594">
        <v>1593</v>
      </c>
      <c r="B1594">
        <v>711</v>
      </c>
      <c r="C1594">
        <f>1/COUNTIF(B:B, B1594)</f>
        <v>0.25</v>
      </c>
      <c r="D1594" t="s">
        <v>143</v>
      </c>
      <c r="E1594">
        <v>1</v>
      </c>
      <c r="F1594" s="1">
        <v>42016</v>
      </c>
      <c r="G1594" s="1" t="str">
        <f t="shared" si="24"/>
        <v>Monday</v>
      </c>
      <c r="H1594" s="2">
        <v>0.68136574074074074</v>
      </c>
      <c r="I1594">
        <v>14.5</v>
      </c>
      <c r="J1594">
        <v>14.5</v>
      </c>
      <c r="K1594" t="s">
        <v>175</v>
      </c>
      <c r="L1594" t="s">
        <v>12</v>
      </c>
      <c r="M1594" t="s">
        <v>126</v>
      </c>
      <c r="N1594" t="s">
        <v>127</v>
      </c>
    </row>
    <row r="1595" spans="1:14" x14ac:dyDescent="0.25">
      <c r="A1595">
        <v>1594</v>
      </c>
      <c r="B1595">
        <v>711</v>
      </c>
      <c r="C1595">
        <f>1/COUNTIF(B:B, B1595)</f>
        <v>0.25</v>
      </c>
      <c r="D1595" t="s">
        <v>109</v>
      </c>
      <c r="E1595">
        <v>1</v>
      </c>
      <c r="F1595" s="1">
        <v>42016</v>
      </c>
      <c r="G1595" s="1" t="str">
        <f t="shared" si="24"/>
        <v>Monday</v>
      </c>
      <c r="H1595" s="2">
        <v>0.68136574074074074</v>
      </c>
      <c r="I1595">
        <v>20.25</v>
      </c>
      <c r="J1595">
        <v>20.25</v>
      </c>
      <c r="K1595" t="s">
        <v>176</v>
      </c>
      <c r="L1595" t="s">
        <v>23</v>
      </c>
      <c r="M1595" t="s">
        <v>110</v>
      </c>
      <c r="N1595" t="s">
        <v>111</v>
      </c>
    </row>
    <row r="1596" spans="1:14" x14ac:dyDescent="0.25">
      <c r="A1596">
        <v>1595</v>
      </c>
      <c r="B1596">
        <v>712</v>
      </c>
      <c r="C1596">
        <f>1/COUNTIF(B:B, B1596)</f>
        <v>1</v>
      </c>
      <c r="D1596" t="s">
        <v>148</v>
      </c>
      <c r="E1596">
        <v>1</v>
      </c>
      <c r="F1596" s="1">
        <v>42016</v>
      </c>
      <c r="G1596" s="1" t="str">
        <f t="shared" si="24"/>
        <v>Monday</v>
      </c>
      <c r="H1596" s="2">
        <v>0.68215277777777783</v>
      </c>
      <c r="I1596">
        <v>21</v>
      </c>
      <c r="J1596">
        <v>21</v>
      </c>
      <c r="K1596" t="s">
        <v>176</v>
      </c>
      <c r="L1596" t="s">
        <v>19</v>
      </c>
      <c r="M1596" t="s">
        <v>97</v>
      </c>
      <c r="N1596" t="s">
        <v>98</v>
      </c>
    </row>
    <row r="1597" spans="1:14" x14ac:dyDescent="0.25">
      <c r="A1597">
        <v>1596</v>
      </c>
      <c r="B1597">
        <v>713</v>
      </c>
      <c r="C1597">
        <f>1/COUNTIF(B:B, B1597)</f>
        <v>0.5</v>
      </c>
      <c r="D1597" t="s">
        <v>18</v>
      </c>
      <c r="E1597">
        <v>1</v>
      </c>
      <c r="F1597" s="1">
        <v>42016</v>
      </c>
      <c r="G1597" s="1" t="str">
        <f t="shared" si="24"/>
        <v>Monday</v>
      </c>
      <c r="H1597" s="2">
        <v>0.68884259259259262</v>
      </c>
      <c r="I1597">
        <v>18.5</v>
      </c>
      <c r="J1597">
        <v>18.5</v>
      </c>
      <c r="K1597" t="s">
        <v>176</v>
      </c>
      <c r="L1597" t="s">
        <v>19</v>
      </c>
      <c r="M1597" t="s">
        <v>20</v>
      </c>
      <c r="N1597" t="s">
        <v>21</v>
      </c>
    </row>
    <row r="1598" spans="1:14" x14ac:dyDescent="0.25">
      <c r="A1598">
        <v>1597</v>
      </c>
      <c r="B1598">
        <v>713</v>
      </c>
      <c r="C1598">
        <f>1/COUNTIF(B:B, B1598)</f>
        <v>0.5</v>
      </c>
      <c r="D1598" t="s">
        <v>156</v>
      </c>
      <c r="E1598">
        <v>1</v>
      </c>
      <c r="F1598" s="1">
        <v>42016</v>
      </c>
      <c r="G1598" s="1" t="str">
        <f t="shared" si="24"/>
        <v>Monday</v>
      </c>
      <c r="H1598" s="2">
        <v>0.68884259259259262</v>
      </c>
      <c r="I1598">
        <v>12</v>
      </c>
      <c r="J1598">
        <v>12</v>
      </c>
      <c r="K1598" t="s">
        <v>177</v>
      </c>
      <c r="L1598" t="s">
        <v>19</v>
      </c>
      <c r="M1598" t="s">
        <v>100</v>
      </c>
      <c r="N1598" t="s">
        <v>101</v>
      </c>
    </row>
    <row r="1599" spans="1:14" x14ac:dyDescent="0.25">
      <c r="A1599">
        <v>1598</v>
      </c>
      <c r="B1599">
        <v>714</v>
      </c>
      <c r="C1599">
        <f>1/COUNTIF(B:B, B1599)</f>
        <v>0.25</v>
      </c>
      <c r="D1599" t="s">
        <v>15</v>
      </c>
      <c r="E1599">
        <v>1</v>
      </c>
      <c r="F1599" s="1">
        <v>42016</v>
      </c>
      <c r="G1599" s="1" t="str">
        <f t="shared" si="24"/>
        <v>Monday</v>
      </c>
      <c r="H1599" s="2">
        <v>0.70495370370370369</v>
      </c>
      <c r="I1599">
        <v>16</v>
      </c>
      <c r="J1599">
        <v>16</v>
      </c>
      <c r="K1599" t="s">
        <v>175</v>
      </c>
      <c r="L1599" t="s">
        <v>12</v>
      </c>
      <c r="M1599" t="s">
        <v>16</v>
      </c>
      <c r="N1599" t="s">
        <v>17</v>
      </c>
    </row>
    <row r="1600" spans="1:14" x14ac:dyDescent="0.25">
      <c r="A1600">
        <v>1599</v>
      </c>
      <c r="B1600">
        <v>714</v>
      </c>
      <c r="C1600">
        <f>1/COUNTIF(B:B, B1600)</f>
        <v>0.25</v>
      </c>
      <c r="D1600" t="s">
        <v>137</v>
      </c>
      <c r="E1600">
        <v>1</v>
      </c>
      <c r="F1600" s="1">
        <v>42016</v>
      </c>
      <c r="G1600" s="1" t="str">
        <f t="shared" si="24"/>
        <v>Monday</v>
      </c>
      <c r="H1600" s="2">
        <v>0.70495370370370369</v>
      </c>
      <c r="I1600">
        <v>16.5</v>
      </c>
      <c r="J1600">
        <v>16.5</v>
      </c>
      <c r="K1600" t="s">
        <v>176</v>
      </c>
      <c r="L1600" t="s">
        <v>12</v>
      </c>
      <c r="M1600" t="s">
        <v>13</v>
      </c>
      <c r="N1600" t="s">
        <v>14</v>
      </c>
    </row>
    <row r="1601" spans="1:14" x14ac:dyDescent="0.25">
      <c r="A1601">
        <v>1600</v>
      </c>
      <c r="B1601">
        <v>714</v>
      </c>
      <c r="C1601">
        <f>1/COUNTIF(B:B, B1601)</f>
        <v>0.25</v>
      </c>
      <c r="D1601" t="s">
        <v>128</v>
      </c>
      <c r="E1601">
        <v>1</v>
      </c>
      <c r="F1601" s="1">
        <v>42016</v>
      </c>
      <c r="G1601" s="1" t="str">
        <f t="shared" si="24"/>
        <v>Monday</v>
      </c>
      <c r="H1601" s="2">
        <v>0.70495370370370369</v>
      </c>
      <c r="I1601">
        <v>10.5</v>
      </c>
      <c r="J1601">
        <v>10.5</v>
      </c>
      <c r="K1601" t="s">
        <v>177</v>
      </c>
      <c r="L1601" t="s">
        <v>12</v>
      </c>
      <c r="M1601" t="s">
        <v>13</v>
      </c>
      <c r="N1601" t="s">
        <v>14</v>
      </c>
    </row>
    <row r="1602" spans="1:14" x14ac:dyDescent="0.25">
      <c r="A1602">
        <v>1601</v>
      </c>
      <c r="B1602">
        <v>714</v>
      </c>
      <c r="C1602">
        <f>1/COUNTIF(B:B, B1602)</f>
        <v>0.25</v>
      </c>
      <c r="D1602" t="s">
        <v>50</v>
      </c>
      <c r="E1602">
        <v>1</v>
      </c>
      <c r="F1602" s="1">
        <v>42016</v>
      </c>
      <c r="G1602" s="1" t="str">
        <f t="shared" ref="G1602:G1665" si="25">TEXT(F1602,"dddd")</f>
        <v>Monday</v>
      </c>
      <c r="H1602" s="2">
        <v>0.70495370370370369</v>
      </c>
      <c r="I1602">
        <v>20.5</v>
      </c>
      <c r="J1602">
        <v>20.5</v>
      </c>
      <c r="K1602" t="s">
        <v>176</v>
      </c>
      <c r="L1602" t="s">
        <v>12</v>
      </c>
      <c r="M1602" t="s">
        <v>51</v>
      </c>
      <c r="N1602" t="s">
        <v>52</v>
      </c>
    </row>
    <row r="1603" spans="1:14" x14ac:dyDescent="0.25">
      <c r="A1603">
        <v>1602</v>
      </c>
      <c r="B1603">
        <v>715</v>
      </c>
      <c r="C1603">
        <f>1/COUNTIF(B:B, B1603)</f>
        <v>0.33333333333333331</v>
      </c>
      <c r="D1603" t="s">
        <v>115</v>
      </c>
      <c r="E1603">
        <v>1</v>
      </c>
      <c r="F1603" s="1">
        <v>42016</v>
      </c>
      <c r="G1603" s="1" t="str">
        <f t="shared" si="25"/>
        <v>Monday</v>
      </c>
      <c r="H1603" s="2">
        <v>0.71218749999999997</v>
      </c>
      <c r="I1603">
        <v>12.5</v>
      </c>
      <c r="J1603">
        <v>12.5</v>
      </c>
      <c r="K1603" t="s">
        <v>175</v>
      </c>
      <c r="L1603" t="s">
        <v>12</v>
      </c>
      <c r="M1603" t="s">
        <v>74</v>
      </c>
      <c r="N1603" t="s">
        <v>75</v>
      </c>
    </row>
    <row r="1604" spans="1:14" x14ac:dyDescent="0.25">
      <c r="A1604">
        <v>1603</v>
      </c>
      <c r="B1604">
        <v>715</v>
      </c>
      <c r="C1604">
        <f>1/COUNTIF(B:B, B1604)</f>
        <v>0.33333333333333331</v>
      </c>
      <c r="D1604" t="s">
        <v>129</v>
      </c>
      <c r="E1604">
        <v>1</v>
      </c>
      <c r="F1604" s="1">
        <v>42016</v>
      </c>
      <c r="G1604" s="1" t="str">
        <f t="shared" si="25"/>
        <v>Monday</v>
      </c>
      <c r="H1604" s="2">
        <v>0.71218749999999997</v>
      </c>
      <c r="I1604">
        <v>16.5</v>
      </c>
      <c r="J1604">
        <v>16.5</v>
      </c>
      <c r="K1604" t="s">
        <v>175</v>
      </c>
      <c r="L1604" t="s">
        <v>23</v>
      </c>
      <c r="M1604" t="s">
        <v>103</v>
      </c>
      <c r="N1604" t="s">
        <v>104</v>
      </c>
    </row>
    <row r="1605" spans="1:14" x14ac:dyDescent="0.25">
      <c r="A1605">
        <v>1604</v>
      </c>
      <c r="B1605">
        <v>715</v>
      </c>
      <c r="C1605">
        <f>1/COUNTIF(B:B, B1605)</f>
        <v>0.33333333333333331</v>
      </c>
      <c r="D1605" t="s">
        <v>157</v>
      </c>
      <c r="E1605">
        <v>1</v>
      </c>
      <c r="F1605" s="1">
        <v>42016</v>
      </c>
      <c r="G1605" s="1" t="str">
        <f t="shared" si="25"/>
        <v>Monday</v>
      </c>
      <c r="H1605" s="2">
        <v>0.71218749999999997</v>
      </c>
      <c r="I1605">
        <v>16</v>
      </c>
      <c r="J1605">
        <v>16</v>
      </c>
      <c r="K1605" t="s">
        <v>175</v>
      </c>
      <c r="L1605" t="s">
        <v>19</v>
      </c>
      <c r="M1605" t="s">
        <v>106</v>
      </c>
      <c r="N1605" t="s">
        <v>107</v>
      </c>
    </row>
    <row r="1606" spans="1:14" x14ac:dyDescent="0.25">
      <c r="A1606">
        <v>1605</v>
      </c>
      <c r="B1606">
        <v>716</v>
      </c>
      <c r="C1606">
        <f>1/COUNTIF(B:B, B1606)</f>
        <v>1</v>
      </c>
      <c r="D1606" t="s">
        <v>80</v>
      </c>
      <c r="E1606">
        <v>1</v>
      </c>
      <c r="F1606" s="1">
        <v>42016</v>
      </c>
      <c r="G1606" s="1" t="str">
        <f t="shared" si="25"/>
        <v>Monday</v>
      </c>
      <c r="H1606" s="2">
        <v>0.71255787037037033</v>
      </c>
      <c r="I1606">
        <v>12</v>
      </c>
      <c r="J1606">
        <v>12</v>
      </c>
      <c r="K1606" t="s">
        <v>177</v>
      </c>
      <c r="L1606" t="s">
        <v>12</v>
      </c>
      <c r="M1606" t="s">
        <v>81</v>
      </c>
      <c r="N1606" t="s">
        <v>82</v>
      </c>
    </row>
    <row r="1607" spans="1:14" x14ac:dyDescent="0.25">
      <c r="A1607">
        <v>1606</v>
      </c>
      <c r="B1607">
        <v>717</v>
      </c>
      <c r="C1607">
        <f>1/COUNTIF(B:B, B1607)</f>
        <v>0.5</v>
      </c>
      <c r="D1607" t="s">
        <v>114</v>
      </c>
      <c r="E1607">
        <v>1</v>
      </c>
      <c r="F1607" s="1">
        <v>42016</v>
      </c>
      <c r="G1607" s="1" t="str">
        <f t="shared" si="25"/>
        <v>Monday</v>
      </c>
      <c r="H1607" s="2">
        <v>0.72550925925925924</v>
      </c>
      <c r="I1607">
        <v>16.75</v>
      </c>
      <c r="J1607">
        <v>16.75</v>
      </c>
      <c r="K1607" t="s">
        <v>175</v>
      </c>
      <c r="L1607" t="s">
        <v>30</v>
      </c>
      <c r="M1607" t="s">
        <v>38</v>
      </c>
      <c r="N1607" t="s">
        <v>39</v>
      </c>
    </row>
    <row r="1608" spans="1:14" x14ac:dyDescent="0.25">
      <c r="A1608">
        <v>1607</v>
      </c>
      <c r="B1608">
        <v>717</v>
      </c>
      <c r="C1608">
        <f>1/COUNTIF(B:B, B1608)</f>
        <v>0.5</v>
      </c>
      <c r="D1608" t="s">
        <v>65</v>
      </c>
      <c r="E1608">
        <v>1</v>
      </c>
      <c r="F1608" s="1">
        <v>42016</v>
      </c>
      <c r="G1608" s="1" t="str">
        <f t="shared" si="25"/>
        <v>Monday</v>
      </c>
      <c r="H1608" s="2">
        <v>0.72550925925925924</v>
      </c>
      <c r="I1608">
        <v>20.75</v>
      </c>
      <c r="J1608">
        <v>20.75</v>
      </c>
      <c r="K1608" t="s">
        <v>176</v>
      </c>
      <c r="L1608" t="s">
        <v>30</v>
      </c>
      <c r="M1608" t="s">
        <v>66</v>
      </c>
      <c r="N1608" t="s">
        <v>67</v>
      </c>
    </row>
    <row r="1609" spans="1:14" x14ac:dyDescent="0.25">
      <c r="A1609">
        <v>1608</v>
      </c>
      <c r="B1609">
        <v>718</v>
      </c>
      <c r="C1609">
        <f>1/COUNTIF(B:B, B1609)</f>
        <v>0.5</v>
      </c>
      <c r="D1609" t="s">
        <v>72</v>
      </c>
      <c r="E1609">
        <v>1</v>
      </c>
      <c r="F1609" s="1">
        <v>42016</v>
      </c>
      <c r="G1609" s="1" t="str">
        <f t="shared" si="25"/>
        <v>Monday</v>
      </c>
      <c r="H1609" s="2">
        <v>0.74062499999999998</v>
      </c>
      <c r="I1609">
        <v>16.75</v>
      </c>
      <c r="J1609">
        <v>16.75</v>
      </c>
      <c r="K1609" t="s">
        <v>175</v>
      </c>
      <c r="L1609" t="s">
        <v>30</v>
      </c>
      <c r="M1609" t="s">
        <v>70</v>
      </c>
      <c r="N1609" t="s">
        <v>71</v>
      </c>
    </row>
    <row r="1610" spans="1:14" x14ac:dyDescent="0.25">
      <c r="A1610">
        <v>1609</v>
      </c>
      <c r="B1610">
        <v>718</v>
      </c>
      <c r="C1610">
        <f>1/COUNTIF(B:B, B1610)</f>
        <v>0.5</v>
      </c>
      <c r="D1610" t="s">
        <v>65</v>
      </c>
      <c r="E1610">
        <v>1</v>
      </c>
      <c r="F1610" s="1">
        <v>42016</v>
      </c>
      <c r="G1610" s="1" t="str">
        <f t="shared" si="25"/>
        <v>Monday</v>
      </c>
      <c r="H1610" s="2">
        <v>0.74062499999999998</v>
      </c>
      <c r="I1610">
        <v>20.75</v>
      </c>
      <c r="J1610">
        <v>20.75</v>
      </c>
      <c r="K1610" t="s">
        <v>176</v>
      </c>
      <c r="L1610" t="s">
        <v>30</v>
      </c>
      <c r="M1610" t="s">
        <v>66</v>
      </c>
      <c r="N1610" t="s">
        <v>67</v>
      </c>
    </row>
    <row r="1611" spans="1:14" x14ac:dyDescent="0.25">
      <c r="A1611">
        <v>1610</v>
      </c>
      <c r="B1611">
        <v>719</v>
      </c>
      <c r="C1611">
        <f>1/COUNTIF(B:B, B1611)</f>
        <v>0.5</v>
      </c>
      <c r="D1611" t="s">
        <v>68</v>
      </c>
      <c r="E1611">
        <v>1</v>
      </c>
      <c r="F1611" s="1">
        <v>42016</v>
      </c>
      <c r="G1611" s="1" t="str">
        <f t="shared" si="25"/>
        <v>Monday</v>
      </c>
      <c r="H1611" s="2">
        <v>0.7447569444444444</v>
      </c>
      <c r="I1611">
        <v>20.75</v>
      </c>
      <c r="J1611">
        <v>20.75</v>
      </c>
      <c r="K1611" t="s">
        <v>176</v>
      </c>
      <c r="L1611" t="s">
        <v>30</v>
      </c>
      <c r="M1611" t="s">
        <v>38</v>
      </c>
      <c r="N1611" t="s">
        <v>39</v>
      </c>
    </row>
    <row r="1612" spans="1:14" x14ac:dyDescent="0.25">
      <c r="A1612">
        <v>1611</v>
      </c>
      <c r="B1612">
        <v>719</v>
      </c>
      <c r="C1612">
        <f>1/COUNTIF(B:B, B1612)</f>
        <v>0.5</v>
      </c>
      <c r="D1612" t="s">
        <v>54</v>
      </c>
      <c r="E1612">
        <v>1</v>
      </c>
      <c r="F1612" s="1">
        <v>42016</v>
      </c>
      <c r="G1612" s="1" t="str">
        <f t="shared" si="25"/>
        <v>Monday</v>
      </c>
      <c r="H1612" s="2">
        <v>0.7447569444444444</v>
      </c>
      <c r="I1612">
        <v>12</v>
      </c>
      <c r="J1612">
        <v>12</v>
      </c>
      <c r="K1612" t="s">
        <v>177</v>
      </c>
      <c r="L1612" t="s">
        <v>19</v>
      </c>
      <c r="M1612" t="s">
        <v>27</v>
      </c>
      <c r="N1612" t="s">
        <v>28</v>
      </c>
    </row>
    <row r="1613" spans="1:14" x14ac:dyDescent="0.25">
      <c r="A1613">
        <v>1612</v>
      </c>
      <c r="B1613">
        <v>720</v>
      </c>
      <c r="C1613">
        <f>1/COUNTIF(B:B, B1613)</f>
        <v>0.25</v>
      </c>
      <c r="D1613" t="s">
        <v>124</v>
      </c>
      <c r="E1613">
        <v>1</v>
      </c>
      <c r="F1613" s="1">
        <v>42016</v>
      </c>
      <c r="G1613" s="1" t="str">
        <f t="shared" si="25"/>
        <v>Monday</v>
      </c>
      <c r="H1613" s="2">
        <v>0.74582175925925931</v>
      </c>
      <c r="I1613">
        <v>16</v>
      </c>
      <c r="J1613">
        <v>16</v>
      </c>
      <c r="K1613" t="s">
        <v>175</v>
      </c>
      <c r="L1613" t="s">
        <v>19</v>
      </c>
      <c r="M1613" t="s">
        <v>48</v>
      </c>
      <c r="N1613" t="s">
        <v>49</v>
      </c>
    </row>
    <row r="1614" spans="1:14" x14ac:dyDescent="0.25">
      <c r="A1614">
        <v>1613</v>
      </c>
      <c r="B1614">
        <v>720</v>
      </c>
      <c r="C1614">
        <f>1/COUNTIF(B:B, B1614)</f>
        <v>0.25</v>
      </c>
      <c r="D1614" t="s">
        <v>108</v>
      </c>
      <c r="E1614">
        <v>1</v>
      </c>
      <c r="F1614" s="1">
        <v>42016</v>
      </c>
      <c r="G1614" s="1" t="str">
        <f t="shared" si="25"/>
        <v>Monday</v>
      </c>
      <c r="H1614" s="2">
        <v>0.74582175925925931</v>
      </c>
      <c r="I1614">
        <v>20.5</v>
      </c>
      <c r="J1614">
        <v>20.5</v>
      </c>
      <c r="K1614" t="s">
        <v>176</v>
      </c>
      <c r="L1614" t="s">
        <v>12</v>
      </c>
      <c r="M1614" t="s">
        <v>90</v>
      </c>
      <c r="N1614" t="s">
        <v>91</v>
      </c>
    </row>
    <row r="1615" spans="1:14" x14ac:dyDescent="0.25">
      <c r="A1615">
        <v>1614</v>
      </c>
      <c r="B1615">
        <v>720</v>
      </c>
      <c r="C1615">
        <f>1/COUNTIF(B:B, B1615)</f>
        <v>0.25</v>
      </c>
      <c r="D1615" t="s">
        <v>143</v>
      </c>
      <c r="E1615">
        <v>1</v>
      </c>
      <c r="F1615" s="1">
        <v>42016</v>
      </c>
      <c r="G1615" s="1" t="str">
        <f t="shared" si="25"/>
        <v>Monday</v>
      </c>
      <c r="H1615" s="2">
        <v>0.74582175925925931</v>
      </c>
      <c r="I1615">
        <v>14.5</v>
      </c>
      <c r="J1615">
        <v>14.5</v>
      </c>
      <c r="K1615" t="s">
        <v>175</v>
      </c>
      <c r="L1615" t="s">
        <v>12</v>
      </c>
      <c r="M1615" t="s">
        <v>126</v>
      </c>
      <c r="N1615" t="s">
        <v>127</v>
      </c>
    </row>
    <row r="1616" spans="1:14" x14ac:dyDescent="0.25">
      <c r="A1616">
        <v>1615</v>
      </c>
      <c r="B1616">
        <v>720</v>
      </c>
      <c r="C1616">
        <f>1/COUNTIF(B:B, B1616)</f>
        <v>0.25</v>
      </c>
      <c r="D1616" t="s">
        <v>117</v>
      </c>
      <c r="E1616">
        <v>1</v>
      </c>
      <c r="F1616" s="1">
        <v>42016</v>
      </c>
      <c r="G1616" s="1" t="str">
        <f t="shared" si="25"/>
        <v>Monday</v>
      </c>
      <c r="H1616" s="2">
        <v>0.74582175925925931</v>
      </c>
      <c r="I1616">
        <v>16.25</v>
      </c>
      <c r="J1616">
        <v>16.25</v>
      </c>
      <c r="K1616" t="s">
        <v>175</v>
      </c>
      <c r="L1616" t="s">
        <v>23</v>
      </c>
      <c r="M1616" t="s">
        <v>110</v>
      </c>
      <c r="N1616" t="s">
        <v>111</v>
      </c>
    </row>
    <row r="1617" spans="1:14" x14ac:dyDescent="0.25">
      <c r="A1617">
        <v>1616</v>
      </c>
      <c r="B1617">
        <v>721</v>
      </c>
      <c r="C1617">
        <f>1/COUNTIF(B:B, B1617)</f>
        <v>0.5</v>
      </c>
      <c r="D1617" t="s">
        <v>46</v>
      </c>
      <c r="E1617">
        <v>1</v>
      </c>
      <c r="F1617" s="1">
        <v>42016</v>
      </c>
      <c r="G1617" s="1" t="str">
        <f t="shared" si="25"/>
        <v>Monday</v>
      </c>
      <c r="H1617" s="2">
        <v>0.76197916666666665</v>
      </c>
      <c r="I1617">
        <v>12</v>
      </c>
      <c r="J1617">
        <v>12</v>
      </c>
      <c r="K1617" t="s">
        <v>177</v>
      </c>
      <c r="L1617" t="s">
        <v>12</v>
      </c>
      <c r="M1617" t="s">
        <v>16</v>
      </c>
      <c r="N1617" t="s">
        <v>17</v>
      </c>
    </row>
    <row r="1618" spans="1:14" x14ac:dyDescent="0.25">
      <c r="A1618">
        <v>1617</v>
      </c>
      <c r="B1618">
        <v>721</v>
      </c>
      <c r="C1618">
        <f>1/COUNTIF(B:B, B1618)</f>
        <v>0.5</v>
      </c>
      <c r="D1618" t="s">
        <v>55</v>
      </c>
      <c r="E1618">
        <v>1</v>
      </c>
      <c r="F1618" s="1">
        <v>42016</v>
      </c>
      <c r="G1618" s="1" t="str">
        <f t="shared" si="25"/>
        <v>Monday</v>
      </c>
      <c r="H1618" s="2">
        <v>0.76197916666666665</v>
      </c>
      <c r="I1618">
        <v>20.75</v>
      </c>
      <c r="J1618">
        <v>20.75</v>
      </c>
      <c r="K1618" t="s">
        <v>176</v>
      </c>
      <c r="L1618" t="s">
        <v>23</v>
      </c>
      <c r="M1618" t="s">
        <v>56</v>
      </c>
      <c r="N1618" t="s">
        <v>57</v>
      </c>
    </row>
    <row r="1619" spans="1:14" x14ac:dyDescent="0.25">
      <c r="A1619">
        <v>1618</v>
      </c>
      <c r="B1619">
        <v>722</v>
      </c>
      <c r="C1619">
        <f>1/COUNTIF(B:B, B1619)</f>
        <v>0.5</v>
      </c>
      <c r="D1619" t="s">
        <v>108</v>
      </c>
      <c r="E1619">
        <v>1</v>
      </c>
      <c r="F1619" s="1">
        <v>42016</v>
      </c>
      <c r="G1619" s="1" t="str">
        <f t="shared" si="25"/>
        <v>Monday</v>
      </c>
      <c r="H1619" s="2">
        <v>0.7645601851851852</v>
      </c>
      <c r="I1619">
        <v>20.5</v>
      </c>
      <c r="J1619">
        <v>20.5</v>
      </c>
      <c r="K1619" t="s">
        <v>176</v>
      </c>
      <c r="L1619" t="s">
        <v>12</v>
      </c>
      <c r="M1619" t="s">
        <v>90</v>
      </c>
      <c r="N1619" t="s">
        <v>91</v>
      </c>
    </row>
    <row r="1620" spans="1:14" x14ac:dyDescent="0.25">
      <c r="A1620">
        <v>1619</v>
      </c>
      <c r="B1620">
        <v>722</v>
      </c>
      <c r="C1620">
        <f>1/COUNTIF(B:B, B1620)</f>
        <v>0.5</v>
      </c>
      <c r="D1620" t="s">
        <v>132</v>
      </c>
      <c r="E1620">
        <v>1</v>
      </c>
      <c r="F1620" s="1">
        <v>42016</v>
      </c>
      <c r="G1620" s="1" t="str">
        <f t="shared" si="25"/>
        <v>Monday</v>
      </c>
      <c r="H1620" s="2">
        <v>0.7645601851851852</v>
      </c>
      <c r="I1620">
        <v>12.5</v>
      </c>
      <c r="J1620">
        <v>12.5</v>
      </c>
      <c r="K1620" t="s">
        <v>177</v>
      </c>
      <c r="L1620" t="s">
        <v>19</v>
      </c>
      <c r="M1620" t="s">
        <v>59</v>
      </c>
      <c r="N1620" t="s">
        <v>60</v>
      </c>
    </row>
    <row r="1621" spans="1:14" x14ac:dyDescent="0.25">
      <c r="A1621">
        <v>1620</v>
      </c>
      <c r="B1621">
        <v>723</v>
      </c>
      <c r="C1621">
        <f>1/COUNTIF(B:B, B1621)</f>
        <v>0.5</v>
      </c>
      <c r="D1621" t="s">
        <v>68</v>
      </c>
      <c r="E1621">
        <v>1</v>
      </c>
      <c r="F1621" s="1">
        <v>42016</v>
      </c>
      <c r="G1621" s="1" t="str">
        <f t="shared" si="25"/>
        <v>Monday</v>
      </c>
      <c r="H1621" s="2">
        <v>0.76462962962962966</v>
      </c>
      <c r="I1621">
        <v>20.75</v>
      </c>
      <c r="J1621">
        <v>20.75</v>
      </c>
      <c r="K1621" t="s">
        <v>176</v>
      </c>
      <c r="L1621" t="s">
        <v>30</v>
      </c>
      <c r="M1621" t="s">
        <v>38</v>
      </c>
      <c r="N1621" t="s">
        <v>39</v>
      </c>
    </row>
    <row r="1622" spans="1:14" x14ac:dyDescent="0.25">
      <c r="A1622">
        <v>1621</v>
      </c>
      <c r="B1622">
        <v>723</v>
      </c>
      <c r="C1622">
        <f>1/COUNTIF(B:B, B1622)</f>
        <v>0.5</v>
      </c>
      <c r="D1622" t="s">
        <v>122</v>
      </c>
      <c r="E1622">
        <v>1</v>
      </c>
      <c r="F1622" s="1">
        <v>42016</v>
      </c>
      <c r="G1622" s="1" t="str">
        <f t="shared" si="25"/>
        <v>Monday</v>
      </c>
      <c r="H1622" s="2">
        <v>0.76462962962962966</v>
      </c>
      <c r="I1622">
        <v>9.75</v>
      </c>
      <c r="J1622">
        <v>9.75</v>
      </c>
      <c r="K1622" t="s">
        <v>177</v>
      </c>
      <c r="L1622" t="s">
        <v>12</v>
      </c>
      <c r="M1622" t="s">
        <v>74</v>
      </c>
      <c r="N1622" t="s">
        <v>75</v>
      </c>
    </row>
    <row r="1623" spans="1:14" x14ac:dyDescent="0.25">
      <c r="A1623">
        <v>1622</v>
      </c>
      <c r="B1623">
        <v>724</v>
      </c>
      <c r="C1623">
        <f>1/COUNTIF(B:B, B1623)</f>
        <v>0.33333333333333331</v>
      </c>
      <c r="D1623" t="s">
        <v>80</v>
      </c>
      <c r="E1623">
        <v>1</v>
      </c>
      <c r="F1623" s="1">
        <v>42016</v>
      </c>
      <c r="G1623" s="1" t="str">
        <f t="shared" si="25"/>
        <v>Monday</v>
      </c>
      <c r="H1623" s="2">
        <v>0.7672106481481481</v>
      </c>
      <c r="I1623">
        <v>12</v>
      </c>
      <c r="J1623">
        <v>12</v>
      </c>
      <c r="K1623" t="s">
        <v>177</v>
      </c>
      <c r="L1623" t="s">
        <v>12</v>
      </c>
      <c r="M1623" t="s">
        <v>81</v>
      </c>
      <c r="N1623" t="s">
        <v>82</v>
      </c>
    </row>
    <row r="1624" spans="1:14" x14ac:dyDescent="0.25">
      <c r="A1624">
        <v>1623</v>
      </c>
      <c r="B1624">
        <v>724</v>
      </c>
      <c r="C1624">
        <f>1/COUNTIF(B:B, B1624)</f>
        <v>0.33333333333333331</v>
      </c>
      <c r="D1624" t="s">
        <v>124</v>
      </c>
      <c r="E1624">
        <v>1</v>
      </c>
      <c r="F1624" s="1">
        <v>42016</v>
      </c>
      <c r="G1624" s="1" t="str">
        <f t="shared" si="25"/>
        <v>Monday</v>
      </c>
      <c r="H1624" s="2">
        <v>0.7672106481481481</v>
      </c>
      <c r="I1624">
        <v>16</v>
      </c>
      <c r="J1624">
        <v>16</v>
      </c>
      <c r="K1624" t="s">
        <v>175</v>
      </c>
      <c r="L1624" t="s">
        <v>19</v>
      </c>
      <c r="M1624" t="s">
        <v>48</v>
      </c>
      <c r="N1624" t="s">
        <v>49</v>
      </c>
    </row>
    <row r="1625" spans="1:14" x14ac:dyDescent="0.25">
      <c r="A1625">
        <v>1624</v>
      </c>
      <c r="B1625">
        <v>724</v>
      </c>
      <c r="C1625">
        <f>1/COUNTIF(B:B, B1625)</f>
        <v>0.33333333333333331</v>
      </c>
      <c r="D1625" t="s">
        <v>65</v>
      </c>
      <c r="E1625">
        <v>2</v>
      </c>
      <c r="F1625" s="1">
        <v>42016</v>
      </c>
      <c r="G1625" s="1" t="str">
        <f t="shared" si="25"/>
        <v>Monday</v>
      </c>
      <c r="H1625" s="2">
        <v>0.7672106481481481</v>
      </c>
      <c r="I1625">
        <v>20.75</v>
      </c>
      <c r="J1625">
        <v>41.5</v>
      </c>
      <c r="K1625" t="s">
        <v>176</v>
      </c>
      <c r="L1625" t="s">
        <v>30</v>
      </c>
      <c r="M1625" t="s">
        <v>66</v>
      </c>
      <c r="N1625" t="s">
        <v>67</v>
      </c>
    </row>
    <row r="1626" spans="1:14" x14ac:dyDescent="0.25">
      <c r="A1626">
        <v>1625</v>
      </c>
      <c r="B1626">
        <v>725</v>
      </c>
      <c r="C1626">
        <f>1/COUNTIF(B:B, B1626)</f>
        <v>0.25</v>
      </c>
      <c r="D1626" t="s">
        <v>80</v>
      </c>
      <c r="E1626">
        <v>1</v>
      </c>
      <c r="F1626" s="1">
        <v>42016</v>
      </c>
      <c r="G1626" s="1" t="str">
        <f t="shared" si="25"/>
        <v>Monday</v>
      </c>
      <c r="H1626" s="2">
        <v>0.77307870370370368</v>
      </c>
      <c r="I1626">
        <v>12</v>
      </c>
      <c r="J1626">
        <v>12</v>
      </c>
      <c r="K1626" t="s">
        <v>177</v>
      </c>
      <c r="L1626" t="s">
        <v>12</v>
      </c>
      <c r="M1626" t="s">
        <v>81</v>
      </c>
      <c r="N1626" t="s">
        <v>82</v>
      </c>
    </row>
    <row r="1627" spans="1:14" x14ac:dyDescent="0.25">
      <c r="A1627">
        <v>1626</v>
      </c>
      <c r="B1627">
        <v>725</v>
      </c>
      <c r="C1627">
        <f>1/COUNTIF(B:B, B1627)</f>
        <v>0.25</v>
      </c>
      <c r="D1627" t="s">
        <v>54</v>
      </c>
      <c r="E1627">
        <v>1</v>
      </c>
      <c r="F1627" s="1">
        <v>42016</v>
      </c>
      <c r="G1627" s="1" t="str">
        <f t="shared" si="25"/>
        <v>Monday</v>
      </c>
      <c r="H1627" s="2">
        <v>0.77307870370370368</v>
      </c>
      <c r="I1627">
        <v>12</v>
      </c>
      <c r="J1627">
        <v>12</v>
      </c>
      <c r="K1627" t="s">
        <v>177</v>
      </c>
      <c r="L1627" t="s">
        <v>19</v>
      </c>
      <c r="M1627" t="s">
        <v>27</v>
      </c>
      <c r="N1627" t="s">
        <v>28</v>
      </c>
    </row>
    <row r="1628" spans="1:14" x14ac:dyDescent="0.25">
      <c r="A1628">
        <v>1627</v>
      </c>
      <c r="B1628">
        <v>725</v>
      </c>
      <c r="C1628">
        <f>1/COUNTIF(B:B, B1628)</f>
        <v>0.25</v>
      </c>
      <c r="D1628" t="s">
        <v>29</v>
      </c>
      <c r="E1628">
        <v>1</v>
      </c>
      <c r="F1628" s="1">
        <v>42016</v>
      </c>
      <c r="G1628" s="1" t="str">
        <f t="shared" si="25"/>
        <v>Monday</v>
      </c>
      <c r="H1628" s="2">
        <v>0.77307870370370368</v>
      </c>
      <c r="I1628">
        <v>20.75</v>
      </c>
      <c r="J1628">
        <v>20.75</v>
      </c>
      <c r="K1628" t="s">
        <v>176</v>
      </c>
      <c r="L1628" t="s">
        <v>30</v>
      </c>
      <c r="M1628" t="s">
        <v>31</v>
      </c>
      <c r="N1628" t="s">
        <v>32</v>
      </c>
    </row>
    <row r="1629" spans="1:14" x14ac:dyDescent="0.25">
      <c r="A1629">
        <v>1628</v>
      </c>
      <c r="B1629">
        <v>725</v>
      </c>
      <c r="C1629">
        <f>1/COUNTIF(B:B, B1629)</f>
        <v>0.25</v>
      </c>
      <c r="D1629" t="s">
        <v>136</v>
      </c>
      <c r="E1629">
        <v>1</v>
      </c>
      <c r="F1629" s="1">
        <v>42016</v>
      </c>
      <c r="G1629" s="1" t="str">
        <f t="shared" si="25"/>
        <v>Monday</v>
      </c>
      <c r="H1629" s="2">
        <v>0.77307870370370368</v>
      </c>
      <c r="I1629">
        <v>25.5</v>
      </c>
      <c r="J1629">
        <v>25.5</v>
      </c>
      <c r="K1629" t="s">
        <v>178</v>
      </c>
      <c r="L1629" t="s">
        <v>12</v>
      </c>
      <c r="M1629" t="s">
        <v>41</v>
      </c>
      <c r="N1629" t="s">
        <v>42</v>
      </c>
    </row>
    <row r="1630" spans="1:14" x14ac:dyDescent="0.25">
      <c r="A1630">
        <v>1629</v>
      </c>
      <c r="B1630">
        <v>726</v>
      </c>
      <c r="C1630">
        <f>1/COUNTIF(B:B, B1630)</f>
        <v>1</v>
      </c>
      <c r="D1630" t="s">
        <v>144</v>
      </c>
      <c r="E1630">
        <v>1</v>
      </c>
      <c r="F1630" s="1">
        <v>42016</v>
      </c>
      <c r="G1630" s="1" t="str">
        <f t="shared" si="25"/>
        <v>Monday</v>
      </c>
      <c r="H1630" s="2">
        <v>0.773900462962963</v>
      </c>
      <c r="I1630">
        <v>12.25</v>
      </c>
      <c r="J1630">
        <v>12.25</v>
      </c>
      <c r="K1630" t="s">
        <v>177</v>
      </c>
      <c r="L1630" t="s">
        <v>23</v>
      </c>
      <c r="M1630" t="s">
        <v>110</v>
      </c>
      <c r="N1630" t="s">
        <v>111</v>
      </c>
    </row>
    <row r="1631" spans="1:14" x14ac:dyDescent="0.25">
      <c r="A1631">
        <v>1630</v>
      </c>
      <c r="B1631">
        <v>727</v>
      </c>
      <c r="C1631">
        <f>1/COUNTIF(B:B, B1631)</f>
        <v>1</v>
      </c>
      <c r="D1631" t="s">
        <v>144</v>
      </c>
      <c r="E1631">
        <v>1</v>
      </c>
      <c r="F1631" s="1">
        <v>42016</v>
      </c>
      <c r="G1631" s="1" t="str">
        <f t="shared" si="25"/>
        <v>Monday</v>
      </c>
      <c r="H1631" s="2">
        <v>0.78121527777777777</v>
      </c>
      <c r="I1631">
        <v>12.25</v>
      </c>
      <c r="J1631">
        <v>12.25</v>
      </c>
      <c r="K1631" t="s">
        <v>177</v>
      </c>
      <c r="L1631" t="s">
        <v>23</v>
      </c>
      <c r="M1631" t="s">
        <v>110</v>
      </c>
      <c r="N1631" t="s">
        <v>111</v>
      </c>
    </row>
    <row r="1632" spans="1:14" x14ac:dyDescent="0.25">
      <c r="A1632">
        <v>1631</v>
      </c>
      <c r="B1632">
        <v>728</v>
      </c>
      <c r="C1632">
        <f>1/COUNTIF(B:B, B1632)</f>
        <v>0.33333333333333331</v>
      </c>
      <c r="D1632" t="s">
        <v>142</v>
      </c>
      <c r="E1632">
        <v>1</v>
      </c>
      <c r="F1632" s="1">
        <v>42016</v>
      </c>
      <c r="G1632" s="1" t="str">
        <f t="shared" si="25"/>
        <v>Monday</v>
      </c>
      <c r="H1632" s="2">
        <v>0.78700231481481486</v>
      </c>
      <c r="I1632">
        <v>16.75</v>
      </c>
      <c r="J1632">
        <v>16.75</v>
      </c>
      <c r="K1632" t="s">
        <v>175</v>
      </c>
      <c r="L1632" t="s">
        <v>30</v>
      </c>
      <c r="M1632" t="s">
        <v>66</v>
      </c>
      <c r="N1632" t="s">
        <v>67</v>
      </c>
    </row>
    <row r="1633" spans="1:14" x14ac:dyDescent="0.25">
      <c r="A1633">
        <v>1632</v>
      </c>
      <c r="B1633">
        <v>728</v>
      </c>
      <c r="C1633">
        <f>1/COUNTIF(B:B, B1633)</f>
        <v>0.33333333333333331</v>
      </c>
      <c r="D1633" t="s">
        <v>146</v>
      </c>
      <c r="E1633">
        <v>1</v>
      </c>
      <c r="F1633" s="1">
        <v>42016</v>
      </c>
      <c r="G1633" s="1" t="str">
        <f t="shared" si="25"/>
        <v>Monday</v>
      </c>
      <c r="H1633" s="2">
        <v>0.78700231481481486</v>
      </c>
      <c r="I1633">
        <v>12.75</v>
      </c>
      <c r="J1633">
        <v>12.75</v>
      </c>
      <c r="K1633" t="s">
        <v>177</v>
      </c>
      <c r="L1633" t="s">
        <v>30</v>
      </c>
      <c r="M1633" t="s">
        <v>31</v>
      </c>
      <c r="N1633" t="s">
        <v>32</v>
      </c>
    </row>
    <row r="1634" spans="1:14" x14ac:dyDescent="0.25">
      <c r="A1634">
        <v>1633</v>
      </c>
      <c r="B1634">
        <v>728</v>
      </c>
      <c r="C1634">
        <f>1/COUNTIF(B:B, B1634)</f>
        <v>0.33333333333333331</v>
      </c>
      <c r="D1634" t="s">
        <v>150</v>
      </c>
      <c r="E1634">
        <v>1</v>
      </c>
      <c r="F1634" s="1">
        <v>42016</v>
      </c>
      <c r="G1634" s="1" t="str">
        <f t="shared" si="25"/>
        <v>Monday</v>
      </c>
      <c r="H1634" s="2">
        <v>0.78700231481481486</v>
      </c>
      <c r="I1634">
        <v>16</v>
      </c>
      <c r="J1634">
        <v>16</v>
      </c>
      <c r="K1634" t="s">
        <v>175</v>
      </c>
      <c r="L1634" t="s">
        <v>12</v>
      </c>
      <c r="M1634" t="s">
        <v>41</v>
      </c>
      <c r="N1634" t="s">
        <v>42</v>
      </c>
    </row>
    <row r="1635" spans="1:14" x14ac:dyDescent="0.25">
      <c r="A1635">
        <v>1634</v>
      </c>
      <c r="B1635">
        <v>729</v>
      </c>
      <c r="C1635">
        <f>1/COUNTIF(B:B, B1635)</f>
        <v>0.33333333333333331</v>
      </c>
      <c r="D1635" t="s">
        <v>15</v>
      </c>
      <c r="E1635">
        <v>1</v>
      </c>
      <c r="F1635" s="1">
        <v>42016</v>
      </c>
      <c r="G1635" s="1" t="str">
        <f t="shared" si="25"/>
        <v>Monday</v>
      </c>
      <c r="H1635" s="2">
        <v>0.80603009259259262</v>
      </c>
      <c r="I1635">
        <v>16</v>
      </c>
      <c r="J1635">
        <v>16</v>
      </c>
      <c r="K1635" t="s">
        <v>175</v>
      </c>
      <c r="L1635" t="s">
        <v>12</v>
      </c>
      <c r="M1635" t="s">
        <v>16</v>
      </c>
      <c r="N1635" t="s">
        <v>17</v>
      </c>
    </row>
    <row r="1636" spans="1:14" x14ac:dyDescent="0.25">
      <c r="A1636">
        <v>1635</v>
      </c>
      <c r="B1636">
        <v>729</v>
      </c>
      <c r="C1636">
        <f>1/COUNTIF(B:B, B1636)</f>
        <v>0.33333333333333331</v>
      </c>
      <c r="D1636" t="s">
        <v>137</v>
      </c>
      <c r="E1636">
        <v>1</v>
      </c>
      <c r="F1636" s="1">
        <v>42016</v>
      </c>
      <c r="G1636" s="1" t="str">
        <f t="shared" si="25"/>
        <v>Monday</v>
      </c>
      <c r="H1636" s="2">
        <v>0.80603009259259262</v>
      </c>
      <c r="I1636">
        <v>16.5</v>
      </c>
      <c r="J1636">
        <v>16.5</v>
      </c>
      <c r="K1636" t="s">
        <v>176</v>
      </c>
      <c r="L1636" t="s">
        <v>12</v>
      </c>
      <c r="M1636" t="s">
        <v>13</v>
      </c>
      <c r="N1636" t="s">
        <v>14</v>
      </c>
    </row>
    <row r="1637" spans="1:14" x14ac:dyDescent="0.25">
      <c r="A1637">
        <v>1636</v>
      </c>
      <c r="B1637">
        <v>729</v>
      </c>
      <c r="C1637">
        <f>1/COUNTIF(B:B, B1637)</f>
        <v>0.33333333333333331</v>
      </c>
      <c r="D1637" t="s">
        <v>144</v>
      </c>
      <c r="E1637">
        <v>1</v>
      </c>
      <c r="F1637" s="1">
        <v>42016</v>
      </c>
      <c r="G1637" s="1" t="str">
        <f t="shared" si="25"/>
        <v>Monday</v>
      </c>
      <c r="H1637" s="2">
        <v>0.80603009259259262</v>
      </c>
      <c r="I1637">
        <v>12.25</v>
      </c>
      <c r="J1637">
        <v>12.25</v>
      </c>
      <c r="K1637" t="s">
        <v>177</v>
      </c>
      <c r="L1637" t="s">
        <v>23</v>
      </c>
      <c r="M1637" t="s">
        <v>110</v>
      </c>
      <c r="N1637" t="s">
        <v>111</v>
      </c>
    </row>
    <row r="1638" spans="1:14" x14ac:dyDescent="0.25">
      <c r="A1638">
        <v>1637</v>
      </c>
      <c r="B1638">
        <v>730</v>
      </c>
      <c r="C1638">
        <f>1/COUNTIF(B:B, B1638)</f>
        <v>1</v>
      </c>
      <c r="D1638" t="s">
        <v>33</v>
      </c>
      <c r="E1638">
        <v>1</v>
      </c>
      <c r="F1638" s="1">
        <v>42016</v>
      </c>
      <c r="G1638" s="1" t="str">
        <f t="shared" si="25"/>
        <v>Monday</v>
      </c>
      <c r="H1638" s="2">
        <v>0.80694444444444446</v>
      </c>
      <c r="I1638">
        <v>16.5</v>
      </c>
      <c r="J1638">
        <v>16.5</v>
      </c>
      <c r="K1638" t="s">
        <v>175</v>
      </c>
      <c r="L1638" t="s">
        <v>23</v>
      </c>
      <c r="M1638" t="s">
        <v>24</v>
      </c>
      <c r="N1638" t="s">
        <v>25</v>
      </c>
    </row>
    <row r="1639" spans="1:14" x14ac:dyDescent="0.25">
      <c r="A1639">
        <v>1638</v>
      </c>
      <c r="B1639">
        <v>731</v>
      </c>
      <c r="C1639">
        <f>1/COUNTIF(B:B, B1639)</f>
        <v>0.5</v>
      </c>
      <c r="D1639" t="s">
        <v>117</v>
      </c>
      <c r="E1639">
        <v>1</v>
      </c>
      <c r="F1639" s="1">
        <v>42016</v>
      </c>
      <c r="G1639" s="1" t="str">
        <f t="shared" si="25"/>
        <v>Monday</v>
      </c>
      <c r="H1639" s="2">
        <v>0.81096064814814817</v>
      </c>
      <c r="I1639">
        <v>16.25</v>
      </c>
      <c r="J1639">
        <v>16.25</v>
      </c>
      <c r="K1639" t="s">
        <v>175</v>
      </c>
      <c r="L1639" t="s">
        <v>23</v>
      </c>
      <c r="M1639" t="s">
        <v>110</v>
      </c>
      <c r="N1639" t="s">
        <v>111</v>
      </c>
    </row>
    <row r="1640" spans="1:14" x14ac:dyDescent="0.25">
      <c r="A1640">
        <v>1639</v>
      </c>
      <c r="B1640">
        <v>731</v>
      </c>
      <c r="C1640">
        <f>1/COUNTIF(B:B, B1640)</f>
        <v>0.5</v>
      </c>
      <c r="D1640" t="s">
        <v>61</v>
      </c>
      <c r="E1640">
        <v>1</v>
      </c>
      <c r="F1640" s="1">
        <v>42016</v>
      </c>
      <c r="G1640" s="1" t="str">
        <f t="shared" si="25"/>
        <v>Monday</v>
      </c>
      <c r="H1640" s="2">
        <v>0.81096064814814817</v>
      </c>
      <c r="I1640">
        <v>12</v>
      </c>
      <c r="J1640">
        <v>12</v>
      </c>
      <c r="K1640" t="s">
        <v>177</v>
      </c>
      <c r="L1640" t="s">
        <v>19</v>
      </c>
      <c r="M1640" t="s">
        <v>62</v>
      </c>
      <c r="N1640" t="s">
        <v>63</v>
      </c>
    </row>
    <row r="1641" spans="1:14" x14ac:dyDescent="0.25">
      <c r="A1641">
        <v>1640</v>
      </c>
      <c r="B1641">
        <v>732</v>
      </c>
      <c r="C1641">
        <f>1/COUNTIF(B:B, B1641)</f>
        <v>1</v>
      </c>
      <c r="D1641" t="s">
        <v>105</v>
      </c>
      <c r="E1641">
        <v>1</v>
      </c>
      <c r="F1641" s="1">
        <v>42016</v>
      </c>
      <c r="G1641" s="1" t="str">
        <f t="shared" si="25"/>
        <v>Monday</v>
      </c>
      <c r="H1641" s="2">
        <v>0.81269675925925922</v>
      </c>
      <c r="I1641">
        <v>20.25</v>
      </c>
      <c r="J1641">
        <v>20.25</v>
      </c>
      <c r="K1641" t="s">
        <v>176</v>
      </c>
      <c r="L1641" t="s">
        <v>19</v>
      </c>
      <c r="M1641" t="s">
        <v>106</v>
      </c>
      <c r="N1641" t="s">
        <v>107</v>
      </c>
    </row>
    <row r="1642" spans="1:14" x14ac:dyDescent="0.25">
      <c r="A1642">
        <v>1641</v>
      </c>
      <c r="B1642">
        <v>733</v>
      </c>
      <c r="C1642">
        <f>1/COUNTIF(B:B, B1642)</f>
        <v>0.25</v>
      </c>
      <c r="D1642" t="s">
        <v>76</v>
      </c>
      <c r="E1642">
        <v>1</v>
      </c>
      <c r="F1642" s="1">
        <v>42016</v>
      </c>
      <c r="G1642" s="1" t="str">
        <f t="shared" si="25"/>
        <v>Monday</v>
      </c>
      <c r="H1642" s="2">
        <v>0.83166666666666667</v>
      </c>
      <c r="I1642">
        <v>12.75</v>
      </c>
      <c r="J1642">
        <v>12.75</v>
      </c>
      <c r="K1642" t="s">
        <v>177</v>
      </c>
      <c r="L1642" t="s">
        <v>30</v>
      </c>
      <c r="M1642" t="s">
        <v>70</v>
      </c>
      <c r="N1642" t="s">
        <v>71</v>
      </c>
    </row>
    <row r="1643" spans="1:14" x14ac:dyDescent="0.25">
      <c r="A1643">
        <v>1642</v>
      </c>
      <c r="B1643">
        <v>733</v>
      </c>
      <c r="C1643">
        <f>1/COUNTIF(B:B, B1643)</f>
        <v>0.25</v>
      </c>
      <c r="D1643" t="s">
        <v>50</v>
      </c>
      <c r="E1643">
        <v>1</v>
      </c>
      <c r="F1643" s="1">
        <v>42016</v>
      </c>
      <c r="G1643" s="1" t="str">
        <f t="shared" si="25"/>
        <v>Monday</v>
      </c>
      <c r="H1643" s="2">
        <v>0.83166666666666667</v>
      </c>
      <c r="I1643">
        <v>20.5</v>
      </c>
      <c r="J1643">
        <v>20.5</v>
      </c>
      <c r="K1643" t="s">
        <v>176</v>
      </c>
      <c r="L1643" t="s">
        <v>12</v>
      </c>
      <c r="M1643" t="s">
        <v>51</v>
      </c>
      <c r="N1643" t="s">
        <v>52</v>
      </c>
    </row>
    <row r="1644" spans="1:14" x14ac:dyDescent="0.25">
      <c r="A1644">
        <v>1643</v>
      </c>
      <c r="B1644">
        <v>733</v>
      </c>
      <c r="C1644">
        <f>1/COUNTIF(B:B, B1644)</f>
        <v>0.25</v>
      </c>
      <c r="D1644" t="s">
        <v>122</v>
      </c>
      <c r="E1644">
        <v>1</v>
      </c>
      <c r="F1644" s="1">
        <v>42016</v>
      </c>
      <c r="G1644" s="1" t="str">
        <f t="shared" si="25"/>
        <v>Monday</v>
      </c>
      <c r="H1644" s="2">
        <v>0.83166666666666667</v>
      </c>
      <c r="I1644">
        <v>9.75</v>
      </c>
      <c r="J1644">
        <v>9.75</v>
      </c>
      <c r="K1644" t="s">
        <v>177</v>
      </c>
      <c r="L1644" t="s">
        <v>12</v>
      </c>
      <c r="M1644" t="s">
        <v>74</v>
      </c>
      <c r="N1644" t="s">
        <v>75</v>
      </c>
    </row>
    <row r="1645" spans="1:14" x14ac:dyDescent="0.25">
      <c r="A1645">
        <v>1644</v>
      </c>
      <c r="B1645">
        <v>733</v>
      </c>
      <c r="C1645">
        <f>1/COUNTIF(B:B, B1645)</f>
        <v>0.25</v>
      </c>
      <c r="D1645" t="s">
        <v>29</v>
      </c>
      <c r="E1645">
        <v>1</v>
      </c>
      <c r="F1645" s="1">
        <v>42016</v>
      </c>
      <c r="G1645" s="1" t="str">
        <f t="shared" si="25"/>
        <v>Monday</v>
      </c>
      <c r="H1645" s="2">
        <v>0.83166666666666667</v>
      </c>
      <c r="I1645">
        <v>20.75</v>
      </c>
      <c r="J1645">
        <v>20.75</v>
      </c>
      <c r="K1645" t="s">
        <v>176</v>
      </c>
      <c r="L1645" t="s">
        <v>30</v>
      </c>
      <c r="M1645" t="s">
        <v>31</v>
      </c>
      <c r="N1645" t="s">
        <v>32</v>
      </c>
    </row>
    <row r="1646" spans="1:14" x14ac:dyDescent="0.25">
      <c r="A1646">
        <v>1645</v>
      </c>
      <c r="B1646">
        <v>734</v>
      </c>
      <c r="C1646">
        <f>1/COUNTIF(B:B, B1646)</f>
        <v>1</v>
      </c>
      <c r="D1646" t="s">
        <v>122</v>
      </c>
      <c r="E1646">
        <v>1</v>
      </c>
      <c r="F1646" s="1">
        <v>42016</v>
      </c>
      <c r="G1646" s="1" t="str">
        <f t="shared" si="25"/>
        <v>Monday</v>
      </c>
      <c r="H1646" s="2">
        <v>0.83368055555555554</v>
      </c>
      <c r="I1646">
        <v>9.75</v>
      </c>
      <c r="J1646">
        <v>9.75</v>
      </c>
      <c r="K1646" t="s">
        <v>177</v>
      </c>
      <c r="L1646" t="s">
        <v>12</v>
      </c>
      <c r="M1646" t="s">
        <v>74</v>
      </c>
      <c r="N1646" t="s">
        <v>75</v>
      </c>
    </row>
    <row r="1647" spans="1:14" x14ac:dyDescent="0.25">
      <c r="A1647">
        <v>1646</v>
      </c>
      <c r="B1647">
        <v>735</v>
      </c>
      <c r="C1647">
        <f>1/COUNTIF(B:B, B1647)</f>
        <v>0.33333333333333331</v>
      </c>
      <c r="D1647" t="s">
        <v>151</v>
      </c>
      <c r="E1647">
        <v>1</v>
      </c>
      <c r="F1647" s="1">
        <v>42016</v>
      </c>
      <c r="G1647" s="1" t="str">
        <f t="shared" si="25"/>
        <v>Monday</v>
      </c>
      <c r="H1647" s="2">
        <v>0.85803240740740738</v>
      </c>
      <c r="I1647">
        <v>12.75</v>
      </c>
      <c r="J1647">
        <v>12.75</v>
      </c>
      <c r="K1647" t="s">
        <v>177</v>
      </c>
      <c r="L1647" t="s">
        <v>30</v>
      </c>
      <c r="M1647" t="s">
        <v>78</v>
      </c>
      <c r="N1647" t="s">
        <v>79</v>
      </c>
    </row>
    <row r="1648" spans="1:14" x14ac:dyDescent="0.25">
      <c r="A1648">
        <v>1647</v>
      </c>
      <c r="B1648">
        <v>735</v>
      </c>
      <c r="C1648">
        <f>1/COUNTIF(B:B, B1648)</f>
        <v>0.33333333333333331</v>
      </c>
      <c r="D1648" t="s">
        <v>143</v>
      </c>
      <c r="E1648">
        <v>1</v>
      </c>
      <c r="F1648" s="1">
        <v>42016</v>
      </c>
      <c r="G1648" s="1" t="str">
        <f t="shared" si="25"/>
        <v>Monday</v>
      </c>
      <c r="H1648" s="2">
        <v>0.85803240740740738</v>
      </c>
      <c r="I1648">
        <v>14.5</v>
      </c>
      <c r="J1648">
        <v>14.5</v>
      </c>
      <c r="K1648" t="s">
        <v>175</v>
      </c>
      <c r="L1648" t="s">
        <v>12</v>
      </c>
      <c r="M1648" t="s">
        <v>126</v>
      </c>
      <c r="N1648" t="s">
        <v>127</v>
      </c>
    </row>
    <row r="1649" spans="1:14" x14ac:dyDescent="0.25">
      <c r="A1649">
        <v>1648</v>
      </c>
      <c r="B1649">
        <v>735</v>
      </c>
      <c r="C1649">
        <f>1/COUNTIF(B:B, B1649)</f>
        <v>0.33333333333333331</v>
      </c>
      <c r="D1649" t="s">
        <v>138</v>
      </c>
      <c r="E1649">
        <v>1</v>
      </c>
      <c r="F1649" s="1">
        <v>42016</v>
      </c>
      <c r="G1649" s="1" t="str">
        <f t="shared" si="25"/>
        <v>Monday</v>
      </c>
      <c r="H1649" s="2">
        <v>0.85803240740740738</v>
      </c>
      <c r="I1649">
        <v>11</v>
      </c>
      <c r="J1649">
        <v>11</v>
      </c>
      <c r="K1649" t="s">
        <v>177</v>
      </c>
      <c r="L1649" t="s">
        <v>12</v>
      </c>
      <c r="M1649" t="s">
        <v>126</v>
      </c>
      <c r="N1649" t="s">
        <v>127</v>
      </c>
    </row>
    <row r="1650" spans="1:14" x14ac:dyDescent="0.25">
      <c r="A1650">
        <v>1649</v>
      </c>
      <c r="B1650">
        <v>736</v>
      </c>
      <c r="C1650">
        <f>1/COUNTIF(B:B, B1650)</f>
        <v>0.5</v>
      </c>
      <c r="D1650" t="s">
        <v>18</v>
      </c>
      <c r="E1650">
        <v>1</v>
      </c>
      <c r="F1650" s="1">
        <v>42016</v>
      </c>
      <c r="G1650" s="1" t="str">
        <f t="shared" si="25"/>
        <v>Monday</v>
      </c>
      <c r="H1650" s="2">
        <v>0.89946759259259257</v>
      </c>
      <c r="I1650">
        <v>18.5</v>
      </c>
      <c r="J1650">
        <v>18.5</v>
      </c>
      <c r="K1650" t="s">
        <v>176</v>
      </c>
      <c r="L1650" t="s">
        <v>19</v>
      </c>
      <c r="M1650" t="s">
        <v>20</v>
      </c>
      <c r="N1650" t="s">
        <v>21</v>
      </c>
    </row>
    <row r="1651" spans="1:14" x14ac:dyDescent="0.25">
      <c r="A1651">
        <v>1650</v>
      </c>
      <c r="B1651">
        <v>736</v>
      </c>
      <c r="C1651">
        <f>1/COUNTIF(B:B, B1651)</f>
        <v>0.5</v>
      </c>
      <c r="D1651" t="s">
        <v>61</v>
      </c>
      <c r="E1651">
        <v>1</v>
      </c>
      <c r="F1651" s="1">
        <v>42016</v>
      </c>
      <c r="G1651" s="1" t="str">
        <f t="shared" si="25"/>
        <v>Monday</v>
      </c>
      <c r="H1651" s="2">
        <v>0.89946759259259257</v>
      </c>
      <c r="I1651">
        <v>12</v>
      </c>
      <c r="J1651">
        <v>12</v>
      </c>
      <c r="K1651" t="s">
        <v>177</v>
      </c>
      <c r="L1651" t="s">
        <v>19</v>
      </c>
      <c r="M1651" t="s">
        <v>62</v>
      </c>
      <c r="N1651" t="s">
        <v>63</v>
      </c>
    </row>
    <row r="1652" spans="1:14" x14ac:dyDescent="0.25">
      <c r="A1652">
        <v>1651</v>
      </c>
      <c r="B1652">
        <v>737</v>
      </c>
      <c r="C1652">
        <f>1/COUNTIF(B:B, B1652)</f>
        <v>0.5</v>
      </c>
      <c r="D1652" t="s">
        <v>114</v>
      </c>
      <c r="E1652">
        <v>1</v>
      </c>
      <c r="F1652" s="1">
        <v>42017</v>
      </c>
      <c r="G1652" s="1" t="str">
        <f t="shared" si="25"/>
        <v>Tuesday</v>
      </c>
      <c r="H1652" s="2">
        <v>0.48025462962962961</v>
      </c>
      <c r="I1652">
        <v>16.75</v>
      </c>
      <c r="J1652">
        <v>16.75</v>
      </c>
      <c r="K1652" t="s">
        <v>175</v>
      </c>
      <c r="L1652" t="s">
        <v>30</v>
      </c>
      <c r="M1652" t="s">
        <v>38</v>
      </c>
      <c r="N1652" t="s">
        <v>39</v>
      </c>
    </row>
    <row r="1653" spans="1:14" x14ac:dyDescent="0.25">
      <c r="A1653">
        <v>1652</v>
      </c>
      <c r="B1653">
        <v>737</v>
      </c>
      <c r="C1653">
        <f>1/COUNTIF(B:B, B1653)</f>
        <v>0.5</v>
      </c>
      <c r="D1653" t="s">
        <v>133</v>
      </c>
      <c r="E1653">
        <v>1</v>
      </c>
      <c r="F1653" s="1">
        <v>42017</v>
      </c>
      <c r="G1653" s="1" t="str">
        <f t="shared" si="25"/>
        <v>Tuesday</v>
      </c>
      <c r="H1653" s="2">
        <v>0.48025462962962961</v>
      </c>
      <c r="I1653">
        <v>16.75</v>
      </c>
      <c r="J1653">
        <v>16.75</v>
      </c>
      <c r="K1653" t="s">
        <v>175</v>
      </c>
      <c r="L1653" t="s">
        <v>30</v>
      </c>
      <c r="M1653" t="s">
        <v>31</v>
      </c>
      <c r="N1653" t="s">
        <v>32</v>
      </c>
    </row>
    <row r="1654" spans="1:14" x14ac:dyDescent="0.25">
      <c r="A1654">
        <v>1653</v>
      </c>
      <c r="B1654">
        <v>738</v>
      </c>
      <c r="C1654">
        <f>1/COUNTIF(B:B, B1654)</f>
        <v>1</v>
      </c>
      <c r="D1654" t="s">
        <v>142</v>
      </c>
      <c r="E1654">
        <v>1</v>
      </c>
      <c r="F1654" s="1">
        <v>42017</v>
      </c>
      <c r="G1654" s="1" t="str">
        <f t="shared" si="25"/>
        <v>Tuesday</v>
      </c>
      <c r="H1654" s="2">
        <v>0.51165509259259256</v>
      </c>
      <c r="I1654">
        <v>16.75</v>
      </c>
      <c r="J1654">
        <v>16.75</v>
      </c>
      <c r="K1654" t="s">
        <v>175</v>
      </c>
      <c r="L1654" t="s">
        <v>30</v>
      </c>
      <c r="M1654" t="s">
        <v>66</v>
      </c>
      <c r="N1654" t="s">
        <v>67</v>
      </c>
    </row>
    <row r="1655" spans="1:14" x14ac:dyDescent="0.25">
      <c r="A1655">
        <v>1654</v>
      </c>
      <c r="B1655">
        <v>739</v>
      </c>
      <c r="C1655">
        <f>1/COUNTIF(B:B, B1655)</f>
        <v>1</v>
      </c>
      <c r="D1655" t="s">
        <v>80</v>
      </c>
      <c r="E1655">
        <v>1</v>
      </c>
      <c r="F1655" s="1">
        <v>42017</v>
      </c>
      <c r="G1655" s="1" t="str">
        <f t="shared" si="25"/>
        <v>Tuesday</v>
      </c>
      <c r="H1655" s="2">
        <v>0.51363425925925921</v>
      </c>
      <c r="I1655">
        <v>12</v>
      </c>
      <c r="J1655">
        <v>12</v>
      </c>
      <c r="K1655" t="s">
        <v>177</v>
      </c>
      <c r="L1655" t="s">
        <v>12</v>
      </c>
      <c r="M1655" t="s">
        <v>81</v>
      </c>
      <c r="N1655" t="s">
        <v>82</v>
      </c>
    </row>
    <row r="1656" spans="1:14" x14ac:dyDescent="0.25">
      <c r="A1656">
        <v>1655</v>
      </c>
      <c r="B1656">
        <v>740</v>
      </c>
      <c r="C1656">
        <f>1/COUNTIF(B:B, B1656)</f>
        <v>7.6923076923076927E-2</v>
      </c>
      <c r="D1656" t="s">
        <v>72</v>
      </c>
      <c r="E1656">
        <v>1</v>
      </c>
      <c r="F1656" s="1">
        <v>42017</v>
      </c>
      <c r="G1656" s="1" t="str">
        <f t="shared" si="25"/>
        <v>Tuesday</v>
      </c>
      <c r="H1656" s="2">
        <v>0.52072916666666669</v>
      </c>
      <c r="I1656">
        <v>16.75</v>
      </c>
      <c r="J1656">
        <v>16.75</v>
      </c>
      <c r="K1656" t="s">
        <v>175</v>
      </c>
      <c r="L1656" t="s">
        <v>30</v>
      </c>
      <c r="M1656" t="s">
        <v>70</v>
      </c>
      <c r="N1656" t="s">
        <v>71</v>
      </c>
    </row>
    <row r="1657" spans="1:14" x14ac:dyDescent="0.25">
      <c r="A1657">
        <v>1656</v>
      </c>
      <c r="B1657">
        <v>740</v>
      </c>
      <c r="C1657">
        <f>1/COUNTIF(B:B, B1657)</f>
        <v>7.6923076923076927E-2</v>
      </c>
      <c r="D1657" t="s">
        <v>77</v>
      </c>
      <c r="E1657">
        <v>1</v>
      </c>
      <c r="F1657" s="1">
        <v>42017</v>
      </c>
      <c r="G1657" s="1" t="str">
        <f t="shared" si="25"/>
        <v>Tuesday</v>
      </c>
      <c r="H1657" s="2">
        <v>0.52072916666666669</v>
      </c>
      <c r="I1657">
        <v>20.75</v>
      </c>
      <c r="J1657">
        <v>20.75</v>
      </c>
      <c r="K1657" t="s">
        <v>176</v>
      </c>
      <c r="L1657" t="s">
        <v>30</v>
      </c>
      <c r="M1657" t="s">
        <v>78</v>
      </c>
      <c r="N1657" t="s">
        <v>79</v>
      </c>
    </row>
    <row r="1658" spans="1:14" x14ac:dyDescent="0.25">
      <c r="A1658">
        <v>1657</v>
      </c>
      <c r="B1658">
        <v>740</v>
      </c>
      <c r="C1658">
        <f>1/COUNTIF(B:B, B1658)</f>
        <v>7.6923076923076927E-2</v>
      </c>
      <c r="D1658" t="s">
        <v>18</v>
      </c>
      <c r="E1658">
        <v>2</v>
      </c>
      <c r="F1658" s="1">
        <v>42017</v>
      </c>
      <c r="G1658" s="1" t="str">
        <f t="shared" si="25"/>
        <v>Tuesday</v>
      </c>
      <c r="H1658" s="2">
        <v>0.52072916666666669</v>
      </c>
      <c r="I1658">
        <v>18.5</v>
      </c>
      <c r="J1658">
        <v>37</v>
      </c>
      <c r="K1658" t="s">
        <v>176</v>
      </c>
      <c r="L1658" t="s">
        <v>19</v>
      </c>
      <c r="M1658" t="s">
        <v>20</v>
      </c>
      <c r="N1658" t="s">
        <v>21</v>
      </c>
    </row>
    <row r="1659" spans="1:14" x14ac:dyDescent="0.25">
      <c r="A1659">
        <v>1658</v>
      </c>
      <c r="B1659">
        <v>740</v>
      </c>
      <c r="C1659">
        <f>1/COUNTIF(B:B, B1659)</f>
        <v>7.6923076923076927E-2</v>
      </c>
      <c r="D1659" t="s">
        <v>86</v>
      </c>
      <c r="E1659">
        <v>1</v>
      </c>
      <c r="F1659" s="1">
        <v>42017</v>
      </c>
      <c r="G1659" s="1" t="str">
        <f t="shared" si="25"/>
        <v>Tuesday</v>
      </c>
      <c r="H1659" s="2">
        <v>0.52072916666666669</v>
      </c>
      <c r="I1659">
        <v>17.950000762939453</v>
      </c>
      <c r="J1659">
        <v>17.950000762939453</v>
      </c>
      <c r="K1659" t="s">
        <v>176</v>
      </c>
      <c r="L1659" t="s">
        <v>19</v>
      </c>
      <c r="M1659" t="s">
        <v>87</v>
      </c>
      <c r="N1659" t="s">
        <v>88</v>
      </c>
    </row>
    <row r="1660" spans="1:14" x14ac:dyDescent="0.25">
      <c r="A1660">
        <v>1659</v>
      </c>
      <c r="B1660">
        <v>740</v>
      </c>
      <c r="C1660">
        <f>1/COUNTIF(B:B, B1660)</f>
        <v>7.6923076923076927E-2</v>
      </c>
      <c r="D1660" t="s">
        <v>50</v>
      </c>
      <c r="E1660">
        <v>2</v>
      </c>
      <c r="F1660" s="1">
        <v>42017</v>
      </c>
      <c r="G1660" s="1" t="str">
        <f t="shared" si="25"/>
        <v>Tuesday</v>
      </c>
      <c r="H1660" s="2">
        <v>0.52072916666666669</v>
      </c>
      <c r="I1660">
        <v>20.5</v>
      </c>
      <c r="J1660">
        <v>41</v>
      </c>
      <c r="K1660" t="s">
        <v>176</v>
      </c>
      <c r="L1660" t="s">
        <v>12</v>
      </c>
      <c r="M1660" t="s">
        <v>51</v>
      </c>
      <c r="N1660" t="s">
        <v>52</v>
      </c>
    </row>
    <row r="1661" spans="1:14" x14ac:dyDescent="0.25">
      <c r="A1661">
        <v>1660</v>
      </c>
      <c r="B1661">
        <v>740</v>
      </c>
      <c r="C1661">
        <f>1/COUNTIF(B:B, B1661)</f>
        <v>7.6923076923076927E-2</v>
      </c>
      <c r="D1661" t="s">
        <v>33</v>
      </c>
      <c r="E1661">
        <v>1</v>
      </c>
      <c r="F1661" s="1">
        <v>42017</v>
      </c>
      <c r="G1661" s="1" t="str">
        <f t="shared" si="25"/>
        <v>Tuesday</v>
      </c>
      <c r="H1661" s="2">
        <v>0.52072916666666669</v>
      </c>
      <c r="I1661">
        <v>16.5</v>
      </c>
      <c r="J1661">
        <v>16.5</v>
      </c>
      <c r="K1661" t="s">
        <v>175</v>
      </c>
      <c r="L1661" t="s">
        <v>23</v>
      </c>
      <c r="M1661" t="s">
        <v>24</v>
      </c>
      <c r="N1661" t="s">
        <v>25</v>
      </c>
    </row>
    <row r="1662" spans="1:14" x14ac:dyDescent="0.25">
      <c r="A1662">
        <v>1661</v>
      </c>
      <c r="B1662">
        <v>740</v>
      </c>
      <c r="C1662">
        <f>1/COUNTIF(B:B, B1662)</f>
        <v>7.6923076923076927E-2</v>
      </c>
      <c r="D1662" t="s">
        <v>108</v>
      </c>
      <c r="E1662">
        <v>1</v>
      </c>
      <c r="F1662" s="1">
        <v>42017</v>
      </c>
      <c r="G1662" s="1" t="str">
        <f t="shared" si="25"/>
        <v>Tuesday</v>
      </c>
      <c r="H1662" s="2">
        <v>0.52072916666666669</v>
      </c>
      <c r="I1662">
        <v>20.5</v>
      </c>
      <c r="J1662">
        <v>20.5</v>
      </c>
      <c r="K1662" t="s">
        <v>176</v>
      </c>
      <c r="L1662" t="s">
        <v>12</v>
      </c>
      <c r="M1662" t="s">
        <v>90</v>
      </c>
      <c r="N1662" t="s">
        <v>91</v>
      </c>
    </row>
    <row r="1663" spans="1:14" x14ac:dyDescent="0.25">
      <c r="A1663">
        <v>1662</v>
      </c>
      <c r="B1663">
        <v>740</v>
      </c>
      <c r="C1663">
        <f>1/COUNTIF(B:B, B1663)</f>
        <v>7.6923076923076927E-2</v>
      </c>
      <c r="D1663" t="s">
        <v>140</v>
      </c>
      <c r="E1663">
        <v>1</v>
      </c>
      <c r="F1663" s="1">
        <v>42017</v>
      </c>
      <c r="G1663" s="1" t="str">
        <f t="shared" si="25"/>
        <v>Tuesday</v>
      </c>
      <c r="H1663" s="2">
        <v>0.52072916666666669</v>
      </c>
      <c r="I1663">
        <v>16.5</v>
      </c>
      <c r="J1663">
        <v>16.5</v>
      </c>
      <c r="K1663" t="s">
        <v>175</v>
      </c>
      <c r="L1663" t="s">
        <v>23</v>
      </c>
      <c r="M1663" t="s">
        <v>35</v>
      </c>
      <c r="N1663" t="s">
        <v>36</v>
      </c>
    </row>
    <row r="1664" spans="1:14" x14ac:dyDescent="0.25">
      <c r="A1664">
        <v>1663</v>
      </c>
      <c r="B1664">
        <v>740</v>
      </c>
      <c r="C1664">
        <f>1/COUNTIF(B:B, B1664)</f>
        <v>7.6923076923076927E-2</v>
      </c>
      <c r="D1664" t="s">
        <v>109</v>
      </c>
      <c r="E1664">
        <v>1</v>
      </c>
      <c r="F1664" s="1">
        <v>42017</v>
      </c>
      <c r="G1664" s="1" t="str">
        <f t="shared" si="25"/>
        <v>Tuesday</v>
      </c>
      <c r="H1664" s="2">
        <v>0.52072916666666669</v>
      </c>
      <c r="I1664">
        <v>20.25</v>
      </c>
      <c r="J1664">
        <v>20.25</v>
      </c>
      <c r="K1664" t="s">
        <v>176</v>
      </c>
      <c r="L1664" t="s">
        <v>23</v>
      </c>
      <c r="M1664" t="s">
        <v>110</v>
      </c>
      <c r="N1664" t="s">
        <v>111</v>
      </c>
    </row>
    <row r="1665" spans="1:14" x14ac:dyDescent="0.25">
      <c r="A1665">
        <v>1664</v>
      </c>
      <c r="B1665">
        <v>740</v>
      </c>
      <c r="C1665">
        <f>1/COUNTIF(B:B, B1665)</f>
        <v>7.6923076923076927E-2</v>
      </c>
      <c r="D1665" t="s">
        <v>105</v>
      </c>
      <c r="E1665">
        <v>1</v>
      </c>
      <c r="F1665" s="1">
        <v>42017</v>
      </c>
      <c r="G1665" s="1" t="str">
        <f t="shared" si="25"/>
        <v>Tuesday</v>
      </c>
      <c r="H1665" s="2">
        <v>0.52072916666666669</v>
      </c>
      <c r="I1665">
        <v>20.25</v>
      </c>
      <c r="J1665">
        <v>20.25</v>
      </c>
      <c r="K1665" t="s">
        <v>176</v>
      </c>
      <c r="L1665" t="s">
        <v>19</v>
      </c>
      <c r="M1665" t="s">
        <v>106</v>
      </c>
      <c r="N1665" t="s">
        <v>107</v>
      </c>
    </row>
    <row r="1666" spans="1:14" x14ac:dyDescent="0.25">
      <c r="A1666">
        <v>1665</v>
      </c>
      <c r="B1666">
        <v>740</v>
      </c>
      <c r="C1666">
        <f>1/COUNTIF(B:B, B1666)</f>
        <v>7.6923076923076927E-2</v>
      </c>
      <c r="D1666" t="s">
        <v>157</v>
      </c>
      <c r="E1666">
        <v>1</v>
      </c>
      <c r="F1666" s="1">
        <v>42017</v>
      </c>
      <c r="G1666" s="1" t="str">
        <f t="shared" ref="G1666:G1729" si="26">TEXT(F1666,"dddd")</f>
        <v>Tuesday</v>
      </c>
      <c r="H1666" s="2">
        <v>0.52072916666666669</v>
      </c>
      <c r="I1666">
        <v>16</v>
      </c>
      <c r="J1666">
        <v>16</v>
      </c>
      <c r="K1666" t="s">
        <v>175</v>
      </c>
      <c r="L1666" t="s">
        <v>19</v>
      </c>
      <c r="M1666" t="s">
        <v>106</v>
      </c>
      <c r="N1666" t="s">
        <v>107</v>
      </c>
    </row>
    <row r="1667" spans="1:14" x14ac:dyDescent="0.25">
      <c r="A1667">
        <v>1666</v>
      </c>
      <c r="B1667">
        <v>740</v>
      </c>
      <c r="C1667">
        <f>1/COUNTIF(B:B, B1667)</f>
        <v>7.6923076923076927E-2</v>
      </c>
      <c r="D1667" t="s">
        <v>152</v>
      </c>
      <c r="E1667">
        <v>1</v>
      </c>
      <c r="F1667" s="1">
        <v>42017</v>
      </c>
      <c r="G1667" s="1" t="str">
        <f t="shared" si="26"/>
        <v>Tuesday</v>
      </c>
      <c r="H1667" s="2">
        <v>0.52072916666666669</v>
      </c>
      <c r="I1667">
        <v>12</v>
      </c>
      <c r="J1667">
        <v>12</v>
      </c>
      <c r="K1667" t="s">
        <v>177</v>
      </c>
      <c r="L1667" t="s">
        <v>19</v>
      </c>
      <c r="M1667" t="s">
        <v>106</v>
      </c>
      <c r="N1667" t="s">
        <v>107</v>
      </c>
    </row>
    <row r="1668" spans="1:14" x14ac:dyDescent="0.25">
      <c r="A1668">
        <v>1667</v>
      </c>
      <c r="B1668">
        <v>740</v>
      </c>
      <c r="C1668">
        <f>1/COUNTIF(B:B, B1668)</f>
        <v>7.6923076923076927E-2</v>
      </c>
      <c r="D1668" t="s">
        <v>136</v>
      </c>
      <c r="E1668">
        <v>1</v>
      </c>
      <c r="F1668" s="1">
        <v>42017</v>
      </c>
      <c r="G1668" s="1" t="str">
        <f t="shared" si="26"/>
        <v>Tuesday</v>
      </c>
      <c r="H1668" s="2">
        <v>0.52072916666666669</v>
      </c>
      <c r="I1668">
        <v>25.5</v>
      </c>
      <c r="J1668">
        <v>25.5</v>
      </c>
      <c r="K1668" t="s">
        <v>178</v>
      </c>
      <c r="L1668" t="s">
        <v>12</v>
      </c>
      <c r="M1668" t="s">
        <v>41</v>
      </c>
      <c r="N1668" t="s">
        <v>42</v>
      </c>
    </row>
    <row r="1669" spans="1:14" x14ac:dyDescent="0.25">
      <c r="A1669">
        <v>1668</v>
      </c>
      <c r="B1669">
        <v>741</v>
      </c>
      <c r="C1669">
        <f>1/COUNTIF(B:B, B1669)</f>
        <v>1</v>
      </c>
      <c r="D1669" t="s">
        <v>158</v>
      </c>
      <c r="E1669">
        <v>1</v>
      </c>
      <c r="F1669" s="1">
        <v>42017</v>
      </c>
      <c r="G1669" s="1" t="str">
        <f t="shared" si="26"/>
        <v>Tuesday</v>
      </c>
      <c r="H1669" s="2">
        <v>0.53413194444444445</v>
      </c>
      <c r="I1669">
        <v>16</v>
      </c>
      <c r="J1669">
        <v>16</v>
      </c>
      <c r="K1669" t="s">
        <v>175</v>
      </c>
      <c r="L1669" t="s">
        <v>12</v>
      </c>
      <c r="M1669" t="s">
        <v>90</v>
      </c>
      <c r="N1669" t="s">
        <v>91</v>
      </c>
    </row>
    <row r="1670" spans="1:14" x14ac:dyDescent="0.25">
      <c r="A1670">
        <v>1669</v>
      </c>
      <c r="B1670">
        <v>742</v>
      </c>
      <c r="C1670">
        <f>1/COUNTIF(B:B, B1670)</f>
        <v>1</v>
      </c>
      <c r="D1670" t="s">
        <v>68</v>
      </c>
      <c r="E1670">
        <v>1</v>
      </c>
      <c r="F1670" s="1">
        <v>42017</v>
      </c>
      <c r="G1670" s="1" t="str">
        <f t="shared" si="26"/>
        <v>Tuesday</v>
      </c>
      <c r="H1670" s="2">
        <v>0.53681712962962957</v>
      </c>
      <c r="I1670">
        <v>20.75</v>
      </c>
      <c r="J1670">
        <v>20.75</v>
      </c>
      <c r="K1670" t="s">
        <v>176</v>
      </c>
      <c r="L1670" t="s">
        <v>30</v>
      </c>
      <c r="M1670" t="s">
        <v>38</v>
      </c>
      <c r="N1670" t="s">
        <v>39</v>
      </c>
    </row>
    <row r="1671" spans="1:14" x14ac:dyDescent="0.25">
      <c r="A1671">
        <v>1670</v>
      </c>
      <c r="B1671">
        <v>743</v>
      </c>
      <c r="C1671">
        <f>1/COUNTIF(B:B, B1671)</f>
        <v>1</v>
      </c>
      <c r="D1671" t="s">
        <v>108</v>
      </c>
      <c r="E1671">
        <v>1</v>
      </c>
      <c r="F1671" s="1">
        <v>42017</v>
      </c>
      <c r="G1671" s="1" t="str">
        <f t="shared" si="26"/>
        <v>Tuesday</v>
      </c>
      <c r="H1671" s="2">
        <v>0.54759259259259263</v>
      </c>
      <c r="I1671">
        <v>20.5</v>
      </c>
      <c r="J1671">
        <v>20.5</v>
      </c>
      <c r="K1671" t="s">
        <v>176</v>
      </c>
      <c r="L1671" t="s">
        <v>12</v>
      </c>
      <c r="M1671" t="s">
        <v>90</v>
      </c>
      <c r="N1671" t="s">
        <v>91</v>
      </c>
    </row>
    <row r="1672" spans="1:14" x14ac:dyDescent="0.25">
      <c r="A1672">
        <v>1671</v>
      </c>
      <c r="B1672">
        <v>744</v>
      </c>
      <c r="C1672">
        <f>1/COUNTIF(B:B, B1672)</f>
        <v>1</v>
      </c>
      <c r="D1672" t="s">
        <v>129</v>
      </c>
      <c r="E1672">
        <v>1</v>
      </c>
      <c r="F1672" s="1">
        <v>42017</v>
      </c>
      <c r="G1672" s="1" t="str">
        <f t="shared" si="26"/>
        <v>Tuesday</v>
      </c>
      <c r="H1672" s="2">
        <v>0.5658333333333333</v>
      </c>
      <c r="I1672">
        <v>16.5</v>
      </c>
      <c r="J1672">
        <v>16.5</v>
      </c>
      <c r="K1672" t="s">
        <v>175</v>
      </c>
      <c r="L1672" t="s">
        <v>23</v>
      </c>
      <c r="M1672" t="s">
        <v>103</v>
      </c>
      <c r="N1672" t="s">
        <v>104</v>
      </c>
    </row>
    <row r="1673" spans="1:14" x14ac:dyDescent="0.25">
      <c r="A1673">
        <v>1672</v>
      </c>
      <c r="B1673">
        <v>745</v>
      </c>
      <c r="C1673">
        <f>1/COUNTIF(B:B, B1673)</f>
        <v>0.14285714285714285</v>
      </c>
      <c r="D1673" t="s">
        <v>68</v>
      </c>
      <c r="E1673">
        <v>1</v>
      </c>
      <c r="F1673" s="1">
        <v>42017</v>
      </c>
      <c r="G1673" s="1" t="str">
        <f t="shared" si="26"/>
        <v>Tuesday</v>
      </c>
      <c r="H1673" s="2">
        <v>0.5672800925925926</v>
      </c>
      <c r="I1673">
        <v>20.75</v>
      </c>
      <c r="J1673">
        <v>20.75</v>
      </c>
      <c r="K1673" t="s">
        <v>176</v>
      </c>
      <c r="L1673" t="s">
        <v>30</v>
      </c>
      <c r="M1673" t="s">
        <v>38</v>
      </c>
      <c r="N1673" t="s">
        <v>39</v>
      </c>
    </row>
    <row r="1674" spans="1:14" x14ac:dyDescent="0.25">
      <c r="A1674">
        <v>1673</v>
      </c>
      <c r="B1674">
        <v>745</v>
      </c>
      <c r="C1674">
        <f>1/COUNTIF(B:B, B1674)</f>
        <v>0.14285714285714285</v>
      </c>
      <c r="D1674" t="s">
        <v>72</v>
      </c>
      <c r="E1674">
        <v>1</v>
      </c>
      <c r="F1674" s="1">
        <v>42017</v>
      </c>
      <c r="G1674" s="1" t="str">
        <f t="shared" si="26"/>
        <v>Tuesday</v>
      </c>
      <c r="H1674" s="2">
        <v>0.5672800925925926</v>
      </c>
      <c r="I1674">
        <v>16.75</v>
      </c>
      <c r="J1674">
        <v>16.75</v>
      </c>
      <c r="K1674" t="s">
        <v>175</v>
      </c>
      <c r="L1674" t="s">
        <v>30</v>
      </c>
      <c r="M1674" t="s">
        <v>70</v>
      </c>
      <c r="N1674" t="s">
        <v>71</v>
      </c>
    </row>
    <row r="1675" spans="1:14" x14ac:dyDescent="0.25">
      <c r="A1675">
        <v>1674</v>
      </c>
      <c r="B1675">
        <v>745</v>
      </c>
      <c r="C1675">
        <f>1/COUNTIF(B:B, B1675)</f>
        <v>0.14285714285714285</v>
      </c>
      <c r="D1675" t="s">
        <v>15</v>
      </c>
      <c r="E1675">
        <v>1</v>
      </c>
      <c r="F1675" s="1">
        <v>42017</v>
      </c>
      <c r="G1675" s="1" t="str">
        <f t="shared" si="26"/>
        <v>Tuesday</v>
      </c>
      <c r="H1675" s="2">
        <v>0.5672800925925926</v>
      </c>
      <c r="I1675">
        <v>16</v>
      </c>
      <c r="J1675">
        <v>16</v>
      </c>
      <c r="K1675" t="s">
        <v>175</v>
      </c>
      <c r="L1675" t="s">
        <v>12</v>
      </c>
      <c r="M1675" t="s">
        <v>16</v>
      </c>
      <c r="N1675" t="s">
        <v>17</v>
      </c>
    </row>
    <row r="1676" spans="1:14" x14ac:dyDescent="0.25">
      <c r="A1676">
        <v>1675</v>
      </c>
      <c r="B1676">
        <v>745</v>
      </c>
      <c r="C1676">
        <f>1/COUNTIF(B:B, B1676)</f>
        <v>0.14285714285714285</v>
      </c>
      <c r="D1676" t="s">
        <v>95</v>
      </c>
      <c r="E1676">
        <v>1</v>
      </c>
      <c r="F1676" s="1">
        <v>42017</v>
      </c>
      <c r="G1676" s="1" t="str">
        <f t="shared" si="26"/>
        <v>Tuesday</v>
      </c>
      <c r="H1676" s="2">
        <v>0.5672800925925926</v>
      </c>
      <c r="I1676">
        <v>14.75</v>
      </c>
      <c r="J1676">
        <v>14.75</v>
      </c>
      <c r="K1676" t="s">
        <v>175</v>
      </c>
      <c r="L1676" t="s">
        <v>19</v>
      </c>
      <c r="M1676" t="s">
        <v>87</v>
      </c>
      <c r="N1676" t="s">
        <v>88</v>
      </c>
    </row>
    <row r="1677" spans="1:14" x14ac:dyDescent="0.25">
      <c r="A1677">
        <v>1676</v>
      </c>
      <c r="B1677">
        <v>745</v>
      </c>
      <c r="C1677">
        <f>1/COUNTIF(B:B, B1677)</f>
        <v>0.14285714285714285</v>
      </c>
      <c r="D1677" t="s">
        <v>99</v>
      </c>
      <c r="E1677">
        <v>1</v>
      </c>
      <c r="F1677" s="1">
        <v>42017</v>
      </c>
      <c r="G1677" s="1" t="str">
        <f t="shared" si="26"/>
        <v>Tuesday</v>
      </c>
      <c r="H1677" s="2">
        <v>0.5672800925925926</v>
      </c>
      <c r="I1677">
        <v>16</v>
      </c>
      <c r="J1677">
        <v>16</v>
      </c>
      <c r="K1677" t="s">
        <v>175</v>
      </c>
      <c r="L1677" t="s">
        <v>19</v>
      </c>
      <c r="M1677" t="s">
        <v>100</v>
      </c>
      <c r="N1677" t="s">
        <v>101</v>
      </c>
    </row>
    <row r="1678" spans="1:14" x14ac:dyDescent="0.25">
      <c r="A1678">
        <v>1677</v>
      </c>
      <c r="B1678">
        <v>745</v>
      </c>
      <c r="C1678">
        <f>1/COUNTIF(B:B, B1678)</f>
        <v>0.14285714285714285</v>
      </c>
      <c r="D1678" t="s">
        <v>108</v>
      </c>
      <c r="E1678">
        <v>1</v>
      </c>
      <c r="F1678" s="1">
        <v>42017</v>
      </c>
      <c r="G1678" s="1" t="str">
        <f t="shared" si="26"/>
        <v>Tuesday</v>
      </c>
      <c r="H1678" s="2">
        <v>0.5672800925925926</v>
      </c>
      <c r="I1678">
        <v>20.5</v>
      </c>
      <c r="J1678">
        <v>20.5</v>
      </c>
      <c r="K1678" t="s">
        <v>176</v>
      </c>
      <c r="L1678" t="s">
        <v>12</v>
      </c>
      <c r="M1678" t="s">
        <v>90</v>
      </c>
      <c r="N1678" t="s">
        <v>91</v>
      </c>
    </row>
    <row r="1679" spans="1:14" x14ac:dyDescent="0.25">
      <c r="A1679">
        <v>1678</v>
      </c>
      <c r="B1679">
        <v>745</v>
      </c>
      <c r="C1679">
        <f>1/COUNTIF(B:B, B1679)</f>
        <v>0.14285714285714285</v>
      </c>
      <c r="D1679" t="s">
        <v>150</v>
      </c>
      <c r="E1679">
        <v>1</v>
      </c>
      <c r="F1679" s="1">
        <v>42017</v>
      </c>
      <c r="G1679" s="1" t="str">
        <f t="shared" si="26"/>
        <v>Tuesday</v>
      </c>
      <c r="H1679" s="2">
        <v>0.5672800925925926</v>
      </c>
      <c r="I1679">
        <v>16</v>
      </c>
      <c r="J1679">
        <v>16</v>
      </c>
      <c r="K1679" t="s">
        <v>175</v>
      </c>
      <c r="L1679" t="s">
        <v>12</v>
      </c>
      <c r="M1679" t="s">
        <v>41</v>
      </c>
      <c r="N1679" t="s">
        <v>42</v>
      </c>
    </row>
    <row r="1680" spans="1:14" x14ac:dyDescent="0.25">
      <c r="A1680">
        <v>1679</v>
      </c>
      <c r="B1680">
        <v>746</v>
      </c>
      <c r="C1680">
        <f>1/COUNTIF(B:B, B1680)</f>
        <v>0.5</v>
      </c>
      <c r="D1680" t="s">
        <v>55</v>
      </c>
      <c r="E1680">
        <v>1</v>
      </c>
      <c r="F1680" s="1">
        <v>42017</v>
      </c>
      <c r="G1680" s="1" t="str">
        <f t="shared" si="26"/>
        <v>Tuesday</v>
      </c>
      <c r="H1680" s="2">
        <v>0.57028935185185181</v>
      </c>
      <c r="I1680">
        <v>20.75</v>
      </c>
      <c r="J1680">
        <v>20.75</v>
      </c>
      <c r="K1680" t="s">
        <v>176</v>
      </c>
      <c r="L1680" t="s">
        <v>23</v>
      </c>
      <c r="M1680" t="s">
        <v>56</v>
      </c>
      <c r="N1680" t="s">
        <v>57</v>
      </c>
    </row>
    <row r="1681" spans="1:14" x14ac:dyDescent="0.25">
      <c r="A1681">
        <v>1680</v>
      </c>
      <c r="B1681">
        <v>746</v>
      </c>
      <c r="C1681">
        <f>1/COUNTIF(B:B, B1681)</f>
        <v>0.5</v>
      </c>
      <c r="D1681" t="s">
        <v>149</v>
      </c>
      <c r="E1681">
        <v>1</v>
      </c>
      <c r="F1681" s="1">
        <v>42017</v>
      </c>
      <c r="G1681" s="1" t="str">
        <f t="shared" si="26"/>
        <v>Tuesday</v>
      </c>
      <c r="H1681" s="2">
        <v>0.57028935185185181</v>
      </c>
      <c r="I1681">
        <v>16</v>
      </c>
      <c r="J1681">
        <v>16</v>
      </c>
      <c r="K1681" t="s">
        <v>175</v>
      </c>
      <c r="L1681" t="s">
        <v>19</v>
      </c>
      <c r="M1681" t="s">
        <v>62</v>
      </c>
      <c r="N1681" t="s">
        <v>63</v>
      </c>
    </row>
    <row r="1682" spans="1:14" x14ac:dyDescent="0.25">
      <c r="A1682">
        <v>1681</v>
      </c>
      <c r="B1682">
        <v>747</v>
      </c>
      <c r="C1682">
        <f>1/COUNTIF(B:B, B1682)</f>
        <v>0.33333333333333331</v>
      </c>
      <c r="D1682" t="s">
        <v>64</v>
      </c>
      <c r="E1682">
        <v>1</v>
      </c>
      <c r="F1682" s="1">
        <v>42017</v>
      </c>
      <c r="G1682" s="1" t="str">
        <f t="shared" si="26"/>
        <v>Tuesday</v>
      </c>
      <c r="H1682" s="2">
        <v>0.59377314814814819</v>
      </c>
      <c r="I1682">
        <v>20.25</v>
      </c>
      <c r="J1682">
        <v>20.25</v>
      </c>
      <c r="K1682" t="s">
        <v>176</v>
      </c>
      <c r="L1682" t="s">
        <v>19</v>
      </c>
      <c r="M1682" t="s">
        <v>27</v>
      </c>
      <c r="N1682" t="s">
        <v>28</v>
      </c>
    </row>
    <row r="1683" spans="1:14" x14ac:dyDescent="0.25">
      <c r="A1683">
        <v>1682</v>
      </c>
      <c r="B1683">
        <v>747</v>
      </c>
      <c r="C1683">
        <f>1/COUNTIF(B:B, B1683)</f>
        <v>0.33333333333333331</v>
      </c>
      <c r="D1683" t="s">
        <v>144</v>
      </c>
      <c r="E1683">
        <v>1</v>
      </c>
      <c r="F1683" s="1">
        <v>42017</v>
      </c>
      <c r="G1683" s="1" t="str">
        <f t="shared" si="26"/>
        <v>Tuesday</v>
      </c>
      <c r="H1683" s="2">
        <v>0.59377314814814819</v>
      </c>
      <c r="I1683">
        <v>12.25</v>
      </c>
      <c r="J1683">
        <v>12.25</v>
      </c>
      <c r="K1683" t="s">
        <v>177</v>
      </c>
      <c r="L1683" t="s">
        <v>23</v>
      </c>
      <c r="M1683" t="s">
        <v>110</v>
      </c>
      <c r="N1683" t="s">
        <v>111</v>
      </c>
    </row>
    <row r="1684" spans="1:14" x14ac:dyDescent="0.25">
      <c r="A1684">
        <v>1683</v>
      </c>
      <c r="B1684">
        <v>747</v>
      </c>
      <c r="C1684">
        <f>1/COUNTIF(B:B, B1684)</f>
        <v>0.33333333333333331</v>
      </c>
      <c r="D1684" t="s">
        <v>55</v>
      </c>
      <c r="E1684">
        <v>1</v>
      </c>
      <c r="F1684" s="1">
        <v>42017</v>
      </c>
      <c r="G1684" s="1" t="str">
        <f t="shared" si="26"/>
        <v>Tuesday</v>
      </c>
      <c r="H1684" s="2">
        <v>0.59377314814814819</v>
      </c>
      <c r="I1684">
        <v>20.75</v>
      </c>
      <c r="J1684">
        <v>20.75</v>
      </c>
      <c r="K1684" t="s">
        <v>176</v>
      </c>
      <c r="L1684" t="s">
        <v>23</v>
      </c>
      <c r="M1684" t="s">
        <v>56</v>
      </c>
      <c r="N1684" t="s">
        <v>57</v>
      </c>
    </row>
    <row r="1685" spans="1:14" x14ac:dyDescent="0.25">
      <c r="A1685">
        <v>1684</v>
      </c>
      <c r="B1685">
        <v>748</v>
      </c>
      <c r="C1685">
        <f>1/COUNTIF(B:B, B1685)</f>
        <v>1</v>
      </c>
      <c r="D1685" t="s">
        <v>18</v>
      </c>
      <c r="E1685">
        <v>1</v>
      </c>
      <c r="F1685" s="1">
        <v>42017</v>
      </c>
      <c r="G1685" s="1" t="str">
        <f t="shared" si="26"/>
        <v>Tuesday</v>
      </c>
      <c r="H1685" s="2">
        <v>0.60244212962962962</v>
      </c>
      <c r="I1685">
        <v>18.5</v>
      </c>
      <c r="J1685">
        <v>18.5</v>
      </c>
      <c r="K1685" t="s">
        <v>176</v>
      </c>
      <c r="L1685" t="s">
        <v>19</v>
      </c>
      <c r="M1685" t="s">
        <v>20</v>
      </c>
      <c r="N1685" t="s">
        <v>21</v>
      </c>
    </row>
    <row r="1686" spans="1:14" x14ac:dyDescent="0.25">
      <c r="A1686">
        <v>1685</v>
      </c>
      <c r="B1686">
        <v>749</v>
      </c>
      <c r="C1686">
        <f>1/COUNTIF(B:B, B1686)</f>
        <v>1</v>
      </c>
      <c r="D1686" t="s">
        <v>115</v>
      </c>
      <c r="E1686">
        <v>1</v>
      </c>
      <c r="F1686" s="1">
        <v>42017</v>
      </c>
      <c r="G1686" s="1" t="str">
        <f t="shared" si="26"/>
        <v>Tuesday</v>
      </c>
      <c r="H1686" s="2">
        <v>0.60373842592592597</v>
      </c>
      <c r="I1686">
        <v>12.5</v>
      </c>
      <c r="J1686">
        <v>12.5</v>
      </c>
      <c r="K1686" t="s">
        <v>175</v>
      </c>
      <c r="L1686" t="s">
        <v>12</v>
      </c>
      <c r="M1686" t="s">
        <v>74</v>
      </c>
      <c r="N1686" t="s">
        <v>75</v>
      </c>
    </row>
    <row r="1687" spans="1:14" x14ac:dyDescent="0.25">
      <c r="A1687">
        <v>1686</v>
      </c>
      <c r="B1687">
        <v>750</v>
      </c>
      <c r="C1687">
        <f>1/COUNTIF(B:B, B1687)</f>
        <v>1</v>
      </c>
      <c r="D1687" t="s">
        <v>143</v>
      </c>
      <c r="E1687">
        <v>1</v>
      </c>
      <c r="F1687" s="1">
        <v>42017</v>
      </c>
      <c r="G1687" s="1" t="str">
        <f t="shared" si="26"/>
        <v>Tuesday</v>
      </c>
      <c r="H1687" s="2">
        <v>0.61677083333333338</v>
      </c>
      <c r="I1687">
        <v>14.5</v>
      </c>
      <c r="J1687">
        <v>14.5</v>
      </c>
      <c r="K1687" t="s">
        <v>175</v>
      </c>
      <c r="L1687" t="s">
        <v>12</v>
      </c>
      <c r="M1687" t="s">
        <v>126</v>
      </c>
      <c r="N1687" t="s">
        <v>127</v>
      </c>
    </row>
    <row r="1688" spans="1:14" x14ac:dyDescent="0.25">
      <c r="A1688">
        <v>1687</v>
      </c>
      <c r="B1688">
        <v>751</v>
      </c>
      <c r="C1688">
        <f>1/COUNTIF(B:B, B1688)</f>
        <v>0.25</v>
      </c>
      <c r="D1688" t="s">
        <v>168</v>
      </c>
      <c r="E1688">
        <v>1</v>
      </c>
      <c r="F1688" s="1">
        <v>42017</v>
      </c>
      <c r="G1688" s="1" t="str">
        <f t="shared" si="26"/>
        <v>Tuesday</v>
      </c>
      <c r="H1688" s="2">
        <v>0.63026620370370368</v>
      </c>
      <c r="I1688">
        <v>20.25</v>
      </c>
      <c r="J1688">
        <v>20.25</v>
      </c>
      <c r="K1688" t="s">
        <v>176</v>
      </c>
      <c r="L1688" t="s">
        <v>23</v>
      </c>
      <c r="M1688" t="s">
        <v>93</v>
      </c>
      <c r="N1688" t="s">
        <v>94</v>
      </c>
    </row>
    <row r="1689" spans="1:14" x14ac:dyDescent="0.25">
      <c r="A1689">
        <v>1688</v>
      </c>
      <c r="B1689">
        <v>751</v>
      </c>
      <c r="C1689">
        <f>1/COUNTIF(B:B, B1689)</f>
        <v>0.25</v>
      </c>
      <c r="D1689" t="s">
        <v>128</v>
      </c>
      <c r="E1689">
        <v>1</v>
      </c>
      <c r="F1689" s="1">
        <v>42017</v>
      </c>
      <c r="G1689" s="1" t="str">
        <f t="shared" si="26"/>
        <v>Tuesday</v>
      </c>
      <c r="H1689" s="2">
        <v>0.63026620370370368</v>
      </c>
      <c r="I1689">
        <v>10.5</v>
      </c>
      <c r="J1689">
        <v>10.5</v>
      </c>
      <c r="K1689" t="s">
        <v>177</v>
      </c>
      <c r="L1689" t="s">
        <v>12</v>
      </c>
      <c r="M1689" t="s">
        <v>13</v>
      </c>
      <c r="N1689" t="s">
        <v>14</v>
      </c>
    </row>
    <row r="1690" spans="1:14" x14ac:dyDescent="0.25">
      <c r="A1690">
        <v>1689</v>
      </c>
      <c r="B1690">
        <v>751</v>
      </c>
      <c r="C1690">
        <f>1/COUNTIF(B:B, B1690)</f>
        <v>0.25</v>
      </c>
      <c r="D1690" t="s">
        <v>89</v>
      </c>
      <c r="E1690">
        <v>1</v>
      </c>
      <c r="F1690" s="1">
        <v>42017</v>
      </c>
      <c r="G1690" s="1" t="str">
        <f t="shared" si="26"/>
        <v>Tuesday</v>
      </c>
      <c r="H1690" s="2">
        <v>0.63026620370370368</v>
      </c>
      <c r="I1690">
        <v>12</v>
      </c>
      <c r="J1690">
        <v>12</v>
      </c>
      <c r="K1690" t="s">
        <v>177</v>
      </c>
      <c r="L1690" t="s">
        <v>12</v>
      </c>
      <c r="M1690" t="s">
        <v>90</v>
      </c>
      <c r="N1690" t="s">
        <v>91</v>
      </c>
    </row>
    <row r="1691" spans="1:14" x14ac:dyDescent="0.25">
      <c r="A1691">
        <v>1690</v>
      </c>
      <c r="B1691">
        <v>751</v>
      </c>
      <c r="C1691">
        <f>1/COUNTIF(B:B, B1691)</f>
        <v>0.25</v>
      </c>
      <c r="D1691" t="s">
        <v>149</v>
      </c>
      <c r="E1691">
        <v>1</v>
      </c>
      <c r="F1691" s="1">
        <v>42017</v>
      </c>
      <c r="G1691" s="1" t="str">
        <f t="shared" si="26"/>
        <v>Tuesday</v>
      </c>
      <c r="H1691" s="2">
        <v>0.63026620370370368</v>
      </c>
      <c r="I1691">
        <v>16</v>
      </c>
      <c r="J1691">
        <v>16</v>
      </c>
      <c r="K1691" t="s">
        <v>175</v>
      </c>
      <c r="L1691" t="s">
        <v>19</v>
      </c>
      <c r="M1691" t="s">
        <v>62</v>
      </c>
      <c r="N1691" t="s">
        <v>63</v>
      </c>
    </row>
    <row r="1692" spans="1:14" x14ac:dyDescent="0.25">
      <c r="A1692">
        <v>1691</v>
      </c>
      <c r="B1692">
        <v>752</v>
      </c>
      <c r="C1692">
        <f>1/COUNTIF(B:B, B1692)</f>
        <v>0.5</v>
      </c>
      <c r="D1692" t="s">
        <v>128</v>
      </c>
      <c r="E1692">
        <v>1</v>
      </c>
      <c r="F1692" s="1">
        <v>42017</v>
      </c>
      <c r="G1692" s="1" t="str">
        <f t="shared" si="26"/>
        <v>Tuesday</v>
      </c>
      <c r="H1692" s="2">
        <v>0.63848379629629626</v>
      </c>
      <c r="I1692">
        <v>10.5</v>
      </c>
      <c r="J1692">
        <v>10.5</v>
      </c>
      <c r="K1692" t="s">
        <v>177</v>
      </c>
      <c r="L1692" t="s">
        <v>12</v>
      </c>
      <c r="M1692" t="s">
        <v>13</v>
      </c>
      <c r="N1692" t="s">
        <v>14</v>
      </c>
    </row>
    <row r="1693" spans="1:14" x14ac:dyDescent="0.25">
      <c r="A1693">
        <v>1692</v>
      </c>
      <c r="B1693">
        <v>752</v>
      </c>
      <c r="C1693">
        <f>1/COUNTIF(B:B, B1693)</f>
        <v>0.5</v>
      </c>
      <c r="D1693" t="s">
        <v>167</v>
      </c>
      <c r="E1693">
        <v>1</v>
      </c>
      <c r="F1693" s="1">
        <v>42017</v>
      </c>
      <c r="G1693" s="1" t="str">
        <f t="shared" si="26"/>
        <v>Tuesday</v>
      </c>
      <c r="H1693" s="2">
        <v>0.63848379629629626</v>
      </c>
      <c r="I1693">
        <v>12.5</v>
      </c>
      <c r="J1693">
        <v>12.5</v>
      </c>
      <c r="K1693" t="s">
        <v>177</v>
      </c>
      <c r="L1693" t="s">
        <v>23</v>
      </c>
      <c r="M1693" t="s">
        <v>84</v>
      </c>
      <c r="N1693" t="s">
        <v>85</v>
      </c>
    </row>
    <row r="1694" spans="1:14" x14ac:dyDescent="0.25">
      <c r="A1694">
        <v>1693</v>
      </c>
      <c r="B1694">
        <v>753</v>
      </c>
      <c r="C1694">
        <f>1/COUNTIF(B:B, B1694)</f>
        <v>0.25</v>
      </c>
      <c r="D1694" t="s">
        <v>47</v>
      </c>
      <c r="E1694">
        <v>1</v>
      </c>
      <c r="F1694" s="1">
        <v>42017</v>
      </c>
      <c r="G1694" s="1" t="str">
        <f t="shared" si="26"/>
        <v>Tuesday</v>
      </c>
      <c r="H1694" s="2">
        <v>0.6404050925925926</v>
      </c>
      <c r="I1694">
        <v>12</v>
      </c>
      <c r="J1694">
        <v>12</v>
      </c>
      <c r="K1694" t="s">
        <v>177</v>
      </c>
      <c r="L1694" t="s">
        <v>19</v>
      </c>
      <c r="M1694" t="s">
        <v>48</v>
      </c>
      <c r="N1694" t="s">
        <v>49</v>
      </c>
    </row>
    <row r="1695" spans="1:14" x14ac:dyDescent="0.25">
      <c r="A1695">
        <v>1694</v>
      </c>
      <c r="B1695">
        <v>753</v>
      </c>
      <c r="C1695">
        <f>1/COUNTIF(B:B, B1695)</f>
        <v>0.25</v>
      </c>
      <c r="D1695" t="s">
        <v>128</v>
      </c>
      <c r="E1695">
        <v>1</v>
      </c>
      <c r="F1695" s="1">
        <v>42017</v>
      </c>
      <c r="G1695" s="1" t="str">
        <f t="shared" si="26"/>
        <v>Tuesday</v>
      </c>
      <c r="H1695" s="2">
        <v>0.6404050925925926</v>
      </c>
      <c r="I1695">
        <v>10.5</v>
      </c>
      <c r="J1695">
        <v>10.5</v>
      </c>
      <c r="K1695" t="s">
        <v>177</v>
      </c>
      <c r="L1695" t="s">
        <v>12</v>
      </c>
      <c r="M1695" t="s">
        <v>13</v>
      </c>
      <c r="N1695" t="s">
        <v>14</v>
      </c>
    </row>
    <row r="1696" spans="1:14" x14ac:dyDescent="0.25">
      <c r="A1696">
        <v>1695</v>
      </c>
      <c r="B1696">
        <v>753</v>
      </c>
      <c r="C1696">
        <f>1/COUNTIF(B:B, B1696)</f>
        <v>0.25</v>
      </c>
      <c r="D1696" t="s">
        <v>33</v>
      </c>
      <c r="E1696">
        <v>1</v>
      </c>
      <c r="F1696" s="1">
        <v>42017</v>
      </c>
      <c r="G1696" s="1" t="str">
        <f t="shared" si="26"/>
        <v>Tuesday</v>
      </c>
      <c r="H1696" s="2">
        <v>0.6404050925925926</v>
      </c>
      <c r="I1696">
        <v>16.5</v>
      </c>
      <c r="J1696">
        <v>16.5</v>
      </c>
      <c r="K1696" t="s">
        <v>175</v>
      </c>
      <c r="L1696" t="s">
        <v>23</v>
      </c>
      <c r="M1696" t="s">
        <v>24</v>
      </c>
      <c r="N1696" t="s">
        <v>25</v>
      </c>
    </row>
    <row r="1697" spans="1:14" x14ac:dyDescent="0.25">
      <c r="A1697">
        <v>1696</v>
      </c>
      <c r="B1697">
        <v>753</v>
      </c>
      <c r="C1697">
        <f>1/COUNTIF(B:B, B1697)</f>
        <v>0.25</v>
      </c>
      <c r="D1697" t="s">
        <v>34</v>
      </c>
      <c r="E1697">
        <v>1</v>
      </c>
      <c r="F1697" s="1">
        <v>42017</v>
      </c>
      <c r="G1697" s="1" t="str">
        <f t="shared" si="26"/>
        <v>Tuesday</v>
      </c>
      <c r="H1697" s="2">
        <v>0.6404050925925926</v>
      </c>
      <c r="I1697">
        <v>20.75</v>
      </c>
      <c r="J1697">
        <v>20.75</v>
      </c>
      <c r="K1697" t="s">
        <v>176</v>
      </c>
      <c r="L1697" t="s">
        <v>23</v>
      </c>
      <c r="M1697" t="s">
        <v>35</v>
      </c>
      <c r="N1697" t="s">
        <v>36</v>
      </c>
    </row>
    <row r="1698" spans="1:14" x14ac:dyDescent="0.25">
      <c r="A1698">
        <v>1697</v>
      </c>
      <c r="B1698">
        <v>754</v>
      </c>
      <c r="C1698">
        <f>1/COUNTIF(B:B, B1698)</f>
        <v>0.5</v>
      </c>
      <c r="D1698" t="s">
        <v>143</v>
      </c>
      <c r="E1698">
        <v>1</v>
      </c>
      <c r="F1698" s="1">
        <v>42017</v>
      </c>
      <c r="G1698" s="1" t="str">
        <f t="shared" si="26"/>
        <v>Tuesday</v>
      </c>
      <c r="H1698" s="2">
        <v>0.65828703703703706</v>
      </c>
      <c r="I1698">
        <v>14.5</v>
      </c>
      <c r="J1698">
        <v>14.5</v>
      </c>
      <c r="K1698" t="s">
        <v>175</v>
      </c>
      <c r="L1698" t="s">
        <v>12</v>
      </c>
      <c r="M1698" t="s">
        <v>126</v>
      </c>
      <c r="N1698" t="s">
        <v>127</v>
      </c>
    </row>
    <row r="1699" spans="1:14" x14ac:dyDescent="0.25">
      <c r="A1699">
        <v>1698</v>
      </c>
      <c r="B1699">
        <v>754</v>
      </c>
      <c r="C1699">
        <f>1/COUNTIF(B:B, B1699)</f>
        <v>0.5</v>
      </c>
      <c r="D1699" t="s">
        <v>65</v>
      </c>
      <c r="E1699">
        <v>1</v>
      </c>
      <c r="F1699" s="1">
        <v>42017</v>
      </c>
      <c r="G1699" s="1" t="str">
        <f t="shared" si="26"/>
        <v>Tuesday</v>
      </c>
      <c r="H1699" s="2">
        <v>0.65828703703703706</v>
      </c>
      <c r="I1699">
        <v>20.75</v>
      </c>
      <c r="J1699">
        <v>20.75</v>
      </c>
      <c r="K1699" t="s">
        <v>176</v>
      </c>
      <c r="L1699" t="s">
        <v>30</v>
      </c>
      <c r="M1699" t="s">
        <v>66</v>
      </c>
      <c r="N1699" t="s">
        <v>67</v>
      </c>
    </row>
    <row r="1700" spans="1:14" x14ac:dyDescent="0.25">
      <c r="A1700">
        <v>1699</v>
      </c>
      <c r="B1700">
        <v>755</v>
      </c>
      <c r="C1700">
        <f>1/COUNTIF(B:B, B1700)</f>
        <v>0.5</v>
      </c>
      <c r="D1700" t="s">
        <v>114</v>
      </c>
      <c r="E1700">
        <v>1</v>
      </c>
      <c r="F1700" s="1">
        <v>42017</v>
      </c>
      <c r="G1700" s="1" t="str">
        <f t="shared" si="26"/>
        <v>Tuesday</v>
      </c>
      <c r="H1700" s="2">
        <v>0.66028935185185189</v>
      </c>
      <c r="I1700">
        <v>16.75</v>
      </c>
      <c r="J1700">
        <v>16.75</v>
      </c>
      <c r="K1700" t="s">
        <v>175</v>
      </c>
      <c r="L1700" t="s">
        <v>30</v>
      </c>
      <c r="M1700" t="s">
        <v>38</v>
      </c>
      <c r="N1700" t="s">
        <v>39</v>
      </c>
    </row>
    <row r="1701" spans="1:14" x14ac:dyDescent="0.25">
      <c r="A1701">
        <v>1700</v>
      </c>
      <c r="B1701">
        <v>755</v>
      </c>
      <c r="C1701">
        <f>1/COUNTIF(B:B, B1701)</f>
        <v>0.5</v>
      </c>
      <c r="D1701" t="s">
        <v>95</v>
      </c>
      <c r="E1701">
        <v>1</v>
      </c>
      <c r="F1701" s="1">
        <v>42017</v>
      </c>
      <c r="G1701" s="1" t="str">
        <f t="shared" si="26"/>
        <v>Tuesday</v>
      </c>
      <c r="H1701" s="2">
        <v>0.66028935185185189</v>
      </c>
      <c r="I1701">
        <v>14.75</v>
      </c>
      <c r="J1701">
        <v>14.75</v>
      </c>
      <c r="K1701" t="s">
        <v>175</v>
      </c>
      <c r="L1701" t="s">
        <v>19</v>
      </c>
      <c r="M1701" t="s">
        <v>87</v>
      </c>
      <c r="N1701" t="s">
        <v>88</v>
      </c>
    </row>
    <row r="1702" spans="1:14" x14ac:dyDescent="0.25">
      <c r="A1702">
        <v>1701</v>
      </c>
      <c r="B1702">
        <v>756</v>
      </c>
      <c r="C1702">
        <f>1/COUNTIF(B:B, B1702)</f>
        <v>0.33333333333333331</v>
      </c>
      <c r="D1702" t="s">
        <v>151</v>
      </c>
      <c r="E1702">
        <v>1</v>
      </c>
      <c r="F1702" s="1">
        <v>42017</v>
      </c>
      <c r="G1702" s="1" t="str">
        <f t="shared" si="26"/>
        <v>Tuesday</v>
      </c>
      <c r="H1702" s="2">
        <v>0.66332175925925929</v>
      </c>
      <c r="I1702">
        <v>12.75</v>
      </c>
      <c r="J1702">
        <v>12.75</v>
      </c>
      <c r="K1702" t="s">
        <v>177</v>
      </c>
      <c r="L1702" t="s">
        <v>30</v>
      </c>
      <c r="M1702" t="s">
        <v>78</v>
      </c>
      <c r="N1702" t="s">
        <v>79</v>
      </c>
    </row>
    <row r="1703" spans="1:14" x14ac:dyDescent="0.25">
      <c r="A1703">
        <v>1702</v>
      </c>
      <c r="B1703">
        <v>756</v>
      </c>
      <c r="C1703">
        <f>1/COUNTIF(B:B, B1703)</f>
        <v>0.33333333333333331</v>
      </c>
      <c r="D1703" t="s">
        <v>159</v>
      </c>
      <c r="E1703">
        <v>1</v>
      </c>
      <c r="F1703" s="1">
        <v>42017</v>
      </c>
      <c r="G1703" s="1" t="str">
        <f t="shared" si="26"/>
        <v>Tuesday</v>
      </c>
      <c r="H1703" s="2">
        <v>0.66332175925925929</v>
      </c>
      <c r="I1703">
        <v>16.5</v>
      </c>
      <c r="J1703">
        <v>16.5</v>
      </c>
      <c r="K1703" t="s">
        <v>175</v>
      </c>
      <c r="L1703" t="s">
        <v>19</v>
      </c>
      <c r="M1703" t="s">
        <v>59</v>
      </c>
      <c r="N1703" t="s">
        <v>60</v>
      </c>
    </row>
    <row r="1704" spans="1:14" x14ac:dyDescent="0.25">
      <c r="A1704">
        <v>1703</v>
      </c>
      <c r="B1704">
        <v>756</v>
      </c>
      <c r="C1704">
        <f>1/COUNTIF(B:B, B1704)</f>
        <v>0.33333333333333331</v>
      </c>
      <c r="D1704" t="s">
        <v>61</v>
      </c>
      <c r="E1704">
        <v>1</v>
      </c>
      <c r="F1704" s="1">
        <v>42017</v>
      </c>
      <c r="G1704" s="1" t="str">
        <f t="shared" si="26"/>
        <v>Tuesday</v>
      </c>
      <c r="H1704" s="2">
        <v>0.66332175925925929</v>
      </c>
      <c r="I1704">
        <v>12</v>
      </c>
      <c r="J1704">
        <v>12</v>
      </c>
      <c r="K1704" t="s">
        <v>177</v>
      </c>
      <c r="L1704" t="s">
        <v>19</v>
      </c>
      <c r="M1704" t="s">
        <v>62</v>
      </c>
      <c r="N1704" t="s">
        <v>63</v>
      </c>
    </row>
    <row r="1705" spans="1:14" x14ac:dyDescent="0.25">
      <c r="A1705">
        <v>1704</v>
      </c>
      <c r="B1705">
        <v>757</v>
      </c>
      <c r="C1705">
        <f>1/COUNTIF(B:B, B1705)</f>
        <v>0.25</v>
      </c>
      <c r="D1705" t="s">
        <v>108</v>
      </c>
      <c r="E1705">
        <v>1</v>
      </c>
      <c r="F1705" s="1">
        <v>42017</v>
      </c>
      <c r="G1705" s="1" t="str">
        <f t="shared" si="26"/>
        <v>Tuesday</v>
      </c>
      <c r="H1705" s="2">
        <v>0.67400462962962959</v>
      </c>
      <c r="I1705">
        <v>20.5</v>
      </c>
      <c r="J1705">
        <v>20.5</v>
      </c>
      <c r="K1705" t="s">
        <v>176</v>
      </c>
      <c r="L1705" t="s">
        <v>12</v>
      </c>
      <c r="M1705" t="s">
        <v>90</v>
      </c>
      <c r="N1705" t="s">
        <v>91</v>
      </c>
    </row>
    <row r="1706" spans="1:14" x14ac:dyDescent="0.25">
      <c r="A1706">
        <v>1705</v>
      </c>
      <c r="B1706">
        <v>757</v>
      </c>
      <c r="C1706">
        <f>1/COUNTIF(B:B, B1706)</f>
        <v>0.25</v>
      </c>
      <c r="D1706" t="s">
        <v>115</v>
      </c>
      <c r="E1706">
        <v>1</v>
      </c>
      <c r="F1706" s="1">
        <v>42017</v>
      </c>
      <c r="G1706" s="1" t="str">
        <f t="shared" si="26"/>
        <v>Tuesday</v>
      </c>
      <c r="H1706" s="2">
        <v>0.67400462962962959</v>
      </c>
      <c r="I1706">
        <v>12.5</v>
      </c>
      <c r="J1706">
        <v>12.5</v>
      </c>
      <c r="K1706" t="s">
        <v>175</v>
      </c>
      <c r="L1706" t="s">
        <v>12</v>
      </c>
      <c r="M1706" t="s">
        <v>74</v>
      </c>
      <c r="N1706" t="s">
        <v>75</v>
      </c>
    </row>
    <row r="1707" spans="1:14" x14ac:dyDescent="0.25">
      <c r="A1707">
        <v>1706</v>
      </c>
      <c r="B1707">
        <v>757</v>
      </c>
      <c r="C1707">
        <f>1/COUNTIF(B:B, B1707)</f>
        <v>0.25</v>
      </c>
      <c r="D1707" t="s">
        <v>55</v>
      </c>
      <c r="E1707">
        <v>1</v>
      </c>
      <c r="F1707" s="1">
        <v>42017</v>
      </c>
      <c r="G1707" s="1" t="str">
        <f t="shared" si="26"/>
        <v>Tuesday</v>
      </c>
      <c r="H1707" s="2">
        <v>0.67400462962962959</v>
      </c>
      <c r="I1707">
        <v>20.75</v>
      </c>
      <c r="J1707">
        <v>20.75</v>
      </c>
      <c r="K1707" t="s">
        <v>176</v>
      </c>
      <c r="L1707" t="s">
        <v>23</v>
      </c>
      <c r="M1707" t="s">
        <v>56</v>
      </c>
      <c r="N1707" t="s">
        <v>57</v>
      </c>
    </row>
    <row r="1708" spans="1:14" x14ac:dyDescent="0.25">
      <c r="A1708">
        <v>1707</v>
      </c>
      <c r="B1708">
        <v>757</v>
      </c>
      <c r="C1708">
        <f>1/COUNTIF(B:B, B1708)</f>
        <v>0.25</v>
      </c>
      <c r="D1708" t="s">
        <v>149</v>
      </c>
      <c r="E1708">
        <v>1</v>
      </c>
      <c r="F1708" s="1">
        <v>42017</v>
      </c>
      <c r="G1708" s="1" t="str">
        <f t="shared" si="26"/>
        <v>Tuesday</v>
      </c>
      <c r="H1708" s="2">
        <v>0.67400462962962959</v>
      </c>
      <c r="I1708">
        <v>16</v>
      </c>
      <c r="J1708">
        <v>16</v>
      </c>
      <c r="K1708" t="s">
        <v>175</v>
      </c>
      <c r="L1708" t="s">
        <v>19</v>
      </c>
      <c r="M1708" t="s">
        <v>62</v>
      </c>
      <c r="N1708" t="s">
        <v>63</v>
      </c>
    </row>
    <row r="1709" spans="1:14" x14ac:dyDescent="0.25">
      <c r="A1709">
        <v>1708</v>
      </c>
      <c r="B1709">
        <v>758</v>
      </c>
      <c r="C1709">
        <f>1/COUNTIF(B:B, B1709)</f>
        <v>0.5</v>
      </c>
      <c r="D1709" t="s">
        <v>95</v>
      </c>
      <c r="E1709">
        <v>1</v>
      </c>
      <c r="F1709" s="1">
        <v>42017</v>
      </c>
      <c r="G1709" s="1" t="str">
        <f t="shared" si="26"/>
        <v>Tuesday</v>
      </c>
      <c r="H1709" s="2">
        <v>0.67688657407407404</v>
      </c>
      <c r="I1709">
        <v>14.75</v>
      </c>
      <c r="J1709">
        <v>14.75</v>
      </c>
      <c r="K1709" t="s">
        <v>175</v>
      </c>
      <c r="L1709" t="s">
        <v>19</v>
      </c>
      <c r="M1709" t="s">
        <v>87</v>
      </c>
      <c r="N1709" t="s">
        <v>88</v>
      </c>
    </row>
    <row r="1710" spans="1:14" x14ac:dyDescent="0.25">
      <c r="A1710">
        <v>1709</v>
      </c>
      <c r="B1710">
        <v>758</v>
      </c>
      <c r="C1710">
        <f>1/COUNTIF(B:B, B1710)</f>
        <v>0.5</v>
      </c>
      <c r="D1710" t="s">
        <v>116</v>
      </c>
      <c r="E1710">
        <v>1</v>
      </c>
      <c r="F1710" s="1">
        <v>42017</v>
      </c>
      <c r="G1710" s="1" t="str">
        <f t="shared" si="26"/>
        <v>Tuesday</v>
      </c>
      <c r="H1710" s="2">
        <v>0.67688657407407404</v>
      </c>
      <c r="I1710">
        <v>12.5</v>
      </c>
      <c r="J1710">
        <v>12.5</v>
      </c>
      <c r="K1710" t="s">
        <v>177</v>
      </c>
      <c r="L1710" t="s">
        <v>23</v>
      </c>
      <c r="M1710" t="s">
        <v>35</v>
      </c>
      <c r="N1710" t="s">
        <v>36</v>
      </c>
    </row>
    <row r="1711" spans="1:14" x14ac:dyDescent="0.25">
      <c r="A1711">
        <v>1710</v>
      </c>
      <c r="B1711">
        <v>759</v>
      </c>
      <c r="C1711">
        <f>1/COUNTIF(B:B, B1711)</f>
        <v>1</v>
      </c>
      <c r="D1711" t="s">
        <v>168</v>
      </c>
      <c r="E1711">
        <v>1</v>
      </c>
      <c r="F1711" s="1">
        <v>42017</v>
      </c>
      <c r="G1711" s="1" t="str">
        <f t="shared" si="26"/>
        <v>Tuesday</v>
      </c>
      <c r="H1711" s="2">
        <v>0.67703703703703699</v>
      </c>
      <c r="I1711">
        <v>20.25</v>
      </c>
      <c r="J1711">
        <v>20.25</v>
      </c>
      <c r="K1711" t="s">
        <v>176</v>
      </c>
      <c r="L1711" t="s">
        <v>23</v>
      </c>
      <c r="M1711" t="s">
        <v>93</v>
      </c>
      <c r="N1711" t="s">
        <v>94</v>
      </c>
    </row>
    <row r="1712" spans="1:14" x14ac:dyDescent="0.25">
      <c r="A1712">
        <v>1711</v>
      </c>
      <c r="B1712">
        <v>760</v>
      </c>
      <c r="C1712">
        <f>1/COUNTIF(B:B, B1712)</f>
        <v>1</v>
      </c>
      <c r="D1712" t="s">
        <v>76</v>
      </c>
      <c r="E1712">
        <v>1</v>
      </c>
      <c r="F1712" s="1">
        <v>42017</v>
      </c>
      <c r="G1712" s="1" t="str">
        <f t="shared" si="26"/>
        <v>Tuesday</v>
      </c>
      <c r="H1712" s="2">
        <v>0.68587962962962967</v>
      </c>
      <c r="I1712">
        <v>12.75</v>
      </c>
      <c r="J1712">
        <v>12.75</v>
      </c>
      <c r="K1712" t="s">
        <v>177</v>
      </c>
      <c r="L1712" t="s">
        <v>30</v>
      </c>
      <c r="M1712" t="s">
        <v>70</v>
      </c>
      <c r="N1712" t="s">
        <v>71</v>
      </c>
    </row>
    <row r="1713" spans="1:14" x14ac:dyDescent="0.25">
      <c r="A1713">
        <v>1712</v>
      </c>
      <c r="B1713">
        <v>761</v>
      </c>
      <c r="C1713">
        <f>1/COUNTIF(B:B, B1713)</f>
        <v>0.5</v>
      </c>
      <c r="D1713" t="s">
        <v>144</v>
      </c>
      <c r="E1713">
        <v>1</v>
      </c>
      <c r="F1713" s="1">
        <v>42017</v>
      </c>
      <c r="G1713" s="1" t="str">
        <f t="shared" si="26"/>
        <v>Tuesday</v>
      </c>
      <c r="H1713" s="2">
        <v>0.68773148148148144</v>
      </c>
      <c r="I1713">
        <v>12.25</v>
      </c>
      <c r="J1713">
        <v>12.25</v>
      </c>
      <c r="K1713" t="s">
        <v>177</v>
      </c>
      <c r="L1713" t="s">
        <v>23</v>
      </c>
      <c r="M1713" t="s">
        <v>110</v>
      </c>
      <c r="N1713" t="s">
        <v>111</v>
      </c>
    </row>
    <row r="1714" spans="1:14" x14ac:dyDescent="0.25">
      <c r="A1714">
        <v>1713</v>
      </c>
      <c r="B1714">
        <v>761</v>
      </c>
      <c r="C1714">
        <f>1/COUNTIF(B:B, B1714)</f>
        <v>0.5</v>
      </c>
      <c r="D1714" t="s">
        <v>166</v>
      </c>
      <c r="E1714">
        <v>1</v>
      </c>
      <c r="F1714" s="1">
        <v>42017</v>
      </c>
      <c r="G1714" s="1" t="str">
        <f t="shared" si="26"/>
        <v>Tuesday</v>
      </c>
      <c r="H1714" s="2">
        <v>0.68773148148148144</v>
      </c>
      <c r="I1714">
        <v>16.5</v>
      </c>
      <c r="J1714">
        <v>16.5</v>
      </c>
      <c r="K1714" t="s">
        <v>175</v>
      </c>
      <c r="L1714" t="s">
        <v>23</v>
      </c>
      <c r="M1714" t="s">
        <v>84</v>
      </c>
      <c r="N1714" t="s">
        <v>85</v>
      </c>
    </row>
    <row r="1715" spans="1:14" x14ac:dyDescent="0.25">
      <c r="A1715">
        <v>1714</v>
      </c>
      <c r="B1715">
        <v>762</v>
      </c>
      <c r="C1715">
        <f>1/COUNTIF(B:B, B1715)</f>
        <v>0.25</v>
      </c>
      <c r="D1715" t="s">
        <v>50</v>
      </c>
      <c r="E1715">
        <v>1</v>
      </c>
      <c r="F1715" s="1">
        <v>42017</v>
      </c>
      <c r="G1715" s="1" t="str">
        <f t="shared" si="26"/>
        <v>Tuesday</v>
      </c>
      <c r="H1715" s="2">
        <v>0.69208333333333338</v>
      </c>
      <c r="I1715">
        <v>20.5</v>
      </c>
      <c r="J1715">
        <v>20.5</v>
      </c>
      <c r="K1715" t="s">
        <v>176</v>
      </c>
      <c r="L1715" t="s">
        <v>12</v>
      </c>
      <c r="M1715" t="s">
        <v>51</v>
      </c>
      <c r="N1715" t="s">
        <v>52</v>
      </c>
    </row>
    <row r="1716" spans="1:14" x14ac:dyDescent="0.25">
      <c r="A1716">
        <v>1715</v>
      </c>
      <c r="B1716">
        <v>762</v>
      </c>
      <c r="C1716">
        <f>1/COUNTIF(B:B, B1716)</f>
        <v>0.25</v>
      </c>
      <c r="D1716" t="s">
        <v>83</v>
      </c>
      <c r="E1716">
        <v>1</v>
      </c>
      <c r="F1716" s="1">
        <v>42017</v>
      </c>
      <c r="G1716" s="1" t="str">
        <f t="shared" si="26"/>
        <v>Tuesday</v>
      </c>
      <c r="H1716" s="2">
        <v>0.69208333333333338</v>
      </c>
      <c r="I1716">
        <v>20.75</v>
      </c>
      <c r="J1716">
        <v>20.75</v>
      </c>
      <c r="K1716" t="s">
        <v>176</v>
      </c>
      <c r="L1716" t="s">
        <v>23</v>
      </c>
      <c r="M1716" t="s">
        <v>84</v>
      </c>
      <c r="N1716" t="s">
        <v>85</v>
      </c>
    </row>
    <row r="1717" spans="1:14" x14ac:dyDescent="0.25">
      <c r="A1717">
        <v>1716</v>
      </c>
      <c r="B1717">
        <v>762</v>
      </c>
      <c r="C1717">
        <f>1/COUNTIF(B:B, B1717)</f>
        <v>0.25</v>
      </c>
      <c r="D1717" t="s">
        <v>29</v>
      </c>
      <c r="E1717">
        <v>1</v>
      </c>
      <c r="F1717" s="1">
        <v>42017</v>
      </c>
      <c r="G1717" s="1" t="str">
        <f t="shared" si="26"/>
        <v>Tuesday</v>
      </c>
      <c r="H1717" s="2">
        <v>0.69208333333333338</v>
      </c>
      <c r="I1717">
        <v>20.75</v>
      </c>
      <c r="J1717">
        <v>20.75</v>
      </c>
      <c r="K1717" t="s">
        <v>176</v>
      </c>
      <c r="L1717" t="s">
        <v>30</v>
      </c>
      <c r="M1717" t="s">
        <v>31</v>
      </c>
      <c r="N1717" t="s">
        <v>32</v>
      </c>
    </row>
    <row r="1718" spans="1:14" x14ac:dyDescent="0.25">
      <c r="A1718">
        <v>1717</v>
      </c>
      <c r="B1718">
        <v>762</v>
      </c>
      <c r="C1718">
        <f>1/COUNTIF(B:B, B1718)</f>
        <v>0.25</v>
      </c>
      <c r="D1718" t="s">
        <v>136</v>
      </c>
      <c r="E1718">
        <v>1</v>
      </c>
      <c r="F1718" s="1">
        <v>42017</v>
      </c>
      <c r="G1718" s="1" t="str">
        <f t="shared" si="26"/>
        <v>Tuesday</v>
      </c>
      <c r="H1718" s="2">
        <v>0.69208333333333338</v>
      </c>
      <c r="I1718">
        <v>25.5</v>
      </c>
      <c r="J1718">
        <v>25.5</v>
      </c>
      <c r="K1718" t="s">
        <v>178</v>
      </c>
      <c r="L1718" t="s">
        <v>12</v>
      </c>
      <c r="M1718" t="s">
        <v>41</v>
      </c>
      <c r="N1718" t="s">
        <v>42</v>
      </c>
    </row>
    <row r="1719" spans="1:14" x14ac:dyDescent="0.25">
      <c r="A1719">
        <v>1718</v>
      </c>
      <c r="B1719">
        <v>763</v>
      </c>
      <c r="C1719">
        <f>1/COUNTIF(B:B, B1719)</f>
        <v>1</v>
      </c>
      <c r="D1719" t="s">
        <v>15</v>
      </c>
      <c r="E1719">
        <v>1</v>
      </c>
      <c r="F1719" s="1">
        <v>42017</v>
      </c>
      <c r="G1719" s="1" t="str">
        <f t="shared" si="26"/>
        <v>Tuesday</v>
      </c>
      <c r="H1719" s="2">
        <v>0.69371527777777775</v>
      </c>
      <c r="I1719">
        <v>16</v>
      </c>
      <c r="J1719">
        <v>16</v>
      </c>
      <c r="K1719" t="s">
        <v>175</v>
      </c>
      <c r="L1719" t="s">
        <v>12</v>
      </c>
      <c r="M1719" t="s">
        <v>16</v>
      </c>
      <c r="N1719" t="s">
        <v>17</v>
      </c>
    </row>
    <row r="1720" spans="1:14" x14ac:dyDescent="0.25">
      <c r="A1720">
        <v>1719</v>
      </c>
      <c r="B1720">
        <v>764</v>
      </c>
      <c r="C1720">
        <f>1/COUNTIF(B:B, B1720)</f>
        <v>0.5</v>
      </c>
      <c r="D1720" t="s">
        <v>33</v>
      </c>
      <c r="E1720">
        <v>1</v>
      </c>
      <c r="F1720" s="1">
        <v>42017</v>
      </c>
      <c r="G1720" s="1" t="str">
        <f t="shared" si="26"/>
        <v>Tuesday</v>
      </c>
      <c r="H1720" s="2">
        <v>0.69420138888888894</v>
      </c>
      <c r="I1720">
        <v>16.5</v>
      </c>
      <c r="J1720">
        <v>16.5</v>
      </c>
      <c r="K1720" t="s">
        <v>175</v>
      </c>
      <c r="L1720" t="s">
        <v>23</v>
      </c>
      <c r="M1720" t="s">
        <v>24</v>
      </c>
      <c r="N1720" t="s">
        <v>25</v>
      </c>
    </row>
    <row r="1721" spans="1:14" x14ac:dyDescent="0.25">
      <c r="A1721">
        <v>1720</v>
      </c>
      <c r="B1721">
        <v>764</v>
      </c>
      <c r="C1721">
        <f>1/COUNTIF(B:B, B1721)</f>
        <v>0.5</v>
      </c>
      <c r="D1721" t="s">
        <v>136</v>
      </c>
      <c r="E1721">
        <v>1</v>
      </c>
      <c r="F1721" s="1">
        <v>42017</v>
      </c>
      <c r="G1721" s="1" t="str">
        <f t="shared" si="26"/>
        <v>Tuesday</v>
      </c>
      <c r="H1721" s="2">
        <v>0.69420138888888894</v>
      </c>
      <c r="I1721">
        <v>25.5</v>
      </c>
      <c r="J1721">
        <v>25.5</v>
      </c>
      <c r="K1721" t="s">
        <v>178</v>
      </c>
      <c r="L1721" t="s">
        <v>12</v>
      </c>
      <c r="M1721" t="s">
        <v>41</v>
      </c>
      <c r="N1721" t="s">
        <v>42</v>
      </c>
    </row>
    <row r="1722" spans="1:14" x14ac:dyDescent="0.25">
      <c r="A1722">
        <v>1721</v>
      </c>
      <c r="B1722">
        <v>765</v>
      </c>
      <c r="C1722">
        <f>1/COUNTIF(B:B, B1722)</f>
        <v>0.25</v>
      </c>
      <c r="D1722" t="s">
        <v>76</v>
      </c>
      <c r="E1722">
        <v>1</v>
      </c>
      <c r="F1722" s="1">
        <v>42017</v>
      </c>
      <c r="G1722" s="1" t="str">
        <f t="shared" si="26"/>
        <v>Tuesday</v>
      </c>
      <c r="H1722" s="2">
        <v>0.71644675925925927</v>
      </c>
      <c r="I1722">
        <v>12.75</v>
      </c>
      <c r="J1722">
        <v>12.75</v>
      </c>
      <c r="K1722" t="s">
        <v>177</v>
      </c>
      <c r="L1722" t="s">
        <v>30</v>
      </c>
      <c r="M1722" t="s">
        <v>70</v>
      </c>
      <c r="N1722" t="s">
        <v>71</v>
      </c>
    </row>
    <row r="1723" spans="1:14" x14ac:dyDescent="0.25">
      <c r="A1723">
        <v>1722</v>
      </c>
      <c r="B1723">
        <v>765</v>
      </c>
      <c r="C1723">
        <f>1/COUNTIF(B:B, B1723)</f>
        <v>0.25</v>
      </c>
      <c r="D1723" t="s">
        <v>50</v>
      </c>
      <c r="E1723">
        <v>1</v>
      </c>
      <c r="F1723" s="1">
        <v>42017</v>
      </c>
      <c r="G1723" s="1" t="str">
        <f t="shared" si="26"/>
        <v>Tuesday</v>
      </c>
      <c r="H1723" s="2">
        <v>0.71644675925925927</v>
      </c>
      <c r="I1723">
        <v>20.5</v>
      </c>
      <c r="J1723">
        <v>20.5</v>
      </c>
      <c r="K1723" t="s">
        <v>176</v>
      </c>
      <c r="L1723" t="s">
        <v>12</v>
      </c>
      <c r="M1723" t="s">
        <v>51</v>
      </c>
      <c r="N1723" t="s">
        <v>52</v>
      </c>
    </row>
    <row r="1724" spans="1:14" x14ac:dyDescent="0.25">
      <c r="A1724">
        <v>1723</v>
      </c>
      <c r="B1724">
        <v>765</v>
      </c>
      <c r="C1724">
        <f>1/COUNTIF(B:B, B1724)</f>
        <v>0.25</v>
      </c>
      <c r="D1724" t="s">
        <v>102</v>
      </c>
      <c r="E1724">
        <v>1</v>
      </c>
      <c r="F1724" s="1">
        <v>42017</v>
      </c>
      <c r="G1724" s="1" t="str">
        <f t="shared" si="26"/>
        <v>Tuesday</v>
      </c>
      <c r="H1724" s="2">
        <v>0.71644675925925927</v>
      </c>
      <c r="I1724">
        <v>12.5</v>
      </c>
      <c r="J1724">
        <v>12.5</v>
      </c>
      <c r="K1724" t="s">
        <v>177</v>
      </c>
      <c r="L1724" t="s">
        <v>23</v>
      </c>
      <c r="M1724" t="s">
        <v>103</v>
      </c>
      <c r="N1724" t="s">
        <v>104</v>
      </c>
    </row>
    <row r="1725" spans="1:14" x14ac:dyDescent="0.25">
      <c r="A1725">
        <v>1724</v>
      </c>
      <c r="B1725">
        <v>765</v>
      </c>
      <c r="C1725">
        <f>1/COUNTIF(B:B, B1725)</f>
        <v>0.25</v>
      </c>
      <c r="D1725" t="s">
        <v>144</v>
      </c>
      <c r="E1725">
        <v>1</v>
      </c>
      <c r="F1725" s="1">
        <v>42017</v>
      </c>
      <c r="G1725" s="1" t="str">
        <f t="shared" si="26"/>
        <v>Tuesday</v>
      </c>
      <c r="H1725" s="2">
        <v>0.71644675925925927</v>
      </c>
      <c r="I1725">
        <v>12.25</v>
      </c>
      <c r="J1725">
        <v>12.25</v>
      </c>
      <c r="K1725" t="s">
        <v>177</v>
      </c>
      <c r="L1725" t="s">
        <v>23</v>
      </c>
      <c r="M1725" t="s">
        <v>110</v>
      </c>
      <c r="N1725" t="s">
        <v>111</v>
      </c>
    </row>
    <row r="1726" spans="1:14" x14ac:dyDescent="0.25">
      <c r="A1726">
        <v>1725</v>
      </c>
      <c r="B1726">
        <v>766</v>
      </c>
      <c r="C1726">
        <f>1/COUNTIF(B:B, B1726)</f>
        <v>0.33333333333333331</v>
      </c>
      <c r="D1726" t="s">
        <v>96</v>
      </c>
      <c r="E1726">
        <v>1</v>
      </c>
      <c r="F1726" s="1">
        <v>42017</v>
      </c>
      <c r="G1726" s="1" t="str">
        <f t="shared" si="26"/>
        <v>Tuesday</v>
      </c>
      <c r="H1726" s="2">
        <v>0.72343749999999996</v>
      </c>
      <c r="I1726">
        <v>12.75</v>
      </c>
      <c r="J1726">
        <v>12.75</v>
      </c>
      <c r="K1726" t="s">
        <v>177</v>
      </c>
      <c r="L1726" t="s">
        <v>19</v>
      </c>
      <c r="M1726" t="s">
        <v>97</v>
      </c>
      <c r="N1726" t="s">
        <v>98</v>
      </c>
    </row>
    <row r="1727" spans="1:14" x14ac:dyDescent="0.25">
      <c r="A1727">
        <v>1726</v>
      </c>
      <c r="B1727">
        <v>766</v>
      </c>
      <c r="C1727">
        <f>1/COUNTIF(B:B, B1727)</f>
        <v>0.33333333333333331</v>
      </c>
      <c r="D1727" t="s">
        <v>26</v>
      </c>
      <c r="E1727">
        <v>1</v>
      </c>
      <c r="F1727" s="1">
        <v>42017</v>
      </c>
      <c r="G1727" s="1" t="str">
        <f t="shared" si="26"/>
        <v>Tuesday</v>
      </c>
      <c r="H1727" s="2">
        <v>0.72343749999999996</v>
      </c>
      <c r="I1727">
        <v>16</v>
      </c>
      <c r="J1727">
        <v>16</v>
      </c>
      <c r="K1727" t="s">
        <v>175</v>
      </c>
      <c r="L1727" t="s">
        <v>19</v>
      </c>
      <c r="M1727" t="s">
        <v>27</v>
      </c>
      <c r="N1727" t="s">
        <v>28</v>
      </c>
    </row>
    <row r="1728" spans="1:14" x14ac:dyDescent="0.25">
      <c r="A1728">
        <v>1727</v>
      </c>
      <c r="B1728">
        <v>766</v>
      </c>
      <c r="C1728">
        <f>1/COUNTIF(B:B, B1728)</f>
        <v>0.33333333333333331</v>
      </c>
      <c r="D1728" t="s">
        <v>65</v>
      </c>
      <c r="E1728">
        <v>1</v>
      </c>
      <c r="F1728" s="1">
        <v>42017</v>
      </c>
      <c r="G1728" s="1" t="str">
        <f t="shared" si="26"/>
        <v>Tuesday</v>
      </c>
      <c r="H1728" s="2">
        <v>0.72343749999999996</v>
      </c>
      <c r="I1728">
        <v>20.75</v>
      </c>
      <c r="J1728">
        <v>20.75</v>
      </c>
      <c r="K1728" t="s">
        <v>176</v>
      </c>
      <c r="L1728" t="s">
        <v>30</v>
      </c>
      <c r="M1728" t="s">
        <v>66</v>
      </c>
      <c r="N1728" t="s">
        <v>67</v>
      </c>
    </row>
    <row r="1729" spans="1:14" x14ac:dyDescent="0.25">
      <c r="A1729">
        <v>1728</v>
      </c>
      <c r="B1729">
        <v>767</v>
      </c>
      <c r="C1729">
        <f>1/COUNTIF(B:B, B1729)</f>
        <v>1</v>
      </c>
      <c r="D1729" t="s">
        <v>134</v>
      </c>
      <c r="E1729">
        <v>1</v>
      </c>
      <c r="F1729" s="1">
        <v>42017</v>
      </c>
      <c r="G1729" s="1" t="str">
        <f t="shared" si="26"/>
        <v>Tuesday</v>
      </c>
      <c r="H1729" s="2">
        <v>0.72347222222222218</v>
      </c>
      <c r="I1729">
        <v>20.5</v>
      </c>
      <c r="J1729">
        <v>20.5</v>
      </c>
      <c r="K1729" t="s">
        <v>176</v>
      </c>
      <c r="L1729" t="s">
        <v>12</v>
      </c>
      <c r="M1729" t="s">
        <v>16</v>
      </c>
      <c r="N1729" t="s">
        <v>17</v>
      </c>
    </row>
    <row r="1730" spans="1:14" x14ac:dyDescent="0.25">
      <c r="A1730">
        <v>1729</v>
      </c>
      <c r="B1730">
        <v>768</v>
      </c>
      <c r="C1730">
        <f>1/COUNTIF(B:B, B1730)</f>
        <v>1</v>
      </c>
      <c r="D1730" t="s">
        <v>160</v>
      </c>
      <c r="E1730">
        <v>1</v>
      </c>
      <c r="F1730" s="1">
        <v>42017</v>
      </c>
      <c r="G1730" s="1" t="str">
        <f t="shared" ref="G1730:G1793" si="27">TEXT(F1730,"dddd")</f>
        <v>Tuesday</v>
      </c>
      <c r="H1730" s="2">
        <v>0.72469907407407408</v>
      </c>
      <c r="I1730">
        <v>23.649999618530273</v>
      </c>
      <c r="J1730">
        <v>23.649999618530273</v>
      </c>
      <c r="K1730" t="s">
        <v>177</v>
      </c>
      <c r="L1730" t="s">
        <v>23</v>
      </c>
      <c r="M1730" t="s">
        <v>161</v>
      </c>
      <c r="N1730" t="s">
        <v>162</v>
      </c>
    </row>
    <row r="1731" spans="1:14" x14ac:dyDescent="0.25">
      <c r="A1731">
        <v>1730</v>
      </c>
      <c r="B1731">
        <v>769</v>
      </c>
      <c r="C1731">
        <f>1/COUNTIF(B:B, B1731)</f>
        <v>1</v>
      </c>
      <c r="D1731" t="s">
        <v>95</v>
      </c>
      <c r="E1731">
        <v>1</v>
      </c>
      <c r="F1731" s="1">
        <v>42017</v>
      </c>
      <c r="G1731" s="1" t="str">
        <f t="shared" si="27"/>
        <v>Tuesday</v>
      </c>
      <c r="H1731" s="2">
        <v>0.7383912037037037</v>
      </c>
      <c r="I1731">
        <v>14.75</v>
      </c>
      <c r="J1731">
        <v>14.75</v>
      </c>
      <c r="K1731" t="s">
        <v>175</v>
      </c>
      <c r="L1731" t="s">
        <v>19</v>
      </c>
      <c r="M1731" t="s">
        <v>87</v>
      </c>
      <c r="N1731" t="s">
        <v>88</v>
      </c>
    </row>
    <row r="1732" spans="1:14" x14ac:dyDescent="0.25">
      <c r="A1732">
        <v>1731</v>
      </c>
      <c r="B1732">
        <v>770</v>
      </c>
      <c r="C1732">
        <f>1/COUNTIF(B:B, B1732)</f>
        <v>0.5</v>
      </c>
      <c r="D1732" t="s">
        <v>131</v>
      </c>
      <c r="E1732">
        <v>1</v>
      </c>
      <c r="F1732" s="1">
        <v>42017</v>
      </c>
      <c r="G1732" s="1" t="str">
        <f t="shared" si="27"/>
        <v>Tuesday</v>
      </c>
      <c r="H1732" s="2">
        <v>0.73903935185185188</v>
      </c>
      <c r="I1732">
        <v>20.75</v>
      </c>
      <c r="J1732">
        <v>20.75</v>
      </c>
      <c r="K1732" t="s">
        <v>176</v>
      </c>
      <c r="L1732" t="s">
        <v>23</v>
      </c>
      <c r="M1732" t="s">
        <v>103</v>
      </c>
      <c r="N1732" t="s">
        <v>104</v>
      </c>
    </row>
    <row r="1733" spans="1:14" x14ac:dyDescent="0.25">
      <c r="A1733">
        <v>1732</v>
      </c>
      <c r="B1733">
        <v>770</v>
      </c>
      <c r="C1733">
        <f>1/COUNTIF(B:B, B1733)</f>
        <v>0.5</v>
      </c>
      <c r="D1733" t="s">
        <v>144</v>
      </c>
      <c r="E1733">
        <v>1</v>
      </c>
      <c r="F1733" s="1">
        <v>42017</v>
      </c>
      <c r="G1733" s="1" t="str">
        <f t="shared" si="27"/>
        <v>Tuesday</v>
      </c>
      <c r="H1733" s="2">
        <v>0.73903935185185188</v>
      </c>
      <c r="I1733">
        <v>12.25</v>
      </c>
      <c r="J1733">
        <v>12.25</v>
      </c>
      <c r="K1733" t="s">
        <v>177</v>
      </c>
      <c r="L1733" t="s">
        <v>23</v>
      </c>
      <c r="M1733" t="s">
        <v>110</v>
      </c>
      <c r="N1733" t="s">
        <v>111</v>
      </c>
    </row>
    <row r="1734" spans="1:14" x14ac:dyDescent="0.25">
      <c r="A1734">
        <v>1733</v>
      </c>
      <c r="B1734">
        <v>771</v>
      </c>
      <c r="C1734">
        <f>1/COUNTIF(B:B, B1734)</f>
        <v>0.5</v>
      </c>
      <c r="D1734" t="s">
        <v>72</v>
      </c>
      <c r="E1734">
        <v>1</v>
      </c>
      <c r="F1734" s="1">
        <v>42017</v>
      </c>
      <c r="G1734" s="1" t="str">
        <f t="shared" si="27"/>
        <v>Tuesday</v>
      </c>
      <c r="H1734" s="2">
        <v>0.74967592592592591</v>
      </c>
      <c r="I1734">
        <v>16.75</v>
      </c>
      <c r="J1734">
        <v>16.75</v>
      </c>
      <c r="K1734" t="s">
        <v>175</v>
      </c>
      <c r="L1734" t="s">
        <v>30</v>
      </c>
      <c r="M1734" t="s">
        <v>70</v>
      </c>
      <c r="N1734" t="s">
        <v>71</v>
      </c>
    </row>
    <row r="1735" spans="1:14" x14ac:dyDescent="0.25">
      <c r="A1735">
        <v>1734</v>
      </c>
      <c r="B1735">
        <v>771</v>
      </c>
      <c r="C1735">
        <f>1/COUNTIF(B:B, B1735)</f>
        <v>0.5</v>
      </c>
      <c r="D1735" t="s">
        <v>144</v>
      </c>
      <c r="E1735">
        <v>1</v>
      </c>
      <c r="F1735" s="1">
        <v>42017</v>
      </c>
      <c r="G1735" s="1" t="str">
        <f t="shared" si="27"/>
        <v>Tuesday</v>
      </c>
      <c r="H1735" s="2">
        <v>0.74967592592592591</v>
      </c>
      <c r="I1735">
        <v>12.25</v>
      </c>
      <c r="J1735">
        <v>12.25</v>
      </c>
      <c r="K1735" t="s">
        <v>177</v>
      </c>
      <c r="L1735" t="s">
        <v>23</v>
      </c>
      <c r="M1735" t="s">
        <v>110</v>
      </c>
      <c r="N1735" t="s">
        <v>111</v>
      </c>
    </row>
    <row r="1736" spans="1:14" x14ac:dyDescent="0.25">
      <c r="A1736">
        <v>1735</v>
      </c>
      <c r="B1736">
        <v>772</v>
      </c>
      <c r="C1736">
        <f>1/COUNTIF(B:B, B1736)</f>
        <v>1</v>
      </c>
      <c r="D1736" t="s">
        <v>154</v>
      </c>
      <c r="E1736">
        <v>1</v>
      </c>
      <c r="F1736" s="1">
        <v>42017</v>
      </c>
      <c r="G1736" s="1" t="str">
        <f t="shared" si="27"/>
        <v>Tuesday</v>
      </c>
      <c r="H1736" s="2">
        <v>0.7555439814814815</v>
      </c>
      <c r="I1736">
        <v>16.75</v>
      </c>
      <c r="J1736">
        <v>16.75</v>
      </c>
      <c r="K1736" t="s">
        <v>175</v>
      </c>
      <c r="L1736" t="s">
        <v>19</v>
      </c>
      <c r="M1736" t="s">
        <v>97</v>
      </c>
      <c r="N1736" t="s">
        <v>98</v>
      </c>
    </row>
    <row r="1737" spans="1:14" x14ac:dyDescent="0.25">
      <c r="A1737">
        <v>1736</v>
      </c>
      <c r="B1737">
        <v>773</v>
      </c>
      <c r="C1737">
        <f>1/COUNTIF(B:B, B1737)</f>
        <v>0.5</v>
      </c>
      <c r="D1737" t="s">
        <v>15</v>
      </c>
      <c r="E1737">
        <v>1</v>
      </c>
      <c r="F1737" s="1">
        <v>42017</v>
      </c>
      <c r="G1737" s="1" t="str">
        <f t="shared" si="27"/>
        <v>Tuesday</v>
      </c>
      <c r="H1737" s="2">
        <v>0.76267361111111109</v>
      </c>
      <c r="I1737">
        <v>16</v>
      </c>
      <c r="J1737">
        <v>16</v>
      </c>
      <c r="K1737" t="s">
        <v>175</v>
      </c>
      <c r="L1737" t="s">
        <v>12</v>
      </c>
      <c r="M1737" t="s">
        <v>16</v>
      </c>
      <c r="N1737" t="s">
        <v>17</v>
      </c>
    </row>
    <row r="1738" spans="1:14" x14ac:dyDescent="0.25">
      <c r="A1738">
        <v>1737</v>
      </c>
      <c r="B1738">
        <v>773</v>
      </c>
      <c r="C1738">
        <f>1/COUNTIF(B:B, B1738)</f>
        <v>0.5</v>
      </c>
      <c r="D1738" t="s">
        <v>125</v>
      </c>
      <c r="E1738">
        <v>1</v>
      </c>
      <c r="F1738" s="1">
        <v>42017</v>
      </c>
      <c r="G1738" s="1" t="str">
        <f t="shared" si="27"/>
        <v>Tuesday</v>
      </c>
      <c r="H1738" s="2">
        <v>0.76267361111111109</v>
      </c>
      <c r="I1738">
        <v>17.5</v>
      </c>
      <c r="J1738">
        <v>17.5</v>
      </c>
      <c r="K1738" t="s">
        <v>176</v>
      </c>
      <c r="L1738" t="s">
        <v>12</v>
      </c>
      <c r="M1738" t="s">
        <v>126</v>
      </c>
      <c r="N1738" t="s">
        <v>127</v>
      </c>
    </row>
    <row r="1739" spans="1:14" x14ac:dyDescent="0.25">
      <c r="A1739">
        <v>1738</v>
      </c>
      <c r="B1739">
        <v>774</v>
      </c>
      <c r="C1739">
        <f>1/COUNTIF(B:B, B1739)</f>
        <v>0.5</v>
      </c>
      <c r="D1739" t="s">
        <v>77</v>
      </c>
      <c r="E1739">
        <v>1</v>
      </c>
      <c r="F1739" s="1">
        <v>42017</v>
      </c>
      <c r="G1739" s="1" t="str">
        <f t="shared" si="27"/>
        <v>Tuesday</v>
      </c>
      <c r="H1739" s="2">
        <v>0.77160879629629631</v>
      </c>
      <c r="I1739">
        <v>20.75</v>
      </c>
      <c r="J1739">
        <v>20.75</v>
      </c>
      <c r="K1739" t="s">
        <v>176</v>
      </c>
      <c r="L1739" t="s">
        <v>30</v>
      </c>
      <c r="M1739" t="s">
        <v>78</v>
      </c>
      <c r="N1739" t="s">
        <v>79</v>
      </c>
    </row>
    <row r="1740" spans="1:14" x14ac:dyDescent="0.25">
      <c r="A1740">
        <v>1739</v>
      </c>
      <c r="B1740">
        <v>774</v>
      </c>
      <c r="C1740">
        <f>1/COUNTIF(B:B, B1740)</f>
        <v>0.5</v>
      </c>
      <c r="D1740" t="s">
        <v>152</v>
      </c>
      <c r="E1740">
        <v>1</v>
      </c>
      <c r="F1740" s="1">
        <v>42017</v>
      </c>
      <c r="G1740" s="1" t="str">
        <f t="shared" si="27"/>
        <v>Tuesday</v>
      </c>
      <c r="H1740" s="2">
        <v>0.77160879629629631</v>
      </c>
      <c r="I1740">
        <v>12</v>
      </c>
      <c r="J1740">
        <v>12</v>
      </c>
      <c r="K1740" t="s">
        <v>177</v>
      </c>
      <c r="L1740" t="s">
        <v>19</v>
      </c>
      <c r="M1740" t="s">
        <v>106</v>
      </c>
      <c r="N1740" t="s">
        <v>107</v>
      </c>
    </row>
    <row r="1741" spans="1:14" x14ac:dyDescent="0.25">
      <c r="A1741">
        <v>1740</v>
      </c>
      <c r="B1741">
        <v>775</v>
      </c>
      <c r="C1741">
        <f>1/COUNTIF(B:B, B1741)</f>
        <v>0.25</v>
      </c>
      <c r="D1741" t="s">
        <v>68</v>
      </c>
      <c r="E1741">
        <v>1</v>
      </c>
      <c r="F1741" s="1">
        <v>42017</v>
      </c>
      <c r="G1741" s="1" t="str">
        <f t="shared" si="27"/>
        <v>Tuesday</v>
      </c>
      <c r="H1741" s="2">
        <v>0.77930555555555558</v>
      </c>
      <c r="I1741">
        <v>20.75</v>
      </c>
      <c r="J1741">
        <v>20.75</v>
      </c>
      <c r="K1741" t="s">
        <v>176</v>
      </c>
      <c r="L1741" t="s">
        <v>30</v>
      </c>
      <c r="M1741" t="s">
        <v>38</v>
      </c>
      <c r="N1741" t="s">
        <v>39</v>
      </c>
    </row>
    <row r="1742" spans="1:14" x14ac:dyDescent="0.25">
      <c r="A1742">
        <v>1741</v>
      </c>
      <c r="B1742">
        <v>775</v>
      </c>
      <c r="C1742">
        <f>1/COUNTIF(B:B, B1742)</f>
        <v>0.25</v>
      </c>
      <c r="D1742" t="s">
        <v>18</v>
      </c>
      <c r="E1742">
        <v>1</v>
      </c>
      <c r="F1742" s="1">
        <v>42017</v>
      </c>
      <c r="G1742" s="1" t="str">
        <f t="shared" si="27"/>
        <v>Tuesday</v>
      </c>
      <c r="H1742" s="2">
        <v>0.77930555555555558</v>
      </c>
      <c r="I1742">
        <v>18.5</v>
      </c>
      <c r="J1742">
        <v>18.5</v>
      </c>
      <c r="K1742" t="s">
        <v>176</v>
      </c>
      <c r="L1742" t="s">
        <v>19</v>
      </c>
      <c r="M1742" t="s">
        <v>20</v>
      </c>
      <c r="N1742" t="s">
        <v>21</v>
      </c>
    </row>
    <row r="1743" spans="1:14" x14ac:dyDescent="0.25">
      <c r="A1743">
        <v>1742</v>
      </c>
      <c r="B1743">
        <v>775</v>
      </c>
      <c r="C1743">
        <f>1/COUNTIF(B:B, B1743)</f>
        <v>0.25</v>
      </c>
      <c r="D1743" t="s">
        <v>138</v>
      </c>
      <c r="E1743">
        <v>1</v>
      </c>
      <c r="F1743" s="1">
        <v>42017</v>
      </c>
      <c r="G1743" s="1" t="str">
        <f t="shared" si="27"/>
        <v>Tuesday</v>
      </c>
      <c r="H1743" s="2">
        <v>0.77930555555555558</v>
      </c>
      <c r="I1743">
        <v>11</v>
      </c>
      <c r="J1743">
        <v>11</v>
      </c>
      <c r="K1743" t="s">
        <v>177</v>
      </c>
      <c r="L1743" t="s">
        <v>12</v>
      </c>
      <c r="M1743" t="s">
        <v>126</v>
      </c>
      <c r="N1743" t="s">
        <v>127</v>
      </c>
    </row>
    <row r="1744" spans="1:14" x14ac:dyDescent="0.25">
      <c r="A1744">
        <v>1743</v>
      </c>
      <c r="B1744">
        <v>775</v>
      </c>
      <c r="C1744">
        <f>1/COUNTIF(B:B, B1744)</f>
        <v>0.25</v>
      </c>
      <c r="D1744" t="s">
        <v>140</v>
      </c>
      <c r="E1744">
        <v>1</v>
      </c>
      <c r="F1744" s="1">
        <v>42017</v>
      </c>
      <c r="G1744" s="1" t="str">
        <f t="shared" si="27"/>
        <v>Tuesday</v>
      </c>
      <c r="H1744" s="2">
        <v>0.77930555555555558</v>
      </c>
      <c r="I1744">
        <v>16.5</v>
      </c>
      <c r="J1744">
        <v>16.5</v>
      </c>
      <c r="K1744" t="s">
        <v>175</v>
      </c>
      <c r="L1744" t="s">
        <v>23</v>
      </c>
      <c r="M1744" t="s">
        <v>35</v>
      </c>
      <c r="N1744" t="s">
        <v>36</v>
      </c>
    </row>
    <row r="1745" spans="1:14" x14ac:dyDescent="0.25">
      <c r="A1745">
        <v>1744</v>
      </c>
      <c r="B1745">
        <v>776</v>
      </c>
      <c r="C1745">
        <f>1/COUNTIF(B:B, B1745)</f>
        <v>0.5</v>
      </c>
      <c r="D1745" t="s">
        <v>152</v>
      </c>
      <c r="E1745">
        <v>1</v>
      </c>
      <c r="F1745" s="1">
        <v>42017</v>
      </c>
      <c r="G1745" s="1" t="str">
        <f t="shared" si="27"/>
        <v>Tuesday</v>
      </c>
      <c r="H1745" s="2">
        <v>0.78521990740740744</v>
      </c>
      <c r="I1745">
        <v>12</v>
      </c>
      <c r="J1745">
        <v>12</v>
      </c>
      <c r="K1745" t="s">
        <v>177</v>
      </c>
      <c r="L1745" t="s">
        <v>19</v>
      </c>
      <c r="M1745" t="s">
        <v>106</v>
      </c>
      <c r="N1745" t="s">
        <v>107</v>
      </c>
    </row>
    <row r="1746" spans="1:14" x14ac:dyDescent="0.25">
      <c r="A1746">
        <v>1745</v>
      </c>
      <c r="B1746">
        <v>776</v>
      </c>
      <c r="C1746">
        <f>1/COUNTIF(B:B, B1746)</f>
        <v>0.5</v>
      </c>
      <c r="D1746" t="s">
        <v>29</v>
      </c>
      <c r="E1746">
        <v>2</v>
      </c>
      <c r="F1746" s="1">
        <v>42017</v>
      </c>
      <c r="G1746" s="1" t="str">
        <f t="shared" si="27"/>
        <v>Tuesday</v>
      </c>
      <c r="H1746" s="2">
        <v>0.78521990740740744</v>
      </c>
      <c r="I1746">
        <v>20.75</v>
      </c>
      <c r="J1746">
        <v>41.5</v>
      </c>
      <c r="K1746" t="s">
        <v>176</v>
      </c>
      <c r="L1746" t="s">
        <v>30</v>
      </c>
      <c r="M1746" t="s">
        <v>31</v>
      </c>
      <c r="N1746" t="s">
        <v>32</v>
      </c>
    </row>
    <row r="1747" spans="1:14" x14ac:dyDescent="0.25">
      <c r="A1747">
        <v>1746</v>
      </c>
      <c r="B1747">
        <v>777</v>
      </c>
      <c r="C1747">
        <f>1/COUNTIF(B:B, B1747)</f>
        <v>0.5</v>
      </c>
      <c r="D1747" t="s">
        <v>68</v>
      </c>
      <c r="E1747">
        <v>1</v>
      </c>
      <c r="F1747" s="1">
        <v>42017</v>
      </c>
      <c r="G1747" s="1" t="str">
        <f t="shared" si="27"/>
        <v>Tuesday</v>
      </c>
      <c r="H1747" s="2">
        <v>0.7988425925925926</v>
      </c>
      <c r="I1747">
        <v>20.75</v>
      </c>
      <c r="J1747">
        <v>20.75</v>
      </c>
      <c r="K1747" t="s">
        <v>176</v>
      </c>
      <c r="L1747" t="s">
        <v>30</v>
      </c>
      <c r="M1747" t="s">
        <v>38</v>
      </c>
      <c r="N1747" t="s">
        <v>39</v>
      </c>
    </row>
    <row r="1748" spans="1:14" x14ac:dyDescent="0.25">
      <c r="A1748">
        <v>1747</v>
      </c>
      <c r="B1748">
        <v>777</v>
      </c>
      <c r="C1748">
        <f>1/COUNTIF(B:B, B1748)</f>
        <v>0.5</v>
      </c>
      <c r="D1748" t="s">
        <v>150</v>
      </c>
      <c r="E1748">
        <v>1</v>
      </c>
      <c r="F1748" s="1">
        <v>42017</v>
      </c>
      <c r="G1748" s="1" t="str">
        <f t="shared" si="27"/>
        <v>Tuesday</v>
      </c>
      <c r="H1748" s="2">
        <v>0.7988425925925926</v>
      </c>
      <c r="I1748">
        <v>16</v>
      </c>
      <c r="J1748">
        <v>16</v>
      </c>
      <c r="K1748" t="s">
        <v>175</v>
      </c>
      <c r="L1748" t="s">
        <v>12</v>
      </c>
      <c r="M1748" t="s">
        <v>41</v>
      </c>
      <c r="N1748" t="s">
        <v>42</v>
      </c>
    </row>
    <row r="1749" spans="1:14" x14ac:dyDescent="0.25">
      <c r="A1749">
        <v>1748</v>
      </c>
      <c r="B1749">
        <v>778</v>
      </c>
      <c r="C1749">
        <f>1/COUNTIF(B:B, B1749)</f>
        <v>0.25</v>
      </c>
      <c r="D1749" t="s">
        <v>95</v>
      </c>
      <c r="E1749">
        <v>1</v>
      </c>
      <c r="F1749" s="1">
        <v>42017</v>
      </c>
      <c r="G1749" s="1" t="str">
        <f t="shared" si="27"/>
        <v>Tuesday</v>
      </c>
      <c r="H1749" s="2">
        <v>0.80425925925925923</v>
      </c>
      <c r="I1749">
        <v>14.75</v>
      </c>
      <c r="J1749">
        <v>14.75</v>
      </c>
      <c r="K1749" t="s">
        <v>175</v>
      </c>
      <c r="L1749" t="s">
        <v>19</v>
      </c>
      <c r="M1749" t="s">
        <v>87</v>
      </c>
      <c r="N1749" t="s">
        <v>88</v>
      </c>
    </row>
    <row r="1750" spans="1:14" x14ac:dyDescent="0.25">
      <c r="A1750">
        <v>1749</v>
      </c>
      <c r="B1750">
        <v>778</v>
      </c>
      <c r="C1750">
        <f>1/COUNTIF(B:B, B1750)</f>
        <v>0.25</v>
      </c>
      <c r="D1750" t="s">
        <v>33</v>
      </c>
      <c r="E1750">
        <v>1</v>
      </c>
      <c r="F1750" s="1">
        <v>42017</v>
      </c>
      <c r="G1750" s="1" t="str">
        <f t="shared" si="27"/>
        <v>Tuesday</v>
      </c>
      <c r="H1750" s="2">
        <v>0.80425925925925923</v>
      </c>
      <c r="I1750">
        <v>16.5</v>
      </c>
      <c r="J1750">
        <v>16.5</v>
      </c>
      <c r="K1750" t="s">
        <v>175</v>
      </c>
      <c r="L1750" t="s">
        <v>23</v>
      </c>
      <c r="M1750" t="s">
        <v>24</v>
      </c>
      <c r="N1750" t="s">
        <v>25</v>
      </c>
    </row>
    <row r="1751" spans="1:14" x14ac:dyDescent="0.25">
      <c r="A1751">
        <v>1750</v>
      </c>
      <c r="B1751">
        <v>778</v>
      </c>
      <c r="C1751">
        <f>1/COUNTIF(B:B, B1751)</f>
        <v>0.25</v>
      </c>
      <c r="D1751" t="s">
        <v>140</v>
      </c>
      <c r="E1751">
        <v>1</v>
      </c>
      <c r="F1751" s="1">
        <v>42017</v>
      </c>
      <c r="G1751" s="1" t="str">
        <f t="shared" si="27"/>
        <v>Tuesday</v>
      </c>
      <c r="H1751" s="2">
        <v>0.80425925925925923</v>
      </c>
      <c r="I1751">
        <v>16.5</v>
      </c>
      <c r="J1751">
        <v>16.5</v>
      </c>
      <c r="K1751" t="s">
        <v>175</v>
      </c>
      <c r="L1751" t="s">
        <v>23</v>
      </c>
      <c r="M1751" t="s">
        <v>35</v>
      </c>
      <c r="N1751" t="s">
        <v>36</v>
      </c>
    </row>
    <row r="1752" spans="1:14" x14ac:dyDescent="0.25">
      <c r="A1752">
        <v>1751</v>
      </c>
      <c r="B1752">
        <v>778</v>
      </c>
      <c r="C1752">
        <f>1/COUNTIF(B:B, B1752)</f>
        <v>0.25</v>
      </c>
      <c r="D1752" t="s">
        <v>142</v>
      </c>
      <c r="E1752">
        <v>1</v>
      </c>
      <c r="F1752" s="1">
        <v>42017</v>
      </c>
      <c r="G1752" s="1" t="str">
        <f t="shared" si="27"/>
        <v>Tuesday</v>
      </c>
      <c r="H1752" s="2">
        <v>0.80425925925925923</v>
      </c>
      <c r="I1752">
        <v>16.75</v>
      </c>
      <c r="J1752">
        <v>16.75</v>
      </c>
      <c r="K1752" t="s">
        <v>175</v>
      </c>
      <c r="L1752" t="s">
        <v>30</v>
      </c>
      <c r="M1752" t="s">
        <v>66</v>
      </c>
      <c r="N1752" t="s">
        <v>67</v>
      </c>
    </row>
    <row r="1753" spans="1:14" x14ac:dyDescent="0.25">
      <c r="A1753">
        <v>1752</v>
      </c>
      <c r="B1753">
        <v>779</v>
      </c>
      <c r="C1753">
        <f>1/COUNTIF(B:B, B1753)</f>
        <v>0.25</v>
      </c>
      <c r="D1753" t="s">
        <v>15</v>
      </c>
      <c r="E1753">
        <v>1</v>
      </c>
      <c r="F1753" s="1">
        <v>42017</v>
      </c>
      <c r="G1753" s="1" t="str">
        <f t="shared" si="27"/>
        <v>Tuesday</v>
      </c>
      <c r="H1753" s="2">
        <v>0.80553240740740739</v>
      </c>
      <c r="I1753">
        <v>16</v>
      </c>
      <c r="J1753">
        <v>16</v>
      </c>
      <c r="K1753" t="s">
        <v>175</v>
      </c>
      <c r="L1753" t="s">
        <v>12</v>
      </c>
      <c r="M1753" t="s">
        <v>16</v>
      </c>
      <c r="N1753" t="s">
        <v>17</v>
      </c>
    </row>
    <row r="1754" spans="1:14" x14ac:dyDescent="0.25">
      <c r="A1754">
        <v>1753</v>
      </c>
      <c r="B1754">
        <v>779</v>
      </c>
      <c r="C1754">
        <f>1/COUNTIF(B:B, B1754)</f>
        <v>0.25</v>
      </c>
      <c r="D1754" t="s">
        <v>112</v>
      </c>
      <c r="E1754">
        <v>1</v>
      </c>
      <c r="F1754" s="1">
        <v>42017</v>
      </c>
      <c r="G1754" s="1" t="str">
        <f t="shared" si="27"/>
        <v>Tuesday</v>
      </c>
      <c r="H1754" s="2">
        <v>0.80553240740740739</v>
      </c>
      <c r="I1754">
        <v>16</v>
      </c>
      <c r="J1754">
        <v>16</v>
      </c>
      <c r="K1754" t="s">
        <v>175</v>
      </c>
      <c r="L1754" t="s">
        <v>12</v>
      </c>
      <c r="M1754" t="s">
        <v>51</v>
      </c>
      <c r="N1754" t="s">
        <v>52</v>
      </c>
    </row>
    <row r="1755" spans="1:14" x14ac:dyDescent="0.25">
      <c r="A1755">
        <v>1754</v>
      </c>
      <c r="B1755">
        <v>779</v>
      </c>
      <c r="C1755">
        <f>1/COUNTIF(B:B, B1755)</f>
        <v>0.25</v>
      </c>
      <c r="D1755" t="s">
        <v>22</v>
      </c>
      <c r="E1755">
        <v>1</v>
      </c>
      <c r="F1755" s="1">
        <v>42017</v>
      </c>
      <c r="G1755" s="1" t="str">
        <f t="shared" si="27"/>
        <v>Tuesday</v>
      </c>
      <c r="H1755" s="2">
        <v>0.80553240740740739</v>
      </c>
      <c r="I1755">
        <v>20.75</v>
      </c>
      <c r="J1755">
        <v>20.75</v>
      </c>
      <c r="K1755" t="s">
        <v>176</v>
      </c>
      <c r="L1755" t="s">
        <v>23</v>
      </c>
      <c r="M1755" t="s">
        <v>24</v>
      </c>
      <c r="N1755" t="s">
        <v>25</v>
      </c>
    </row>
    <row r="1756" spans="1:14" x14ac:dyDescent="0.25">
      <c r="A1756">
        <v>1755</v>
      </c>
      <c r="B1756">
        <v>779</v>
      </c>
      <c r="C1756">
        <f>1/COUNTIF(B:B, B1756)</f>
        <v>0.25</v>
      </c>
      <c r="D1756" t="s">
        <v>33</v>
      </c>
      <c r="E1756">
        <v>1</v>
      </c>
      <c r="F1756" s="1">
        <v>42017</v>
      </c>
      <c r="G1756" s="1" t="str">
        <f t="shared" si="27"/>
        <v>Tuesday</v>
      </c>
      <c r="H1756" s="2">
        <v>0.80553240740740739</v>
      </c>
      <c r="I1756">
        <v>16.5</v>
      </c>
      <c r="J1756">
        <v>16.5</v>
      </c>
      <c r="K1756" t="s">
        <v>175</v>
      </c>
      <c r="L1756" t="s">
        <v>23</v>
      </c>
      <c r="M1756" t="s">
        <v>24</v>
      </c>
      <c r="N1756" t="s">
        <v>25</v>
      </c>
    </row>
    <row r="1757" spans="1:14" x14ac:dyDescent="0.25">
      <c r="A1757">
        <v>1756</v>
      </c>
      <c r="B1757">
        <v>780</v>
      </c>
      <c r="C1757">
        <f>1/COUNTIF(B:B, B1757)</f>
        <v>0.5</v>
      </c>
      <c r="D1757" t="s">
        <v>80</v>
      </c>
      <c r="E1757">
        <v>1</v>
      </c>
      <c r="F1757" s="1">
        <v>42017</v>
      </c>
      <c r="G1757" s="1" t="str">
        <f t="shared" si="27"/>
        <v>Tuesday</v>
      </c>
      <c r="H1757" s="2">
        <v>0.84223379629629624</v>
      </c>
      <c r="I1757">
        <v>12</v>
      </c>
      <c r="J1757">
        <v>12</v>
      </c>
      <c r="K1757" t="s">
        <v>177</v>
      </c>
      <c r="L1757" t="s">
        <v>12</v>
      </c>
      <c r="M1757" t="s">
        <v>81</v>
      </c>
      <c r="N1757" t="s">
        <v>82</v>
      </c>
    </row>
    <row r="1758" spans="1:14" x14ac:dyDescent="0.25">
      <c r="A1758">
        <v>1757</v>
      </c>
      <c r="B1758">
        <v>780</v>
      </c>
      <c r="C1758">
        <f>1/COUNTIF(B:B, B1758)</f>
        <v>0.5</v>
      </c>
      <c r="D1758" t="s">
        <v>50</v>
      </c>
      <c r="E1758">
        <v>1</v>
      </c>
      <c r="F1758" s="1">
        <v>42017</v>
      </c>
      <c r="G1758" s="1" t="str">
        <f t="shared" si="27"/>
        <v>Tuesday</v>
      </c>
      <c r="H1758" s="2">
        <v>0.84223379629629624</v>
      </c>
      <c r="I1758">
        <v>20.5</v>
      </c>
      <c r="J1758">
        <v>20.5</v>
      </c>
      <c r="K1758" t="s">
        <v>176</v>
      </c>
      <c r="L1758" t="s">
        <v>12</v>
      </c>
      <c r="M1758" t="s">
        <v>51</v>
      </c>
      <c r="N1758" t="s">
        <v>52</v>
      </c>
    </row>
    <row r="1759" spans="1:14" x14ac:dyDescent="0.25">
      <c r="A1759">
        <v>1758</v>
      </c>
      <c r="B1759">
        <v>781</v>
      </c>
      <c r="C1759">
        <f>1/COUNTIF(B:B, B1759)</f>
        <v>0.25</v>
      </c>
      <c r="D1759" t="s">
        <v>50</v>
      </c>
      <c r="E1759">
        <v>1</v>
      </c>
      <c r="F1759" s="1">
        <v>42017</v>
      </c>
      <c r="G1759" s="1" t="str">
        <f t="shared" si="27"/>
        <v>Tuesday</v>
      </c>
      <c r="H1759" s="2">
        <v>0.8550578703703704</v>
      </c>
      <c r="I1759">
        <v>20.5</v>
      </c>
      <c r="J1759">
        <v>20.5</v>
      </c>
      <c r="K1759" t="s">
        <v>176</v>
      </c>
      <c r="L1759" t="s">
        <v>12</v>
      </c>
      <c r="M1759" t="s">
        <v>51</v>
      </c>
      <c r="N1759" t="s">
        <v>52</v>
      </c>
    </row>
    <row r="1760" spans="1:14" x14ac:dyDescent="0.25">
      <c r="A1760">
        <v>1759</v>
      </c>
      <c r="B1760">
        <v>781</v>
      </c>
      <c r="C1760">
        <f>1/COUNTIF(B:B, B1760)</f>
        <v>0.25</v>
      </c>
      <c r="D1760" t="s">
        <v>65</v>
      </c>
      <c r="E1760">
        <v>1</v>
      </c>
      <c r="F1760" s="1">
        <v>42017</v>
      </c>
      <c r="G1760" s="1" t="str">
        <f t="shared" si="27"/>
        <v>Tuesday</v>
      </c>
      <c r="H1760" s="2">
        <v>0.8550578703703704</v>
      </c>
      <c r="I1760">
        <v>20.75</v>
      </c>
      <c r="J1760">
        <v>20.75</v>
      </c>
      <c r="K1760" t="s">
        <v>176</v>
      </c>
      <c r="L1760" t="s">
        <v>30</v>
      </c>
      <c r="M1760" t="s">
        <v>66</v>
      </c>
      <c r="N1760" t="s">
        <v>67</v>
      </c>
    </row>
    <row r="1761" spans="1:14" x14ac:dyDescent="0.25">
      <c r="A1761">
        <v>1760</v>
      </c>
      <c r="B1761">
        <v>781</v>
      </c>
      <c r="C1761">
        <f>1/COUNTIF(B:B, B1761)</f>
        <v>0.25</v>
      </c>
      <c r="D1761" t="s">
        <v>142</v>
      </c>
      <c r="E1761">
        <v>1</v>
      </c>
      <c r="F1761" s="1">
        <v>42017</v>
      </c>
      <c r="G1761" s="1" t="str">
        <f t="shared" si="27"/>
        <v>Tuesday</v>
      </c>
      <c r="H1761" s="2">
        <v>0.8550578703703704</v>
      </c>
      <c r="I1761">
        <v>16.75</v>
      </c>
      <c r="J1761">
        <v>16.75</v>
      </c>
      <c r="K1761" t="s">
        <v>175</v>
      </c>
      <c r="L1761" t="s">
        <v>30</v>
      </c>
      <c r="M1761" t="s">
        <v>66</v>
      </c>
      <c r="N1761" t="s">
        <v>67</v>
      </c>
    </row>
    <row r="1762" spans="1:14" x14ac:dyDescent="0.25">
      <c r="A1762">
        <v>1761</v>
      </c>
      <c r="B1762">
        <v>781</v>
      </c>
      <c r="C1762">
        <f>1/COUNTIF(B:B, B1762)</f>
        <v>0.25</v>
      </c>
      <c r="D1762" t="s">
        <v>118</v>
      </c>
      <c r="E1762">
        <v>1</v>
      </c>
      <c r="F1762" s="1">
        <v>42017</v>
      </c>
      <c r="G1762" s="1" t="str">
        <f t="shared" si="27"/>
        <v>Tuesday</v>
      </c>
      <c r="H1762" s="2">
        <v>0.8550578703703704</v>
      </c>
      <c r="I1762">
        <v>20.25</v>
      </c>
      <c r="J1762">
        <v>20.25</v>
      </c>
      <c r="K1762" t="s">
        <v>176</v>
      </c>
      <c r="L1762" t="s">
        <v>19</v>
      </c>
      <c r="M1762" t="s">
        <v>62</v>
      </c>
      <c r="N1762" t="s">
        <v>63</v>
      </c>
    </row>
    <row r="1763" spans="1:14" x14ac:dyDescent="0.25">
      <c r="A1763">
        <v>1762</v>
      </c>
      <c r="B1763">
        <v>782</v>
      </c>
      <c r="C1763">
        <f>1/COUNTIF(B:B, B1763)</f>
        <v>0.5</v>
      </c>
      <c r="D1763" t="s">
        <v>168</v>
      </c>
      <c r="E1763">
        <v>1</v>
      </c>
      <c r="F1763" s="1">
        <v>42017</v>
      </c>
      <c r="G1763" s="1" t="str">
        <f t="shared" si="27"/>
        <v>Tuesday</v>
      </c>
      <c r="H1763" s="2">
        <v>0.85864583333333333</v>
      </c>
      <c r="I1763">
        <v>20.25</v>
      </c>
      <c r="J1763">
        <v>20.25</v>
      </c>
      <c r="K1763" t="s">
        <v>176</v>
      </c>
      <c r="L1763" t="s">
        <v>23</v>
      </c>
      <c r="M1763" t="s">
        <v>93</v>
      </c>
      <c r="N1763" t="s">
        <v>94</v>
      </c>
    </row>
    <row r="1764" spans="1:14" x14ac:dyDescent="0.25">
      <c r="A1764">
        <v>1763</v>
      </c>
      <c r="B1764">
        <v>782</v>
      </c>
      <c r="C1764">
        <f>1/COUNTIF(B:B, B1764)</f>
        <v>0.5</v>
      </c>
      <c r="D1764" t="s">
        <v>29</v>
      </c>
      <c r="E1764">
        <v>1</v>
      </c>
      <c r="F1764" s="1">
        <v>42017</v>
      </c>
      <c r="G1764" s="1" t="str">
        <f t="shared" si="27"/>
        <v>Tuesday</v>
      </c>
      <c r="H1764" s="2">
        <v>0.85864583333333333</v>
      </c>
      <c r="I1764">
        <v>20.75</v>
      </c>
      <c r="J1764">
        <v>20.75</v>
      </c>
      <c r="K1764" t="s">
        <v>176</v>
      </c>
      <c r="L1764" t="s">
        <v>30</v>
      </c>
      <c r="M1764" t="s">
        <v>31</v>
      </c>
      <c r="N1764" t="s">
        <v>32</v>
      </c>
    </row>
    <row r="1765" spans="1:14" x14ac:dyDescent="0.25">
      <c r="A1765">
        <v>1764</v>
      </c>
      <c r="B1765">
        <v>783</v>
      </c>
      <c r="C1765">
        <f>1/COUNTIF(B:B, B1765)</f>
        <v>0.33333333333333331</v>
      </c>
      <c r="D1765" t="s">
        <v>157</v>
      </c>
      <c r="E1765">
        <v>1</v>
      </c>
      <c r="F1765" s="1">
        <v>42017</v>
      </c>
      <c r="G1765" s="1" t="str">
        <f t="shared" si="27"/>
        <v>Tuesday</v>
      </c>
      <c r="H1765" s="2">
        <v>0.88689814814814816</v>
      </c>
      <c r="I1765">
        <v>16</v>
      </c>
      <c r="J1765">
        <v>16</v>
      </c>
      <c r="K1765" t="s">
        <v>175</v>
      </c>
      <c r="L1765" t="s">
        <v>19</v>
      </c>
      <c r="M1765" t="s">
        <v>106</v>
      </c>
      <c r="N1765" t="s">
        <v>107</v>
      </c>
    </row>
    <row r="1766" spans="1:14" x14ac:dyDescent="0.25">
      <c r="A1766">
        <v>1765</v>
      </c>
      <c r="B1766">
        <v>783</v>
      </c>
      <c r="C1766">
        <f>1/COUNTIF(B:B, B1766)</f>
        <v>0.33333333333333331</v>
      </c>
      <c r="D1766" t="s">
        <v>29</v>
      </c>
      <c r="E1766">
        <v>1</v>
      </c>
      <c r="F1766" s="1">
        <v>42017</v>
      </c>
      <c r="G1766" s="1" t="str">
        <f t="shared" si="27"/>
        <v>Tuesday</v>
      </c>
      <c r="H1766" s="2">
        <v>0.88689814814814816</v>
      </c>
      <c r="I1766">
        <v>20.75</v>
      </c>
      <c r="J1766">
        <v>20.75</v>
      </c>
      <c r="K1766" t="s">
        <v>176</v>
      </c>
      <c r="L1766" t="s">
        <v>30</v>
      </c>
      <c r="M1766" t="s">
        <v>31</v>
      </c>
      <c r="N1766" t="s">
        <v>32</v>
      </c>
    </row>
    <row r="1767" spans="1:14" x14ac:dyDescent="0.25">
      <c r="A1767">
        <v>1766</v>
      </c>
      <c r="B1767">
        <v>783</v>
      </c>
      <c r="C1767">
        <f>1/COUNTIF(B:B, B1767)</f>
        <v>0.33333333333333331</v>
      </c>
      <c r="D1767" t="s">
        <v>149</v>
      </c>
      <c r="E1767">
        <v>1</v>
      </c>
      <c r="F1767" s="1">
        <v>42017</v>
      </c>
      <c r="G1767" s="1" t="str">
        <f t="shared" si="27"/>
        <v>Tuesday</v>
      </c>
      <c r="H1767" s="2">
        <v>0.88689814814814816</v>
      </c>
      <c r="I1767">
        <v>16</v>
      </c>
      <c r="J1767">
        <v>16</v>
      </c>
      <c r="K1767" t="s">
        <v>175</v>
      </c>
      <c r="L1767" t="s">
        <v>19</v>
      </c>
      <c r="M1767" t="s">
        <v>62</v>
      </c>
      <c r="N1767" t="s">
        <v>63</v>
      </c>
    </row>
    <row r="1768" spans="1:14" x14ac:dyDescent="0.25">
      <c r="A1768">
        <v>1767</v>
      </c>
      <c r="B1768">
        <v>784</v>
      </c>
      <c r="C1768">
        <f>1/COUNTIF(B:B, B1768)</f>
        <v>1</v>
      </c>
      <c r="D1768" t="s">
        <v>158</v>
      </c>
      <c r="E1768">
        <v>1</v>
      </c>
      <c r="F1768" s="1">
        <v>42017</v>
      </c>
      <c r="G1768" s="1" t="str">
        <f t="shared" si="27"/>
        <v>Tuesday</v>
      </c>
      <c r="H1768" s="2">
        <v>0.90255787037037039</v>
      </c>
      <c r="I1768">
        <v>16</v>
      </c>
      <c r="J1768">
        <v>16</v>
      </c>
      <c r="K1768" t="s">
        <v>175</v>
      </c>
      <c r="L1768" t="s">
        <v>12</v>
      </c>
      <c r="M1768" t="s">
        <v>90</v>
      </c>
      <c r="N1768" t="s">
        <v>91</v>
      </c>
    </row>
    <row r="1769" spans="1:14" x14ac:dyDescent="0.25">
      <c r="A1769">
        <v>1768</v>
      </c>
      <c r="B1769">
        <v>785</v>
      </c>
      <c r="C1769">
        <f>1/COUNTIF(B:B, B1769)</f>
        <v>0.5</v>
      </c>
      <c r="D1769" t="s">
        <v>137</v>
      </c>
      <c r="E1769">
        <v>1</v>
      </c>
      <c r="F1769" s="1">
        <v>42018</v>
      </c>
      <c r="G1769" s="1" t="str">
        <f t="shared" si="27"/>
        <v>Wednesday</v>
      </c>
      <c r="H1769" s="2">
        <v>0.47828703703703701</v>
      </c>
      <c r="I1769">
        <v>16.5</v>
      </c>
      <c r="J1769">
        <v>16.5</v>
      </c>
      <c r="K1769" t="s">
        <v>176</v>
      </c>
      <c r="L1769" t="s">
        <v>12</v>
      </c>
      <c r="M1769" t="s">
        <v>13</v>
      </c>
      <c r="N1769" t="s">
        <v>14</v>
      </c>
    </row>
    <row r="1770" spans="1:14" x14ac:dyDescent="0.25">
      <c r="A1770">
        <v>1769</v>
      </c>
      <c r="B1770">
        <v>785</v>
      </c>
      <c r="C1770">
        <f>1/COUNTIF(B:B, B1770)</f>
        <v>0.5</v>
      </c>
      <c r="D1770" t="s">
        <v>65</v>
      </c>
      <c r="E1770">
        <v>1</v>
      </c>
      <c r="F1770" s="1">
        <v>42018</v>
      </c>
      <c r="G1770" s="1" t="str">
        <f t="shared" si="27"/>
        <v>Wednesday</v>
      </c>
      <c r="H1770" s="2">
        <v>0.47828703703703701</v>
      </c>
      <c r="I1770">
        <v>20.75</v>
      </c>
      <c r="J1770">
        <v>20.75</v>
      </c>
      <c r="K1770" t="s">
        <v>176</v>
      </c>
      <c r="L1770" t="s">
        <v>30</v>
      </c>
      <c r="M1770" t="s">
        <v>66</v>
      </c>
      <c r="N1770" t="s">
        <v>67</v>
      </c>
    </row>
    <row r="1771" spans="1:14" x14ac:dyDescent="0.25">
      <c r="A1771">
        <v>1770</v>
      </c>
      <c r="B1771">
        <v>786</v>
      </c>
      <c r="C1771">
        <f>1/COUNTIF(B:B, B1771)</f>
        <v>1</v>
      </c>
      <c r="D1771" t="s">
        <v>18</v>
      </c>
      <c r="E1771">
        <v>1</v>
      </c>
      <c r="F1771" s="1">
        <v>42018</v>
      </c>
      <c r="G1771" s="1" t="str">
        <f t="shared" si="27"/>
        <v>Wednesday</v>
      </c>
      <c r="H1771" s="2">
        <v>0.48298611111111112</v>
      </c>
      <c r="I1771">
        <v>18.5</v>
      </c>
      <c r="J1771">
        <v>18.5</v>
      </c>
      <c r="K1771" t="s">
        <v>176</v>
      </c>
      <c r="L1771" t="s">
        <v>19</v>
      </c>
      <c r="M1771" t="s">
        <v>20</v>
      </c>
      <c r="N1771" t="s">
        <v>21</v>
      </c>
    </row>
    <row r="1772" spans="1:14" x14ac:dyDescent="0.25">
      <c r="A1772">
        <v>1771</v>
      </c>
      <c r="B1772">
        <v>787</v>
      </c>
      <c r="C1772">
        <f>1/COUNTIF(B:B, B1772)</f>
        <v>0.5</v>
      </c>
      <c r="D1772" t="s">
        <v>72</v>
      </c>
      <c r="E1772">
        <v>1</v>
      </c>
      <c r="F1772" s="1">
        <v>42018</v>
      </c>
      <c r="G1772" s="1" t="str">
        <f t="shared" si="27"/>
        <v>Wednesday</v>
      </c>
      <c r="H1772" s="2">
        <v>0.48993055555555554</v>
      </c>
      <c r="I1772">
        <v>16.75</v>
      </c>
      <c r="J1772">
        <v>16.75</v>
      </c>
      <c r="K1772" t="s">
        <v>175</v>
      </c>
      <c r="L1772" t="s">
        <v>30</v>
      </c>
      <c r="M1772" t="s">
        <v>70</v>
      </c>
      <c r="N1772" t="s">
        <v>71</v>
      </c>
    </row>
    <row r="1773" spans="1:14" x14ac:dyDescent="0.25">
      <c r="A1773">
        <v>1772</v>
      </c>
      <c r="B1773">
        <v>787</v>
      </c>
      <c r="C1773">
        <f>1/COUNTIF(B:B, B1773)</f>
        <v>0.5</v>
      </c>
      <c r="D1773" t="s">
        <v>55</v>
      </c>
      <c r="E1773">
        <v>1</v>
      </c>
      <c r="F1773" s="1">
        <v>42018</v>
      </c>
      <c r="G1773" s="1" t="str">
        <f t="shared" si="27"/>
        <v>Wednesday</v>
      </c>
      <c r="H1773" s="2">
        <v>0.48993055555555554</v>
      </c>
      <c r="I1773">
        <v>20.75</v>
      </c>
      <c r="J1773">
        <v>20.75</v>
      </c>
      <c r="K1773" t="s">
        <v>176</v>
      </c>
      <c r="L1773" t="s">
        <v>23</v>
      </c>
      <c r="M1773" t="s">
        <v>56</v>
      </c>
      <c r="N1773" t="s">
        <v>57</v>
      </c>
    </row>
    <row r="1774" spans="1:14" x14ac:dyDescent="0.25">
      <c r="A1774">
        <v>1773</v>
      </c>
      <c r="B1774">
        <v>788</v>
      </c>
      <c r="C1774">
        <f>1/COUNTIF(B:B, B1774)</f>
        <v>1</v>
      </c>
      <c r="D1774" t="s">
        <v>144</v>
      </c>
      <c r="E1774">
        <v>1</v>
      </c>
      <c r="F1774" s="1">
        <v>42018</v>
      </c>
      <c r="G1774" s="1" t="str">
        <f t="shared" si="27"/>
        <v>Wednesday</v>
      </c>
      <c r="H1774" s="2">
        <v>0.49049768518518516</v>
      </c>
      <c r="I1774">
        <v>12.25</v>
      </c>
      <c r="J1774">
        <v>12.25</v>
      </c>
      <c r="K1774" t="s">
        <v>177</v>
      </c>
      <c r="L1774" t="s">
        <v>23</v>
      </c>
      <c r="M1774" t="s">
        <v>110</v>
      </c>
      <c r="N1774" t="s">
        <v>111</v>
      </c>
    </row>
    <row r="1775" spans="1:14" x14ac:dyDescent="0.25">
      <c r="A1775">
        <v>1774</v>
      </c>
      <c r="B1775">
        <v>789</v>
      </c>
      <c r="C1775">
        <f>1/COUNTIF(B:B, B1775)</f>
        <v>1</v>
      </c>
      <c r="D1775" t="s">
        <v>105</v>
      </c>
      <c r="E1775">
        <v>1</v>
      </c>
      <c r="F1775" s="1">
        <v>42018</v>
      </c>
      <c r="G1775" s="1" t="str">
        <f t="shared" si="27"/>
        <v>Wednesday</v>
      </c>
      <c r="H1775" s="2">
        <v>0.49417824074074074</v>
      </c>
      <c r="I1775">
        <v>20.25</v>
      </c>
      <c r="J1775">
        <v>20.25</v>
      </c>
      <c r="K1775" t="s">
        <v>176</v>
      </c>
      <c r="L1775" t="s">
        <v>19</v>
      </c>
      <c r="M1775" t="s">
        <v>106</v>
      </c>
      <c r="N1775" t="s">
        <v>107</v>
      </c>
    </row>
    <row r="1776" spans="1:14" x14ac:dyDescent="0.25">
      <c r="A1776">
        <v>1775</v>
      </c>
      <c r="B1776">
        <v>790</v>
      </c>
      <c r="C1776">
        <f>1/COUNTIF(B:B, B1776)</f>
        <v>0.5</v>
      </c>
      <c r="D1776" t="s">
        <v>18</v>
      </c>
      <c r="E1776">
        <v>1</v>
      </c>
      <c r="F1776" s="1">
        <v>42018</v>
      </c>
      <c r="G1776" s="1" t="str">
        <f t="shared" si="27"/>
        <v>Wednesday</v>
      </c>
      <c r="H1776" s="2">
        <v>0.50520833333333337</v>
      </c>
      <c r="I1776">
        <v>18.5</v>
      </c>
      <c r="J1776">
        <v>18.5</v>
      </c>
      <c r="K1776" t="s">
        <v>176</v>
      </c>
      <c r="L1776" t="s">
        <v>19</v>
      </c>
      <c r="M1776" t="s">
        <v>20</v>
      </c>
      <c r="N1776" t="s">
        <v>21</v>
      </c>
    </row>
    <row r="1777" spans="1:14" x14ac:dyDescent="0.25">
      <c r="A1777">
        <v>1776</v>
      </c>
      <c r="B1777">
        <v>790</v>
      </c>
      <c r="C1777">
        <f>1/COUNTIF(B:B, B1777)</f>
        <v>0.5</v>
      </c>
      <c r="D1777" t="s">
        <v>147</v>
      </c>
      <c r="E1777">
        <v>1</v>
      </c>
      <c r="F1777" s="1">
        <v>42018</v>
      </c>
      <c r="G1777" s="1" t="str">
        <f t="shared" si="27"/>
        <v>Wednesday</v>
      </c>
      <c r="H1777" s="2">
        <v>0.50520833333333337</v>
      </c>
      <c r="I1777">
        <v>20.75</v>
      </c>
      <c r="J1777">
        <v>20.75</v>
      </c>
      <c r="K1777" t="s">
        <v>176</v>
      </c>
      <c r="L1777" t="s">
        <v>23</v>
      </c>
      <c r="M1777" t="s">
        <v>44</v>
      </c>
      <c r="N1777" t="s">
        <v>45</v>
      </c>
    </row>
    <row r="1778" spans="1:14" x14ac:dyDescent="0.25">
      <c r="A1778">
        <v>1777</v>
      </c>
      <c r="B1778">
        <v>791</v>
      </c>
      <c r="C1778">
        <f>1/COUNTIF(B:B, B1778)</f>
        <v>0.5</v>
      </c>
      <c r="D1778" t="s">
        <v>122</v>
      </c>
      <c r="E1778">
        <v>1</v>
      </c>
      <c r="F1778" s="1">
        <v>42018</v>
      </c>
      <c r="G1778" s="1" t="str">
        <f t="shared" si="27"/>
        <v>Wednesday</v>
      </c>
      <c r="H1778" s="2">
        <v>0.51659722222222226</v>
      </c>
      <c r="I1778">
        <v>9.75</v>
      </c>
      <c r="J1778">
        <v>9.75</v>
      </c>
      <c r="K1778" t="s">
        <v>177</v>
      </c>
      <c r="L1778" t="s">
        <v>12</v>
      </c>
      <c r="M1778" t="s">
        <v>74</v>
      </c>
      <c r="N1778" t="s">
        <v>75</v>
      </c>
    </row>
    <row r="1779" spans="1:14" x14ac:dyDescent="0.25">
      <c r="A1779">
        <v>1778</v>
      </c>
      <c r="B1779">
        <v>791</v>
      </c>
      <c r="C1779">
        <f>1/COUNTIF(B:B, B1779)</f>
        <v>0.5</v>
      </c>
      <c r="D1779" t="s">
        <v>133</v>
      </c>
      <c r="E1779">
        <v>1</v>
      </c>
      <c r="F1779" s="1">
        <v>42018</v>
      </c>
      <c r="G1779" s="1" t="str">
        <f t="shared" si="27"/>
        <v>Wednesday</v>
      </c>
      <c r="H1779" s="2">
        <v>0.51659722222222226</v>
      </c>
      <c r="I1779">
        <v>16.75</v>
      </c>
      <c r="J1779">
        <v>16.75</v>
      </c>
      <c r="K1779" t="s">
        <v>175</v>
      </c>
      <c r="L1779" t="s">
        <v>30</v>
      </c>
      <c r="M1779" t="s">
        <v>31</v>
      </c>
      <c r="N1779" t="s">
        <v>32</v>
      </c>
    </row>
    <row r="1780" spans="1:14" x14ac:dyDescent="0.25">
      <c r="A1780">
        <v>1779</v>
      </c>
      <c r="B1780">
        <v>792</v>
      </c>
      <c r="C1780">
        <f>1/COUNTIF(B:B, B1780)</f>
        <v>0.14285714285714285</v>
      </c>
      <c r="D1780" t="s">
        <v>130</v>
      </c>
      <c r="E1780">
        <v>1</v>
      </c>
      <c r="F1780" s="1">
        <v>42018</v>
      </c>
      <c r="G1780" s="1" t="str">
        <f t="shared" si="27"/>
        <v>Wednesday</v>
      </c>
      <c r="H1780" s="2">
        <v>0.52625</v>
      </c>
      <c r="I1780">
        <v>16.75</v>
      </c>
      <c r="J1780">
        <v>16.75</v>
      </c>
      <c r="K1780" t="s">
        <v>175</v>
      </c>
      <c r="L1780" t="s">
        <v>30</v>
      </c>
      <c r="M1780" t="s">
        <v>120</v>
      </c>
      <c r="N1780" t="s">
        <v>121</v>
      </c>
    </row>
    <row r="1781" spans="1:14" x14ac:dyDescent="0.25">
      <c r="A1781">
        <v>1780</v>
      </c>
      <c r="B1781">
        <v>792</v>
      </c>
      <c r="C1781">
        <f>1/COUNTIF(B:B, B1781)</f>
        <v>0.14285714285714285</v>
      </c>
      <c r="D1781" t="s">
        <v>86</v>
      </c>
      <c r="E1781">
        <v>1</v>
      </c>
      <c r="F1781" s="1">
        <v>42018</v>
      </c>
      <c r="G1781" s="1" t="str">
        <f t="shared" si="27"/>
        <v>Wednesday</v>
      </c>
      <c r="H1781" s="2">
        <v>0.52625</v>
      </c>
      <c r="I1781">
        <v>17.950000762939453</v>
      </c>
      <c r="J1781">
        <v>17.950000762939453</v>
      </c>
      <c r="K1781" t="s">
        <v>176</v>
      </c>
      <c r="L1781" t="s">
        <v>19</v>
      </c>
      <c r="M1781" t="s">
        <v>87</v>
      </c>
      <c r="N1781" t="s">
        <v>88</v>
      </c>
    </row>
    <row r="1782" spans="1:14" x14ac:dyDescent="0.25">
      <c r="A1782">
        <v>1781</v>
      </c>
      <c r="B1782">
        <v>792</v>
      </c>
      <c r="C1782">
        <f>1/COUNTIF(B:B, B1782)</f>
        <v>0.14285714285714285</v>
      </c>
      <c r="D1782" t="s">
        <v>154</v>
      </c>
      <c r="E1782">
        <v>1</v>
      </c>
      <c r="F1782" s="1">
        <v>42018</v>
      </c>
      <c r="G1782" s="1" t="str">
        <f t="shared" si="27"/>
        <v>Wednesday</v>
      </c>
      <c r="H1782" s="2">
        <v>0.52625</v>
      </c>
      <c r="I1782">
        <v>16.75</v>
      </c>
      <c r="J1782">
        <v>16.75</v>
      </c>
      <c r="K1782" t="s">
        <v>175</v>
      </c>
      <c r="L1782" t="s">
        <v>19</v>
      </c>
      <c r="M1782" t="s">
        <v>97</v>
      </c>
      <c r="N1782" t="s">
        <v>98</v>
      </c>
    </row>
    <row r="1783" spans="1:14" x14ac:dyDescent="0.25">
      <c r="A1783">
        <v>1782</v>
      </c>
      <c r="B1783">
        <v>792</v>
      </c>
      <c r="C1783">
        <f>1/COUNTIF(B:B, B1783)</f>
        <v>0.14285714285714285</v>
      </c>
      <c r="D1783" t="s">
        <v>64</v>
      </c>
      <c r="E1783">
        <v>1</v>
      </c>
      <c r="F1783" s="1">
        <v>42018</v>
      </c>
      <c r="G1783" s="1" t="str">
        <f t="shared" si="27"/>
        <v>Wednesday</v>
      </c>
      <c r="H1783" s="2">
        <v>0.52625</v>
      </c>
      <c r="I1783">
        <v>20.25</v>
      </c>
      <c r="J1783">
        <v>20.25</v>
      </c>
      <c r="K1783" t="s">
        <v>176</v>
      </c>
      <c r="L1783" t="s">
        <v>19</v>
      </c>
      <c r="M1783" t="s">
        <v>27</v>
      </c>
      <c r="N1783" t="s">
        <v>28</v>
      </c>
    </row>
    <row r="1784" spans="1:14" x14ac:dyDescent="0.25">
      <c r="A1784">
        <v>1783</v>
      </c>
      <c r="B1784">
        <v>792</v>
      </c>
      <c r="C1784">
        <f>1/COUNTIF(B:B, B1784)</f>
        <v>0.14285714285714285</v>
      </c>
      <c r="D1784" t="s">
        <v>116</v>
      </c>
      <c r="E1784">
        <v>1</v>
      </c>
      <c r="F1784" s="1">
        <v>42018</v>
      </c>
      <c r="G1784" s="1" t="str">
        <f t="shared" si="27"/>
        <v>Wednesday</v>
      </c>
      <c r="H1784" s="2">
        <v>0.52625</v>
      </c>
      <c r="I1784">
        <v>12.5</v>
      </c>
      <c r="J1784">
        <v>12.5</v>
      </c>
      <c r="K1784" t="s">
        <v>177</v>
      </c>
      <c r="L1784" t="s">
        <v>23</v>
      </c>
      <c r="M1784" t="s">
        <v>35</v>
      </c>
      <c r="N1784" t="s">
        <v>36</v>
      </c>
    </row>
    <row r="1785" spans="1:14" x14ac:dyDescent="0.25">
      <c r="A1785">
        <v>1784</v>
      </c>
      <c r="B1785">
        <v>792</v>
      </c>
      <c r="C1785">
        <f>1/COUNTIF(B:B, B1785)</f>
        <v>0.14285714285714285</v>
      </c>
      <c r="D1785" t="s">
        <v>58</v>
      </c>
      <c r="E1785">
        <v>2</v>
      </c>
      <c r="F1785" s="1">
        <v>42018</v>
      </c>
      <c r="G1785" s="1" t="str">
        <f t="shared" si="27"/>
        <v>Wednesday</v>
      </c>
      <c r="H1785" s="2">
        <v>0.52625</v>
      </c>
      <c r="I1785">
        <v>20.75</v>
      </c>
      <c r="J1785">
        <v>41.5</v>
      </c>
      <c r="K1785" t="s">
        <v>176</v>
      </c>
      <c r="L1785" t="s">
        <v>19</v>
      </c>
      <c r="M1785" t="s">
        <v>59</v>
      </c>
      <c r="N1785" t="s">
        <v>60</v>
      </c>
    </row>
    <row r="1786" spans="1:14" x14ac:dyDescent="0.25">
      <c r="A1786">
        <v>1785</v>
      </c>
      <c r="B1786">
        <v>792</v>
      </c>
      <c r="C1786">
        <f>1/COUNTIF(B:B, B1786)</f>
        <v>0.14285714285714285</v>
      </c>
      <c r="D1786" t="s">
        <v>149</v>
      </c>
      <c r="E1786">
        <v>1</v>
      </c>
      <c r="F1786" s="1">
        <v>42018</v>
      </c>
      <c r="G1786" s="1" t="str">
        <f t="shared" si="27"/>
        <v>Wednesday</v>
      </c>
      <c r="H1786" s="2">
        <v>0.52625</v>
      </c>
      <c r="I1786">
        <v>16</v>
      </c>
      <c r="J1786">
        <v>16</v>
      </c>
      <c r="K1786" t="s">
        <v>175</v>
      </c>
      <c r="L1786" t="s">
        <v>19</v>
      </c>
      <c r="M1786" t="s">
        <v>62</v>
      </c>
      <c r="N1786" t="s">
        <v>63</v>
      </c>
    </row>
    <row r="1787" spans="1:14" x14ac:dyDescent="0.25">
      <c r="A1787">
        <v>1786</v>
      </c>
      <c r="B1787">
        <v>793</v>
      </c>
      <c r="C1787">
        <f>1/COUNTIF(B:B, B1787)</f>
        <v>1</v>
      </c>
      <c r="D1787" t="s">
        <v>34</v>
      </c>
      <c r="E1787">
        <v>1</v>
      </c>
      <c r="F1787" s="1">
        <v>42018</v>
      </c>
      <c r="G1787" s="1" t="str">
        <f t="shared" si="27"/>
        <v>Wednesday</v>
      </c>
      <c r="H1787" s="2">
        <v>0.52670138888888884</v>
      </c>
      <c r="I1787">
        <v>20.75</v>
      </c>
      <c r="J1787">
        <v>20.75</v>
      </c>
      <c r="K1787" t="s">
        <v>176</v>
      </c>
      <c r="L1787" t="s">
        <v>23</v>
      </c>
      <c r="M1787" t="s">
        <v>35</v>
      </c>
      <c r="N1787" t="s">
        <v>36</v>
      </c>
    </row>
    <row r="1788" spans="1:14" x14ac:dyDescent="0.25">
      <c r="A1788">
        <v>1787</v>
      </c>
      <c r="B1788">
        <v>794</v>
      </c>
      <c r="C1788">
        <f>1/COUNTIF(B:B, B1788)</f>
        <v>1</v>
      </c>
      <c r="D1788" t="s">
        <v>158</v>
      </c>
      <c r="E1788">
        <v>1</v>
      </c>
      <c r="F1788" s="1">
        <v>42018</v>
      </c>
      <c r="G1788" s="1" t="str">
        <f t="shared" si="27"/>
        <v>Wednesday</v>
      </c>
      <c r="H1788" s="2">
        <v>0.52726851851851853</v>
      </c>
      <c r="I1788">
        <v>16</v>
      </c>
      <c r="J1788">
        <v>16</v>
      </c>
      <c r="K1788" t="s">
        <v>175</v>
      </c>
      <c r="L1788" t="s">
        <v>12</v>
      </c>
      <c r="M1788" t="s">
        <v>90</v>
      </c>
      <c r="N1788" t="s">
        <v>91</v>
      </c>
    </row>
    <row r="1789" spans="1:14" x14ac:dyDescent="0.25">
      <c r="A1789">
        <v>1788</v>
      </c>
      <c r="B1789">
        <v>795</v>
      </c>
      <c r="C1789">
        <f>1/COUNTIF(B:B, B1789)</f>
        <v>1</v>
      </c>
      <c r="D1789" t="s">
        <v>18</v>
      </c>
      <c r="E1789">
        <v>1</v>
      </c>
      <c r="F1789" s="1">
        <v>42018</v>
      </c>
      <c r="G1789" s="1" t="str">
        <f t="shared" si="27"/>
        <v>Wednesday</v>
      </c>
      <c r="H1789" s="2">
        <v>0.52936342592592589</v>
      </c>
      <c r="I1789">
        <v>18.5</v>
      </c>
      <c r="J1789">
        <v>18.5</v>
      </c>
      <c r="K1789" t="s">
        <v>176</v>
      </c>
      <c r="L1789" t="s">
        <v>19</v>
      </c>
      <c r="M1789" t="s">
        <v>20</v>
      </c>
      <c r="N1789" t="s">
        <v>21</v>
      </c>
    </row>
    <row r="1790" spans="1:14" x14ac:dyDescent="0.25">
      <c r="A1790">
        <v>1789</v>
      </c>
      <c r="B1790">
        <v>796</v>
      </c>
      <c r="C1790">
        <f>1/COUNTIF(B:B, B1790)</f>
        <v>1</v>
      </c>
      <c r="D1790" t="s">
        <v>26</v>
      </c>
      <c r="E1790">
        <v>1</v>
      </c>
      <c r="F1790" s="1">
        <v>42018</v>
      </c>
      <c r="G1790" s="1" t="str">
        <f t="shared" si="27"/>
        <v>Wednesday</v>
      </c>
      <c r="H1790" s="2">
        <v>0.5299652777777778</v>
      </c>
      <c r="I1790">
        <v>16</v>
      </c>
      <c r="J1790">
        <v>16</v>
      </c>
      <c r="K1790" t="s">
        <v>175</v>
      </c>
      <c r="L1790" t="s">
        <v>19</v>
      </c>
      <c r="M1790" t="s">
        <v>27</v>
      </c>
      <c r="N1790" t="s">
        <v>28</v>
      </c>
    </row>
    <row r="1791" spans="1:14" x14ac:dyDescent="0.25">
      <c r="A1791">
        <v>1790</v>
      </c>
      <c r="B1791">
        <v>797</v>
      </c>
      <c r="C1791">
        <f>1/COUNTIF(B:B, B1791)</f>
        <v>0.33333333333333331</v>
      </c>
      <c r="D1791" t="s">
        <v>129</v>
      </c>
      <c r="E1791">
        <v>1</v>
      </c>
      <c r="F1791" s="1">
        <v>42018</v>
      </c>
      <c r="G1791" s="1" t="str">
        <f t="shared" si="27"/>
        <v>Wednesday</v>
      </c>
      <c r="H1791" s="2">
        <v>0.53473379629629625</v>
      </c>
      <c r="I1791">
        <v>16.5</v>
      </c>
      <c r="J1791">
        <v>16.5</v>
      </c>
      <c r="K1791" t="s">
        <v>175</v>
      </c>
      <c r="L1791" t="s">
        <v>23</v>
      </c>
      <c r="M1791" t="s">
        <v>103</v>
      </c>
      <c r="N1791" t="s">
        <v>104</v>
      </c>
    </row>
    <row r="1792" spans="1:14" x14ac:dyDescent="0.25">
      <c r="A1792">
        <v>1791</v>
      </c>
      <c r="B1792">
        <v>797</v>
      </c>
      <c r="C1792">
        <f>1/COUNTIF(B:B, B1792)</f>
        <v>0.33333333333333331</v>
      </c>
      <c r="D1792" t="s">
        <v>140</v>
      </c>
      <c r="E1792">
        <v>1</v>
      </c>
      <c r="F1792" s="1">
        <v>42018</v>
      </c>
      <c r="G1792" s="1" t="str">
        <f t="shared" si="27"/>
        <v>Wednesday</v>
      </c>
      <c r="H1792" s="2">
        <v>0.53473379629629625</v>
      </c>
      <c r="I1792">
        <v>16.5</v>
      </c>
      <c r="J1792">
        <v>16.5</v>
      </c>
      <c r="K1792" t="s">
        <v>175</v>
      </c>
      <c r="L1792" t="s">
        <v>23</v>
      </c>
      <c r="M1792" t="s">
        <v>35</v>
      </c>
      <c r="N1792" t="s">
        <v>36</v>
      </c>
    </row>
    <row r="1793" spans="1:14" x14ac:dyDescent="0.25">
      <c r="A1793">
        <v>1792</v>
      </c>
      <c r="B1793">
        <v>797</v>
      </c>
      <c r="C1793">
        <f>1/COUNTIF(B:B, B1793)</f>
        <v>0.33333333333333331</v>
      </c>
      <c r="D1793" t="s">
        <v>149</v>
      </c>
      <c r="E1793">
        <v>1</v>
      </c>
      <c r="F1793" s="1">
        <v>42018</v>
      </c>
      <c r="G1793" s="1" t="str">
        <f t="shared" si="27"/>
        <v>Wednesday</v>
      </c>
      <c r="H1793" s="2">
        <v>0.53473379629629625</v>
      </c>
      <c r="I1793">
        <v>16</v>
      </c>
      <c r="J1793">
        <v>16</v>
      </c>
      <c r="K1793" t="s">
        <v>175</v>
      </c>
      <c r="L1793" t="s">
        <v>19</v>
      </c>
      <c r="M1793" t="s">
        <v>62</v>
      </c>
      <c r="N1793" t="s">
        <v>63</v>
      </c>
    </row>
    <row r="1794" spans="1:14" x14ac:dyDescent="0.25">
      <c r="A1794">
        <v>1793</v>
      </c>
      <c r="B1794">
        <v>798</v>
      </c>
      <c r="C1794">
        <f>1/COUNTIF(B:B, B1794)</f>
        <v>0.25</v>
      </c>
      <c r="D1794" t="s">
        <v>18</v>
      </c>
      <c r="E1794">
        <v>1</v>
      </c>
      <c r="F1794" s="1">
        <v>42018</v>
      </c>
      <c r="G1794" s="1" t="str">
        <f t="shared" ref="G1794:G1857" si="28">TEXT(F1794,"dddd")</f>
        <v>Wednesday</v>
      </c>
      <c r="H1794" s="2">
        <v>0.53506944444444449</v>
      </c>
      <c r="I1794">
        <v>18.5</v>
      </c>
      <c r="J1794">
        <v>18.5</v>
      </c>
      <c r="K1794" t="s">
        <v>176</v>
      </c>
      <c r="L1794" t="s">
        <v>19</v>
      </c>
      <c r="M1794" t="s">
        <v>20</v>
      </c>
      <c r="N1794" t="s">
        <v>21</v>
      </c>
    </row>
    <row r="1795" spans="1:14" x14ac:dyDescent="0.25">
      <c r="A1795">
        <v>1794</v>
      </c>
      <c r="B1795">
        <v>798</v>
      </c>
      <c r="C1795">
        <f>1/COUNTIF(B:B, B1795)</f>
        <v>0.25</v>
      </c>
      <c r="D1795" t="s">
        <v>47</v>
      </c>
      <c r="E1795">
        <v>1</v>
      </c>
      <c r="F1795" s="1">
        <v>42018</v>
      </c>
      <c r="G1795" s="1" t="str">
        <f t="shared" si="28"/>
        <v>Wednesday</v>
      </c>
      <c r="H1795" s="2">
        <v>0.53506944444444449</v>
      </c>
      <c r="I1795">
        <v>12</v>
      </c>
      <c r="J1795">
        <v>12</v>
      </c>
      <c r="K1795" t="s">
        <v>177</v>
      </c>
      <c r="L1795" t="s">
        <v>19</v>
      </c>
      <c r="M1795" t="s">
        <v>48</v>
      </c>
      <c r="N1795" t="s">
        <v>49</v>
      </c>
    </row>
    <row r="1796" spans="1:14" x14ac:dyDescent="0.25">
      <c r="A1796">
        <v>1795</v>
      </c>
      <c r="B1796">
        <v>798</v>
      </c>
      <c r="C1796">
        <f>1/COUNTIF(B:B, B1796)</f>
        <v>0.25</v>
      </c>
      <c r="D1796" t="s">
        <v>167</v>
      </c>
      <c r="E1796">
        <v>1</v>
      </c>
      <c r="F1796" s="1">
        <v>42018</v>
      </c>
      <c r="G1796" s="1" t="str">
        <f t="shared" si="28"/>
        <v>Wednesday</v>
      </c>
      <c r="H1796" s="2">
        <v>0.53506944444444449</v>
      </c>
      <c r="I1796">
        <v>12.5</v>
      </c>
      <c r="J1796">
        <v>12.5</v>
      </c>
      <c r="K1796" t="s">
        <v>177</v>
      </c>
      <c r="L1796" t="s">
        <v>23</v>
      </c>
      <c r="M1796" t="s">
        <v>84</v>
      </c>
      <c r="N1796" t="s">
        <v>85</v>
      </c>
    </row>
    <row r="1797" spans="1:14" x14ac:dyDescent="0.25">
      <c r="A1797">
        <v>1796</v>
      </c>
      <c r="B1797">
        <v>798</v>
      </c>
      <c r="C1797">
        <f>1/COUNTIF(B:B, B1797)</f>
        <v>0.25</v>
      </c>
      <c r="D1797" t="s">
        <v>157</v>
      </c>
      <c r="E1797">
        <v>1</v>
      </c>
      <c r="F1797" s="1">
        <v>42018</v>
      </c>
      <c r="G1797" s="1" t="str">
        <f t="shared" si="28"/>
        <v>Wednesday</v>
      </c>
      <c r="H1797" s="2">
        <v>0.53506944444444449</v>
      </c>
      <c r="I1797">
        <v>16</v>
      </c>
      <c r="J1797">
        <v>16</v>
      </c>
      <c r="K1797" t="s">
        <v>175</v>
      </c>
      <c r="L1797" t="s">
        <v>19</v>
      </c>
      <c r="M1797" t="s">
        <v>106</v>
      </c>
      <c r="N1797" t="s">
        <v>107</v>
      </c>
    </row>
    <row r="1798" spans="1:14" x14ac:dyDescent="0.25">
      <c r="A1798">
        <v>1797</v>
      </c>
      <c r="B1798">
        <v>799</v>
      </c>
      <c r="C1798">
        <f>1/COUNTIF(B:B, B1798)</f>
        <v>0.33333333333333331</v>
      </c>
      <c r="D1798" t="s">
        <v>33</v>
      </c>
      <c r="E1798">
        <v>1</v>
      </c>
      <c r="F1798" s="1">
        <v>42018</v>
      </c>
      <c r="G1798" s="1" t="str">
        <f t="shared" si="28"/>
        <v>Wednesday</v>
      </c>
      <c r="H1798" s="2">
        <v>0.53575231481481478</v>
      </c>
      <c r="I1798">
        <v>16.5</v>
      </c>
      <c r="J1798">
        <v>16.5</v>
      </c>
      <c r="K1798" t="s">
        <v>175</v>
      </c>
      <c r="L1798" t="s">
        <v>23</v>
      </c>
      <c r="M1798" t="s">
        <v>24</v>
      </c>
      <c r="N1798" t="s">
        <v>25</v>
      </c>
    </row>
    <row r="1799" spans="1:14" x14ac:dyDescent="0.25">
      <c r="A1799">
        <v>1798</v>
      </c>
      <c r="B1799">
        <v>799</v>
      </c>
      <c r="C1799">
        <f>1/COUNTIF(B:B, B1799)</f>
        <v>0.33333333333333331</v>
      </c>
      <c r="D1799" t="s">
        <v>138</v>
      </c>
      <c r="E1799">
        <v>1</v>
      </c>
      <c r="F1799" s="1">
        <v>42018</v>
      </c>
      <c r="G1799" s="1" t="str">
        <f t="shared" si="28"/>
        <v>Wednesday</v>
      </c>
      <c r="H1799" s="2">
        <v>0.53575231481481478</v>
      </c>
      <c r="I1799">
        <v>11</v>
      </c>
      <c r="J1799">
        <v>11</v>
      </c>
      <c r="K1799" t="s">
        <v>177</v>
      </c>
      <c r="L1799" t="s">
        <v>12</v>
      </c>
      <c r="M1799" t="s">
        <v>126</v>
      </c>
      <c r="N1799" t="s">
        <v>127</v>
      </c>
    </row>
    <row r="1800" spans="1:14" x14ac:dyDescent="0.25">
      <c r="A1800">
        <v>1799</v>
      </c>
      <c r="B1800">
        <v>799</v>
      </c>
      <c r="C1800">
        <f>1/COUNTIF(B:B, B1800)</f>
        <v>0.33333333333333331</v>
      </c>
      <c r="D1800" t="s">
        <v>133</v>
      </c>
      <c r="E1800">
        <v>1</v>
      </c>
      <c r="F1800" s="1">
        <v>42018</v>
      </c>
      <c r="G1800" s="1" t="str">
        <f t="shared" si="28"/>
        <v>Wednesday</v>
      </c>
      <c r="H1800" s="2">
        <v>0.53575231481481478</v>
      </c>
      <c r="I1800">
        <v>16.75</v>
      </c>
      <c r="J1800">
        <v>16.75</v>
      </c>
      <c r="K1800" t="s">
        <v>175</v>
      </c>
      <c r="L1800" t="s">
        <v>30</v>
      </c>
      <c r="M1800" t="s">
        <v>31</v>
      </c>
      <c r="N1800" t="s">
        <v>32</v>
      </c>
    </row>
    <row r="1801" spans="1:14" x14ac:dyDescent="0.25">
      <c r="A1801">
        <v>1800</v>
      </c>
      <c r="B1801">
        <v>800</v>
      </c>
      <c r="C1801">
        <f>1/COUNTIF(B:B, B1801)</f>
        <v>0.16666666666666666</v>
      </c>
      <c r="D1801" t="s">
        <v>168</v>
      </c>
      <c r="E1801">
        <v>2</v>
      </c>
      <c r="F1801" s="1">
        <v>42018</v>
      </c>
      <c r="G1801" s="1" t="str">
        <f t="shared" si="28"/>
        <v>Wednesday</v>
      </c>
      <c r="H1801" s="2">
        <v>0.53790509259259256</v>
      </c>
      <c r="I1801">
        <v>20.25</v>
      </c>
      <c r="J1801">
        <v>40.5</v>
      </c>
      <c r="K1801" t="s">
        <v>176</v>
      </c>
      <c r="L1801" t="s">
        <v>23</v>
      </c>
      <c r="M1801" t="s">
        <v>93</v>
      </c>
      <c r="N1801" t="s">
        <v>94</v>
      </c>
    </row>
    <row r="1802" spans="1:14" x14ac:dyDescent="0.25">
      <c r="A1802">
        <v>1801</v>
      </c>
      <c r="B1802">
        <v>800</v>
      </c>
      <c r="C1802">
        <f>1/COUNTIF(B:B, B1802)</f>
        <v>0.16666666666666666</v>
      </c>
      <c r="D1802" t="s">
        <v>128</v>
      </c>
      <c r="E1802">
        <v>1</v>
      </c>
      <c r="F1802" s="1">
        <v>42018</v>
      </c>
      <c r="G1802" s="1" t="str">
        <f t="shared" si="28"/>
        <v>Wednesday</v>
      </c>
      <c r="H1802" s="2">
        <v>0.53790509259259256</v>
      </c>
      <c r="I1802">
        <v>10.5</v>
      </c>
      <c r="J1802">
        <v>10.5</v>
      </c>
      <c r="K1802" t="s">
        <v>177</v>
      </c>
      <c r="L1802" t="s">
        <v>12</v>
      </c>
      <c r="M1802" t="s">
        <v>13</v>
      </c>
      <c r="N1802" t="s">
        <v>14</v>
      </c>
    </row>
    <row r="1803" spans="1:14" x14ac:dyDescent="0.25">
      <c r="A1803">
        <v>1802</v>
      </c>
      <c r="B1803">
        <v>800</v>
      </c>
      <c r="C1803">
        <f>1/COUNTIF(B:B, B1803)</f>
        <v>0.16666666666666666</v>
      </c>
      <c r="D1803" t="s">
        <v>96</v>
      </c>
      <c r="E1803">
        <v>1</v>
      </c>
      <c r="F1803" s="1">
        <v>42018</v>
      </c>
      <c r="G1803" s="1" t="str">
        <f t="shared" si="28"/>
        <v>Wednesday</v>
      </c>
      <c r="H1803" s="2">
        <v>0.53790509259259256</v>
      </c>
      <c r="I1803">
        <v>12.75</v>
      </c>
      <c r="J1803">
        <v>12.75</v>
      </c>
      <c r="K1803" t="s">
        <v>177</v>
      </c>
      <c r="L1803" t="s">
        <v>19</v>
      </c>
      <c r="M1803" t="s">
        <v>97</v>
      </c>
      <c r="N1803" t="s">
        <v>98</v>
      </c>
    </row>
    <row r="1804" spans="1:14" x14ac:dyDescent="0.25">
      <c r="A1804">
        <v>1803</v>
      </c>
      <c r="B1804">
        <v>800</v>
      </c>
      <c r="C1804">
        <f>1/COUNTIF(B:B, B1804)</f>
        <v>0.16666666666666666</v>
      </c>
      <c r="D1804" t="s">
        <v>89</v>
      </c>
      <c r="E1804">
        <v>1</v>
      </c>
      <c r="F1804" s="1">
        <v>42018</v>
      </c>
      <c r="G1804" s="1" t="str">
        <f t="shared" si="28"/>
        <v>Wednesday</v>
      </c>
      <c r="H1804" s="2">
        <v>0.53790509259259256</v>
      </c>
      <c r="I1804">
        <v>12</v>
      </c>
      <c r="J1804">
        <v>12</v>
      </c>
      <c r="K1804" t="s">
        <v>177</v>
      </c>
      <c r="L1804" t="s">
        <v>12</v>
      </c>
      <c r="M1804" t="s">
        <v>90</v>
      </c>
      <c r="N1804" t="s">
        <v>91</v>
      </c>
    </row>
    <row r="1805" spans="1:14" x14ac:dyDescent="0.25">
      <c r="A1805">
        <v>1804</v>
      </c>
      <c r="B1805">
        <v>800</v>
      </c>
      <c r="C1805">
        <f>1/COUNTIF(B:B, B1805)</f>
        <v>0.16666666666666666</v>
      </c>
      <c r="D1805" t="s">
        <v>113</v>
      </c>
      <c r="E1805">
        <v>2</v>
      </c>
      <c r="F1805" s="1">
        <v>42018</v>
      </c>
      <c r="G1805" s="1" t="str">
        <f t="shared" si="28"/>
        <v>Wednesday</v>
      </c>
      <c r="H1805" s="2">
        <v>0.53790509259259256</v>
      </c>
      <c r="I1805">
        <v>12.75</v>
      </c>
      <c r="J1805">
        <v>25.5</v>
      </c>
      <c r="K1805" t="s">
        <v>177</v>
      </c>
      <c r="L1805" t="s">
        <v>30</v>
      </c>
      <c r="M1805" t="s">
        <v>66</v>
      </c>
      <c r="N1805" t="s">
        <v>67</v>
      </c>
    </row>
    <row r="1806" spans="1:14" x14ac:dyDescent="0.25">
      <c r="A1806">
        <v>1805</v>
      </c>
      <c r="B1806">
        <v>800</v>
      </c>
      <c r="C1806">
        <f>1/COUNTIF(B:B, B1806)</f>
        <v>0.16666666666666666</v>
      </c>
      <c r="D1806" t="s">
        <v>55</v>
      </c>
      <c r="E1806">
        <v>1</v>
      </c>
      <c r="F1806" s="1">
        <v>42018</v>
      </c>
      <c r="G1806" s="1" t="str">
        <f t="shared" si="28"/>
        <v>Wednesday</v>
      </c>
      <c r="H1806" s="2">
        <v>0.53790509259259256</v>
      </c>
      <c r="I1806">
        <v>20.75</v>
      </c>
      <c r="J1806">
        <v>20.75</v>
      </c>
      <c r="K1806" t="s">
        <v>176</v>
      </c>
      <c r="L1806" t="s">
        <v>23</v>
      </c>
      <c r="M1806" t="s">
        <v>56</v>
      </c>
      <c r="N1806" t="s">
        <v>57</v>
      </c>
    </row>
    <row r="1807" spans="1:14" x14ac:dyDescent="0.25">
      <c r="A1807">
        <v>1806</v>
      </c>
      <c r="B1807">
        <v>801</v>
      </c>
      <c r="C1807">
        <f>1/COUNTIF(B:B, B1807)</f>
        <v>8.3333333333333329E-2</v>
      </c>
      <c r="D1807" t="s">
        <v>114</v>
      </c>
      <c r="E1807">
        <v>1</v>
      </c>
      <c r="F1807" s="1">
        <v>42018</v>
      </c>
      <c r="G1807" s="1" t="str">
        <f t="shared" si="28"/>
        <v>Wednesday</v>
      </c>
      <c r="H1807" s="2">
        <v>0.549224537037037</v>
      </c>
      <c r="I1807">
        <v>16.75</v>
      </c>
      <c r="J1807">
        <v>16.75</v>
      </c>
      <c r="K1807" t="s">
        <v>175</v>
      </c>
      <c r="L1807" t="s">
        <v>30</v>
      </c>
      <c r="M1807" t="s">
        <v>38</v>
      </c>
      <c r="N1807" t="s">
        <v>39</v>
      </c>
    </row>
    <row r="1808" spans="1:14" x14ac:dyDescent="0.25">
      <c r="A1808">
        <v>1807</v>
      </c>
      <c r="B1808">
        <v>801</v>
      </c>
      <c r="C1808">
        <f>1/COUNTIF(B:B, B1808)</f>
        <v>8.3333333333333329E-2</v>
      </c>
      <c r="D1808" t="s">
        <v>134</v>
      </c>
      <c r="E1808">
        <v>1</v>
      </c>
      <c r="F1808" s="1">
        <v>42018</v>
      </c>
      <c r="G1808" s="1" t="str">
        <f t="shared" si="28"/>
        <v>Wednesday</v>
      </c>
      <c r="H1808" s="2">
        <v>0.549224537037037</v>
      </c>
      <c r="I1808">
        <v>20.5</v>
      </c>
      <c r="J1808">
        <v>20.5</v>
      </c>
      <c r="K1808" t="s">
        <v>176</v>
      </c>
      <c r="L1808" t="s">
        <v>12</v>
      </c>
      <c r="M1808" t="s">
        <v>16</v>
      </c>
      <c r="N1808" t="s">
        <v>17</v>
      </c>
    </row>
    <row r="1809" spans="1:14" x14ac:dyDescent="0.25">
      <c r="A1809">
        <v>1808</v>
      </c>
      <c r="B1809">
        <v>801</v>
      </c>
      <c r="C1809">
        <f>1/COUNTIF(B:B, B1809)</f>
        <v>8.3333333333333329E-2</v>
      </c>
      <c r="D1809" t="s">
        <v>46</v>
      </c>
      <c r="E1809">
        <v>1</v>
      </c>
      <c r="F1809" s="1">
        <v>42018</v>
      </c>
      <c r="G1809" s="1" t="str">
        <f t="shared" si="28"/>
        <v>Wednesday</v>
      </c>
      <c r="H1809" s="2">
        <v>0.549224537037037</v>
      </c>
      <c r="I1809">
        <v>12</v>
      </c>
      <c r="J1809">
        <v>12</v>
      </c>
      <c r="K1809" t="s">
        <v>177</v>
      </c>
      <c r="L1809" t="s">
        <v>12</v>
      </c>
      <c r="M1809" t="s">
        <v>16</v>
      </c>
      <c r="N1809" t="s">
        <v>17</v>
      </c>
    </row>
    <row r="1810" spans="1:14" x14ac:dyDescent="0.25">
      <c r="A1810">
        <v>1809</v>
      </c>
      <c r="B1810">
        <v>801</v>
      </c>
      <c r="C1810">
        <f>1/COUNTIF(B:B, B1810)</f>
        <v>8.3333333333333329E-2</v>
      </c>
      <c r="D1810" t="s">
        <v>33</v>
      </c>
      <c r="E1810">
        <v>1</v>
      </c>
      <c r="F1810" s="1">
        <v>42018</v>
      </c>
      <c r="G1810" s="1" t="str">
        <f t="shared" si="28"/>
        <v>Wednesday</v>
      </c>
      <c r="H1810" s="2">
        <v>0.549224537037037</v>
      </c>
      <c r="I1810">
        <v>16.5</v>
      </c>
      <c r="J1810">
        <v>16.5</v>
      </c>
      <c r="K1810" t="s">
        <v>175</v>
      </c>
      <c r="L1810" t="s">
        <v>23</v>
      </c>
      <c r="M1810" t="s">
        <v>24</v>
      </c>
      <c r="N1810" t="s">
        <v>25</v>
      </c>
    </row>
    <row r="1811" spans="1:14" x14ac:dyDescent="0.25">
      <c r="A1811">
        <v>1810</v>
      </c>
      <c r="B1811">
        <v>801</v>
      </c>
      <c r="C1811">
        <f>1/COUNTIF(B:B, B1811)</f>
        <v>8.3333333333333329E-2</v>
      </c>
      <c r="D1811" t="s">
        <v>108</v>
      </c>
      <c r="E1811">
        <v>1</v>
      </c>
      <c r="F1811" s="1">
        <v>42018</v>
      </c>
      <c r="G1811" s="1" t="str">
        <f t="shared" si="28"/>
        <v>Wednesday</v>
      </c>
      <c r="H1811" s="2">
        <v>0.549224537037037</v>
      </c>
      <c r="I1811">
        <v>20.5</v>
      </c>
      <c r="J1811">
        <v>20.5</v>
      </c>
      <c r="K1811" t="s">
        <v>176</v>
      </c>
      <c r="L1811" t="s">
        <v>12</v>
      </c>
      <c r="M1811" t="s">
        <v>90</v>
      </c>
      <c r="N1811" t="s">
        <v>91</v>
      </c>
    </row>
    <row r="1812" spans="1:14" x14ac:dyDescent="0.25">
      <c r="A1812">
        <v>1811</v>
      </c>
      <c r="B1812">
        <v>801</v>
      </c>
      <c r="C1812">
        <f>1/COUNTIF(B:B, B1812)</f>
        <v>8.3333333333333329E-2</v>
      </c>
      <c r="D1812" t="s">
        <v>109</v>
      </c>
      <c r="E1812">
        <v>1</v>
      </c>
      <c r="F1812" s="1">
        <v>42018</v>
      </c>
      <c r="G1812" s="1" t="str">
        <f t="shared" si="28"/>
        <v>Wednesday</v>
      </c>
      <c r="H1812" s="2">
        <v>0.549224537037037</v>
      </c>
      <c r="I1812">
        <v>20.25</v>
      </c>
      <c r="J1812">
        <v>20.25</v>
      </c>
      <c r="K1812" t="s">
        <v>176</v>
      </c>
      <c r="L1812" t="s">
        <v>23</v>
      </c>
      <c r="M1812" t="s">
        <v>110</v>
      </c>
      <c r="N1812" t="s">
        <v>111</v>
      </c>
    </row>
    <row r="1813" spans="1:14" x14ac:dyDescent="0.25">
      <c r="A1813">
        <v>1812</v>
      </c>
      <c r="B1813">
        <v>801</v>
      </c>
      <c r="C1813">
        <f>1/COUNTIF(B:B, B1813)</f>
        <v>8.3333333333333329E-2</v>
      </c>
      <c r="D1813" t="s">
        <v>144</v>
      </c>
      <c r="E1813">
        <v>2</v>
      </c>
      <c r="F1813" s="1">
        <v>42018</v>
      </c>
      <c r="G1813" s="1" t="str">
        <f t="shared" si="28"/>
        <v>Wednesday</v>
      </c>
      <c r="H1813" s="2">
        <v>0.549224537037037</v>
      </c>
      <c r="I1813">
        <v>12.25</v>
      </c>
      <c r="J1813">
        <v>24.5</v>
      </c>
      <c r="K1813" t="s">
        <v>177</v>
      </c>
      <c r="L1813" t="s">
        <v>23</v>
      </c>
      <c r="M1813" t="s">
        <v>110</v>
      </c>
      <c r="N1813" t="s">
        <v>111</v>
      </c>
    </row>
    <row r="1814" spans="1:14" x14ac:dyDescent="0.25">
      <c r="A1814">
        <v>1813</v>
      </c>
      <c r="B1814">
        <v>801</v>
      </c>
      <c r="C1814">
        <f>1/COUNTIF(B:B, B1814)</f>
        <v>8.3333333333333329E-2</v>
      </c>
      <c r="D1814" t="s">
        <v>65</v>
      </c>
      <c r="E1814">
        <v>1</v>
      </c>
      <c r="F1814" s="1">
        <v>42018</v>
      </c>
      <c r="G1814" s="1" t="str">
        <f t="shared" si="28"/>
        <v>Wednesday</v>
      </c>
      <c r="H1814" s="2">
        <v>0.549224537037037</v>
      </c>
      <c r="I1814">
        <v>20.75</v>
      </c>
      <c r="J1814">
        <v>20.75</v>
      </c>
      <c r="K1814" t="s">
        <v>176</v>
      </c>
      <c r="L1814" t="s">
        <v>30</v>
      </c>
      <c r="M1814" t="s">
        <v>66</v>
      </c>
      <c r="N1814" t="s">
        <v>67</v>
      </c>
    </row>
    <row r="1815" spans="1:14" x14ac:dyDescent="0.25">
      <c r="A1815">
        <v>1814</v>
      </c>
      <c r="B1815">
        <v>801</v>
      </c>
      <c r="C1815">
        <f>1/COUNTIF(B:B, B1815)</f>
        <v>8.3333333333333329E-2</v>
      </c>
      <c r="D1815" t="s">
        <v>113</v>
      </c>
      <c r="E1815">
        <v>1</v>
      </c>
      <c r="F1815" s="1">
        <v>42018</v>
      </c>
      <c r="G1815" s="1" t="str">
        <f t="shared" si="28"/>
        <v>Wednesday</v>
      </c>
      <c r="H1815" s="2">
        <v>0.549224537037037</v>
      </c>
      <c r="I1815">
        <v>12.75</v>
      </c>
      <c r="J1815">
        <v>12.75</v>
      </c>
      <c r="K1815" t="s">
        <v>177</v>
      </c>
      <c r="L1815" t="s">
        <v>30</v>
      </c>
      <c r="M1815" t="s">
        <v>66</v>
      </c>
      <c r="N1815" t="s">
        <v>67</v>
      </c>
    </row>
    <row r="1816" spans="1:14" x14ac:dyDescent="0.25">
      <c r="A1816">
        <v>1815</v>
      </c>
      <c r="B1816">
        <v>801</v>
      </c>
      <c r="C1816">
        <f>1/COUNTIF(B:B, B1816)</f>
        <v>8.3333333333333329E-2</v>
      </c>
      <c r="D1816" t="s">
        <v>58</v>
      </c>
      <c r="E1816">
        <v>1</v>
      </c>
      <c r="F1816" s="1">
        <v>42018</v>
      </c>
      <c r="G1816" s="1" t="str">
        <f t="shared" si="28"/>
        <v>Wednesday</v>
      </c>
      <c r="H1816" s="2">
        <v>0.549224537037037</v>
      </c>
      <c r="I1816">
        <v>20.75</v>
      </c>
      <c r="J1816">
        <v>20.75</v>
      </c>
      <c r="K1816" t="s">
        <v>176</v>
      </c>
      <c r="L1816" t="s">
        <v>19</v>
      </c>
      <c r="M1816" t="s">
        <v>59</v>
      </c>
      <c r="N1816" t="s">
        <v>60</v>
      </c>
    </row>
    <row r="1817" spans="1:14" x14ac:dyDescent="0.25">
      <c r="A1817">
        <v>1816</v>
      </c>
      <c r="B1817">
        <v>801</v>
      </c>
      <c r="C1817">
        <f>1/COUNTIF(B:B, B1817)</f>
        <v>8.3333333333333329E-2</v>
      </c>
      <c r="D1817" t="s">
        <v>147</v>
      </c>
      <c r="E1817">
        <v>1</v>
      </c>
      <c r="F1817" s="1">
        <v>42018</v>
      </c>
      <c r="G1817" s="1" t="str">
        <f t="shared" si="28"/>
        <v>Wednesday</v>
      </c>
      <c r="H1817" s="2">
        <v>0.549224537037037</v>
      </c>
      <c r="I1817">
        <v>20.75</v>
      </c>
      <c r="J1817">
        <v>20.75</v>
      </c>
      <c r="K1817" t="s">
        <v>176</v>
      </c>
      <c r="L1817" t="s">
        <v>23</v>
      </c>
      <c r="M1817" t="s">
        <v>44</v>
      </c>
      <c r="N1817" t="s">
        <v>45</v>
      </c>
    </row>
    <row r="1818" spans="1:14" x14ac:dyDescent="0.25">
      <c r="A1818">
        <v>1817</v>
      </c>
      <c r="B1818">
        <v>801</v>
      </c>
      <c r="C1818">
        <f>1/COUNTIF(B:B, B1818)</f>
        <v>8.3333333333333329E-2</v>
      </c>
      <c r="D1818" t="s">
        <v>29</v>
      </c>
      <c r="E1818">
        <v>1</v>
      </c>
      <c r="F1818" s="1">
        <v>42018</v>
      </c>
      <c r="G1818" s="1" t="str">
        <f t="shared" si="28"/>
        <v>Wednesday</v>
      </c>
      <c r="H1818" s="2">
        <v>0.549224537037037</v>
      </c>
      <c r="I1818">
        <v>20.75</v>
      </c>
      <c r="J1818">
        <v>20.75</v>
      </c>
      <c r="K1818" t="s">
        <v>176</v>
      </c>
      <c r="L1818" t="s">
        <v>30</v>
      </c>
      <c r="M1818" t="s">
        <v>31</v>
      </c>
      <c r="N1818" t="s">
        <v>32</v>
      </c>
    </row>
    <row r="1819" spans="1:14" x14ac:dyDescent="0.25">
      <c r="A1819">
        <v>1818</v>
      </c>
      <c r="B1819">
        <v>802</v>
      </c>
      <c r="C1819">
        <f>1/COUNTIF(B:B, B1819)</f>
        <v>0.5</v>
      </c>
      <c r="D1819" t="s">
        <v>119</v>
      </c>
      <c r="E1819">
        <v>1</v>
      </c>
      <c r="F1819" s="1">
        <v>42018</v>
      </c>
      <c r="G1819" s="1" t="str">
        <f t="shared" si="28"/>
        <v>Wednesday</v>
      </c>
      <c r="H1819" s="2">
        <v>0.5581828703703704</v>
      </c>
      <c r="I1819">
        <v>12.75</v>
      </c>
      <c r="J1819">
        <v>12.75</v>
      </c>
      <c r="K1819" t="s">
        <v>177</v>
      </c>
      <c r="L1819" t="s">
        <v>30</v>
      </c>
      <c r="M1819" t="s">
        <v>120</v>
      </c>
      <c r="N1819" t="s">
        <v>121</v>
      </c>
    </row>
    <row r="1820" spans="1:14" x14ac:dyDescent="0.25">
      <c r="A1820">
        <v>1819</v>
      </c>
      <c r="B1820">
        <v>802</v>
      </c>
      <c r="C1820">
        <f>1/COUNTIF(B:B, B1820)</f>
        <v>0.5</v>
      </c>
      <c r="D1820" t="s">
        <v>128</v>
      </c>
      <c r="E1820">
        <v>1</v>
      </c>
      <c r="F1820" s="1">
        <v>42018</v>
      </c>
      <c r="G1820" s="1" t="str">
        <f t="shared" si="28"/>
        <v>Wednesday</v>
      </c>
      <c r="H1820" s="2">
        <v>0.5581828703703704</v>
      </c>
      <c r="I1820">
        <v>10.5</v>
      </c>
      <c r="J1820">
        <v>10.5</v>
      </c>
      <c r="K1820" t="s">
        <v>177</v>
      </c>
      <c r="L1820" t="s">
        <v>12</v>
      </c>
      <c r="M1820" t="s">
        <v>13</v>
      </c>
      <c r="N1820" t="s">
        <v>14</v>
      </c>
    </row>
    <row r="1821" spans="1:14" x14ac:dyDescent="0.25">
      <c r="A1821">
        <v>1820</v>
      </c>
      <c r="B1821">
        <v>803</v>
      </c>
      <c r="C1821">
        <f>1/COUNTIF(B:B, B1821)</f>
        <v>1</v>
      </c>
      <c r="D1821" t="s">
        <v>33</v>
      </c>
      <c r="E1821">
        <v>1</v>
      </c>
      <c r="F1821" s="1">
        <v>42018</v>
      </c>
      <c r="G1821" s="1" t="str">
        <f t="shared" si="28"/>
        <v>Wednesday</v>
      </c>
      <c r="H1821" s="2">
        <v>0.56795138888888885</v>
      </c>
      <c r="I1821">
        <v>16.5</v>
      </c>
      <c r="J1821">
        <v>16.5</v>
      </c>
      <c r="K1821" t="s">
        <v>175</v>
      </c>
      <c r="L1821" t="s">
        <v>23</v>
      </c>
      <c r="M1821" t="s">
        <v>24</v>
      </c>
      <c r="N1821" t="s">
        <v>25</v>
      </c>
    </row>
    <row r="1822" spans="1:14" x14ac:dyDescent="0.25">
      <c r="A1822">
        <v>1821</v>
      </c>
      <c r="B1822">
        <v>804</v>
      </c>
      <c r="C1822">
        <f>1/COUNTIF(B:B, B1822)</f>
        <v>1</v>
      </c>
      <c r="D1822" t="s">
        <v>116</v>
      </c>
      <c r="E1822">
        <v>1</v>
      </c>
      <c r="F1822" s="1">
        <v>42018</v>
      </c>
      <c r="G1822" s="1" t="str">
        <f t="shared" si="28"/>
        <v>Wednesday</v>
      </c>
      <c r="H1822" s="2">
        <v>0.57084490740740745</v>
      </c>
      <c r="I1822">
        <v>12.5</v>
      </c>
      <c r="J1822">
        <v>12.5</v>
      </c>
      <c r="K1822" t="s">
        <v>177</v>
      </c>
      <c r="L1822" t="s">
        <v>23</v>
      </c>
      <c r="M1822" t="s">
        <v>35</v>
      </c>
      <c r="N1822" t="s">
        <v>36</v>
      </c>
    </row>
    <row r="1823" spans="1:14" x14ac:dyDescent="0.25">
      <c r="A1823">
        <v>1822</v>
      </c>
      <c r="B1823">
        <v>805</v>
      </c>
      <c r="C1823">
        <f>1/COUNTIF(B:B, B1823)</f>
        <v>0.5</v>
      </c>
      <c r="D1823" t="s">
        <v>80</v>
      </c>
      <c r="E1823">
        <v>1</v>
      </c>
      <c r="F1823" s="1">
        <v>42018</v>
      </c>
      <c r="G1823" s="1" t="str">
        <f t="shared" si="28"/>
        <v>Wednesday</v>
      </c>
      <c r="H1823" s="2">
        <v>0.58879629629629626</v>
      </c>
      <c r="I1823">
        <v>12</v>
      </c>
      <c r="J1823">
        <v>12</v>
      </c>
      <c r="K1823" t="s">
        <v>177</v>
      </c>
      <c r="L1823" t="s">
        <v>12</v>
      </c>
      <c r="M1823" t="s">
        <v>81</v>
      </c>
      <c r="N1823" t="s">
        <v>82</v>
      </c>
    </row>
    <row r="1824" spans="1:14" x14ac:dyDescent="0.25">
      <c r="A1824">
        <v>1823</v>
      </c>
      <c r="B1824">
        <v>805</v>
      </c>
      <c r="C1824">
        <f>1/COUNTIF(B:B, B1824)</f>
        <v>0.5</v>
      </c>
      <c r="D1824" t="s">
        <v>95</v>
      </c>
      <c r="E1824">
        <v>1</v>
      </c>
      <c r="F1824" s="1">
        <v>42018</v>
      </c>
      <c r="G1824" s="1" t="str">
        <f t="shared" si="28"/>
        <v>Wednesday</v>
      </c>
      <c r="H1824" s="2">
        <v>0.58879629629629626</v>
      </c>
      <c r="I1824">
        <v>14.75</v>
      </c>
      <c r="J1824">
        <v>14.75</v>
      </c>
      <c r="K1824" t="s">
        <v>175</v>
      </c>
      <c r="L1824" t="s">
        <v>19</v>
      </c>
      <c r="M1824" t="s">
        <v>87</v>
      </c>
      <c r="N1824" t="s">
        <v>88</v>
      </c>
    </row>
    <row r="1825" spans="1:14" x14ac:dyDescent="0.25">
      <c r="A1825">
        <v>1824</v>
      </c>
      <c r="B1825">
        <v>806</v>
      </c>
      <c r="C1825">
        <f>1/COUNTIF(B:B, B1825)</f>
        <v>1</v>
      </c>
      <c r="D1825" t="s">
        <v>68</v>
      </c>
      <c r="E1825">
        <v>1</v>
      </c>
      <c r="F1825" s="1">
        <v>42018</v>
      </c>
      <c r="G1825" s="1" t="str">
        <f t="shared" si="28"/>
        <v>Wednesday</v>
      </c>
      <c r="H1825" s="2">
        <v>0.59192129629629631</v>
      </c>
      <c r="I1825">
        <v>20.75</v>
      </c>
      <c r="J1825">
        <v>20.75</v>
      </c>
      <c r="K1825" t="s">
        <v>176</v>
      </c>
      <c r="L1825" t="s">
        <v>30</v>
      </c>
      <c r="M1825" t="s">
        <v>38</v>
      </c>
      <c r="N1825" t="s">
        <v>39</v>
      </c>
    </row>
    <row r="1826" spans="1:14" x14ac:dyDescent="0.25">
      <c r="A1826">
        <v>1825</v>
      </c>
      <c r="B1826">
        <v>807</v>
      </c>
      <c r="C1826">
        <f>1/COUNTIF(B:B, B1826)</f>
        <v>1</v>
      </c>
      <c r="D1826" t="s">
        <v>80</v>
      </c>
      <c r="E1826">
        <v>1</v>
      </c>
      <c r="F1826" s="1">
        <v>42018</v>
      </c>
      <c r="G1826" s="1" t="str">
        <f t="shared" si="28"/>
        <v>Wednesday</v>
      </c>
      <c r="H1826" s="2">
        <v>0.59408564814814813</v>
      </c>
      <c r="I1826">
        <v>12</v>
      </c>
      <c r="J1826">
        <v>12</v>
      </c>
      <c r="K1826" t="s">
        <v>177</v>
      </c>
      <c r="L1826" t="s">
        <v>12</v>
      </c>
      <c r="M1826" t="s">
        <v>81</v>
      </c>
      <c r="N1826" t="s">
        <v>82</v>
      </c>
    </row>
    <row r="1827" spans="1:14" x14ac:dyDescent="0.25">
      <c r="A1827">
        <v>1826</v>
      </c>
      <c r="B1827">
        <v>808</v>
      </c>
      <c r="C1827">
        <f>1/COUNTIF(B:B, B1827)</f>
        <v>1</v>
      </c>
      <c r="D1827" t="s">
        <v>131</v>
      </c>
      <c r="E1827">
        <v>2</v>
      </c>
      <c r="F1827" s="1">
        <v>42018</v>
      </c>
      <c r="G1827" s="1" t="str">
        <f t="shared" si="28"/>
        <v>Wednesday</v>
      </c>
      <c r="H1827" s="2">
        <v>0.59412037037037035</v>
      </c>
      <c r="I1827">
        <v>20.75</v>
      </c>
      <c r="J1827">
        <v>41.5</v>
      </c>
      <c r="K1827" t="s">
        <v>176</v>
      </c>
      <c r="L1827" t="s">
        <v>23</v>
      </c>
      <c r="M1827" t="s">
        <v>103</v>
      </c>
      <c r="N1827" t="s">
        <v>104</v>
      </c>
    </row>
    <row r="1828" spans="1:14" x14ac:dyDescent="0.25">
      <c r="A1828">
        <v>1827</v>
      </c>
      <c r="B1828">
        <v>809</v>
      </c>
      <c r="C1828">
        <f>1/COUNTIF(B:B, B1828)</f>
        <v>1</v>
      </c>
      <c r="D1828" t="s">
        <v>128</v>
      </c>
      <c r="E1828">
        <v>1</v>
      </c>
      <c r="F1828" s="1">
        <v>42018</v>
      </c>
      <c r="G1828" s="1" t="str">
        <f t="shared" si="28"/>
        <v>Wednesday</v>
      </c>
      <c r="H1828" s="2">
        <v>0.60158564814814819</v>
      </c>
      <c r="I1828">
        <v>10.5</v>
      </c>
      <c r="J1828">
        <v>10.5</v>
      </c>
      <c r="K1828" t="s">
        <v>177</v>
      </c>
      <c r="L1828" t="s">
        <v>12</v>
      </c>
      <c r="M1828" t="s">
        <v>13</v>
      </c>
      <c r="N1828" t="s">
        <v>14</v>
      </c>
    </row>
    <row r="1829" spans="1:14" x14ac:dyDescent="0.25">
      <c r="A1829">
        <v>1828</v>
      </c>
      <c r="B1829">
        <v>810</v>
      </c>
      <c r="C1829">
        <f>1/COUNTIF(B:B, B1829)</f>
        <v>1</v>
      </c>
      <c r="D1829" t="s">
        <v>154</v>
      </c>
      <c r="E1829">
        <v>1</v>
      </c>
      <c r="F1829" s="1">
        <v>42018</v>
      </c>
      <c r="G1829" s="1" t="str">
        <f t="shared" si="28"/>
        <v>Wednesday</v>
      </c>
      <c r="H1829" s="2">
        <v>0.61701388888888886</v>
      </c>
      <c r="I1829">
        <v>16.75</v>
      </c>
      <c r="J1829">
        <v>16.75</v>
      </c>
      <c r="K1829" t="s">
        <v>175</v>
      </c>
      <c r="L1829" t="s">
        <v>19</v>
      </c>
      <c r="M1829" t="s">
        <v>97</v>
      </c>
      <c r="N1829" t="s">
        <v>98</v>
      </c>
    </row>
    <row r="1830" spans="1:14" x14ac:dyDescent="0.25">
      <c r="A1830">
        <v>1829</v>
      </c>
      <c r="B1830">
        <v>811</v>
      </c>
      <c r="C1830">
        <f>1/COUNTIF(B:B, B1830)</f>
        <v>1</v>
      </c>
      <c r="D1830" t="s">
        <v>149</v>
      </c>
      <c r="E1830">
        <v>1</v>
      </c>
      <c r="F1830" s="1">
        <v>42018</v>
      </c>
      <c r="G1830" s="1" t="str">
        <f t="shared" si="28"/>
        <v>Wednesday</v>
      </c>
      <c r="H1830" s="2">
        <v>0.61731481481481476</v>
      </c>
      <c r="I1830">
        <v>16</v>
      </c>
      <c r="J1830">
        <v>16</v>
      </c>
      <c r="K1830" t="s">
        <v>175</v>
      </c>
      <c r="L1830" t="s">
        <v>19</v>
      </c>
      <c r="M1830" t="s">
        <v>62</v>
      </c>
      <c r="N1830" t="s">
        <v>63</v>
      </c>
    </row>
    <row r="1831" spans="1:14" x14ac:dyDescent="0.25">
      <c r="A1831">
        <v>1830</v>
      </c>
      <c r="B1831">
        <v>812</v>
      </c>
      <c r="C1831">
        <f>1/COUNTIF(B:B, B1831)</f>
        <v>0.5</v>
      </c>
      <c r="D1831" t="s">
        <v>164</v>
      </c>
      <c r="E1831">
        <v>1</v>
      </c>
      <c r="F1831" s="1">
        <v>42018</v>
      </c>
      <c r="G1831" s="1" t="str">
        <f t="shared" si="28"/>
        <v>Wednesday</v>
      </c>
      <c r="H1831" s="2">
        <v>0.65121527777777777</v>
      </c>
      <c r="I1831">
        <v>12.25</v>
      </c>
      <c r="J1831">
        <v>12.25</v>
      </c>
      <c r="K1831" t="s">
        <v>177</v>
      </c>
      <c r="L1831" t="s">
        <v>23</v>
      </c>
      <c r="M1831" t="s">
        <v>93</v>
      </c>
      <c r="N1831" t="s">
        <v>94</v>
      </c>
    </row>
    <row r="1832" spans="1:14" x14ac:dyDescent="0.25">
      <c r="A1832">
        <v>1831</v>
      </c>
      <c r="B1832">
        <v>812</v>
      </c>
      <c r="C1832">
        <f>1/COUNTIF(B:B, B1832)</f>
        <v>0.5</v>
      </c>
      <c r="D1832" t="s">
        <v>143</v>
      </c>
      <c r="E1832">
        <v>1</v>
      </c>
      <c r="F1832" s="1">
        <v>42018</v>
      </c>
      <c r="G1832" s="1" t="str">
        <f t="shared" si="28"/>
        <v>Wednesday</v>
      </c>
      <c r="H1832" s="2">
        <v>0.65121527777777777</v>
      </c>
      <c r="I1832">
        <v>14.5</v>
      </c>
      <c r="J1832">
        <v>14.5</v>
      </c>
      <c r="K1832" t="s">
        <v>175</v>
      </c>
      <c r="L1832" t="s">
        <v>12</v>
      </c>
      <c r="M1832" t="s">
        <v>126</v>
      </c>
      <c r="N1832" t="s">
        <v>127</v>
      </c>
    </row>
    <row r="1833" spans="1:14" x14ac:dyDescent="0.25">
      <c r="A1833">
        <v>1832</v>
      </c>
      <c r="B1833">
        <v>813</v>
      </c>
      <c r="C1833">
        <f>1/COUNTIF(B:B, B1833)</f>
        <v>0.5</v>
      </c>
      <c r="D1833" t="s">
        <v>76</v>
      </c>
      <c r="E1833">
        <v>1</v>
      </c>
      <c r="F1833" s="1">
        <v>42018</v>
      </c>
      <c r="G1833" s="1" t="str">
        <f t="shared" si="28"/>
        <v>Wednesday</v>
      </c>
      <c r="H1833" s="2">
        <v>0.67325231481481485</v>
      </c>
      <c r="I1833">
        <v>12.75</v>
      </c>
      <c r="J1833">
        <v>12.75</v>
      </c>
      <c r="K1833" t="s">
        <v>177</v>
      </c>
      <c r="L1833" t="s">
        <v>30</v>
      </c>
      <c r="M1833" t="s">
        <v>70</v>
      </c>
      <c r="N1833" t="s">
        <v>71</v>
      </c>
    </row>
    <row r="1834" spans="1:14" x14ac:dyDescent="0.25">
      <c r="A1834">
        <v>1833</v>
      </c>
      <c r="B1834">
        <v>813</v>
      </c>
      <c r="C1834">
        <f>1/COUNTIF(B:B, B1834)</f>
        <v>0.5</v>
      </c>
      <c r="D1834" t="s">
        <v>65</v>
      </c>
      <c r="E1834">
        <v>1</v>
      </c>
      <c r="F1834" s="1">
        <v>42018</v>
      </c>
      <c r="G1834" s="1" t="str">
        <f t="shared" si="28"/>
        <v>Wednesday</v>
      </c>
      <c r="H1834" s="2">
        <v>0.67325231481481485</v>
      </c>
      <c r="I1834">
        <v>20.75</v>
      </c>
      <c r="J1834">
        <v>20.75</v>
      </c>
      <c r="K1834" t="s">
        <v>176</v>
      </c>
      <c r="L1834" t="s">
        <v>30</v>
      </c>
      <c r="M1834" t="s">
        <v>66</v>
      </c>
      <c r="N1834" t="s">
        <v>67</v>
      </c>
    </row>
    <row r="1835" spans="1:14" x14ac:dyDescent="0.25">
      <c r="A1835">
        <v>1834</v>
      </c>
      <c r="B1835">
        <v>814</v>
      </c>
      <c r="C1835">
        <f>1/COUNTIF(B:B, B1835)</f>
        <v>0.5</v>
      </c>
      <c r="D1835" t="s">
        <v>46</v>
      </c>
      <c r="E1835">
        <v>1</v>
      </c>
      <c r="F1835" s="1">
        <v>42018</v>
      </c>
      <c r="G1835" s="1" t="str">
        <f t="shared" si="28"/>
        <v>Wednesday</v>
      </c>
      <c r="H1835" s="2">
        <v>0.68151620370370369</v>
      </c>
      <c r="I1835">
        <v>12</v>
      </c>
      <c r="J1835">
        <v>12</v>
      </c>
      <c r="K1835" t="s">
        <v>177</v>
      </c>
      <c r="L1835" t="s">
        <v>12</v>
      </c>
      <c r="M1835" t="s">
        <v>16</v>
      </c>
      <c r="N1835" t="s">
        <v>17</v>
      </c>
    </row>
    <row r="1836" spans="1:14" x14ac:dyDescent="0.25">
      <c r="A1836">
        <v>1835</v>
      </c>
      <c r="B1836">
        <v>814</v>
      </c>
      <c r="C1836">
        <f>1/COUNTIF(B:B, B1836)</f>
        <v>0.5</v>
      </c>
      <c r="D1836" t="s">
        <v>118</v>
      </c>
      <c r="E1836">
        <v>1</v>
      </c>
      <c r="F1836" s="1">
        <v>42018</v>
      </c>
      <c r="G1836" s="1" t="str">
        <f t="shared" si="28"/>
        <v>Wednesday</v>
      </c>
      <c r="H1836" s="2">
        <v>0.68151620370370369</v>
      </c>
      <c r="I1836">
        <v>20.25</v>
      </c>
      <c r="J1836">
        <v>20.25</v>
      </c>
      <c r="K1836" t="s">
        <v>176</v>
      </c>
      <c r="L1836" t="s">
        <v>19</v>
      </c>
      <c r="M1836" t="s">
        <v>62</v>
      </c>
      <c r="N1836" t="s">
        <v>63</v>
      </c>
    </row>
    <row r="1837" spans="1:14" x14ac:dyDescent="0.25">
      <c r="A1837">
        <v>1836</v>
      </c>
      <c r="B1837">
        <v>815</v>
      </c>
      <c r="C1837">
        <f>1/COUNTIF(B:B, B1837)</f>
        <v>1</v>
      </c>
      <c r="D1837" t="s">
        <v>108</v>
      </c>
      <c r="E1837">
        <v>1</v>
      </c>
      <c r="F1837" s="1">
        <v>42018</v>
      </c>
      <c r="G1837" s="1" t="str">
        <f t="shared" si="28"/>
        <v>Wednesday</v>
      </c>
      <c r="H1837" s="2">
        <v>0.69305555555555554</v>
      </c>
      <c r="I1837">
        <v>20.5</v>
      </c>
      <c r="J1837">
        <v>20.5</v>
      </c>
      <c r="K1837" t="s">
        <v>176</v>
      </c>
      <c r="L1837" t="s">
        <v>12</v>
      </c>
      <c r="M1837" t="s">
        <v>90</v>
      </c>
      <c r="N1837" t="s">
        <v>91</v>
      </c>
    </row>
    <row r="1838" spans="1:14" x14ac:dyDescent="0.25">
      <c r="A1838">
        <v>1837</v>
      </c>
      <c r="B1838">
        <v>816</v>
      </c>
      <c r="C1838">
        <f>1/COUNTIF(B:B, B1838)</f>
        <v>0.5</v>
      </c>
      <c r="D1838" t="s">
        <v>65</v>
      </c>
      <c r="E1838">
        <v>1</v>
      </c>
      <c r="F1838" s="1">
        <v>42018</v>
      </c>
      <c r="G1838" s="1" t="str">
        <f t="shared" si="28"/>
        <v>Wednesday</v>
      </c>
      <c r="H1838" s="2">
        <v>0.71120370370370367</v>
      </c>
      <c r="I1838">
        <v>20.75</v>
      </c>
      <c r="J1838">
        <v>20.75</v>
      </c>
      <c r="K1838" t="s">
        <v>176</v>
      </c>
      <c r="L1838" t="s">
        <v>30</v>
      </c>
      <c r="M1838" t="s">
        <v>66</v>
      </c>
      <c r="N1838" t="s">
        <v>67</v>
      </c>
    </row>
    <row r="1839" spans="1:14" x14ac:dyDescent="0.25">
      <c r="A1839">
        <v>1838</v>
      </c>
      <c r="B1839">
        <v>816</v>
      </c>
      <c r="C1839">
        <f>1/COUNTIF(B:B, B1839)</f>
        <v>0.5</v>
      </c>
      <c r="D1839" t="s">
        <v>118</v>
      </c>
      <c r="E1839">
        <v>1</v>
      </c>
      <c r="F1839" s="1">
        <v>42018</v>
      </c>
      <c r="G1839" s="1" t="str">
        <f t="shared" si="28"/>
        <v>Wednesday</v>
      </c>
      <c r="H1839" s="2">
        <v>0.71120370370370367</v>
      </c>
      <c r="I1839">
        <v>20.25</v>
      </c>
      <c r="J1839">
        <v>20.25</v>
      </c>
      <c r="K1839" t="s">
        <v>176</v>
      </c>
      <c r="L1839" t="s">
        <v>19</v>
      </c>
      <c r="M1839" t="s">
        <v>62</v>
      </c>
      <c r="N1839" t="s">
        <v>63</v>
      </c>
    </row>
    <row r="1840" spans="1:14" x14ac:dyDescent="0.25">
      <c r="A1840">
        <v>1839</v>
      </c>
      <c r="B1840">
        <v>817</v>
      </c>
      <c r="C1840">
        <f>1/COUNTIF(B:B, B1840)</f>
        <v>0.25</v>
      </c>
      <c r="D1840" t="s">
        <v>46</v>
      </c>
      <c r="E1840">
        <v>1</v>
      </c>
      <c r="F1840" s="1">
        <v>42018</v>
      </c>
      <c r="G1840" s="1" t="str">
        <f t="shared" si="28"/>
        <v>Wednesday</v>
      </c>
      <c r="H1840" s="2">
        <v>0.7157175925925926</v>
      </c>
      <c r="I1840">
        <v>12</v>
      </c>
      <c r="J1840">
        <v>12</v>
      </c>
      <c r="K1840" t="s">
        <v>177</v>
      </c>
      <c r="L1840" t="s">
        <v>12</v>
      </c>
      <c r="M1840" t="s">
        <v>16</v>
      </c>
      <c r="N1840" t="s">
        <v>17</v>
      </c>
    </row>
    <row r="1841" spans="1:14" x14ac:dyDescent="0.25">
      <c r="A1841">
        <v>1840</v>
      </c>
      <c r="B1841">
        <v>817</v>
      </c>
      <c r="C1841">
        <f>1/COUNTIF(B:B, B1841)</f>
        <v>0.25</v>
      </c>
      <c r="D1841" t="s">
        <v>115</v>
      </c>
      <c r="E1841">
        <v>1</v>
      </c>
      <c r="F1841" s="1">
        <v>42018</v>
      </c>
      <c r="G1841" s="1" t="str">
        <f t="shared" si="28"/>
        <v>Wednesday</v>
      </c>
      <c r="H1841" s="2">
        <v>0.7157175925925926</v>
      </c>
      <c r="I1841">
        <v>12.5</v>
      </c>
      <c r="J1841">
        <v>12.5</v>
      </c>
      <c r="K1841" t="s">
        <v>175</v>
      </c>
      <c r="L1841" t="s">
        <v>12</v>
      </c>
      <c r="M1841" t="s">
        <v>74</v>
      </c>
      <c r="N1841" t="s">
        <v>75</v>
      </c>
    </row>
    <row r="1842" spans="1:14" x14ac:dyDescent="0.25">
      <c r="A1842">
        <v>1841</v>
      </c>
      <c r="B1842">
        <v>817</v>
      </c>
      <c r="C1842">
        <f>1/COUNTIF(B:B, B1842)</f>
        <v>0.25</v>
      </c>
      <c r="D1842" t="s">
        <v>65</v>
      </c>
      <c r="E1842">
        <v>1</v>
      </c>
      <c r="F1842" s="1">
        <v>42018</v>
      </c>
      <c r="G1842" s="1" t="str">
        <f t="shared" si="28"/>
        <v>Wednesday</v>
      </c>
      <c r="H1842" s="2">
        <v>0.7157175925925926</v>
      </c>
      <c r="I1842">
        <v>20.75</v>
      </c>
      <c r="J1842">
        <v>20.75</v>
      </c>
      <c r="K1842" t="s">
        <v>176</v>
      </c>
      <c r="L1842" t="s">
        <v>30</v>
      </c>
      <c r="M1842" t="s">
        <v>66</v>
      </c>
      <c r="N1842" t="s">
        <v>67</v>
      </c>
    </row>
    <row r="1843" spans="1:14" x14ac:dyDescent="0.25">
      <c r="A1843">
        <v>1842</v>
      </c>
      <c r="B1843">
        <v>817</v>
      </c>
      <c r="C1843">
        <f>1/COUNTIF(B:B, B1843)</f>
        <v>0.25</v>
      </c>
      <c r="D1843" t="s">
        <v>29</v>
      </c>
      <c r="E1843">
        <v>1</v>
      </c>
      <c r="F1843" s="1">
        <v>42018</v>
      </c>
      <c r="G1843" s="1" t="str">
        <f t="shared" si="28"/>
        <v>Wednesday</v>
      </c>
      <c r="H1843" s="2">
        <v>0.7157175925925926</v>
      </c>
      <c r="I1843">
        <v>20.75</v>
      </c>
      <c r="J1843">
        <v>20.75</v>
      </c>
      <c r="K1843" t="s">
        <v>176</v>
      </c>
      <c r="L1843" t="s">
        <v>30</v>
      </c>
      <c r="M1843" t="s">
        <v>31</v>
      </c>
      <c r="N1843" t="s">
        <v>32</v>
      </c>
    </row>
    <row r="1844" spans="1:14" x14ac:dyDescent="0.25">
      <c r="A1844">
        <v>1843</v>
      </c>
      <c r="B1844">
        <v>818</v>
      </c>
      <c r="C1844">
        <f>1/COUNTIF(B:B, B1844)</f>
        <v>0.33333333333333331</v>
      </c>
      <c r="D1844" t="s">
        <v>138</v>
      </c>
      <c r="E1844">
        <v>1</v>
      </c>
      <c r="F1844" s="1">
        <v>42018</v>
      </c>
      <c r="G1844" s="1" t="str">
        <f t="shared" si="28"/>
        <v>Wednesday</v>
      </c>
      <c r="H1844" s="2">
        <v>0.71932870370370372</v>
      </c>
      <c r="I1844">
        <v>11</v>
      </c>
      <c r="J1844">
        <v>11</v>
      </c>
      <c r="K1844" t="s">
        <v>177</v>
      </c>
      <c r="L1844" t="s">
        <v>12</v>
      </c>
      <c r="M1844" t="s">
        <v>126</v>
      </c>
      <c r="N1844" t="s">
        <v>127</v>
      </c>
    </row>
    <row r="1845" spans="1:14" x14ac:dyDescent="0.25">
      <c r="A1845">
        <v>1844</v>
      </c>
      <c r="B1845">
        <v>818</v>
      </c>
      <c r="C1845">
        <f>1/COUNTIF(B:B, B1845)</f>
        <v>0.33333333333333331</v>
      </c>
      <c r="D1845" t="s">
        <v>109</v>
      </c>
      <c r="E1845">
        <v>1</v>
      </c>
      <c r="F1845" s="1">
        <v>42018</v>
      </c>
      <c r="G1845" s="1" t="str">
        <f t="shared" si="28"/>
        <v>Wednesday</v>
      </c>
      <c r="H1845" s="2">
        <v>0.71932870370370372</v>
      </c>
      <c r="I1845">
        <v>20.25</v>
      </c>
      <c r="J1845">
        <v>20.25</v>
      </c>
      <c r="K1845" t="s">
        <v>176</v>
      </c>
      <c r="L1845" t="s">
        <v>23</v>
      </c>
      <c r="M1845" t="s">
        <v>110</v>
      </c>
      <c r="N1845" t="s">
        <v>111</v>
      </c>
    </row>
    <row r="1846" spans="1:14" x14ac:dyDescent="0.25">
      <c r="A1846">
        <v>1845</v>
      </c>
      <c r="B1846">
        <v>818</v>
      </c>
      <c r="C1846">
        <f>1/COUNTIF(B:B, B1846)</f>
        <v>0.33333333333333331</v>
      </c>
      <c r="D1846" t="s">
        <v>144</v>
      </c>
      <c r="E1846">
        <v>1</v>
      </c>
      <c r="F1846" s="1">
        <v>42018</v>
      </c>
      <c r="G1846" s="1" t="str">
        <f t="shared" si="28"/>
        <v>Wednesday</v>
      </c>
      <c r="H1846" s="2">
        <v>0.71932870370370372</v>
      </c>
      <c r="I1846">
        <v>12.25</v>
      </c>
      <c r="J1846">
        <v>12.25</v>
      </c>
      <c r="K1846" t="s">
        <v>177</v>
      </c>
      <c r="L1846" t="s">
        <v>23</v>
      </c>
      <c r="M1846" t="s">
        <v>110</v>
      </c>
      <c r="N1846" t="s">
        <v>111</v>
      </c>
    </row>
    <row r="1847" spans="1:14" x14ac:dyDescent="0.25">
      <c r="A1847">
        <v>1846</v>
      </c>
      <c r="B1847">
        <v>819</v>
      </c>
      <c r="C1847">
        <f>1/COUNTIF(B:B, B1847)</f>
        <v>0.5</v>
      </c>
      <c r="D1847" t="s">
        <v>114</v>
      </c>
      <c r="E1847">
        <v>1</v>
      </c>
      <c r="F1847" s="1">
        <v>42018</v>
      </c>
      <c r="G1847" s="1" t="str">
        <f t="shared" si="28"/>
        <v>Wednesday</v>
      </c>
      <c r="H1847" s="2">
        <v>0.7233680555555555</v>
      </c>
      <c r="I1847">
        <v>16.75</v>
      </c>
      <c r="J1847">
        <v>16.75</v>
      </c>
      <c r="K1847" t="s">
        <v>175</v>
      </c>
      <c r="L1847" t="s">
        <v>30</v>
      </c>
      <c r="M1847" t="s">
        <v>38</v>
      </c>
      <c r="N1847" t="s">
        <v>39</v>
      </c>
    </row>
    <row r="1848" spans="1:14" x14ac:dyDescent="0.25">
      <c r="A1848">
        <v>1847</v>
      </c>
      <c r="B1848">
        <v>819</v>
      </c>
      <c r="C1848">
        <f>1/COUNTIF(B:B, B1848)</f>
        <v>0.5</v>
      </c>
      <c r="D1848" t="s">
        <v>144</v>
      </c>
      <c r="E1848">
        <v>1</v>
      </c>
      <c r="F1848" s="1">
        <v>42018</v>
      </c>
      <c r="G1848" s="1" t="str">
        <f t="shared" si="28"/>
        <v>Wednesday</v>
      </c>
      <c r="H1848" s="2">
        <v>0.7233680555555555</v>
      </c>
      <c r="I1848">
        <v>12.25</v>
      </c>
      <c r="J1848">
        <v>12.25</v>
      </c>
      <c r="K1848" t="s">
        <v>177</v>
      </c>
      <c r="L1848" t="s">
        <v>23</v>
      </c>
      <c r="M1848" t="s">
        <v>110</v>
      </c>
      <c r="N1848" t="s">
        <v>111</v>
      </c>
    </row>
    <row r="1849" spans="1:14" x14ac:dyDescent="0.25">
      <c r="A1849">
        <v>1848</v>
      </c>
      <c r="B1849">
        <v>820</v>
      </c>
      <c r="C1849">
        <f>1/COUNTIF(B:B, B1849)</f>
        <v>0.5</v>
      </c>
      <c r="D1849" t="s">
        <v>65</v>
      </c>
      <c r="E1849">
        <v>1</v>
      </c>
      <c r="F1849" s="1">
        <v>42018</v>
      </c>
      <c r="G1849" s="1" t="str">
        <f t="shared" si="28"/>
        <v>Wednesday</v>
      </c>
      <c r="H1849" s="2">
        <v>0.72510416666666666</v>
      </c>
      <c r="I1849">
        <v>20.75</v>
      </c>
      <c r="J1849">
        <v>20.75</v>
      </c>
      <c r="K1849" t="s">
        <v>176</v>
      </c>
      <c r="L1849" t="s">
        <v>30</v>
      </c>
      <c r="M1849" t="s">
        <v>66</v>
      </c>
      <c r="N1849" t="s">
        <v>67</v>
      </c>
    </row>
    <row r="1850" spans="1:14" x14ac:dyDescent="0.25">
      <c r="A1850">
        <v>1849</v>
      </c>
      <c r="B1850">
        <v>820</v>
      </c>
      <c r="C1850">
        <f>1/COUNTIF(B:B, B1850)</f>
        <v>0.5</v>
      </c>
      <c r="D1850" t="s">
        <v>147</v>
      </c>
      <c r="E1850">
        <v>1</v>
      </c>
      <c r="F1850" s="1">
        <v>42018</v>
      </c>
      <c r="G1850" s="1" t="str">
        <f t="shared" si="28"/>
        <v>Wednesday</v>
      </c>
      <c r="H1850" s="2">
        <v>0.72510416666666666</v>
      </c>
      <c r="I1850">
        <v>20.75</v>
      </c>
      <c r="J1850">
        <v>20.75</v>
      </c>
      <c r="K1850" t="s">
        <v>176</v>
      </c>
      <c r="L1850" t="s">
        <v>23</v>
      </c>
      <c r="M1850" t="s">
        <v>44</v>
      </c>
      <c r="N1850" t="s">
        <v>45</v>
      </c>
    </row>
    <row r="1851" spans="1:14" x14ac:dyDescent="0.25">
      <c r="A1851">
        <v>1850</v>
      </c>
      <c r="B1851">
        <v>821</v>
      </c>
      <c r="C1851">
        <f>1/COUNTIF(B:B, B1851)</f>
        <v>1</v>
      </c>
      <c r="D1851" t="s">
        <v>18</v>
      </c>
      <c r="E1851">
        <v>1</v>
      </c>
      <c r="F1851" s="1">
        <v>42018</v>
      </c>
      <c r="G1851" s="1" t="str">
        <f t="shared" si="28"/>
        <v>Wednesday</v>
      </c>
      <c r="H1851" s="2">
        <v>0.73432870370370373</v>
      </c>
      <c r="I1851">
        <v>18.5</v>
      </c>
      <c r="J1851">
        <v>18.5</v>
      </c>
      <c r="K1851" t="s">
        <v>176</v>
      </c>
      <c r="L1851" t="s">
        <v>19</v>
      </c>
      <c r="M1851" t="s">
        <v>20</v>
      </c>
      <c r="N1851" t="s">
        <v>21</v>
      </c>
    </row>
    <row r="1852" spans="1:14" x14ac:dyDescent="0.25">
      <c r="A1852">
        <v>1851</v>
      </c>
      <c r="B1852">
        <v>822</v>
      </c>
      <c r="C1852">
        <f>1/COUNTIF(B:B, B1852)</f>
        <v>1</v>
      </c>
      <c r="D1852" t="s">
        <v>136</v>
      </c>
      <c r="E1852">
        <v>1</v>
      </c>
      <c r="F1852" s="1">
        <v>42018</v>
      </c>
      <c r="G1852" s="1" t="str">
        <f t="shared" si="28"/>
        <v>Wednesday</v>
      </c>
      <c r="H1852" s="2">
        <v>0.73533564814814811</v>
      </c>
      <c r="I1852">
        <v>25.5</v>
      </c>
      <c r="J1852">
        <v>25.5</v>
      </c>
      <c r="K1852" t="s">
        <v>178</v>
      </c>
      <c r="L1852" t="s">
        <v>12</v>
      </c>
      <c r="M1852" t="s">
        <v>41</v>
      </c>
      <c r="N1852" t="s">
        <v>42</v>
      </c>
    </row>
    <row r="1853" spans="1:14" x14ac:dyDescent="0.25">
      <c r="A1853">
        <v>1852</v>
      </c>
      <c r="B1853">
        <v>823</v>
      </c>
      <c r="C1853">
        <f>1/COUNTIF(B:B, B1853)</f>
        <v>0.33333333333333331</v>
      </c>
      <c r="D1853" t="s">
        <v>114</v>
      </c>
      <c r="E1853">
        <v>1</v>
      </c>
      <c r="F1853" s="1">
        <v>42018</v>
      </c>
      <c r="G1853" s="1" t="str">
        <f t="shared" si="28"/>
        <v>Wednesday</v>
      </c>
      <c r="H1853" s="2">
        <v>0.73769675925925926</v>
      </c>
      <c r="I1853">
        <v>16.75</v>
      </c>
      <c r="J1853">
        <v>16.75</v>
      </c>
      <c r="K1853" t="s">
        <v>175</v>
      </c>
      <c r="L1853" t="s">
        <v>30</v>
      </c>
      <c r="M1853" t="s">
        <v>38</v>
      </c>
      <c r="N1853" t="s">
        <v>39</v>
      </c>
    </row>
    <row r="1854" spans="1:14" x14ac:dyDescent="0.25">
      <c r="A1854">
        <v>1853</v>
      </c>
      <c r="B1854">
        <v>823</v>
      </c>
      <c r="C1854">
        <f>1/COUNTIF(B:B, B1854)</f>
        <v>0.33333333333333331</v>
      </c>
      <c r="D1854" t="s">
        <v>72</v>
      </c>
      <c r="E1854">
        <v>1</v>
      </c>
      <c r="F1854" s="1">
        <v>42018</v>
      </c>
      <c r="G1854" s="1" t="str">
        <f t="shared" si="28"/>
        <v>Wednesday</v>
      </c>
      <c r="H1854" s="2">
        <v>0.73769675925925926</v>
      </c>
      <c r="I1854">
        <v>16.75</v>
      </c>
      <c r="J1854">
        <v>16.75</v>
      </c>
      <c r="K1854" t="s">
        <v>175</v>
      </c>
      <c r="L1854" t="s">
        <v>30</v>
      </c>
      <c r="M1854" t="s">
        <v>70</v>
      </c>
      <c r="N1854" t="s">
        <v>71</v>
      </c>
    </row>
    <row r="1855" spans="1:14" x14ac:dyDescent="0.25">
      <c r="A1855">
        <v>1854</v>
      </c>
      <c r="B1855">
        <v>823</v>
      </c>
      <c r="C1855">
        <f>1/COUNTIF(B:B, B1855)</f>
        <v>0.33333333333333331</v>
      </c>
      <c r="D1855" t="s">
        <v>165</v>
      </c>
      <c r="E1855">
        <v>1</v>
      </c>
      <c r="F1855" s="1">
        <v>42018</v>
      </c>
      <c r="G1855" s="1" t="str">
        <f t="shared" si="28"/>
        <v>Wednesday</v>
      </c>
      <c r="H1855" s="2">
        <v>0.73769675925925926</v>
      </c>
      <c r="I1855">
        <v>20.5</v>
      </c>
      <c r="J1855">
        <v>20.5</v>
      </c>
      <c r="K1855" t="s">
        <v>176</v>
      </c>
      <c r="L1855" t="s">
        <v>12</v>
      </c>
      <c r="M1855" t="s">
        <v>41</v>
      </c>
      <c r="N1855" t="s">
        <v>42</v>
      </c>
    </row>
    <row r="1856" spans="1:14" x14ac:dyDescent="0.25">
      <c r="A1856">
        <v>1855</v>
      </c>
      <c r="B1856">
        <v>824</v>
      </c>
      <c r="C1856">
        <f>1/COUNTIF(B:B, B1856)</f>
        <v>0.25</v>
      </c>
      <c r="D1856" t="s">
        <v>69</v>
      </c>
      <c r="E1856">
        <v>1</v>
      </c>
      <c r="F1856" s="1">
        <v>42018</v>
      </c>
      <c r="G1856" s="1" t="str">
        <f t="shared" si="28"/>
        <v>Wednesday</v>
      </c>
      <c r="H1856" s="2">
        <v>0.74561342592592594</v>
      </c>
      <c r="I1856">
        <v>20.75</v>
      </c>
      <c r="J1856">
        <v>20.75</v>
      </c>
      <c r="K1856" t="s">
        <v>176</v>
      </c>
      <c r="L1856" t="s">
        <v>30</v>
      </c>
      <c r="M1856" t="s">
        <v>70</v>
      </c>
      <c r="N1856" t="s">
        <v>71</v>
      </c>
    </row>
    <row r="1857" spans="1:14" x14ac:dyDescent="0.25">
      <c r="A1857">
        <v>1856</v>
      </c>
      <c r="B1857">
        <v>824</v>
      </c>
      <c r="C1857">
        <f>1/COUNTIF(B:B, B1857)</f>
        <v>0.25</v>
      </c>
      <c r="D1857" t="s">
        <v>134</v>
      </c>
      <c r="E1857">
        <v>1</v>
      </c>
      <c r="F1857" s="1">
        <v>42018</v>
      </c>
      <c r="G1857" s="1" t="str">
        <f t="shared" si="28"/>
        <v>Wednesday</v>
      </c>
      <c r="H1857" s="2">
        <v>0.74561342592592594</v>
      </c>
      <c r="I1857">
        <v>20.5</v>
      </c>
      <c r="J1857">
        <v>20.5</v>
      </c>
      <c r="K1857" t="s">
        <v>176</v>
      </c>
      <c r="L1857" t="s">
        <v>12</v>
      </c>
      <c r="M1857" t="s">
        <v>16</v>
      </c>
      <c r="N1857" t="s">
        <v>17</v>
      </c>
    </row>
    <row r="1858" spans="1:14" x14ac:dyDescent="0.25">
      <c r="A1858">
        <v>1857</v>
      </c>
      <c r="B1858">
        <v>824</v>
      </c>
      <c r="C1858">
        <f>1/COUNTIF(B:B, B1858)</f>
        <v>0.25</v>
      </c>
      <c r="D1858" t="s">
        <v>53</v>
      </c>
      <c r="E1858">
        <v>1</v>
      </c>
      <c r="F1858" s="1">
        <v>42018</v>
      </c>
      <c r="G1858" s="1" t="str">
        <f t="shared" ref="G1858:G1921" si="29">TEXT(F1858,"dddd")</f>
        <v>Wednesday</v>
      </c>
      <c r="H1858" s="2">
        <v>0.74561342592592594</v>
      </c>
      <c r="I1858">
        <v>12.5</v>
      </c>
      <c r="J1858">
        <v>12.5</v>
      </c>
      <c r="K1858" t="s">
        <v>177</v>
      </c>
      <c r="L1858" t="s">
        <v>23</v>
      </c>
      <c r="M1858" t="s">
        <v>24</v>
      </c>
      <c r="N1858" t="s">
        <v>25</v>
      </c>
    </row>
    <row r="1859" spans="1:14" x14ac:dyDescent="0.25">
      <c r="A1859">
        <v>1858</v>
      </c>
      <c r="B1859">
        <v>824</v>
      </c>
      <c r="C1859">
        <f>1/COUNTIF(B:B, B1859)</f>
        <v>0.25</v>
      </c>
      <c r="D1859" t="s">
        <v>109</v>
      </c>
      <c r="E1859">
        <v>1</v>
      </c>
      <c r="F1859" s="1">
        <v>42018</v>
      </c>
      <c r="G1859" s="1" t="str">
        <f t="shared" si="29"/>
        <v>Wednesday</v>
      </c>
      <c r="H1859" s="2">
        <v>0.74561342592592594</v>
      </c>
      <c r="I1859">
        <v>20.25</v>
      </c>
      <c r="J1859">
        <v>20.25</v>
      </c>
      <c r="K1859" t="s">
        <v>176</v>
      </c>
      <c r="L1859" t="s">
        <v>23</v>
      </c>
      <c r="M1859" t="s">
        <v>110</v>
      </c>
      <c r="N1859" t="s">
        <v>111</v>
      </c>
    </row>
    <row r="1860" spans="1:14" x14ac:dyDescent="0.25">
      <c r="A1860">
        <v>1859</v>
      </c>
      <c r="B1860">
        <v>825</v>
      </c>
      <c r="C1860">
        <f>1/COUNTIF(B:B, B1860)</f>
        <v>0.5</v>
      </c>
      <c r="D1860" t="s">
        <v>18</v>
      </c>
      <c r="E1860">
        <v>1</v>
      </c>
      <c r="F1860" s="1">
        <v>42018</v>
      </c>
      <c r="G1860" s="1" t="str">
        <f t="shared" si="29"/>
        <v>Wednesday</v>
      </c>
      <c r="H1860" s="2">
        <v>0.75423611111111111</v>
      </c>
      <c r="I1860">
        <v>18.5</v>
      </c>
      <c r="J1860">
        <v>18.5</v>
      </c>
      <c r="K1860" t="s">
        <v>176</v>
      </c>
      <c r="L1860" t="s">
        <v>19</v>
      </c>
      <c r="M1860" t="s">
        <v>20</v>
      </c>
      <c r="N1860" t="s">
        <v>21</v>
      </c>
    </row>
    <row r="1861" spans="1:14" x14ac:dyDescent="0.25">
      <c r="A1861">
        <v>1860</v>
      </c>
      <c r="B1861">
        <v>825</v>
      </c>
      <c r="C1861">
        <f>1/COUNTIF(B:B, B1861)</f>
        <v>0.5</v>
      </c>
      <c r="D1861" t="s">
        <v>144</v>
      </c>
      <c r="E1861">
        <v>1</v>
      </c>
      <c r="F1861" s="1">
        <v>42018</v>
      </c>
      <c r="G1861" s="1" t="str">
        <f t="shared" si="29"/>
        <v>Wednesday</v>
      </c>
      <c r="H1861" s="2">
        <v>0.75423611111111111</v>
      </c>
      <c r="I1861">
        <v>12.25</v>
      </c>
      <c r="J1861">
        <v>12.25</v>
      </c>
      <c r="K1861" t="s">
        <v>177</v>
      </c>
      <c r="L1861" t="s">
        <v>23</v>
      </c>
      <c r="M1861" t="s">
        <v>110</v>
      </c>
      <c r="N1861" t="s">
        <v>111</v>
      </c>
    </row>
    <row r="1862" spans="1:14" x14ac:dyDescent="0.25">
      <c r="A1862">
        <v>1861</v>
      </c>
      <c r="B1862">
        <v>826</v>
      </c>
      <c r="C1862">
        <f>1/COUNTIF(B:B, B1862)</f>
        <v>0.33333333333333331</v>
      </c>
      <c r="D1862" t="s">
        <v>77</v>
      </c>
      <c r="E1862">
        <v>1</v>
      </c>
      <c r="F1862" s="1">
        <v>42018</v>
      </c>
      <c r="G1862" s="1" t="str">
        <f t="shared" si="29"/>
        <v>Wednesday</v>
      </c>
      <c r="H1862" s="2">
        <v>0.75432870370370375</v>
      </c>
      <c r="I1862">
        <v>20.75</v>
      </c>
      <c r="J1862">
        <v>20.75</v>
      </c>
      <c r="K1862" t="s">
        <v>176</v>
      </c>
      <c r="L1862" t="s">
        <v>30</v>
      </c>
      <c r="M1862" t="s">
        <v>78</v>
      </c>
      <c r="N1862" t="s">
        <v>79</v>
      </c>
    </row>
    <row r="1863" spans="1:14" x14ac:dyDescent="0.25">
      <c r="A1863">
        <v>1862</v>
      </c>
      <c r="B1863">
        <v>826</v>
      </c>
      <c r="C1863">
        <f>1/COUNTIF(B:B, B1863)</f>
        <v>0.33333333333333331</v>
      </c>
      <c r="D1863" t="s">
        <v>22</v>
      </c>
      <c r="E1863">
        <v>1</v>
      </c>
      <c r="F1863" s="1">
        <v>42018</v>
      </c>
      <c r="G1863" s="1" t="str">
        <f t="shared" si="29"/>
        <v>Wednesday</v>
      </c>
      <c r="H1863" s="2">
        <v>0.75432870370370375</v>
      </c>
      <c r="I1863">
        <v>20.75</v>
      </c>
      <c r="J1863">
        <v>20.75</v>
      </c>
      <c r="K1863" t="s">
        <v>176</v>
      </c>
      <c r="L1863" t="s">
        <v>23</v>
      </c>
      <c r="M1863" t="s">
        <v>24</v>
      </c>
      <c r="N1863" t="s">
        <v>25</v>
      </c>
    </row>
    <row r="1864" spans="1:14" x14ac:dyDescent="0.25">
      <c r="A1864">
        <v>1863</v>
      </c>
      <c r="B1864">
        <v>826</v>
      </c>
      <c r="C1864">
        <f>1/COUNTIF(B:B, B1864)</f>
        <v>0.33333333333333331</v>
      </c>
      <c r="D1864" t="s">
        <v>73</v>
      </c>
      <c r="E1864">
        <v>1</v>
      </c>
      <c r="F1864" s="1">
        <v>42018</v>
      </c>
      <c r="G1864" s="1" t="str">
        <f t="shared" si="29"/>
        <v>Wednesday</v>
      </c>
      <c r="H1864" s="2">
        <v>0.75432870370370375</v>
      </c>
      <c r="I1864">
        <v>15.25</v>
      </c>
      <c r="J1864">
        <v>15.25</v>
      </c>
      <c r="K1864" t="s">
        <v>176</v>
      </c>
      <c r="L1864" t="s">
        <v>12</v>
      </c>
      <c r="M1864" t="s">
        <v>74</v>
      </c>
      <c r="N1864" t="s">
        <v>75</v>
      </c>
    </row>
    <row r="1865" spans="1:14" x14ac:dyDescent="0.25">
      <c r="A1865">
        <v>1864</v>
      </c>
      <c r="B1865">
        <v>827</v>
      </c>
      <c r="C1865">
        <f>1/COUNTIF(B:B, B1865)</f>
        <v>0.5</v>
      </c>
      <c r="D1865" t="s">
        <v>130</v>
      </c>
      <c r="E1865">
        <v>1</v>
      </c>
      <c r="F1865" s="1">
        <v>42018</v>
      </c>
      <c r="G1865" s="1" t="str">
        <f t="shared" si="29"/>
        <v>Wednesday</v>
      </c>
      <c r="H1865" s="2">
        <v>0.75680555555555551</v>
      </c>
      <c r="I1865">
        <v>16.75</v>
      </c>
      <c r="J1865">
        <v>16.75</v>
      </c>
      <c r="K1865" t="s">
        <v>175</v>
      </c>
      <c r="L1865" t="s">
        <v>30</v>
      </c>
      <c r="M1865" t="s">
        <v>120</v>
      </c>
      <c r="N1865" t="s">
        <v>121</v>
      </c>
    </row>
    <row r="1866" spans="1:14" x14ac:dyDescent="0.25">
      <c r="A1866">
        <v>1865</v>
      </c>
      <c r="B1866">
        <v>827</v>
      </c>
      <c r="C1866">
        <f>1/COUNTIF(B:B, B1866)</f>
        <v>0.5</v>
      </c>
      <c r="D1866" t="s">
        <v>108</v>
      </c>
      <c r="E1866">
        <v>1</v>
      </c>
      <c r="F1866" s="1">
        <v>42018</v>
      </c>
      <c r="G1866" s="1" t="str">
        <f t="shared" si="29"/>
        <v>Wednesday</v>
      </c>
      <c r="H1866" s="2">
        <v>0.75680555555555551</v>
      </c>
      <c r="I1866">
        <v>20.5</v>
      </c>
      <c r="J1866">
        <v>20.5</v>
      </c>
      <c r="K1866" t="s">
        <v>176</v>
      </c>
      <c r="L1866" t="s">
        <v>12</v>
      </c>
      <c r="M1866" t="s">
        <v>90</v>
      </c>
      <c r="N1866" t="s">
        <v>91</v>
      </c>
    </row>
    <row r="1867" spans="1:14" x14ac:dyDescent="0.25">
      <c r="A1867">
        <v>1866</v>
      </c>
      <c r="B1867">
        <v>828</v>
      </c>
      <c r="C1867">
        <f>1/COUNTIF(B:B, B1867)</f>
        <v>0.5</v>
      </c>
      <c r="D1867" t="s">
        <v>77</v>
      </c>
      <c r="E1867">
        <v>1</v>
      </c>
      <c r="F1867" s="1">
        <v>42018</v>
      </c>
      <c r="G1867" s="1" t="str">
        <f t="shared" si="29"/>
        <v>Wednesday</v>
      </c>
      <c r="H1867" s="2">
        <v>0.7666087962962963</v>
      </c>
      <c r="I1867">
        <v>20.75</v>
      </c>
      <c r="J1867">
        <v>20.75</v>
      </c>
      <c r="K1867" t="s">
        <v>176</v>
      </c>
      <c r="L1867" t="s">
        <v>30</v>
      </c>
      <c r="M1867" t="s">
        <v>78</v>
      </c>
      <c r="N1867" t="s">
        <v>79</v>
      </c>
    </row>
    <row r="1868" spans="1:14" x14ac:dyDescent="0.25">
      <c r="A1868">
        <v>1867</v>
      </c>
      <c r="B1868">
        <v>828</v>
      </c>
      <c r="C1868">
        <f>1/COUNTIF(B:B, B1868)</f>
        <v>0.5</v>
      </c>
      <c r="D1868" t="s">
        <v>131</v>
      </c>
      <c r="E1868">
        <v>1</v>
      </c>
      <c r="F1868" s="1">
        <v>42018</v>
      </c>
      <c r="G1868" s="1" t="str">
        <f t="shared" si="29"/>
        <v>Wednesday</v>
      </c>
      <c r="H1868" s="2">
        <v>0.7666087962962963</v>
      </c>
      <c r="I1868">
        <v>20.75</v>
      </c>
      <c r="J1868">
        <v>20.75</v>
      </c>
      <c r="K1868" t="s">
        <v>176</v>
      </c>
      <c r="L1868" t="s">
        <v>23</v>
      </c>
      <c r="M1868" t="s">
        <v>103</v>
      </c>
      <c r="N1868" t="s">
        <v>104</v>
      </c>
    </row>
    <row r="1869" spans="1:14" x14ac:dyDescent="0.25">
      <c r="A1869">
        <v>1868</v>
      </c>
      <c r="B1869">
        <v>829</v>
      </c>
      <c r="C1869">
        <f>1/COUNTIF(B:B, B1869)</f>
        <v>0.25</v>
      </c>
      <c r="D1869" t="s">
        <v>158</v>
      </c>
      <c r="E1869">
        <v>1</v>
      </c>
      <c r="F1869" s="1">
        <v>42018</v>
      </c>
      <c r="G1869" s="1" t="str">
        <f t="shared" si="29"/>
        <v>Wednesday</v>
      </c>
      <c r="H1869" s="2">
        <v>0.76923611111111112</v>
      </c>
      <c r="I1869">
        <v>16</v>
      </c>
      <c r="J1869">
        <v>16</v>
      </c>
      <c r="K1869" t="s">
        <v>175</v>
      </c>
      <c r="L1869" t="s">
        <v>12</v>
      </c>
      <c r="M1869" t="s">
        <v>90</v>
      </c>
      <c r="N1869" t="s">
        <v>91</v>
      </c>
    </row>
    <row r="1870" spans="1:14" x14ac:dyDescent="0.25">
      <c r="A1870">
        <v>1869</v>
      </c>
      <c r="B1870">
        <v>829</v>
      </c>
      <c r="C1870">
        <f>1/COUNTIF(B:B, B1870)</f>
        <v>0.25</v>
      </c>
      <c r="D1870" t="s">
        <v>129</v>
      </c>
      <c r="E1870">
        <v>1</v>
      </c>
      <c r="F1870" s="1">
        <v>42018</v>
      </c>
      <c r="G1870" s="1" t="str">
        <f t="shared" si="29"/>
        <v>Wednesday</v>
      </c>
      <c r="H1870" s="2">
        <v>0.76923611111111112</v>
      </c>
      <c r="I1870">
        <v>16.5</v>
      </c>
      <c r="J1870">
        <v>16.5</v>
      </c>
      <c r="K1870" t="s">
        <v>175</v>
      </c>
      <c r="L1870" t="s">
        <v>23</v>
      </c>
      <c r="M1870" t="s">
        <v>103</v>
      </c>
      <c r="N1870" t="s">
        <v>104</v>
      </c>
    </row>
    <row r="1871" spans="1:14" x14ac:dyDescent="0.25">
      <c r="A1871">
        <v>1870</v>
      </c>
      <c r="B1871">
        <v>829</v>
      </c>
      <c r="C1871">
        <f>1/COUNTIF(B:B, B1871)</f>
        <v>0.25</v>
      </c>
      <c r="D1871" t="s">
        <v>145</v>
      </c>
      <c r="E1871">
        <v>1</v>
      </c>
      <c r="F1871" s="1">
        <v>42018</v>
      </c>
      <c r="G1871" s="1" t="str">
        <f t="shared" si="29"/>
        <v>Wednesday</v>
      </c>
      <c r="H1871" s="2">
        <v>0.76923611111111112</v>
      </c>
      <c r="I1871">
        <v>12.5</v>
      </c>
      <c r="J1871">
        <v>12.5</v>
      </c>
      <c r="K1871" t="s">
        <v>177</v>
      </c>
      <c r="L1871" t="s">
        <v>23</v>
      </c>
      <c r="M1871" t="s">
        <v>56</v>
      </c>
      <c r="N1871" t="s">
        <v>57</v>
      </c>
    </row>
    <row r="1872" spans="1:14" x14ac:dyDescent="0.25">
      <c r="A1872">
        <v>1871</v>
      </c>
      <c r="B1872">
        <v>829</v>
      </c>
      <c r="C1872">
        <f>1/COUNTIF(B:B, B1872)</f>
        <v>0.25</v>
      </c>
      <c r="D1872" t="s">
        <v>43</v>
      </c>
      <c r="E1872">
        <v>1</v>
      </c>
      <c r="F1872" s="1">
        <v>42018</v>
      </c>
      <c r="G1872" s="1" t="str">
        <f t="shared" si="29"/>
        <v>Wednesday</v>
      </c>
      <c r="H1872" s="2">
        <v>0.76923611111111112</v>
      </c>
      <c r="I1872">
        <v>12.5</v>
      </c>
      <c r="J1872">
        <v>12.5</v>
      </c>
      <c r="K1872" t="s">
        <v>177</v>
      </c>
      <c r="L1872" t="s">
        <v>23</v>
      </c>
      <c r="M1872" t="s">
        <v>44</v>
      </c>
      <c r="N1872" t="s">
        <v>45</v>
      </c>
    </row>
    <row r="1873" spans="1:14" x14ac:dyDescent="0.25">
      <c r="A1873">
        <v>1872</v>
      </c>
      <c r="B1873">
        <v>830</v>
      </c>
      <c r="C1873">
        <f>1/COUNTIF(B:B, B1873)</f>
        <v>0.33333333333333331</v>
      </c>
      <c r="D1873" t="s">
        <v>11</v>
      </c>
      <c r="E1873">
        <v>1</v>
      </c>
      <c r="F1873" s="1">
        <v>42018</v>
      </c>
      <c r="G1873" s="1" t="str">
        <f t="shared" si="29"/>
        <v>Wednesday</v>
      </c>
      <c r="H1873" s="2">
        <v>0.77658564814814812</v>
      </c>
      <c r="I1873">
        <v>13.25</v>
      </c>
      <c r="J1873">
        <v>13.25</v>
      </c>
      <c r="K1873" t="s">
        <v>175</v>
      </c>
      <c r="L1873" t="s">
        <v>12</v>
      </c>
      <c r="M1873" t="s">
        <v>13</v>
      </c>
      <c r="N1873" t="s">
        <v>14</v>
      </c>
    </row>
    <row r="1874" spans="1:14" x14ac:dyDescent="0.25">
      <c r="A1874">
        <v>1873</v>
      </c>
      <c r="B1874">
        <v>830</v>
      </c>
      <c r="C1874">
        <f>1/COUNTIF(B:B, B1874)</f>
        <v>0.33333333333333331</v>
      </c>
      <c r="D1874" t="s">
        <v>33</v>
      </c>
      <c r="E1874">
        <v>1</v>
      </c>
      <c r="F1874" s="1">
        <v>42018</v>
      </c>
      <c r="G1874" s="1" t="str">
        <f t="shared" si="29"/>
        <v>Wednesday</v>
      </c>
      <c r="H1874" s="2">
        <v>0.77658564814814812</v>
      </c>
      <c r="I1874">
        <v>16.5</v>
      </c>
      <c r="J1874">
        <v>16.5</v>
      </c>
      <c r="K1874" t="s">
        <v>175</v>
      </c>
      <c r="L1874" t="s">
        <v>23</v>
      </c>
      <c r="M1874" t="s">
        <v>24</v>
      </c>
      <c r="N1874" t="s">
        <v>25</v>
      </c>
    </row>
    <row r="1875" spans="1:14" x14ac:dyDescent="0.25">
      <c r="A1875">
        <v>1874</v>
      </c>
      <c r="B1875">
        <v>830</v>
      </c>
      <c r="C1875">
        <f>1/COUNTIF(B:B, B1875)</f>
        <v>0.33333333333333331</v>
      </c>
      <c r="D1875" t="s">
        <v>115</v>
      </c>
      <c r="E1875">
        <v>1</v>
      </c>
      <c r="F1875" s="1">
        <v>42018</v>
      </c>
      <c r="G1875" s="1" t="str">
        <f t="shared" si="29"/>
        <v>Wednesday</v>
      </c>
      <c r="H1875" s="2">
        <v>0.77658564814814812</v>
      </c>
      <c r="I1875">
        <v>12.5</v>
      </c>
      <c r="J1875">
        <v>12.5</v>
      </c>
      <c r="K1875" t="s">
        <v>175</v>
      </c>
      <c r="L1875" t="s">
        <v>12</v>
      </c>
      <c r="M1875" t="s">
        <v>74</v>
      </c>
      <c r="N1875" t="s">
        <v>75</v>
      </c>
    </row>
    <row r="1876" spans="1:14" x14ac:dyDescent="0.25">
      <c r="A1876">
        <v>1875</v>
      </c>
      <c r="B1876">
        <v>831</v>
      </c>
      <c r="C1876">
        <f>1/COUNTIF(B:B, B1876)</f>
        <v>0.25</v>
      </c>
      <c r="D1876" t="s">
        <v>168</v>
      </c>
      <c r="E1876">
        <v>1</v>
      </c>
      <c r="F1876" s="1">
        <v>42018</v>
      </c>
      <c r="G1876" s="1" t="str">
        <f t="shared" si="29"/>
        <v>Wednesday</v>
      </c>
      <c r="H1876" s="2">
        <v>0.77662037037037035</v>
      </c>
      <c r="I1876">
        <v>20.25</v>
      </c>
      <c r="J1876">
        <v>20.25</v>
      </c>
      <c r="K1876" t="s">
        <v>176</v>
      </c>
      <c r="L1876" t="s">
        <v>23</v>
      </c>
      <c r="M1876" t="s">
        <v>93</v>
      </c>
      <c r="N1876" t="s">
        <v>94</v>
      </c>
    </row>
    <row r="1877" spans="1:14" x14ac:dyDescent="0.25">
      <c r="A1877">
        <v>1876</v>
      </c>
      <c r="B1877">
        <v>831</v>
      </c>
      <c r="C1877">
        <f>1/COUNTIF(B:B, B1877)</f>
        <v>0.25</v>
      </c>
      <c r="D1877" t="s">
        <v>77</v>
      </c>
      <c r="E1877">
        <v>1</v>
      </c>
      <c r="F1877" s="1">
        <v>42018</v>
      </c>
      <c r="G1877" s="1" t="str">
        <f t="shared" si="29"/>
        <v>Wednesday</v>
      </c>
      <c r="H1877" s="2">
        <v>0.77662037037037035</v>
      </c>
      <c r="I1877">
        <v>20.75</v>
      </c>
      <c r="J1877">
        <v>20.75</v>
      </c>
      <c r="K1877" t="s">
        <v>176</v>
      </c>
      <c r="L1877" t="s">
        <v>30</v>
      </c>
      <c r="M1877" t="s">
        <v>78</v>
      </c>
      <c r="N1877" t="s">
        <v>79</v>
      </c>
    </row>
    <row r="1878" spans="1:14" x14ac:dyDescent="0.25">
      <c r="A1878">
        <v>1877</v>
      </c>
      <c r="B1878">
        <v>831</v>
      </c>
      <c r="C1878">
        <f>1/COUNTIF(B:B, B1878)</f>
        <v>0.25</v>
      </c>
      <c r="D1878" t="s">
        <v>135</v>
      </c>
      <c r="E1878">
        <v>1</v>
      </c>
      <c r="F1878" s="1">
        <v>42018</v>
      </c>
      <c r="G1878" s="1" t="str">
        <f t="shared" si="29"/>
        <v>Wednesday</v>
      </c>
      <c r="H1878" s="2">
        <v>0.77662037037037035</v>
      </c>
      <c r="I1878">
        <v>16.75</v>
      </c>
      <c r="J1878">
        <v>16.75</v>
      </c>
      <c r="K1878" t="s">
        <v>175</v>
      </c>
      <c r="L1878" t="s">
        <v>30</v>
      </c>
      <c r="M1878" t="s">
        <v>78</v>
      </c>
      <c r="N1878" t="s">
        <v>79</v>
      </c>
    </row>
    <row r="1879" spans="1:14" x14ac:dyDescent="0.25">
      <c r="A1879">
        <v>1878</v>
      </c>
      <c r="B1879">
        <v>831</v>
      </c>
      <c r="C1879">
        <f>1/COUNTIF(B:B, B1879)</f>
        <v>0.25</v>
      </c>
      <c r="D1879" t="s">
        <v>15</v>
      </c>
      <c r="E1879">
        <v>1</v>
      </c>
      <c r="F1879" s="1">
        <v>42018</v>
      </c>
      <c r="G1879" s="1" t="str">
        <f t="shared" si="29"/>
        <v>Wednesday</v>
      </c>
      <c r="H1879" s="2">
        <v>0.77662037037037035</v>
      </c>
      <c r="I1879">
        <v>16</v>
      </c>
      <c r="J1879">
        <v>16</v>
      </c>
      <c r="K1879" t="s">
        <v>175</v>
      </c>
      <c r="L1879" t="s">
        <v>12</v>
      </c>
      <c r="M1879" t="s">
        <v>16</v>
      </c>
      <c r="N1879" t="s">
        <v>17</v>
      </c>
    </row>
    <row r="1880" spans="1:14" x14ac:dyDescent="0.25">
      <c r="A1880">
        <v>1879</v>
      </c>
      <c r="B1880">
        <v>832</v>
      </c>
      <c r="C1880">
        <f>1/COUNTIF(B:B, B1880)</f>
        <v>1</v>
      </c>
      <c r="D1880" t="s">
        <v>137</v>
      </c>
      <c r="E1880">
        <v>1</v>
      </c>
      <c r="F1880" s="1">
        <v>42018</v>
      </c>
      <c r="G1880" s="1" t="str">
        <f t="shared" si="29"/>
        <v>Wednesday</v>
      </c>
      <c r="H1880" s="2">
        <v>0.78270833333333334</v>
      </c>
      <c r="I1880">
        <v>16.5</v>
      </c>
      <c r="J1880">
        <v>16.5</v>
      </c>
      <c r="K1880" t="s">
        <v>176</v>
      </c>
      <c r="L1880" t="s">
        <v>12</v>
      </c>
      <c r="M1880" t="s">
        <v>13</v>
      </c>
      <c r="N1880" t="s">
        <v>14</v>
      </c>
    </row>
    <row r="1881" spans="1:14" x14ac:dyDescent="0.25">
      <c r="A1881">
        <v>1880</v>
      </c>
      <c r="B1881">
        <v>833</v>
      </c>
      <c r="C1881">
        <f>1/COUNTIF(B:B, B1881)</f>
        <v>0.5</v>
      </c>
      <c r="D1881" t="s">
        <v>80</v>
      </c>
      <c r="E1881">
        <v>1</v>
      </c>
      <c r="F1881" s="1">
        <v>42018</v>
      </c>
      <c r="G1881" s="1" t="str">
        <f t="shared" si="29"/>
        <v>Wednesday</v>
      </c>
      <c r="H1881" s="2">
        <v>0.79704861111111114</v>
      </c>
      <c r="I1881">
        <v>12</v>
      </c>
      <c r="J1881">
        <v>12</v>
      </c>
      <c r="K1881" t="s">
        <v>177</v>
      </c>
      <c r="L1881" t="s">
        <v>12</v>
      </c>
      <c r="M1881" t="s">
        <v>81</v>
      </c>
      <c r="N1881" t="s">
        <v>82</v>
      </c>
    </row>
    <row r="1882" spans="1:14" x14ac:dyDescent="0.25">
      <c r="A1882">
        <v>1881</v>
      </c>
      <c r="B1882">
        <v>833</v>
      </c>
      <c r="C1882">
        <f>1/COUNTIF(B:B, B1882)</f>
        <v>0.5</v>
      </c>
      <c r="D1882" t="s">
        <v>89</v>
      </c>
      <c r="E1882">
        <v>1</v>
      </c>
      <c r="F1882" s="1">
        <v>42018</v>
      </c>
      <c r="G1882" s="1" t="str">
        <f t="shared" si="29"/>
        <v>Wednesday</v>
      </c>
      <c r="H1882" s="2">
        <v>0.79704861111111114</v>
      </c>
      <c r="I1882">
        <v>12</v>
      </c>
      <c r="J1882">
        <v>12</v>
      </c>
      <c r="K1882" t="s">
        <v>177</v>
      </c>
      <c r="L1882" t="s">
        <v>12</v>
      </c>
      <c r="M1882" t="s">
        <v>90</v>
      </c>
      <c r="N1882" t="s">
        <v>91</v>
      </c>
    </row>
    <row r="1883" spans="1:14" x14ac:dyDescent="0.25">
      <c r="A1883">
        <v>1882</v>
      </c>
      <c r="B1883">
        <v>834</v>
      </c>
      <c r="C1883">
        <f>1/COUNTIF(B:B, B1883)</f>
        <v>0.25</v>
      </c>
      <c r="D1883" t="s">
        <v>77</v>
      </c>
      <c r="E1883">
        <v>1</v>
      </c>
      <c r="F1883" s="1">
        <v>42018</v>
      </c>
      <c r="G1883" s="1" t="str">
        <f t="shared" si="29"/>
        <v>Wednesday</v>
      </c>
      <c r="H1883" s="2">
        <v>0.80921296296296297</v>
      </c>
      <c r="I1883">
        <v>20.75</v>
      </c>
      <c r="J1883">
        <v>20.75</v>
      </c>
      <c r="K1883" t="s">
        <v>176</v>
      </c>
      <c r="L1883" t="s">
        <v>30</v>
      </c>
      <c r="M1883" t="s">
        <v>78</v>
      </c>
      <c r="N1883" t="s">
        <v>79</v>
      </c>
    </row>
    <row r="1884" spans="1:14" x14ac:dyDescent="0.25">
      <c r="A1884">
        <v>1883</v>
      </c>
      <c r="B1884">
        <v>834</v>
      </c>
      <c r="C1884">
        <f>1/COUNTIF(B:B, B1884)</f>
        <v>0.25</v>
      </c>
      <c r="D1884" t="s">
        <v>122</v>
      </c>
      <c r="E1884">
        <v>1</v>
      </c>
      <c r="F1884" s="1">
        <v>42018</v>
      </c>
      <c r="G1884" s="1" t="str">
        <f t="shared" si="29"/>
        <v>Wednesday</v>
      </c>
      <c r="H1884" s="2">
        <v>0.80921296296296297</v>
      </c>
      <c r="I1884">
        <v>9.75</v>
      </c>
      <c r="J1884">
        <v>9.75</v>
      </c>
      <c r="K1884" t="s">
        <v>177</v>
      </c>
      <c r="L1884" t="s">
        <v>12</v>
      </c>
      <c r="M1884" t="s">
        <v>74</v>
      </c>
      <c r="N1884" t="s">
        <v>75</v>
      </c>
    </row>
    <row r="1885" spans="1:14" x14ac:dyDescent="0.25">
      <c r="A1885">
        <v>1884</v>
      </c>
      <c r="B1885">
        <v>834</v>
      </c>
      <c r="C1885">
        <f>1/COUNTIF(B:B, B1885)</f>
        <v>0.25</v>
      </c>
      <c r="D1885" t="s">
        <v>116</v>
      </c>
      <c r="E1885">
        <v>1</v>
      </c>
      <c r="F1885" s="1">
        <v>42018</v>
      </c>
      <c r="G1885" s="1" t="str">
        <f t="shared" si="29"/>
        <v>Wednesday</v>
      </c>
      <c r="H1885" s="2">
        <v>0.80921296296296297</v>
      </c>
      <c r="I1885">
        <v>12.5</v>
      </c>
      <c r="J1885">
        <v>12.5</v>
      </c>
      <c r="K1885" t="s">
        <v>177</v>
      </c>
      <c r="L1885" t="s">
        <v>23</v>
      </c>
      <c r="M1885" t="s">
        <v>35</v>
      </c>
      <c r="N1885" t="s">
        <v>36</v>
      </c>
    </row>
    <row r="1886" spans="1:14" x14ac:dyDescent="0.25">
      <c r="A1886">
        <v>1885</v>
      </c>
      <c r="B1886">
        <v>834</v>
      </c>
      <c r="C1886">
        <f>1/COUNTIF(B:B, B1886)</f>
        <v>0.25</v>
      </c>
      <c r="D1886" t="s">
        <v>105</v>
      </c>
      <c r="E1886">
        <v>1</v>
      </c>
      <c r="F1886" s="1">
        <v>42018</v>
      </c>
      <c r="G1886" s="1" t="str">
        <f t="shared" si="29"/>
        <v>Wednesday</v>
      </c>
      <c r="H1886" s="2">
        <v>0.80921296296296297</v>
      </c>
      <c r="I1886">
        <v>20.25</v>
      </c>
      <c r="J1886">
        <v>20.25</v>
      </c>
      <c r="K1886" t="s">
        <v>176</v>
      </c>
      <c r="L1886" t="s">
        <v>19</v>
      </c>
      <c r="M1886" t="s">
        <v>106</v>
      </c>
      <c r="N1886" t="s">
        <v>107</v>
      </c>
    </row>
    <row r="1887" spans="1:14" x14ac:dyDescent="0.25">
      <c r="A1887">
        <v>1886</v>
      </c>
      <c r="B1887">
        <v>835</v>
      </c>
      <c r="C1887">
        <f>1/COUNTIF(B:B, B1887)</f>
        <v>0.25</v>
      </c>
      <c r="D1887" t="s">
        <v>68</v>
      </c>
      <c r="E1887">
        <v>1</v>
      </c>
      <c r="F1887" s="1">
        <v>42018</v>
      </c>
      <c r="G1887" s="1" t="str">
        <f t="shared" si="29"/>
        <v>Wednesday</v>
      </c>
      <c r="H1887" s="2">
        <v>0.83056712962962964</v>
      </c>
      <c r="I1887">
        <v>20.75</v>
      </c>
      <c r="J1887">
        <v>20.75</v>
      </c>
      <c r="K1887" t="s">
        <v>176</v>
      </c>
      <c r="L1887" t="s">
        <v>30</v>
      </c>
      <c r="M1887" t="s">
        <v>38</v>
      </c>
      <c r="N1887" t="s">
        <v>39</v>
      </c>
    </row>
    <row r="1888" spans="1:14" x14ac:dyDescent="0.25">
      <c r="A1888">
        <v>1887</v>
      </c>
      <c r="B1888">
        <v>835</v>
      </c>
      <c r="C1888">
        <f>1/COUNTIF(B:B, B1888)</f>
        <v>0.25</v>
      </c>
      <c r="D1888" t="s">
        <v>37</v>
      </c>
      <c r="E1888">
        <v>1</v>
      </c>
      <c r="F1888" s="1">
        <v>42018</v>
      </c>
      <c r="G1888" s="1" t="str">
        <f t="shared" si="29"/>
        <v>Wednesday</v>
      </c>
      <c r="H1888" s="2">
        <v>0.83056712962962964</v>
      </c>
      <c r="I1888">
        <v>12.75</v>
      </c>
      <c r="J1888">
        <v>12.75</v>
      </c>
      <c r="K1888" t="s">
        <v>177</v>
      </c>
      <c r="L1888" t="s">
        <v>30</v>
      </c>
      <c r="M1888" t="s">
        <v>38</v>
      </c>
      <c r="N1888" t="s">
        <v>39</v>
      </c>
    </row>
    <row r="1889" spans="1:14" x14ac:dyDescent="0.25">
      <c r="A1889">
        <v>1888</v>
      </c>
      <c r="B1889">
        <v>835</v>
      </c>
      <c r="C1889">
        <f>1/COUNTIF(B:B, B1889)</f>
        <v>0.25</v>
      </c>
      <c r="D1889" t="s">
        <v>115</v>
      </c>
      <c r="E1889">
        <v>1</v>
      </c>
      <c r="F1889" s="1">
        <v>42018</v>
      </c>
      <c r="G1889" s="1" t="str">
        <f t="shared" si="29"/>
        <v>Wednesday</v>
      </c>
      <c r="H1889" s="2">
        <v>0.83056712962962964</v>
      </c>
      <c r="I1889">
        <v>12.5</v>
      </c>
      <c r="J1889">
        <v>12.5</v>
      </c>
      <c r="K1889" t="s">
        <v>175</v>
      </c>
      <c r="L1889" t="s">
        <v>12</v>
      </c>
      <c r="M1889" t="s">
        <v>74</v>
      </c>
      <c r="N1889" t="s">
        <v>75</v>
      </c>
    </row>
    <row r="1890" spans="1:14" x14ac:dyDescent="0.25">
      <c r="A1890">
        <v>1889</v>
      </c>
      <c r="B1890">
        <v>835</v>
      </c>
      <c r="C1890">
        <f>1/COUNTIF(B:B, B1890)</f>
        <v>0.25</v>
      </c>
      <c r="D1890" t="s">
        <v>65</v>
      </c>
      <c r="E1890">
        <v>1</v>
      </c>
      <c r="F1890" s="1">
        <v>42018</v>
      </c>
      <c r="G1890" s="1" t="str">
        <f t="shared" si="29"/>
        <v>Wednesday</v>
      </c>
      <c r="H1890" s="2">
        <v>0.83056712962962964</v>
      </c>
      <c r="I1890">
        <v>20.75</v>
      </c>
      <c r="J1890">
        <v>20.75</v>
      </c>
      <c r="K1890" t="s">
        <v>176</v>
      </c>
      <c r="L1890" t="s">
        <v>30</v>
      </c>
      <c r="M1890" t="s">
        <v>66</v>
      </c>
      <c r="N1890" t="s">
        <v>67</v>
      </c>
    </row>
    <row r="1891" spans="1:14" x14ac:dyDescent="0.25">
      <c r="A1891">
        <v>1890</v>
      </c>
      <c r="B1891">
        <v>836</v>
      </c>
      <c r="C1891">
        <f>1/COUNTIF(B:B, B1891)</f>
        <v>0.25</v>
      </c>
      <c r="D1891" t="s">
        <v>18</v>
      </c>
      <c r="E1891">
        <v>1</v>
      </c>
      <c r="F1891" s="1">
        <v>42018</v>
      </c>
      <c r="G1891" s="1" t="str">
        <f t="shared" si="29"/>
        <v>Wednesday</v>
      </c>
      <c r="H1891" s="2">
        <v>0.83898148148148144</v>
      </c>
      <c r="I1891">
        <v>18.5</v>
      </c>
      <c r="J1891">
        <v>18.5</v>
      </c>
      <c r="K1891" t="s">
        <v>176</v>
      </c>
      <c r="L1891" t="s">
        <v>19</v>
      </c>
      <c r="M1891" t="s">
        <v>20</v>
      </c>
      <c r="N1891" t="s">
        <v>21</v>
      </c>
    </row>
    <row r="1892" spans="1:14" x14ac:dyDescent="0.25">
      <c r="A1892">
        <v>1891</v>
      </c>
      <c r="B1892">
        <v>836</v>
      </c>
      <c r="C1892">
        <f>1/COUNTIF(B:B, B1892)</f>
        <v>0.25</v>
      </c>
      <c r="D1892" t="s">
        <v>86</v>
      </c>
      <c r="E1892">
        <v>1</v>
      </c>
      <c r="F1892" s="1">
        <v>42018</v>
      </c>
      <c r="G1892" s="1" t="str">
        <f t="shared" si="29"/>
        <v>Wednesday</v>
      </c>
      <c r="H1892" s="2">
        <v>0.83898148148148144</v>
      </c>
      <c r="I1892">
        <v>17.950000762939453</v>
      </c>
      <c r="J1892">
        <v>17.950000762939453</v>
      </c>
      <c r="K1892" t="s">
        <v>176</v>
      </c>
      <c r="L1892" t="s">
        <v>19</v>
      </c>
      <c r="M1892" t="s">
        <v>87</v>
      </c>
      <c r="N1892" t="s">
        <v>88</v>
      </c>
    </row>
    <row r="1893" spans="1:14" x14ac:dyDescent="0.25">
      <c r="A1893">
        <v>1892</v>
      </c>
      <c r="B1893">
        <v>836</v>
      </c>
      <c r="C1893">
        <f>1/COUNTIF(B:B, B1893)</f>
        <v>0.25</v>
      </c>
      <c r="D1893" t="s">
        <v>128</v>
      </c>
      <c r="E1893">
        <v>1</v>
      </c>
      <c r="F1893" s="1">
        <v>42018</v>
      </c>
      <c r="G1893" s="1" t="str">
        <f t="shared" si="29"/>
        <v>Wednesday</v>
      </c>
      <c r="H1893" s="2">
        <v>0.83898148148148144</v>
      </c>
      <c r="I1893">
        <v>10.5</v>
      </c>
      <c r="J1893">
        <v>10.5</v>
      </c>
      <c r="K1893" t="s">
        <v>177</v>
      </c>
      <c r="L1893" t="s">
        <v>12</v>
      </c>
      <c r="M1893" t="s">
        <v>13</v>
      </c>
      <c r="N1893" t="s">
        <v>14</v>
      </c>
    </row>
    <row r="1894" spans="1:14" x14ac:dyDescent="0.25">
      <c r="A1894">
        <v>1893</v>
      </c>
      <c r="B1894">
        <v>836</v>
      </c>
      <c r="C1894">
        <f>1/COUNTIF(B:B, B1894)</f>
        <v>0.25</v>
      </c>
      <c r="D1894" t="s">
        <v>136</v>
      </c>
      <c r="E1894">
        <v>1</v>
      </c>
      <c r="F1894" s="1">
        <v>42018</v>
      </c>
      <c r="G1894" s="1" t="str">
        <f t="shared" si="29"/>
        <v>Wednesday</v>
      </c>
      <c r="H1894" s="2">
        <v>0.83898148148148144</v>
      </c>
      <c r="I1894">
        <v>25.5</v>
      </c>
      <c r="J1894">
        <v>25.5</v>
      </c>
      <c r="K1894" t="s">
        <v>178</v>
      </c>
      <c r="L1894" t="s">
        <v>12</v>
      </c>
      <c r="M1894" t="s">
        <v>41</v>
      </c>
      <c r="N1894" t="s">
        <v>42</v>
      </c>
    </row>
    <row r="1895" spans="1:14" x14ac:dyDescent="0.25">
      <c r="A1895">
        <v>1894</v>
      </c>
      <c r="B1895">
        <v>837</v>
      </c>
      <c r="C1895">
        <f>1/COUNTIF(B:B, B1895)</f>
        <v>1</v>
      </c>
      <c r="D1895" t="s">
        <v>33</v>
      </c>
      <c r="E1895">
        <v>1</v>
      </c>
      <c r="F1895" s="1">
        <v>42018</v>
      </c>
      <c r="G1895" s="1" t="str">
        <f t="shared" si="29"/>
        <v>Wednesday</v>
      </c>
      <c r="H1895" s="2">
        <v>0.84197916666666661</v>
      </c>
      <c r="I1895">
        <v>16.5</v>
      </c>
      <c r="J1895">
        <v>16.5</v>
      </c>
      <c r="K1895" t="s">
        <v>175</v>
      </c>
      <c r="L1895" t="s">
        <v>23</v>
      </c>
      <c r="M1895" t="s">
        <v>24</v>
      </c>
      <c r="N1895" t="s">
        <v>25</v>
      </c>
    </row>
    <row r="1896" spans="1:14" x14ac:dyDescent="0.25">
      <c r="A1896">
        <v>1895</v>
      </c>
      <c r="B1896">
        <v>838</v>
      </c>
      <c r="C1896">
        <f>1/COUNTIF(B:B, B1896)</f>
        <v>0.33333333333333331</v>
      </c>
      <c r="D1896" t="s">
        <v>130</v>
      </c>
      <c r="E1896">
        <v>1</v>
      </c>
      <c r="F1896" s="1">
        <v>42018</v>
      </c>
      <c r="G1896" s="1" t="str">
        <f t="shared" si="29"/>
        <v>Wednesday</v>
      </c>
      <c r="H1896" s="2">
        <v>0.85690972222222217</v>
      </c>
      <c r="I1896">
        <v>16.75</v>
      </c>
      <c r="J1896">
        <v>16.75</v>
      </c>
      <c r="K1896" t="s">
        <v>175</v>
      </c>
      <c r="L1896" t="s">
        <v>30</v>
      </c>
      <c r="M1896" t="s">
        <v>120</v>
      </c>
      <c r="N1896" t="s">
        <v>121</v>
      </c>
    </row>
    <row r="1897" spans="1:14" x14ac:dyDescent="0.25">
      <c r="A1897">
        <v>1896</v>
      </c>
      <c r="B1897">
        <v>838</v>
      </c>
      <c r="C1897">
        <f>1/COUNTIF(B:B, B1897)</f>
        <v>0.33333333333333331</v>
      </c>
      <c r="D1897" t="s">
        <v>33</v>
      </c>
      <c r="E1897">
        <v>1</v>
      </c>
      <c r="F1897" s="1">
        <v>42018</v>
      </c>
      <c r="G1897" s="1" t="str">
        <f t="shared" si="29"/>
        <v>Wednesday</v>
      </c>
      <c r="H1897" s="2">
        <v>0.85690972222222217</v>
      </c>
      <c r="I1897">
        <v>16.5</v>
      </c>
      <c r="J1897">
        <v>16.5</v>
      </c>
      <c r="K1897" t="s">
        <v>175</v>
      </c>
      <c r="L1897" t="s">
        <v>23</v>
      </c>
      <c r="M1897" t="s">
        <v>24</v>
      </c>
      <c r="N1897" t="s">
        <v>25</v>
      </c>
    </row>
    <row r="1898" spans="1:14" x14ac:dyDescent="0.25">
      <c r="A1898">
        <v>1897</v>
      </c>
      <c r="B1898">
        <v>838</v>
      </c>
      <c r="C1898">
        <f>1/COUNTIF(B:B, B1898)</f>
        <v>0.33333333333333331</v>
      </c>
      <c r="D1898" t="s">
        <v>149</v>
      </c>
      <c r="E1898">
        <v>1</v>
      </c>
      <c r="F1898" s="1">
        <v>42018</v>
      </c>
      <c r="G1898" s="1" t="str">
        <f t="shared" si="29"/>
        <v>Wednesday</v>
      </c>
      <c r="H1898" s="2">
        <v>0.85690972222222217</v>
      </c>
      <c r="I1898">
        <v>16</v>
      </c>
      <c r="J1898">
        <v>16</v>
      </c>
      <c r="K1898" t="s">
        <v>175</v>
      </c>
      <c r="L1898" t="s">
        <v>19</v>
      </c>
      <c r="M1898" t="s">
        <v>62</v>
      </c>
      <c r="N1898" t="s">
        <v>63</v>
      </c>
    </row>
    <row r="1899" spans="1:14" x14ac:dyDescent="0.25">
      <c r="A1899">
        <v>1898</v>
      </c>
      <c r="B1899">
        <v>839</v>
      </c>
      <c r="C1899">
        <f>1/COUNTIF(B:B, B1899)</f>
        <v>1</v>
      </c>
      <c r="D1899" t="s">
        <v>64</v>
      </c>
      <c r="E1899">
        <v>2</v>
      </c>
      <c r="F1899" s="1">
        <v>42018</v>
      </c>
      <c r="G1899" s="1" t="str">
        <f t="shared" si="29"/>
        <v>Wednesday</v>
      </c>
      <c r="H1899" s="2">
        <v>0.86157407407407405</v>
      </c>
      <c r="I1899">
        <v>20.25</v>
      </c>
      <c r="J1899">
        <v>40.5</v>
      </c>
      <c r="K1899" t="s">
        <v>176</v>
      </c>
      <c r="L1899" t="s">
        <v>19</v>
      </c>
      <c r="M1899" t="s">
        <v>27</v>
      </c>
      <c r="N1899" t="s">
        <v>28</v>
      </c>
    </row>
    <row r="1900" spans="1:14" x14ac:dyDescent="0.25">
      <c r="A1900">
        <v>1899</v>
      </c>
      <c r="B1900">
        <v>840</v>
      </c>
      <c r="C1900">
        <f>1/COUNTIF(B:B, B1900)</f>
        <v>1</v>
      </c>
      <c r="D1900" t="s">
        <v>22</v>
      </c>
      <c r="E1900">
        <v>1</v>
      </c>
      <c r="F1900" s="1">
        <v>42018</v>
      </c>
      <c r="G1900" s="1" t="str">
        <f t="shared" si="29"/>
        <v>Wednesday</v>
      </c>
      <c r="H1900" s="2">
        <v>0.86541666666666661</v>
      </c>
      <c r="I1900">
        <v>20.75</v>
      </c>
      <c r="J1900">
        <v>20.75</v>
      </c>
      <c r="K1900" t="s">
        <v>176</v>
      </c>
      <c r="L1900" t="s">
        <v>23</v>
      </c>
      <c r="M1900" t="s">
        <v>24</v>
      </c>
      <c r="N1900" t="s">
        <v>25</v>
      </c>
    </row>
    <row r="1901" spans="1:14" x14ac:dyDescent="0.25">
      <c r="A1901">
        <v>1900</v>
      </c>
      <c r="B1901">
        <v>841</v>
      </c>
      <c r="C1901">
        <f>1/COUNTIF(B:B, B1901)</f>
        <v>1</v>
      </c>
      <c r="D1901" t="s">
        <v>131</v>
      </c>
      <c r="E1901">
        <v>1</v>
      </c>
      <c r="F1901" s="1">
        <v>42018</v>
      </c>
      <c r="G1901" s="1" t="str">
        <f t="shared" si="29"/>
        <v>Wednesday</v>
      </c>
      <c r="H1901" s="2">
        <v>0.87337962962962967</v>
      </c>
      <c r="I1901">
        <v>20.75</v>
      </c>
      <c r="J1901">
        <v>20.75</v>
      </c>
      <c r="K1901" t="s">
        <v>176</v>
      </c>
      <c r="L1901" t="s">
        <v>23</v>
      </c>
      <c r="M1901" t="s">
        <v>103</v>
      </c>
      <c r="N1901" t="s">
        <v>104</v>
      </c>
    </row>
    <row r="1902" spans="1:14" x14ac:dyDescent="0.25">
      <c r="A1902">
        <v>1901</v>
      </c>
      <c r="B1902">
        <v>842</v>
      </c>
      <c r="C1902">
        <f>1/COUNTIF(B:B, B1902)</f>
        <v>0.33333333333333331</v>
      </c>
      <c r="D1902" t="s">
        <v>132</v>
      </c>
      <c r="E1902">
        <v>1</v>
      </c>
      <c r="F1902" s="1">
        <v>42018</v>
      </c>
      <c r="G1902" s="1" t="str">
        <f t="shared" si="29"/>
        <v>Wednesday</v>
      </c>
      <c r="H1902" s="2">
        <v>0.88170138888888894</v>
      </c>
      <c r="I1902">
        <v>12.5</v>
      </c>
      <c r="J1902">
        <v>12.5</v>
      </c>
      <c r="K1902" t="s">
        <v>177</v>
      </c>
      <c r="L1902" t="s">
        <v>19</v>
      </c>
      <c r="M1902" t="s">
        <v>59</v>
      </c>
      <c r="N1902" t="s">
        <v>60</v>
      </c>
    </row>
    <row r="1903" spans="1:14" x14ac:dyDescent="0.25">
      <c r="A1903">
        <v>1902</v>
      </c>
      <c r="B1903">
        <v>842</v>
      </c>
      <c r="C1903">
        <f>1/COUNTIF(B:B, B1903)</f>
        <v>0.33333333333333331</v>
      </c>
      <c r="D1903" t="s">
        <v>157</v>
      </c>
      <c r="E1903">
        <v>1</v>
      </c>
      <c r="F1903" s="1">
        <v>42018</v>
      </c>
      <c r="G1903" s="1" t="str">
        <f t="shared" si="29"/>
        <v>Wednesday</v>
      </c>
      <c r="H1903" s="2">
        <v>0.88170138888888894</v>
      </c>
      <c r="I1903">
        <v>16</v>
      </c>
      <c r="J1903">
        <v>16</v>
      </c>
      <c r="K1903" t="s">
        <v>175</v>
      </c>
      <c r="L1903" t="s">
        <v>19</v>
      </c>
      <c r="M1903" t="s">
        <v>106</v>
      </c>
      <c r="N1903" t="s">
        <v>107</v>
      </c>
    </row>
    <row r="1904" spans="1:14" x14ac:dyDescent="0.25">
      <c r="A1904">
        <v>1903</v>
      </c>
      <c r="B1904">
        <v>842</v>
      </c>
      <c r="C1904">
        <f>1/COUNTIF(B:B, B1904)</f>
        <v>0.33333333333333331</v>
      </c>
      <c r="D1904" t="s">
        <v>43</v>
      </c>
      <c r="E1904">
        <v>1</v>
      </c>
      <c r="F1904" s="1">
        <v>42018</v>
      </c>
      <c r="G1904" s="1" t="str">
        <f t="shared" si="29"/>
        <v>Wednesday</v>
      </c>
      <c r="H1904" s="2">
        <v>0.88170138888888894</v>
      </c>
      <c r="I1904">
        <v>12.5</v>
      </c>
      <c r="J1904">
        <v>12.5</v>
      </c>
      <c r="K1904" t="s">
        <v>177</v>
      </c>
      <c r="L1904" t="s">
        <v>23</v>
      </c>
      <c r="M1904" t="s">
        <v>44</v>
      </c>
      <c r="N1904" t="s">
        <v>45</v>
      </c>
    </row>
    <row r="1905" spans="1:14" x14ac:dyDescent="0.25">
      <c r="A1905">
        <v>1904</v>
      </c>
      <c r="B1905">
        <v>843</v>
      </c>
      <c r="C1905">
        <f>1/COUNTIF(B:B, B1905)</f>
        <v>1</v>
      </c>
      <c r="D1905" t="s">
        <v>139</v>
      </c>
      <c r="E1905">
        <v>1</v>
      </c>
      <c r="F1905" s="1">
        <v>42018</v>
      </c>
      <c r="G1905" s="1" t="str">
        <f t="shared" si="29"/>
        <v>Wednesday</v>
      </c>
      <c r="H1905" s="2">
        <v>0.89746527777777774</v>
      </c>
      <c r="I1905">
        <v>16.5</v>
      </c>
      <c r="J1905">
        <v>16.5</v>
      </c>
      <c r="K1905" t="s">
        <v>175</v>
      </c>
      <c r="L1905" t="s">
        <v>23</v>
      </c>
      <c r="M1905" t="s">
        <v>44</v>
      </c>
      <c r="N1905" t="s">
        <v>45</v>
      </c>
    </row>
    <row r="1906" spans="1:14" x14ac:dyDescent="0.25">
      <c r="A1906">
        <v>1905</v>
      </c>
      <c r="B1906">
        <v>844</v>
      </c>
      <c r="C1906">
        <f>1/COUNTIF(B:B, B1906)</f>
        <v>1</v>
      </c>
      <c r="D1906" t="s">
        <v>149</v>
      </c>
      <c r="E1906">
        <v>1</v>
      </c>
      <c r="F1906" s="1">
        <v>42018</v>
      </c>
      <c r="G1906" s="1" t="str">
        <f t="shared" si="29"/>
        <v>Wednesday</v>
      </c>
      <c r="H1906" s="2">
        <v>0.90067129629629628</v>
      </c>
      <c r="I1906">
        <v>16</v>
      </c>
      <c r="J1906">
        <v>16</v>
      </c>
      <c r="K1906" t="s">
        <v>175</v>
      </c>
      <c r="L1906" t="s">
        <v>19</v>
      </c>
      <c r="M1906" t="s">
        <v>62</v>
      </c>
      <c r="N1906" t="s">
        <v>63</v>
      </c>
    </row>
    <row r="1907" spans="1:14" x14ac:dyDescent="0.25">
      <c r="A1907">
        <v>1906</v>
      </c>
      <c r="B1907">
        <v>845</v>
      </c>
      <c r="C1907">
        <f>1/COUNTIF(B:B, B1907)</f>
        <v>0.25</v>
      </c>
      <c r="D1907" t="s">
        <v>134</v>
      </c>
      <c r="E1907">
        <v>1</v>
      </c>
      <c r="F1907" s="1">
        <v>42018</v>
      </c>
      <c r="G1907" s="1" t="str">
        <f t="shared" si="29"/>
        <v>Wednesday</v>
      </c>
      <c r="H1907" s="2">
        <v>0.90481481481481485</v>
      </c>
      <c r="I1907">
        <v>20.5</v>
      </c>
      <c r="J1907">
        <v>20.5</v>
      </c>
      <c r="K1907" t="s">
        <v>176</v>
      </c>
      <c r="L1907" t="s">
        <v>12</v>
      </c>
      <c r="M1907" t="s">
        <v>16</v>
      </c>
      <c r="N1907" t="s">
        <v>17</v>
      </c>
    </row>
    <row r="1908" spans="1:14" x14ac:dyDescent="0.25">
      <c r="A1908">
        <v>1907</v>
      </c>
      <c r="B1908">
        <v>845</v>
      </c>
      <c r="C1908">
        <f>1/COUNTIF(B:B, B1908)</f>
        <v>0.25</v>
      </c>
      <c r="D1908" t="s">
        <v>18</v>
      </c>
      <c r="E1908">
        <v>1</v>
      </c>
      <c r="F1908" s="1">
        <v>42018</v>
      </c>
      <c r="G1908" s="1" t="str">
        <f t="shared" si="29"/>
        <v>Wednesday</v>
      </c>
      <c r="H1908" s="2">
        <v>0.90481481481481485</v>
      </c>
      <c r="I1908">
        <v>18.5</v>
      </c>
      <c r="J1908">
        <v>18.5</v>
      </c>
      <c r="K1908" t="s">
        <v>176</v>
      </c>
      <c r="L1908" t="s">
        <v>19</v>
      </c>
      <c r="M1908" t="s">
        <v>20</v>
      </c>
      <c r="N1908" t="s">
        <v>21</v>
      </c>
    </row>
    <row r="1909" spans="1:14" x14ac:dyDescent="0.25">
      <c r="A1909">
        <v>1908</v>
      </c>
      <c r="B1909">
        <v>845</v>
      </c>
      <c r="C1909">
        <f>1/COUNTIF(B:B, B1909)</f>
        <v>0.25</v>
      </c>
      <c r="D1909" t="s">
        <v>33</v>
      </c>
      <c r="E1909">
        <v>1</v>
      </c>
      <c r="F1909" s="1">
        <v>42018</v>
      </c>
      <c r="G1909" s="1" t="str">
        <f t="shared" si="29"/>
        <v>Wednesday</v>
      </c>
      <c r="H1909" s="2">
        <v>0.90481481481481485</v>
      </c>
      <c r="I1909">
        <v>16.5</v>
      </c>
      <c r="J1909">
        <v>16.5</v>
      </c>
      <c r="K1909" t="s">
        <v>175</v>
      </c>
      <c r="L1909" t="s">
        <v>23</v>
      </c>
      <c r="M1909" t="s">
        <v>24</v>
      </c>
      <c r="N1909" t="s">
        <v>25</v>
      </c>
    </row>
    <row r="1910" spans="1:14" x14ac:dyDescent="0.25">
      <c r="A1910">
        <v>1909</v>
      </c>
      <c r="B1910">
        <v>845</v>
      </c>
      <c r="C1910">
        <f>1/COUNTIF(B:B, B1910)</f>
        <v>0.25</v>
      </c>
      <c r="D1910" t="s">
        <v>65</v>
      </c>
      <c r="E1910">
        <v>1</v>
      </c>
      <c r="F1910" s="1">
        <v>42018</v>
      </c>
      <c r="G1910" s="1" t="str">
        <f t="shared" si="29"/>
        <v>Wednesday</v>
      </c>
      <c r="H1910" s="2">
        <v>0.90481481481481485</v>
      </c>
      <c r="I1910">
        <v>20.75</v>
      </c>
      <c r="J1910">
        <v>20.75</v>
      </c>
      <c r="K1910" t="s">
        <v>176</v>
      </c>
      <c r="L1910" t="s">
        <v>30</v>
      </c>
      <c r="M1910" t="s">
        <v>66</v>
      </c>
      <c r="N1910" t="s">
        <v>67</v>
      </c>
    </row>
    <row r="1911" spans="1:14" x14ac:dyDescent="0.25">
      <c r="A1911">
        <v>1910</v>
      </c>
      <c r="B1911">
        <v>846</v>
      </c>
      <c r="C1911">
        <f>1/COUNTIF(B:B, B1911)</f>
        <v>0.5</v>
      </c>
      <c r="D1911" t="s">
        <v>69</v>
      </c>
      <c r="E1911">
        <v>1</v>
      </c>
      <c r="F1911" s="1">
        <v>42018</v>
      </c>
      <c r="G1911" s="1" t="str">
        <f t="shared" si="29"/>
        <v>Wednesday</v>
      </c>
      <c r="H1911" s="2">
        <v>0.92805555555555552</v>
      </c>
      <c r="I1911">
        <v>20.75</v>
      </c>
      <c r="J1911">
        <v>20.75</v>
      </c>
      <c r="K1911" t="s">
        <v>176</v>
      </c>
      <c r="L1911" t="s">
        <v>30</v>
      </c>
      <c r="M1911" t="s">
        <v>70</v>
      </c>
      <c r="N1911" t="s">
        <v>71</v>
      </c>
    </row>
    <row r="1912" spans="1:14" x14ac:dyDescent="0.25">
      <c r="A1912">
        <v>1911</v>
      </c>
      <c r="B1912">
        <v>846</v>
      </c>
      <c r="C1912">
        <f>1/COUNTIF(B:B, B1912)</f>
        <v>0.5</v>
      </c>
      <c r="D1912" t="s">
        <v>18</v>
      </c>
      <c r="E1912">
        <v>1</v>
      </c>
      <c r="F1912" s="1">
        <v>42018</v>
      </c>
      <c r="G1912" s="1" t="str">
        <f t="shared" si="29"/>
        <v>Wednesday</v>
      </c>
      <c r="H1912" s="2">
        <v>0.92805555555555552</v>
      </c>
      <c r="I1912">
        <v>18.5</v>
      </c>
      <c r="J1912">
        <v>18.5</v>
      </c>
      <c r="K1912" t="s">
        <v>176</v>
      </c>
      <c r="L1912" t="s">
        <v>19</v>
      </c>
      <c r="M1912" t="s">
        <v>20</v>
      </c>
      <c r="N1912" t="s">
        <v>21</v>
      </c>
    </row>
    <row r="1913" spans="1:14" x14ac:dyDescent="0.25">
      <c r="A1913">
        <v>1912</v>
      </c>
      <c r="B1913">
        <v>847</v>
      </c>
      <c r="C1913">
        <f>1/COUNTIF(B:B, B1913)</f>
        <v>1</v>
      </c>
      <c r="D1913" t="s">
        <v>115</v>
      </c>
      <c r="E1913">
        <v>1</v>
      </c>
      <c r="F1913" s="1">
        <v>42019</v>
      </c>
      <c r="G1913" s="1" t="str">
        <f t="shared" si="29"/>
        <v>Thursday</v>
      </c>
      <c r="H1913" s="2">
        <v>0.48406250000000001</v>
      </c>
      <c r="I1913">
        <v>12.5</v>
      </c>
      <c r="J1913">
        <v>12.5</v>
      </c>
      <c r="K1913" t="s">
        <v>175</v>
      </c>
      <c r="L1913" t="s">
        <v>12</v>
      </c>
      <c r="M1913" t="s">
        <v>74</v>
      </c>
      <c r="N1913" t="s">
        <v>75</v>
      </c>
    </row>
    <row r="1914" spans="1:14" x14ac:dyDescent="0.25">
      <c r="A1914">
        <v>1913</v>
      </c>
      <c r="B1914">
        <v>848</v>
      </c>
      <c r="C1914">
        <f>1/COUNTIF(B:B, B1914)</f>
        <v>1</v>
      </c>
      <c r="D1914" t="s">
        <v>80</v>
      </c>
      <c r="E1914">
        <v>1</v>
      </c>
      <c r="F1914" s="1">
        <v>42019</v>
      </c>
      <c r="G1914" s="1" t="str">
        <f t="shared" si="29"/>
        <v>Thursday</v>
      </c>
      <c r="H1914" s="2">
        <v>0.49775462962962963</v>
      </c>
      <c r="I1914">
        <v>12</v>
      </c>
      <c r="J1914">
        <v>12</v>
      </c>
      <c r="K1914" t="s">
        <v>177</v>
      </c>
      <c r="L1914" t="s">
        <v>12</v>
      </c>
      <c r="M1914" t="s">
        <v>81</v>
      </c>
      <c r="N1914" t="s">
        <v>82</v>
      </c>
    </row>
    <row r="1915" spans="1:14" x14ac:dyDescent="0.25">
      <c r="A1915">
        <v>1914</v>
      </c>
      <c r="B1915">
        <v>849</v>
      </c>
      <c r="C1915">
        <f>1/COUNTIF(B:B, B1915)</f>
        <v>0.25</v>
      </c>
      <c r="D1915" t="s">
        <v>15</v>
      </c>
      <c r="E1915">
        <v>1</v>
      </c>
      <c r="F1915" s="1">
        <v>42019</v>
      </c>
      <c r="G1915" s="1" t="str">
        <f t="shared" si="29"/>
        <v>Thursday</v>
      </c>
      <c r="H1915" s="2">
        <v>0.50590277777777781</v>
      </c>
      <c r="I1915">
        <v>16</v>
      </c>
      <c r="J1915">
        <v>16</v>
      </c>
      <c r="K1915" t="s">
        <v>175</v>
      </c>
      <c r="L1915" t="s">
        <v>12</v>
      </c>
      <c r="M1915" t="s">
        <v>16</v>
      </c>
      <c r="N1915" t="s">
        <v>17</v>
      </c>
    </row>
    <row r="1916" spans="1:14" x14ac:dyDescent="0.25">
      <c r="A1916">
        <v>1915</v>
      </c>
      <c r="B1916">
        <v>849</v>
      </c>
      <c r="C1916">
        <f>1/COUNTIF(B:B, B1916)</f>
        <v>0.25</v>
      </c>
      <c r="D1916" t="s">
        <v>144</v>
      </c>
      <c r="E1916">
        <v>1</v>
      </c>
      <c r="F1916" s="1">
        <v>42019</v>
      </c>
      <c r="G1916" s="1" t="str">
        <f t="shared" si="29"/>
        <v>Thursday</v>
      </c>
      <c r="H1916" s="2">
        <v>0.50590277777777781</v>
      </c>
      <c r="I1916">
        <v>12.25</v>
      </c>
      <c r="J1916">
        <v>12.25</v>
      </c>
      <c r="K1916" t="s">
        <v>177</v>
      </c>
      <c r="L1916" t="s">
        <v>23</v>
      </c>
      <c r="M1916" t="s">
        <v>110</v>
      </c>
      <c r="N1916" t="s">
        <v>111</v>
      </c>
    </row>
    <row r="1917" spans="1:14" x14ac:dyDescent="0.25">
      <c r="A1917">
        <v>1916</v>
      </c>
      <c r="B1917">
        <v>849</v>
      </c>
      <c r="C1917">
        <f>1/COUNTIF(B:B, B1917)</f>
        <v>0.25</v>
      </c>
      <c r="D1917" t="s">
        <v>55</v>
      </c>
      <c r="E1917">
        <v>1</v>
      </c>
      <c r="F1917" s="1">
        <v>42019</v>
      </c>
      <c r="G1917" s="1" t="str">
        <f t="shared" si="29"/>
        <v>Thursday</v>
      </c>
      <c r="H1917" s="2">
        <v>0.50590277777777781</v>
      </c>
      <c r="I1917">
        <v>20.75</v>
      </c>
      <c r="J1917">
        <v>20.75</v>
      </c>
      <c r="K1917" t="s">
        <v>176</v>
      </c>
      <c r="L1917" t="s">
        <v>23</v>
      </c>
      <c r="M1917" t="s">
        <v>56</v>
      </c>
      <c r="N1917" t="s">
        <v>57</v>
      </c>
    </row>
    <row r="1918" spans="1:14" x14ac:dyDescent="0.25">
      <c r="A1918">
        <v>1917</v>
      </c>
      <c r="B1918">
        <v>849</v>
      </c>
      <c r="C1918">
        <f>1/COUNTIF(B:B, B1918)</f>
        <v>0.25</v>
      </c>
      <c r="D1918" t="s">
        <v>145</v>
      </c>
      <c r="E1918">
        <v>1</v>
      </c>
      <c r="F1918" s="1">
        <v>42019</v>
      </c>
      <c r="G1918" s="1" t="str">
        <f t="shared" si="29"/>
        <v>Thursday</v>
      </c>
      <c r="H1918" s="2">
        <v>0.50590277777777781</v>
      </c>
      <c r="I1918">
        <v>12.5</v>
      </c>
      <c r="J1918">
        <v>12.5</v>
      </c>
      <c r="K1918" t="s">
        <v>177</v>
      </c>
      <c r="L1918" t="s">
        <v>23</v>
      </c>
      <c r="M1918" t="s">
        <v>56</v>
      </c>
      <c r="N1918" t="s">
        <v>57</v>
      </c>
    </row>
    <row r="1919" spans="1:14" x14ac:dyDescent="0.25">
      <c r="A1919">
        <v>1918</v>
      </c>
      <c r="B1919">
        <v>850</v>
      </c>
      <c r="C1919">
        <f>1/COUNTIF(B:B, B1919)</f>
        <v>0.33333333333333331</v>
      </c>
      <c r="D1919" t="s">
        <v>86</v>
      </c>
      <c r="E1919">
        <v>1</v>
      </c>
      <c r="F1919" s="1">
        <v>42019</v>
      </c>
      <c r="G1919" s="1" t="str">
        <f t="shared" si="29"/>
        <v>Thursday</v>
      </c>
      <c r="H1919" s="2">
        <v>0.51082175925925921</v>
      </c>
      <c r="I1919">
        <v>17.950000762939453</v>
      </c>
      <c r="J1919">
        <v>17.950000762939453</v>
      </c>
      <c r="K1919" t="s">
        <v>176</v>
      </c>
      <c r="L1919" t="s">
        <v>19</v>
      </c>
      <c r="M1919" t="s">
        <v>87</v>
      </c>
      <c r="N1919" t="s">
        <v>88</v>
      </c>
    </row>
    <row r="1920" spans="1:14" x14ac:dyDescent="0.25">
      <c r="A1920">
        <v>1919</v>
      </c>
      <c r="B1920">
        <v>850</v>
      </c>
      <c r="C1920">
        <f>1/COUNTIF(B:B, B1920)</f>
        <v>0.33333333333333331</v>
      </c>
      <c r="D1920" t="s">
        <v>65</v>
      </c>
      <c r="E1920">
        <v>1</v>
      </c>
      <c r="F1920" s="1">
        <v>42019</v>
      </c>
      <c r="G1920" s="1" t="str">
        <f t="shared" si="29"/>
        <v>Thursday</v>
      </c>
      <c r="H1920" s="2">
        <v>0.51082175925925921</v>
      </c>
      <c r="I1920">
        <v>20.75</v>
      </c>
      <c r="J1920">
        <v>20.75</v>
      </c>
      <c r="K1920" t="s">
        <v>176</v>
      </c>
      <c r="L1920" t="s">
        <v>30</v>
      </c>
      <c r="M1920" t="s">
        <v>66</v>
      </c>
      <c r="N1920" t="s">
        <v>67</v>
      </c>
    </row>
    <row r="1921" spans="1:14" x14ac:dyDescent="0.25">
      <c r="A1921">
        <v>1920</v>
      </c>
      <c r="B1921">
        <v>850</v>
      </c>
      <c r="C1921">
        <f>1/COUNTIF(B:B, B1921)</f>
        <v>0.33333333333333331</v>
      </c>
      <c r="D1921" t="s">
        <v>133</v>
      </c>
      <c r="E1921">
        <v>1</v>
      </c>
      <c r="F1921" s="1">
        <v>42019</v>
      </c>
      <c r="G1921" s="1" t="str">
        <f t="shared" si="29"/>
        <v>Thursday</v>
      </c>
      <c r="H1921" s="2">
        <v>0.51082175925925921</v>
      </c>
      <c r="I1921">
        <v>16.75</v>
      </c>
      <c r="J1921">
        <v>16.75</v>
      </c>
      <c r="K1921" t="s">
        <v>175</v>
      </c>
      <c r="L1921" t="s">
        <v>30</v>
      </c>
      <c r="M1921" t="s">
        <v>31</v>
      </c>
      <c r="N1921" t="s">
        <v>32</v>
      </c>
    </row>
    <row r="1922" spans="1:14" x14ac:dyDescent="0.25">
      <c r="A1922">
        <v>1921</v>
      </c>
      <c r="B1922">
        <v>851</v>
      </c>
      <c r="C1922">
        <f>1/COUNTIF(B:B, B1922)</f>
        <v>1</v>
      </c>
      <c r="D1922" t="s">
        <v>68</v>
      </c>
      <c r="E1922">
        <v>1</v>
      </c>
      <c r="F1922" s="1">
        <v>42019</v>
      </c>
      <c r="G1922" s="1" t="str">
        <f t="shared" ref="G1922:G1985" si="30">TEXT(F1922,"dddd")</f>
        <v>Thursday</v>
      </c>
      <c r="H1922" s="2">
        <v>0.51414351851851847</v>
      </c>
      <c r="I1922">
        <v>20.75</v>
      </c>
      <c r="J1922">
        <v>20.75</v>
      </c>
      <c r="K1922" t="s">
        <v>176</v>
      </c>
      <c r="L1922" t="s">
        <v>30</v>
      </c>
      <c r="M1922" t="s">
        <v>38</v>
      </c>
      <c r="N1922" t="s">
        <v>39</v>
      </c>
    </row>
    <row r="1923" spans="1:14" x14ac:dyDescent="0.25">
      <c r="A1923">
        <v>1922</v>
      </c>
      <c r="B1923">
        <v>852</v>
      </c>
      <c r="C1923">
        <f>1/COUNTIF(B:B, B1923)</f>
        <v>1</v>
      </c>
      <c r="D1923" t="s">
        <v>133</v>
      </c>
      <c r="E1923">
        <v>1</v>
      </c>
      <c r="F1923" s="1">
        <v>42019</v>
      </c>
      <c r="G1923" s="1" t="str">
        <f t="shared" si="30"/>
        <v>Thursday</v>
      </c>
      <c r="H1923" s="2">
        <v>0.52350694444444446</v>
      </c>
      <c r="I1923">
        <v>16.75</v>
      </c>
      <c r="J1923">
        <v>16.75</v>
      </c>
      <c r="K1923" t="s">
        <v>175</v>
      </c>
      <c r="L1923" t="s">
        <v>30</v>
      </c>
      <c r="M1923" t="s">
        <v>31</v>
      </c>
      <c r="N1923" t="s">
        <v>32</v>
      </c>
    </row>
    <row r="1924" spans="1:14" x14ac:dyDescent="0.25">
      <c r="A1924">
        <v>1923</v>
      </c>
      <c r="B1924">
        <v>853</v>
      </c>
      <c r="C1924">
        <f>1/COUNTIF(B:B, B1924)</f>
        <v>1</v>
      </c>
      <c r="D1924" t="s">
        <v>115</v>
      </c>
      <c r="E1924">
        <v>1</v>
      </c>
      <c r="F1924" s="1">
        <v>42019</v>
      </c>
      <c r="G1924" s="1" t="str">
        <f t="shared" si="30"/>
        <v>Thursday</v>
      </c>
      <c r="H1924" s="2">
        <v>0.52545138888888887</v>
      </c>
      <c r="I1924">
        <v>12.5</v>
      </c>
      <c r="J1924">
        <v>12.5</v>
      </c>
      <c r="K1924" t="s">
        <v>175</v>
      </c>
      <c r="L1924" t="s">
        <v>12</v>
      </c>
      <c r="M1924" t="s">
        <v>74</v>
      </c>
      <c r="N1924" t="s">
        <v>75</v>
      </c>
    </row>
    <row r="1925" spans="1:14" x14ac:dyDescent="0.25">
      <c r="A1925">
        <v>1924</v>
      </c>
      <c r="B1925">
        <v>854</v>
      </c>
      <c r="C1925">
        <f>1/COUNTIF(B:B, B1925)</f>
        <v>0.5</v>
      </c>
      <c r="D1925" t="s">
        <v>122</v>
      </c>
      <c r="E1925">
        <v>1</v>
      </c>
      <c r="F1925" s="1">
        <v>42019</v>
      </c>
      <c r="G1925" s="1" t="str">
        <f t="shared" si="30"/>
        <v>Thursday</v>
      </c>
      <c r="H1925" s="2">
        <v>0.53563657407407406</v>
      </c>
      <c r="I1925">
        <v>9.75</v>
      </c>
      <c r="J1925">
        <v>9.75</v>
      </c>
      <c r="K1925" t="s">
        <v>177</v>
      </c>
      <c r="L1925" t="s">
        <v>12</v>
      </c>
      <c r="M1925" t="s">
        <v>74</v>
      </c>
      <c r="N1925" t="s">
        <v>75</v>
      </c>
    </row>
    <row r="1926" spans="1:14" x14ac:dyDescent="0.25">
      <c r="A1926">
        <v>1925</v>
      </c>
      <c r="B1926">
        <v>854</v>
      </c>
      <c r="C1926">
        <f>1/COUNTIF(B:B, B1926)</f>
        <v>0.5</v>
      </c>
      <c r="D1926" t="s">
        <v>83</v>
      </c>
      <c r="E1926">
        <v>1</v>
      </c>
      <c r="F1926" s="1">
        <v>42019</v>
      </c>
      <c r="G1926" s="1" t="str">
        <f t="shared" si="30"/>
        <v>Thursday</v>
      </c>
      <c r="H1926" s="2">
        <v>0.53563657407407406</v>
      </c>
      <c r="I1926">
        <v>20.75</v>
      </c>
      <c r="J1926">
        <v>20.75</v>
      </c>
      <c r="K1926" t="s">
        <v>176</v>
      </c>
      <c r="L1926" t="s">
        <v>23</v>
      </c>
      <c r="M1926" t="s">
        <v>84</v>
      </c>
      <c r="N1926" t="s">
        <v>85</v>
      </c>
    </row>
    <row r="1927" spans="1:14" x14ac:dyDescent="0.25">
      <c r="A1927">
        <v>1926</v>
      </c>
      <c r="B1927">
        <v>855</v>
      </c>
      <c r="C1927">
        <f>1/COUNTIF(B:B, B1927)</f>
        <v>0.2</v>
      </c>
      <c r="D1927" t="s">
        <v>18</v>
      </c>
      <c r="E1927">
        <v>1</v>
      </c>
      <c r="F1927" s="1">
        <v>42019</v>
      </c>
      <c r="G1927" s="1" t="str">
        <f t="shared" si="30"/>
        <v>Thursday</v>
      </c>
      <c r="H1927" s="2">
        <v>0.53951388888888885</v>
      </c>
      <c r="I1927">
        <v>18.5</v>
      </c>
      <c r="J1927">
        <v>18.5</v>
      </c>
      <c r="K1927" t="s">
        <v>176</v>
      </c>
      <c r="L1927" t="s">
        <v>19</v>
      </c>
      <c r="M1927" t="s">
        <v>20</v>
      </c>
      <c r="N1927" t="s">
        <v>21</v>
      </c>
    </row>
    <row r="1928" spans="1:14" x14ac:dyDescent="0.25">
      <c r="A1928">
        <v>1927</v>
      </c>
      <c r="B1928">
        <v>855</v>
      </c>
      <c r="C1928">
        <f>1/COUNTIF(B:B, B1928)</f>
        <v>0.2</v>
      </c>
      <c r="D1928" t="s">
        <v>117</v>
      </c>
      <c r="E1928">
        <v>1</v>
      </c>
      <c r="F1928" s="1">
        <v>42019</v>
      </c>
      <c r="G1928" s="1" t="str">
        <f t="shared" si="30"/>
        <v>Thursday</v>
      </c>
      <c r="H1928" s="2">
        <v>0.53951388888888885</v>
      </c>
      <c r="I1928">
        <v>16.25</v>
      </c>
      <c r="J1928">
        <v>16.25</v>
      </c>
      <c r="K1928" t="s">
        <v>175</v>
      </c>
      <c r="L1928" t="s">
        <v>23</v>
      </c>
      <c r="M1928" t="s">
        <v>110</v>
      </c>
      <c r="N1928" t="s">
        <v>111</v>
      </c>
    </row>
    <row r="1929" spans="1:14" x14ac:dyDescent="0.25">
      <c r="A1929">
        <v>1928</v>
      </c>
      <c r="B1929">
        <v>855</v>
      </c>
      <c r="C1929">
        <f>1/COUNTIF(B:B, B1929)</f>
        <v>0.2</v>
      </c>
      <c r="D1929" t="s">
        <v>113</v>
      </c>
      <c r="E1929">
        <v>1</v>
      </c>
      <c r="F1929" s="1">
        <v>42019</v>
      </c>
      <c r="G1929" s="1" t="str">
        <f t="shared" si="30"/>
        <v>Thursday</v>
      </c>
      <c r="H1929" s="2">
        <v>0.53951388888888885</v>
      </c>
      <c r="I1929">
        <v>12.75</v>
      </c>
      <c r="J1929">
        <v>12.75</v>
      </c>
      <c r="K1929" t="s">
        <v>177</v>
      </c>
      <c r="L1929" t="s">
        <v>30</v>
      </c>
      <c r="M1929" t="s">
        <v>66</v>
      </c>
      <c r="N1929" t="s">
        <v>67</v>
      </c>
    </row>
    <row r="1930" spans="1:14" x14ac:dyDescent="0.25">
      <c r="A1930">
        <v>1929</v>
      </c>
      <c r="B1930">
        <v>855</v>
      </c>
      <c r="C1930">
        <f>1/COUNTIF(B:B, B1930)</f>
        <v>0.2</v>
      </c>
      <c r="D1930" t="s">
        <v>159</v>
      </c>
      <c r="E1930">
        <v>1</v>
      </c>
      <c r="F1930" s="1">
        <v>42019</v>
      </c>
      <c r="G1930" s="1" t="str">
        <f t="shared" si="30"/>
        <v>Thursday</v>
      </c>
      <c r="H1930" s="2">
        <v>0.53951388888888885</v>
      </c>
      <c r="I1930">
        <v>16.5</v>
      </c>
      <c r="J1930">
        <v>16.5</v>
      </c>
      <c r="K1930" t="s">
        <v>175</v>
      </c>
      <c r="L1930" t="s">
        <v>19</v>
      </c>
      <c r="M1930" t="s">
        <v>59</v>
      </c>
      <c r="N1930" t="s">
        <v>60</v>
      </c>
    </row>
    <row r="1931" spans="1:14" x14ac:dyDescent="0.25">
      <c r="A1931">
        <v>1930</v>
      </c>
      <c r="B1931">
        <v>855</v>
      </c>
      <c r="C1931">
        <f>1/COUNTIF(B:B, B1931)</f>
        <v>0.2</v>
      </c>
      <c r="D1931" t="s">
        <v>149</v>
      </c>
      <c r="E1931">
        <v>1</v>
      </c>
      <c r="F1931" s="1">
        <v>42019</v>
      </c>
      <c r="G1931" s="1" t="str">
        <f t="shared" si="30"/>
        <v>Thursday</v>
      </c>
      <c r="H1931" s="2">
        <v>0.53951388888888885</v>
      </c>
      <c r="I1931">
        <v>16</v>
      </c>
      <c r="J1931">
        <v>16</v>
      </c>
      <c r="K1931" t="s">
        <v>175</v>
      </c>
      <c r="L1931" t="s">
        <v>19</v>
      </c>
      <c r="M1931" t="s">
        <v>62</v>
      </c>
      <c r="N1931" t="s">
        <v>63</v>
      </c>
    </row>
    <row r="1932" spans="1:14" x14ac:dyDescent="0.25">
      <c r="A1932">
        <v>1931</v>
      </c>
      <c r="B1932">
        <v>856</v>
      </c>
      <c r="C1932">
        <f>1/COUNTIF(B:B, B1932)</f>
        <v>1</v>
      </c>
      <c r="D1932" t="s">
        <v>55</v>
      </c>
      <c r="E1932">
        <v>1</v>
      </c>
      <c r="F1932" s="1">
        <v>42019</v>
      </c>
      <c r="G1932" s="1" t="str">
        <f t="shared" si="30"/>
        <v>Thursday</v>
      </c>
      <c r="H1932" s="2">
        <v>0.54120370370370374</v>
      </c>
      <c r="I1932">
        <v>20.75</v>
      </c>
      <c r="J1932">
        <v>20.75</v>
      </c>
      <c r="K1932" t="s">
        <v>176</v>
      </c>
      <c r="L1932" t="s">
        <v>23</v>
      </c>
      <c r="M1932" t="s">
        <v>56</v>
      </c>
      <c r="N1932" t="s">
        <v>57</v>
      </c>
    </row>
    <row r="1933" spans="1:14" x14ac:dyDescent="0.25">
      <c r="A1933">
        <v>1932</v>
      </c>
      <c r="B1933">
        <v>857</v>
      </c>
      <c r="C1933">
        <f>1/COUNTIF(B:B, B1933)</f>
        <v>1</v>
      </c>
      <c r="D1933" t="s">
        <v>89</v>
      </c>
      <c r="E1933">
        <v>1</v>
      </c>
      <c r="F1933" s="1">
        <v>42019</v>
      </c>
      <c r="G1933" s="1" t="str">
        <f t="shared" si="30"/>
        <v>Thursday</v>
      </c>
      <c r="H1933" s="2">
        <v>0.54297453703703702</v>
      </c>
      <c r="I1933">
        <v>12</v>
      </c>
      <c r="J1933">
        <v>12</v>
      </c>
      <c r="K1933" t="s">
        <v>177</v>
      </c>
      <c r="L1933" t="s">
        <v>12</v>
      </c>
      <c r="M1933" t="s">
        <v>90</v>
      </c>
      <c r="N1933" t="s">
        <v>91</v>
      </c>
    </row>
    <row r="1934" spans="1:14" x14ac:dyDescent="0.25">
      <c r="A1934">
        <v>1933</v>
      </c>
      <c r="B1934">
        <v>858</v>
      </c>
      <c r="C1934">
        <f>1/COUNTIF(B:B, B1934)</f>
        <v>0.33333333333333331</v>
      </c>
      <c r="D1934" t="s">
        <v>102</v>
      </c>
      <c r="E1934">
        <v>1</v>
      </c>
      <c r="F1934" s="1">
        <v>42019</v>
      </c>
      <c r="G1934" s="1" t="str">
        <f t="shared" si="30"/>
        <v>Thursday</v>
      </c>
      <c r="H1934" s="2">
        <v>0.54423611111111114</v>
      </c>
      <c r="I1934">
        <v>12.5</v>
      </c>
      <c r="J1934">
        <v>12.5</v>
      </c>
      <c r="K1934" t="s">
        <v>177</v>
      </c>
      <c r="L1934" t="s">
        <v>23</v>
      </c>
      <c r="M1934" t="s">
        <v>103</v>
      </c>
      <c r="N1934" t="s">
        <v>104</v>
      </c>
    </row>
    <row r="1935" spans="1:14" x14ac:dyDescent="0.25">
      <c r="A1935">
        <v>1934</v>
      </c>
      <c r="B1935">
        <v>858</v>
      </c>
      <c r="C1935">
        <f>1/COUNTIF(B:B, B1935)</f>
        <v>0.33333333333333331</v>
      </c>
      <c r="D1935" t="s">
        <v>29</v>
      </c>
      <c r="E1935">
        <v>1</v>
      </c>
      <c r="F1935" s="1">
        <v>42019</v>
      </c>
      <c r="G1935" s="1" t="str">
        <f t="shared" si="30"/>
        <v>Thursday</v>
      </c>
      <c r="H1935" s="2">
        <v>0.54423611111111114</v>
      </c>
      <c r="I1935">
        <v>20.75</v>
      </c>
      <c r="J1935">
        <v>20.75</v>
      </c>
      <c r="K1935" t="s">
        <v>176</v>
      </c>
      <c r="L1935" t="s">
        <v>30</v>
      </c>
      <c r="M1935" t="s">
        <v>31</v>
      </c>
      <c r="N1935" t="s">
        <v>32</v>
      </c>
    </row>
    <row r="1936" spans="1:14" x14ac:dyDescent="0.25">
      <c r="A1936">
        <v>1935</v>
      </c>
      <c r="B1936">
        <v>858</v>
      </c>
      <c r="C1936">
        <f>1/COUNTIF(B:B, B1936)</f>
        <v>0.33333333333333331</v>
      </c>
      <c r="D1936" t="s">
        <v>149</v>
      </c>
      <c r="E1936">
        <v>1</v>
      </c>
      <c r="F1936" s="1">
        <v>42019</v>
      </c>
      <c r="G1936" s="1" t="str">
        <f t="shared" si="30"/>
        <v>Thursday</v>
      </c>
      <c r="H1936" s="2">
        <v>0.54423611111111114</v>
      </c>
      <c r="I1936">
        <v>16</v>
      </c>
      <c r="J1936">
        <v>16</v>
      </c>
      <c r="K1936" t="s">
        <v>175</v>
      </c>
      <c r="L1936" t="s">
        <v>19</v>
      </c>
      <c r="M1936" t="s">
        <v>62</v>
      </c>
      <c r="N1936" t="s">
        <v>63</v>
      </c>
    </row>
    <row r="1937" spans="1:14" x14ac:dyDescent="0.25">
      <c r="A1937">
        <v>1936</v>
      </c>
      <c r="B1937">
        <v>859</v>
      </c>
      <c r="C1937">
        <f>1/COUNTIF(B:B, B1937)</f>
        <v>0.25</v>
      </c>
      <c r="D1937" t="s">
        <v>80</v>
      </c>
      <c r="E1937">
        <v>1</v>
      </c>
      <c r="F1937" s="1">
        <v>42019</v>
      </c>
      <c r="G1937" s="1" t="str">
        <f t="shared" si="30"/>
        <v>Thursday</v>
      </c>
      <c r="H1937" s="2">
        <v>0.5452893518518519</v>
      </c>
      <c r="I1937">
        <v>12</v>
      </c>
      <c r="J1937">
        <v>12</v>
      </c>
      <c r="K1937" t="s">
        <v>177</v>
      </c>
      <c r="L1937" t="s">
        <v>12</v>
      </c>
      <c r="M1937" t="s">
        <v>81</v>
      </c>
      <c r="N1937" t="s">
        <v>82</v>
      </c>
    </row>
    <row r="1938" spans="1:14" x14ac:dyDescent="0.25">
      <c r="A1938">
        <v>1937</v>
      </c>
      <c r="B1938">
        <v>859</v>
      </c>
      <c r="C1938">
        <f>1/COUNTIF(B:B, B1938)</f>
        <v>0.25</v>
      </c>
      <c r="D1938" t="s">
        <v>92</v>
      </c>
      <c r="E1938">
        <v>1</v>
      </c>
      <c r="F1938" s="1">
        <v>42019</v>
      </c>
      <c r="G1938" s="1" t="str">
        <f t="shared" si="30"/>
        <v>Thursday</v>
      </c>
      <c r="H1938" s="2">
        <v>0.5452893518518519</v>
      </c>
      <c r="I1938">
        <v>16.25</v>
      </c>
      <c r="J1938">
        <v>16.25</v>
      </c>
      <c r="K1938" t="s">
        <v>175</v>
      </c>
      <c r="L1938" t="s">
        <v>23</v>
      </c>
      <c r="M1938" t="s">
        <v>93</v>
      </c>
      <c r="N1938" t="s">
        <v>94</v>
      </c>
    </row>
    <row r="1939" spans="1:14" x14ac:dyDescent="0.25">
      <c r="A1939">
        <v>1938</v>
      </c>
      <c r="B1939">
        <v>859</v>
      </c>
      <c r="C1939">
        <f>1/COUNTIF(B:B, B1939)</f>
        <v>0.25</v>
      </c>
      <c r="D1939" t="s">
        <v>130</v>
      </c>
      <c r="E1939">
        <v>1</v>
      </c>
      <c r="F1939" s="1">
        <v>42019</v>
      </c>
      <c r="G1939" s="1" t="str">
        <f t="shared" si="30"/>
        <v>Thursday</v>
      </c>
      <c r="H1939" s="2">
        <v>0.5452893518518519</v>
      </c>
      <c r="I1939">
        <v>16.75</v>
      </c>
      <c r="J1939">
        <v>16.75</v>
      </c>
      <c r="K1939" t="s">
        <v>175</v>
      </c>
      <c r="L1939" t="s">
        <v>30</v>
      </c>
      <c r="M1939" t="s">
        <v>120</v>
      </c>
      <c r="N1939" t="s">
        <v>121</v>
      </c>
    </row>
    <row r="1940" spans="1:14" x14ac:dyDescent="0.25">
      <c r="A1940">
        <v>1939</v>
      </c>
      <c r="B1940">
        <v>859</v>
      </c>
      <c r="C1940">
        <f>1/COUNTIF(B:B, B1940)</f>
        <v>0.25</v>
      </c>
      <c r="D1940" t="s">
        <v>165</v>
      </c>
      <c r="E1940">
        <v>1</v>
      </c>
      <c r="F1940" s="1">
        <v>42019</v>
      </c>
      <c r="G1940" s="1" t="str">
        <f t="shared" si="30"/>
        <v>Thursday</v>
      </c>
      <c r="H1940" s="2">
        <v>0.5452893518518519</v>
      </c>
      <c r="I1940">
        <v>20.5</v>
      </c>
      <c r="J1940">
        <v>20.5</v>
      </c>
      <c r="K1940" t="s">
        <v>176</v>
      </c>
      <c r="L1940" t="s">
        <v>12</v>
      </c>
      <c r="M1940" t="s">
        <v>41</v>
      </c>
      <c r="N1940" t="s">
        <v>42</v>
      </c>
    </row>
    <row r="1941" spans="1:14" x14ac:dyDescent="0.25">
      <c r="A1941">
        <v>1940</v>
      </c>
      <c r="B1941">
        <v>860</v>
      </c>
      <c r="C1941">
        <f>1/COUNTIF(B:B, B1941)</f>
        <v>0.5</v>
      </c>
      <c r="D1941" t="s">
        <v>144</v>
      </c>
      <c r="E1941">
        <v>1</v>
      </c>
      <c r="F1941" s="1">
        <v>42019</v>
      </c>
      <c r="G1941" s="1" t="str">
        <f t="shared" si="30"/>
        <v>Thursday</v>
      </c>
      <c r="H1941" s="2">
        <v>0.54714120370370367</v>
      </c>
      <c r="I1941">
        <v>12.25</v>
      </c>
      <c r="J1941">
        <v>12.25</v>
      </c>
      <c r="K1941" t="s">
        <v>177</v>
      </c>
      <c r="L1941" t="s">
        <v>23</v>
      </c>
      <c r="M1941" t="s">
        <v>110</v>
      </c>
      <c r="N1941" t="s">
        <v>111</v>
      </c>
    </row>
    <row r="1942" spans="1:14" x14ac:dyDescent="0.25">
      <c r="A1942">
        <v>1941</v>
      </c>
      <c r="B1942">
        <v>860</v>
      </c>
      <c r="C1942">
        <f>1/COUNTIF(B:B, B1942)</f>
        <v>0.5</v>
      </c>
      <c r="D1942" t="s">
        <v>153</v>
      </c>
      <c r="E1942">
        <v>1</v>
      </c>
      <c r="F1942" s="1">
        <v>42019</v>
      </c>
      <c r="G1942" s="1" t="str">
        <f t="shared" si="30"/>
        <v>Thursday</v>
      </c>
      <c r="H1942" s="2">
        <v>0.54714120370370367</v>
      </c>
      <c r="I1942">
        <v>16.5</v>
      </c>
      <c r="J1942">
        <v>16.5</v>
      </c>
      <c r="K1942" t="s">
        <v>175</v>
      </c>
      <c r="L1942" t="s">
        <v>23</v>
      </c>
      <c r="M1942" t="s">
        <v>56</v>
      </c>
      <c r="N1942" t="s">
        <v>57</v>
      </c>
    </row>
    <row r="1943" spans="1:14" x14ac:dyDescent="0.25">
      <c r="A1943">
        <v>1942</v>
      </c>
      <c r="B1943">
        <v>861</v>
      </c>
      <c r="C1943">
        <f>1/COUNTIF(B:B, B1943)</f>
        <v>1</v>
      </c>
      <c r="D1943" t="s">
        <v>34</v>
      </c>
      <c r="E1943">
        <v>1</v>
      </c>
      <c r="F1943" s="1">
        <v>42019</v>
      </c>
      <c r="G1943" s="1" t="str">
        <f t="shared" si="30"/>
        <v>Thursday</v>
      </c>
      <c r="H1943" s="2">
        <v>0.54773148148148143</v>
      </c>
      <c r="I1943">
        <v>20.75</v>
      </c>
      <c r="J1943">
        <v>20.75</v>
      </c>
      <c r="K1943" t="s">
        <v>176</v>
      </c>
      <c r="L1943" t="s">
        <v>23</v>
      </c>
      <c r="M1943" t="s">
        <v>35</v>
      </c>
      <c r="N1943" t="s">
        <v>36</v>
      </c>
    </row>
    <row r="1944" spans="1:14" x14ac:dyDescent="0.25">
      <c r="A1944">
        <v>1943</v>
      </c>
      <c r="B1944">
        <v>862</v>
      </c>
      <c r="C1944">
        <f>1/COUNTIF(B:B, B1944)</f>
        <v>1</v>
      </c>
      <c r="D1944" t="s">
        <v>142</v>
      </c>
      <c r="E1944">
        <v>1</v>
      </c>
      <c r="F1944" s="1">
        <v>42019</v>
      </c>
      <c r="G1944" s="1" t="str">
        <f t="shared" si="30"/>
        <v>Thursday</v>
      </c>
      <c r="H1944" s="2">
        <v>0.54913194444444446</v>
      </c>
      <c r="I1944">
        <v>16.75</v>
      </c>
      <c r="J1944">
        <v>16.75</v>
      </c>
      <c r="K1944" t="s">
        <v>175</v>
      </c>
      <c r="L1944" t="s">
        <v>30</v>
      </c>
      <c r="M1944" t="s">
        <v>66</v>
      </c>
      <c r="N1944" t="s">
        <v>67</v>
      </c>
    </row>
    <row r="1945" spans="1:14" x14ac:dyDescent="0.25">
      <c r="A1945">
        <v>1944</v>
      </c>
      <c r="B1945">
        <v>863</v>
      </c>
      <c r="C1945">
        <f>1/COUNTIF(B:B, B1945)</f>
        <v>1</v>
      </c>
      <c r="D1945" t="s">
        <v>133</v>
      </c>
      <c r="E1945">
        <v>1</v>
      </c>
      <c r="F1945" s="1">
        <v>42019</v>
      </c>
      <c r="G1945" s="1" t="str">
        <f t="shared" si="30"/>
        <v>Thursday</v>
      </c>
      <c r="H1945" s="2">
        <v>0.55033564814814817</v>
      </c>
      <c r="I1945">
        <v>16.75</v>
      </c>
      <c r="J1945">
        <v>16.75</v>
      </c>
      <c r="K1945" t="s">
        <v>175</v>
      </c>
      <c r="L1945" t="s">
        <v>30</v>
      </c>
      <c r="M1945" t="s">
        <v>31</v>
      </c>
      <c r="N1945" t="s">
        <v>32</v>
      </c>
    </row>
    <row r="1946" spans="1:14" x14ac:dyDescent="0.25">
      <c r="A1946">
        <v>1945</v>
      </c>
      <c r="B1946">
        <v>864</v>
      </c>
      <c r="C1946">
        <f>1/COUNTIF(B:B, B1946)</f>
        <v>0.1111111111111111</v>
      </c>
      <c r="D1946" t="s">
        <v>80</v>
      </c>
      <c r="E1946">
        <v>1</v>
      </c>
      <c r="F1946" s="1">
        <v>42019</v>
      </c>
      <c r="G1946" s="1" t="str">
        <f t="shared" si="30"/>
        <v>Thursday</v>
      </c>
      <c r="H1946" s="2">
        <v>0.58637731481481481</v>
      </c>
      <c r="I1946">
        <v>12</v>
      </c>
      <c r="J1946">
        <v>12</v>
      </c>
      <c r="K1946" t="s">
        <v>177</v>
      </c>
      <c r="L1946" t="s">
        <v>12</v>
      </c>
      <c r="M1946" t="s">
        <v>81</v>
      </c>
      <c r="N1946" t="s">
        <v>82</v>
      </c>
    </row>
    <row r="1947" spans="1:14" x14ac:dyDescent="0.25">
      <c r="A1947">
        <v>1946</v>
      </c>
      <c r="B1947">
        <v>864</v>
      </c>
      <c r="C1947">
        <f>1/COUNTIF(B:B, B1947)</f>
        <v>0.1111111111111111</v>
      </c>
      <c r="D1947" t="s">
        <v>128</v>
      </c>
      <c r="E1947">
        <v>1</v>
      </c>
      <c r="F1947" s="1">
        <v>42019</v>
      </c>
      <c r="G1947" s="1" t="str">
        <f t="shared" si="30"/>
        <v>Thursday</v>
      </c>
      <c r="H1947" s="2">
        <v>0.58637731481481481</v>
      </c>
      <c r="I1947">
        <v>10.5</v>
      </c>
      <c r="J1947">
        <v>10.5</v>
      </c>
      <c r="K1947" t="s">
        <v>177</v>
      </c>
      <c r="L1947" t="s">
        <v>12</v>
      </c>
      <c r="M1947" t="s">
        <v>13</v>
      </c>
      <c r="N1947" t="s">
        <v>14</v>
      </c>
    </row>
    <row r="1948" spans="1:14" x14ac:dyDescent="0.25">
      <c r="A1948">
        <v>1947</v>
      </c>
      <c r="B1948">
        <v>864</v>
      </c>
      <c r="C1948">
        <f>1/COUNTIF(B:B, B1948)</f>
        <v>0.1111111111111111</v>
      </c>
      <c r="D1948" t="s">
        <v>22</v>
      </c>
      <c r="E1948">
        <v>1</v>
      </c>
      <c r="F1948" s="1">
        <v>42019</v>
      </c>
      <c r="G1948" s="1" t="str">
        <f t="shared" si="30"/>
        <v>Thursday</v>
      </c>
      <c r="H1948" s="2">
        <v>0.58637731481481481</v>
      </c>
      <c r="I1948">
        <v>20.75</v>
      </c>
      <c r="J1948">
        <v>20.75</v>
      </c>
      <c r="K1948" t="s">
        <v>176</v>
      </c>
      <c r="L1948" t="s">
        <v>23</v>
      </c>
      <c r="M1948" t="s">
        <v>24</v>
      </c>
      <c r="N1948" t="s">
        <v>25</v>
      </c>
    </row>
    <row r="1949" spans="1:14" x14ac:dyDescent="0.25">
      <c r="A1949">
        <v>1948</v>
      </c>
      <c r="B1949">
        <v>864</v>
      </c>
      <c r="C1949">
        <f>1/COUNTIF(B:B, B1949)</f>
        <v>0.1111111111111111</v>
      </c>
      <c r="D1949" t="s">
        <v>99</v>
      </c>
      <c r="E1949">
        <v>1</v>
      </c>
      <c r="F1949" s="1">
        <v>42019</v>
      </c>
      <c r="G1949" s="1" t="str">
        <f t="shared" si="30"/>
        <v>Thursday</v>
      </c>
      <c r="H1949" s="2">
        <v>0.58637731481481481</v>
      </c>
      <c r="I1949">
        <v>16</v>
      </c>
      <c r="J1949">
        <v>16</v>
      </c>
      <c r="K1949" t="s">
        <v>175</v>
      </c>
      <c r="L1949" t="s">
        <v>19</v>
      </c>
      <c r="M1949" t="s">
        <v>100</v>
      </c>
      <c r="N1949" t="s">
        <v>101</v>
      </c>
    </row>
    <row r="1950" spans="1:14" x14ac:dyDescent="0.25">
      <c r="A1950">
        <v>1949</v>
      </c>
      <c r="B1950">
        <v>864</v>
      </c>
      <c r="C1950">
        <f>1/COUNTIF(B:B, B1950)</f>
        <v>0.1111111111111111</v>
      </c>
      <c r="D1950" t="s">
        <v>109</v>
      </c>
      <c r="E1950">
        <v>1</v>
      </c>
      <c r="F1950" s="1">
        <v>42019</v>
      </c>
      <c r="G1950" s="1" t="str">
        <f t="shared" si="30"/>
        <v>Thursday</v>
      </c>
      <c r="H1950" s="2">
        <v>0.58637731481481481</v>
      </c>
      <c r="I1950">
        <v>20.25</v>
      </c>
      <c r="J1950">
        <v>20.25</v>
      </c>
      <c r="K1950" t="s">
        <v>176</v>
      </c>
      <c r="L1950" t="s">
        <v>23</v>
      </c>
      <c r="M1950" t="s">
        <v>110</v>
      </c>
      <c r="N1950" t="s">
        <v>111</v>
      </c>
    </row>
    <row r="1951" spans="1:14" x14ac:dyDescent="0.25">
      <c r="A1951">
        <v>1950</v>
      </c>
      <c r="B1951">
        <v>864</v>
      </c>
      <c r="C1951">
        <f>1/COUNTIF(B:B, B1951)</f>
        <v>0.1111111111111111</v>
      </c>
      <c r="D1951" t="s">
        <v>105</v>
      </c>
      <c r="E1951">
        <v>1</v>
      </c>
      <c r="F1951" s="1">
        <v>42019</v>
      </c>
      <c r="G1951" s="1" t="str">
        <f t="shared" si="30"/>
        <v>Thursday</v>
      </c>
      <c r="H1951" s="2">
        <v>0.58637731481481481</v>
      </c>
      <c r="I1951">
        <v>20.25</v>
      </c>
      <c r="J1951">
        <v>20.25</v>
      </c>
      <c r="K1951" t="s">
        <v>176</v>
      </c>
      <c r="L1951" t="s">
        <v>19</v>
      </c>
      <c r="M1951" t="s">
        <v>106</v>
      </c>
      <c r="N1951" t="s">
        <v>107</v>
      </c>
    </row>
    <row r="1952" spans="1:14" x14ac:dyDescent="0.25">
      <c r="A1952">
        <v>1951</v>
      </c>
      <c r="B1952">
        <v>864</v>
      </c>
      <c r="C1952">
        <f>1/COUNTIF(B:B, B1952)</f>
        <v>0.1111111111111111</v>
      </c>
      <c r="D1952" t="s">
        <v>147</v>
      </c>
      <c r="E1952">
        <v>1</v>
      </c>
      <c r="F1952" s="1">
        <v>42019</v>
      </c>
      <c r="G1952" s="1" t="str">
        <f t="shared" si="30"/>
        <v>Thursday</v>
      </c>
      <c r="H1952" s="2">
        <v>0.58637731481481481</v>
      </c>
      <c r="I1952">
        <v>20.75</v>
      </c>
      <c r="J1952">
        <v>20.75</v>
      </c>
      <c r="K1952" t="s">
        <v>176</v>
      </c>
      <c r="L1952" t="s">
        <v>23</v>
      </c>
      <c r="M1952" t="s">
        <v>44</v>
      </c>
      <c r="N1952" t="s">
        <v>45</v>
      </c>
    </row>
    <row r="1953" spans="1:14" x14ac:dyDescent="0.25">
      <c r="A1953">
        <v>1952</v>
      </c>
      <c r="B1953">
        <v>864</v>
      </c>
      <c r="C1953">
        <f>1/COUNTIF(B:B, B1953)</f>
        <v>0.1111111111111111</v>
      </c>
      <c r="D1953" t="s">
        <v>150</v>
      </c>
      <c r="E1953">
        <v>1</v>
      </c>
      <c r="F1953" s="1">
        <v>42019</v>
      </c>
      <c r="G1953" s="1" t="str">
        <f t="shared" si="30"/>
        <v>Thursday</v>
      </c>
      <c r="H1953" s="2">
        <v>0.58637731481481481</v>
      </c>
      <c r="I1953">
        <v>16</v>
      </c>
      <c r="J1953">
        <v>16</v>
      </c>
      <c r="K1953" t="s">
        <v>175</v>
      </c>
      <c r="L1953" t="s">
        <v>12</v>
      </c>
      <c r="M1953" t="s">
        <v>41</v>
      </c>
      <c r="N1953" t="s">
        <v>42</v>
      </c>
    </row>
    <row r="1954" spans="1:14" x14ac:dyDescent="0.25">
      <c r="A1954">
        <v>1953</v>
      </c>
      <c r="B1954">
        <v>864</v>
      </c>
      <c r="C1954">
        <f>1/COUNTIF(B:B, B1954)</f>
        <v>0.1111111111111111</v>
      </c>
      <c r="D1954" t="s">
        <v>149</v>
      </c>
      <c r="E1954">
        <v>1</v>
      </c>
      <c r="F1954" s="1">
        <v>42019</v>
      </c>
      <c r="G1954" s="1" t="str">
        <f t="shared" si="30"/>
        <v>Thursday</v>
      </c>
      <c r="H1954" s="2">
        <v>0.58637731481481481</v>
      </c>
      <c r="I1954">
        <v>16</v>
      </c>
      <c r="J1954">
        <v>16</v>
      </c>
      <c r="K1954" t="s">
        <v>175</v>
      </c>
      <c r="L1954" t="s">
        <v>19</v>
      </c>
      <c r="M1954" t="s">
        <v>62</v>
      </c>
      <c r="N1954" t="s">
        <v>63</v>
      </c>
    </row>
    <row r="1955" spans="1:14" x14ac:dyDescent="0.25">
      <c r="A1955">
        <v>1954</v>
      </c>
      <c r="B1955">
        <v>865</v>
      </c>
      <c r="C1955">
        <f>1/COUNTIF(B:B, B1955)</f>
        <v>1</v>
      </c>
      <c r="D1955" t="s">
        <v>46</v>
      </c>
      <c r="E1955">
        <v>1</v>
      </c>
      <c r="F1955" s="1">
        <v>42019</v>
      </c>
      <c r="G1955" s="1" t="str">
        <f t="shared" si="30"/>
        <v>Thursday</v>
      </c>
      <c r="H1955" s="2">
        <v>0.59027777777777779</v>
      </c>
      <c r="I1955">
        <v>12</v>
      </c>
      <c r="J1955">
        <v>12</v>
      </c>
      <c r="K1955" t="s">
        <v>177</v>
      </c>
      <c r="L1955" t="s">
        <v>12</v>
      </c>
      <c r="M1955" t="s">
        <v>16</v>
      </c>
      <c r="N1955" t="s">
        <v>17</v>
      </c>
    </row>
    <row r="1956" spans="1:14" x14ac:dyDescent="0.25">
      <c r="A1956">
        <v>1955</v>
      </c>
      <c r="B1956">
        <v>866</v>
      </c>
      <c r="C1956">
        <f>1/COUNTIF(B:B, B1956)</f>
        <v>1</v>
      </c>
      <c r="D1956" t="s">
        <v>129</v>
      </c>
      <c r="E1956">
        <v>1</v>
      </c>
      <c r="F1956" s="1">
        <v>42019</v>
      </c>
      <c r="G1956" s="1" t="str">
        <f t="shared" si="30"/>
        <v>Thursday</v>
      </c>
      <c r="H1956" s="2">
        <v>0.59593750000000001</v>
      </c>
      <c r="I1956">
        <v>16.5</v>
      </c>
      <c r="J1956">
        <v>16.5</v>
      </c>
      <c r="K1956" t="s">
        <v>175</v>
      </c>
      <c r="L1956" t="s">
        <v>23</v>
      </c>
      <c r="M1956" t="s">
        <v>103</v>
      </c>
      <c r="N1956" t="s">
        <v>104</v>
      </c>
    </row>
    <row r="1957" spans="1:14" x14ac:dyDescent="0.25">
      <c r="A1957">
        <v>1956</v>
      </c>
      <c r="B1957">
        <v>867</v>
      </c>
      <c r="C1957">
        <f>1/COUNTIF(B:B, B1957)</f>
        <v>0.5</v>
      </c>
      <c r="D1957" t="s">
        <v>137</v>
      </c>
      <c r="E1957">
        <v>1</v>
      </c>
      <c r="F1957" s="1">
        <v>42019</v>
      </c>
      <c r="G1957" s="1" t="str">
        <f t="shared" si="30"/>
        <v>Thursday</v>
      </c>
      <c r="H1957" s="2">
        <v>0.59685185185185186</v>
      </c>
      <c r="I1957">
        <v>16.5</v>
      </c>
      <c r="J1957">
        <v>16.5</v>
      </c>
      <c r="K1957" t="s">
        <v>176</v>
      </c>
      <c r="L1957" t="s">
        <v>12</v>
      </c>
      <c r="M1957" t="s">
        <v>13</v>
      </c>
      <c r="N1957" t="s">
        <v>14</v>
      </c>
    </row>
    <row r="1958" spans="1:14" x14ac:dyDescent="0.25">
      <c r="A1958">
        <v>1957</v>
      </c>
      <c r="B1958">
        <v>867</v>
      </c>
      <c r="C1958">
        <f>1/COUNTIF(B:B, B1958)</f>
        <v>0.5</v>
      </c>
      <c r="D1958" t="s">
        <v>128</v>
      </c>
      <c r="E1958">
        <v>1</v>
      </c>
      <c r="F1958" s="1">
        <v>42019</v>
      </c>
      <c r="G1958" s="1" t="str">
        <f t="shared" si="30"/>
        <v>Thursday</v>
      </c>
      <c r="H1958" s="2">
        <v>0.59685185185185186</v>
      </c>
      <c r="I1958">
        <v>10.5</v>
      </c>
      <c r="J1958">
        <v>10.5</v>
      </c>
      <c r="K1958" t="s">
        <v>177</v>
      </c>
      <c r="L1958" t="s">
        <v>12</v>
      </c>
      <c r="M1958" t="s">
        <v>13</v>
      </c>
      <c r="N1958" t="s">
        <v>14</v>
      </c>
    </row>
    <row r="1959" spans="1:14" x14ac:dyDescent="0.25">
      <c r="A1959">
        <v>1958</v>
      </c>
      <c r="B1959">
        <v>868</v>
      </c>
      <c r="C1959">
        <f>1/COUNTIF(B:B, B1959)</f>
        <v>1</v>
      </c>
      <c r="D1959" t="s">
        <v>166</v>
      </c>
      <c r="E1959">
        <v>1</v>
      </c>
      <c r="F1959" s="1">
        <v>42019</v>
      </c>
      <c r="G1959" s="1" t="str">
        <f t="shared" si="30"/>
        <v>Thursday</v>
      </c>
      <c r="H1959" s="2">
        <v>0.60237268518518516</v>
      </c>
      <c r="I1959">
        <v>16.5</v>
      </c>
      <c r="J1959">
        <v>16.5</v>
      </c>
      <c r="K1959" t="s">
        <v>175</v>
      </c>
      <c r="L1959" t="s">
        <v>23</v>
      </c>
      <c r="M1959" t="s">
        <v>84</v>
      </c>
      <c r="N1959" t="s">
        <v>85</v>
      </c>
    </row>
    <row r="1960" spans="1:14" x14ac:dyDescent="0.25">
      <c r="A1960">
        <v>1959</v>
      </c>
      <c r="B1960">
        <v>869</v>
      </c>
      <c r="C1960">
        <f>1/COUNTIF(B:B, B1960)</f>
        <v>0.5</v>
      </c>
      <c r="D1960" t="s">
        <v>139</v>
      </c>
      <c r="E1960">
        <v>1</v>
      </c>
      <c r="F1960" s="1">
        <v>42019</v>
      </c>
      <c r="G1960" s="1" t="str">
        <f t="shared" si="30"/>
        <v>Thursday</v>
      </c>
      <c r="H1960" s="2">
        <v>0.6053587962962963</v>
      </c>
      <c r="I1960">
        <v>16.5</v>
      </c>
      <c r="J1960">
        <v>16.5</v>
      </c>
      <c r="K1960" t="s">
        <v>175</v>
      </c>
      <c r="L1960" t="s">
        <v>23</v>
      </c>
      <c r="M1960" t="s">
        <v>44</v>
      </c>
      <c r="N1960" t="s">
        <v>45</v>
      </c>
    </row>
    <row r="1961" spans="1:14" x14ac:dyDescent="0.25">
      <c r="A1961">
        <v>1960</v>
      </c>
      <c r="B1961">
        <v>869</v>
      </c>
      <c r="C1961">
        <f>1/COUNTIF(B:B, B1961)</f>
        <v>0.5</v>
      </c>
      <c r="D1961" t="s">
        <v>29</v>
      </c>
      <c r="E1961">
        <v>1</v>
      </c>
      <c r="F1961" s="1">
        <v>42019</v>
      </c>
      <c r="G1961" s="1" t="str">
        <f t="shared" si="30"/>
        <v>Thursday</v>
      </c>
      <c r="H1961" s="2">
        <v>0.6053587962962963</v>
      </c>
      <c r="I1961">
        <v>20.75</v>
      </c>
      <c r="J1961">
        <v>20.75</v>
      </c>
      <c r="K1961" t="s">
        <v>176</v>
      </c>
      <c r="L1961" t="s">
        <v>30</v>
      </c>
      <c r="M1961" t="s">
        <v>31</v>
      </c>
      <c r="N1961" t="s">
        <v>32</v>
      </c>
    </row>
    <row r="1962" spans="1:14" x14ac:dyDescent="0.25">
      <c r="A1962">
        <v>1961</v>
      </c>
      <c r="B1962">
        <v>870</v>
      </c>
      <c r="C1962">
        <f>1/COUNTIF(B:B, B1962)</f>
        <v>0.5</v>
      </c>
      <c r="D1962" t="s">
        <v>18</v>
      </c>
      <c r="E1962">
        <v>1</v>
      </c>
      <c r="F1962" s="1">
        <v>42019</v>
      </c>
      <c r="G1962" s="1" t="str">
        <f t="shared" si="30"/>
        <v>Thursday</v>
      </c>
      <c r="H1962" s="2">
        <v>0.61008101851851848</v>
      </c>
      <c r="I1962">
        <v>18.5</v>
      </c>
      <c r="J1962">
        <v>18.5</v>
      </c>
      <c r="K1962" t="s">
        <v>176</v>
      </c>
      <c r="L1962" t="s">
        <v>19</v>
      </c>
      <c r="M1962" t="s">
        <v>20</v>
      </c>
      <c r="N1962" t="s">
        <v>21</v>
      </c>
    </row>
    <row r="1963" spans="1:14" x14ac:dyDescent="0.25">
      <c r="A1963">
        <v>1962</v>
      </c>
      <c r="B1963">
        <v>870</v>
      </c>
      <c r="C1963">
        <f>1/COUNTIF(B:B, B1963)</f>
        <v>0.5</v>
      </c>
      <c r="D1963" t="s">
        <v>95</v>
      </c>
      <c r="E1963">
        <v>1</v>
      </c>
      <c r="F1963" s="1">
        <v>42019</v>
      </c>
      <c r="G1963" s="1" t="str">
        <f t="shared" si="30"/>
        <v>Thursday</v>
      </c>
      <c r="H1963" s="2">
        <v>0.61008101851851848</v>
      </c>
      <c r="I1963">
        <v>14.75</v>
      </c>
      <c r="J1963">
        <v>14.75</v>
      </c>
      <c r="K1963" t="s">
        <v>175</v>
      </c>
      <c r="L1963" t="s">
        <v>19</v>
      </c>
      <c r="M1963" t="s">
        <v>87</v>
      </c>
      <c r="N1963" t="s">
        <v>88</v>
      </c>
    </row>
    <row r="1964" spans="1:14" x14ac:dyDescent="0.25">
      <c r="A1964">
        <v>1963</v>
      </c>
      <c r="B1964">
        <v>871</v>
      </c>
      <c r="C1964">
        <f>1/COUNTIF(B:B, B1964)</f>
        <v>1</v>
      </c>
      <c r="D1964" t="s">
        <v>119</v>
      </c>
      <c r="E1964">
        <v>1</v>
      </c>
      <c r="F1964" s="1">
        <v>42019</v>
      </c>
      <c r="G1964" s="1" t="str">
        <f t="shared" si="30"/>
        <v>Thursday</v>
      </c>
      <c r="H1964" s="2">
        <v>0.614837962962963</v>
      </c>
      <c r="I1964">
        <v>12.75</v>
      </c>
      <c r="J1964">
        <v>12.75</v>
      </c>
      <c r="K1964" t="s">
        <v>177</v>
      </c>
      <c r="L1964" t="s">
        <v>30</v>
      </c>
      <c r="M1964" t="s">
        <v>120</v>
      </c>
      <c r="N1964" t="s">
        <v>121</v>
      </c>
    </row>
    <row r="1965" spans="1:14" x14ac:dyDescent="0.25">
      <c r="A1965">
        <v>1964</v>
      </c>
      <c r="B1965">
        <v>872</v>
      </c>
      <c r="C1965">
        <f>1/COUNTIF(B:B, B1965)</f>
        <v>1</v>
      </c>
      <c r="D1965" t="s">
        <v>140</v>
      </c>
      <c r="E1965">
        <v>1</v>
      </c>
      <c r="F1965" s="1">
        <v>42019</v>
      </c>
      <c r="G1965" s="1" t="str">
        <f t="shared" si="30"/>
        <v>Thursday</v>
      </c>
      <c r="H1965" s="2">
        <v>0.61709490740740736</v>
      </c>
      <c r="I1965">
        <v>16.5</v>
      </c>
      <c r="J1965">
        <v>16.5</v>
      </c>
      <c r="K1965" t="s">
        <v>175</v>
      </c>
      <c r="L1965" t="s">
        <v>23</v>
      </c>
      <c r="M1965" t="s">
        <v>35</v>
      </c>
      <c r="N1965" t="s">
        <v>36</v>
      </c>
    </row>
    <row r="1966" spans="1:14" x14ac:dyDescent="0.25">
      <c r="A1966">
        <v>1965</v>
      </c>
      <c r="B1966">
        <v>873</v>
      </c>
      <c r="C1966">
        <f>1/COUNTIF(B:B, B1966)</f>
        <v>1</v>
      </c>
      <c r="D1966" t="s">
        <v>115</v>
      </c>
      <c r="E1966">
        <v>1</v>
      </c>
      <c r="F1966" s="1">
        <v>42019</v>
      </c>
      <c r="G1966" s="1" t="str">
        <f t="shared" si="30"/>
        <v>Thursday</v>
      </c>
      <c r="H1966" s="2">
        <v>0.62934027777777779</v>
      </c>
      <c r="I1966">
        <v>12.5</v>
      </c>
      <c r="J1966">
        <v>12.5</v>
      </c>
      <c r="K1966" t="s">
        <v>175</v>
      </c>
      <c r="L1966" t="s">
        <v>12</v>
      </c>
      <c r="M1966" t="s">
        <v>74</v>
      </c>
      <c r="N1966" t="s">
        <v>75</v>
      </c>
    </row>
    <row r="1967" spans="1:14" x14ac:dyDescent="0.25">
      <c r="A1967">
        <v>1966</v>
      </c>
      <c r="B1967">
        <v>874</v>
      </c>
      <c r="C1967">
        <f>1/COUNTIF(B:B, B1967)</f>
        <v>0.5</v>
      </c>
      <c r="D1967" t="s">
        <v>138</v>
      </c>
      <c r="E1967">
        <v>1</v>
      </c>
      <c r="F1967" s="1">
        <v>42019</v>
      </c>
      <c r="G1967" s="1" t="str">
        <f t="shared" si="30"/>
        <v>Thursday</v>
      </c>
      <c r="H1967" s="2">
        <v>0.63930555555555557</v>
      </c>
      <c r="I1967">
        <v>11</v>
      </c>
      <c r="J1967">
        <v>11</v>
      </c>
      <c r="K1967" t="s">
        <v>177</v>
      </c>
      <c r="L1967" t="s">
        <v>12</v>
      </c>
      <c r="M1967" t="s">
        <v>126</v>
      </c>
      <c r="N1967" t="s">
        <v>127</v>
      </c>
    </row>
    <row r="1968" spans="1:14" x14ac:dyDescent="0.25">
      <c r="A1968">
        <v>1967</v>
      </c>
      <c r="B1968">
        <v>874</v>
      </c>
      <c r="C1968">
        <f>1/COUNTIF(B:B, B1968)</f>
        <v>0.5</v>
      </c>
      <c r="D1968" t="s">
        <v>65</v>
      </c>
      <c r="E1968">
        <v>1</v>
      </c>
      <c r="F1968" s="1">
        <v>42019</v>
      </c>
      <c r="G1968" s="1" t="str">
        <f t="shared" si="30"/>
        <v>Thursday</v>
      </c>
      <c r="H1968" s="2">
        <v>0.63930555555555557</v>
      </c>
      <c r="I1968">
        <v>20.75</v>
      </c>
      <c r="J1968">
        <v>20.75</v>
      </c>
      <c r="K1968" t="s">
        <v>176</v>
      </c>
      <c r="L1968" t="s">
        <v>30</v>
      </c>
      <c r="M1968" t="s">
        <v>66</v>
      </c>
      <c r="N1968" t="s">
        <v>67</v>
      </c>
    </row>
    <row r="1969" spans="1:14" x14ac:dyDescent="0.25">
      <c r="A1969">
        <v>1968</v>
      </c>
      <c r="B1969">
        <v>875</v>
      </c>
      <c r="C1969">
        <f>1/COUNTIF(B:B, B1969)</f>
        <v>1</v>
      </c>
      <c r="D1969" t="s">
        <v>72</v>
      </c>
      <c r="E1969">
        <v>1</v>
      </c>
      <c r="F1969" s="1">
        <v>42019</v>
      </c>
      <c r="G1969" s="1" t="str">
        <f t="shared" si="30"/>
        <v>Thursday</v>
      </c>
      <c r="H1969" s="2">
        <v>0.64121527777777776</v>
      </c>
      <c r="I1969">
        <v>16.75</v>
      </c>
      <c r="J1969">
        <v>16.75</v>
      </c>
      <c r="K1969" t="s">
        <v>175</v>
      </c>
      <c r="L1969" t="s">
        <v>30</v>
      </c>
      <c r="M1969" t="s">
        <v>70</v>
      </c>
      <c r="N1969" t="s">
        <v>71</v>
      </c>
    </row>
    <row r="1970" spans="1:14" x14ac:dyDescent="0.25">
      <c r="A1970">
        <v>1969</v>
      </c>
      <c r="B1970">
        <v>876</v>
      </c>
      <c r="C1970">
        <f>1/COUNTIF(B:B, B1970)</f>
        <v>0.33333333333333331</v>
      </c>
      <c r="D1970" t="s">
        <v>128</v>
      </c>
      <c r="E1970">
        <v>1</v>
      </c>
      <c r="F1970" s="1">
        <v>42019</v>
      </c>
      <c r="G1970" s="1" t="str">
        <f t="shared" si="30"/>
        <v>Thursday</v>
      </c>
      <c r="H1970" s="2">
        <v>0.64378472222222227</v>
      </c>
      <c r="I1970">
        <v>10.5</v>
      </c>
      <c r="J1970">
        <v>10.5</v>
      </c>
      <c r="K1970" t="s">
        <v>177</v>
      </c>
      <c r="L1970" t="s">
        <v>12</v>
      </c>
      <c r="M1970" t="s">
        <v>13</v>
      </c>
      <c r="N1970" t="s">
        <v>14</v>
      </c>
    </row>
    <row r="1971" spans="1:14" x14ac:dyDescent="0.25">
      <c r="A1971">
        <v>1970</v>
      </c>
      <c r="B1971">
        <v>876</v>
      </c>
      <c r="C1971">
        <f>1/COUNTIF(B:B, B1971)</f>
        <v>0.33333333333333331</v>
      </c>
      <c r="D1971" t="s">
        <v>113</v>
      </c>
      <c r="E1971">
        <v>1</v>
      </c>
      <c r="F1971" s="1">
        <v>42019</v>
      </c>
      <c r="G1971" s="1" t="str">
        <f t="shared" si="30"/>
        <v>Thursday</v>
      </c>
      <c r="H1971" s="2">
        <v>0.64378472222222227</v>
      </c>
      <c r="I1971">
        <v>12.75</v>
      </c>
      <c r="J1971">
        <v>12.75</v>
      </c>
      <c r="K1971" t="s">
        <v>177</v>
      </c>
      <c r="L1971" t="s">
        <v>30</v>
      </c>
      <c r="M1971" t="s">
        <v>66</v>
      </c>
      <c r="N1971" t="s">
        <v>67</v>
      </c>
    </row>
    <row r="1972" spans="1:14" x14ac:dyDescent="0.25">
      <c r="A1972">
        <v>1971</v>
      </c>
      <c r="B1972">
        <v>876</v>
      </c>
      <c r="C1972">
        <f>1/COUNTIF(B:B, B1972)</f>
        <v>0.33333333333333331</v>
      </c>
      <c r="D1972" t="s">
        <v>55</v>
      </c>
      <c r="E1972">
        <v>1</v>
      </c>
      <c r="F1972" s="1">
        <v>42019</v>
      </c>
      <c r="G1972" s="1" t="str">
        <f t="shared" si="30"/>
        <v>Thursday</v>
      </c>
      <c r="H1972" s="2">
        <v>0.64378472222222227</v>
      </c>
      <c r="I1972">
        <v>20.75</v>
      </c>
      <c r="J1972">
        <v>20.75</v>
      </c>
      <c r="K1972" t="s">
        <v>176</v>
      </c>
      <c r="L1972" t="s">
        <v>23</v>
      </c>
      <c r="M1972" t="s">
        <v>56</v>
      </c>
      <c r="N1972" t="s">
        <v>57</v>
      </c>
    </row>
    <row r="1973" spans="1:14" x14ac:dyDescent="0.25">
      <c r="A1973">
        <v>1972</v>
      </c>
      <c r="B1973">
        <v>877</v>
      </c>
      <c r="C1973">
        <f>1/COUNTIF(B:B, B1973)</f>
        <v>1</v>
      </c>
      <c r="D1973" t="s">
        <v>86</v>
      </c>
      <c r="E1973">
        <v>1</v>
      </c>
      <c r="F1973" s="1">
        <v>42019</v>
      </c>
      <c r="G1973" s="1" t="str">
        <f t="shared" si="30"/>
        <v>Thursday</v>
      </c>
      <c r="H1973" s="2">
        <v>0.64790509259259255</v>
      </c>
      <c r="I1973">
        <v>17.950000762939453</v>
      </c>
      <c r="J1973">
        <v>17.950000762939453</v>
      </c>
      <c r="K1973" t="s">
        <v>176</v>
      </c>
      <c r="L1973" t="s">
        <v>19</v>
      </c>
      <c r="M1973" t="s">
        <v>87</v>
      </c>
      <c r="N1973" t="s">
        <v>88</v>
      </c>
    </row>
    <row r="1974" spans="1:14" x14ac:dyDescent="0.25">
      <c r="A1974">
        <v>1973</v>
      </c>
      <c r="B1974">
        <v>878</v>
      </c>
      <c r="C1974">
        <f>1/COUNTIF(B:B, B1974)</f>
        <v>1</v>
      </c>
      <c r="D1974" t="s">
        <v>72</v>
      </c>
      <c r="E1974">
        <v>1</v>
      </c>
      <c r="F1974" s="1">
        <v>42019</v>
      </c>
      <c r="G1974" s="1" t="str">
        <f t="shared" si="30"/>
        <v>Thursday</v>
      </c>
      <c r="H1974" s="2">
        <v>0.6708101851851852</v>
      </c>
      <c r="I1974">
        <v>16.75</v>
      </c>
      <c r="J1974">
        <v>16.75</v>
      </c>
      <c r="K1974" t="s">
        <v>175</v>
      </c>
      <c r="L1974" t="s">
        <v>30</v>
      </c>
      <c r="M1974" t="s">
        <v>70</v>
      </c>
      <c r="N1974" t="s">
        <v>71</v>
      </c>
    </row>
    <row r="1975" spans="1:14" x14ac:dyDescent="0.25">
      <c r="A1975">
        <v>1974</v>
      </c>
      <c r="B1975">
        <v>879</v>
      </c>
      <c r="C1975">
        <f>1/COUNTIF(B:B, B1975)</f>
        <v>0.33333333333333331</v>
      </c>
      <c r="D1975" t="s">
        <v>113</v>
      </c>
      <c r="E1975">
        <v>1</v>
      </c>
      <c r="F1975" s="1">
        <v>42019</v>
      </c>
      <c r="G1975" s="1" t="str">
        <f t="shared" si="30"/>
        <v>Thursday</v>
      </c>
      <c r="H1975" s="2">
        <v>0.67565972222222226</v>
      </c>
      <c r="I1975">
        <v>12.75</v>
      </c>
      <c r="J1975">
        <v>12.75</v>
      </c>
      <c r="K1975" t="s">
        <v>177</v>
      </c>
      <c r="L1975" t="s">
        <v>30</v>
      </c>
      <c r="M1975" t="s">
        <v>66</v>
      </c>
      <c r="N1975" t="s">
        <v>67</v>
      </c>
    </row>
    <row r="1976" spans="1:14" x14ac:dyDescent="0.25">
      <c r="A1976">
        <v>1975</v>
      </c>
      <c r="B1976">
        <v>879</v>
      </c>
      <c r="C1976">
        <f>1/COUNTIF(B:B, B1976)</f>
        <v>0.33333333333333331</v>
      </c>
      <c r="D1976" t="s">
        <v>43</v>
      </c>
      <c r="E1976">
        <v>1</v>
      </c>
      <c r="F1976" s="1">
        <v>42019</v>
      </c>
      <c r="G1976" s="1" t="str">
        <f t="shared" si="30"/>
        <v>Thursday</v>
      </c>
      <c r="H1976" s="2">
        <v>0.67565972222222226</v>
      </c>
      <c r="I1976">
        <v>12.5</v>
      </c>
      <c r="J1976">
        <v>12.5</v>
      </c>
      <c r="K1976" t="s">
        <v>177</v>
      </c>
      <c r="L1976" t="s">
        <v>23</v>
      </c>
      <c r="M1976" t="s">
        <v>44</v>
      </c>
      <c r="N1976" t="s">
        <v>45</v>
      </c>
    </row>
    <row r="1977" spans="1:14" x14ac:dyDescent="0.25">
      <c r="A1977">
        <v>1976</v>
      </c>
      <c r="B1977">
        <v>879</v>
      </c>
      <c r="C1977">
        <f>1/COUNTIF(B:B, B1977)</f>
        <v>0.33333333333333331</v>
      </c>
      <c r="D1977" t="s">
        <v>149</v>
      </c>
      <c r="E1977">
        <v>1</v>
      </c>
      <c r="F1977" s="1">
        <v>42019</v>
      </c>
      <c r="G1977" s="1" t="str">
        <f t="shared" si="30"/>
        <v>Thursday</v>
      </c>
      <c r="H1977" s="2">
        <v>0.67565972222222226</v>
      </c>
      <c r="I1977">
        <v>16</v>
      </c>
      <c r="J1977">
        <v>16</v>
      </c>
      <c r="K1977" t="s">
        <v>175</v>
      </c>
      <c r="L1977" t="s">
        <v>19</v>
      </c>
      <c r="M1977" t="s">
        <v>62</v>
      </c>
      <c r="N1977" t="s">
        <v>63</v>
      </c>
    </row>
    <row r="1978" spans="1:14" x14ac:dyDescent="0.25">
      <c r="A1978">
        <v>1977</v>
      </c>
      <c r="B1978">
        <v>880</v>
      </c>
      <c r="C1978">
        <f>1/COUNTIF(B:B, B1978)</f>
        <v>0.5</v>
      </c>
      <c r="D1978" t="s">
        <v>73</v>
      </c>
      <c r="E1978">
        <v>1</v>
      </c>
      <c r="F1978" s="1">
        <v>42019</v>
      </c>
      <c r="G1978" s="1" t="str">
        <f t="shared" si="30"/>
        <v>Thursday</v>
      </c>
      <c r="H1978" s="2">
        <v>0.68016203703703704</v>
      </c>
      <c r="I1978">
        <v>15.25</v>
      </c>
      <c r="J1978">
        <v>15.25</v>
      </c>
      <c r="K1978" t="s">
        <v>176</v>
      </c>
      <c r="L1978" t="s">
        <v>12</v>
      </c>
      <c r="M1978" t="s">
        <v>74</v>
      </c>
      <c r="N1978" t="s">
        <v>75</v>
      </c>
    </row>
    <row r="1979" spans="1:14" x14ac:dyDescent="0.25">
      <c r="A1979">
        <v>1978</v>
      </c>
      <c r="B1979">
        <v>880</v>
      </c>
      <c r="C1979">
        <f>1/COUNTIF(B:B, B1979)</f>
        <v>0.5</v>
      </c>
      <c r="D1979" t="s">
        <v>122</v>
      </c>
      <c r="E1979">
        <v>1</v>
      </c>
      <c r="F1979" s="1">
        <v>42019</v>
      </c>
      <c r="G1979" s="1" t="str">
        <f t="shared" si="30"/>
        <v>Thursday</v>
      </c>
      <c r="H1979" s="2">
        <v>0.68016203703703704</v>
      </c>
      <c r="I1979">
        <v>9.75</v>
      </c>
      <c r="J1979">
        <v>9.75</v>
      </c>
      <c r="K1979" t="s">
        <v>177</v>
      </c>
      <c r="L1979" t="s">
        <v>12</v>
      </c>
      <c r="M1979" t="s">
        <v>74</v>
      </c>
      <c r="N1979" t="s">
        <v>75</v>
      </c>
    </row>
    <row r="1980" spans="1:14" x14ac:dyDescent="0.25">
      <c r="A1980">
        <v>1979</v>
      </c>
      <c r="B1980">
        <v>881</v>
      </c>
      <c r="C1980">
        <f>1/COUNTIF(B:B, B1980)</f>
        <v>0.5</v>
      </c>
      <c r="D1980" t="s">
        <v>72</v>
      </c>
      <c r="E1980">
        <v>1</v>
      </c>
      <c r="F1980" s="1">
        <v>42019</v>
      </c>
      <c r="G1980" s="1" t="str">
        <f t="shared" si="30"/>
        <v>Thursday</v>
      </c>
      <c r="H1980" s="2">
        <v>0.69449074074074069</v>
      </c>
      <c r="I1980">
        <v>16.75</v>
      </c>
      <c r="J1980">
        <v>16.75</v>
      </c>
      <c r="K1980" t="s">
        <v>175</v>
      </c>
      <c r="L1980" t="s">
        <v>30</v>
      </c>
      <c r="M1980" t="s">
        <v>70</v>
      </c>
      <c r="N1980" t="s">
        <v>71</v>
      </c>
    </row>
    <row r="1981" spans="1:14" x14ac:dyDescent="0.25">
      <c r="A1981">
        <v>1980</v>
      </c>
      <c r="B1981">
        <v>881</v>
      </c>
      <c r="C1981">
        <f>1/COUNTIF(B:B, B1981)</f>
        <v>0.5</v>
      </c>
      <c r="D1981" t="s">
        <v>53</v>
      </c>
      <c r="E1981">
        <v>1</v>
      </c>
      <c r="F1981" s="1">
        <v>42019</v>
      </c>
      <c r="G1981" s="1" t="str">
        <f t="shared" si="30"/>
        <v>Thursday</v>
      </c>
      <c r="H1981" s="2">
        <v>0.69449074074074069</v>
      </c>
      <c r="I1981">
        <v>12.5</v>
      </c>
      <c r="J1981">
        <v>12.5</v>
      </c>
      <c r="K1981" t="s">
        <v>177</v>
      </c>
      <c r="L1981" t="s">
        <v>23</v>
      </c>
      <c r="M1981" t="s">
        <v>24</v>
      </c>
      <c r="N1981" t="s">
        <v>25</v>
      </c>
    </row>
    <row r="1982" spans="1:14" x14ac:dyDescent="0.25">
      <c r="A1982">
        <v>1981</v>
      </c>
      <c r="B1982">
        <v>882</v>
      </c>
      <c r="C1982">
        <f>1/COUNTIF(B:B, B1982)</f>
        <v>0.33333333333333331</v>
      </c>
      <c r="D1982" t="s">
        <v>140</v>
      </c>
      <c r="E1982">
        <v>1</v>
      </c>
      <c r="F1982" s="1">
        <v>42019</v>
      </c>
      <c r="G1982" s="1" t="str">
        <f t="shared" si="30"/>
        <v>Thursday</v>
      </c>
      <c r="H1982" s="2">
        <v>0.69775462962962964</v>
      </c>
      <c r="I1982">
        <v>16.5</v>
      </c>
      <c r="J1982">
        <v>16.5</v>
      </c>
      <c r="K1982" t="s">
        <v>175</v>
      </c>
      <c r="L1982" t="s">
        <v>23</v>
      </c>
      <c r="M1982" t="s">
        <v>35</v>
      </c>
      <c r="N1982" t="s">
        <v>36</v>
      </c>
    </row>
    <row r="1983" spans="1:14" x14ac:dyDescent="0.25">
      <c r="A1983">
        <v>1982</v>
      </c>
      <c r="B1983">
        <v>882</v>
      </c>
      <c r="C1983">
        <f>1/COUNTIF(B:B, B1983)</f>
        <v>0.33333333333333331</v>
      </c>
      <c r="D1983" t="s">
        <v>152</v>
      </c>
      <c r="E1983">
        <v>1</v>
      </c>
      <c r="F1983" s="1">
        <v>42019</v>
      </c>
      <c r="G1983" s="1" t="str">
        <f t="shared" si="30"/>
        <v>Thursday</v>
      </c>
      <c r="H1983" s="2">
        <v>0.69775462962962964</v>
      </c>
      <c r="I1983">
        <v>12</v>
      </c>
      <c r="J1983">
        <v>12</v>
      </c>
      <c r="K1983" t="s">
        <v>177</v>
      </c>
      <c r="L1983" t="s">
        <v>19</v>
      </c>
      <c r="M1983" t="s">
        <v>106</v>
      </c>
      <c r="N1983" t="s">
        <v>107</v>
      </c>
    </row>
    <row r="1984" spans="1:14" x14ac:dyDescent="0.25">
      <c r="A1984">
        <v>1983</v>
      </c>
      <c r="B1984">
        <v>882</v>
      </c>
      <c r="C1984">
        <f>1/COUNTIF(B:B, B1984)</f>
        <v>0.33333333333333331</v>
      </c>
      <c r="D1984" t="s">
        <v>29</v>
      </c>
      <c r="E1984">
        <v>1</v>
      </c>
      <c r="F1984" s="1">
        <v>42019</v>
      </c>
      <c r="G1984" s="1" t="str">
        <f t="shared" si="30"/>
        <v>Thursday</v>
      </c>
      <c r="H1984" s="2">
        <v>0.69775462962962964</v>
      </c>
      <c r="I1984">
        <v>20.75</v>
      </c>
      <c r="J1984">
        <v>20.75</v>
      </c>
      <c r="K1984" t="s">
        <v>176</v>
      </c>
      <c r="L1984" t="s">
        <v>30</v>
      </c>
      <c r="M1984" t="s">
        <v>31</v>
      </c>
      <c r="N1984" t="s">
        <v>32</v>
      </c>
    </row>
    <row r="1985" spans="1:14" x14ac:dyDescent="0.25">
      <c r="A1985">
        <v>1984</v>
      </c>
      <c r="B1985">
        <v>883</v>
      </c>
      <c r="C1985">
        <f>1/COUNTIF(B:B, B1985)</f>
        <v>0.25</v>
      </c>
      <c r="D1985" t="s">
        <v>72</v>
      </c>
      <c r="E1985">
        <v>1</v>
      </c>
      <c r="F1985" s="1">
        <v>42019</v>
      </c>
      <c r="G1985" s="1" t="str">
        <f t="shared" si="30"/>
        <v>Thursday</v>
      </c>
      <c r="H1985" s="2">
        <v>0.70561342592592591</v>
      </c>
      <c r="I1985">
        <v>16.75</v>
      </c>
      <c r="J1985">
        <v>16.75</v>
      </c>
      <c r="K1985" t="s">
        <v>175</v>
      </c>
      <c r="L1985" t="s">
        <v>30</v>
      </c>
      <c r="M1985" t="s">
        <v>70</v>
      </c>
      <c r="N1985" t="s">
        <v>71</v>
      </c>
    </row>
    <row r="1986" spans="1:14" x14ac:dyDescent="0.25">
      <c r="A1986">
        <v>1985</v>
      </c>
      <c r="B1986">
        <v>883</v>
      </c>
      <c r="C1986">
        <f>1/COUNTIF(B:B, B1986)</f>
        <v>0.25</v>
      </c>
      <c r="D1986" t="s">
        <v>46</v>
      </c>
      <c r="E1986">
        <v>1</v>
      </c>
      <c r="F1986" s="1">
        <v>42019</v>
      </c>
      <c r="G1986" s="1" t="str">
        <f t="shared" ref="G1986:G2049" si="31">TEXT(F1986,"dddd")</f>
        <v>Thursday</v>
      </c>
      <c r="H1986" s="2">
        <v>0.70561342592592591</v>
      </c>
      <c r="I1986">
        <v>12</v>
      </c>
      <c r="J1986">
        <v>12</v>
      </c>
      <c r="K1986" t="s">
        <v>177</v>
      </c>
      <c r="L1986" t="s">
        <v>12</v>
      </c>
      <c r="M1986" t="s">
        <v>16</v>
      </c>
      <c r="N1986" t="s">
        <v>17</v>
      </c>
    </row>
    <row r="1987" spans="1:14" x14ac:dyDescent="0.25">
      <c r="A1987">
        <v>1986</v>
      </c>
      <c r="B1987">
        <v>883</v>
      </c>
      <c r="C1987">
        <f>1/COUNTIF(B:B, B1987)</f>
        <v>0.25</v>
      </c>
      <c r="D1987" t="s">
        <v>128</v>
      </c>
      <c r="E1987">
        <v>1</v>
      </c>
      <c r="F1987" s="1">
        <v>42019</v>
      </c>
      <c r="G1987" s="1" t="str">
        <f t="shared" si="31"/>
        <v>Thursday</v>
      </c>
      <c r="H1987" s="2">
        <v>0.70561342592592591</v>
      </c>
      <c r="I1987">
        <v>10.5</v>
      </c>
      <c r="J1987">
        <v>10.5</v>
      </c>
      <c r="K1987" t="s">
        <v>177</v>
      </c>
      <c r="L1987" t="s">
        <v>12</v>
      </c>
      <c r="M1987" t="s">
        <v>13</v>
      </c>
      <c r="N1987" t="s">
        <v>14</v>
      </c>
    </row>
    <row r="1988" spans="1:14" x14ac:dyDescent="0.25">
      <c r="A1988">
        <v>1987</v>
      </c>
      <c r="B1988">
        <v>883</v>
      </c>
      <c r="C1988">
        <f>1/COUNTIF(B:B, B1988)</f>
        <v>0.25</v>
      </c>
      <c r="D1988" t="s">
        <v>116</v>
      </c>
      <c r="E1988">
        <v>1</v>
      </c>
      <c r="F1988" s="1">
        <v>42019</v>
      </c>
      <c r="G1988" s="1" t="str">
        <f t="shared" si="31"/>
        <v>Thursday</v>
      </c>
      <c r="H1988" s="2">
        <v>0.70561342592592591</v>
      </c>
      <c r="I1988">
        <v>12.5</v>
      </c>
      <c r="J1988">
        <v>12.5</v>
      </c>
      <c r="K1988" t="s">
        <v>177</v>
      </c>
      <c r="L1988" t="s">
        <v>23</v>
      </c>
      <c r="M1988" t="s">
        <v>35</v>
      </c>
      <c r="N1988" t="s">
        <v>36</v>
      </c>
    </row>
    <row r="1989" spans="1:14" x14ac:dyDescent="0.25">
      <c r="A1989">
        <v>1988</v>
      </c>
      <c r="B1989">
        <v>884</v>
      </c>
      <c r="C1989">
        <f>1/COUNTIF(B:B, B1989)</f>
        <v>1</v>
      </c>
      <c r="D1989" t="s">
        <v>128</v>
      </c>
      <c r="E1989">
        <v>1</v>
      </c>
      <c r="F1989" s="1">
        <v>42019</v>
      </c>
      <c r="G1989" s="1" t="str">
        <f t="shared" si="31"/>
        <v>Thursday</v>
      </c>
      <c r="H1989" s="2">
        <v>0.70642361111111107</v>
      </c>
      <c r="I1989">
        <v>10.5</v>
      </c>
      <c r="J1989">
        <v>10.5</v>
      </c>
      <c r="K1989" t="s">
        <v>177</v>
      </c>
      <c r="L1989" t="s">
        <v>12</v>
      </c>
      <c r="M1989" t="s">
        <v>13</v>
      </c>
      <c r="N1989" t="s">
        <v>14</v>
      </c>
    </row>
    <row r="1990" spans="1:14" x14ac:dyDescent="0.25">
      <c r="A1990">
        <v>1989</v>
      </c>
      <c r="B1990">
        <v>885</v>
      </c>
      <c r="C1990">
        <f>1/COUNTIF(B:B, B1990)</f>
        <v>0.25</v>
      </c>
      <c r="D1990" t="s">
        <v>26</v>
      </c>
      <c r="E1990">
        <v>1</v>
      </c>
      <c r="F1990" s="1">
        <v>42019</v>
      </c>
      <c r="G1990" s="1" t="str">
        <f t="shared" si="31"/>
        <v>Thursday</v>
      </c>
      <c r="H1990" s="2">
        <v>0.70688657407407407</v>
      </c>
      <c r="I1990">
        <v>16</v>
      </c>
      <c r="J1990">
        <v>16</v>
      </c>
      <c r="K1990" t="s">
        <v>175</v>
      </c>
      <c r="L1990" t="s">
        <v>19</v>
      </c>
      <c r="M1990" t="s">
        <v>27</v>
      </c>
      <c r="N1990" t="s">
        <v>28</v>
      </c>
    </row>
    <row r="1991" spans="1:14" x14ac:dyDescent="0.25">
      <c r="A1991">
        <v>1990</v>
      </c>
      <c r="B1991">
        <v>885</v>
      </c>
      <c r="C1991">
        <f>1/COUNTIF(B:B, B1991)</f>
        <v>0.25</v>
      </c>
      <c r="D1991" t="s">
        <v>144</v>
      </c>
      <c r="E1991">
        <v>1</v>
      </c>
      <c r="F1991" s="1">
        <v>42019</v>
      </c>
      <c r="G1991" s="1" t="str">
        <f t="shared" si="31"/>
        <v>Thursday</v>
      </c>
      <c r="H1991" s="2">
        <v>0.70688657407407407</v>
      </c>
      <c r="I1991">
        <v>12.25</v>
      </c>
      <c r="J1991">
        <v>12.25</v>
      </c>
      <c r="K1991" t="s">
        <v>177</v>
      </c>
      <c r="L1991" t="s">
        <v>23</v>
      </c>
      <c r="M1991" t="s">
        <v>110</v>
      </c>
      <c r="N1991" t="s">
        <v>111</v>
      </c>
    </row>
    <row r="1992" spans="1:14" x14ac:dyDescent="0.25">
      <c r="A1992">
        <v>1991</v>
      </c>
      <c r="B1992">
        <v>885</v>
      </c>
      <c r="C1992">
        <f>1/COUNTIF(B:B, B1992)</f>
        <v>0.25</v>
      </c>
      <c r="D1992" t="s">
        <v>153</v>
      </c>
      <c r="E1992">
        <v>1</v>
      </c>
      <c r="F1992" s="1">
        <v>42019</v>
      </c>
      <c r="G1992" s="1" t="str">
        <f t="shared" si="31"/>
        <v>Thursday</v>
      </c>
      <c r="H1992" s="2">
        <v>0.70688657407407407</v>
      </c>
      <c r="I1992">
        <v>16.5</v>
      </c>
      <c r="J1992">
        <v>16.5</v>
      </c>
      <c r="K1992" t="s">
        <v>175</v>
      </c>
      <c r="L1992" t="s">
        <v>23</v>
      </c>
      <c r="M1992" t="s">
        <v>56</v>
      </c>
      <c r="N1992" t="s">
        <v>57</v>
      </c>
    </row>
    <row r="1993" spans="1:14" x14ac:dyDescent="0.25">
      <c r="A1993">
        <v>1992</v>
      </c>
      <c r="B1993">
        <v>885</v>
      </c>
      <c r="C1993">
        <f>1/COUNTIF(B:B, B1993)</f>
        <v>0.25</v>
      </c>
      <c r="D1993" t="s">
        <v>136</v>
      </c>
      <c r="E1993">
        <v>1</v>
      </c>
      <c r="F1993" s="1">
        <v>42019</v>
      </c>
      <c r="G1993" s="1" t="str">
        <f t="shared" si="31"/>
        <v>Thursday</v>
      </c>
      <c r="H1993" s="2">
        <v>0.70688657407407407</v>
      </c>
      <c r="I1993">
        <v>25.5</v>
      </c>
      <c r="J1993">
        <v>25.5</v>
      </c>
      <c r="K1993" t="s">
        <v>178</v>
      </c>
      <c r="L1993" t="s">
        <v>12</v>
      </c>
      <c r="M1993" t="s">
        <v>41</v>
      </c>
      <c r="N1993" t="s">
        <v>42</v>
      </c>
    </row>
    <row r="1994" spans="1:14" x14ac:dyDescent="0.25">
      <c r="A1994">
        <v>1993</v>
      </c>
      <c r="B1994">
        <v>886</v>
      </c>
      <c r="C1994">
        <f>1/COUNTIF(B:B, B1994)</f>
        <v>0.33333333333333331</v>
      </c>
      <c r="D1994" t="s">
        <v>141</v>
      </c>
      <c r="E1994">
        <v>1</v>
      </c>
      <c r="F1994" s="1">
        <v>42019</v>
      </c>
      <c r="G1994" s="1" t="str">
        <f t="shared" si="31"/>
        <v>Thursday</v>
      </c>
      <c r="H1994" s="2">
        <v>0.71221064814814816</v>
      </c>
      <c r="I1994">
        <v>20.25</v>
      </c>
      <c r="J1994">
        <v>20.25</v>
      </c>
      <c r="K1994" t="s">
        <v>176</v>
      </c>
      <c r="L1994" t="s">
        <v>19</v>
      </c>
      <c r="M1994" t="s">
        <v>100</v>
      </c>
      <c r="N1994" t="s">
        <v>101</v>
      </c>
    </row>
    <row r="1995" spans="1:14" x14ac:dyDescent="0.25">
      <c r="A1995">
        <v>1994</v>
      </c>
      <c r="B1995">
        <v>886</v>
      </c>
      <c r="C1995">
        <f>1/COUNTIF(B:B, B1995)</f>
        <v>0.33333333333333331</v>
      </c>
      <c r="D1995" t="s">
        <v>144</v>
      </c>
      <c r="E1995">
        <v>1</v>
      </c>
      <c r="F1995" s="1">
        <v>42019</v>
      </c>
      <c r="G1995" s="1" t="str">
        <f t="shared" si="31"/>
        <v>Thursday</v>
      </c>
      <c r="H1995" s="2">
        <v>0.71221064814814816</v>
      </c>
      <c r="I1995">
        <v>12.25</v>
      </c>
      <c r="J1995">
        <v>12.25</v>
      </c>
      <c r="K1995" t="s">
        <v>177</v>
      </c>
      <c r="L1995" t="s">
        <v>23</v>
      </c>
      <c r="M1995" t="s">
        <v>110</v>
      </c>
      <c r="N1995" t="s">
        <v>111</v>
      </c>
    </row>
    <row r="1996" spans="1:14" x14ac:dyDescent="0.25">
      <c r="A1996">
        <v>1995</v>
      </c>
      <c r="B1996">
        <v>886</v>
      </c>
      <c r="C1996">
        <f>1/COUNTIF(B:B, B1996)</f>
        <v>0.33333333333333331</v>
      </c>
      <c r="D1996" t="s">
        <v>55</v>
      </c>
      <c r="E1996">
        <v>1</v>
      </c>
      <c r="F1996" s="1">
        <v>42019</v>
      </c>
      <c r="G1996" s="1" t="str">
        <f t="shared" si="31"/>
        <v>Thursday</v>
      </c>
      <c r="H1996" s="2">
        <v>0.71221064814814816</v>
      </c>
      <c r="I1996">
        <v>20.75</v>
      </c>
      <c r="J1996">
        <v>20.75</v>
      </c>
      <c r="K1996" t="s">
        <v>176</v>
      </c>
      <c r="L1996" t="s">
        <v>23</v>
      </c>
      <c r="M1996" t="s">
        <v>56</v>
      </c>
      <c r="N1996" t="s">
        <v>57</v>
      </c>
    </row>
    <row r="1997" spans="1:14" x14ac:dyDescent="0.25">
      <c r="A1997">
        <v>1996</v>
      </c>
      <c r="B1997">
        <v>887</v>
      </c>
      <c r="C1997">
        <f>1/COUNTIF(B:B, B1997)</f>
        <v>0.5</v>
      </c>
      <c r="D1997" t="s">
        <v>73</v>
      </c>
      <c r="E1997">
        <v>1</v>
      </c>
      <c r="F1997" s="1">
        <v>42019</v>
      </c>
      <c r="G1997" s="1" t="str">
        <f t="shared" si="31"/>
        <v>Thursday</v>
      </c>
      <c r="H1997" s="2">
        <v>0.71803240740740737</v>
      </c>
      <c r="I1997">
        <v>15.25</v>
      </c>
      <c r="J1997">
        <v>15.25</v>
      </c>
      <c r="K1997" t="s">
        <v>176</v>
      </c>
      <c r="L1997" t="s">
        <v>12</v>
      </c>
      <c r="M1997" t="s">
        <v>74</v>
      </c>
      <c r="N1997" t="s">
        <v>75</v>
      </c>
    </row>
    <row r="1998" spans="1:14" x14ac:dyDescent="0.25">
      <c r="A1998">
        <v>1997</v>
      </c>
      <c r="B1998">
        <v>887</v>
      </c>
      <c r="C1998">
        <f>1/COUNTIF(B:B, B1998)</f>
        <v>0.5</v>
      </c>
      <c r="D1998" t="s">
        <v>153</v>
      </c>
      <c r="E1998">
        <v>1</v>
      </c>
      <c r="F1998" s="1">
        <v>42019</v>
      </c>
      <c r="G1998" s="1" t="str">
        <f t="shared" si="31"/>
        <v>Thursday</v>
      </c>
      <c r="H1998" s="2">
        <v>0.71803240740740737</v>
      </c>
      <c r="I1998">
        <v>16.5</v>
      </c>
      <c r="J1998">
        <v>16.5</v>
      </c>
      <c r="K1998" t="s">
        <v>175</v>
      </c>
      <c r="L1998" t="s">
        <v>23</v>
      </c>
      <c r="M1998" t="s">
        <v>56</v>
      </c>
      <c r="N1998" t="s">
        <v>57</v>
      </c>
    </row>
    <row r="1999" spans="1:14" x14ac:dyDescent="0.25">
      <c r="A1999">
        <v>1998</v>
      </c>
      <c r="B1999">
        <v>888</v>
      </c>
      <c r="C1999">
        <f>1/COUNTIF(B:B, B1999)</f>
        <v>0.5</v>
      </c>
      <c r="D1999" t="s">
        <v>117</v>
      </c>
      <c r="E1999">
        <v>1</v>
      </c>
      <c r="F1999" s="1">
        <v>42019</v>
      </c>
      <c r="G1999" s="1" t="str">
        <f t="shared" si="31"/>
        <v>Thursday</v>
      </c>
      <c r="H1999" s="2">
        <v>0.71836805555555561</v>
      </c>
      <c r="I1999">
        <v>16.25</v>
      </c>
      <c r="J1999">
        <v>16.25</v>
      </c>
      <c r="K1999" t="s">
        <v>175</v>
      </c>
      <c r="L1999" t="s">
        <v>23</v>
      </c>
      <c r="M1999" t="s">
        <v>110</v>
      </c>
      <c r="N1999" t="s">
        <v>111</v>
      </c>
    </row>
    <row r="2000" spans="1:14" x14ac:dyDescent="0.25">
      <c r="A2000">
        <v>1999</v>
      </c>
      <c r="B2000">
        <v>888</v>
      </c>
      <c r="C2000">
        <f>1/COUNTIF(B:B, B2000)</f>
        <v>0.5</v>
      </c>
      <c r="D2000" t="s">
        <v>167</v>
      </c>
      <c r="E2000">
        <v>1</v>
      </c>
      <c r="F2000" s="1">
        <v>42019</v>
      </c>
      <c r="G2000" s="1" t="str">
        <f t="shared" si="31"/>
        <v>Thursday</v>
      </c>
      <c r="H2000" s="2">
        <v>0.71836805555555561</v>
      </c>
      <c r="I2000">
        <v>12.5</v>
      </c>
      <c r="J2000">
        <v>12.5</v>
      </c>
      <c r="K2000" t="s">
        <v>177</v>
      </c>
      <c r="L2000" t="s">
        <v>23</v>
      </c>
      <c r="M2000" t="s">
        <v>84</v>
      </c>
      <c r="N2000" t="s">
        <v>85</v>
      </c>
    </row>
    <row r="2001" spans="1:14" x14ac:dyDescent="0.25">
      <c r="A2001">
        <v>2000</v>
      </c>
      <c r="B2001">
        <v>889</v>
      </c>
      <c r="C2001">
        <f>1/COUNTIF(B:B, B2001)</f>
        <v>1</v>
      </c>
      <c r="D2001" t="s">
        <v>68</v>
      </c>
      <c r="E2001">
        <v>1</v>
      </c>
      <c r="F2001" s="1">
        <v>42019</v>
      </c>
      <c r="G2001" s="1" t="str">
        <f t="shared" si="31"/>
        <v>Thursday</v>
      </c>
      <c r="H2001" s="2">
        <v>0.72767361111111106</v>
      </c>
      <c r="I2001">
        <v>20.75</v>
      </c>
      <c r="J2001">
        <v>20.75</v>
      </c>
      <c r="K2001" t="s">
        <v>176</v>
      </c>
      <c r="L2001" t="s">
        <v>30</v>
      </c>
      <c r="M2001" t="s">
        <v>38</v>
      </c>
      <c r="N2001" t="s">
        <v>39</v>
      </c>
    </row>
    <row r="2002" spans="1:14" x14ac:dyDescent="0.25">
      <c r="A2002">
        <v>2001</v>
      </c>
      <c r="B2002">
        <v>890</v>
      </c>
      <c r="C2002">
        <f>1/COUNTIF(B:B, B2002)</f>
        <v>1</v>
      </c>
      <c r="D2002" t="s">
        <v>95</v>
      </c>
      <c r="E2002">
        <v>1</v>
      </c>
      <c r="F2002" s="1">
        <v>42019</v>
      </c>
      <c r="G2002" s="1" t="str">
        <f t="shared" si="31"/>
        <v>Thursday</v>
      </c>
      <c r="H2002" s="2">
        <v>0.73084490740740737</v>
      </c>
      <c r="I2002">
        <v>14.75</v>
      </c>
      <c r="J2002">
        <v>14.75</v>
      </c>
      <c r="K2002" t="s">
        <v>175</v>
      </c>
      <c r="L2002" t="s">
        <v>19</v>
      </c>
      <c r="M2002" t="s">
        <v>87</v>
      </c>
      <c r="N2002" t="s">
        <v>88</v>
      </c>
    </row>
    <row r="2003" spans="1:14" x14ac:dyDescent="0.25">
      <c r="A2003">
        <v>2002</v>
      </c>
      <c r="B2003">
        <v>891</v>
      </c>
      <c r="C2003">
        <f>1/COUNTIF(B:B, B2003)</f>
        <v>1</v>
      </c>
      <c r="D2003" t="s">
        <v>58</v>
      </c>
      <c r="E2003">
        <v>1</v>
      </c>
      <c r="F2003" s="1">
        <v>42019</v>
      </c>
      <c r="G2003" s="1" t="str">
        <f t="shared" si="31"/>
        <v>Thursday</v>
      </c>
      <c r="H2003" s="2">
        <v>0.73858796296296292</v>
      </c>
      <c r="I2003">
        <v>20.75</v>
      </c>
      <c r="J2003">
        <v>20.75</v>
      </c>
      <c r="K2003" t="s">
        <v>176</v>
      </c>
      <c r="L2003" t="s">
        <v>19</v>
      </c>
      <c r="M2003" t="s">
        <v>59</v>
      </c>
      <c r="N2003" t="s">
        <v>60</v>
      </c>
    </row>
    <row r="2004" spans="1:14" x14ac:dyDescent="0.25">
      <c r="A2004">
        <v>2003</v>
      </c>
      <c r="B2004">
        <v>892</v>
      </c>
      <c r="C2004">
        <f>1/COUNTIF(B:B, B2004)</f>
        <v>0.5</v>
      </c>
      <c r="D2004" t="s">
        <v>86</v>
      </c>
      <c r="E2004">
        <v>1</v>
      </c>
      <c r="F2004" s="1">
        <v>42019</v>
      </c>
      <c r="G2004" s="1" t="str">
        <f t="shared" si="31"/>
        <v>Thursday</v>
      </c>
      <c r="H2004" s="2">
        <v>0.75311342592592589</v>
      </c>
      <c r="I2004">
        <v>17.950000762939453</v>
      </c>
      <c r="J2004">
        <v>17.950000762939453</v>
      </c>
      <c r="K2004" t="s">
        <v>176</v>
      </c>
      <c r="L2004" t="s">
        <v>19</v>
      </c>
      <c r="M2004" t="s">
        <v>87</v>
      </c>
      <c r="N2004" t="s">
        <v>88</v>
      </c>
    </row>
    <row r="2005" spans="1:14" x14ac:dyDescent="0.25">
      <c r="A2005">
        <v>2004</v>
      </c>
      <c r="B2005">
        <v>892</v>
      </c>
      <c r="C2005">
        <f>1/COUNTIF(B:B, B2005)</f>
        <v>0.5</v>
      </c>
      <c r="D2005" t="s">
        <v>141</v>
      </c>
      <c r="E2005">
        <v>1</v>
      </c>
      <c r="F2005" s="1">
        <v>42019</v>
      </c>
      <c r="G2005" s="1" t="str">
        <f t="shared" si="31"/>
        <v>Thursday</v>
      </c>
      <c r="H2005" s="2">
        <v>0.75311342592592589</v>
      </c>
      <c r="I2005">
        <v>20.25</v>
      </c>
      <c r="J2005">
        <v>20.25</v>
      </c>
      <c r="K2005" t="s">
        <v>176</v>
      </c>
      <c r="L2005" t="s">
        <v>19</v>
      </c>
      <c r="M2005" t="s">
        <v>100</v>
      </c>
      <c r="N2005" t="s">
        <v>101</v>
      </c>
    </row>
    <row r="2006" spans="1:14" x14ac:dyDescent="0.25">
      <c r="A2006">
        <v>2005</v>
      </c>
      <c r="B2006">
        <v>893</v>
      </c>
      <c r="C2006">
        <f>1/COUNTIF(B:B, B2006)</f>
        <v>1</v>
      </c>
      <c r="D2006" t="s">
        <v>86</v>
      </c>
      <c r="E2006">
        <v>1</v>
      </c>
      <c r="F2006" s="1">
        <v>42019</v>
      </c>
      <c r="G2006" s="1" t="str">
        <f t="shared" si="31"/>
        <v>Thursday</v>
      </c>
      <c r="H2006" s="2">
        <v>0.76067129629629626</v>
      </c>
      <c r="I2006">
        <v>17.950000762939453</v>
      </c>
      <c r="J2006">
        <v>17.950000762939453</v>
      </c>
      <c r="K2006" t="s">
        <v>176</v>
      </c>
      <c r="L2006" t="s">
        <v>19</v>
      </c>
      <c r="M2006" t="s">
        <v>87</v>
      </c>
      <c r="N2006" t="s">
        <v>88</v>
      </c>
    </row>
    <row r="2007" spans="1:14" x14ac:dyDescent="0.25">
      <c r="A2007">
        <v>2006</v>
      </c>
      <c r="B2007">
        <v>894</v>
      </c>
      <c r="C2007">
        <f>1/COUNTIF(B:B, B2007)</f>
        <v>1</v>
      </c>
      <c r="D2007" t="s">
        <v>89</v>
      </c>
      <c r="E2007">
        <v>1</v>
      </c>
      <c r="F2007" s="1">
        <v>42019</v>
      </c>
      <c r="G2007" s="1" t="str">
        <f t="shared" si="31"/>
        <v>Thursday</v>
      </c>
      <c r="H2007" s="2">
        <v>0.76210648148148152</v>
      </c>
      <c r="I2007">
        <v>12</v>
      </c>
      <c r="J2007">
        <v>12</v>
      </c>
      <c r="K2007" t="s">
        <v>177</v>
      </c>
      <c r="L2007" t="s">
        <v>12</v>
      </c>
      <c r="M2007" t="s">
        <v>90</v>
      </c>
      <c r="N2007" t="s">
        <v>91</v>
      </c>
    </row>
    <row r="2008" spans="1:14" x14ac:dyDescent="0.25">
      <c r="A2008">
        <v>2007</v>
      </c>
      <c r="B2008">
        <v>895</v>
      </c>
      <c r="C2008">
        <f>1/COUNTIF(B:B, B2008)</f>
        <v>0.33333333333333331</v>
      </c>
      <c r="D2008" t="s">
        <v>68</v>
      </c>
      <c r="E2008">
        <v>1</v>
      </c>
      <c r="F2008" s="1">
        <v>42019</v>
      </c>
      <c r="G2008" s="1" t="str">
        <f t="shared" si="31"/>
        <v>Thursday</v>
      </c>
      <c r="H2008" s="2">
        <v>0.76262731481481483</v>
      </c>
      <c r="I2008">
        <v>20.75</v>
      </c>
      <c r="J2008">
        <v>20.75</v>
      </c>
      <c r="K2008" t="s">
        <v>176</v>
      </c>
      <c r="L2008" t="s">
        <v>30</v>
      </c>
      <c r="M2008" t="s">
        <v>38</v>
      </c>
      <c r="N2008" t="s">
        <v>39</v>
      </c>
    </row>
    <row r="2009" spans="1:14" x14ac:dyDescent="0.25">
      <c r="A2009">
        <v>2008</v>
      </c>
      <c r="B2009">
        <v>895</v>
      </c>
      <c r="C2009">
        <f>1/COUNTIF(B:B, B2009)</f>
        <v>0.33333333333333331</v>
      </c>
      <c r="D2009" t="s">
        <v>137</v>
      </c>
      <c r="E2009">
        <v>1</v>
      </c>
      <c r="F2009" s="1">
        <v>42019</v>
      </c>
      <c r="G2009" s="1" t="str">
        <f t="shared" si="31"/>
        <v>Thursday</v>
      </c>
      <c r="H2009" s="2">
        <v>0.76262731481481483</v>
      </c>
      <c r="I2009">
        <v>16.5</v>
      </c>
      <c r="J2009">
        <v>16.5</v>
      </c>
      <c r="K2009" t="s">
        <v>176</v>
      </c>
      <c r="L2009" t="s">
        <v>12</v>
      </c>
      <c r="M2009" t="s">
        <v>13</v>
      </c>
      <c r="N2009" t="s">
        <v>14</v>
      </c>
    </row>
    <row r="2010" spans="1:14" x14ac:dyDescent="0.25">
      <c r="A2010">
        <v>2009</v>
      </c>
      <c r="B2010">
        <v>895</v>
      </c>
      <c r="C2010">
        <f>1/COUNTIF(B:B, B2010)</f>
        <v>0.33333333333333331</v>
      </c>
      <c r="D2010" t="s">
        <v>122</v>
      </c>
      <c r="E2010">
        <v>1</v>
      </c>
      <c r="F2010" s="1">
        <v>42019</v>
      </c>
      <c r="G2010" s="1" t="str">
        <f t="shared" si="31"/>
        <v>Thursday</v>
      </c>
      <c r="H2010" s="2">
        <v>0.76262731481481483</v>
      </c>
      <c r="I2010">
        <v>9.75</v>
      </c>
      <c r="J2010">
        <v>9.75</v>
      </c>
      <c r="K2010" t="s">
        <v>177</v>
      </c>
      <c r="L2010" t="s">
        <v>12</v>
      </c>
      <c r="M2010" t="s">
        <v>74</v>
      </c>
      <c r="N2010" t="s">
        <v>75</v>
      </c>
    </row>
    <row r="2011" spans="1:14" x14ac:dyDescent="0.25">
      <c r="A2011">
        <v>2010</v>
      </c>
      <c r="B2011">
        <v>896</v>
      </c>
      <c r="C2011">
        <f>1/COUNTIF(B:B, B2011)</f>
        <v>0.5</v>
      </c>
      <c r="D2011" t="s">
        <v>69</v>
      </c>
      <c r="E2011">
        <v>1</v>
      </c>
      <c r="F2011" s="1">
        <v>42019</v>
      </c>
      <c r="G2011" s="1" t="str">
        <f t="shared" si="31"/>
        <v>Thursday</v>
      </c>
      <c r="H2011" s="2">
        <v>0.76907407407407402</v>
      </c>
      <c r="I2011">
        <v>20.75</v>
      </c>
      <c r="J2011">
        <v>20.75</v>
      </c>
      <c r="K2011" t="s">
        <v>176</v>
      </c>
      <c r="L2011" t="s">
        <v>30</v>
      </c>
      <c r="M2011" t="s">
        <v>70</v>
      </c>
      <c r="N2011" t="s">
        <v>71</v>
      </c>
    </row>
    <row r="2012" spans="1:14" x14ac:dyDescent="0.25">
      <c r="A2012">
        <v>2011</v>
      </c>
      <c r="B2012">
        <v>896</v>
      </c>
      <c r="C2012">
        <f>1/COUNTIF(B:B, B2012)</f>
        <v>0.5</v>
      </c>
      <c r="D2012" t="s">
        <v>18</v>
      </c>
      <c r="E2012">
        <v>1</v>
      </c>
      <c r="F2012" s="1">
        <v>42019</v>
      </c>
      <c r="G2012" s="1" t="str">
        <f t="shared" si="31"/>
        <v>Thursday</v>
      </c>
      <c r="H2012" s="2">
        <v>0.76907407407407402</v>
      </c>
      <c r="I2012">
        <v>18.5</v>
      </c>
      <c r="J2012">
        <v>18.5</v>
      </c>
      <c r="K2012" t="s">
        <v>176</v>
      </c>
      <c r="L2012" t="s">
        <v>19</v>
      </c>
      <c r="M2012" t="s">
        <v>20</v>
      </c>
      <c r="N2012" t="s">
        <v>21</v>
      </c>
    </row>
    <row r="2013" spans="1:14" x14ac:dyDescent="0.25">
      <c r="A2013">
        <v>2012</v>
      </c>
      <c r="B2013">
        <v>897</v>
      </c>
      <c r="C2013">
        <f>1/COUNTIF(B:B, B2013)</f>
        <v>0.33333333333333331</v>
      </c>
      <c r="D2013" t="s">
        <v>50</v>
      </c>
      <c r="E2013">
        <v>1</v>
      </c>
      <c r="F2013" s="1">
        <v>42019</v>
      </c>
      <c r="G2013" s="1" t="str">
        <f t="shared" si="31"/>
        <v>Thursday</v>
      </c>
      <c r="H2013" s="2">
        <v>0.78688657407407403</v>
      </c>
      <c r="I2013">
        <v>20.5</v>
      </c>
      <c r="J2013">
        <v>20.5</v>
      </c>
      <c r="K2013" t="s">
        <v>176</v>
      </c>
      <c r="L2013" t="s">
        <v>12</v>
      </c>
      <c r="M2013" t="s">
        <v>51</v>
      </c>
      <c r="N2013" t="s">
        <v>52</v>
      </c>
    </row>
    <row r="2014" spans="1:14" x14ac:dyDescent="0.25">
      <c r="A2014">
        <v>2013</v>
      </c>
      <c r="B2014">
        <v>897</v>
      </c>
      <c r="C2014">
        <f>1/COUNTIF(B:B, B2014)</f>
        <v>0.33333333333333331</v>
      </c>
      <c r="D2014" t="s">
        <v>54</v>
      </c>
      <c r="E2014">
        <v>1</v>
      </c>
      <c r="F2014" s="1">
        <v>42019</v>
      </c>
      <c r="G2014" s="1" t="str">
        <f t="shared" si="31"/>
        <v>Thursday</v>
      </c>
      <c r="H2014" s="2">
        <v>0.78688657407407403</v>
      </c>
      <c r="I2014">
        <v>12</v>
      </c>
      <c r="J2014">
        <v>12</v>
      </c>
      <c r="K2014" t="s">
        <v>177</v>
      </c>
      <c r="L2014" t="s">
        <v>19</v>
      </c>
      <c r="M2014" t="s">
        <v>27</v>
      </c>
      <c r="N2014" t="s">
        <v>28</v>
      </c>
    </row>
    <row r="2015" spans="1:14" x14ac:dyDescent="0.25">
      <c r="A2015">
        <v>2014</v>
      </c>
      <c r="B2015">
        <v>897</v>
      </c>
      <c r="C2015">
        <f>1/COUNTIF(B:B, B2015)</f>
        <v>0.33333333333333331</v>
      </c>
      <c r="D2015" t="s">
        <v>105</v>
      </c>
      <c r="E2015">
        <v>1</v>
      </c>
      <c r="F2015" s="1">
        <v>42019</v>
      </c>
      <c r="G2015" s="1" t="str">
        <f t="shared" si="31"/>
        <v>Thursday</v>
      </c>
      <c r="H2015" s="2">
        <v>0.78688657407407403</v>
      </c>
      <c r="I2015">
        <v>20.25</v>
      </c>
      <c r="J2015">
        <v>20.25</v>
      </c>
      <c r="K2015" t="s">
        <v>176</v>
      </c>
      <c r="L2015" t="s">
        <v>19</v>
      </c>
      <c r="M2015" t="s">
        <v>106</v>
      </c>
      <c r="N2015" t="s">
        <v>107</v>
      </c>
    </row>
    <row r="2016" spans="1:14" x14ac:dyDescent="0.25">
      <c r="A2016">
        <v>2015</v>
      </c>
      <c r="B2016">
        <v>898</v>
      </c>
      <c r="C2016">
        <f>1/COUNTIF(B:B, B2016)</f>
        <v>1</v>
      </c>
      <c r="D2016" t="s">
        <v>46</v>
      </c>
      <c r="E2016">
        <v>1</v>
      </c>
      <c r="F2016" s="1">
        <v>42019</v>
      </c>
      <c r="G2016" s="1" t="str">
        <f t="shared" si="31"/>
        <v>Thursday</v>
      </c>
      <c r="H2016" s="2">
        <v>0.78945601851851854</v>
      </c>
      <c r="I2016">
        <v>12</v>
      </c>
      <c r="J2016">
        <v>12</v>
      </c>
      <c r="K2016" t="s">
        <v>177</v>
      </c>
      <c r="L2016" t="s">
        <v>12</v>
      </c>
      <c r="M2016" t="s">
        <v>16</v>
      </c>
      <c r="N2016" t="s">
        <v>17</v>
      </c>
    </row>
    <row r="2017" spans="1:14" x14ac:dyDescent="0.25">
      <c r="A2017">
        <v>2016</v>
      </c>
      <c r="B2017">
        <v>899</v>
      </c>
      <c r="C2017">
        <f>1/COUNTIF(B:B, B2017)</f>
        <v>0.5</v>
      </c>
      <c r="D2017" t="s">
        <v>55</v>
      </c>
      <c r="E2017">
        <v>1</v>
      </c>
      <c r="F2017" s="1">
        <v>42019</v>
      </c>
      <c r="G2017" s="1" t="str">
        <f t="shared" si="31"/>
        <v>Thursday</v>
      </c>
      <c r="H2017" s="2">
        <v>0.79599537037037038</v>
      </c>
      <c r="I2017">
        <v>20.75</v>
      </c>
      <c r="J2017">
        <v>20.75</v>
      </c>
      <c r="K2017" t="s">
        <v>176</v>
      </c>
      <c r="L2017" t="s">
        <v>23</v>
      </c>
      <c r="M2017" t="s">
        <v>56</v>
      </c>
      <c r="N2017" t="s">
        <v>57</v>
      </c>
    </row>
    <row r="2018" spans="1:14" x14ac:dyDescent="0.25">
      <c r="A2018">
        <v>2017</v>
      </c>
      <c r="B2018">
        <v>899</v>
      </c>
      <c r="C2018">
        <f>1/COUNTIF(B:B, B2018)</f>
        <v>0.5</v>
      </c>
      <c r="D2018" t="s">
        <v>136</v>
      </c>
      <c r="E2018">
        <v>1</v>
      </c>
      <c r="F2018" s="1">
        <v>42019</v>
      </c>
      <c r="G2018" s="1" t="str">
        <f t="shared" si="31"/>
        <v>Thursday</v>
      </c>
      <c r="H2018" s="2">
        <v>0.79599537037037038</v>
      </c>
      <c r="I2018">
        <v>25.5</v>
      </c>
      <c r="J2018">
        <v>25.5</v>
      </c>
      <c r="K2018" t="s">
        <v>178</v>
      </c>
      <c r="L2018" t="s">
        <v>12</v>
      </c>
      <c r="M2018" t="s">
        <v>41</v>
      </c>
      <c r="N2018" t="s">
        <v>42</v>
      </c>
    </row>
    <row r="2019" spans="1:14" x14ac:dyDescent="0.25">
      <c r="A2019">
        <v>2018</v>
      </c>
      <c r="B2019">
        <v>900</v>
      </c>
      <c r="C2019">
        <f>1/COUNTIF(B:B, B2019)</f>
        <v>0.5</v>
      </c>
      <c r="D2019" t="s">
        <v>73</v>
      </c>
      <c r="E2019">
        <v>1</v>
      </c>
      <c r="F2019" s="1">
        <v>42019</v>
      </c>
      <c r="G2019" s="1" t="str">
        <f t="shared" si="31"/>
        <v>Thursday</v>
      </c>
      <c r="H2019" s="2">
        <v>0.79850694444444448</v>
      </c>
      <c r="I2019">
        <v>15.25</v>
      </c>
      <c r="J2019">
        <v>15.25</v>
      </c>
      <c r="K2019" t="s">
        <v>176</v>
      </c>
      <c r="L2019" t="s">
        <v>12</v>
      </c>
      <c r="M2019" t="s">
        <v>74</v>
      </c>
      <c r="N2019" t="s">
        <v>75</v>
      </c>
    </row>
    <row r="2020" spans="1:14" x14ac:dyDescent="0.25">
      <c r="A2020">
        <v>2019</v>
      </c>
      <c r="B2020">
        <v>900</v>
      </c>
      <c r="C2020">
        <f>1/COUNTIF(B:B, B2020)</f>
        <v>0.5</v>
      </c>
      <c r="D2020" t="s">
        <v>122</v>
      </c>
      <c r="E2020">
        <v>1</v>
      </c>
      <c r="F2020" s="1">
        <v>42019</v>
      </c>
      <c r="G2020" s="1" t="str">
        <f t="shared" si="31"/>
        <v>Thursday</v>
      </c>
      <c r="H2020" s="2">
        <v>0.79850694444444448</v>
      </c>
      <c r="I2020">
        <v>9.75</v>
      </c>
      <c r="J2020">
        <v>9.75</v>
      </c>
      <c r="K2020" t="s">
        <v>177</v>
      </c>
      <c r="L2020" t="s">
        <v>12</v>
      </c>
      <c r="M2020" t="s">
        <v>74</v>
      </c>
      <c r="N2020" t="s">
        <v>75</v>
      </c>
    </row>
    <row r="2021" spans="1:14" x14ac:dyDescent="0.25">
      <c r="A2021">
        <v>2020</v>
      </c>
      <c r="B2021">
        <v>901</v>
      </c>
      <c r="C2021">
        <f>1/COUNTIF(B:B, B2021)</f>
        <v>1</v>
      </c>
      <c r="D2021" t="s">
        <v>80</v>
      </c>
      <c r="E2021">
        <v>1</v>
      </c>
      <c r="F2021" s="1">
        <v>42019</v>
      </c>
      <c r="G2021" s="1" t="str">
        <f t="shared" si="31"/>
        <v>Thursday</v>
      </c>
      <c r="H2021" s="2">
        <v>0.80290509259259257</v>
      </c>
      <c r="I2021">
        <v>12</v>
      </c>
      <c r="J2021">
        <v>12</v>
      </c>
      <c r="K2021" t="s">
        <v>177</v>
      </c>
      <c r="L2021" t="s">
        <v>12</v>
      </c>
      <c r="M2021" t="s">
        <v>81</v>
      </c>
      <c r="N2021" t="s">
        <v>82</v>
      </c>
    </row>
    <row r="2022" spans="1:14" x14ac:dyDescent="0.25">
      <c r="A2022">
        <v>2021</v>
      </c>
      <c r="B2022">
        <v>902</v>
      </c>
      <c r="C2022">
        <f>1/COUNTIF(B:B, B2022)</f>
        <v>1</v>
      </c>
      <c r="D2022" t="s">
        <v>131</v>
      </c>
      <c r="E2022">
        <v>1</v>
      </c>
      <c r="F2022" s="1">
        <v>42019</v>
      </c>
      <c r="G2022" s="1" t="str">
        <f t="shared" si="31"/>
        <v>Thursday</v>
      </c>
      <c r="H2022" s="2">
        <v>0.80625000000000002</v>
      </c>
      <c r="I2022">
        <v>20.75</v>
      </c>
      <c r="J2022">
        <v>20.75</v>
      </c>
      <c r="K2022" t="s">
        <v>176</v>
      </c>
      <c r="L2022" t="s">
        <v>23</v>
      </c>
      <c r="M2022" t="s">
        <v>103</v>
      </c>
      <c r="N2022" t="s">
        <v>104</v>
      </c>
    </row>
    <row r="2023" spans="1:14" x14ac:dyDescent="0.25">
      <c r="A2023">
        <v>2022</v>
      </c>
      <c r="B2023">
        <v>903</v>
      </c>
      <c r="C2023">
        <f>1/COUNTIF(B:B, B2023)</f>
        <v>0.33333333333333331</v>
      </c>
      <c r="D2023" t="s">
        <v>134</v>
      </c>
      <c r="E2023">
        <v>1</v>
      </c>
      <c r="F2023" s="1">
        <v>42019</v>
      </c>
      <c r="G2023" s="1" t="str">
        <f t="shared" si="31"/>
        <v>Thursday</v>
      </c>
      <c r="H2023" s="2">
        <v>0.81067129629629631</v>
      </c>
      <c r="I2023">
        <v>20.5</v>
      </c>
      <c r="J2023">
        <v>20.5</v>
      </c>
      <c r="K2023" t="s">
        <v>176</v>
      </c>
      <c r="L2023" t="s">
        <v>12</v>
      </c>
      <c r="M2023" t="s">
        <v>16</v>
      </c>
      <c r="N2023" t="s">
        <v>17</v>
      </c>
    </row>
    <row r="2024" spans="1:14" x14ac:dyDescent="0.25">
      <c r="A2024">
        <v>2023</v>
      </c>
      <c r="B2024">
        <v>903</v>
      </c>
      <c r="C2024">
        <f>1/COUNTIF(B:B, B2024)</f>
        <v>0.33333333333333331</v>
      </c>
      <c r="D2024" t="s">
        <v>131</v>
      </c>
      <c r="E2024">
        <v>1</v>
      </c>
      <c r="F2024" s="1">
        <v>42019</v>
      </c>
      <c r="G2024" s="1" t="str">
        <f t="shared" si="31"/>
        <v>Thursday</v>
      </c>
      <c r="H2024" s="2">
        <v>0.81067129629629631</v>
      </c>
      <c r="I2024">
        <v>20.75</v>
      </c>
      <c r="J2024">
        <v>20.75</v>
      </c>
      <c r="K2024" t="s">
        <v>176</v>
      </c>
      <c r="L2024" t="s">
        <v>23</v>
      </c>
      <c r="M2024" t="s">
        <v>103</v>
      </c>
      <c r="N2024" t="s">
        <v>104</v>
      </c>
    </row>
    <row r="2025" spans="1:14" x14ac:dyDescent="0.25">
      <c r="A2025">
        <v>2024</v>
      </c>
      <c r="B2025">
        <v>903</v>
      </c>
      <c r="C2025">
        <f>1/COUNTIF(B:B, B2025)</f>
        <v>0.33333333333333331</v>
      </c>
      <c r="D2025" t="s">
        <v>83</v>
      </c>
      <c r="E2025">
        <v>1</v>
      </c>
      <c r="F2025" s="1">
        <v>42019</v>
      </c>
      <c r="G2025" s="1" t="str">
        <f t="shared" si="31"/>
        <v>Thursday</v>
      </c>
      <c r="H2025" s="2">
        <v>0.81067129629629631</v>
      </c>
      <c r="I2025">
        <v>20.75</v>
      </c>
      <c r="J2025">
        <v>20.75</v>
      </c>
      <c r="K2025" t="s">
        <v>176</v>
      </c>
      <c r="L2025" t="s">
        <v>23</v>
      </c>
      <c r="M2025" t="s">
        <v>84</v>
      </c>
      <c r="N2025" t="s">
        <v>85</v>
      </c>
    </row>
    <row r="2026" spans="1:14" x14ac:dyDescent="0.25">
      <c r="A2026">
        <v>2025</v>
      </c>
      <c r="B2026">
        <v>904</v>
      </c>
      <c r="C2026">
        <f>1/COUNTIF(B:B, B2026)</f>
        <v>0.5</v>
      </c>
      <c r="D2026" t="s">
        <v>114</v>
      </c>
      <c r="E2026">
        <v>1</v>
      </c>
      <c r="F2026" s="1">
        <v>42019</v>
      </c>
      <c r="G2026" s="1" t="str">
        <f t="shared" si="31"/>
        <v>Thursday</v>
      </c>
      <c r="H2026" s="2">
        <v>0.8382060185185185</v>
      </c>
      <c r="I2026">
        <v>16.75</v>
      </c>
      <c r="J2026">
        <v>16.75</v>
      </c>
      <c r="K2026" t="s">
        <v>175</v>
      </c>
      <c r="L2026" t="s">
        <v>30</v>
      </c>
      <c r="M2026" t="s">
        <v>38</v>
      </c>
      <c r="N2026" t="s">
        <v>39</v>
      </c>
    </row>
    <row r="2027" spans="1:14" x14ac:dyDescent="0.25">
      <c r="A2027">
        <v>2026</v>
      </c>
      <c r="B2027">
        <v>904</v>
      </c>
      <c r="C2027">
        <f>1/COUNTIF(B:B, B2027)</f>
        <v>0.5</v>
      </c>
      <c r="D2027" t="s">
        <v>138</v>
      </c>
      <c r="E2027">
        <v>1</v>
      </c>
      <c r="F2027" s="1">
        <v>42019</v>
      </c>
      <c r="G2027" s="1" t="str">
        <f t="shared" si="31"/>
        <v>Thursday</v>
      </c>
      <c r="H2027" s="2">
        <v>0.8382060185185185</v>
      </c>
      <c r="I2027">
        <v>11</v>
      </c>
      <c r="J2027">
        <v>11</v>
      </c>
      <c r="K2027" t="s">
        <v>177</v>
      </c>
      <c r="L2027" t="s">
        <v>12</v>
      </c>
      <c r="M2027" t="s">
        <v>126</v>
      </c>
      <c r="N2027" t="s">
        <v>127</v>
      </c>
    </row>
    <row r="2028" spans="1:14" x14ac:dyDescent="0.25">
      <c r="A2028">
        <v>2027</v>
      </c>
      <c r="B2028">
        <v>905</v>
      </c>
      <c r="C2028">
        <f>1/COUNTIF(B:B, B2028)</f>
        <v>0.33333333333333331</v>
      </c>
      <c r="D2028" t="s">
        <v>114</v>
      </c>
      <c r="E2028">
        <v>1</v>
      </c>
      <c r="F2028" s="1">
        <v>42019</v>
      </c>
      <c r="G2028" s="1" t="str">
        <f t="shared" si="31"/>
        <v>Thursday</v>
      </c>
      <c r="H2028" s="2">
        <v>0.84173611111111113</v>
      </c>
      <c r="I2028">
        <v>16.75</v>
      </c>
      <c r="J2028">
        <v>16.75</v>
      </c>
      <c r="K2028" t="s">
        <v>175</v>
      </c>
      <c r="L2028" t="s">
        <v>30</v>
      </c>
      <c r="M2028" t="s">
        <v>38</v>
      </c>
      <c r="N2028" t="s">
        <v>39</v>
      </c>
    </row>
    <row r="2029" spans="1:14" x14ac:dyDescent="0.25">
      <c r="A2029">
        <v>2028</v>
      </c>
      <c r="B2029">
        <v>905</v>
      </c>
      <c r="C2029">
        <f>1/COUNTIF(B:B, B2029)</f>
        <v>0.33333333333333331</v>
      </c>
      <c r="D2029" t="s">
        <v>154</v>
      </c>
      <c r="E2029">
        <v>1</v>
      </c>
      <c r="F2029" s="1">
        <v>42019</v>
      </c>
      <c r="G2029" s="1" t="str">
        <f t="shared" si="31"/>
        <v>Thursday</v>
      </c>
      <c r="H2029" s="2">
        <v>0.84173611111111113</v>
      </c>
      <c r="I2029">
        <v>16.75</v>
      </c>
      <c r="J2029">
        <v>16.75</v>
      </c>
      <c r="K2029" t="s">
        <v>175</v>
      </c>
      <c r="L2029" t="s">
        <v>19</v>
      </c>
      <c r="M2029" t="s">
        <v>97</v>
      </c>
      <c r="N2029" t="s">
        <v>98</v>
      </c>
    </row>
    <row r="2030" spans="1:14" x14ac:dyDescent="0.25">
      <c r="A2030">
        <v>2029</v>
      </c>
      <c r="B2030">
        <v>905</v>
      </c>
      <c r="C2030">
        <f>1/COUNTIF(B:B, B2030)</f>
        <v>0.33333333333333331</v>
      </c>
      <c r="D2030" t="s">
        <v>149</v>
      </c>
      <c r="E2030">
        <v>1</v>
      </c>
      <c r="F2030" s="1">
        <v>42019</v>
      </c>
      <c r="G2030" s="1" t="str">
        <f t="shared" si="31"/>
        <v>Thursday</v>
      </c>
      <c r="H2030" s="2">
        <v>0.84173611111111113</v>
      </c>
      <c r="I2030">
        <v>16</v>
      </c>
      <c r="J2030">
        <v>16</v>
      </c>
      <c r="K2030" t="s">
        <v>175</v>
      </c>
      <c r="L2030" t="s">
        <v>19</v>
      </c>
      <c r="M2030" t="s">
        <v>62</v>
      </c>
      <c r="N2030" t="s">
        <v>63</v>
      </c>
    </row>
    <row r="2031" spans="1:14" x14ac:dyDescent="0.25">
      <c r="A2031">
        <v>2030</v>
      </c>
      <c r="B2031">
        <v>906</v>
      </c>
      <c r="C2031">
        <f>1/COUNTIF(B:B, B2031)</f>
        <v>0.5</v>
      </c>
      <c r="D2031" t="s">
        <v>167</v>
      </c>
      <c r="E2031">
        <v>1</v>
      </c>
      <c r="F2031" s="1">
        <v>42019</v>
      </c>
      <c r="G2031" s="1" t="str">
        <f t="shared" si="31"/>
        <v>Thursday</v>
      </c>
      <c r="H2031" s="2">
        <v>0.86943287037037043</v>
      </c>
      <c r="I2031">
        <v>12.5</v>
      </c>
      <c r="J2031">
        <v>12.5</v>
      </c>
      <c r="K2031" t="s">
        <v>177</v>
      </c>
      <c r="L2031" t="s">
        <v>23</v>
      </c>
      <c r="M2031" t="s">
        <v>84</v>
      </c>
      <c r="N2031" t="s">
        <v>85</v>
      </c>
    </row>
    <row r="2032" spans="1:14" x14ac:dyDescent="0.25">
      <c r="A2032">
        <v>2031</v>
      </c>
      <c r="B2032">
        <v>906</v>
      </c>
      <c r="C2032">
        <f>1/COUNTIF(B:B, B2032)</f>
        <v>0.5</v>
      </c>
      <c r="D2032" t="s">
        <v>65</v>
      </c>
      <c r="E2032">
        <v>1</v>
      </c>
      <c r="F2032" s="1">
        <v>42019</v>
      </c>
      <c r="G2032" s="1" t="str">
        <f t="shared" si="31"/>
        <v>Thursday</v>
      </c>
      <c r="H2032" s="2">
        <v>0.86943287037037043</v>
      </c>
      <c r="I2032">
        <v>20.75</v>
      </c>
      <c r="J2032">
        <v>20.75</v>
      </c>
      <c r="K2032" t="s">
        <v>176</v>
      </c>
      <c r="L2032" t="s">
        <v>30</v>
      </c>
      <c r="M2032" t="s">
        <v>66</v>
      </c>
      <c r="N2032" t="s">
        <v>67</v>
      </c>
    </row>
    <row r="2033" spans="1:14" x14ac:dyDescent="0.25">
      <c r="A2033">
        <v>2032</v>
      </c>
      <c r="B2033">
        <v>907</v>
      </c>
      <c r="C2033">
        <f>1/COUNTIF(B:B, B2033)</f>
        <v>1</v>
      </c>
      <c r="D2033" t="s">
        <v>144</v>
      </c>
      <c r="E2033">
        <v>1</v>
      </c>
      <c r="F2033" s="1">
        <v>42019</v>
      </c>
      <c r="G2033" s="1" t="str">
        <f t="shared" si="31"/>
        <v>Thursday</v>
      </c>
      <c r="H2033" s="2">
        <v>0.8712037037037037</v>
      </c>
      <c r="I2033">
        <v>12.25</v>
      </c>
      <c r="J2033">
        <v>12.25</v>
      </c>
      <c r="K2033" t="s">
        <v>177</v>
      </c>
      <c r="L2033" t="s">
        <v>23</v>
      </c>
      <c r="M2033" t="s">
        <v>110</v>
      </c>
      <c r="N2033" t="s">
        <v>111</v>
      </c>
    </row>
    <row r="2034" spans="1:14" x14ac:dyDescent="0.25">
      <c r="A2034">
        <v>2033</v>
      </c>
      <c r="B2034">
        <v>908</v>
      </c>
      <c r="C2034">
        <f>1/COUNTIF(B:B, B2034)</f>
        <v>0.5</v>
      </c>
      <c r="D2034" t="s">
        <v>115</v>
      </c>
      <c r="E2034">
        <v>1</v>
      </c>
      <c r="F2034" s="1">
        <v>42019</v>
      </c>
      <c r="G2034" s="1" t="str">
        <f t="shared" si="31"/>
        <v>Thursday</v>
      </c>
      <c r="H2034" s="2">
        <v>0.90453703703703703</v>
      </c>
      <c r="I2034">
        <v>12.5</v>
      </c>
      <c r="J2034">
        <v>12.5</v>
      </c>
      <c r="K2034" t="s">
        <v>175</v>
      </c>
      <c r="L2034" t="s">
        <v>12</v>
      </c>
      <c r="M2034" t="s">
        <v>74</v>
      </c>
      <c r="N2034" t="s">
        <v>75</v>
      </c>
    </row>
    <row r="2035" spans="1:14" x14ac:dyDescent="0.25">
      <c r="A2035">
        <v>2034</v>
      </c>
      <c r="B2035">
        <v>908</v>
      </c>
      <c r="C2035">
        <f>1/COUNTIF(B:B, B2035)</f>
        <v>0.5</v>
      </c>
      <c r="D2035" t="s">
        <v>29</v>
      </c>
      <c r="E2035">
        <v>1</v>
      </c>
      <c r="F2035" s="1">
        <v>42019</v>
      </c>
      <c r="G2035" s="1" t="str">
        <f t="shared" si="31"/>
        <v>Thursday</v>
      </c>
      <c r="H2035" s="2">
        <v>0.90453703703703703</v>
      </c>
      <c r="I2035">
        <v>20.75</v>
      </c>
      <c r="J2035">
        <v>20.75</v>
      </c>
      <c r="K2035" t="s">
        <v>176</v>
      </c>
      <c r="L2035" t="s">
        <v>30</v>
      </c>
      <c r="M2035" t="s">
        <v>31</v>
      </c>
      <c r="N2035" t="s">
        <v>32</v>
      </c>
    </row>
    <row r="2036" spans="1:14" x14ac:dyDescent="0.25">
      <c r="A2036">
        <v>2035</v>
      </c>
      <c r="B2036">
        <v>909</v>
      </c>
      <c r="C2036">
        <f>1/COUNTIF(B:B, B2036)</f>
        <v>0.33333333333333331</v>
      </c>
      <c r="D2036" t="s">
        <v>68</v>
      </c>
      <c r="E2036">
        <v>1</v>
      </c>
      <c r="F2036" s="1">
        <v>42020</v>
      </c>
      <c r="G2036" s="1" t="str">
        <f t="shared" si="31"/>
        <v>Friday</v>
      </c>
      <c r="H2036" s="2">
        <v>0.47181712962962963</v>
      </c>
      <c r="I2036">
        <v>20.75</v>
      </c>
      <c r="J2036">
        <v>20.75</v>
      </c>
      <c r="K2036" t="s">
        <v>176</v>
      </c>
      <c r="L2036" t="s">
        <v>30</v>
      </c>
      <c r="M2036" t="s">
        <v>38</v>
      </c>
      <c r="N2036" t="s">
        <v>39</v>
      </c>
    </row>
    <row r="2037" spans="1:14" x14ac:dyDescent="0.25">
      <c r="A2037">
        <v>2036</v>
      </c>
      <c r="B2037">
        <v>909</v>
      </c>
      <c r="C2037">
        <f>1/COUNTIF(B:B, B2037)</f>
        <v>0.33333333333333331</v>
      </c>
      <c r="D2037" t="s">
        <v>154</v>
      </c>
      <c r="E2037">
        <v>1</v>
      </c>
      <c r="F2037" s="1">
        <v>42020</v>
      </c>
      <c r="G2037" s="1" t="str">
        <f t="shared" si="31"/>
        <v>Friday</v>
      </c>
      <c r="H2037" s="2">
        <v>0.47181712962962963</v>
      </c>
      <c r="I2037">
        <v>16.75</v>
      </c>
      <c r="J2037">
        <v>16.75</v>
      </c>
      <c r="K2037" t="s">
        <v>175</v>
      </c>
      <c r="L2037" t="s">
        <v>19</v>
      </c>
      <c r="M2037" t="s">
        <v>97</v>
      </c>
      <c r="N2037" t="s">
        <v>98</v>
      </c>
    </row>
    <row r="2038" spans="1:14" x14ac:dyDescent="0.25">
      <c r="A2038">
        <v>2037</v>
      </c>
      <c r="B2038">
        <v>909</v>
      </c>
      <c r="C2038">
        <f>1/COUNTIF(B:B, B2038)</f>
        <v>0.33333333333333331</v>
      </c>
      <c r="D2038" t="s">
        <v>145</v>
      </c>
      <c r="E2038">
        <v>1</v>
      </c>
      <c r="F2038" s="1">
        <v>42020</v>
      </c>
      <c r="G2038" s="1" t="str">
        <f t="shared" si="31"/>
        <v>Friday</v>
      </c>
      <c r="H2038" s="2">
        <v>0.47181712962962963</v>
      </c>
      <c r="I2038">
        <v>12.5</v>
      </c>
      <c r="J2038">
        <v>12.5</v>
      </c>
      <c r="K2038" t="s">
        <v>177</v>
      </c>
      <c r="L2038" t="s">
        <v>23</v>
      </c>
      <c r="M2038" t="s">
        <v>56</v>
      </c>
      <c r="N2038" t="s">
        <v>57</v>
      </c>
    </row>
    <row r="2039" spans="1:14" x14ac:dyDescent="0.25">
      <c r="A2039">
        <v>2038</v>
      </c>
      <c r="B2039">
        <v>910</v>
      </c>
      <c r="C2039">
        <f>1/COUNTIF(B:B, B2039)</f>
        <v>0.33333333333333331</v>
      </c>
      <c r="D2039" t="s">
        <v>155</v>
      </c>
      <c r="E2039">
        <v>1</v>
      </c>
      <c r="F2039" s="1">
        <v>42020</v>
      </c>
      <c r="G2039" s="1" t="str">
        <f t="shared" si="31"/>
        <v>Friday</v>
      </c>
      <c r="H2039" s="2">
        <v>0.47615740740740742</v>
      </c>
      <c r="I2039">
        <v>12</v>
      </c>
      <c r="J2039">
        <v>12</v>
      </c>
      <c r="K2039" t="s">
        <v>177</v>
      </c>
      <c r="L2039" t="s">
        <v>12</v>
      </c>
      <c r="M2039" t="s">
        <v>51</v>
      </c>
      <c r="N2039" t="s">
        <v>52</v>
      </c>
    </row>
    <row r="2040" spans="1:14" x14ac:dyDescent="0.25">
      <c r="A2040">
        <v>2039</v>
      </c>
      <c r="B2040">
        <v>910</v>
      </c>
      <c r="C2040">
        <f>1/COUNTIF(B:B, B2040)</f>
        <v>0.33333333333333331</v>
      </c>
      <c r="D2040" t="s">
        <v>116</v>
      </c>
      <c r="E2040">
        <v>1</v>
      </c>
      <c r="F2040" s="1">
        <v>42020</v>
      </c>
      <c r="G2040" s="1" t="str">
        <f t="shared" si="31"/>
        <v>Friday</v>
      </c>
      <c r="H2040" s="2">
        <v>0.47615740740740742</v>
      </c>
      <c r="I2040">
        <v>12.5</v>
      </c>
      <c r="J2040">
        <v>12.5</v>
      </c>
      <c r="K2040" t="s">
        <v>177</v>
      </c>
      <c r="L2040" t="s">
        <v>23</v>
      </c>
      <c r="M2040" t="s">
        <v>35</v>
      </c>
      <c r="N2040" t="s">
        <v>36</v>
      </c>
    </row>
    <row r="2041" spans="1:14" x14ac:dyDescent="0.25">
      <c r="A2041">
        <v>2040</v>
      </c>
      <c r="B2041">
        <v>910</v>
      </c>
      <c r="C2041">
        <f>1/COUNTIF(B:B, B2041)</f>
        <v>0.33333333333333331</v>
      </c>
      <c r="D2041" t="s">
        <v>118</v>
      </c>
      <c r="E2041">
        <v>1</v>
      </c>
      <c r="F2041" s="1">
        <v>42020</v>
      </c>
      <c r="G2041" s="1" t="str">
        <f t="shared" si="31"/>
        <v>Friday</v>
      </c>
      <c r="H2041" s="2">
        <v>0.47615740740740742</v>
      </c>
      <c r="I2041">
        <v>20.25</v>
      </c>
      <c r="J2041">
        <v>20.25</v>
      </c>
      <c r="K2041" t="s">
        <v>176</v>
      </c>
      <c r="L2041" t="s">
        <v>19</v>
      </c>
      <c r="M2041" t="s">
        <v>62</v>
      </c>
      <c r="N2041" t="s">
        <v>63</v>
      </c>
    </row>
    <row r="2042" spans="1:14" x14ac:dyDescent="0.25">
      <c r="A2042">
        <v>2041</v>
      </c>
      <c r="B2042">
        <v>911</v>
      </c>
      <c r="C2042">
        <f>1/COUNTIF(B:B, B2042)</f>
        <v>0.5</v>
      </c>
      <c r="D2042" t="s">
        <v>37</v>
      </c>
      <c r="E2042">
        <v>1</v>
      </c>
      <c r="F2042" s="1">
        <v>42020</v>
      </c>
      <c r="G2042" s="1" t="str">
        <f t="shared" si="31"/>
        <v>Friday</v>
      </c>
      <c r="H2042" s="2">
        <v>0.48333333333333334</v>
      </c>
      <c r="I2042">
        <v>12.75</v>
      </c>
      <c r="J2042">
        <v>12.75</v>
      </c>
      <c r="K2042" t="s">
        <v>177</v>
      </c>
      <c r="L2042" t="s">
        <v>30</v>
      </c>
      <c r="M2042" t="s">
        <v>38</v>
      </c>
      <c r="N2042" t="s">
        <v>39</v>
      </c>
    </row>
    <row r="2043" spans="1:14" x14ac:dyDescent="0.25">
      <c r="A2043">
        <v>2042</v>
      </c>
      <c r="B2043">
        <v>911</v>
      </c>
      <c r="C2043">
        <f>1/COUNTIF(B:B, B2043)</f>
        <v>0.5</v>
      </c>
      <c r="D2043" t="s">
        <v>152</v>
      </c>
      <c r="E2043">
        <v>1</v>
      </c>
      <c r="F2043" s="1">
        <v>42020</v>
      </c>
      <c r="G2043" s="1" t="str">
        <f t="shared" si="31"/>
        <v>Friday</v>
      </c>
      <c r="H2043" s="2">
        <v>0.48333333333333334</v>
      </c>
      <c r="I2043">
        <v>12</v>
      </c>
      <c r="J2043">
        <v>12</v>
      </c>
      <c r="K2043" t="s">
        <v>177</v>
      </c>
      <c r="L2043" t="s">
        <v>19</v>
      </c>
      <c r="M2043" t="s">
        <v>106</v>
      </c>
      <c r="N2043" t="s">
        <v>107</v>
      </c>
    </row>
    <row r="2044" spans="1:14" x14ac:dyDescent="0.25">
      <c r="A2044">
        <v>2043</v>
      </c>
      <c r="B2044">
        <v>912</v>
      </c>
      <c r="C2044">
        <f>1/COUNTIF(B:B, B2044)</f>
        <v>1</v>
      </c>
      <c r="D2044" t="s">
        <v>143</v>
      </c>
      <c r="E2044">
        <v>1</v>
      </c>
      <c r="F2044" s="1">
        <v>42020</v>
      </c>
      <c r="G2044" s="1" t="str">
        <f t="shared" si="31"/>
        <v>Friday</v>
      </c>
      <c r="H2044" s="2">
        <v>0.48597222222222225</v>
      </c>
      <c r="I2044">
        <v>14.5</v>
      </c>
      <c r="J2044">
        <v>14.5</v>
      </c>
      <c r="K2044" t="s">
        <v>175</v>
      </c>
      <c r="L2044" t="s">
        <v>12</v>
      </c>
      <c r="M2044" t="s">
        <v>126</v>
      </c>
      <c r="N2044" t="s">
        <v>127</v>
      </c>
    </row>
    <row r="2045" spans="1:14" x14ac:dyDescent="0.25">
      <c r="A2045">
        <v>2044</v>
      </c>
      <c r="B2045">
        <v>913</v>
      </c>
      <c r="C2045">
        <f>1/COUNTIF(B:B, B2045)</f>
        <v>1</v>
      </c>
      <c r="D2045" t="s">
        <v>43</v>
      </c>
      <c r="E2045">
        <v>1</v>
      </c>
      <c r="F2045" s="1">
        <v>42020</v>
      </c>
      <c r="G2045" s="1" t="str">
        <f t="shared" si="31"/>
        <v>Friday</v>
      </c>
      <c r="H2045" s="2">
        <v>0.49680555555555556</v>
      </c>
      <c r="I2045">
        <v>12.5</v>
      </c>
      <c r="J2045">
        <v>12.5</v>
      </c>
      <c r="K2045" t="s">
        <v>177</v>
      </c>
      <c r="L2045" t="s">
        <v>23</v>
      </c>
      <c r="M2045" t="s">
        <v>44</v>
      </c>
      <c r="N2045" t="s">
        <v>45</v>
      </c>
    </row>
    <row r="2046" spans="1:14" x14ac:dyDescent="0.25">
      <c r="A2046">
        <v>2045</v>
      </c>
      <c r="B2046">
        <v>914</v>
      </c>
      <c r="C2046">
        <f>1/COUNTIF(B:B, B2046)</f>
        <v>1</v>
      </c>
      <c r="D2046" t="s">
        <v>149</v>
      </c>
      <c r="E2046">
        <v>1</v>
      </c>
      <c r="F2046" s="1">
        <v>42020</v>
      </c>
      <c r="G2046" s="1" t="str">
        <f t="shared" si="31"/>
        <v>Friday</v>
      </c>
      <c r="H2046" s="2">
        <v>0.50997685185185182</v>
      </c>
      <c r="I2046">
        <v>16</v>
      </c>
      <c r="J2046">
        <v>16</v>
      </c>
      <c r="K2046" t="s">
        <v>175</v>
      </c>
      <c r="L2046" t="s">
        <v>19</v>
      </c>
      <c r="M2046" t="s">
        <v>62</v>
      </c>
      <c r="N2046" t="s">
        <v>63</v>
      </c>
    </row>
    <row r="2047" spans="1:14" x14ac:dyDescent="0.25">
      <c r="A2047">
        <v>2046</v>
      </c>
      <c r="B2047">
        <v>915</v>
      </c>
      <c r="C2047">
        <f>1/COUNTIF(B:B, B2047)</f>
        <v>0.125</v>
      </c>
      <c r="D2047" t="s">
        <v>114</v>
      </c>
      <c r="E2047">
        <v>1</v>
      </c>
      <c r="F2047" s="1">
        <v>42020</v>
      </c>
      <c r="G2047" s="1" t="str">
        <f t="shared" si="31"/>
        <v>Friday</v>
      </c>
      <c r="H2047" s="2">
        <v>0.51414351851851847</v>
      </c>
      <c r="I2047">
        <v>16.75</v>
      </c>
      <c r="J2047">
        <v>16.75</v>
      </c>
      <c r="K2047" t="s">
        <v>175</v>
      </c>
      <c r="L2047" t="s">
        <v>30</v>
      </c>
      <c r="M2047" t="s">
        <v>38</v>
      </c>
      <c r="N2047" t="s">
        <v>39</v>
      </c>
    </row>
    <row r="2048" spans="1:14" x14ac:dyDescent="0.25">
      <c r="A2048">
        <v>2047</v>
      </c>
      <c r="B2048">
        <v>915</v>
      </c>
      <c r="C2048">
        <f>1/COUNTIF(B:B, B2048)</f>
        <v>0.125</v>
      </c>
      <c r="D2048" t="s">
        <v>18</v>
      </c>
      <c r="E2048">
        <v>1</v>
      </c>
      <c r="F2048" s="1">
        <v>42020</v>
      </c>
      <c r="G2048" s="1" t="str">
        <f t="shared" si="31"/>
        <v>Friday</v>
      </c>
      <c r="H2048" s="2">
        <v>0.51414351851851847</v>
      </c>
      <c r="I2048">
        <v>18.5</v>
      </c>
      <c r="J2048">
        <v>18.5</v>
      </c>
      <c r="K2048" t="s">
        <v>176</v>
      </c>
      <c r="L2048" t="s">
        <v>19</v>
      </c>
      <c r="M2048" t="s">
        <v>20</v>
      </c>
      <c r="N2048" t="s">
        <v>21</v>
      </c>
    </row>
    <row r="2049" spans="1:14" x14ac:dyDescent="0.25">
      <c r="A2049">
        <v>2048</v>
      </c>
      <c r="B2049">
        <v>915</v>
      </c>
      <c r="C2049">
        <f>1/COUNTIF(B:B, B2049)</f>
        <v>0.125</v>
      </c>
      <c r="D2049" t="s">
        <v>47</v>
      </c>
      <c r="E2049">
        <v>1</v>
      </c>
      <c r="F2049" s="1">
        <v>42020</v>
      </c>
      <c r="G2049" s="1" t="str">
        <f t="shared" si="31"/>
        <v>Friday</v>
      </c>
      <c r="H2049" s="2">
        <v>0.51414351851851847</v>
      </c>
      <c r="I2049">
        <v>12</v>
      </c>
      <c r="J2049">
        <v>12</v>
      </c>
      <c r="K2049" t="s">
        <v>177</v>
      </c>
      <c r="L2049" t="s">
        <v>19</v>
      </c>
      <c r="M2049" t="s">
        <v>48</v>
      </c>
      <c r="N2049" t="s">
        <v>49</v>
      </c>
    </row>
    <row r="2050" spans="1:14" x14ac:dyDescent="0.25">
      <c r="A2050">
        <v>2049</v>
      </c>
      <c r="B2050">
        <v>915</v>
      </c>
      <c r="C2050">
        <f>1/COUNTIF(B:B, B2050)</f>
        <v>0.125</v>
      </c>
      <c r="D2050" t="s">
        <v>158</v>
      </c>
      <c r="E2050">
        <v>1</v>
      </c>
      <c r="F2050" s="1">
        <v>42020</v>
      </c>
      <c r="G2050" s="1" t="str">
        <f t="shared" ref="G2050:G2113" si="32">TEXT(F2050,"dddd")</f>
        <v>Friday</v>
      </c>
      <c r="H2050" s="2">
        <v>0.51414351851851847</v>
      </c>
      <c r="I2050">
        <v>16</v>
      </c>
      <c r="J2050">
        <v>16</v>
      </c>
      <c r="K2050" t="s">
        <v>175</v>
      </c>
      <c r="L2050" t="s">
        <v>12</v>
      </c>
      <c r="M2050" t="s">
        <v>90</v>
      </c>
      <c r="N2050" t="s">
        <v>91</v>
      </c>
    </row>
    <row r="2051" spans="1:14" x14ac:dyDescent="0.25">
      <c r="A2051">
        <v>2050</v>
      </c>
      <c r="B2051">
        <v>915</v>
      </c>
      <c r="C2051">
        <f>1/COUNTIF(B:B, B2051)</f>
        <v>0.125</v>
      </c>
      <c r="D2051" t="s">
        <v>73</v>
      </c>
      <c r="E2051">
        <v>1</v>
      </c>
      <c r="F2051" s="1">
        <v>42020</v>
      </c>
      <c r="G2051" s="1" t="str">
        <f t="shared" si="32"/>
        <v>Friday</v>
      </c>
      <c r="H2051" s="2">
        <v>0.51414351851851847</v>
      </c>
      <c r="I2051">
        <v>15.25</v>
      </c>
      <c r="J2051">
        <v>15.25</v>
      </c>
      <c r="K2051" t="s">
        <v>176</v>
      </c>
      <c r="L2051" t="s">
        <v>12</v>
      </c>
      <c r="M2051" t="s">
        <v>74</v>
      </c>
      <c r="N2051" t="s">
        <v>75</v>
      </c>
    </row>
    <row r="2052" spans="1:14" x14ac:dyDescent="0.25">
      <c r="A2052">
        <v>2051</v>
      </c>
      <c r="B2052">
        <v>915</v>
      </c>
      <c r="C2052">
        <f>1/COUNTIF(B:B, B2052)</f>
        <v>0.125</v>
      </c>
      <c r="D2052" t="s">
        <v>115</v>
      </c>
      <c r="E2052">
        <v>1</v>
      </c>
      <c r="F2052" s="1">
        <v>42020</v>
      </c>
      <c r="G2052" s="1" t="str">
        <f t="shared" si="32"/>
        <v>Friday</v>
      </c>
      <c r="H2052" s="2">
        <v>0.51414351851851847</v>
      </c>
      <c r="I2052">
        <v>12.5</v>
      </c>
      <c r="J2052">
        <v>12.5</v>
      </c>
      <c r="K2052" t="s">
        <v>175</v>
      </c>
      <c r="L2052" t="s">
        <v>12</v>
      </c>
      <c r="M2052" t="s">
        <v>74</v>
      </c>
      <c r="N2052" t="s">
        <v>75</v>
      </c>
    </row>
    <row r="2053" spans="1:14" x14ac:dyDescent="0.25">
      <c r="A2053">
        <v>2052</v>
      </c>
      <c r="B2053">
        <v>915</v>
      </c>
      <c r="C2053">
        <f>1/COUNTIF(B:B, B2053)</f>
        <v>0.125</v>
      </c>
      <c r="D2053" t="s">
        <v>116</v>
      </c>
      <c r="E2053">
        <v>1</v>
      </c>
      <c r="F2053" s="1">
        <v>42020</v>
      </c>
      <c r="G2053" s="1" t="str">
        <f t="shared" si="32"/>
        <v>Friday</v>
      </c>
      <c r="H2053" s="2">
        <v>0.51414351851851847</v>
      </c>
      <c r="I2053">
        <v>12.5</v>
      </c>
      <c r="J2053">
        <v>12.5</v>
      </c>
      <c r="K2053" t="s">
        <v>177</v>
      </c>
      <c r="L2053" t="s">
        <v>23</v>
      </c>
      <c r="M2053" t="s">
        <v>35</v>
      </c>
      <c r="N2053" t="s">
        <v>36</v>
      </c>
    </row>
    <row r="2054" spans="1:14" x14ac:dyDescent="0.25">
      <c r="A2054">
        <v>2053</v>
      </c>
      <c r="B2054">
        <v>915</v>
      </c>
      <c r="C2054">
        <f>1/COUNTIF(B:B, B2054)</f>
        <v>0.125</v>
      </c>
      <c r="D2054" t="s">
        <v>55</v>
      </c>
      <c r="E2054">
        <v>1</v>
      </c>
      <c r="F2054" s="1">
        <v>42020</v>
      </c>
      <c r="G2054" s="1" t="str">
        <f t="shared" si="32"/>
        <v>Friday</v>
      </c>
      <c r="H2054" s="2">
        <v>0.51414351851851847</v>
      </c>
      <c r="I2054">
        <v>20.75</v>
      </c>
      <c r="J2054">
        <v>20.75</v>
      </c>
      <c r="K2054" t="s">
        <v>176</v>
      </c>
      <c r="L2054" t="s">
        <v>23</v>
      </c>
      <c r="M2054" t="s">
        <v>56</v>
      </c>
      <c r="N2054" t="s">
        <v>57</v>
      </c>
    </row>
    <row r="2055" spans="1:14" x14ac:dyDescent="0.25">
      <c r="A2055">
        <v>2054</v>
      </c>
      <c r="B2055">
        <v>916</v>
      </c>
      <c r="C2055">
        <f>1/COUNTIF(B:B, B2055)</f>
        <v>0.25</v>
      </c>
      <c r="D2055" t="s">
        <v>33</v>
      </c>
      <c r="E2055">
        <v>1</v>
      </c>
      <c r="F2055" s="1">
        <v>42020</v>
      </c>
      <c r="G2055" s="1" t="str">
        <f t="shared" si="32"/>
        <v>Friday</v>
      </c>
      <c r="H2055" s="2">
        <v>0.52093750000000005</v>
      </c>
      <c r="I2055">
        <v>16.5</v>
      </c>
      <c r="J2055">
        <v>16.5</v>
      </c>
      <c r="K2055" t="s">
        <v>175</v>
      </c>
      <c r="L2055" t="s">
        <v>23</v>
      </c>
      <c r="M2055" t="s">
        <v>24</v>
      </c>
      <c r="N2055" t="s">
        <v>25</v>
      </c>
    </row>
    <row r="2056" spans="1:14" x14ac:dyDescent="0.25">
      <c r="A2056">
        <v>2055</v>
      </c>
      <c r="B2056">
        <v>916</v>
      </c>
      <c r="C2056">
        <f>1/COUNTIF(B:B, B2056)</f>
        <v>0.25</v>
      </c>
      <c r="D2056" t="s">
        <v>64</v>
      </c>
      <c r="E2056">
        <v>1</v>
      </c>
      <c r="F2056" s="1">
        <v>42020</v>
      </c>
      <c r="G2056" s="1" t="str">
        <f t="shared" si="32"/>
        <v>Friday</v>
      </c>
      <c r="H2056" s="2">
        <v>0.52093750000000005</v>
      </c>
      <c r="I2056">
        <v>20.25</v>
      </c>
      <c r="J2056">
        <v>20.25</v>
      </c>
      <c r="K2056" t="s">
        <v>176</v>
      </c>
      <c r="L2056" t="s">
        <v>19</v>
      </c>
      <c r="M2056" t="s">
        <v>27</v>
      </c>
      <c r="N2056" t="s">
        <v>28</v>
      </c>
    </row>
    <row r="2057" spans="1:14" x14ac:dyDescent="0.25">
      <c r="A2057">
        <v>2056</v>
      </c>
      <c r="B2057">
        <v>916</v>
      </c>
      <c r="C2057">
        <f>1/COUNTIF(B:B, B2057)</f>
        <v>0.25</v>
      </c>
      <c r="D2057" t="s">
        <v>73</v>
      </c>
      <c r="E2057">
        <v>1</v>
      </c>
      <c r="F2057" s="1">
        <v>42020</v>
      </c>
      <c r="G2057" s="1" t="str">
        <f t="shared" si="32"/>
        <v>Friday</v>
      </c>
      <c r="H2057" s="2">
        <v>0.52093750000000005</v>
      </c>
      <c r="I2057">
        <v>15.25</v>
      </c>
      <c r="J2057">
        <v>15.25</v>
      </c>
      <c r="K2057" t="s">
        <v>176</v>
      </c>
      <c r="L2057" t="s">
        <v>12</v>
      </c>
      <c r="M2057" t="s">
        <v>74</v>
      </c>
      <c r="N2057" t="s">
        <v>75</v>
      </c>
    </row>
    <row r="2058" spans="1:14" x14ac:dyDescent="0.25">
      <c r="A2058">
        <v>2057</v>
      </c>
      <c r="B2058">
        <v>916</v>
      </c>
      <c r="C2058">
        <f>1/COUNTIF(B:B, B2058)</f>
        <v>0.25</v>
      </c>
      <c r="D2058" t="s">
        <v>136</v>
      </c>
      <c r="E2058">
        <v>1</v>
      </c>
      <c r="F2058" s="1">
        <v>42020</v>
      </c>
      <c r="G2058" s="1" t="str">
        <f t="shared" si="32"/>
        <v>Friday</v>
      </c>
      <c r="H2058" s="2">
        <v>0.52093750000000005</v>
      </c>
      <c r="I2058">
        <v>25.5</v>
      </c>
      <c r="J2058">
        <v>25.5</v>
      </c>
      <c r="K2058" t="s">
        <v>178</v>
      </c>
      <c r="L2058" t="s">
        <v>12</v>
      </c>
      <c r="M2058" t="s">
        <v>41</v>
      </c>
      <c r="N2058" t="s">
        <v>42</v>
      </c>
    </row>
    <row r="2059" spans="1:14" x14ac:dyDescent="0.25">
      <c r="A2059">
        <v>2058</v>
      </c>
      <c r="B2059">
        <v>917</v>
      </c>
      <c r="C2059">
        <f>1/COUNTIF(B:B, B2059)</f>
        <v>1</v>
      </c>
      <c r="D2059" t="s">
        <v>65</v>
      </c>
      <c r="E2059">
        <v>1</v>
      </c>
      <c r="F2059" s="1">
        <v>42020</v>
      </c>
      <c r="G2059" s="1" t="str">
        <f t="shared" si="32"/>
        <v>Friday</v>
      </c>
      <c r="H2059" s="2">
        <v>0.52378472222222228</v>
      </c>
      <c r="I2059">
        <v>20.75</v>
      </c>
      <c r="J2059">
        <v>20.75</v>
      </c>
      <c r="K2059" t="s">
        <v>176</v>
      </c>
      <c r="L2059" t="s">
        <v>30</v>
      </c>
      <c r="M2059" t="s">
        <v>66</v>
      </c>
      <c r="N2059" t="s">
        <v>67</v>
      </c>
    </row>
    <row r="2060" spans="1:14" x14ac:dyDescent="0.25">
      <c r="A2060">
        <v>2059</v>
      </c>
      <c r="B2060">
        <v>918</v>
      </c>
      <c r="C2060">
        <f>1/COUNTIF(B:B, B2060)</f>
        <v>1</v>
      </c>
      <c r="D2060" t="s">
        <v>152</v>
      </c>
      <c r="E2060">
        <v>1</v>
      </c>
      <c r="F2060" s="1">
        <v>42020</v>
      </c>
      <c r="G2060" s="1" t="str">
        <f t="shared" si="32"/>
        <v>Friday</v>
      </c>
      <c r="H2060" s="2">
        <v>0.54587962962962966</v>
      </c>
      <c r="I2060">
        <v>12</v>
      </c>
      <c r="J2060">
        <v>12</v>
      </c>
      <c r="K2060" t="s">
        <v>177</v>
      </c>
      <c r="L2060" t="s">
        <v>19</v>
      </c>
      <c r="M2060" t="s">
        <v>106</v>
      </c>
      <c r="N2060" t="s">
        <v>107</v>
      </c>
    </row>
    <row r="2061" spans="1:14" x14ac:dyDescent="0.25">
      <c r="A2061">
        <v>2060</v>
      </c>
      <c r="B2061">
        <v>919</v>
      </c>
      <c r="C2061">
        <f>1/COUNTIF(B:B, B2061)</f>
        <v>1</v>
      </c>
      <c r="D2061" t="s">
        <v>108</v>
      </c>
      <c r="E2061">
        <v>1</v>
      </c>
      <c r="F2061" s="1">
        <v>42020</v>
      </c>
      <c r="G2061" s="1" t="str">
        <f t="shared" si="32"/>
        <v>Friday</v>
      </c>
      <c r="H2061" s="2">
        <v>0.54947916666666663</v>
      </c>
      <c r="I2061">
        <v>20.5</v>
      </c>
      <c r="J2061">
        <v>20.5</v>
      </c>
      <c r="K2061" t="s">
        <v>176</v>
      </c>
      <c r="L2061" t="s">
        <v>12</v>
      </c>
      <c r="M2061" t="s">
        <v>90</v>
      </c>
      <c r="N2061" t="s">
        <v>91</v>
      </c>
    </row>
    <row r="2062" spans="1:14" x14ac:dyDescent="0.25">
      <c r="A2062">
        <v>2061</v>
      </c>
      <c r="B2062">
        <v>920</v>
      </c>
      <c r="C2062">
        <f>1/COUNTIF(B:B, B2062)</f>
        <v>0.5</v>
      </c>
      <c r="D2062" t="s">
        <v>114</v>
      </c>
      <c r="E2062">
        <v>1</v>
      </c>
      <c r="F2062" s="1">
        <v>42020</v>
      </c>
      <c r="G2062" s="1" t="str">
        <f t="shared" si="32"/>
        <v>Friday</v>
      </c>
      <c r="H2062" s="2">
        <v>0.55341435185185184</v>
      </c>
      <c r="I2062">
        <v>16.75</v>
      </c>
      <c r="J2062">
        <v>16.75</v>
      </c>
      <c r="K2062" t="s">
        <v>175</v>
      </c>
      <c r="L2062" t="s">
        <v>30</v>
      </c>
      <c r="M2062" t="s">
        <v>38</v>
      </c>
      <c r="N2062" t="s">
        <v>39</v>
      </c>
    </row>
    <row r="2063" spans="1:14" x14ac:dyDescent="0.25">
      <c r="A2063">
        <v>2062</v>
      </c>
      <c r="B2063">
        <v>920</v>
      </c>
      <c r="C2063">
        <f>1/COUNTIF(B:B, B2063)</f>
        <v>0.5</v>
      </c>
      <c r="D2063" t="s">
        <v>15</v>
      </c>
      <c r="E2063">
        <v>1</v>
      </c>
      <c r="F2063" s="1">
        <v>42020</v>
      </c>
      <c r="G2063" s="1" t="str">
        <f t="shared" si="32"/>
        <v>Friday</v>
      </c>
      <c r="H2063" s="2">
        <v>0.55341435185185184</v>
      </c>
      <c r="I2063">
        <v>16</v>
      </c>
      <c r="J2063">
        <v>16</v>
      </c>
      <c r="K2063" t="s">
        <v>175</v>
      </c>
      <c r="L2063" t="s">
        <v>12</v>
      </c>
      <c r="M2063" t="s">
        <v>16</v>
      </c>
      <c r="N2063" t="s">
        <v>17</v>
      </c>
    </row>
    <row r="2064" spans="1:14" x14ac:dyDescent="0.25">
      <c r="A2064">
        <v>2063</v>
      </c>
      <c r="B2064">
        <v>921</v>
      </c>
      <c r="C2064">
        <f>1/COUNTIF(B:B, B2064)</f>
        <v>0.5</v>
      </c>
      <c r="D2064" t="s">
        <v>65</v>
      </c>
      <c r="E2064">
        <v>1</v>
      </c>
      <c r="F2064" s="1">
        <v>42020</v>
      </c>
      <c r="G2064" s="1" t="str">
        <f t="shared" si="32"/>
        <v>Friday</v>
      </c>
      <c r="H2064" s="2">
        <v>0.55453703703703705</v>
      </c>
      <c r="I2064">
        <v>20.75</v>
      </c>
      <c r="J2064">
        <v>20.75</v>
      </c>
      <c r="K2064" t="s">
        <v>176</v>
      </c>
      <c r="L2064" t="s">
        <v>30</v>
      </c>
      <c r="M2064" t="s">
        <v>66</v>
      </c>
      <c r="N2064" t="s">
        <v>67</v>
      </c>
    </row>
    <row r="2065" spans="1:14" x14ac:dyDescent="0.25">
      <c r="A2065">
        <v>2064</v>
      </c>
      <c r="B2065">
        <v>921</v>
      </c>
      <c r="C2065">
        <f>1/COUNTIF(B:B, B2065)</f>
        <v>0.5</v>
      </c>
      <c r="D2065" t="s">
        <v>58</v>
      </c>
      <c r="E2065">
        <v>1</v>
      </c>
      <c r="F2065" s="1">
        <v>42020</v>
      </c>
      <c r="G2065" s="1" t="str">
        <f t="shared" si="32"/>
        <v>Friday</v>
      </c>
      <c r="H2065" s="2">
        <v>0.55453703703703705</v>
      </c>
      <c r="I2065">
        <v>20.75</v>
      </c>
      <c r="J2065">
        <v>20.75</v>
      </c>
      <c r="K2065" t="s">
        <v>176</v>
      </c>
      <c r="L2065" t="s">
        <v>19</v>
      </c>
      <c r="M2065" t="s">
        <v>59</v>
      </c>
      <c r="N2065" t="s">
        <v>60</v>
      </c>
    </row>
    <row r="2066" spans="1:14" x14ac:dyDescent="0.25">
      <c r="A2066">
        <v>2065</v>
      </c>
      <c r="B2066">
        <v>922</v>
      </c>
      <c r="C2066">
        <f>1/COUNTIF(B:B, B2066)</f>
        <v>0.33333333333333331</v>
      </c>
      <c r="D2066" t="s">
        <v>92</v>
      </c>
      <c r="E2066">
        <v>1</v>
      </c>
      <c r="F2066" s="1">
        <v>42020</v>
      </c>
      <c r="G2066" s="1" t="str">
        <f t="shared" si="32"/>
        <v>Friday</v>
      </c>
      <c r="H2066" s="2">
        <v>0.55535879629629625</v>
      </c>
      <c r="I2066">
        <v>16.25</v>
      </c>
      <c r="J2066">
        <v>16.25</v>
      </c>
      <c r="K2066" t="s">
        <v>175</v>
      </c>
      <c r="L2066" t="s">
        <v>23</v>
      </c>
      <c r="M2066" t="s">
        <v>93</v>
      </c>
      <c r="N2066" t="s">
        <v>94</v>
      </c>
    </row>
    <row r="2067" spans="1:14" x14ac:dyDescent="0.25">
      <c r="A2067">
        <v>2066</v>
      </c>
      <c r="B2067">
        <v>922</v>
      </c>
      <c r="C2067">
        <f>1/COUNTIF(B:B, B2067)</f>
        <v>0.33333333333333331</v>
      </c>
      <c r="D2067" t="s">
        <v>115</v>
      </c>
      <c r="E2067">
        <v>1</v>
      </c>
      <c r="F2067" s="1">
        <v>42020</v>
      </c>
      <c r="G2067" s="1" t="str">
        <f t="shared" si="32"/>
        <v>Friday</v>
      </c>
      <c r="H2067" s="2">
        <v>0.55535879629629625</v>
      </c>
      <c r="I2067">
        <v>12.5</v>
      </c>
      <c r="J2067">
        <v>12.5</v>
      </c>
      <c r="K2067" t="s">
        <v>175</v>
      </c>
      <c r="L2067" t="s">
        <v>12</v>
      </c>
      <c r="M2067" t="s">
        <v>74</v>
      </c>
      <c r="N2067" t="s">
        <v>75</v>
      </c>
    </row>
    <row r="2068" spans="1:14" x14ac:dyDescent="0.25">
      <c r="A2068">
        <v>2067</v>
      </c>
      <c r="B2068">
        <v>922</v>
      </c>
      <c r="C2068">
        <f>1/COUNTIF(B:B, B2068)</f>
        <v>0.33333333333333331</v>
      </c>
      <c r="D2068" t="s">
        <v>65</v>
      </c>
      <c r="E2068">
        <v>1</v>
      </c>
      <c r="F2068" s="1">
        <v>42020</v>
      </c>
      <c r="G2068" s="1" t="str">
        <f t="shared" si="32"/>
        <v>Friday</v>
      </c>
      <c r="H2068" s="2">
        <v>0.55535879629629625</v>
      </c>
      <c r="I2068">
        <v>20.75</v>
      </c>
      <c r="J2068">
        <v>20.75</v>
      </c>
      <c r="K2068" t="s">
        <v>176</v>
      </c>
      <c r="L2068" t="s">
        <v>30</v>
      </c>
      <c r="M2068" t="s">
        <v>66</v>
      </c>
      <c r="N2068" t="s">
        <v>67</v>
      </c>
    </row>
    <row r="2069" spans="1:14" x14ac:dyDescent="0.25">
      <c r="A2069">
        <v>2068</v>
      </c>
      <c r="B2069">
        <v>923</v>
      </c>
      <c r="C2069">
        <f>1/COUNTIF(B:B, B2069)</f>
        <v>0.5</v>
      </c>
      <c r="D2069" t="s">
        <v>26</v>
      </c>
      <c r="E2069">
        <v>1</v>
      </c>
      <c r="F2069" s="1">
        <v>42020</v>
      </c>
      <c r="G2069" s="1" t="str">
        <f t="shared" si="32"/>
        <v>Friday</v>
      </c>
      <c r="H2069" s="2">
        <v>0.55797453703703703</v>
      </c>
      <c r="I2069">
        <v>16</v>
      </c>
      <c r="J2069">
        <v>16</v>
      </c>
      <c r="K2069" t="s">
        <v>175</v>
      </c>
      <c r="L2069" t="s">
        <v>19</v>
      </c>
      <c r="M2069" t="s">
        <v>27</v>
      </c>
      <c r="N2069" t="s">
        <v>28</v>
      </c>
    </row>
    <row r="2070" spans="1:14" x14ac:dyDescent="0.25">
      <c r="A2070">
        <v>2069</v>
      </c>
      <c r="B2070">
        <v>923</v>
      </c>
      <c r="C2070">
        <f>1/COUNTIF(B:B, B2070)</f>
        <v>0.5</v>
      </c>
      <c r="D2070" t="s">
        <v>152</v>
      </c>
      <c r="E2070">
        <v>1</v>
      </c>
      <c r="F2070" s="1">
        <v>42020</v>
      </c>
      <c r="G2070" s="1" t="str">
        <f t="shared" si="32"/>
        <v>Friday</v>
      </c>
      <c r="H2070" s="2">
        <v>0.55797453703703703</v>
      </c>
      <c r="I2070">
        <v>12</v>
      </c>
      <c r="J2070">
        <v>12</v>
      </c>
      <c r="K2070" t="s">
        <v>177</v>
      </c>
      <c r="L2070" t="s">
        <v>19</v>
      </c>
      <c r="M2070" t="s">
        <v>106</v>
      </c>
      <c r="N2070" t="s">
        <v>107</v>
      </c>
    </row>
    <row r="2071" spans="1:14" x14ac:dyDescent="0.25">
      <c r="A2071">
        <v>2070</v>
      </c>
      <c r="B2071">
        <v>924</v>
      </c>
      <c r="C2071">
        <f>1/COUNTIF(B:B, B2071)</f>
        <v>0.5</v>
      </c>
      <c r="D2071" t="s">
        <v>73</v>
      </c>
      <c r="E2071">
        <v>1</v>
      </c>
      <c r="F2071" s="1">
        <v>42020</v>
      </c>
      <c r="G2071" s="1" t="str">
        <f t="shared" si="32"/>
        <v>Friday</v>
      </c>
      <c r="H2071" s="2">
        <v>0.56107638888888889</v>
      </c>
      <c r="I2071">
        <v>15.25</v>
      </c>
      <c r="J2071">
        <v>15.25</v>
      </c>
      <c r="K2071" t="s">
        <v>176</v>
      </c>
      <c r="L2071" t="s">
        <v>12</v>
      </c>
      <c r="M2071" t="s">
        <v>74</v>
      </c>
      <c r="N2071" t="s">
        <v>75</v>
      </c>
    </row>
    <row r="2072" spans="1:14" x14ac:dyDescent="0.25">
      <c r="A2072">
        <v>2071</v>
      </c>
      <c r="B2072">
        <v>924</v>
      </c>
      <c r="C2072">
        <f>1/COUNTIF(B:B, B2072)</f>
        <v>0.5</v>
      </c>
      <c r="D2072" t="s">
        <v>65</v>
      </c>
      <c r="E2072">
        <v>1</v>
      </c>
      <c r="F2072" s="1">
        <v>42020</v>
      </c>
      <c r="G2072" s="1" t="str">
        <f t="shared" si="32"/>
        <v>Friday</v>
      </c>
      <c r="H2072" s="2">
        <v>0.56107638888888889</v>
      </c>
      <c r="I2072">
        <v>20.75</v>
      </c>
      <c r="J2072">
        <v>20.75</v>
      </c>
      <c r="K2072" t="s">
        <v>176</v>
      </c>
      <c r="L2072" t="s">
        <v>30</v>
      </c>
      <c r="M2072" t="s">
        <v>66</v>
      </c>
      <c r="N2072" t="s">
        <v>67</v>
      </c>
    </row>
    <row r="2073" spans="1:14" x14ac:dyDescent="0.25">
      <c r="A2073">
        <v>2072</v>
      </c>
      <c r="B2073">
        <v>925</v>
      </c>
      <c r="C2073">
        <f>1/COUNTIF(B:B, B2073)</f>
        <v>1</v>
      </c>
      <c r="D2073" t="s">
        <v>118</v>
      </c>
      <c r="E2073">
        <v>1</v>
      </c>
      <c r="F2073" s="1">
        <v>42020</v>
      </c>
      <c r="G2073" s="1" t="str">
        <f t="shared" si="32"/>
        <v>Friday</v>
      </c>
      <c r="H2073" s="2">
        <v>0.5713773148148148</v>
      </c>
      <c r="I2073">
        <v>20.25</v>
      </c>
      <c r="J2073">
        <v>20.25</v>
      </c>
      <c r="K2073" t="s">
        <v>176</v>
      </c>
      <c r="L2073" t="s">
        <v>19</v>
      </c>
      <c r="M2073" t="s">
        <v>62</v>
      </c>
      <c r="N2073" t="s">
        <v>63</v>
      </c>
    </row>
    <row r="2074" spans="1:14" x14ac:dyDescent="0.25">
      <c r="A2074">
        <v>2073</v>
      </c>
      <c r="B2074">
        <v>926</v>
      </c>
      <c r="C2074">
        <f>1/COUNTIF(B:B, B2074)</f>
        <v>0.25</v>
      </c>
      <c r="D2074" t="s">
        <v>15</v>
      </c>
      <c r="E2074">
        <v>1</v>
      </c>
      <c r="F2074" s="1">
        <v>42020</v>
      </c>
      <c r="G2074" s="1" t="str">
        <f t="shared" si="32"/>
        <v>Friday</v>
      </c>
      <c r="H2074" s="2">
        <v>0.5775231481481482</v>
      </c>
      <c r="I2074">
        <v>16</v>
      </c>
      <c r="J2074">
        <v>16</v>
      </c>
      <c r="K2074" t="s">
        <v>175</v>
      </c>
      <c r="L2074" t="s">
        <v>12</v>
      </c>
      <c r="M2074" t="s">
        <v>16</v>
      </c>
      <c r="N2074" t="s">
        <v>17</v>
      </c>
    </row>
    <row r="2075" spans="1:14" x14ac:dyDescent="0.25">
      <c r="A2075">
        <v>2074</v>
      </c>
      <c r="B2075">
        <v>926</v>
      </c>
      <c r="C2075">
        <f>1/COUNTIF(B:B, B2075)</f>
        <v>0.25</v>
      </c>
      <c r="D2075" t="s">
        <v>73</v>
      </c>
      <c r="E2075">
        <v>1</v>
      </c>
      <c r="F2075" s="1">
        <v>42020</v>
      </c>
      <c r="G2075" s="1" t="str">
        <f t="shared" si="32"/>
        <v>Friday</v>
      </c>
      <c r="H2075" s="2">
        <v>0.5775231481481482</v>
      </c>
      <c r="I2075">
        <v>15.25</v>
      </c>
      <c r="J2075">
        <v>15.25</v>
      </c>
      <c r="K2075" t="s">
        <v>176</v>
      </c>
      <c r="L2075" t="s">
        <v>12</v>
      </c>
      <c r="M2075" t="s">
        <v>74</v>
      </c>
      <c r="N2075" t="s">
        <v>75</v>
      </c>
    </row>
    <row r="2076" spans="1:14" x14ac:dyDescent="0.25">
      <c r="A2076">
        <v>2075</v>
      </c>
      <c r="B2076">
        <v>926</v>
      </c>
      <c r="C2076">
        <f>1/COUNTIF(B:B, B2076)</f>
        <v>0.25</v>
      </c>
      <c r="D2076" t="s">
        <v>144</v>
      </c>
      <c r="E2076">
        <v>1</v>
      </c>
      <c r="F2076" s="1">
        <v>42020</v>
      </c>
      <c r="G2076" s="1" t="str">
        <f t="shared" si="32"/>
        <v>Friday</v>
      </c>
      <c r="H2076" s="2">
        <v>0.5775231481481482</v>
      </c>
      <c r="I2076">
        <v>12.25</v>
      </c>
      <c r="J2076">
        <v>12.25</v>
      </c>
      <c r="K2076" t="s">
        <v>177</v>
      </c>
      <c r="L2076" t="s">
        <v>23</v>
      </c>
      <c r="M2076" t="s">
        <v>110</v>
      </c>
      <c r="N2076" t="s">
        <v>111</v>
      </c>
    </row>
    <row r="2077" spans="1:14" x14ac:dyDescent="0.25">
      <c r="A2077">
        <v>2076</v>
      </c>
      <c r="B2077">
        <v>926</v>
      </c>
      <c r="C2077">
        <f>1/COUNTIF(B:B, B2077)</f>
        <v>0.25</v>
      </c>
      <c r="D2077" t="s">
        <v>118</v>
      </c>
      <c r="E2077">
        <v>1</v>
      </c>
      <c r="F2077" s="1">
        <v>42020</v>
      </c>
      <c r="G2077" s="1" t="str">
        <f t="shared" si="32"/>
        <v>Friday</v>
      </c>
      <c r="H2077" s="2">
        <v>0.5775231481481482</v>
      </c>
      <c r="I2077">
        <v>20.25</v>
      </c>
      <c r="J2077">
        <v>20.25</v>
      </c>
      <c r="K2077" t="s">
        <v>176</v>
      </c>
      <c r="L2077" t="s">
        <v>19</v>
      </c>
      <c r="M2077" t="s">
        <v>62</v>
      </c>
      <c r="N2077" t="s">
        <v>63</v>
      </c>
    </row>
    <row r="2078" spans="1:14" x14ac:dyDescent="0.25">
      <c r="A2078">
        <v>2077</v>
      </c>
      <c r="B2078">
        <v>927</v>
      </c>
      <c r="C2078">
        <f>1/COUNTIF(B:B, B2078)</f>
        <v>0.1111111111111111</v>
      </c>
      <c r="D2078" t="s">
        <v>72</v>
      </c>
      <c r="E2078">
        <v>1</v>
      </c>
      <c r="F2078" s="1">
        <v>42020</v>
      </c>
      <c r="G2078" s="1" t="str">
        <f t="shared" si="32"/>
        <v>Friday</v>
      </c>
      <c r="H2078" s="2">
        <v>0.58288194444444441</v>
      </c>
      <c r="I2078">
        <v>16.75</v>
      </c>
      <c r="J2078">
        <v>16.75</v>
      </c>
      <c r="K2078" t="s">
        <v>175</v>
      </c>
      <c r="L2078" t="s">
        <v>30</v>
      </c>
      <c r="M2078" t="s">
        <v>70</v>
      </c>
      <c r="N2078" t="s">
        <v>71</v>
      </c>
    </row>
    <row r="2079" spans="1:14" x14ac:dyDescent="0.25">
      <c r="A2079">
        <v>2078</v>
      </c>
      <c r="B2079">
        <v>927</v>
      </c>
      <c r="C2079">
        <f>1/COUNTIF(B:B, B2079)</f>
        <v>0.1111111111111111</v>
      </c>
      <c r="D2079" t="s">
        <v>130</v>
      </c>
      <c r="E2079">
        <v>1</v>
      </c>
      <c r="F2079" s="1">
        <v>42020</v>
      </c>
      <c r="G2079" s="1" t="str">
        <f t="shared" si="32"/>
        <v>Friday</v>
      </c>
      <c r="H2079" s="2">
        <v>0.58288194444444441</v>
      </c>
      <c r="I2079">
        <v>16.75</v>
      </c>
      <c r="J2079">
        <v>16.75</v>
      </c>
      <c r="K2079" t="s">
        <v>175</v>
      </c>
      <c r="L2079" t="s">
        <v>30</v>
      </c>
      <c r="M2079" t="s">
        <v>120</v>
      </c>
      <c r="N2079" t="s">
        <v>121</v>
      </c>
    </row>
    <row r="2080" spans="1:14" x14ac:dyDescent="0.25">
      <c r="A2080">
        <v>2079</v>
      </c>
      <c r="B2080">
        <v>927</v>
      </c>
      <c r="C2080">
        <f>1/COUNTIF(B:B, B2080)</f>
        <v>0.1111111111111111</v>
      </c>
      <c r="D2080" t="s">
        <v>15</v>
      </c>
      <c r="E2080">
        <v>1</v>
      </c>
      <c r="F2080" s="1">
        <v>42020</v>
      </c>
      <c r="G2080" s="1" t="str">
        <f t="shared" si="32"/>
        <v>Friday</v>
      </c>
      <c r="H2080" s="2">
        <v>0.58288194444444441</v>
      </c>
      <c r="I2080">
        <v>16</v>
      </c>
      <c r="J2080">
        <v>16</v>
      </c>
      <c r="K2080" t="s">
        <v>175</v>
      </c>
      <c r="L2080" t="s">
        <v>12</v>
      </c>
      <c r="M2080" t="s">
        <v>16</v>
      </c>
      <c r="N2080" t="s">
        <v>17</v>
      </c>
    </row>
    <row r="2081" spans="1:14" x14ac:dyDescent="0.25">
      <c r="A2081">
        <v>2080</v>
      </c>
      <c r="B2081">
        <v>927</v>
      </c>
      <c r="C2081">
        <f>1/COUNTIF(B:B, B2081)</f>
        <v>0.1111111111111111</v>
      </c>
      <c r="D2081" t="s">
        <v>95</v>
      </c>
      <c r="E2081">
        <v>1</v>
      </c>
      <c r="F2081" s="1">
        <v>42020</v>
      </c>
      <c r="G2081" s="1" t="str">
        <f t="shared" si="32"/>
        <v>Friday</v>
      </c>
      <c r="H2081" s="2">
        <v>0.58288194444444441</v>
      </c>
      <c r="I2081">
        <v>14.75</v>
      </c>
      <c r="J2081">
        <v>14.75</v>
      </c>
      <c r="K2081" t="s">
        <v>175</v>
      </c>
      <c r="L2081" t="s">
        <v>19</v>
      </c>
      <c r="M2081" t="s">
        <v>87</v>
      </c>
      <c r="N2081" t="s">
        <v>88</v>
      </c>
    </row>
    <row r="2082" spans="1:14" x14ac:dyDescent="0.25">
      <c r="A2082">
        <v>2081</v>
      </c>
      <c r="B2082">
        <v>927</v>
      </c>
      <c r="C2082">
        <f>1/COUNTIF(B:B, B2082)</f>
        <v>0.1111111111111111</v>
      </c>
      <c r="D2082" t="s">
        <v>128</v>
      </c>
      <c r="E2082">
        <v>1</v>
      </c>
      <c r="F2082" s="1">
        <v>42020</v>
      </c>
      <c r="G2082" s="1" t="str">
        <f t="shared" si="32"/>
        <v>Friday</v>
      </c>
      <c r="H2082" s="2">
        <v>0.58288194444444441</v>
      </c>
      <c r="I2082">
        <v>10.5</v>
      </c>
      <c r="J2082">
        <v>10.5</v>
      </c>
      <c r="K2082" t="s">
        <v>177</v>
      </c>
      <c r="L2082" t="s">
        <v>12</v>
      </c>
      <c r="M2082" t="s">
        <v>13</v>
      </c>
      <c r="N2082" t="s">
        <v>14</v>
      </c>
    </row>
    <row r="2083" spans="1:14" x14ac:dyDescent="0.25">
      <c r="A2083">
        <v>2082</v>
      </c>
      <c r="B2083">
        <v>927</v>
      </c>
      <c r="C2083">
        <f>1/COUNTIF(B:B, B2083)</f>
        <v>0.1111111111111111</v>
      </c>
      <c r="D2083" t="s">
        <v>155</v>
      </c>
      <c r="E2083">
        <v>1</v>
      </c>
      <c r="F2083" s="1">
        <v>42020</v>
      </c>
      <c r="G2083" s="1" t="str">
        <f t="shared" si="32"/>
        <v>Friday</v>
      </c>
      <c r="H2083" s="2">
        <v>0.58288194444444441</v>
      </c>
      <c r="I2083">
        <v>12</v>
      </c>
      <c r="J2083">
        <v>12</v>
      </c>
      <c r="K2083" t="s">
        <v>177</v>
      </c>
      <c r="L2083" t="s">
        <v>12</v>
      </c>
      <c r="M2083" t="s">
        <v>51</v>
      </c>
      <c r="N2083" t="s">
        <v>52</v>
      </c>
    </row>
    <row r="2084" spans="1:14" x14ac:dyDescent="0.25">
      <c r="A2084">
        <v>2083</v>
      </c>
      <c r="B2084">
        <v>927</v>
      </c>
      <c r="C2084">
        <f>1/COUNTIF(B:B, B2084)</f>
        <v>0.1111111111111111</v>
      </c>
      <c r="D2084" t="s">
        <v>26</v>
      </c>
      <c r="E2084">
        <v>1</v>
      </c>
      <c r="F2084" s="1">
        <v>42020</v>
      </c>
      <c r="G2084" s="1" t="str">
        <f t="shared" si="32"/>
        <v>Friday</v>
      </c>
      <c r="H2084" s="2">
        <v>0.58288194444444441</v>
      </c>
      <c r="I2084">
        <v>16</v>
      </c>
      <c r="J2084">
        <v>16</v>
      </c>
      <c r="K2084" t="s">
        <v>175</v>
      </c>
      <c r="L2084" t="s">
        <v>19</v>
      </c>
      <c r="M2084" t="s">
        <v>27</v>
      </c>
      <c r="N2084" t="s">
        <v>28</v>
      </c>
    </row>
    <row r="2085" spans="1:14" x14ac:dyDescent="0.25">
      <c r="A2085">
        <v>2084</v>
      </c>
      <c r="B2085">
        <v>927</v>
      </c>
      <c r="C2085">
        <f>1/COUNTIF(B:B, B2085)</f>
        <v>0.1111111111111111</v>
      </c>
      <c r="D2085" t="s">
        <v>158</v>
      </c>
      <c r="E2085">
        <v>1</v>
      </c>
      <c r="F2085" s="1">
        <v>42020</v>
      </c>
      <c r="G2085" s="1" t="str">
        <f t="shared" si="32"/>
        <v>Friday</v>
      </c>
      <c r="H2085" s="2">
        <v>0.58288194444444441</v>
      </c>
      <c r="I2085">
        <v>16</v>
      </c>
      <c r="J2085">
        <v>16</v>
      </c>
      <c r="K2085" t="s">
        <v>175</v>
      </c>
      <c r="L2085" t="s">
        <v>12</v>
      </c>
      <c r="M2085" t="s">
        <v>90</v>
      </c>
      <c r="N2085" t="s">
        <v>91</v>
      </c>
    </row>
    <row r="2086" spans="1:14" x14ac:dyDescent="0.25">
      <c r="A2086">
        <v>2085</v>
      </c>
      <c r="B2086">
        <v>927</v>
      </c>
      <c r="C2086">
        <f>1/COUNTIF(B:B, B2086)</f>
        <v>0.1111111111111111</v>
      </c>
      <c r="D2086" t="s">
        <v>157</v>
      </c>
      <c r="E2086">
        <v>1</v>
      </c>
      <c r="F2086" s="1">
        <v>42020</v>
      </c>
      <c r="G2086" s="1" t="str">
        <f t="shared" si="32"/>
        <v>Friday</v>
      </c>
      <c r="H2086" s="2">
        <v>0.58288194444444441</v>
      </c>
      <c r="I2086">
        <v>16</v>
      </c>
      <c r="J2086">
        <v>16</v>
      </c>
      <c r="K2086" t="s">
        <v>175</v>
      </c>
      <c r="L2086" t="s">
        <v>19</v>
      </c>
      <c r="M2086" t="s">
        <v>106</v>
      </c>
      <c r="N2086" t="s">
        <v>107</v>
      </c>
    </row>
    <row r="2087" spans="1:14" x14ac:dyDescent="0.25">
      <c r="A2087">
        <v>2086</v>
      </c>
      <c r="B2087">
        <v>928</v>
      </c>
      <c r="C2087">
        <f>1/COUNTIF(B:B, B2087)</f>
        <v>0.5</v>
      </c>
      <c r="D2087" t="s">
        <v>69</v>
      </c>
      <c r="E2087">
        <v>1</v>
      </c>
      <c r="F2087" s="1">
        <v>42020</v>
      </c>
      <c r="G2087" s="1" t="str">
        <f t="shared" si="32"/>
        <v>Friday</v>
      </c>
      <c r="H2087" s="2">
        <v>0.59351851851851856</v>
      </c>
      <c r="I2087">
        <v>20.75</v>
      </c>
      <c r="J2087">
        <v>20.75</v>
      </c>
      <c r="K2087" t="s">
        <v>176</v>
      </c>
      <c r="L2087" t="s">
        <v>30</v>
      </c>
      <c r="M2087" t="s">
        <v>70</v>
      </c>
      <c r="N2087" t="s">
        <v>71</v>
      </c>
    </row>
    <row r="2088" spans="1:14" x14ac:dyDescent="0.25">
      <c r="A2088">
        <v>2087</v>
      </c>
      <c r="B2088">
        <v>928</v>
      </c>
      <c r="C2088">
        <f>1/COUNTIF(B:B, B2088)</f>
        <v>0.5</v>
      </c>
      <c r="D2088" t="s">
        <v>29</v>
      </c>
      <c r="E2088">
        <v>1</v>
      </c>
      <c r="F2088" s="1">
        <v>42020</v>
      </c>
      <c r="G2088" s="1" t="str">
        <f t="shared" si="32"/>
        <v>Friday</v>
      </c>
      <c r="H2088" s="2">
        <v>0.59351851851851856</v>
      </c>
      <c r="I2088">
        <v>20.75</v>
      </c>
      <c r="J2088">
        <v>20.75</v>
      </c>
      <c r="K2088" t="s">
        <v>176</v>
      </c>
      <c r="L2088" t="s">
        <v>30</v>
      </c>
      <c r="M2088" t="s">
        <v>31</v>
      </c>
      <c r="N2088" t="s">
        <v>32</v>
      </c>
    </row>
    <row r="2089" spans="1:14" x14ac:dyDescent="0.25">
      <c r="A2089">
        <v>2088</v>
      </c>
      <c r="B2089">
        <v>929</v>
      </c>
      <c r="C2089">
        <f>1/COUNTIF(B:B, B2089)</f>
        <v>1</v>
      </c>
      <c r="D2089" t="s">
        <v>18</v>
      </c>
      <c r="E2089">
        <v>1</v>
      </c>
      <c r="F2089" s="1">
        <v>42020</v>
      </c>
      <c r="G2089" s="1" t="str">
        <f t="shared" si="32"/>
        <v>Friday</v>
      </c>
      <c r="H2089" s="2">
        <v>0.60052083333333328</v>
      </c>
      <c r="I2089">
        <v>18.5</v>
      </c>
      <c r="J2089">
        <v>18.5</v>
      </c>
      <c r="K2089" t="s">
        <v>176</v>
      </c>
      <c r="L2089" t="s">
        <v>19</v>
      </c>
      <c r="M2089" t="s">
        <v>20</v>
      </c>
      <c r="N2089" t="s">
        <v>21</v>
      </c>
    </row>
    <row r="2090" spans="1:14" x14ac:dyDescent="0.25">
      <c r="A2090">
        <v>2089</v>
      </c>
      <c r="B2090">
        <v>930</v>
      </c>
      <c r="C2090">
        <f>1/COUNTIF(B:B, B2090)</f>
        <v>0.33333333333333331</v>
      </c>
      <c r="D2090" t="s">
        <v>155</v>
      </c>
      <c r="E2090">
        <v>1</v>
      </c>
      <c r="F2090" s="1">
        <v>42020</v>
      </c>
      <c r="G2090" s="1" t="str">
        <f t="shared" si="32"/>
        <v>Friday</v>
      </c>
      <c r="H2090" s="2">
        <v>0.62512731481481476</v>
      </c>
      <c r="I2090">
        <v>12</v>
      </c>
      <c r="J2090">
        <v>12</v>
      </c>
      <c r="K2090" t="s">
        <v>177</v>
      </c>
      <c r="L2090" t="s">
        <v>12</v>
      </c>
      <c r="M2090" t="s">
        <v>51</v>
      </c>
      <c r="N2090" t="s">
        <v>52</v>
      </c>
    </row>
    <row r="2091" spans="1:14" x14ac:dyDescent="0.25">
      <c r="A2091">
        <v>2090</v>
      </c>
      <c r="B2091">
        <v>930</v>
      </c>
      <c r="C2091">
        <f>1/COUNTIF(B:B, B2091)</f>
        <v>0.33333333333333331</v>
      </c>
      <c r="D2091" t="s">
        <v>108</v>
      </c>
      <c r="E2091">
        <v>1</v>
      </c>
      <c r="F2091" s="1">
        <v>42020</v>
      </c>
      <c r="G2091" s="1" t="str">
        <f t="shared" si="32"/>
        <v>Friday</v>
      </c>
      <c r="H2091" s="2">
        <v>0.62512731481481476</v>
      </c>
      <c r="I2091">
        <v>20.5</v>
      </c>
      <c r="J2091">
        <v>20.5</v>
      </c>
      <c r="K2091" t="s">
        <v>176</v>
      </c>
      <c r="L2091" t="s">
        <v>12</v>
      </c>
      <c r="M2091" t="s">
        <v>90</v>
      </c>
      <c r="N2091" t="s">
        <v>91</v>
      </c>
    </row>
    <row r="2092" spans="1:14" x14ac:dyDescent="0.25">
      <c r="A2092">
        <v>2091</v>
      </c>
      <c r="B2092">
        <v>930</v>
      </c>
      <c r="C2092">
        <f>1/COUNTIF(B:B, B2092)</f>
        <v>0.33333333333333331</v>
      </c>
      <c r="D2092" t="s">
        <v>138</v>
      </c>
      <c r="E2092">
        <v>1</v>
      </c>
      <c r="F2092" s="1">
        <v>42020</v>
      </c>
      <c r="G2092" s="1" t="str">
        <f t="shared" si="32"/>
        <v>Friday</v>
      </c>
      <c r="H2092" s="2">
        <v>0.62512731481481476</v>
      </c>
      <c r="I2092">
        <v>11</v>
      </c>
      <c r="J2092">
        <v>11</v>
      </c>
      <c r="K2092" t="s">
        <v>177</v>
      </c>
      <c r="L2092" t="s">
        <v>12</v>
      </c>
      <c r="M2092" t="s">
        <v>126</v>
      </c>
      <c r="N2092" t="s">
        <v>127</v>
      </c>
    </row>
    <row r="2093" spans="1:14" x14ac:dyDescent="0.25">
      <c r="A2093">
        <v>2092</v>
      </c>
      <c r="B2093">
        <v>931</v>
      </c>
      <c r="C2093">
        <f>1/COUNTIF(B:B, B2093)</f>
        <v>0.33333333333333331</v>
      </c>
      <c r="D2093" t="s">
        <v>68</v>
      </c>
      <c r="E2093">
        <v>1</v>
      </c>
      <c r="F2093" s="1">
        <v>42020</v>
      </c>
      <c r="G2093" s="1" t="str">
        <f t="shared" si="32"/>
        <v>Friday</v>
      </c>
      <c r="H2093" s="2">
        <v>0.64402777777777775</v>
      </c>
      <c r="I2093">
        <v>20.75</v>
      </c>
      <c r="J2093">
        <v>20.75</v>
      </c>
      <c r="K2093" t="s">
        <v>176</v>
      </c>
      <c r="L2093" t="s">
        <v>30</v>
      </c>
      <c r="M2093" t="s">
        <v>38</v>
      </c>
      <c r="N2093" t="s">
        <v>39</v>
      </c>
    </row>
    <row r="2094" spans="1:14" x14ac:dyDescent="0.25">
      <c r="A2094">
        <v>2093</v>
      </c>
      <c r="B2094">
        <v>931</v>
      </c>
      <c r="C2094">
        <f>1/COUNTIF(B:B, B2094)</f>
        <v>0.33333333333333331</v>
      </c>
      <c r="D2094" t="s">
        <v>18</v>
      </c>
      <c r="E2094">
        <v>1</v>
      </c>
      <c r="F2094" s="1">
        <v>42020</v>
      </c>
      <c r="G2094" s="1" t="str">
        <f t="shared" si="32"/>
        <v>Friday</v>
      </c>
      <c r="H2094" s="2">
        <v>0.64402777777777775</v>
      </c>
      <c r="I2094">
        <v>18.5</v>
      </c>
      <c r="J2094">
        <v>18.5</v>
      </c>
      <c r="K2094" t="s">
        <v>176</v>
      </c>
      <c r="L2094" t="s">
        <v>19</v>
      </c>
      <c r="M2094" t="s">
        <v>20</v>
      </c>
      <c r="N2094" t="s">
        <v>21</v>
      </c>
    </row>
    <row r="2095" spans="1:14" x14ac:dyDescent="0.25">
      <c r="A2095">
        <v>2094</v>
      </c>
      <c r="B2095">
        <v>931</v>
      </c>
      <c r="C2095">
        <f>1/COUNTIF(B:B, B2095)</f>
        <v>0.33333333333333331</v>
      </c>
      <c r="D2095" t="s">
        <v>102</v>
      </c>
      <c r="E2095">
        <v>1</v>
      </c>
      <c r="F2095" s="1">
        <v>42020</v>
      </c>
      <c r="G2095" s="1" t="str">
        <f t="shared" si="32"/>
        <v>Friday</v>
      </c>
      <c r="H2095" s="2">
        <v>0.64402777777777775</v>
      </c>
      <c r="I2095">
        <v>12.5</v>
      </c>
      <c r="J2095">
        <v>12.5</v>
      </c>
      <c r="K2095" t="s">
        <v>177</v>
      </c>
      <c r="L2095" t="s">
        <v>23</v>
      </c>
      <c r="M2095" t="s">
        <v>103</v>
      </c>
      <c r="N2095" t="s">
        <v>104</v>
      </c>
    </row>
    <row r="2096" spans="1:14" x14ac:dyDescent="0.25">
      <c r="A2096">
        <v>2095</v>
      </c>
      <c r="B2096">
        <v>932</v>
      </c>
      <c r="C2096">
        <f>1/COUNTIF(B:B, B2096)</f>
        <v>0.5</v>
      </c>
      <c r="D2096" t="s">
        <v>92</v>
      </c>
      <c r="E2096">
        <v>1</v>
      </c>
      <c r="F2096" s="1">
        <v>42020</v>
      </c>
      <c r="G2096" s="1" t="str">
        <f t="shared" si="32"/>
        <v>Friday</v>
      </c>
      <c r="H2096" s="2">
        <v>0.6481365740740741</v>
      </c>
      <c r="I2096">
        <v>16.25</v>
      </c>
      <c r="J2096">
        <v>16.25</v>
      </c>
      <c r="K2096" t="s">
        <v>175</v>
      </c>
      <c r="L2096" t="s">
        <v>23</v>
      </c>
      <c r="M2096" t="s">
        <v>93</v>
      </c>
      <c r="N2096" t="s">
        <v>94</v>
      </c>
    </row>
    <row r="2097" spans="1:14" x14ac:dyDescent="0.25">
      <c r="A2097">
        <v>2096</v>
      </c>
      <c r="B2097">
        <v>932</v>
      </c>
      <c r="C2097">
        <f>1/COUNTIF(B:B, B2097)</f>
        <v>0.5</v>
      </c>
      <c r="D2097" t="s">
        <v>146</v>
      </c>
      <c r="E2097">
        <v>1</v>
      </c>
      <c r="F2097" s="1">
        <v>42020</v>
      </c>
      <c r="G2097" s="1" t="str">
        <f t="shared" si="32"/>
        <v>Friday</v>
      </c>
      <c r="H2097" s="2">
        <v>0.6481365740740741</v>
      </c>
      <c r="I2097">
        <v>12.75</v>
      </c>
      <c r="J2097">
        <v>12.75</v>
      </c>
      <c r="K2097" t="s">
        <v>177</v>
      </c>
      <c r="L2097" t="s">
        <v>30</v>
      </c>
      <c r="M2097" t="s">
        <v>31</v>
      </c>
      <c r="N2097" t="s">
        <v>32</v>
      </c>
    </row>
    <row r="2098" spans="1:14" x14ac:dyDescent="0.25">
      <c r="A2098">
        <v>2097</v>
      </c>
      <c r="B2098">
        <v>933</v>
      </c>
      <c r="C2098">
        <f>1/COUNTIF(B:B, B2098)</f>
        <v>1</v>
      </c>
      <c r="D2098" t="s">
        <v>18</v>
      </c>
      <c r="E2098">
        <v>1</v>
      </c>
      <c r="F2098" s="1">
        <v>42020</v>
      </c>
      <c r="G2098" s="1" t="str">
        <f t="shared" si="32"/>
        <v>Friday</v>
      </c>
      <c r="H2098" s="2">
        <v>0.65908564814814818</v>
      </c>
      <c r="I2098">
        <v>18.5</v>
      </c>
      <c r="J2098">
        <v>18.5</v>
      </c>
      <c r="K2098" t="s">
        <v>176</v>
      </c>
      <c r="L2098" t="s">
        <v>19</v>
      </c>
      <c r="M2098" t="s">
        <v>20</v>
      </c>
      <c r="N2098" t="s">
        <v>21</v>
      </c>
    </row>
    <row r="2099" spans="1:14" x14ac:dyDescent="0.25">
      <c r="A2099">
        <v>2098</v>
      </c>
      <c r="B2099">
        <v>934</v>
      </c>
      <c r="C2099">
        <f>1/COUNTIF(B:B, B2099)</f>
        <v>1</v>
      </c>
      <c r="D2099" t="s">
        <v>29</v>
      </c>
      <c r="E2099">
        <v>1</v>
      </c>
      <c r="F2099" s="1">
        <v>42020</v>
      </c>
      <c r="G2099" s="1" t="str">
        <f t="shared" si="32"/>
        <v>Friday</v>
      </c>
      <c r="H2099" s="2">
        <v>0.66347222222222224</v>
      </c>
      <c r="I2099">
        <v>20.75</v>
      </c>
      <c r="J2099">
        <v>20.75</v>
      </c>
      <c r="K2099" t="s">
        <v>176</v>
      </c>
      <c r="L2099" t="s">
        <v>30</v>
      </c>
      <c r="M2099" t="s">
        <v>31</v>
      </c>
      <c r="N2099" t="s">
        <v>32</v>
      </c>
    </row>
    <row r="2100" spans="1:14" x14ac:dyDescent="0.25">
      <c r="A2100">
        <v>2099</v>
      </c>
      <c r="B2100">
        <v>935</v>
      </c>
      <c r="C2100">
        <f>1/COUNTIF(B:B, B2100)</f>
        <v>0.25</v>
      </c>
      <c r="D2100" t="s">
        <v>80</v>
      </c>
      <c r="E2100">
        <v>1</v>
      </c>
      <c r="F2100" s="1">
        <v>42020</v>
      </c>
      <c r="G2100" s="1" t="str">
        <f t="shared" si="32"/>
        <v>Friday</v>
      </c>
      <c r="H2100" s="2">
        <v>0.67707175925925922</v>
      </c>
      <c r="I2100">
        <v>12</v>
      </c>
      <c r="J2100">
        <v>12</v>
      </c>
      <c r="K2100" t="s">
        <v>177</v>
      </c>
      <c r="L2100" t="s">
        <v>12</v>
      </c>
      <c r="M2100" t="s">
        <v>81</v>
      </c>
      <c r="N2100" t="s">
        <v>82</v>
      </c>
    </row>
    <row r="2101" spans="1:14" x14ac:dyDescent="0.25">
      <c r="A2101">
        <v>2100</v>
      </c>
      <c r="B2101">
        <v>935</v>
      </c>
      <c r="C2101">
        <f>1/COUNTIF(B:B, B2101)</f>
        <v>0.25</v>
      </c>
      <c r="D2101" t="s">
        <v>55</v>
      </c>
      <c r="E2101">
        <v>1</v>
      </c>
      <c r="F2101" s="1">
        <v>42020</v>
      </c>
      <c r="G2101" s="1" t="str">
        <f t="shared" si="32"/>
        <v>Friday</v>
      </c>
      <c r="H2101" s="2">
        <v>0.67707175925925922</v>
      </c>
      <c r="I2101">
        <v>20.75</v>
      </c>
      <c r="J2101">
        <v>20.75</v>
      </c>
      <c r="K2101" t="s">
        <v>176</v>
      </c>
      <c r="L2101" t="s">
        <v>23</v>
      </c>
      <c r="M2101" t="s">
        <v>56</v>
      </c>
      <c r="N2101" t="s">
        <v>57</v>
      </c>
    </row>
    <row r="2102" spans="1:14" x14ac:dyDescent="0.25">
      <c r="A2102">
        <v>2101</v>
      </c>
      <c r="B2102">
        <v>935</v>
      </c>
      <c r="C2102">
        <f>1/COUNTIF(B:B, B2102)</f>
        <v>0.25</v>
      </c>
      <c r="D2102" t="s">
        <v>157</v>
      </c>
      <c r="E2102">
        <v>1</v>
      </c>
      <c r="F2102" s="1">
        <v>42020</v>
      </c>
      <c r="G2102" s="1" t="str">
        <f t="shared" si="32"/>
        <v>Friday</v>
      </c>
      <c r="H2102" s="2">
        <v>0.67707175925925922</v>
      </c>
      <c r="I2102">
        <v>16</v>
      </c>
      <c r="J2102">
        <v>16</v>
      </c>
      <c r="K2102" t="s">
        <v>175</v>
      </c>
      <c r="L2102" t="s">
        <v>19</v>
      </c>
      <c r="M2102" t="s">
        <v>106</v>
      </c>
      <c r="N2102" t="s">
        <v>107</v>
      </c>
    </row>
    <row r="2103" spans="1:14" x14ac:dyDescent="0.25">
      <c r="A2103">
        <v>2102</v>
      </c>
      <c r="B2103">
        <v>935</v>
      </c>
      <c r="C2103">
        <f>1/COUNTIF(B:B, B2103)</f>
        <v>0.25</v>
      </c>
      <c r="D2103" t="s">
        <v>150</v>
      </c>
      <c r="E2103">
        <v>1</v>
      </c>
      <c r="F2103" s="1">
        <v>42020</v>
      </c>
      <c r="G2103" s="1" t="str">
        <f t="shared" si="32"/>
        <v>Friday</v>
      </c>
      <c r="H2103" s="2">
        <v>0.67707175925925922</v>
      </c>
      <c r="I2103">
        <v>16</v>
      </c>
      <c r="J2103">
        <v>16</v>
      </c>
      <c r="K2103" t="s">
        <v>175</v>
      </c>
      <c r="L2103" t="s">
        <v>12</v>
      </c>
      <c r="M2103" t="s">
        <v>41</v>
      </c>
      <c r="N2103" t="s">
        <v>42</v>
      </c>
    </row>
    <row r="2104" spans="1:14" x14ac:dyDescent="0.25">
      <c r="A2104">
        <v>2103</v>
      </c>
      <c r="B2104">
        <v>936</v>
      </c>
      <c r="C2104">
        <f>1/COUNTIF(B:B, B2104)</f>
        <v>1</v>
      </c>
      <c r="D2104" t="s">
        <v>144</v>
      </c>
      <c r="E2104">
        <v>1</v>
      </c>
      <c r="F2104" s="1">
        <v>42020</v>
      </c>
      <c r="G2104" s="1" t="str">
        <f t="shared" si="32"/>
        <v>Friday</v>
      </c>
      <c r="H2104" s="2">
        <v>0.68008101851851854</v>
      </c>
      <c r="I2104">
        <v>12.25</v>
      </c>
      <c r="J2104">
        <v>12.25</v>
      </c>
      <c r="K2104" t="s">
        <v>177</v>
      </c>
      <c r="L2104" t="s">
        <v>23</v>
      </c>
      <c r="M2104" t="s">
        <v>110</v>
      </c>
      <c r="N2104" t="s">
        <v>111</v>
      </c>
    </row>
    <row r="2105" spans="1:14" x14ac:dyDescent="0.25">
      <c r="A2105">
        <v>2104</v>
      </c>
      <c r="B2105">
        <v>937</v>
      </c>
      <c r="C2105">
        <f>1/COUNTIF(B:B, B2105)</f>
        <v>1</v>
      </c>
      <c r="D2105" t="s">
        <v>145</v>
      </c>
      <c r="E2105">
        <v>1</v>
      </c>
      <c r="F2105" s="1">
        <v>42020</v>
      </c>
      <c r="G2105" s="1" t="str">
        <f t="shared" si="32"/>
        <v>Friday</v>
      </c>
      <c r="H2105" s="2">
        <v>0.68092592592592593</v>
      </c>
      <c r="I2105">
        <v>12.5</v>
      </c>
      <c r="J2105">
        <v>12.5</v>
      </c>
      <c r="K2105" t="s">
        <v>177</v>
      </c>
      <c r="L2105" t="s">
        <v>23</v>
      </c>
      <c r="M2105" t="s">
        <v>56</v>
      </c>
      <c r="N2105" t="s">
        <v>57</v>
      </c>
    </row>
    <row r="2106" spans="1:14" x14ac:dyDescent="0.25">
      <c r="A2106">
        <v>2105</v>
      </c>
      <c r="B2106">
        <v>938</v>
      </c>
      <c r="C2106">
        <f>1/COUNTIF(B:B, B2106)</f>
        <v>0.33333333333333331</v>
      </c>
      <c r="D2106" t="s">
        <v>33</v>
      </c>
      <c r="E2106">
        <v>1</v>
      </c>
      <c r="F2106" s="1">
        <v>42020</v>
      </c>
      <c r="G2106" s="1" t="str">
        <f t="shared" si="32"/>
        <v>Friday</v>
      </c>
      <c r="H2106" s="2">
        <v>0.69663194444444443</v>
      </c>
      <c r="I2106">
        <v>16.5</v>
      </c>
      <c r="J2106">
        <v>16.5</v>
      </c>
      <c r="K2106" t="s">
        <v>175</v>
      </c>
      <c r="L2106" t="s">
        <v>23</v>
      </c>
      <c r="M2106" t="s">
        <v>24</v>
      </c>
      <c r="N2106" t="s">
        <v>25</v>
      </c>
    </row>
    <row r="2107" spans="1:14" x14ac:dyDescent="0.25">
      <c r="A2107">
        <v>2106</v>
      </c>
      <c r="B2107">
        <v>938</v>
      </c>
      <c r="C2107">
        <f>1/COUNTIF(B:B, B2107)</f>
        <v>0.33333333333333331</v>
      </c>
      <c r="D2107" t="s">
        <v>131</v>
      </c>
      <c r="E2107">
        <v>1</v>
      </c>
      <c r="F2107" s="1">
        <v>42020</v>
      </c>
      <c r="G2107" s="1" t="str">
        <f t="shared" si="32"/>
        <v>Friday</v>
      </c>
      <c r="H2107" s="2">
        <v>0.69663194444444443</v>
      </c>
      <c r="I2107">
        <v>20.75</v>
      </c>
      <c r="J2107">
        <v>20.75</v>
      </c>
      <c r="K2107" t="s">
        <v>176</v>
      </c>
      <c r="L2107" t="s">
        <v>23</v>
      </c>
      <c r="M2107" t="s">
        <v>103</v>
      </c>
      <c r="N2107" t="s">
        <v>104</v>
      </c>
    </row>
    <row r="2108" spans="1:14" x14ac:dyDescent="0.25">
      <c r="A2108">
        <v>2107</v>
      </c>
      <c r="B2108">
        <v>938</v>
      </c>
      <c r="C2108">
        <f>1/COUNTIF(B:B, B2108)</f>
        <v>0.33333333333333331</v>
      </c>
      <c r="D2108" t="s">
        <v>105</v>
      </c>
      <c r="E2108">
        <v>1</v>
      </c>
      <c r="F2108" s="1">
        <v>42020</v>
      </c>
      <c r="G2108" s="1" t="str">
        <f t="shared" si="32"/>
        <v>Friday</v>
      </c>
      <c r="H2108" s="2">
        <v>0.69663194444444443</v>
      </c>
      <c r="I2108">
        <v>20.25</v>
      </c>
      <c r="J2108">
        <v>20.25</v>
      </c>
      <c r="K2108" t="s">
        <v>176</v>
      </c>
      <c r="L2108" t="s">
        <v>19</v>
      </c>
      <c r="M2108" t="s">
        <v>106</v>
      </c>
      <c r="N2108" t="s">
        <v>107</v>
      </c>
    </row>
    <row r="2109" spans="1:14" x14ac:dyDescent="0.25">
      <c r="A2109">
        <v>2108</v>
      </c>
      <c r="B2109">
        <v>939</v>
      </c>
      <c r="C2109">
        <f>1/COUNTIF(B:B, B2109)</f>
        <v>0.5</v>
      </c>
      <c r="D2109" t="s">
        <v>131</v>
      </c>
      <c r="E2109">
        <v>1</v>
      </c>
      <c r="F2109" s="1">
        <v>42020</v>
      </c>
      <c r="G2109" s="1" t="str">
        <f t="shared" si="32"/>
        <v>Friday</v>
      </c>
      <c r="H2109" s="2">
        <v>0.7079050925925926</v>
      </c>
      <c r="I2109">
        <v>20.75</v>
      </c>
      <c r="J2109">
        <v>20.75</v>
      </c>
      <c r="K2109" t="s">
        <v>176</v>
      </c>
      <c r="L2109" t="s">
        <v>23</v>
      </c>
      <c r="M2109" t="s">
        <v>103</v>
      </c>
      <c r="N2109" t="s">
        <v>104</v>
      </c>
    </row>
    <row r="2110" spans="1:14" x14ac:dyDescent="0.25">
      <c r="A2110">
        <v>2109</v>
      </c>
      <c r="B2110">
        <v>939</v>
      </c>
      <c r="C2110">
        <f>1/COUNTIF(B:B, B2110)</f>
        <v>0.5</v>
      </c>
      <c r="D2110" t="s">
        <v>132</v>
      </c>
      <c r="E2110">
        <v>1</v>
      </c>
      <c r="F2110" s="1">
        <v>42020</v>
      </c>
      <c r="G2110" s="1" t="str">
        <f t="shared" si="32"/>
        <v>Friday</v>
      </c>
      <c r="H2110" s="2">
        <v>0.7079050925925926</v>
      </c>
      <c r="I2110">
        <v>12.5</v>
      </c>
      <c r="J2110">
        <v>12.5</v>
      </c>
      <c r="K2110" t="s">
        <v>177</v>
      </c>
      <c r="L2110" t="s">
        <v>19</v>
      </c>
      <c r="M2110" t="s">
        <v>59</v>
      </c>
      <c r="N2110" t="s">
        <v>60</v>
      </c>
    </row>
    <row r="2111" spans="1:14" x14ac:dyDescent="0.25">
      <c r="A2111">
        <v>2110</v>
      </c>
      <c r="B2111">
        <v>940</v>
      </c>
      <c r="C2111">
        <f>1/COUNTIF(B:B, B2111)</f>
        <v>0.33333333333333331</v>
      </c>
      <c r="D2111" t="s">
        <v>108</v>
      </c>
      <c r="E2111">
        <v>1</v>
      </c>
      <c r="F2111" s="1">
        <v>42020</v>
      </c>
      <c r="G2111" s="1" t="str">
        <f t="shared" si="32"/>
        <v>Friday</v>
      </c>
      <c r="H2111" s="2">
        <v>0.71189814814814811</v>
      </c>
      <c r="I2111">
        <v>20.5</v>
      </c>
      <c r="J2111">
        <v>20.5</v>
      </c>
      <c r="K2111" t="s">
        <v>176</v>
      </c>
      <c r="L2111" t="s">
        <v>12</v>
      </c>
      <c r="M2111" t="s">
        <v>90</v>
      </c>
      <c r="N2111" t="s">
        <v>91</v>
      </c>
    </row>
    <row r="2112" spans="1:14" x14ac:dyDescent="0.25">
      <c r="A2112">
        <v>2111</v>
      </c>
      <c r="B2112">
        <v>940</v>
      </c>
      <c r="C2112">
        <f>1/COUNTIF(B:B, B2112)</f>
        <v>0.33333333333333331</v>
      </c>
      <c r="D2112" t="s">
        <v>143</v>
      </c>
      <c r="E2112">
        <v>1</v>
      </c>
      <c r="F2112" s="1">
        <v>42020</v>
      </c>
      <c r="G2112" s="1" t="str">
        <f t="shared" si="32"/>
        <v>Friday</v>
      </c>
      <c r="H2112" s="2">
        <v>0.71189814814814811</v>
      </c>
      <c r="I2112">
        <v>14.5</v>
      </c>
      <c r="J2112">
        <v>14.5</v>
      </c>
      <c r="K2112" t="s">
        <v>175</v>
      </c>
      <c r="L2112" t="s">
        <v>12</v>
      </c>
      <c r="M2112" t="s">
        <v>126</v>
      </c>
      <c r="N2112" t="s">
        <v>127</v>
      </c>
    </row>
    <row r="2113" spans="1:14" x14ac:dyDescent="0.25">
      <c r="A2113">
        <v>2112</v>
      </c>
      <c r="B2113">
        <v>940</v>
      </c>
      <c r="C2113">
        <f>1/COUNTIF(B:B, B2113)</f>
        <v>0.33333333333333331</v>
      </c>
      <c r="D2113" t="s">
        <v>129</v>
      </c>
      <c r="E2113">
        <v>1</v>
      </c>
      <c r="F2113" s="1">
        <v>42020</v>
      </c>
      <c r="G2113" s="1" t="str">
        <f t="shared" si="32"/>
        <v>Friday</v>
      </c>
      <c r="H2113" s="2">
        <v>0.71189814814814811</v>
      </c>
      <c r="I2113">
        <v>16.5</v>
      </c>
      <c r="J2113">
        <v>16.5</v>
      </c>
      <c r="K2113" t="s">
        <v>175</v>
      </c>
      <c r="L2113" t="s">
        <v>23</v>
      </c>
      <c r="M2113" t="s">
        <v>103</v>
      </c>
      <c r="N2113" t="s">
        <v>104</v>
      </c>
    </row>
    <row r="2114" spans="1:14" x14ac:dyDescent="0.25">
      <c r="A2114">
        <v>2113</v>
      </c>
      <c r="B2114">
        <v>941</v>
      </c>
      <c r="C2114">
        <f>1/COUNTIF(B:B, B2114)</f>
        <v>0.5</v>
      </c>
      <c r="D2114" t="s">
        <v>124</v>
      </c>
      <c r="E2114">
        <v>1</v>
      </c>
      <c r="F2114" s="1">
        <v>42020</v>
      </c>
      <c r="G2114" s="1" t="str">
        <f t="shared" ref="G2114:G2177" si="33">TEXT(F2114,"dddd")</f>
        <v>Friday</v>
      </c>
      <c r="H2114" s="2">
        <v>0.71467592592592588</v>
      </c>
      <c r="I2114">
        <v>16</v>
      </c>
      <c r="J2114">
        <v>16</v>
      </c>
      <c r="K2114" t="s">
        <v>175</v>
      </c>
      <c r="L2114" t="s">
        <v>19</v>
      </c>
      <c r="M2114" t="s">
        <v>48</v>
      </c>
      <c r="N2114" t="s">
        <v>49</v>
      </c>
    </row>
    <row r="2115" spans="1:14" x14ac:dyDescent="0.25">
      <c r="A2115">
        <v>2114</v>
      </c>
      <c r="B2115">
        <v>941</v>
      </c>
      <c r="C2115">
        <f>1/COUNTIF(B:B, B2115)</f>
        <v>0.5</v>
      </c>
      <c r="D2115" t="s">
        <v>50</v>
      </c>
      <c r="E2115">
        <v>1</v>
      </c>
      <c r="F2115" s="1">
        <v>42020</v>
      </c>
      <c r="G2115" s="1" t="str">
        <f t="shared" si="33"/>
        <v>Friday</v>
      </c>
      <c r="H2115" s="2">
        <v>0.71467592592592588</v>
      </c>
      <c r="I2115">
        <v>20.5</v>
      </c>
      <c r="J2115">
        <v>20.5</v>
      </c>
      <c r="K2115" t="s">
        <v>176</v>
      </c>
      <c r="L2115" t="s">
        <v>12</v>
      </c>
      <c r="M2115" t="s">
        <v>51</v>
      </c>
      <c r="N2115" t="s">
        <v>52</v>
      </c>
    </row>
    <row r="2116" spans="1:14" x14ac:dyDescent="0.25">
      <c r="A2116">
        <v>2115</v>
      </c>
      <c r="B2116">
        <v>942</v>
      </c>
      <c r="C2116">
        <f>1/COUNTIF(B:B, B2116)</f>
        <v>0.5</v>
      </c>
      <c r="D2116" t="s">
        <v>114</v>
      </c>
      <c r="E2116">
        <v>1</v>
      </c>
      <c r="F2116" s="1">
        <v>42020</v>
      </c>
      <c r="G2116" s="1" t="str">
        <f t="shared" si="33"/>
        <v>Friday</v>
      </c>
      <c r="H2116" s="2">
        <v>0.7212615740740741</v>
      </c>
      <c r="I2116">
        <v>16.75</v>
      </c>
      <c r="J2116">
        <v>16.75</v>
      </c>
      <c r="K2116" t="s">
        <v>175</v>
      </c>
      <c r="L2116" t="s">
        <v>30</v>
      </c>
      <c r="M2116" t="s">
        <v>38</v>
      </c>
      <c r="N2116" t="s">
        <v>39</v>
      </c>
    </row>
    <row r="2117" spans="1:14" x14ac:dyDescent="0.25">
      <c r="A2117">
        <v>2116</v>
      </c>
      <c r="B2117">
        <v>942</v>
      </c>
      <c r="C2117">
        <f>1/COUNTIF(B:B, B2117)</f>
        <v>0.5</v>
      </c>
      <c r="D2117" t="s">
        <v>65</v>
      </c>
      <c r="E2117">
        <v>1</v>
      </c>
      <c r="F2117" s="1">
        <v>42020</v>
      </c>
      <c r="G2117" s="1" t="str">
        <f t="shared" si="33"/>
        <v>Friday</v>
      </c>
      <c r="H2117" s="2">
        <v>0.7212615740740741</v>
      </c>
      <c r="I2117">
        <v>20.75</v>
      </c>
      <c r="J2117">
        <v>20.75</v>
      </c>
      <c r="K2117" t="s">
        <v>176</v>
      </c>
      <c r="L2117" t="s">
        <v>30</v>
      </c>
      <c r="M2117" t="s">
        <v>66</v>
      </c>
      <c r="N2117" t="s">
        <v>67</v>
      </c>
    </row>
    <row r="2118" spans="1:14" x14ac:dyDescent="0.25">
      <c r="A2118">
        <v>2117</v>
      </c>
      <c r="B2118">
        <v>943</v>
      </c>
      <c r="C2118">
        <f>1/COUNTIF(B:B, B2118)</f>
        <v>1</v>
      </c>
      <c r="D2118" t="s">
        <v>144</v>
      </c>
      <c r="E2118">
        <v>1</v>
      </c>
      <c r="F2118" s="1">
        <v>42020</v>
      </c>
      <c r="G2118" s="1" t="str">
        <f t="shared" si="33"/>
        <v>Friday</v>
      </c>
      <c r="H2118" s="2">
        <v>0.72361111111111109</v>
      </c>
      <c r="I2118">
        <v>12.25</v>
      </c>
      <c r="J2118">
        <v>12.25</v>
      </c>
      <c r="K2118" t="s">
        <v>177</v>
      </c>
      <c r="L2118" t="s">
        <v>23</v>
      </c>
      <c r="M2118" t="s">
        <v>110</v>
      </c>
      <c r="N2118" t="s">
        <v>111</v>
      </c>
    </row>
    <row r="2119" spans="1:14" x14ac:dyDescent="0.25">
      <c r="A2119">
        <v>2118</v>
      </c>
      <c r="B2119">
        <v>944</v>
      </c>
      <c r="C2119">
        <f>1/COUNTIF(B:B, B2119)</f>
        <v>1</v>
      </c>
      <c r="D2119" t="s">
        <v>15</v>
      </c>
      <c r="E2119">
        <v>1</v>
      </c>
      <c r="F2119" s="1">
        <v>42020</v>
      </c>
      <c r="G2119" s="1" t="str">
        <f t="shared" si="33"/>
        <v>Friday</v>
      </c>
      <c r="H2119" s="2">
        <v>0.74621527777777774</v>
      </c>
      <c r="I2119">
        <v>16</v>
      </c>
      <c r="J2119">
        <v>16</v>
      </c>
      <c r="K2119" t="s">
        <v>175</v>
      </c>
      <c r="L2119" t="s">
        <v>12</v>
      </c>
      <c r="M2119" t="s">
        <v>16</v>
      </c>
      <c r="N2119" t="s">
        <v>17</v>
      </c>
    </row>
    <row r="2120" spans="1:14" x14ac:dyDescent="0.25">
      <c r="A2120">
        <v>2119</v>
      </c>
      <c r="B2120">
        <v>945</v>
      </c>
      <c r="C2120">
        <f>1/COUNTIF(B:B, B2120)</f>
        <v>0.25</v>
      </c>
      <c r="D2120" t="s">
        <v>68</v>
      </c>
      <c r="E2120">
        <v>1</v>
      </c>
      <c r="F2120" s="1">
        <v>42020</v>
      </c>
      <c r="G2120" s="1" t="str">
        <f t="shared" si="33"/>
        <v>Friday</v>
      </c>
      <c r="H2120" s="2">
        <v>0.74905092592592593</v>
      </c>
      <c r="I2120">
        <v>20.75</v>
      </c>
      <c r="J2120">
        <v>20.75</v>
      </c>
      <c r="K2120" t="s">
        <v>176</v>
      </c>
      <c r="L2120" t="s">
        <v>30</v>
      </c>
      <c r="M2120" t="s">
        <v>38</v>
      </c>
      <c r="N2120" t="s">
        <v>39</v>
      </c>
    </row>
    <row r="2121" spans="1:14" x14ac:dyDescent="0.25">
      <c r="A2121">
        <v>2120</v>
      </c>
      <c r="B2121">
        <v>945</v>
      </c>
      <c r="C2121">
        <f>1/COUNTIF(B:B, B2121)</f>
        <v>0.25</v>
      </c>
      <c r="D2121" t="s">
        <v>18</v>
      </c>
      <c r="E2121">
        <v>1</v>
      </c>
      <c r="F2121" s="1">
        <v>42020</v>
      </c>
      <c r="G2121" s="1" t="str">
        <f t="shared" si="33"/>
        <v>Friday</v>
      </c>
      <c r="H2121" s="2">
        <v>0.74905092592592593</v>
      </c>
      <c r="I2121">
        <v>18.5</v>
      </c>
      <c r="J2121">
        <v>18.5</v>
      </c>
      <c r="K2121" t="s">
        <v>176</v>
      </c>
      <c r="L2121" t="s">
        <v>19</v>
      </c>
      <c r="M2121" t="s">
        <v>20</v>
      </c>
      <c r="N2121" t="s">
        <v>21</v>
      </c>
    </row>
    <row r="2122" spans="1:14" x14ac:dyDescent="0.25">
      <c r="A2122">
        <v>2121</v>
      </c>
      <c r="B2122">
        <v>945</v>
      </c>
      <c r="C2122">
        <f>1/COUNTIF(B:B, B2122)</f>
        <v>0.25</v>
      </c>
      <c r="D2122" t="s">
        <v>86</v>
      </c>
      <c r="E2122">
        <v>1</v>
      </c>
      <c r="F2122" s="1">
        <v>42020</v>
      </c>
      <c r="G2122" s="1" t="str">
        <f t="shared" si="33"/>
        <v>Friday</v>
      </c>
      <c r="H2122" s="2">
        <v>0.74905092592592593</v>
      </c>
      <c r="I2122">
        <v>17.950000762939453</v>
      </c>
      <c r="J2122">
        <v>17.950000762939453</v>
      </c>
      <c r="K2122" t="s">
        <v>176</v>
      </c>
      <c r="L2122" t="s">
        <v>19</v>
      </c>
      <c r="M2122" t="s">
        <v>87</v>
      </c>
      <c r="N2122" t="s">
        <v>88</v>
      </c>
    </row>
    <row r="2123" spans="1:14" x14ac:dyDescent="0.25">
      <c r="A2123">
        <v>2122</v>
      </c>
      <c r="B2123">
        <v>945</v>
      </c>
      <c r="C2123">
        <f>1/COUNTIF(B:B, B2123)</f>
        <v>0.25</v>
      </c>
      <c r="D2123" t="s">
        <v>128</v>
      </c>
      <c r="E2123">
        <v>1</v>
      </c>
      <c r="F2123" s="1">
        <v>42020</v>
      </c>
      <c r="G2123" s="1" t="str">
        <f t="shared" si="33"/>
        <v>Friday</v>
      </c>
      <c r="H2123" s="2">
        <v>0.74905092592592593</v>
      </c>
      <c r="I2123">
        <v>10.5</v>
      </c>
      <c r="J2123">
        <v>10.5</v>
      </c>
      <c r="K2123" t="s">
        <v>177</v>
      </c>
      <c r="L2123" t="s">
        <v>12</v>
      </c>
      <c r="M2123" t="s">
        <v>13</v>
      </c>
      <c r="N2123" t="s">
        <v>14</v>
      </c>
    </row>
    <row r="2124" spans="1:14" x14ac:dyDescent="0.25">
      <c r="A2124">
        <v>2123</v>
      </c>
      <c r="B2124">
        <v>946</v>
      </c>
      <c r="C2124">
        <f>1/COUNTIF(B:B, B2124)</f>
        <v>0.25</v>
      </c>
      <c r="D2124" t="s">
        <v>76</v>
      </c>
      <c r="E2124">
        <v>1</v>
      </c>
      <c r="F2124" s="1">
        <v>42020</v>
      </c>
      <c r="G2124" s="1" t="str">
        <f t="shared" si="33"/>
        <v>Friday</v>
      </c>
      <c r="H2124" s="2">
        <v>0.75055555555555553</v>
      </c>
      <c r="I2124">
        <v>12.75</v>
      </c>
      <c r="J2124">
        <v>12.75</v>
      </c>
      <c r="K2124" t="s">
        <v>177</v>
      </c>
      <c r="L2124" t="s">
        <v>30</v>
      </c>
      <c r="M2124" t="s">
        <v>70</v>
      </c>
      <c r="N2124" t="s">
        <v>71</v>
      </c>
    </row>
    <row r="2125" spans="1:14" x14ac:dyDescent="0.25">
      <c r="A2125">
        <v>2124</v>
      </c>
      <c r="B2125">
        <v>946</v>
      </c>
      <c r="C2125">
        <f>1/COUNTIF(B:B, B2125)</f>
        <v>0.25</v>
      </c>
      <c r="D2125" t="s">
        <v>122</v>
      </c>
      <c r="E2125">
        <v>1</v>
      </c>
      <c r="F2125" s="1">
        <v>42020</v>
      </c>
      <c r="G2125" s="1" t="str">
        <f t="shared" si="33"/>
        <v>Friday</v>
      </c>
      <c r="H2125" s="2">
        <v>0.75055555555555553</v>
      </c>
      <c r="I2125">
        <v>9.75</v>
      </c>
      <c r="J2125">
        <v>9.75</v>
      </c>
      <c r="K2125" t="s">
        <v>177</v>
      </c>
      <c r="L2125" t="s">
        <v>12</v>
      </c>
      <c r="M2125" t="s">
        <v>74</v>
      </c>
      <c r="N2125" t="s">
        <v>75</v>
      </c>
    </row>
    <row r="2126" spans="1:14" x14ac:dyDescent="0.25">
      <c r="A2126">
        <v>2125</v>
      </c>
      <c r="B2126">
        <v>946</v>
      </c>
      <c r="C2126">
        <f>1/COUNTIF(B:B, B2126)</f>
        <v>0.25</v>
      </c>
      <c r="D2126" t="s">
        <v>58</v>
      </c>
      <c r="E2126">
        <v>1</v>
      </c>
      <c r="F2126" s="1">
        <v>42020</v>
      </c>
      <c r="G2126" s="1" t="str">
        <f t="shared" si="33"/>
        <v>Friday</v>
      </c>
      <c r="H2126" s="2">
        <v>0.75055555555555553</v>
      </c>
      <c r="I2126">
        <v>20.75</v>
      </c>
      <c r="J2126">
        <v>20.75</v>
      </c>
      <c r="K2126" t="s">
        <v>176</v>
      </c>
      <c r="L2126" t="s">
        <v>19</v>
      </c>
      <c r="M2126" t="s">
        <v>59</v>
      </c>
      <c r="N2126" t="s">
        <v>60</v>
      </c>
    </row>
    <row r="2127" spans="1:14" x14ac:dyDescent="0.25">
      <c r="A2127">
        <v>2126</v>
      </c>
      <c r="B2127">
        <v>946</v>
      </c>
      <c r="C2127">
        <f>1/COUNTIF(B:B, B2127)</f>
        <v>0.25</v>
      </c>
      <c r="D2127" t="s">
        <v>43</v>
      </c>
      <c r="E2127">
        <v>1</v>
      </c>
      <c r="F2127" s="1">
        <v>42020</v>
      </c>
      <c r="G2127" s="1" t="str">
        <f t="shared" si="33"/>
        <v>Friday</v>
      </c>
      <c r="H2127" s="2">
        <v>0.75055555555555553</v>
      </c>
      <c r="I2127">
        <v>12.5</v>
      </c>
      <c r="J2127">
        <v>12.5</v>
      </c>
      <c r="K2127" t="s">
        <v>177</v>
      </c>
      <c r="L2127" t="s">
        <v>23</v>
      </c>
      <c r="M2127" t="s">
        <v>44</v>
      </c>
      <c r="N2127" t="s">
        <v>45</v>
      </c>
    </row>
    <row r="2128" spans="1:14" x14ac:dyDescent="0.25">
      <c r="A2128">
        <v>2127</v>
      </c>
      <c r="B2128">
        <v>947</v>
      </c>
      <c r="C2128">
        <f>1/COUNTIF(B:B, B2128)</f>
        <v>0.33333333333333331</v>
      </c>
      <c r="D2128" t="s">
        <v>72</v>
      </c>
      <c r="E2128">
        <v>1</v>
      </c>
      <c r="F2128" s="1">
        <v>42020</v>
      </c>
      <c r="G2128" s="1" t="str">
        <f t="shared" si="33"/>
        <v>Friday</v>
      </c>
      <c r="H2128" s="2">
        <v>0.75920138888888888</v>
      </c>
      <c r="I2128">
        <v>16.75</v>
      </c>
      <c r="J2128">
        <v>16.75</v>
      </c>
      <c r="K2128" t="s">
        <v>175</v>
      </c>
      <c r="L2128" t="s">
        <v>30</v>
      </c>
      <c r="M2128" t="s">
        <v>70</v>
      </c>
      <c r="N2128" t="s">
        <v>71</v>
      </c>
    </row>
    <row r="2129" spans="1:14" x14ac:dyDescent="0.25">
      <c r="A2129">
        <v>2128</v>
      </c>
      <c r="B2129">
        <v>947</v>
      </c>
      <c r="C2129">
        <f>1/COUNTIF(B:B, B2129)</f>
        <v>0.33333333333333331</v>
      </c>
      <c r="D2129" t="s">
        <v>73</v>
      </c>
      <c r="E2129">
        <v>1</v>
      </c>
      <c r="F2129" s="1">
        <v>42020</v>
      </c>
      <c r="G2129" s="1" t="str">
        <f t="shared" si="33"/>
        <v>Friday</v>
      </c>
      <c r="H2129" s="2">
        <v>0.75920138888888888</v>
      </c>
      <c r="I2129">
        <v>15.25</v>
      </c>
      <c r="J2129">
        <v>15.25</v>
      </c>
      <c r="K2129" t="s">
        <v>176</v>
      </c>
      <c r="L2129" t="s">
        <v>12</v>
      </c>
      <c r="M2129" t="s">
        <v>74</v>
      </c>
      <c r="N2129" t="s">
        <v>75</v>
      </c>
    </row>
    <row r="2130" spans="1:14" x14ac:dyDescent="0.25">
      <c r="A2130">
        <v>2129</v>
      </c>
      <c r="B2130">
        <v>947</v>
      </c>
      <c r="C2130">
        <f>1/COUNTIF(B:B, B2130)</f>
        <v>0.33333333333333331</v>
      </c>
      <c r="D2130" t="s">
        <v>136</v>
      </c>
      <c r="E2130">
        <v>1</v>
      </c>
      <c r="F2130" s="1">
        <v>42020</v>
      </c>
      <c r="G2130" s="1" t="str">
        <f t="shared" si="33"/>
        <v>Friday</v>
      </c>
      <c r="H2130" s="2">
        <v>0.75920138888888888</v>
      </c>
      <c r="I2130">
        <v>25.5</v>
      </c>
      <c r="J2130">
        <v>25.5</v>
      </c>
      <c r="K2130" t="s">
        <v>178</v>
      </c>
      <c r="L2130" t="s">
        <v>12</v>
      </c>
      <c r="M2130" t="s">
        <v>41</v>
      </c>
      <c r="N2130" t="s">
        <v>42</v>
      </c>
    </row>
    <row r="2131" spans="1:14" x14ac:dyDescent="0.25">
      <c r="A2131">
        <v>2130</v>
      </c>
      <c r="B2131">
        <v>948</v>
      </c>
      <c r="C2131">
        <f>1/COUNTIF(B:B, B2131)</f>
        <v>0.25</v>
      </c>
      <c r="D2131" t="s">
        <v>138</v>
      </c>
      <c r="E2131">
        <v>1</v>
      </c>
      <c r="F2131" s="1">
        <v>42020</v>
      </c>
      <c r="G2131" s="1" t="str">
        <f t="shared" si="33"/>
        <v>Friday</v>
      </c>
      <c r="H2131" s="2">
        <v>0.77936342592592589</v>
      </c>
      <c r="I2131">
        <v>11</v>
      </c>
      <c r="J2131">
        <v>11</v>
      </c>
      <c r="K2131" t="s">
        <v>177</v>
      </c>
      <c r="L2131" t="s">
        <v>12</v>
      </c>
      <c r="M2131" t="s">
        <v>126</v>
      </c>
      <c r="N2131" t="s">
        <v>127</v>
      </c>
    </row>
    <row r="2132" spans="1:14" x14ac:dyDescent="0.25">
      <c r="A2132">
        <v>2131</v>
      </c>
      <c r="B2132">
        <v>948</v>
      </c>
      <c r="C2132">
        <f>1/COUNTIF(B:B, B2132)</f>
        <v>0.25</v>
      </c>
      <c r="D2132" t="s">
        <v>73</v>
      </c>
      <c r="E2132">
        <v>1</v>
      </c>
      <c r="F2132" s="1">
        <v>42020</v>
      </c>
      <c r="G2132" s="1" t="str">
        <f t="shared" si="33"/>
        <v>Friday</v>
      </c>
      <c r="H2132" s="2">
        <v>0.77936342592592589</v>
      </c>
      <c r="I2132">
        <v>15.25</v>
      </c>
      <c r="J2132">
        <v>15.25</v>
      </c>
      <c r="K2132" t="s">
        <v>176</v>
      </c>
      <c r="L2132" t="s">
        <v>12</v>
      </c>
      <c r="M2132" t="s">
        <v>74</v>
      </c>
      <c r="N2132" t="s">
        <v>75</v>
      </c>
    </row>
    <row r="2133" spans="1:14" x14ac:dyDescent="0.25">
      <c r="A2133">
        <v>2132</v>
      </c>
      <c r="B2133">
        <v>948</v>
      </c>
      <c r="C2133">
        <f>1/COUNTIF(B:B, B2133)</f>
        <v>0.25</v>
      </c>
      <c r="D2133" t="s">
        <v>55</v>
      </c>
      <c r="E2133">
        <v>1</v>
      </c>
      <c r="F2133" s="1">
        <v>42020</v>
      </c>
      <c r="G2133" s="1" t="str">
        <f t="shared" si="33"/>
        <v>Friday</v>
      </c>
      <c r="H2133" s="2">
        <v>0.77936342592592589</v>
      </c>
      <c r="I2133">
        <v>20.75</v>
      </c>
      <c r="J2133">
        <v>20.75</v>
      </c>
      <c r="K2133" t="s">
        <v>176</v>
      </c>
      <c r="L2133" t="s">
        <v>23</v>
      </c>
      <c r="M2133" t="s">
        <v>56</v>
      </c>
      <c r="N2133" t="s">
        <v>57</v>
      </c>
    </row>
    <row r="2134" spans="1:14" x14ac:dyDescent="0.25">
      <c r="A2134">
        <v>2133</v>
      </c>
      <c r="B2134">
        <v>948</v>
      </c>
      <c r="C2134">
        <f>1/COUNTIF(B:B, B2134)</f>
        <v>0.25</v>
      </c>
      <c r="D2134" t="s">
        <v>61</v>
      </c>
      <c r="E2134">
        <v>1</v>
      </c>
      <c r="F2134" s="1">
        <v>42020</v>
      </c>
      <c r="G2134" s="1" t="str">
        <f t="shared" si="33"/>
        <v>Friday</v>
      </c>
      <c r="H2134" s="2">
        <v>0.77936342592592589</v>
      </c>
      <c r="I2134">
        <v>12</v>
      </c>
      <c r="J2134">
        <v>12</v>
      </c>
      <c r="K2134" t="s">
        <v>177</v>
      </c>
      <c r="L2134" t="s">
        <v>19</v>
      </c>
      <c r="M2134" t="s">
        <v>62</v>
      </c>
      <c r="N2134" t="s">
        <v>63</v>
      </c>
    </row>
    <row r="2135" spans="1:14" x14ac:dyDescent="0.25">
      <c r="A2135">
        <v>2134</v>
      </c>
      <c r="B2135">
        <v>949</v>
      </c>
      <c r="C2135">
        <f>1/COUNTIF(B:B, B2135)</f>
        <v>0.5</v>
      </c>
      <c r="D2135" t="s">
        <v>64</v>
      </c>
      <c r="E2135">
        <v>1</v>
      </c>
      <c r="F2135" s="1">
        <v>42020</v>
      </c>
      <c r="G2135" s="1" t="str">
        <f t="shared" si="33"/>
        <v>Friday</v>
      </c>
      <c r="H2135" s="2">
        <v>0.78631944444444446</v>
      </c>
      <c r="I2135">
        <v>20.25</v>
      </c>
      <c r="J2135">
        <v>20.25</v>
      </c>
      <c r="K2135" t="s">
        <v>176</v>
      </c>
      <c r="L2135" t="s">
        <v>19</v>
      </c>
      <c r="M2135" t="s">
        <v>27</v>
      </c>
      <c r="N2135" t="s">
        <v>28</v>
      </c>
    </row>
    <row r="2136" spans="1:14" x14ac:dyDescent="0.25">
      <c r="A2136">
        <v>2135</v>
      </c>
      <c r="B2136">
        <v>949</v>
      </c>
      <c r="C2136">
        <f>1/COUNTIF(B:B, B2136)</f>
        <v>0.5</v>
      </c>
      <c r="D2136" t="s">
        <v>149</v>
      </c>
      <c r="E2136">
        <v>1</v>
      </c>
      <c r="F2136" s="1">
        <v>42020</v>
      </c>
      <c r="G2136" s="1" t="str">
        <f t="shared" si="33"/>
        <v>Friday</v>
      </c>
      <c r="H2136" s="2">
        <v>0.78631944444444446</v>
      </c>
      <c r="I2136">
        <v>16</v>
      </c>
      <c r="J2136">
        <v>16</v>
      </c>
      <c r="K2136" t="s">
        <v>175</v>
      </c>
      <c r="L2136" t="s">
        <v>19</v>
      </c>
      <c r="M2136" t="s">
        <v>62</v>
      </c>
      <c r="N2136" t="s">
        <v>63</v>
      </c>
    </row>
    <row r="2137" spans="1:14" x14ac:dyDescent="0.25">
      <c r="A2137">
        <v>2136</v>
      </c>
      <c r="B2137">
        <v>950</v>
      </c>
      <c r="C2137">
        <f>1/COUNTIF(B:B, B2137)</f>
        <v>1</v>
      </c>
      <c r="D2137" t="s">
        <v>72</v>
      </c>
      <c r="E2137">
        <v>1</v>
      </c>
      <c r="F2137" s="1">
        <v>42020</v>
      </c>
      <c r="G2137" s="1" t="str">
        <f t="shared" si="33"/>
        <v>Friday</v>
      </c>
      <c r="H2137" s="2">
        <v>0.79023148148148148</v>
      </c>
      <c r="I2137">
        <v>16.75</v>
      </c>
      <c r="J2137">
        <v>16.75</v>
      </c>
      <c r="K2137" t="s">
        <v>175</v>
      </c>
      <c r="L2137" t="s">
        <v>30</v>
      </c>
      <c r="M2137" t="s">
        <v>70</v>
      </c>
      <c r="N2137" t="s">
        <v>71</v>
      </c>
    </row>
    <row r="2138" spans="1:14" x14ac:dyDescent="0.25">
      <c r="A2138">
        <v>2137</v>
      </c>
      <c r="B2138">
        <v>951</v>
      </c>
      <c r="C2138">
        <f>1/COUNTIF(B:B, B2138)</f>
        <v>1</v>
      </c>
      <c r="D2138" t="s">
        <v>154</v>
      </c>
      <c r="E2138">
        <v>1</v>
      </c>
      <c r="F2138" s="1">
        <v>42020</v>
      </c>
      <c r="G2138" s="1" t="str">
        <f t="shared" si="33"/>
        <v>Friday</v>
      </c>
      <c r="H2138" s="2">
        <v>0.79428240740740741</v>
      </c>
      <c r="I2138">
        <v>16.75</v>
      </c>
      <c r="J2138">
        <v>16.75</v>
      </c>
      <c r="K2138" t="s">
        <v>175</v>
      </c>
      <c r="L2138" t="s">
        <v>19</v>
      </c>
      <c r="M2138" t="s">
        <v>97</v>
      </c>
      <c r="N2138" t="s">
        <v>98</v>
      </c>
    </row>
    <row r="2139" spans="1:14" x14ac:dyDescent="0.25">
      <c r="A2139">
        <v>2138</v>
      </c>
      <c r="B2139">
        <v>952</v>
      </c>
      <c r="C2139">
        <f>1/COUNTIF(B:B, B2139)</f>
        <v>0.25</v>
      </c>
      <c r="D2139" t="s">
        <v>80</v>
      </c>
      <c r="E2139">
        <v>1</v>
      </c>
      <c r="F2139" s="1">
        <v>42020</v>
      </c>
      <c r="G2139" s="1" t="str">
        <f t="shared" si="33"/>
        <v>Friday</v>
      </c>
      <c r="H2139" s="2">
        <v>0.79554398148148153</v>
      </c>
      <c r="I2139">
        <v>12</v>
      </c>
      <c r="J2139">
        <v>12</v>
      </c>
      <c r="K2139" t="s">
        <v>177</v>
      </c>
      <c r="L2139" t="s">
        <v>12</v>
      </c>
      <c r="M2139" t="s">
        <v>81</v>
      </c>
      <c r="N2139" t="s">
        <v>82</v>
      </c>
    </row>
    <row r="2140" spans="1:14" x14ac:dyDescent="0.25">
      <c r="A2140">
        <v>2139</v>
      </c>
      <c r="B2140">
        <v>952</v>
      </c>
      <c r="C2140">
        <f>1/COUNTIF(B:B, B2140)</f>
        <v>0.25</v>
      </c>
      <c r="D2140" t="s">
        <v>168</v>
      </c>
      <c r="E2140">
        <v>1</v>
      </c>
      <c r="F2140" s="1">
        <v>42020</v>
      </c>
      <c r="G2140" s="1" t="str">
        <f t="shared" si="33"/>
        <v>Friday</v>
      </c>
      <c r="H2140" s="2">
        <v>0.79554398148148153</v>
      </c>
      <c r="I2140">
        <v>20.25</v>
      </c>
      <c r="J2140">
        <v>20.25</v>
      </c>
      <c r="K2140" t="s">
        <v>176</v>
      </c>
      <c r="L2140" t="s">
        <v>23</v>
      </c>
      <c r="M2140" t="s">
        <v>93</v>
      </c>
      <c r="N2140" t="s">
        <v>94</v>
      </c>
    </row>
    <row r="2141" spans="1:14" x14ac:dyDescent="0.25">
      <c r="A2141">
        <v>2140</v>
      </c>
      <c r="B2141">
        <v>952</v>
      </c>
      <c r="C2141">
        <f>1/COUNTIF(B:B, B2141)</f>
        <v>0.25</v>
      </c>
      <c r="D2141" t="s">
        <v>129</v>
      </c>
      <c r="E2141">
        <v>1</v>
      </c>
      <c r="F2141" s="1">
        <v>42020</v>
      </c>
      <c r="G2141" s="1" t="str">
        <f t="shared" si="33"/>
        <v>Friday</v>
      </c>
      <c r="H2141" s="2">
        <v>0.79554398148148153</v>
      </c>
      <c r="I2141">
        <v>16.5</v>
      </c>
      <c r="J2141">
        <v>16.5</v>
      </c>
      <c r="K2141" t="s">
        <v>175</v>
      </c>
      <c r="L2141" t="s">
        <v>23</v>
      </c>
      <c r="M2141" t="s">
        <v>103</v>
      </c>
      <c r="N2141" t="s">
        <v>104</v>
      </c>
    </row>
    <row r="2142" spans="1:14" x14ac:dyDescent="0.25">
      <c r="A2142">
        <v>2141</v>
      </c>
      <c r="B2142">
        <v>952</v>
      </c>
      <c r="C2142">
        <f>1/COUNTIF(B:B, B2142)</f>
        <v>0.25</v>
      </c>
      <c r="D2142" t="s">
        <v>152</v>
      </c>
      <c r="E2142">
        <v>1</v>
      </c>
      <c r="F2142" s="1">
        <v>42020</v>
      </c>
      <c r="G2142" s="1" t="str">
        <f t="shared" si="33"/>
        <v>Friday</v>
      </c>
      <c r="H2142" s="2">
        <v>0.79554398148148153</v>
      </c>
      <c r="I2142">
        <v>12</v>
      </c>
      <c r="J2142">
        <v>12</v>
      </c>
      <c r="K2142" t="s">
        <v>177</v>
      </c>
      <c r="L2142" t="s">
        <v>19</v>
      </c>
      <c r="M2142" t="s">
        <v>106</v>
      </c>
      <c r="N2142" t="s">
        <v>107</v>
      </c>
    </row>
    <row r="2143" spans="1:14" x14ac:dyDescent="0.25">
      <c r="A2143">
        <v>2142</v>
      </c>
      <c r="B2143">
        <v>953</v>
      </c>
      <c r="C2143">
        <f>1/COUNTIF(B:B, B2143)</f>
        <v>0.33333333333333331</v>
      </c>
      <c r="D2143" t="s">
        <v>37</v>
      </c>
      <c r="E2143">
        <v>1</v>
      </c>
      <c r="F2143" s="1">
        <v>42020</v>
      </c>
      <c r="G2143" s="1" t="str">
        <f t="shared" si="33"/>
        <v>Friday</v>
      </c>
      <c r="H2143" s="2">
        <v>0.80009259259259258</v>
      </c>
      <c r="I2143">
        <v>12.75</v>
      </c>
      <c r="J2143">
        <v>12.75</v>
      </c>
      <c r="K2143" t="s">
        <v>177</v>
      </c>
      <c r="L2143" t="s">
        <v>30</v>
      </c>
      <c r="M2143" t="s">
        <v>38</v>
      </c>
      <c r="N2143" t="s">
        <v>39</v>
      </c>
    </row>
    <row r="2144" spans="1:14" x14ac:dyDescent="0.25">
      <c r="A2144">
        <v>2143</v>
      </c>
      <c r="B2144">
        <v>953</v>
      </c>
      <c r="C2144">
        <f>1/COUNTIF(B:B, B2144)</f>
        <v>0.33333333333333331</v>
      </c>
      <c r="D2144" t="s">
        <v>130</v>
      </c>
      <c r="E2144">
        <v>1</v>
      </c>
      <c r="F2144" s="1">
        <v>42020</v>
      </c>
      <c r="G2144" s="1" t="str">
        <f t="shared" si="33"/>
        <v>Friday</v>
      </c>
      <c r="H2144" s="2">
        <v>0.80009259259259258</v>
      </c>
      <c r="I2144">
        <v>16.75</v>
      </c>
      <c r="J2144">
        <v>16.75</v>
      </c>
      <c r="K2144" t="s">
        <v>175</v>
      </c>
      <c r="L2144" t="s">
        <v>30</v>
      </c>
      <c r="M2144" t="s">
        <v>120</v>
      </c>
      <c r="N2144" t="s">
        <v>121</v>
      </c>
    </row>
    <row r="2145" spans="1:14" x14ac:dyDescent="0.25">
      <c r="A2145">
        <v>2144</v>
      </c>
      <c r="B2145">
        <v>953</v>
      </c>
      <c r="C2145">
        <f>1/COUNTIF(B:B, B2145)</f>
        <v>0.33333333333333331</v>
      </c>
      <c r="D2145" t="s">
        <v>152</v>
      </c>
      <c r="E2145">
        <v>1</v>
      </c>
      <c r="F2145" s="1">
        <v>42020</v>
      </c>
      <c r="G2145" s="1" t="str">
        <f t="shared" si="33"/>
        <v>Friday</v>
      </c>
      <c r="H2145" s="2">
        <v>0.80009259259259258</v>
      </c>
      <c r="I2145">
        <v>12</v>
      </c>
      <c r="J2145">
        <v>12</v>
      </c>
      <c r="K2145" t="s">
        <v>177</v>
      </c>
      <c r="L2145" t="s">
        <v>19</v>
      </c>
      <c r="M2145" t="s">
        <v>106</v>
      </c>
      <c r="N2145" t="s">
        <v>107</v>
      </c>
    </row>
    <row r="2146" spans="1:14" x14ac:dyDescent="0.25">
      <c r="A2146">
        <v>2145</v>
      </c>
      <c r="B2146">
        <v>954</v>
      </c>
      <c r="C2146">
        <f>1/COUNTIF(B:B, B2146)</f>
        <v>1</v>
      </c>
      <c r="D2146" t="s">
        <v>29</v>
      </c>
      <c r="E2146">
        <v>2</v>
      </c>
      <c r="F2146" s="1">
        <v>42020</v>
      </c>
      <c r="G2146" s="1" t="str">
        <f t="shared" si="33"/>
        <v>Friday</v>
      </c>
      <c r="H2146" s="2">
        <v>0.80142361111111116</v>
      </c>
      <c r="I2146">
        <v>20.75</v>
      </c>
      <c r="J2146">
        <v>41.5</v>
      </c>
      <c r="K2146" t="s">
        <v>176</v>
      </c>
      <c r="L2146" t="s">
        <v>30</v>
      </c>
      <c r="M2146" t="s">
        <v>31</v>
      </c>
      <c r="N2146" t="s">
        <v>32</v>
      </c>
    </row>
    <row r="2147" spans="1:14" x14ac:dyDescent="0.25">
      <c r="A2147">
        <v>2146</v>
      </c>
      <c r="B2147">
        <v>955</v>
      </c>
      <c r="C2147">
        <f>1/COUNTIF(B:B, B2147)</f>
        <v>0.33333333333333331</v>
      </c>
      <c r="D2147" t="s">
        <v>72</v>
      </c>
      <c r="E2147">
        <v>1</v>
      </c>
      <c r="F2147" s="1">
        <v>42020</v>
      </c>
      <c r="G2147" s="1" t="str">
        <f t="shared" si="33"/>
        <v>Friday</v>
      </c>
      <c r="H2147" s="2">
        <v>0.80851851851851853</v>
      </c>
      <c r="I2147">
        <v>16.75</v>
      </c>
      <c r="J2147">
        <v>16.75</v>
      </c>
      <c r="K2147" t="s">
        <v>175</v>
      </c>
      <c r="L2147" t="s">
        <v>30</v>
      </c>
      <c r="M2147" t="s">
        <v>70</v>
      </c>
      <c r="N2147" t="s">
        <v>71</v>
      </c>
    </row>
    <row r="2148" spans="1:14" x14ac:dyDescent="0.25">
      <c r="A2148">
        <v>2147</v>
      </c>
      <c r="B2148">
        <v>955</v>
      </c>
      <c r="C2148">
        <f>1/COUNTIF(B:B, B2148)</f>
        <v>0.33333333333333331</v>
      </c>
      <c r="D2148" t="s">
        <v>18</v>
      </c>
      <c r="E2148">
        <v>1</v>
      </c>
      <c r="F2148" s="1">
        <v>42020</v>
      </c>
      <c r="G2148" s="1" t="str">
        <f t="shared" si="33"/>
        <v>Friday</v>
      </c>
      <c r="H2148" s="2">
        <v>0.80851851851851853</v>
      </c>
      <c r="I2148">
        <v>18.5</v>
      </c>
      <c r="J2148">
        <v>18.5</v>
      </c>
      <c r="K2148" t="s">
        <v>176</v>
      </c>
      <c r="L2148" t="s">
        <v>19</v>
      </c>
      <c r="M2148" t="s">
        <v>20</v>
      </c>
      <c r="N2148" t="s">
        <v>21</v>
      </c>
    </row>
    <row r="2149" spans="1:14" x14ac:dyDescent="0.25">
      <c r="A2149">
        <v>2148</v>
      </c>
      <c r="B2149">
        <v>955</v>
      </c>
      <c r="C2149">
        <f>1/COUNTIF(B:B, B2149)</f>
        <v>0.33333333333333331</v>
      </c>
      <c r="D2149" t="s">
        <v>108</v>
      </c>
      <c r="E2149">
        <v>1</v>
      </c>
      <c r="F2149" s="1">
        <v>42020</v>
      </c>
      <c r="G2149" s="1" t="str">
        <f t="shared" si="33"/>
        <v>Friday</v>
      </c>
      <c r="H2149" s="2">
        <v>0.80851851851851853</v>
      </c>
      <c r="I2149">
        <v>20.5</v>
      </c>
      <c r="J2149">
        <v>20.5</v>
      </c>
      <c r="K2149" t="s">
        <v>176</v>
      </c>
      <c r="L2149" t="s">
        <v>12</v>
      </c>
      <c r="M2149" t="s">
        <v>90</v>
      </c>
      <c r="N2149" t="s">
        <v>91</v>
      </c>
    </row>
    <row r="2150" spans="1:14" x14ac:dyDescent="0.25">
      <c r="A2150">
        <v>2149</v>
      </c>
      <c r="B2150">
        <v>956</v>
      </c>
      <c r="C2150">
        <f>1/COUNTIF(B:B, B2150)</f>
        <v>0.5</v>
      </c>
      <c r="D2150" t="s">
        <v>140</v>
      </c>
      <c r="E2150">
        <v>1</v>
      </c>
      <c r="F2150" s="1">
        <v>42020</v>
      </c>
      <c r="G2150" s="1" t="str">
        <f t="shared" si="33"/>
        <v>Friday</v>
      </c>
      <c r="H2150" s="2">
        <v>0.80879629629629635</v>
      </c>
      <c r="I2150">
        <v>16.5</v>
      </c>
      <c r="J2150">
        <v>16.5</v>
      </c>
      <c r="K2150" t="s">
        <v>175</v>
      </c>
      <c r="L2150" t="s">
        <v>23</v>
      </c>
      <c r="M2150" t="s">
        <v>35</v>
      </c>
      <c r="N2150" t="s">
        <v>36</v>
      </c>
    </row>
    <row r="2151" spans="1:14" x14ac:dyDescent="0.25">
      <c r="A2151">
        <v>2150</v>
      </c>
      <c r="B2151">
        <v>956</v>
      </c>
      <c r="C2151">
        <f>1/COUNTIF(B:B, B2151)</f>
        <v>0.5</v>
      </c>
      <c r="D2151" t="s">
        <v>146</v>
      </c>
      <c r="E2151">
        <v>1</v>
      </c>
      <c r="F2151" s="1">
        <v>42020</v>
      </c>
      <c r="G2151" s="1" t="str">
        <f t="shared" si="33"/>
        <v>Friday</v>
      </c>
      <c r="H2151" s="2">
        <v>0.80879629629629635</v>
      </c>
      <c r="I2151">
        <v>12.75</v>
      </c>
      <c r="J2151">
        <v>12.75</v>
      </c>
      <c r="K2151" t="s">
        <v>177</v>
      </c>
      <c r="L2151" t="s">
        <v>30</v>
      </c>
      <c r="M2151" t="s">
        <v>31</v>
      </c>
      <c r="N2151" t="s">
        <v>32</v>
      </c>
    </row>
    <row r="2152" spans="1:14" x14ac:dyDescent="0.25">
      <c r="A2152">
        <v>2151</v>
      </c>
      <c r="B2152">
        <v>957</v>
      </c>
      <c r="C2152">
        <f>1/COUNTIF(B:B, B2152)</f>
        <v>0.25</v>
      </c>
      <c r="D2152" t="s">
        <v>86</v>
      </c>
      <c r="E2152">
        <v>1</v>
      </c>
      <c r="F2152" s="1">
        <v>42020</v>
      </c>
      <c r="G2152" s="1" t="str">
        <f t="shared" si="33"/>
        <v>Friday</v>
      </c>
      <c r="H2152" s="2">
        <v>0.81402777777777779</v>
      </c>
      <c r="I2152">
        <v>17.950000762939453</v>
      </c>
      <c r="J2152">
        <v>17.950000762939453</v>
      </c>
      <c r="K2152" t="s">
        <v>176</v>
      </c>
      <c r="L2152" t="s">
        <v>19</v>
      </c>
      <c r="M2152" t="s">
        <v>87</v>
      </c>
      <c r="N2152" t="s">
        <v>88</v>
      </c>
    </row>
    <row r="2153" spans="1:14" x14ac:dyDescent="0.25">
      <c r="A2153">
        <v>2152</v>
      </c>
      <c r="B2153">
        <v>957</v>
      </c>
      <c r="C2153">
        <f>1/COUNTIF(B:B, B2153)</f>
        <v>0.25</v>
      </c>
      <c r="D2153" t="s">
        <v>123</v>
      </c>
      <c r="E2153">
        <v>1</v>
      </c>
      <c r="F2153" s="1">
        <v>42020</v>
      </c>
      <c r="G2153" s="1" t="str">
        <f t="shared" si="33"/>
        <v>Friday</v>
      </c>
      <c r="H2153" s="2">
        <v>0.81402777777777779</v>
      </c>
      <c r="I2153">
        <v>20.25</v>
      </c>
      <c r="J2153">
        <v>20.25</v>
      </c>
      <c r="K2153" t="s">
        <v>176</v>
      </c>
      <c r="L2153" t="s">
        <v>19</v>
      </c>
      <c r="M2153" t="s">
        <v>48</v>
      </c>
      <c r="N2153" t="s">
        <v>49</v>
      </c>
    </row>
    <row r="2154" spans="1:14" x14ac:dyDescent="0.25">
      <c r="A2154">
        <v>2153</v>
      </c>
      <c r="B2154">
        <v>957</v>
      </c>
      <c r="C2154">
        <f>1/COUNTIF(B:B, B2154)</f>
        <v>0.25</v>
      </c>
      <c r="D2154" t="s">
        <v>96</v>
      </c>
      <c r="E2154">
        <v>1</v>
      </c>
      <c r="F2154" s="1">
        <v>42020</v>
      </c>
      <c r="G2154" s="1" t="str">
        <f t="shared" si="33"/>
        <v>Friday</v>
      </c>
      <c r="H2154" s="2">
        <v>0.81402777777777779</v>
      </c>
      <c r="I2154">
        <v>12.75</v>
      </c>
      <c r="J2154">
        <v>12.75</v>
      </c>
      <c r="K2154" t="s">
        <v>177</v>
      </c>
      <c r="L2154" t="s">
        <v>19</v>
      </c>
      <c r="M2154" t="s">
        <v>97</v>
      </c>
      <c r="N2154" t="s">
        <v>98</v>
      </c>
    </row>
    <row r="2155" spans="1:14" x14ac:dyDescent="0.25">
      <c r="A2155">
        <v>2154</v>
      </c>
      <c r="B2155">
        <v>957</v>
      </c>
      <c r="C2155">
        <f>1/COUNTIF(B:B, B2155)</f>
        <v>0.25</v>
      </c>
      <c r="D2155" t="s">
        <v>58</v>
      </c>
      <c r="E2155">
        <v>1</v>
      </c>
      <c r="F2155" s="1">
        <v>42020</v>
      </c>
      <c r="G2155" s="1" t="str">
        <f t="shared" si="33"/>
        <v>Friday</v>
      </c>
      <c r="H2155" s="2">
        <v>0.81402777777777779</v>
      </c>
      <c r="I2155">
        <v>20.75</v>
      </c>
      <c r="J2155">
        <v>20.75</v>
      </c>
      <c r="K2155" t="s">
        <v>176</v>
      </c>
      <c r="L2155" t="s">
        <v>19</v>
      </c>
      <c r="M2155" t="s">
        <v>59</v>
      </c>
      <c r="N2155" t="s">
        <v>60</v>
      </c>
    </row>
    <row r="2156" spans="1:14" x14ac:dyDescent="0.25">
      <c r="A2156">
        <v>2155</v>
      </c>
      <c r="B2156">
        <v>958</v>
      </c>
      <c r="C2156">
        <f>1/COUNTIF(B:B, B2156)</f>
        <v>1</v>
      </c>
      <c r="D2156" t="s">
        <v>73</v>
      </c>
      <c r="E2156">
        <v>1</v>
      </c>
      <c r="F2156" s="1">
        <v>42020</v>
      </c>
      <c r="G2156" s="1" t="str">
        <f t="shared" si="33"/>
        <v>Friday</v>
      </c>
      <c r="H2156" s="2">
        <v>0.81496527777777783</v>
      </c>
      <c r="I2156">
        <v>15.25</v>
      </c>
      <c r="J2156">
        <v>15.25</v>
      </c>
      <c r="K2156" t="s">
        <v>176</v>
      </c>
      <c r="L2156" t="s">
        <v>12</v>
      </c>
      <c r="M2156" t="s">
        <v>74</v>
      </c>
      <c r="N2156" t="s">
        <v>75</v>
      </c>
    </row>
    <row r="2157" spans="1:14" x14ac:dyDescent="0.25">
      <c r="A2157">
        <v>2156</v>
      </c>
      <c r="B2157">
        <v>959</v>
      </c>
      <c r="C2157">
        <f>1/COUNTIF(B:B, B2157)</f>
        <v>0.5</v>
      </c>
      <c r="D2157" t="s">
        <v>76</v>
      </c>
      <c r="E2157">
        <v>1</v>
      </c>
      <c r="F2157" s="1">
        <v>42020</v>
      </c>
      <c r="G2157" s="1" t="str">
        <f t="shared" si="33"/>
        <v>Friday</v>
      </c>
      <c r="H2157" s="2">
        <v>0.81527777777777777</v>
      </c>
      <c r="I2157">
        <v>12.75</v>
      </c>
      <c r="J2157">
        <v>12.75</v>
      </c>
      <c r="K2157" t="s">
        <v>177</v>
      </c>
      <c r="L2157" t="s">
        <v>30</v>
      </c>
      <c r="M2157" t="s">
        <v>70</v>
      </c>
      <c r="N2157" t="s">
        <v>71</v>
      </c>
    </row>
    <row r="2158" spans="1:14" x14ac:dyDescent="0.25">
      <c r="A2158">
        <v>2157</v>
      </c>
      <c r="B2158">
        <v>959</v>
      </c>
      <c r="C2158">
        <f>1/COUNTIF(B:B, B2158)</f>
        <v>0.5</v>
      </c>
      <c r="D2158" t="s">
        <v>159</v>
      </c>
      <c r="E2158">
        <v>1</v>
      </c>
      <c r="F2158" s="1">
        <v>42020</v>
      </c>
      <c r="G2158" s="1" t="str">
        <f t="shared" si="33"/>
        <v>Friday</v>
      </c>
      <c r="H2158" s="2">
        <v>0.81527777777777777</v>
      </c>
      <c r="I2158">
        <v>16.5</v>
      </c>
      <c r="J2158">
        <v>16.5</v>
      </c>
      <c r="K2158" t="s">
        <v>175</v>
      </c>
      <c r="L2158" t="s">
        <v>19</v>
      </c>
      <c r="M2158" t="s">
        <v>59</v>
      </c>
      <c r="N2158" t="s">
        <v>60</v>
      </c>
    </row>
    <row r="2159" spans="1:14" x14ac:dyDescent="0.25">
      <c r="A2159">
        <v>2158</v>
      </c>
      <c r="B2159">
        <v>960</v>
      </c>
      <c r="C2159">
        <f>1/COUNTIF(B:B, B2159)</f>
        <v>1</v>
      </c>
      <c r="D2159" t="s">
        <v>55</v>
      </c>
      <c r="E2159">
        <v>2</v>
      </c>
      <c r="F2159" s="1">
        <v>42020</v>
      </c>
      <c r="G2159" s="1" t="str">
        <f t="shared" si="33"/>
        <v>Friday</v>
      </c>
      <c r="H2159" s="2">
        <v>0.81597222222222221</v>
      </c>
      <c r="I2159">
        <v>20.75</v>
      </c>
      <c r="J2159">
        <v>41.5</v>
      </c>
      <c r="K2159" t="s">
        <v>176</v>
      </c>
      <c r="L2159" t="s">
        <v>23</v>
      </c>
      <c r="M2159" t="s">
        <v>56</v>
      </c>
      <c r="N2159" t="s">
        <v>57</v>
      </c>
    </row>
    <row r="2160" spans="1:14" x14ac:dyDescent="0.25">
      <c r="A2160">
        <v>2159</v>
      </c>
      <c r="B2160">
        <v>961</v>
      </c>
      <c r="C2160">
        <f>1/COUNTIF(B:B, B2160)</f>
        <v>0.5</v>
      </c>
      <c r="D2160" t="s">
        <v>37</v>
      </c>
      <c r="E2160">
        <v>1</v>
      </c>
      <c r="F2160" s="1">
        <v>42020</v>
      </c>
      <c r="G2160" s="1" t="str">
        <f t="shared" si="33"/>
        <v>Friday</v>
      </c>
      <c r="H2160" s="2">
        <v>0.82106481481481486</v>
      </c>
      <c r="I2160">
        <v>12.75</v>
      </c>
      <c r="J2160">
        <v>12.75</v>
      </c>
      <c r="K2160" t="s">
        <v>177</v>
      </c>
      <c r="L2160" t="s">
        <v>30</v>
      </c>
      <c r="M2160" t="s">
        <v>38</v>
      </c>
      <c r="N2160" t="s">
        <v>39</v>
      </c>
    </row>
    <row r="2161" spans="1:14" x14ac:dyDescent="0.25">
      <c r="A2161">
        <v>2160</v>
      </c>
      <c r="B2161">
        <v>961</v>
      </c>
      <c r="C2161">
        <f>1/COUNTIF(B:B, B2161)</f>
        <v>0.5</v>
      </c>
      <c r="D2161" t="s">
        <v>50</v>
      </c>
      <c r="E2161">
        <v>1</v>
      </c>
      <c r="F2161" s="1">
        <v>42020</v>
      </c>
      <c r="G2161" s="1" t="str">
        <f t="shared" si="33"/>
        <v>Friday</v>
      </c>
      <c r="H2161" s="2">
        <v>0.82106481481481486</v>
      </c>
      <c r="I2161">
        <v>20.5</v>
      </c>
      <c r="J2161">
        <v>20.5</v>
      </c>
      <c r="K2161" t="s">
        <v>176</v>
      </c>
      <c r="L2161" t="s">
        <v>12</v>
      </c>
      <c r="M2161" t="s">
        <v>51</v>
      </c>
      <c r="N2161" t="s">
        <v>52</v>
      </c>
    </row>
    <row r="2162" spans="1:14" x14ac:dyDescent="0.25">
      <c r="A2162">
        <v>2161</v>
      </c>
      <c r="B2162">
        <v>962</v>
      </c>
      <c r="C2162">
        <f>1/COUNTIF(B:B, B2162)</f>
        <v>0.5</v>
      </c>
      <c r="D2162" t="s">
        <v>80</v>
      </c>
      <c r="E2162">
        <v>1</v>
      </c>
      <c r="F2162" s="1">
        <v>42020</v>
      </c>
      <c r="G2162" s="1" t="str">
        <f t="shared" si="33"/>
        <v>Friday</v>
      </c>
      <c r="H2162" s="2">
        <v>0.83005787037037038</v>
      </c>
      <c r="I2162">
        <v>12</v>
      </c>
      <c r="J2162">
        <v>12</v>
      </c>
      <c r="K2162" t="s">
        <v>177</v>
      </c>
      <c r="L2162" t="s">
        <v>12</v>
      </c>
      <c r="M2162" t="s">
        <v>81</v>
      </c>
      <c r="N2162" t="s">
        <v>82</v>
      </c>
    </row>
    <row r="2163" spans="1:14" x14ac:dyDescent="0.25">
      <c r="A2163">
        <v>2162</v>
      </c>
      <c r="B2163">
        <v>962</v>
      </c>
      <c r="C2163">
        <f>1/COUNTIF(B:B, B2163)</f>
        <v>0.5</v>
      </c>
      <c r="D2163" t="s">
        <v>125</v>
      </c>
      <c r="E2163">
        <v>1</v>
      </c>
      <c r="F2163" s="1">
        <v>42020</v>
      </c>
      <c r="G2163" s="1" t="str">
        <f t="shared" si="33"/>
        <v>Friday</v>
      </c>
      <c r="H2163" s="2">
        <v>0.83005787037037038</v>
      </c>
      <c r="I2163">
        <v>17.5</v>
      </c>
      <c r="J2163">
        <v>17.5</v>
      </c>
      <c r="K2163" t="s">
        <v>176</v>
      </c>
      <c r="L2163" t="s">
        <v>12</v>
      </c>
      <c r="M2163" t="s">
        <v>126</v>
      </c>
      <c r="N2163" t="s">
        <v>127</v>
      </c>
    </row>
    <row r="2164" spans="1:14" x14ac:dyDescent="0.25">
      <c r="A2164">
        <v>2163</v>
      </c>
      <c r="B2164">
        <v>963</v>
      </c>
      <c r="C2164">
        <f>1/COUNTIF(B:B, B2164)</f>
        <v>0.33333333333333331</v>
      </c>
      <c r="D2164" t="s">
        <v>72</v>
      </c>
      <c r="E2164">
        <v>2</v>
      </c>
      <c r="F2164" s="1">
        <v>42020</v>
      </c>
      <c r="G2164" s="1" t="str">
        <f t="shared" si="33"/>
        <v>Friday</v>
      </c>
      <c r="H2164" s="2">
        <v>0.83797453703703706</v>
      </c>
      <c r="I2164">
        <v>16.75</v>
      </c>
      <c r="J2164">
        <v>33.5</v>
      </c>
      <c r="K2164" t="s">
        <v>175</v>
      </c>
      <c r="L2164" t="s">
        <v>30</v>
      </c>
      <c r="M2164" t="s">
        <v>70</v>
      </c>
      <c r="N2164" t="s">
        <v>71</v>
      </c>
    </row>
    <row r="2165" spans="1:14" x14ac:dyDescent="0.25">
      <c r="A2165">
        <v>2164</v>
      </c>
      <c r="B2165">
        <v>963</v>
      </c>
      <c r="C2165">
        <f>1/COUNTIF(B:B, B2165)</f>
        <v>0.33333333333333331</v>
      </c>
      <c r="D2165" t="s">
        <v>77</v>
      </c>
      <c r="E2165">
        <v>1</v>
      </c>
      <c r="F2165" s="1">
        <v>42020</v>
      </c>
      <c r="G2165" s="1" t="str">
        <f t="shared" si="33"/>
        <v>Friday</v>
      </c>
      <c r="H2165" s="2">
        <v>0.83797453703703706</v>
      </c>
      <c r="I2165">
        <v>20.75</v>
      </c>
      <c r="J2165">
        <v>20.75</v>
      </c>
      <c r="K2165" t="s">
        <v>176</v>
      </c>
      <c r="L2165" t="s">
        <v>30</v>
      </c>
      <c r="M2165" t="s">
        <v>78</v>
      </c>
      <c r="N2165" t="s">
        <v>79</v>
      </c>
    </row>
    <row r="2166" spans="1:14" x14ac:dyDescent="0.25">
      <c r="A2166">
        <v>2165</v>
      </c>
      <c r="B2166">
        <v>963</v>
      </c>
      <c r="C2166">
        <f>1/COUNTIF(B:B, B2166)</f>
        <v>0.33333333333333331</v>
      </c>
      <c r="D2166" t="s">
        <v>117</v>
      </c>
      <c r="E2166">
        <v>1</v>
      </c>
      <c r="F2166" s="1">
        <v>42020</v>
      </c>
      <c r="G2166" s="1" t="str">
        <f t="shared" si="33"/>
        <v>Friday</v>
      </c>
      <c r="H2166" s="2">
        <v>0.83797453703703706</v>
      </c>
      <c r="I2166">
        <v>16.25</v>
      </c>
      <c r="J2166">
        <v>16.25</v>
      </c>
      <c r="K2166" t="s">
        <v>175</v>
      </c>
      <c r="L2166" t="s">
        <v>23</v>
      </c>
      <c r="M2166" t="s">
        <v>110</v>
      </c>
      <c r="N2166" t="s">
        <v>111</v>
      </c>
    </row>
    <row r="2167" spans="1:14" x14ac:dyDescent="0.25">
      <c r="A2167">
        <v>2166</v>
      </c>
      <c r="B2167">
        <v>964</v>
      </c>
      <c r="C2167">
        <f>1/COUNTIF(B:B, B2167)</f>
        <v>0.5</v>
      </c>
      <c r="D2167" t="s">
        <v>80</v>
      </c>
      <c r="E2167">
        <v>1</v>
      </c>
      <c r="F2167" s="1">
        <v>42020</v>
      </c>
      <c r="G2167" s="1" t="str">
        <f t="shared" si="33"/>
        <v>Friday</v>
      </c>
      <c r="H2167" s="2">
        <v>0.85042824074074075</v>
      </c>
      <c r="I2167">
        <v>12</v>
      </c>
      <c r="J2167">
        <v>12</v>
      </c>
      <c r="K2167" t="s">
        <v>177</v>
      </c>
      <c r="L2167" t="s">
        <v>12</v>
      </c>
      <c r="M2167" t="s">
        <v>81</v>
      </c>
      <c r="N2167" t="s">
        <v>82</v>
      </c>
    </row>
    <row r="2168" spans="1:14" x14ac:dyDescent="0.25">
      <c r="A2168">
        <v>2167</v>
      </c>
      <c r="B2168">
        <v>964</v>
      </c>
      <c r="C2168">
        <f>1/COUNTIF(B:B, B2168)</f>
        <v>0.5</v>
      </c>
      <c r="D2168" t="s">
        <v>95</v>
      </c>
      <c r="E2168">
        <v>1</v>
      </c>
      <c r="F2168" s="1">
        <v>42020</v>
      </c>
      <c r="G2168" s="1" t="str">
        <f t="shared" si="33"/>
        <v>Friday</v>
      </c>
      <c r="H2168" s="2">
        <v>0.85042824074074075</v>
      </c>
      <c r="I2168">
        <v>14.75</v>
      </c>
      <c r="J2168">
        <v>14.75</v>
      </c>
      <c r="K2168" t="s">
        <v>175</v>
      </c>
      <c r="L2168" t="s">
        <v>19</v>
      </c>
      <c r="M2168" t="s">
        <v>87</v>
      </c>
      <c r="N2168" t="s">
        <v>88</v>
      </c>
    </row>
    <row r="2169" spans="1:14" x14ac:dyDescent="0.25">
      <c r="A2169">
        <v>2168</v>
      </c>
      <c r="B2169">
        <v>965</v>
      </c>
      <c r="C2169">
        <f>1/COUNTIF(B:B, B2169)</f>
        <v>0.25</v>
      </c>
      <c r="D2169" t="s">
        <v>47</v>
      </c>
      <c r="E2169">
        <v>1</v>
      </c>
      <c r="F2169" s="1">
        <v>42020</v>
      </c>
      <c r="G2169" s="1" t="str">
        <f t="shared" si="33"/>
        <v>Friday</v>
      </c>
      <c r="H2169" s="2">
        <v>0.86182870370370368</v>
      </c>
      <c r="I2169">
        <v>12</v>
      </c>
      <c r="J2169">
        <v>12</v>
      </c>
      <c r="K2169" t="s">
        <v>177</v>
      </c>
      <c r="L2169" t="s">
        <v>19</v>
      </c>
      <c r="M2169" t="s">
        <v>48</v>
      </c>
      <c r="N2169" t="s">
        <v>49</v>
      </c>
    </row>
    <row r="2170" spans="1:14" x14ac:dyDescent="0.25">
      <c r="A2170">
        <v>2169</v>
      </c>
      <c r="B2170">
        <v>965</v>
      </c>
      <c r="C2170">
        <f>1/COUNTIF(B:B, B2170)</f>
        <v>0.25</v>
      </c>
      <c r="D2170" t="s">
        <v>55</v>
      </c>
      <c r="E2170">
        <v>1</v>
      </c>
      <c r="F2170" s="1">
        <v>42020</v>
      </c>
      <c r="G2170" s="1" t="str">
        <f t="shared" si="33"/>
        <v>Friday</v>
      </c>
      <c r="H2170" s="2">
        <v>0.86182870370370368</v>
      </c>
      <c r="I2170">
        <v>20.75</v>
      </c>
      <c r="J2170">
        <v>20.75</v>
      </c>
      <c r="K2170" t="s">
        <v>176</v>
      </c>
      <c r="L2170" t="s">
        <v>23</v>
      </c>
      <c r="M2170" t="s">
        <v>56</v>
      </c>
      <c r="N2170" t="s">
        <v>57</v>
      </c>
    </row>
    <row r="2171" spans="1:14" x14ac:dyDescent="0.25">
      <c r="A2171">
        <v>2170</v>
      </c>
      <c r="B2171">
        <v>965</v>
      </c>
      <c r="C2171">
        <f>1/COUNTIF(B:B, B2171)</f>
        <v>0.25</v>
      </c>
      <c r="D2171" t="s">
        <v>157</v>
      </c>
      <c r="E2171">
        <v>1</v>
      </c>
      <c r="F2171" s="1">
        <v>42020</v>
      </c>
      <c r="G2171" s="1" t="str">
        <f t="shared" si="33"/>
        <v>Friday</v>
      </c>
      <c r="H2171" s="2">
        <v>0.86182870370370368</v>
      </c>
      <c r="I2171">
        <v>16</v>
      </c>
      <c r="J2171">
        <v>16</v>
      </c>
      <c r="K2171" t="s">
        <v>175</v>
      </c>
      <c r="L2171" t="s">
        <v>19</v>
      </c>
      <c r="M2171" t="s">
        <v>106</v>
      </c>
      <c r="N2171" t="s">
        <v>107</v>
      </c>
    </row>
    <row r="2172" spans="1:14" x14ac:dyDescent="0.25">
      <c r="A2172">
        <v>2171</v>
      </c>
      <c r="B2172">
        <v>965</v>
      </c>
      <c r="C2172">
        <f>1/COUNTIF(B:B, B2172)</f>
        <v>0.25</v>
      </c>
      <c r="D2172" t="s">
        <v>133</v>
      </c>
      <c r="E2172">
        <v>1</v>
      </c>
      <c r="F2172" s="1">
        <v>42020</v>
      </c>
      <c r="G2172" s="1" t="str">
        <f t="shared" si="33"/>
        <v>Friday</v>
      </c>
      <c r="H2172" s="2">
        <v>0.86182870370370368</v>
      </c>
      <c r="I2172">
        <v>16.75</v>
      </c>
      <c r="J2172">
        <v>16.75</v>
      </c>
      <c r="K2172" t="s">
        <v>175</v>
      </c>
      <c r="L2172" t="s">
        <v>30</v>
      </c>
      <c r="M2172" t="s">
        <v>31</v>
      </c>
      <c r="N2172" t="s">
        <v>32</v>
      </c>
    </row>
    <row r="2173" spans="1:14" x14ac:dyDescent="0.25">
      <c r="A2173">
        <v>2172</v>
      </c>
      <c r="B2173">
        <v>966</v>
      </c>
      <c r="C2173">
        <f>1/COUNTIF(B:B, B2173)</f>
        <v>0.5</v>
      </c>
      <c r="D2173" t="s">
        <v>144</v>
      </c>
      <c r="E2173">
        <v>1</v>
      </c>
      <c r="F2173" s="1">
        <v>42020</v>
      </c>
      <c r="G2173" s="1" t="str">
        <f t="shared" si="33"/>
        <v>Friday</v>
      </c>
      <c r="H2173" s="2">
        <v>0.87450231481481477</v>
      </c>
      <c r="I2173">
        <v>12.25</v>
      </c>
      <c r="J2173">
        <v>12.25</v>
      </c>
      <c r="K2173" t="s">
        <v>177</v>
      </c>
      <c r="L2173" t="s">
        <v>23</v>
      </c>
      <c r="M2173" t="s">
        <v>110</v>
      </c>
      <c r="N2173" t="s">
        <v>111</v>
      </c>
    </row>
    <row r="2174" spans="1:14" x14ac:dyDescent="0.25">
      <c r="A2174">
        <v>2173</v>
      </c>
      <c r="B2174">
        <v>966</v>
      </c>
      <c r="C2174">
        <f>1/COUNTIF(B:B, B2174)</f>
        <v>0.5</v>
      </c>
      <c r="D2174" t="s">
        <v>105</v>
      </c>
      <c r="E2174">
        <v>1</v>
      </c>
      <c r="F2174" s="1">
        <v>42020</v>
      </c>
      <c r="G2174" s="1" t="str">
        <f t="shared" si="33"/>
        <v>Friday</v>
      </c>
      <c r="H2174" s="2">
        <v>0.87450231481481477</v>
      </c>
      <c r="I2174">
        <v>20.25</v>
      </c>
      <c r="J2174">
        <v>20.25</v>
      </c>
      <c r="K2174" t="s">
        <v>176</v>
      </c>
      <c r="L2174" t="s">
        <v>19</v>
      </c>
      <c r="M2174" t="s">
        <v>106</v>
      </c>
      <c r="N2174" t="s">
        <v>107</v>
      </c>
    </row>
    <row r="2175" spans="1:14" x14ac:dyDescent="0.25">
      <c r="A2175">
        <v>2174</v>
      </c>
      <c r="B2175">
        <v>967</v>
      </c>
      <c r="C2175">
        <f>1/COUNTIF(B:B, B2175)</f>
        <v>1</v>
      </c>
      <c r="D2175" t="s">
        <v>99</v>
      </c>
      <c r="E2175">
        <v>1</v>
      </c>
      <c r="F2175" s="1">
        <v>42020</v>
      </c>
      <c r="G2175" s="1" t="str">
        <f t="shared" si="33"/>
        <v>Friday</v>
      </c>
      <c r="H2175" s="2">
        <v>0.87746527777777783</v>
      </c>
      <c r="I2175">
        <v>16</v>
      </c>
      <c r="J2175">
        <v>16</v>
      </c>
      <c r="K2175" t="s">
        <v>175</v>
      </c>
      <c r="L2175" t="s">
        <v>19</v>
      </c>
      <c r="M2175" t="s">
        <v>100</v>
      </c>
      <c r="N2175" t="s">
        <v>101</v>
      </c>
    </row>
    <row r="2176" spans="1:14" x14ac:dyDescent="0.25">
      <c r="A2176">
        <v>2175</v>
      </c>
      <c r="B2176">
        <v>968</v>
      </c>
      <c r="C2176">
        <f>1/COUNTIF(B:B, B2176)</f>
        <v>0.5</v>
      </c>
      <c r="D2176" t="s">
        <v>128</v>
      </c>
      <c r="E2176">
        <v>1</v>
      </c>
      <c r="F2176" s="1">
        <v>42020</v>
      </c>
      <c r="G2176" s="1" t="str">
        <f t="shared" si="33"/>
        <v>Friday</v>
      </c>
      <c r="H2176" s="2">
        <v>0.89098379629629632</v>
      </c>
      <c r="I2176">
        <v>10.5</v>
      </c>
      <c r="J2176">
        <v>10.5</v>
      </c>
      <c r="K2176" t="s">
        <v>177</v>
      </c>
      <c r="L2176" t="s">
        <v>12</v>
      </c>
      <c r="M2176" t="s">
        <v>13</v>
      </c>
      <c r="N2176" t="s">
        <v>14</v>
      </c>
    </row>
    <row r="2177" spans="1:14" x14ac:dyDescent="0.25">
      <c r="A2177">
        <v>2176</v>
      </c>
      <c r="B2177">
        <v>968</v>
      </c>
      <c r="C2177">
        <f>1/COUNTIF(B:B, B2177)</f>
        <v>0.5</v>
      </c>
      <c r="D2177" t="s">
        <v>155</v>
      </c>
      <c r="E2177">
        <v>1</v>
      </c>
      <c r="F2177" s="1">
        <v>42020</v>
      </c>
      <c r="G2177" s="1" t="str">
        <f t="shared" si="33"/>
        <v>Friday</v>
      </c>
      <c r="H2177" s="2">
        <v>0.89098379629629632</v>
      </c>
      <c r="I2177">
        <v>12</v>
      </c>
      <c r="J2177">
        <v>12</v>
      </c>
      <c r="K2177" t="s">
        <v>177</v>
      </c>
      <c r="L2177" t="s">
        <v>12</v>
      </c>
      <c r="M2177" t="s">
        <v>51</v>
      </c>
      <c r="N2177" t="s">
        <v>52</v>
      </c>
    </row>
    <row r="2178" spans="1:14" x14ac:dyDescent="0.25">
      <c r="A2178">
        <v>2177</v>
      </c>
      <c r="B2178">
        <v>969</v>
      </c>
      <c r="C2178">
        <f>1/COUNTIF(B:B, B2178)</f>
        <v>1</v>
      </c>
      <c r="D2178" t="s">
        <v>26</v>
      </c>
      <c r="E2178">
        <v>1</v>
      </c>
      <c r="F2178" s="1">
        <v>42020</v>
      </c>
      <c r="G2178" s="1" t="str">
        <f t="shared" ref="G2178:G2241" si="34">TEXT(F2178,"dddd")</f>
        <v>Friday</v>
      </c>
      <c r="H2178" s="2">
        <v>0.90021990740740743</v>
      </c>
      <c r="I2178">
        <v>16</v>
      </c>
      <c r="J2178">
        <v>16</v>
      </c>
      <c r="K2178" t="s">
        <v>175</v>
      </c>
      <c r="L2178" t="s">
        <v>19</v>
      </c>
      <c r="M2178" t="s">
        <v>27</v>
      </c>
      <c r="N2178" t="s">
        <v>28</v>
      </c>
    </row>
    <row r="2179" spans="1:14" x14ac:dyDescent="0.25">
      <c r="A2179">
        <v>2178</v>
      </c>
      <c r="B2179">
        <v>970</v>
      </c>
      <c r="C2179">
        <f>1/COUNTIF(B:B, B2179)</f>
        <v>0.5</v>
      </c>
      <c r="D2179" t="s">
        <v>15</v>
      </c>
      <c r="E2179">
        <v>1</v>
      </c>
      <c r="F2179" s="1">
        <v>42020</v>
      </c>
      <c r="G2179" s="1" t="str">
        <f t="shared" si="34"/>
        <v>Friday</v>
      </c>
      <c r="H2179" s="2">
        <v>0.90596064814814814</v>
      </c>
      <c r="I2179">
        <v>16</v>
      </c>
      <c r="J2179">
        <v>16</v>
      </c>
      <c r="K2179" t="s">
        <v>175</v>
      </c>
      <c r="L2179" t="s">
        <v>12</v>
      </c>
      <c r="M2179" t="s">
        <v>16</v>
      </c>
      <c r="N2179" t="s">
        <v>17</v>
      </c>
    </row>
    <row r="2180" spans="1:14" x14ac:dyDescent="0.25">
      <c r="A2180">
        <v>2179</v>
      </c>
      <c r="B2180">
        <v>970</v>
      </c>
      <c r="C2180">
        <f>1/COUNTIF(B:B, B2180)</f>
        <v>0.5</v>
      </c>
      <c r="D2180" t="s">
        <v>55</v>
      </c>
      <c r="E2180">
        <v>1</v>
      </c>
      <c r="F2180" s="1">
        <v>42020</v>
      </c>
      <c r="G2180" s="1" t="str">
        <f t="shared" si="34"/>
        <v>Friday</v>
      </c>
      <c r="H2180" s="2">
        <v>0.90596064814814814</v>
      </c>
      <c r="I2180">
        <v>20.75</v>
      </c>
      <c r="J2180">
        <v>20.75</v>
      </c>
      <c r="K2180" t="s">
        <v>176</v>
      </c>
      <c r="L2180" t="s">
        <v>23</v>
      </c>
      <c r="M2180" t="s">
        <v>56</v>
      </c>
      <c r="N2180" t="s">
        <v>57</v>
      </c>
    </row>
    <row r="2181" spans="1:14" x14ac:dyDescent="0.25">
      <c r="A2181">
        <v>2180</v>
      </c>
      <c r="B2181">
        <v>971</v>
      </c>
      <c r="C2181">
        <f>1/COUNTIF(B:B, B2181)</f>
        <v>0.25</v>
      </c>
      <c r="D2181" t="s">
        <v>130</v>
      </c>
      <c r="E2181">
        <v>1</v>
      </c>
      <c r="F2181" s="1">
        <v>42020</v>
      </c>
      <c r="G2181" s="1" t="str">
        <f t="shared" si="34"/>
        <v>Friday</v>
      </c>
      <c r="H2181" s="2">
        <v>0.90717592592592589</v>
      </c>
      <c r="I2181">
        <v>16.75</v>
      </c>
      <c r="J2181">
        <v>16.75</v>
      </c>
      <c r="K2181" t="s">
        <v>175</v>
      </c>
      <c r="L2181" t="s">
        <v>30</v>
      </c>
      <c r="M2181" t="s">
        <v>120</v>
      </c>
      <c r="N2181" t="s">
        <v>121</v>
      </c>
    </row>
    <row r="2182" spans="1:14" x14ac:dyDescent="0.25">
      <c r="A2182">
        <v>2181</v>
      </c>
      <c r="B2182">
        <v>971</v>
      </c>
      <c r="C2182">
        <f>1/COUNTIF(B:B, B2182)</f>
        <v>0.25</v>
      </c>
      <c r="D2182" t="s">
        <v>15</v>
      </c>
      <c r="E2182">
        <v>1</v>
      </c>
      <c r="F2182" s="1">
        <v>42020</v>
      </c>
      <c r="G2182" s="1" t="str">
        <f t="shared" si="34"/>
        <v>Friday</v>
      </c>
      <c r="H2182" s="2">
        <v>0.90717592592592589</v>
      </c>
      <c r="I2182">
        <v>16</v>
      </c>
      <c r="J2182">
        <v>16</v>
      </c>
      <c r="K2182" t="s">
        <v>175</v>
      </c>
      <c r="L2182" t="s">
        <v>12</v>
      </c>
      <c r="M2182" t="s">
        <v>16</v>
      </c>
      <c r="N2182" t="s">
        <v>17</v>
      </c>
    </row>
    <row r="2183" spans="1:14" x14ac:dyDescent="0.25">
      <c r="A2183">
        <v>2182</v>
      </c>
      <c r="B2183">
        <v>971</v>
      </c>
      <c r="C2183">
        <f>1/COUNTIF(B:B, B2183)</f>
        <v>0.25</v>
      </c>
      <c r="D2183" t="s">
        <v>22</v>
      </c>
      <c r="E2183">
        <v>1</v>
      </c>
      <c r="F2183" s="1">
        <v>42020</v>
      </c>
      <c r="G2183" s="1" t="str">
        <f t="shared" si="34"/>
        <v>Friday</v>
      </c>
      <c r="H2183" s="2">
        <v>0.90717592592592589</v>
      </c>
      <c r="I2183">
        <v>20.75</v>
      </c>
      <c r="J2183">
        <v>20.75</v>
      </c>
      <c r="K2183" t="s">
        <v>176</v>
      </c>
      <c r="L2183" t="s">
        <v>23</v>
      </c>
      <c r="M2183" t="s">
        <v>24</v>
      </c>
      <c r="N2183" t="s">
        <v>25</v>
      </c>
    </row>
    <row r="2184" spans="1:14" x14ac:dyDescent="0.25">
      <c r="A2184">
        <v>2183</v>
      </c>
      <c r="B2184">
        <v>971</v>
      </c>
      <c r="C2184">
        <f>1/COUNTIF(B:B, B2184)</f>
        <v>0.25</v>
      </c>
      <c r="D2184" t="s">
        <v>109</v>
      </c>
      <c r="E2184">
        <v>1</v>
      </c>
      <c r="F2184" s="1">
        <v>42020</v>
      </c>
      <c r="G2184" s="1" t="str">
        <f t="shared" si="34"/>
        <v>Friday</v>
      </c>
      <c r="H2184" s="2">
        <v>0.90717592592592589</v>
      </c>
      <c r="I2184">
        <v>20.25</v>
      </c>
      <c r="J2184">
        <v>20.25</v>
      </c>
      <c r="K2184" t="s">
        <v>176</v>
      </c>
      <c r="L2184" t="s">
        <v>23</v>
      </c>
      <c r="M2184" t="s">
        <v>110</v>
      </c>
      <c r="N2184" t="s">
        <v>111</v>
      </c>
    </row>
    <row r="2185" spans="1:14" x14ac:dyDescent="0.25">
      <c r="A2185">
        <v>2184</v>
      </c>
      <c r="B2185">
        <v>972</v>
      </c>
      <c r="C2185">
        <f>1/COUNTIF(B:B, B2185)</f>
        <v>0.5</v>
      </c>
      <c r="D2185" t="s">
        <v>73</v>
      </c>
      <c r="E2185">
        <v>1</v>
      </c>
      <c r="F2185" s="1">
        <v>42020</v>
      </c>
      <c r="G2185" s="1" t="str">
        <f t="shared" si="34"/>
        <v>Friday</v>
      </c>
      <c r="H2185" s="2">
        <v>0.91885416666666664</v>
      </c>
      <c r="I2185">
        <v>15.25</v>
      </c>
      <c r="J2185">
        <v>15.25</v>
      </c>
      <c r="K2185" t="s">
        <v>176</v>
      </c>
      <c r="L2185" t="s">
        <v>12</v>
      </c>
      <c r="M2185" t="s">
        <v>74</v>
      </c>
      <c r="N2185" t="s">
        <v>75</v>
      </c>
    </row>
    <row r="2186" spans="1:14" x14ac:dyDescent="0.25">
      <c r="A2186">
        <v>2185</v>
      </c>
      <c r="B2186">
        <v>972</v>
      </c>
      <c r="C2186">
        <f>1/COUNTIF(B:B, B2186)</f>
        <v>0.5</v>
      </c>
      <c r="D2186" t="s">
        <v>122</v>
      </c>
      <c r="E2186">
        <v>1</v>
      </c>
      <c r="F2186" s="1">
        <v>42020</v>
      </c>
      <c r="G2186" s="1" t="str">
        <f t="shared" si="34"/>
        <v>Friday</v>
      </c>
      <c r="H2186" s="2">
        <v>0.91885416666666664</v>
      </c>
      <c r="I2186">
        <v>9.75</v>
      </c>
      <c r="J2186">
        <v>9.75</v>
      </c>
      <c r="K2186" t="s">
        <v>177</v>
      </c>
      <c r="L2186" t="s">
        <v>12</v>
      </c>
      <c r="M2186" t="s">
        <v>74</v>
      </c>
      <c r="N2186" t="s">
        <v>75</v>
      </c>
    </row>
    <row r="2187" spans="1:14" x14ac:dyDescent="0.25">
      <c r="A2187">
        <v>2186</v>
      </c>
      <c r="B2187">
        <v>973</v>
      </c>
      <c r="C2187">
        <f>1/COUNTIF(B:B, B2187)</f>
        <v>1</v>
      </c>
      <c r="D2187" t="s">
        <v>64</v>
      </c>
      <c r="E2187">
        <v>1</v>
      </c>
      <c r="F2187" s="1">
        <v>42020</v>
      </c>
      <c r="G2187" s="1" t="str">
        <f t="shared" si="34"/>
        <v>Friday</v>
      </c>
      <c r="H2187" s="2">
        <v>0.92092592592592593</v>
      </c>
      <c r="I2187">
        <v>20.25</v>
      </c>
      <c r="J2187">
        <v>20.25</v>
      </c>
      <c r="K2187" t="s">
        <v>176</v>
      </c>
      <c r="L2187" t="s">
        <v>19</v>
      </c>
      <c r="M2187" t="s">
        <v>27</v>
      </c>
      <c r="N2187" t="s">
        <v>28</v>
      </c>
    </row>
    <row r="2188" spans="1:14" x14ac:dyDescent="0.25">
      <c r="A2188">
        <v>2187</v>
      </c>
      <c r="B2188">
        <v>974</v>
      </c>
      <c r="C2188">
        <f>1/COUNTIF(B:B, B2188)</f>
        <v>1</v>
      </c>
      <c r="D2188" t="s">
        <v>46</v>
      </c>
      <c r="E2188">
        <v>1</v>
      </c>
      <c r="F2188" s="1">
        <v>42020</v>
      </c>
      <c r="G2188" s="1" t="str">
        <f t="shared" si="34"/>
        <v>Friday</v>
      </c>
      <c r="H2188" s="2">
        <v>0.92144675925925923</v>
      </c>
      <c r="I2188">
        <v>12</v>
      </c>
      <c r="J2188">
        <v>12</v>
      </c>
      <c r="K2188" t="s">
        <v>177</v>
      </c>
      <c r="L2188" t="s">
        <v>12</v>
      </c>
      <c r="M2188" t="s">
        <v>16</v>
      </c>
      <c r="N2188" t="s">
        <v>17</v>
      </c>
    </row>
    <row r="2189" spans="1:14" x14ac:dyDescent="0.25">
      <c r="A2189">
        <v>2188</v>
      </c>
      <c r="B2189">
        <v>975</v>
      </c>
      <c r="C2189">
        <f>1/COUNTIF(B:B, B2189)</f>
        <v>0.5</v>
      </c>
      <c r="D2189" t="s">
        <v>124</v>
      </c>
      <c r="E2189">
        <v>1</v>
      </c>
      <c r="F2189" s="1">
        <v>42020</v>
      </c>
      <c r="G2189" s="1" t="str">
        <f t="shared" si="34"/>
        <v>Friday</v>
      </c>
      <c r="H2189" s="2">
        <v>0.92385416666666664</v>
      </c>
      <c r="I2189">
        <v>16</v>
      </c>
      <c r="J2189">
        <v>16</v>
      </c>
      <c r="K2189" t="s">
        <v>175</v>
      </c>
      <c r="L2189" t="s">
        <v>19</v>
      </c>
      <c r="M2189" t="s">
        <v>48</v>
      </c>
      <c r="N2189" t="s">
        <v>49</v>
      </c>
    </row>
    <row r="2190" spans="1:14" x14ac:dyDescent="0.25">
      <c r="A2190">
        <v>2189</v>
      </c>
      <c r="B2190">
        <v>975</v>
      </c>
      <c r="C2190">
        <f>1/COUNTIF(B:B, B2190)</f>
        <v>0.5</v>
      </c>
      <c r="D2190" t="s">
        <v>141</v>
      </c>
      <c r="E2190">
        <v>1</v>
      </c>
      <c r="F2190" s="1">
        <v>42020</v>
      </c>
      <c r="G2190" s="1" t="str">
        <f t="shared" si="34"/>
        <v>Friday</v>
      </c>
      <c r="H2190" s="2">
        <v>0.92385416666666664</v>
      </c>
      <c r="I2190">
        <v>20.25</v>
      </c>
      <c r="J2190">
        <v>20.25</v>
      </c>
      <c r="K2190" t="s">
        <v>176</v>
      </c>
      <c r="L2190" t="s">
        <v>19</v>
      </c>
      <c r="M2190" t="s">
        <v>100</v>
      </c>
      <c r="N2190" t="s">
        <v>101</v>
      </c>
    </row>
    <row r="2191" spans="1:14" x14ac:dyDescent="0.25">
      <c r="A2191">
        <v>2190</v>
      </c>
      <c r="B2191">
        <v>976</v>
      </c>
      <c r="C2191">
        <f>1/COUNTIF(B:B, B2191)</f>
        <v>1</v>
      </c>
      <c r="D2191" t="s">
        <v>73</v>
      </c>
      <c r="E2191">
        <v>1</v>
      </c>
      <c r="F2191" s="1">
        <v>42021</v>
      </c>
      <c r="G2191" s="1" t="str">
        <f t="shared" si="34"/>
        <v>Saturday</v>
      </c>
      <c r="H2191" s="2">
        <v>0.49535879629629631</v>
      </c>
      <c r="I2191">
        <v>15.25</v>
      </c>
      <c r="J2191">
        <v>15.25</v>
      </c>
      <c r="K2191" t="s">
        <v>176</v>
      </c>
      <c r="L2191" t="s">
        <v>12</v>
      </c>
      <c r="M2191" t="s">
        <v>74</v>
      </c>
      <c r="N2191" t="s">
        <v>75</v>
      </c>
    </row>
    <row r="2192" spans="1:14" x14ac:dyDescent="0.25">
      <c r="A2192">
        <v>2191</v>
      </c>
      <c r="B2192">
        <v>977</v>
      </c>
      <c r="C2192">
        <f>1/COUNTIF(B:B, B2192)</f>
        <v>0.5</v>
      </c>
      <c r="D2192" t="s">
        <v>143</v>
      </c>
      <c r="E2192">
        <v>1</v>
      </c>
      <c r="F2192" s="1">
        <v>42021</v>
      </c>
      <c r="G2192" s="1" t="str">
        <f t="shared" si="34"/>
        <v>Saturday</v>
      </c>
      <c r="H2192" s="2">
        <v>0.5013657407407407</v>
      </c>
      <c r="I2192">
        <v>14.5</v>
      </c>
      <c r="J2192">
        <v>14.5</v>
      </c>
      <c r="K2192" t="s">
        <v>175</v>
      </c>
      <c r="L2192" t="s">
        <v>12</v>
      </c>
      <c r="M2192" t="s">
        <v>126</v>
      </c>
      <c r="N2192" t="s">
        <v>127</v>
      </c>
    </row>
    <row r="2193" spans="1:14" x14ac:dyDescent="0.25">
      <c r="A2193">
        <v>2192</v>
      </c>
      <c r="B2193">
        <v>977</v>
      </c>
      <c r="C2193">
        <f>1/COUNTIF(B:B, B2193)</f>
        <v>0.5</v>
      </c>
      <c r="D2193" t="s">
        <v>29</v>
      </c>
      <c r="E2193">
        <v>1</v>
      </c>
      <c r="F2193" s="1">
        <v>42021</v>
      </c>
      <c r="G2193" s="1" t="str">
        <f t="shared" si="34"/>
        <v>Saturday</v>
      </c>
      <c r="H2193" s="2">
        <v>0.5013657407407407</v>
      </c>
      <c r="I2193">
        <v>20.75</v>
      </c>
      <c r="J2193">
        <v>20.75</v>
      </c>
      <c r="K2193" t="s">
        <v>176</v>
      </c>
      <c r="L2193" t="s">
        <v>30</v>
      </c>
      <c r="M2193" t="s">
        <v>31</v>
      </c>
      <c r="N2193" t="s">
        <v>32</v>
      </c>
    </row>
    <row r="2194" spans="1:14" x14ac:dyDescent="0.25">
      <c r="A2194">
        <v>2193</v>
      </c>
      <c r="B2194">
        <v>978</v>
      </c>
      <c r="C2194">
        <f>1/COUNTIF(B:B, B2194)</f>
        <v>9.0909090909090912E-2</v>
      </c>
      <c r="D2194" t="s">
        <v>37</v>
      </c>
      <c r="E2194">
        <v>1</v>
      </c>
      <c r="F2194" s="1">
        <v>42021</v>
      </c>
      <c r="G2194" s="1" t="str">
        <f t="shared" si="34"/>
        <v>Saturday</v>
      </c>
      <c r="H2194" s="2">
        <v>0.51708333333333334</v>
      </c>
      <c r="I2194">
        <v>12.75</v>
      </c>
      <c r="J2194">
        <v>12.75</v>
      </c>
      <c r="K2194" t="s">
        <v>177</v>
      </c>
      <c r="L2194" t="s">
        <v>30</v>
      </c>
      <c r="M2194" t="s">
        <v>38</v>
      </c>
      <c r="N2194" t="s">
        <v>39</v>
      </c>
    </row>
    <row r="2195" spans="1:14" x14ac:dyDescent="0.25">
      <c r="A2195">
        <v>2194</v>
      </c>
      <c r="B2195">
        <v>978</v>
      </c>
      <c r="C2195">
        <f>1/COUNTIF(B:B, B2195)</f>
        <v>9.0909090909090912E-2</v>
      </c>
      <c r="D2195" t="s">
        <v>80</v>
      </c>
      <c r="E2195">
        <v>1</v>
      </c>
      <c r="F2195" s="1">
        <v>42021</v>
      </c>
      <c r="G2195" s="1" t="str">
        <f t="shared" si="34"/>
        <v>Saturday</v>
      </c>
      <c r="H2195" s="2">
        <v>0.51708333333333334</v>
      </c>
      <c r="I2195">
        <v>12</v>
      </c>
      <c r="J2195">
        <v>12</v>
      </c>
      <c r="K2195" t="s">
        <v>177</v>
      </c>
      <c r="L2195" t="s">
        <v>12</v>
      </c>
      <c r="M2195" t="s">
        <v>81</v>
      </c>
      <c r="N2195" t="s">
        <v>82</v>
      </c>
    </row>
    <row r="2196" spans="1:14" x14ac:dyDescent="0.25">
      <c r="A2196">
        <v>2195</v>
      </c>
      <c r="B2196">
        <v>978</v>
      </c>
      <c r="C2196">
        <f>1/COUNTIF(B:B, B2196)</f>
        <v>9.0909090909090912E-2</v>
      </c>
      <c r="D2196" t="s">
        <v>160</v>
      </c>
      <c r="E2196">
        <v>2</v>
      </c>
      <c r="F2196" s="1">
        <v>42021</v>
      </c>
      <c r="G2196" s="1" t="str">
        <f t="shared" si="34"/>
        <v>Saturday</v>
      </c>
      <c r="H2196" s="2">
        <v>0.51708333333333334</v>
      </c>
      <c r="I2196">
        <v>23.649999618530273</v>
      </c>
      <c r="J2196">
        <v>47.299999237060547</v>
      </c>
      <c r="K2196" t="s">
        <v>177</v>
      </c>
      <c r="L2196" t="s">
        <v>23</v>
      </c>
      <c r="M2196" t="s">
        <v>161</v>
      </c>
      <c r="N2196" t="s">
        <v>162</v>
      </c>
    </row>
    <row r="2197" spans="1:14" x14ac:dyDescent="0.25">
      <c r="A2197">
        <v>2196</v>
      </c>
      <c r="B2197">
        <v>978</v>
      </c>
      <c r="C2197">
        <f>1/COUNTIF(B:B, B2197)</f>
        <v>9.0909090909090912E-2</v>
      </c>
      <c r="D2197" t="s">
        <v>137</v>
      </c>
      <c r="E2197">
        <v>1</v>
      </c>
      <c r="F2197" s="1">
        <v>42021</v>
      </c>
      <c r="G2197" s="1" t="str">
        <f t="shared" si="34"/>
        <v>Saturday</v>
      </c>
      <c r="H2197" s="2">
        <v>0.51708333333333334</v>
      </c>
      <c r="I2197">
        <v>16.5</v>
      </c>
      <c r="J2197">
        <v>16.5</v>
      </c>
      <c r="K2197" t="s">
        <v>176</v>
      </c>
      <c r="L2197" t="s">
        <v>12</v>
      </c>
      <c r="M2197" t="s">
        <v>13</v>
      </c>
      <c r="N2197" t="s">
        <v>14</v>
      </c>
    </row>
    <row r="2198" spans="1:14" x14ac:dyDescent="0.25">
      <c r="A2198">
        <v>2197</v>
      </c>
      <c r="B2198">
        <v>978</v>
      </c>
      <c r="C2198">
        <f>1/COUNTIF(B:B, B2198)</f>
        <v>9.0909090909090912E-2</v>
      </c>
      <c r="D2198" t="s">
        <v>128</v>
      </c>
      <c r="E2198">
        <v>1</v>
      </c>
      <c r="F2198" s="1">
        <v>42021</v>
      </c>
      <c r="G2198" s="1" t="str">
        <f t="shared" si="34"/>
        <v>Saturday</v>
      </c>
      <c r="H2198" s="2">
        <v>0.51708333333333334</v>
      </c>
      <c r="I2198">
        <v>10.5</v>
      </c>
      <c r="J2198">
        <v>10.5</v>
      </c>
      <c r="K2198" t="s">
        <v>177</v>
      </c>
      <c r="L2198" t="s">
        <v>12</v>
      </c>
      <c r="M2198" t="s">
        <v>13</v>
      </c>
      <c r="N2198" t="s">
        <v>14</v>
      </c>
    </row>
    <row r="2199" spans="1:14" x14ac:dyDescent="0.25">
      <c r="A2199">
        <v>2198</v>
      </c>
      <c r="B2199">
        <v>978</v>
      </c>
      <c r="C2199">
        <f>1/COUNTIF(B:B, B2199)</f>
        <v>9.0909090909090912E-2</v>
      </c>
      <c r="D2199" t="s">
        <v>22</v>
      </c>
      <c r="E2199">
        <v>1</v>
      </c>
      <c r="F2199" s="1">
        <v>42021</v>
      </c>
      <c r="G2199" s="1" t="str">
        <f t="shared" si="34"/>
        <v>Saturday</v>
      </c>
      <c r="H2199" s="2">
        <v>0.51708333333333334</v>
      </c>
      <c r="I2199">
        <v>20.75</v>
      </c>
      <c r="J2199">
        <v>20.75</v>
      </c>
      <c r="K2199" t="s">
        <v>176</v>
      </c>
      <c r="L2199" t="s">
        <v>23</v>
      </c>
      <c r="M2199" t="s">
        <v>24</v>
      </c>
      <c r="N2199" t="s">
        <v>25</v>
      </c>
    </row>
    <row r="2200" spans="1:14" x14ac:dyDescent="0.25">
      <c r="A2200">
        <v>2199</v>
      </c>
      <c r="B2200">
        <v>978</v>
      </c>
      <c r="C2200">
        <f>1/COUNTIF(B:B, B2200)</f>
        <v>9.0909090909090912E-2</v>
      </c>
      <c r="D2200" t="s">
        <v>33</v>
      </c>
      <c r="E2200">
        <v>1</v>
      </c>
      <c r="F2200" s="1">
        <v>42021</v>
      </c>
      <c r="G2200" s="1" t="str">
        <f t="shared" si="34"/>
        <v>Saturday</v>
      </c>
      <c r="H2200" s="2">
        <v>0.51708333333333334</v>
      </c>
      <c r="I2200">
        <v>16.5</v>
      </c>
      <c r="J2200">
        <v>16.5</v>
      </c>
      <c r="K2200" t="s">
        <v>175</v>
      </c>
      <c r="L2200" t="s">
        <v>23</v>
      </c>
      <c r="M2200" t="s">
        <v>24</v>
      </c>
      <c r="N2200" t="s">
        <v>25</v>
      </c>
    </row>
    <row r="2201" spans="1:14" x14ac:dyDescent="0.25">
      <c r="A2201">
        <v>2200</v>
      </c>
      <c r="B2201">
        <v>978</v>
      </c>
      <c r="C2201">
        <f>1/COUNTIF(B:B, B2201)</f>
        <v>9.0909090909090912E-2</v>
      </c>
      <c r="D2201" t="s">
        <v>141</v>
      </c>
      <c r="E2201">
        <v>1</v>
      </c>
      <c r="F2201" s="1">
        <v>42021</v>
      </c>
      <c r="G2201" s="1" t="str">
        <f t="shared" si="34"/>
        <v>Saturday</v>
      </c>
      <c r="H2201" s="2">
        <v>0.51708333333333334</v>
      </c>
      <c r="I2201">
        <v>20.25</v>
      </c>
      <c r="J2201">
        <v>20.25</v>
      </c>
      <c r="K2201" t="s">
        <v>176</v>
      </c>
      <c r="L2201" t="s">
        <v>19</v>
      </c>
      <c r="M2201" t="s">
        <v>100</v>
      </c>
      <c r="N2201" t="s">
        <v>101</v>
      </c>
    </row>
    <row r="2202" spans="1:14" x14ac:dyDescent="0.25">
      <c r="A2202">
        <v>2201</v>
      </c>
      <c r="B2202">
        <v>978</v>
      </c>
      <c r="C2202">
        <f>1/COUNTIF(B:B, B2202)</f>
        <v>9.0909090909090912E-2</v>
      </c>
      <c r="D2202" t="s">
        <v>131</v>
      </c>
      <c r="E2202">
        <v>1</v>
      </c>
      <c r="F2202" s="1">
        <v>42021</v>
      </c>
      <c r="G2202" s="1" t="str">
        <f t="shared" si="34"/>
        <v>Saturday</v>
      </c>
      <c r="H2202" s="2">
        <v>0.51708333333333334</v>
      </c>
      <c r="I2202">
        <v>20.75</v>
      </c>
      <c r="J2202">
        <v>20.75</v>
      </c>
      <c r="K2202" t="s">
        <v>176</v>
      </c>
      <c r="L2202" t="s">
        <v>23</v>
      </c>
      <c r="M2202" t="s">
        <v>103</v>
      </c>
      <c r="N2202" t="s">
        <v>104</v>
      </c>
    </row>
    <row r="2203" spans="1:14" x14ac:dyDescent="0.25">
      <c r="A2203">
        <v>2202</v>
      </c>
      <c r="B2203">
        <v>978</v>
      </c>
      <c r="C2203">
        <f>1/COUNTIF(B:B, B2203)</f>
        <v>9.0909090909090912E-2</v>
      </c>
      <c r="D2203" t="s">
        <v>145</v>
      </c>
      <c r="E2203">
        <v>1</v>
      </c>
      <c r="F2203" s="1">
        <v>42021</v>
      </c>
      <c r="G2203" s="1" t="str">
        <f t="shared" si="34"/>
        <v>Saturday</v>
      </c>
      <c r="H2203" s="2">
        <v>0.51708333333333334</v>
      </c>
      <c r="I2203">
        <v>12.5</v>
      </c>
      <c r="J2203">
        <v>12.5</v>
      </c>
      <c r="K2203" t="s">
        <v>177</v>
      </c>
      <c r="L2203" t="s">
        <v>23</v>
      </c>
      <c r="M2203" t="s">
        <v>56</v>
      </c>
      <c r="N2203" t="s">
        <v>57</v>
      </c>
    </row>
    <row r="2204" spans="1:14" x14ac:dyDescent="0.25">
      <c r="A2204">
        <v>2203</v>
      </c>
      <c r="B2204">
        <v>978</v>
      </c>
      <c r="C2204">
        <f>1/COUNTIF(B:B, B2204)</f>
        <v>9.0909090909090912E-2</v>
      </c>
      <c r="D2204" t="s">
        <v>133</v>
      </c>
      <c r="E2204">
        <v>1</v>
      </c>
      <c r="F2204" s="1">
        <v>42021</v>
      </c>
      <c r="G2204" s="1" t="str">
        <f t="shared" si="34"/>
        <v>Saturday</v>
      </c>
      <c r="H2204" s="2">
        <v>0.51708333333333334</v>
      </c>
      <c r="I2204">
        <v>16.75</v>
      </c>
      <c r="J2204">
        <v>16.75</v>
      </c>
      <c r="K2204" t="s">
        <v>175</v>
      </c>
      <c r="L2204" t="s">
        <v>30</v>
      </c>
      <c r="M2204" t="s">
        <v>31</v>
      </c>
      <c r="N2204" t="s">
        <v>32</v>
      </c>
    </row>
    <row r="2205" spans="1:14" x14ac:dyDescent="0.25">
      <c r="A2205">
        <v>2204</v>
      </c>
      <c r="B2205">
        <v>979</v>
      </c>
      <c r="C2205">
        <f>1/COUNTIF(B:B, B2205)</f>
        <v>1</v>
      </c>
      <c r="D2205" t="s">
        <v>159</v>
      </c>
      <c r="E2205">
        <v>1</v>
      </c>
      <c r="F2205" s="1">
        <v>42021</v>
      </c>
      <c r="G2205" s="1" t="str">
        <f t="shared" si="34"/>
        <v>Saturday</v>
      </c>
      <c r="H2205" s="2">
        <v>0.53990740740740739</v>
      </c>
      <c r="I2205">
        <v>16.5</v>
      </c>
      <c r="J2205">
        <v>16.5</v>
      </c>
      <c r="K2205" t="s">
        <v>175</v>
      </c>
      <c r="L2205" t="s">
        <v>19</v>
      </c>
      <c r="M2205" t="s">
        <v>59</v>
      </c>
      <c r="N2205" t="s">
        <v>60</v>
      </c>
    </row>
    <row r="2206" spans="1:14" x14ac:dyDescent="0.25">
      <c r="A2206">
        <v>2205</v>
      </c>
      <c r="B2206">
        <v>980</v>
      </c>
      <c r="C2206">
        <f>1/COUNTIF(B:B, B2206)</f>
        <v>0.16666666666666666</v>
      </c>
      <c r="D2206" t="s">
        <v>69</v>
      </c>
      <c r="E2206">
        <v>1</v>
      </c>
      <c r="F2206" s="1">
        <v>42021</v>
      </c>
      <c r="G2206" s="1" t="str">
        <f t="shared" si="34"/>
        <v>Saturday</v>
      </c>
      <c r="H2206" s="2">
        <v>0.54069444444444448</v>
      </c>
      <c r="I2206">
        <v>20.75</v>
      </c>
      <c r="J2206">
        <v>20.75</v>
      </c>
      <c r="K2206" t="s">
        <v>176</v>
      </c>
      <c r="L2206" t="s">
        <v>30</v>
      </c>
      <c r="M2206" t="s">
        <v>70</v>
      </c>
      <c r="N2206" t="s">
        <v>71</v>
      </c>
    </row>
    <row r="2207" spans="1:14" x14ac:dyDescent="0.25">
      <c r="A2207">
        <v>2206</v>
      </c>
      <c r="B2207">
        <v>980</v>
      </c>
      <c r="C2207">
        <f>1/COUNTIF(B:B, B2207)</f>
        <v>0.16666666666666666</v>
      </c>
      <c r="D2207" t="s">
        <v>89</v>
      </c>
      <c r="E2207">
        <v>1</v>
      </c>
      <c r="F2207" s="1">
        <v>42021</v>
      </c>
      <c r="G2207" s="1" t="str">
        <f t="shared" si="34"/>
        <v>Saturday</v>
      </c>
      <c r="H2207" s="2">
        <v>0.54069444444444448</v>
      </c>
      <c r="I2207">
        <v>12</v>
      </c>
      <c r="J2207">
        <v>12</v>
      </c>
      <c r="K2207" t="s">
        <v>177</v>
      </c>
      <c r="L2207" t="s">
        <v>12</v>
      </c>
      <c r="M2207" t="s">
        <v>90</v>
      </c>
      <c r="N2207" t="s">
        <v>91</v>
      </c>
    </row>
    <row r="2208" spans="1:14" x14ac:dyDescent="0.25">
      <c r="A2208">
        <v>2207</v>
      </c>
      <c r="B2208">
        <v>980</v>
      </c>
      <c r="C2208">
        <f>1/COUNTIF(B:B, B2208)</f>
        <v>0.16666666666666666</v>
      </c>
      <c r="D2208" t="s">
        <v>109</v>
      </c>
      <c r="E2208">
        <v>1</v>
      </c>
      <c r="F2208" s="1">
        <v>42021</v>
      </c>
      <c r="G2208" s="1" t="str">
        <f t="shared" si="34"/>
        <v>Saturday</v>
      </c>
      <c r="H2208" s="2">
        <v>0.54069444444444448</v>
      </c>
      <c r="I2208">
        <v>20.25</v>
      </c>
      <c r="J2208">
        <v>20.25</v>
      </c>
      <c r="K2208" t="s">
        <v>176</v>
      </c>
      <c r="L2208" t="s">
        <v>23</v>
      </c>
      <c r="M2208" t="s">
        <v>110</v>
      </c>
      <c r="N2208" t="s">
        <v>111</v>
      </c>
    </row>
    <row r="2209" spans="1:14" x14ac:dyDescent="0.25">
      <c r="A2209">
        <v>2208</v>
      </c>
      <c r="B2209">
        <v>980</v>
      </c>
      <c r="C2209">
        <f>1/COUNTIF(B:B, B2209)</f>
        <v>0.16666666666666666</v>
      </c>
      <c r="D2209" t="s">
        <v>43</v>
      </c>
      <c r="E2209">
        <v>1</v>
      </c>
      <c r="F2209" s="1">
        <v>42021</v>
      </c>
      <c r="G2209" s="1" t="str">
        <f t="shared" si="34"/>
        <v>Saturday</v>
      </c>
      <c r="H2209" s="2">
        <v>0.54069444444444448</v>
      </c>
      <c r="I2209">
        <v>12.5</v>
      </c>
      <c r="J2209">
        <v>12.5</v>
      </c>
      <c r="K2209" t="s">
        <v>177</v>
      </c>
      <c r="L2209" t="s">
        <v>23</v>
      </c>
      <c r="M2209" t="s">
        <v>44</v>
      </c>
      <c r="N2209" t="s">
        <v>45</v>
      </c>
    </row>
    <row r="2210" spans="1:14" x14ac:dyDescent="0.25">
      <c r="A2210">
        <v>2209</v>
      </c>
      <c r="B2210">
        <v>980</v>
      </c>
      <c r="C2210">
        <f>1/COUNTIF(B:B, B2210)</f>
        <v>0.16666666666666666</v>
      </c>
      <c r="D2210" t="s">
        <v>29</v>
      </c>
      <c r="E2210">
        <v>1</v>
      </c>
      <c r="F2210" s="1">
        <v>42021</v>
      </c>
      <c r="G2210" s="1" t="str">
        <f t="shared" si="34"/>
        <v>Saturday</v>
      </c>
      <c r="H2210" s="2">
        <v>0.54069444444444448</v>
      </c>
      <c r="I2210">
        <v>20.75</v>
      </c>
      <c r="J2210">
        <v>20.75</v>
      </c>
      <c r="K2210" t="s">
        <v>176</v>
      </c>
      <c r="L2210" t="s">
        <v>30</v>
      </c>
      <c r="M2210" t="s">
        <v>31</v>
      </c>
      <c r="N2210" t="s">
        <v>32</v>
      </c>
    </row>
    <row r="2211" spans="1:14" x14ac:dyDescent="0.25">
      <c r="A2211">
        <v>2210</v>
      </c>
      <c r="B2211">
        <v>980</v>
      </c>
      <c r="C2211">
        <f>1/COUNTIF(B:B, B2211)</f>
        <v>0.16666666666666666</v>
      </c>
      <c r="D2211" t="s">
        <v>133</v>
      </c>
      <c r="E2211">
        <v>1</v>
      </c>
      <c r="F2211" s="1">
        <v>42021</v>
      </c>
      <c r="G2211" s="1" t="str">
        <f t="shared" si="34"/>
        <v>Saturday</v>
      </c>
      <c r="H2211" s="2">
        <v>0.54069444444444448</v>
      </c>
      <c r="I2211">
        <v>16.75</v>
      </c>
      <c r="J2211">
        <v>16.75</v>
      </c>
      <c r="K2211" t="s">
        <v>175</v>
      </c>
      <c r="L2211" t="s">
        <v>30</v>
      </c>
      <c r="M2211" t="s">
        <v>31</v>
      </c>
      <c r="N2211" t="s">
        <v>32</v>
      </c>
    </row>
    <row r="2212" spans="1:14" x14ac:dyDescent="0.25">
      <c r="A2212">
        <v>2211</v>
      </c>
      <c r="B2212">
        <v>981</v>
      </c>
      <c r="C2212">
        <f>1/COUNTIF(B:B, B2212)</f>
        <v>1</v>
      </c>
      <c r="D2212" t="s">
        <v>68</v>
      </c>
      <c r="E2212">
        <v>1</v>
      </c>
      <c r="F2212" s="1">
        <v>42021</v>
      </c>
      <c r="G2212" s="1" t="str">
        <f t="shared" si="34"/>
        <v>Saturday</v>
      </c>
      <c r="H2212" s="2">
        <v>0.58108796296296295</v>
      </c>
      <c r="I2212">
        <v>20.75</v>
      </c>
      <c r="J2212">
        <v>20.75</v>
      </c>
      <c r="K2212" t="s">
        <v>176</v>
      </c>
      <c r="L2212" t="s">
        <v>30</v>
      </c>
      <c r="M2212" t="s">
        <v>38</v>
      </c>
      <c r="N2212" t="s">
        <v>39</v>
      </c>
    </row>
    <row r="2213" spans="1:14" x14ac:dyDescent="0.25">
      <c r="A2213">
        <v>2212</v>
      </c>
      <c r="B2213">
        <v>982</v>
      </c>
      <c r="C2213">
        <f>1/COUNTIF(B:B, B2213)</f>
        <v>0.25</v>
      </c>
      <c r="D2213" t="s">
        <v>86</v>
      </c>
      <c r="E2213">
        <v>1</v>
      </c>
      <c r="F2213" s="1">
        <v>42021</v>
      </c>
      <c r="G2213" s="1" t="str">
        <f t="shared" si="34"/>
        <v>Saturday</v>
      </c>
      <c r="H2213" s="2">
        <v>0.59233796296296293</v>
      </c>
      <c r="I2213">
        <v>17.950000762939453</v>
      </c>
      <c r="J2213">
        <v>17.950000762939453</v>
      </c>
      <c r="K2213" t="s">
        <v>176</v>
      </c>
      <c r="L2213" t="s">
        <v>19</v>
      </c>
      <c r="M2213" t="s">
        <v>87</v>
      </c>
      <c r="N2213" t="s">
        <v>88</v>
      </c>
    </row>
    <row r="2214" spans="1:14" x14ac:dyDescent="0.25">
      <c r="A2214">
        <v>2213</v>
      </c>
      <c r="B2214">
        <v>982</v>
      </c>
      <c r="C2214">
        <f>1/COUNTIF(B:B, B2214)</f>
        <v>0.25</v>
      </c>
      <c r="D2214" t="s">
        <v>137</v>
      </c>
      <c r="E2214">
        <v>1</v>
      </c>
      <c r="F2214" s="1">
        <v>42021</v>
      </c>
      <c r="G2214" s="1" t="str">
        <f t="shared" si="34"/>
        <v>Saturday</v>
      </c>
      <c r="H2214" s="2">
        <v>0.59233796296296293</v>
      </c>
      <c r="I2214">
        <v>16.5</v>
      </c>
      <c r="J2214">
        <v>16.5</v>
      </c>
      <c r="K2214" t="s">
        <v>176</v>
      </c>
      <c r="L2214" t="s">
        <v>12</v>
      </c>
      <c r="M2214" t="s">
        <v>13</v>
      </c>
      <c r="N2214" t="s">
        <v>14</v>
      </c>
    </row>
    <row r="2215" spans="1:14" x14ac:dyDescent="0.25">
      <c r="A2215">
        <v>2214</v>
      </c>
      <c r="B2215">
        <v>982</v>
      </c>
      <c r="C2215">
        <f>1/COUNTIF(B:B, B2215)</f>
        <v>0.25</v>
      </c>
      <c r="D2215" t="s">
        <v>73</v>
      </c>
      <c r="E2215">
        <v>1</v>
      </c>
      <c r="F2215" s="1">
        <v>42021</v>
      </c>
      <c r="G2215" s="1" t="str">
        <f t="shared" si="34"/>
        <v>Saturday</v>
      </c>
      <c r="H2215" s="2">
        <v>0.59233796296296293</v>
      </c>
      <c r="I2215">
        <v>15.25</v>
      </c>
      <c r="J2215">
        <v>15.25</v>
      </c>
      <c r="K2215" t="s">
        <v>176</v>
      </c>
      <c r="L2215" t="s">
        <v>12</v>
      </c>
      <c r="M2215" t="s">
        <v>74</v>
      </c>
      <c r="N2215" t="s">
        <v>75</v>
      </c>
    </row>
    <row r="2216" spans="1:14" x14ac:dyDescent="0.25">
      <c r="A2216">
        <v>2215</v>
      </c>
      <c r="B2216">
        <v>982</v>
      </c>
      <c r="C2216">
        <f>1/COUNTIF(B:B, B2216)</f>
        <v>0.25</v>
      </c>
      <c r="D2216" t="s">
        <v>65</v>
      </c>
      <c r="E2216">
        <v>1</v>
      </c>
      <c r="F2216" s="1">
        <v>42021</v>
      </c>
      <c r="G2216" s="1" t="str">
        <f t="shared" si="34"/>
        <v>Saturday</v>
      </c>
      <c r="H2216" s="2">
        <v>0.59233796296296293</v>
      </c>
      <c r="I2216">
        <v>20.75</v>
      </c>
      <c r="J2216">
        <v>20.75</v>
      </c>
      <c r="K2216" t="s">
        <v>176</v>
      </c>
      <c r="L2216" t="s">
        <v>30</v>
      </c>
      <c r="M2216" t="s">
        <v>66</v>
      </c>
      <c r="N2216" t="s">
        <v>67</v>
      </c>
    </row>
    <row r="2217" spans="1:14" x14ac:dyDescent="0.25">
      <c r="A2217">
        <v>2216</v>
      </c>
      <c r="B2217">
        <v>983</v>
      </c>
      <c r="C2217">
        <f>1/COUNTIF(B:B, B2217)</f>
        <v>1</v>
      </c>
      <c r="D2217" t="s">
        <v>80</v>
      </c>
      <c r="E2217">
        <v>1</v>
      </c>
      <c r="F2217" s="1">
        <v>42021</v>
      </c>
      <c r="G2217" s="1" t="str">
        <f t="shared" si="34"/>
        <v>Saturday</v>
      </c>
      <c r="H2217" s="2">
        <v>0.6038310185185185</v>
      </c>
      <c r="I2217">
        <v>12</v>
      </c>
      <c r="J2217">
        <v>12</v>
      </c>
      <c r="K2217" t="s">
        <v>177</v>
      </c>
      <c r="L2217" t="s">
        <v>12</v>
      </c>
      <c r="M2217" t="s">
        <v>81</v>
      </c>
      <c r="N2217" t="s">
        <v>82</v>
      </c>
    </row>
    <row r="2218" spans="1:14" x14ac:dyDescent="0.25">
      <c r="A2218">
        <v>2217</v>
      </c>
      <c r="B2218">
        <v>984</v>
      </c>
      <c r="C2218">
        <f>1/COUNTIF(B:B, B2218)</f>
        <v>1</v>
      </c>
      <c r="D2218" t="s">
        <v>155</v>
      </c>
      <c r="E2218">
        <v>1</v>
      </c>
      <c r="F2218" s="1">
        <v>42021</v>
      </c>
      <c r="G2218" s="1" t="str">
        <f t="shared" si="34"/>
        <v>Saturday</v>
      </c>
      <c r="H2218" s="2">
        <v>0.60688657407407409</v>
      </c>
      <c r="I2218">
        <v>12</v>
      </c>
      <c r="J2218">
        <v>12</v>
      </c>
      <c r="K2218" t="s">
        <v>177</v>
      </c>
      <c r="L2218" t="s">
        <v>12</v>
      </c>
      <c r="M2218" t="s">
        <v>51</v>
      </c>
      <c r="N2218" t="s">
        <v>52</v>
      </c>
    </row>
    <row r="2219" spans="1:14" x14ac:dyDescent="0.25">
      <c r="A2219">
        <v>2218</v>
      </c>
      <c r="B2219">
        <v>985</v>
      </c>
      <c r="C2219">
        <f>1/COUNTIF(B:B, B2219)</f>
        <v>0.33333333333333331</v>
      </c>
      <c r="D2219" t="s">
        <v>11</v>
      </c>
      <c r="E2219">
        <v>1</v>
      </c>
      <c r="F2219" s="1">
        <v>42021</v>
      </c>
      <c r="G2219" s="1" t="str">
        <f t="shared" si="34"/>
        <v>Saturday</v>
      </c>
      <c r="H2219" s="2">
        <v>0.60752314814814812</v>
      </c>
      <c r="I2219">
        <v>13.25</v>
      </c>
      <c r="J2219">
        <v>13.25</v>
      </c>
      <c r="K2219" t="s">
        <v>175</v>
      </c>
      <c r="L2219" t="s">
        <v>12</v>
      </c>
      <c r="M2219" t="s">
        <v>13</v>
      </c>
      <c r="N2219" t="s">
        <v>14</v>
      </c>
    </row>
    <row r="2220" spans="1:14" x14ac:dyDescent="0.25">
      <c r="A2220">
        <v>2219</v>
      </c>
      <c r="B2220">
        <v>985</v>
      </c>
      <c r="C2220">
        <f>1/COUNTIF(B:B, B2220)</f>
        <v>0.33333333333333331</v>
      </c>
      <c r="D2220" t="s">
        <v>154</v>
      </c>
      <c r="E2220">
        <v>1</v>
      </c>
      <c r="F2220" s="1">
        <v>42021</v>
      </c>
      <c r="G2220" s="1" t="str">
        <f t="shared" si="34"/>
        <v>Saturday</v>
      </c>
      <c r="H2220" s="2">
        <v>0.60752314814814812</v>
      </c>
      <c r="I2220">
        <v>16.75</v>
      </c>
      <c r="J2220">
        <v>16.75</v>
      </c>
      <c r="K2220" t="s">
        <v>175</v>
      </c>
      <c r="L2220" t="s">
        <v>19</v>
      </c>
      <c r="M2220" t="s">
        <v>97</v>
      </c>
      <c r="N2220" t="s">
        <v>98</v>
      </c>
    </row>
    <row r="2221" spans="1:14" x14ac:dyDescent="0.25">
      <c r="A2221">
        <v>2220</v>
      </c>
      <c r="B2221">
        <v>985</v>
      </c>
      <c r="C2221">
        <f>1/COUNTIF(B:B, B2221)</f>
        <v>0.33333333333333331</v>
      </c>
      <c r="D2221" t="s">
        <v>167</v>
      </c>
      <c r="E2221">
        <v>1</v>
      </c>
      <c r="F2221" s="1">
        <v>42021</v>
      </c>
      <c r="G2221" s="1" t="str">
        <f t="shared" si="34"/>
        <v>Saturday</v>
      </c>
      <c r="H2221" s="2">
        <v>0.60752314814814812</v>
      </c>
      <c r="I2221">
        <v>12.5</v>
      </c>
      <c r="J2221">
        <v>12.5</v>
      </c>
      <c r="K2221" t="s">
        <v>177</v>
      </c>
      <c r="L2221" t="s">
        <v>23</v>
      </c>
      <c r="M2221" t="s">
        <v>84</v>
      </c>
      <c r="N2221" t="s">
        <v>85</v>
      </c>
    </row>
    <row r="2222" spans="1:14" x14ac:dyDescent="0.25">
      <c r="A2222">
        <v>2221</v>
      </c>
      <c r="B2222">
        <v>986</v>
      </c>
      <c r="C2222">
        <f>1/COUNTIF(B:B, B2222)</f>
        <v>1</v>
      </c>
      <c r="D2222" t="s">
        <v>149</v>
      </c>
      <c r="E2222">
        <v>1</v>
      </c>
      <c r="F2222" s="1">
        <v>42021</v>
      </c>
      <c r="G2222" s="1" t="str">
        <f t="shared" si="34"/>
        <v>Saturday</v>
      </c>
      <c r="H2222" s="2">
        <v>0.6079282407407407</v>
      </c>
      <c r="I2222">
        <v>16</v>
      </c>
      <c r="J2222">
        <v>16</v>
      </c>
      <c r="K2222" t="s">
        <v>175</v>
      </c>
      <c r="L2222" t="s">
        <v>19</v>
      </c>
      <c r="M2222" t="s">
        <v>62</v>
      </c>
      <c r="N2222" t="s">
        <v>63</v>
      </c>
    </row>
    <row r="2223" spans="1:14" x14ac:dyDescent="0.25">
      <c r="A2223">
        <v>2222</v>
      </c>
      <c r="B2223">
        <v>987</v>
      </c>
      <c r="C2223">
        <f>1/COUNTIF(B:B, B2223)</f>
        <v>0.33333333333333331</v>
      </c>
      <c r="D2223" t="s">
        <v>68</v>
      </c>
      <c r="E2223">
        <v>1</v>
      </c>
      <c r="F2223" s="1">
        <v>42021</v>
      </c>
      <c r="G2223" s="1" t="str">
        <f t="shared" si="34"/>
        <v>Saturday</v>
      </c>
      <c r="H2223" s="2">
        <v>0.61196759259259259</v>
      </c>
      <c r="I2223">
        <v>20.75</v>
      </c>
      <c r="J2223">
        <v>20.75</v>
      </c>
      <c r="K2223" t="s">
        <v>176</v>
      </c>
      <c r="L2223" t="s">
        <v>30</v>
      </c>
      <c r="M2223" t="s">
        <v>38</v>
      </c>
      <c r="N2223" t="s">
        <v>39</v>
      </c>
    </row>
    <row r="2224" spans="1:14" x14ac:dyDescent="0.25">
      <c r="A2224">
        <v>2223</v>
      </c>
      <c r="B2224">
        <v>987</v>
      </c>
      <c r="C2224">
        <f>1/COUNTIF(B:B, B2224)</f>
        <v>0.33333333333333331</v>
      </c>
      <c r="D2224" t="s">
        <v>168</v>
      </c>
      <c r="E2224">
        <v>1</v>
      </c>
      <c r="F2224" s="1">
        <v>42021</v>
      </c>
      <c r="G2224" s="1" t="str">
        <f t="shared" si="34"/>
        <v>Saturday</v>
      </c>
      <c r="H2224" s="2">
        <v>0.61196759259259259</v>
      </c>
      <c r="I2224">
        <v>20.25</v>
      </c>
      <c r="J2224">
        <v>20.25</v>
      </c>
      <c r="K2224" t="s">
        <v>176</v>
      </c>
      <c r="L2224" t="s">
        <v>23</v>
      </c>
      <c r="M2224" t="s">
        <v>93</v>
      </c>
      <c r="N2224" t="s">
        <v>94</v>
      </c>
    </row>
    <row r="2225" spans="1:14" x14ac:dyDescent="0.25">
      <c r="A2225">
        <v>2224</v>
      </c>
      <c r="B2225">
        <v>987</v>
      </c>
      <c r="C2225">
        <f>1/COUNTIF(B:B, B2225)</f>
        <v>0.33333333333333331</v>
      </c>
      <c r="D2225" t="s">
        <v>116</v>
      </c>
      <c r="E2225">
        <v>1</v>
      </c>
      <c r="F2225" s="1">
        <v>42021</v>
      </c>
      <c r="G2225" s="1" t="str">
        <f t="shared" si="34"/>
        <v>Saturday</v>
      </c>
      <c r="H2225" s="2">
        <v>0.61196759259259259</v>
      </c>
      <c r="I2225">
        <v>12.5</v>
      </c>
      <c r="J2225">
        <v>12.5</v>
      </c>
      <c r="K2225" t="s">
        <v>177</v>
      </c>
      <c r="L2225" t="s">
        <v>23</v>
      </c>
      <c r="M2225" t="s">
        <v>35</v>
      </c>
      <c r="N2225" t="s">
        <v>36</v>
      </c>
    </row>
    <row r="2226" spans="1:14" x14ac:dyDescent="0.25">
      <c r="A2226">
        <v>2225</v>
      </c>
      <c r="B2226">
        <v>988</v>
      </c>
      <c r="C2226">
        <f>1/COUNTIF(B:B, B2226)</f>
        <v>1</v>
      </c>
      <c r="D2226" t="s">
        <v>148</v>
      </c>
      <c r="E2226">
        <v>1</v>
      </c>
      <c r="F2226" s="1">
        <v>42021</v>
      </c>
      <c r="G2226" s="1" t="str">
        <f t="shared" si="34"/>
        <v>Saturday</v>
      </c>
      <c r="H2226" s="2">
        <v>0.61453703703703699</v>
      </c>
      <c r="I2226">
        <v>21</v>
      </c>
      <c r="J2226">
        <v>21</v>
      </c>
      <c r="K2226" t="s">
        <v>176</v>
      </c>
      <c r="L2226" t="s">
        <v>19</v>
      </c>
      <c r="M2226" t="s">
        <v>97</v>
      </c>
      <c r="N2226" t="s">
        <v>98</v>
      </c>
    </row>
    <row r="2227" spans="1:14" x14ac:dyDescent="0.25">
      <c r="A2227">
        <v>2226</v>
      </c>
      <c r="B2227">
        <v>989</v>
      </c>
      <c r="C2227">
        <f>1/COUNTIF(B:B, B2227)</f>
        <v>1</v>
      </c>
      <c r="D2227" t="s">
        <v>128</v>
      </c>
      <c r="E2227">
        <v>1</v>
      </c>
      <c r="F2227" s="1">
        <v>42021</v>
      </c>
      <c r="G2227" s="1" t="str">
        <f t="shared" si="34"/>
        <v>Saturday</v>
      </c>
      <c r="H2227" s="2">
        <v>0.63099537037037035</v>
      </c>
      <c r="I2227">
        <v>10.5</v>
      </c>
      <c r="J2227">
        <v>10.5</v>
      </c>
      <c r="K2227" t="s">
        <v>177</v>
      </c>
      <c r="L2227" t="s">
        <v>12</v>
      </c>
      <c r="M2227" t="s">
        <v>13</v>
      </c>
      <c r="N2227" t="s">
        <v>14</v>
      </c>
    </row>
    <row r="2228" spans="1:14" x14ac:dyDescent="0.25">
      <c r="A2228">
        <v>2227</v>
      </c>
      <c r="B2228">
        <v>990</v>
      </c>
      <c r="C2228">
        <f>1/COUNTIF(B:B, B2228)</f>
        <v>1</v>
      </c>
      <c r="D2228" t="s">
        <v>122</v>
      </c>
      <c r="E2228">
        <v>1</v>
      </c>
      <c r="F2228" s="1">
        <v>42021</v>
      </c>
      <c r="G2228" s="1" t="str">
        <f t="shared" si="34"/>
        <v>Saturday</v>
      </c>
      <c r="H2228" s="2">
        <v>0.64594907407407409</v>
      </c>
      <c r="I2228">
        <v>9.75</v>
      </c>
      <c r="J2228">
        <v>9.75</v>
      </c>
      <c r="K2228" t="s">
        <v>177</v>
      </c>
      <c r="L2228" t="s">
        <v>12</v>
      </c>
      <c r="M2228" t="s">
        <v>74</v>
      </c>
      <c r="N2228" t="s">
        <v>75</v>
      </c>
    </row>
    <row r="2229" spans="1:14" x14ac:dyDescent="0.25">
      <c r="A2229">
        <v>2228</v>
      </c>
      <c r="B2229">
        <v>991</v>
      </c>
      <c r="C2229">
        <f>1/COUNTIF(B:B, B2229)</f>
        <v>0.5</v>
      </c>
      <c r="D2229" t="s">
        <v>80</v>
      </c>
      <c r="E2229">
        <v>1</v>
      </c>
      <c r="F2229" s="1">
        <v>42021</v>
      </c>
      <c r="G2229" s="1" t="str">
        <f t="shared" si="34"/>
        <v>Saturday</v>
      </c>
      <c r="H2229" s="2">
        <v>0.65517361111111116</v>
      </c>
      <c r="I2229">
        <v>12</v>
      </c>
      <c r="J2229">
        <v>12</v>
      </c>
      <c r="K2229" t="s">
        <v>177</v>
      </c>
      <c r="L2229" t="s">
        <v>12</v>
      </c>
      <c r="M2229" t="s">
        <v>81</v>
      </c>
      <c r="N2229" t="s">
        <v>82</v>
      </c>
    </row>
    <row r="2230" spans="1:14" x14ac:dyDescent="0.25">
      <c r="A2230">
        <v>2229</v>
      </c>
      <c r="B2230">
        <v>991</v>
      </c>
      <c r="C2230">
        <f>1/COUNTIF(B:B, B2230)</f>
        <v>0.5</v>
      </c>
      <c r="D2230" t="s">
        <v>167</v>
      </c>
      <c r="E2230">
        <v>1</v>
      </c>
      <c r="F2230" s="1">
        <v>42021</v>
      </c>
      <c r="G2230" s="1" t="str">
        <f t="shared" si="34"/>
        <v>Saturday</v>
      </c>
      <c r="H2230" s="2">
        <v>0.65517361111111116</v>
      </c>
      <c r="I2230">
        <v>12.5</v>
      </c>
      <c r="J2230">
        <v>12.5</v>
      </c>
      <c r="K2230" t="s">
        <v>177</v>
      </c>
      <c r="L2230" t="s">
        <v>23</v>
      </c>
      <c r="M2230" t="s">
        <v>84</v>
      </c>
      <c r="N2230" t="s">
        <v>85</v>
      </c>
    </row>
    <row r="2231" spans="1:14" x14ac:dyDescent="0.25">
      <c r="A2231">
        <v>2230</v>
      </c>
      <c r="B2231">
        <v>992</v>
      </c>
      <c r="C2231">
        <f>1/COUNTIF(B:B, B2231)</f>
        <v>1</v>
      </c>
      <c r="D2231" t="s">
        <v>33</v>
      </c>
      <c r="E2231">
        <v>1</v>
      </c>
      <c r="F2231" s="1">
        <v>42021</v>
      </c>
      <c r="G2231" s="1" t="str">
        <f t="shared" si="34"/>
        <v>Saturday</v>
      </c>
      <c r="H2231" s="2">
        <v>0.65938657407407408</v>
      </c>
      <c r="I2231">
        <v>16.5</v>
      </c>
      <c r="J2231">
        <v>16.5</v>
      </c>
      <c r="K2231" t="s">
        <v>175</v>
      </c>
      <c r="L2231" t="s">
        <v>23</v>
      </c>
      <c r="M2231" t="s">
        <v>24</v>
      </c>
      <c r="N2231" t="s">
        <v>25</v>
      </c>
    </row>
    <row r="2232" spans="1:14" x14ac:dyDescent="0.25">
      <c r="A2232">
        <v>2231</v>
      </c>
      <c r="B2232">
        <v>993</v>
      </c>
      <c r="C2232">
        <f>1/COUNTIF(B:B, B2232)</f>
        <v>1</v>
      </c>
      <c r="D2232" t="s">
        <v>114</v>
      </c>
      <c r="E2232">
        <v>1</v>
      </c>
      <c r="F2232" s="1">
        <v>42021</v>
      </c>
      <c r="G2232" s="1" t="str">
        <f t="shared" si="34"/>
        <v>Saturday</v>
      </c>
      <c r="H2232" s="2">
        <v>0.6784606481481481</v>
      </c>
      <c r="I2232">
        <v>16.75</v>
      </c>
      <c r="J2232">
        <v>16.75</v>
      </c>
      <c r="K2232" t="s">
        <v>175</v>
      </c>
      <c r="L2232" t="s">
        <v>30</v>
      </c>
      <c r="M2232" t="s">
        <v>38</v>
      </c>
      <c r="N2232" t="s">
        <v>39</v>
      </c>
    </row>
    <row r="2233" spans="1:14" x14ac:dyDescent="0.25">
      <c r="A2233">
        <v>2232</v>
      </c>
      <c r="B2233">
        <v>994</v>
      </c>
      <c r="C2233">
        <f>1/COUNTIF(B:B, B2233)</f>
        <v>0.25</v>
      </c>
      <c r="D2233" t="s">
        <v>72</v>
      </c>
      <c r="E2233">
        <v>1</v>
      </c>
      <c r="F2233" s="1">
        <v>42021</v>
      </c>
      <c r="G2233" s="1" t="str">
        <f t="shared" si="34"/>
        <v>Saturday</v>
      </c>
      <c r="H2233" s="2">
        <v>0.68034722222222221</v>
      </c>
      <c r="I2233">
        <v>16.75</v>
      </c>
      <c r="J2233">
        <v>16.75</v>
      </c>
      <c r="K2233" t="s">
        <v>175</v>
      </c>
      <c r="L2233" t="s">
        <v>30</v>
      </c>
      <c r="M2233" t="s">
        <v>70</v>
      </c>
      <c r="N2233" t="s">
        <v>71</v>
      </c>
    </row>
    <row r="2234" spans="1:14" x14ac:dyDescent="0.25">
      <c r="A2234">
        <v>2233</v>
      </c>
      <c r="B2234">
        <v>994</v>
      </c>
      <c r="C2234">
        <f>1/COUNTIF(B:B, B2234)</f>
        <v>0.25</v>
      </c>
      <c r="D2234" t="s">
        <v>128</v>
      </c>
      <c r="E2234">
        <v>1</v>
      </c>
      <c r="F2234" s="1">
        <v>42021</v>
      </c>
      <c r="G2234" s="1" t="str">
        <f t="shared" si="34"/>
        <v>Saturday</v>
      </c>
      <c r="H2234" s="2">
        <v>0.68034722222222221</v>
      </c>
      <c r="I2234">
        <v>10.5</v>
      </c>
      <c r="J2234">
        <v>10.5</v>
      </c>
      <c r="K2234" t="s">
        <v>177</v>
      </c>
      <c r="L2234" t="s">
        <v>12</v>
      </c>
      <c r="M2234" t="s">
        <v>13</v>
      </c>
      <c r="N2234" t="s">
        <v>14</v>
      </c>
    </row>
    <row r="2235" spans="1:14" x14ac:dyDescent="0.25">
      <c r="A2235">
        <v>2234</v>
      </c>
      <c r="B2235">
        <v>994</v>
      </c>
      <c r="C2235">
        <f>1/COUNTIF(B:B, B2235)</f>
        <v>0.25</v>
      </c>
      <c r="D2235" t="s">
        <v>29</v>
      </c>
      <c r="E2235">
        <v>1</v>
      </c>
      <c r="F2235" s="1">
        <v>42021</v>
      </c>
      <c r="G2235" s="1" t="str">
        <f t="shared" si="34"/>
        <v>Saturday</v>
      </c>
      <c r="H2235" s="2">
        <v>0.68034722222222221</v>
      </c>
      <c r="I2235">
        <v>20.75</v>
      </c>
      <c r="J2235">
        <v>20.75</v>
      </c>
      <c r="K2235" t="s">
        <v>176</v>
      </c>
      <c r="L2235" t="s">
        <v>30</v>
      </c>
      <c r="M2235" t="s">
        <v>31</v>
      </c>
      <c r="N2235" t="s">
        <v>32</v>
      </c>
    </row>
    <row r="2236" spans="1:14" x14ac:dyDescent="0.25">
      <c r="A2236">
        <v>2235</v>
      </c>
      <c r="B2236">
        <v>994</v>
      </c>
      <c r="C2236">
        <f>1/COUNTIF(B:B, B2236)</f>
        <v>0.25</v>
      </c>
      <c r="D2236" t="s">
        <v>146</v>
      </c>
      <c r="E2236">
        <v>1</v>
      </c>
      <c r="F2236" s="1">
        <v>42021</v>
      </c>
      <c r="G2236" s="1" t="str">
        <f t="shared" si="34"/>
        <v>Saturday</v>
      </c>
      <c r="H2236" s="2">
        <v>0.68034722222222221</v>
      </c>
      <c r="I2236">
        <v>12.75</v>
      </c>
      <c r="J2236">
        <v>12.75</v>
      </c>
      <c r="K2236" t="s">
        <v>177</v>
      </c>
      <c r="L2236" t="s">
        <v>30</v>
      </c>
      <c r="M2236" t="s">
        <v>31</v>
      </c>
      <c r="N2236" t="s">
        <v>32</v>
      </c>
    </row>
    <row r="2237" spans="1:14" x14ac:dyDescent="0.25">
      <c r="A2237">
        <v>2236</v>
      </c>
      <c r="B2237">
        <v>995</v>
      </c>
      <c r="C2237">
        <f>1/COUNTIF(B:B, B2237)</f>
        <v>1</v>
      </c>
      <c r="D2237" t="s">
        <v>69</v>
      </c>
      <c r="E2237">
        <v>1</v>
      </c>
      <c r="F2237" s="1">
        <v>42021</v>
      </c>
      <c r="G2237" s="1" t="str">
        <f t="shared" si="34"/>
        <v>Saturday</v>
      </c>
      <c r="H2237" s="2">
        <v>0.70659722222222221</v>
      </c>
      <c r="I2237">
        <v>20.75</v>
      </c>
      <c r="J2237">
        <v>20.75</v>
      </c>
      <c r="K2237" t="s">
        <v>176</v>
      </c>
      <c r="L2237" t="s">
        <v>30</v>
      </c>
      <c r="M2237" t="s">
        <v>70</v>
      </c>
      <c r="N2237" t="s">
        <v>71</v>
      </c>
    </row>
    <row r="2238" spans="1:14" x14ac:dyDescent="0.25">
      <c r="A2238">
        <v>2237</v>
      </c>
      <c r="B2238">
        <v>996</v>
      </c>
      <c r="C2238">
        <f>1/COUNTIF(B:B, B2238)</f>
        <v>0.25</v>
      </c>
      <c r="D2238" t="s">
        <v>112</v>
      </c>
      <c r="E2238">
        <v>1</v>
      </c>
      <c r="F2238" s="1">
        <v>42021</v>
      </c>
      <c r="G2238" s="1" t="str">
        <f t="shared" si="34"/>
        <v>Saturday</v>
      </c>
      <c r="H2238" s="2">
        <v>0.71605324074074073</v>
      </c>
      <c r="I2238">
        <v>16</v>
      </c>
      <c r="J2238">
        <v>16</v>
      </c>
      <c r="K2238" t="s">
        <v>175</v>
      </c>
      <c r="L2238" t="s">
        <v>12</v>
      </c>
      <c r="M2238" t="s">
        <v>51</v>
      </c>
      <c r="N2238" t="s">
        <v>52</v>
      </c>
    </row>
    <row r="2239" spans="1:14" x14ac:dyDescent="0.25">
      <c r="A2239">
        <v>2238</v>
      </c>
      <c r="B2239">
        <v>996</v>
      </c>
      <c r="C2239">
        <f>1/COUNTIF(B:B, B2239)</f>
        <v>0.25</v>
      </c>
      <c r="D2239" t="s">
        <v>155</v>
      </c>
      <c r="E2239">
        <v>1</v>
      </c>
      <c r="F2239" s="1">
        <v>42021</v>
      </c>
      <c r="G2239" s="1" t="str">
        <f t="shared" si="34"/>
        <v>Saturday</v>
      </c>
      <c r="H2239" s="2">
        <v>0.71605324074074073</v>
      </c>
      <c r="I2239">
        <v>12</v>
      </c>
      <c r="J2239">
        <v>12</v>
      </c>
      <c r="K2239" t="s">
        <v>177</v>
      </c>
      <c r="L2239" t="s">
        <v>12</v>
      </c>
      <c r="M2239" t="s">
        <v>51</v>
      </c>
      <c r="N2239" t="s">
        <v>52</v>
      </c>
    </row>
    <row r="2240" spans="1:14" x14ac:dyDescent="0.25">
      <c r="A2240">
        <v>2239</v>
      </c>
      <c r="B2240">
        <v>996</v>
      </c>
      <c r="C2240">
        <f>1/COUNTIF(B:B, B2240)</f>
        <v>0.25</v>
      </c>
      <c r="D2240" t="s">
        <v>108</v>
      </c>
      <c r="E2240">
        <v>1</v>
      </c>
      <c r="F2240" s="1">
        <v>42021</v>
      </c>
      <c r="G2240" s="1" t="str">
        <f t="shared" si="34"/>
        <v>Saturday</v>
      </c>
      <c r="H2240" s="2">
        <v>0.71605324074074073</v>
      </c>
      <c r="I2240">
        <v>20.5</v>
      </c>
      <c r="J2240">
        <v>20.5</v>
      </c>
      <c r="K2240" t="s">
        <v>176</v>
      </c>
      <c r="L2240" t="s">
        <v>12</v>
      </c>
      <c r="M2240" t="s">
        <v>90</v>
      </c>
      <c r="N2240" t="s">
        <v>91</v>
      </c>
    </row>
    <row r="2241" spans="1:14" x14ac:dyDescent="0.25">
      <c r="A2241">
        <v>2240</v>
      </c>
      <c r="B2241">
        <v>996</v>
      </c>
      <c r="C2241">
        <f>1/COUNTIF(B:B, B2241)</f>
        <v>0.25</v>
      </c>
      <c r="D2241" t="s">
        <v>132</v>
      </c>
      <c r="E2241">
        <v>1</v>
      </c>
      <c r="F2241" s="1">
        <v>42021</v>
      </c>
      <c r="G2241" s="1" t="str">
        <f t="shared" si="34"/>
        <v>Saturday</v>
      </c>
      <c r="H2241" s="2">
        <v>0.71605324074074073</v>
      </c>
      <c r="I2241">
        <v>12.5</v>
      </c>
      <c r="J2241">
        <v>12.5</v>
      </c>
      <c r="K2241" t="s">
        <v>177</v>
      </c>
      <c r="L2241" t="s">
        <v>19</v>
      </c>
      <c r="M2241" t="s">
        <v>59</v>
      </c>
      <c r="N2241" t="s">
        <v>60</v>
      </c>
    </row>
    <row r="2242" spans="1:14" x14ac:dyDescent="0.25">
      <c r="A2242">
        <v>2241</v>
      </c>
      <c r="B2242">
        <v>997</v>
      </c>
      <c r="C2242">
        <f>1/COUNTIF(B:B, B2242)</f>
        <v>1</v>
      </c>
      <c r="D2242" t="s">
        <v>26</v>
      </c>
      <c r="E2242">
        <v>1</v>
      </c>
      <c r="F2242" s="1">
        <v>42021</v>
      </c>
      <c r="G2242" s="1" t="str">
        <f t="shared" ref="G2242:G2305" si="35">TEXT(F2242,"dddd")</f>
        <v>Saturday</v>
      </c>
      <c r="H2242" s="2">
        <v>0.71974537037037034</v>
      </c>
      <c r="I2242">
        <v>16</v>
      </c>
      <c r="J2242">
        <v>16</v>
      </c>
      <c r="K2242" t="s">
        <v>175</v>
      </c>
      <c r="L2242" t="s">
        <v>19</v>
      </c>
      <c r="M2242" t="s">
        <v>27</v>
      </c>
      <c r="N2242" t="s">
        <v>28</v>
      </c>
    </row>
    <row r="2243" spans="1:14" x14ac:dyDescent="0.25">
      <c r="A2243">
        <v>2242</v>
      </c>
      <c r="B2243">
        <v>998</v>
      </c>
      <c r="C2243">
        <f>1/COUNTIF(B:B, B2243)</f>
        <v>1</v>
      </c>
      <c r="D2243" t="s">
        <v>50</v>
      </c>
      <c r="E2243">
        <v>1</v>
      </c>
      <c r="F2243" s="1">
        <v>42021</v>
      </c>
      <c r="G2243" s="1" t="str">
        <f t="shared" si="35"/>
        <v>Saturday</v>
      </c>
      <c r="H2243" s="2">
        <v>0.72171296296296295</v>
      </c>
      <c r="I2243">
        <v>20.5</v>
      </c>
      <c r="J2243">
        <v>20.5</v>
      </c>
      <c r="K2243" t="s">
        <v>176</v>
      </c>
      <c r="L2243" t="s">
        <v>12</v>
      </c>
      <c r="M2243" t="s">
        <v>51</v>
      </c>
      <c r="N2243" t="s">
        <v>52</v>
      </c>
    </row>
    <row r="2244" spans="1:14" x14ac:dyDescent="0.25">
      <c r="A2244">
        <v>2243</v>
      </c>
      <c r="B2244">
        <v>999</v>
      </c>
      <c r="C2244">
        <f>1/COUNTIF(B:B, B2244)</f>
        <v>1</v>
      </c>
      <c r="D2244" t="s">
        <v>142</v>
      </c>
      <c r="E2244">
        <v>1</v>
      </c>
      <c r="F2244" s="1">
        <v>42021</v>
      </c>
      <c r="G2244" s="1" t="str">
        <f t="shared" si="35"/>
        <v>Saturday</v>
      </c>
      <c r="H2244" s="2">
        <v>0.72319444444444447</v>
      </c>
      <c r="I2244">
        <v>16.75</v>
      </c>
      <c r="J2244">
        <v>16.75</v>
      </c>
      <c r="K2244" t="s">
        <v>175</v>
      </c>
      <c r="L2244" t="s">
        <v>30</v>
      </c>
      <c r="M2244" t="s">
        <v>66</v>
      </c>
      <c r="N2244" t="s">
        <v>67</v>
      </c>
    </row>
    <row r="2245" spans="1:14" x14ac:dyDescent="0.25">
      <c r="A2245">
        <v>2244</v>
      </c>
      <c r="B2245">
        <v>1000</v>
      </c>
      <c r="C2245">
        <f>1/COUNTIF(B:B, B2245)</f>
        <v>0.5</v>
      </c>
      <c r="D2245" t="s">
        <v>160</v>
      </c>
      <c r="E2245">
        <v>1</v>
      </c>
      <c r="F2245" s="1">
        <v>42021</v>
      </c>
      <c r="G2245" s="1" t="str">
        <f t="shared" si="35"/>
        <v>Saturday</v>
      </c>
      <c r="H2245" s="2">
        <v>0.7252777777777778</v>
      </c>
      <c r="I2245">
        <v>23.649999618530273</v>
      </c>
      <c r="J2245">
        <v>23.649999618530273</v>
      </c>
      <c r="K2245" t="s">
        <v>177</v>
      </c>
      <c r="L2245" t="s">
        <v>23</v>
      </c>
      <c r="M2245" t="s">
        <v>161</v>
      </c>
      <c r="N2245" t="s">
        <v>162</v>
      </c>
    </row>
    <row r="2246" spans="1:14" x14ac:dyDescent="0.25">
      <c r="A2246">
        <v>2245</v>
      </c>
      <c r="B2246">
        <v>1000</v>
      </c>
      <c r="C2246">
        <f>1/COUNTIF(B:B, B2246)</f>
        <v>0.5</v>
      </c>
      <c r="D2246" t="s">
        <v>141</v>
      </c>
      <c r="E2246">
        <v>1</v>
      </c>
      <c r="F2246" s="1">
        <v>42021</v>
      </c>
      <c r="G2246" s="1" t="str">
        <f t="shared" si="35"/>
        <v>Saturday</v>
      </c>
      <c r="H2246" s="2">
        <v>0.7252777777777778</v>
      </c>
      <c r="I2246">
        <v>20.25</v>
      </c>
      <c r="J2246">
        <v>20.25</v>
      </c>
      <c r="K2246" t="s">
        <v>176</v>
      </c>
      <c r="L2246" t="s">
        <v>19</v>
      </c>
      <c r="M2246" t="s">
        <v>100</v>
      </c>
      <c r="N2246" t="s">
        <v>101</v>
      </c>
    </row>
    <row r="2247" spans="1:14" x14ac:dyDescent="0.25">
      <c r="A2247">
        <v>2246</v>
      </c>
      <c r="B2247">
        <v>1001</v>
      </c>
      <c r="C2247">
        <f>1/COUNTIF(B:B, B2247)</f>
        <v>0.33333333333333331</v>
      </c>
      <c r="D2247" t="s">
        <v>80</v>
      </c>
      <c r="E2247">
        <v>2</v>
      </c>
      <c r="F2247" s="1">
        <v>42021</v>
      </c>
      <c r="G2247" s="1" t="str">
        <f t="shared" si="35"/>
        <v>Saturday</v>
      </c>
      <c r="H2247" s="2">
        <v>0.72783564814814816</v>
      </c>
      <c r="I2247">
        <v>12</v>
      </c>
      <c r="J2247">
        <v>24</v>
      </c>
      <c r="K2247" t="s">
        <v>177</v>
      </c>
      <c r="L2247" t="s">
        <v>12</v>
      </c>
      <c r="M2247" t="s">
        <v>81</v>
      </c>
      <c r="N2247" t="s">
        <v>82</v>
      </c>
    </row>
    <row r="2248" spans="1:14" x14ac:dyDescent="0.25">
      <c r="A2248">
        <v>2247</v>
      </c>
      <c r="B2248">
        <v>1001</v>
      </c>
      <c r="C2248">
        <f>1/COUNTIF(B:B, B2248)</f>
        <v>0.33333333333333331</v>
      </c>
      <c r="D2248" t="s">
        <v>73</v>
      </c>
      <c r="E2248">
        <v>1</v>
      </c>
      <c r="F2248" s="1">
        <v>42021</v>
      </c>
      <c r="G2248" s="1" t="str">
        <f t="shared" si="35"/>
        <v>Saturday</v>
      </c>
      <c r="H2248" s="2">
        <v>0.72783564814814816</v>
      </c>
      <c r="I2248">
        <v>15.25</v>
      </c>
      <c r="J2248">
        <v>15.25</v>
      </c>
      <c r="K2248" t="s">
        <v>176</v>
      </c>
      <c r="L2248" t="s">
        <v>12</v>
      </c>
      <c r="M2248" t="s">
        <v>74</v>
      </c>
      <c r="N2248" t="s">
        <v>75</v>
      </c>
    </row>
    <row r="2249" spans="1:14" x14ac:dyDescent="0.25">
      <c r="A2249">
        <v>2248</v>
      </c>
      <c r="B2249">
        <v>1001</v>
      </c>
      <c r="C2249">
        <f>1/COUNTIF(B:B, B2249)</f>
        <v>0.33333333333333331</v>
      </c>
      <c r="D2249" t="s">
        <v>55</v>
      </c>
      <c r="E2249">
        <v>1</v>
      </c>
      <c r="F2249" s="1">
        <v>42021</v>
      </c>
      <c r="G2249" s="1" t="str">
        <f t="shared" si="35"/>
        <v>Saturday</v>
      </c>
      <c r="H2249" s="2">
        <v>0.72783564814814816</v>
      </c>
      <c r="I2249">
        <v>20.75</v>
      </c>
      <c r="J2249">
        <v>20.75</v>
      </c>
      <c r="K2249" t="s">
        <v>176</v>
      </c>
      <c r="L2249" t="s">
        <v>23</v>
      </c>
      <c r="M2249" t="s">
        <v>56</v>
      </c>
      <c r="N2249" t="s">
        <v>57</v>
      </c>
    </row>
    <row r="2250" spans="1:14" x14ac:dyDescent="0.25">
      <c r="A2250">
        <v>2249</v>
      </c>
      <c r="B2250">
        <v>1002</v>
      </c>
      <c r="C2250">
        <f>1/COUNTIF(B:B, B2250)</f>
        <v>0.5</v>
      </c>
      <c r="D2250" t="s">
        <v>114</v>
      </c>
      <c r="E2250">
        <v>1</v>
      </c>
      <c r="F2250" s="1">
        <v>42021</v>
      </c>
      <c r="G2250" s="1" t="str">
        <f t="shared" si="35"/>
        <v>Saturday</v>
      </c>
      <c r="H2250" s="2">
        <v>0.72894675925925922</v>
      </c>
      <c r="I2250">
        <v>16.75</v>
      </c>
      <c r="J2250">
        <v>16.75</v>
      </c>
      <c r="K2250" t="s">
        <v>175</v>
      </c>
      <c r="L2250" t="s">
        <v>30</v>
      </c>
      <c r="M2250" t="s">
        <v>38</v>
      </c>
      <c r="N2250" t="s">
        <v>39</v>
      </c>
    </row>
    <row r="2251" spans="1:14" x14ac:dyDescent="0.25">
      <c r="A2251">
        <v>2250</v>
      </c>
      <c r="B2251">
        <v>1002</v>
      </c>
      <c r="C2251">
        <f>1/COUNTIF(B:B, B2251)</f>
        <v>0.5</v>
      </c>
      <c r="D2251" t="s">
        <v>135</v>
      </c>
      <c r="E2251">
        <v>1</v>
      </c>
      <c r="F2251" s="1">
        <v>42021</v>
      </c>
      <c r="G2251" s="1" t="str">
        <f t="shared" si="35"/>
        <v>Saturday</v>
      </c>
      <c r="H2251" s="2">
        <v>0.72894675925925922</v>
      </c>
      <c r="I2251">
        <v>16.75</v>
      </c>
      <c r="J2251">
        <v>16.75</v>
      </c>
      <c r="K2251" t="s">
        <v>175</v>
      </c>
      <c r="L2251" t="s">
        <v>30</v>
      </c>
      <c r="M2251" t="s">
        <v>78</v>
      </c>
      <c r="N2251" t="s">
        <v>79</v>
      </c>
    </row>
    <row r="2252" spans="1:14" x14ac:dyDescent="0.25">
      <c r="A2252">
        <v>2251</v>
      </c>
      <c r="B2252">
        <v>1003</v>
      </c>
      <c r="C2252">
        <f>1/COUNTIF(B:B, B2252)</f>
        <v>0.33333333333333331</v>
      </c>
      <c r="D2252" t="s">
        <v>69</v>
      </c>
      <c r="E2252">
        <v>1</v>
      </c>
      <c r="F2252" s="1">
        <v>42021</v>
      </c>
      <c r="G2252" s="1" t="str">
        <f t="shared" si="35"/>
        <v>Saturday</v>
      </c>
      <c r="H2252" s="2">
        <v>0.73004629629629625</v>
      </c>
      <c r="I2252">
        <v>20.75</v>
      </c>
      <c r="J2252">
        <v>20.75</v>
      </c>
      <c r="K2252" t="s">
        <v>176</v>
      </c>
      <c r="L2252" t="s">
        <v>30</v>
      </c>
      <c r="M2252" t="s">
        <v>70</v>
      </c>
      <c r="N2252" t="s">
        <v>71</v>
      </c>
    </row>
    <row r="2253" spans="1:14" x14ac:dyDescent="0.25">
      <c r="A2253">
        <v>2252</v>
      </c>
      <c r="B2253">
        <v>1003</v>
      </c>
      <c r="C2253">
        <f>1/COUNTIF(B:B, B2253)</f>
        <v>0.33333333333333331</v>
      </c>
      <c r="D2253" t="s">
        <v>72</v>
      </c>
      <c r="E2253">
        <v>1</v>
      </c>
      <c r="F2253" s="1">
        <v>42021</v>
      </c>
      <c r="G2253" s="1" t="str">
        <f t="shared" si="35"/>
        <v>Saturday</v>
      </c>
      <c r="H2253" s="2">
        <v>0.73004629629629625</v>
      </c>
      <c r="I2253">
        <v>16.75</v>
      </c>
      <c r="J2253">
        <v>16.75</v>
      </c>
      <c r="K2253" t="s">
        <v>175</v>
      </c>
      <c r="L2253" t="s">
        <v>30</v>
      </c>
      <c r="M2253" t="s">
        <v>70</v>
      </c>
      <c r="N2253" t="s">
        <v>71</v>
      </c>
    </row>
    <row r="2254" spans="1:14" x14ac:dyDescent="0.25">
      <c r="A2254">
        <v>2253</v>
      </c>
      <c r="B2254">
        <v>1003</v>
      </c>
      <c r="C2254">
        <f>1/COUNTIF(B:B, B2254)</f>
        <v>0.33333333333333331</v>
      </c>
      <c r="D2254" t="s">
        <v>122</v>
      </c>
      <c r="E2254">
        <v>1</v>
      </c>
      <c r="F2254" s="1">
        <v>42021</v>
      </c>
      <c r="G2254" s="1" t="str">
        <f t="shared" si="35"/>
        <v>Saturday</v>
      </c>
      <c r="H2254" s="2">
        <v>0.73004629629629625</v>
      </c>
      <c r="I2254">
        <v>9.75</v>
      </c>
      <c r="J2254">
        <v>9.75</v>
      </c>
      <c r="K2254" t="s">
        <v>177</v>
      </c>
      <c r="L2254" t="s">
        <v>12</v>
      </c>
      <c r="M2254" t="s">
        <v>74</v>
      </c>
      <c r="N2254" t="s">
        <v>75</v>
      </c>
    </row>
    <row r="2255" spans="1:14" x14ac:dyDescent="0.25">
      <c r="A2255">
        <v>2254</v>
      </c>
      <c r="B2255">
        <v>1004</v>
      </c>
      <c r="C2255">
        <f>1/COUNTIF(B:B, B2255)</f>
        <v>1</v>
      </c>
      <c r="D2255" t="s">
        <v>136</v>
      </c>
      <c r="E2255">
        <v>1</v>
      </c>
      <c r="F2255" s="1">
        <v>42021</v>
      </c>
      <c r="G2255" s="1" t="str">
        <f t="shared" si="35"/>
        <v>Saturday</v>
      </c>
      <c r="H2255" s="2">
        <v>0.73894675925925923</v>
      </c>
      <c r="I2255">
        <v>25.5</v>
      </c>
      <c r="J2255">
        <v>25.5</v>
      </c>
      <c r="K2255" t="s">
        <v>178</v>
      </c>
      <c r="L2255" t="s">
        <v>12</v>
      </c>
      <c r="M2255" t="s">
        <v>41</v>
      </c>
      <c r="N2255" t="s">
        <v>42</v>
      </c>
    </row>
    <row r="2256" spans="1:14" x14ac:dyDescent="0.25">
      <c r="A2256">
        <v>2255</v>
      </c>
      <c r="B2256">
        <v>1005</v>
      </c>
      <c r="C2256">
        <f>1/COUNTIF(B:B, B2256)</f>
        <v>0.5</v>
      </c>
      <c r="D2256" t="s">
        <v>68</v>
      </c>
      <c r="E2256">
        <v>1</v>
      </c>
      <c r="F2256" s="1">
        <v>42021</v>
      </c>
      <c r="G2256" s="1" t="str">
        <f t="shared" si="35"/>
        <v>Saturday</v>
      </c>
      <c r="H2256" s="2">
        <v>0.7429513888888889</v>
      </c>
      <c r="I2256">
        <v>20.75</v>
      </c>
      <c r="J2256">
        <v>20.75</v>
      </c>
      <c r="K2256" t="s">
        <v>176</v>
      </c>
      <c r="L2256" t="s">
        <v>30</v>
      </c>
      <c r="M2256" t="s">
        <v>38</v>
      </c>
      <c r="N2256" t="s">
        <v>39</v>
      </c>
    </row>
    <row r="2257" spans="1:14" x14ac:dyDescent="0.25">
      <c r="A2257">
        <v>2256</v>
      </c>
      <c r="B2257">
        <v>1005</v>
      </c>
      <c r="C2257">
        <f>1/COUNTIF(B:B, B2257)</f>
        <v>0.5</v>
      </c>
      <c r="D2257" t="s">
        <v>144</v>
      </c>
      <c r="E2257">
        <v>1</v>
      </c>
      <c r="F2257" s="1">
        <v>42021</v>
      </c>
      <c r="G2257" s="1" t="str">
        <f t="shared" si="35"/>
        <v>Saturday</v>
      </c>
      <c r="H2257" s="2">
        <v>0.7429513888888889</v>
      </c>
      <c r="I2257">
        <v>12.25</v>
      </c>
      <c r="J2257">
        <v>12.25</v>
      </c>
      <c r="K2257" t="s">
        <v>177</v>
      </c>
      <c r="L2257" t="s">
        <v>23</v>
      </c>
      <c r="M2257" t="s">
        <v>110</v>
      </c>
      <c r="N2257" t="s">
        <v>111</v>
      </c>
    </row>
    <row r="2258" spans="1:14" x14ac:dyDescent="0.25">
      <c r="A2258">
        <v>2257</v>
      </c>
      <c r="B2258">
        <v>1006</v>
      </c>
      <c r="C2258">
        <f>1/COUNTIF(B:B, B2258)</f>
        <v>0.5</v>
      </c>
      <c r="D2258" t="s">
        <v>29</v>
      </c>
      <c r="E2258">
        <v>1</v>
      </c>
      <c r="F2258" s="1">
        <v>42021</v>
      </c>
      <c r="G2258" s="1" t="str">
        <f t="shared" si="35"/>
        <v>Saturday</v>
      </c>
      <c r="H2258" s="2">
        <v>0.76958333333333329</v>
      </c>
      <c r="I2258">
        <v>20.75</v>
      </c>
      <c r="J2258">
        <v>20.75</v>
      </c>
      <c r="K2258" t="s">
        <v>176</v>
      </c>
      <c r="L2258" t="s">
        <v>30</v>
      </c>
      <c r="M2258" t="s">
        <v>31</v>
      </c>
      <c r="N2258" t="s">
        <v>32</v>
      </c>
    </row>
    <row r="2259" spans="1:14" x14ac:dyDescent="0.25">
      <c r="A2259">
        <v>2258</v>
      </c>
      <c r="B2259">
        <v>1006</v>
      </c>
      <c r="C2259">
        <f>1/COUNTIF(B:B, B2259)</f>
        <v>0.5</v>
      </c>
      <c r="D2259" t="s">
        <v>61</v>
      </c>
      <c r="E2259">
        <v>1</v>
      </c>
      <c r="F2259" s="1">
        <v>42021</v>
      </c>
      <c r="G2259" s="1" t="str">
        <f t="shared" si="35"/>
        <v>Saturday</v>
      </c>
      <c r="H2259" s="2">
        <v>0.76958333333333329</v>
      </c>
      <c r="I2259">
        <v>12</v>
      </c>
      <c r="J2259">
        <v>12</v>
      </c>
      <c r="K2259" t="s">
        <v>177</v>
      </c>
      <c r="L2259" t="s">
        <v>19</v>
      </c>
      <c r="M2259" t="s">
        <v>62</v>
      </c>
      <c r="N2259" t="s">
        <v>63</v>
      </c>
    </row>
    <row r="2260" spans="1:14" x14ac:dyDescent="0.25">
      <c r="A2260">
        <v>2259</v>
      </c>
      <c r="B2260">
        <v>1007</v>
      </c>
      <c r="C2260">
        <f>1/COUNTIF(B:B, B2260)</f>
        <v>1</v>
      </c>
      <c r="D2260" t="s">
        <v>118</v>
      </c>
      <c r="E2260">
        <v>1</v>
      </c>
      <c r="F2260" s="1">
        <v>42021</v>
      </c>
      <c r="G2260" s="1" t="str">
        <f t="shared" si="35"/>
        <v>Saturday</v>
      </c>
      <c r="H2260" s="2">
        <v>0.77456018518518521</v>
      </c>
      <c r="I2260">
        <v>20.25</v>
      </c>
      <c r="J2260">
        <v>20.25</v>
      </c>
      <c r="K2260" t="s">
        <v>176</v>
      </c>
      <c r="L2260" t="s">
        <v>19</v>
      </c>
      <c r="M2260" t="s">
        <v>62</v>
      </c>
      <c r="N2260" t="s">
        <v>63</v>
      </c>
    </row>
    <row r="2261" spans="1:14" x14ac:dyDescent="0.25">
      <c r="A2261">
        <v>2260</v>
      </c>
      <c r="B2261">
        <v>1008</v>
      </c>
      <c r="C2261">
        <f>1/COUNTIF(B:B, B2261)</f>
        <v>0.5</v>
      </c>
      <c r="D2261" t="s">
        <v>15</v>
      </c>
      <c r="E2261">
        <v>1</v>
      </c>
      <c r="F2261" s="1">
        <v>42021</v>
      </c>
      <c r="G2261" s="1" t="str">
        <f t="shared" si="35"/>
        <v>Saturday</v>
      </c>
      <c r="H2261" s="2">
        <v>0.78471064814814817</v>
      </c>
      <c r="I2261">
        <v>16</v>
      </c>
      <c r="J2261">
        <v>16</v>
      </c>
      <c r="K2261" t="s">
        <v>175</v>
      </c>
      <c r="L2261" t="s">
        <v>12</v>
      </c>
      <c r="M2261" t="s">
        <v>16</v>
      </c>
      <c r="N2261" t="s">
        <v>17</v>
      </c>
    </row>
    <row r="2262" spans="1:14" x14ac:dyDescent="0.25">
      <c r="A2262">
        <v>2261</v>
      </c>
      <c r="B2262">
        <v>1008</v>
      </c>
      <c r="C2262">
        <f>1/COUNTIF(B:B, B2262)</f>
        <v>0.5</v>
      </c>
      <c r="D2262" t="s">
        <v>150</v>
      </c>
      <c r="E2262">
        <v>1</v>
      </c>
      <c r="F2262" s="1">
        <v>42021</v>
      </c>
      <c r="G2262" s="1" t="str">
        <f t="shared" si="35"/>
        <v>Saturday</v>
      </c>
      <c r="H2262" s="2">
        <v>0.78471064814814817</v>
      </c>
      <c r="I2262">
        <v>16</v>
      </c>
      <c r="J2262">
        <v>16</v>
      </c>
      <c r="K2262" t="s">
        <v>175</v>
      </c>
      <c r="L2262" t="s">
        <v>12</v>
      </c>
      <c r="M2262" t="s">
        <v>41</v>
      </c>
      <c r="N2262" t="s">
        <v>42</v>
      </c>
    </row>
    <row r="2263" spans="1:14" x14ac:dyDescent="0.25">
      <c r="A2263">
        <v>2262</v>
      </c>
      <c r="B2263">
        <v>1009</v>
      </c>
      <c r="C2263">
        <f>1/COUNTIF(B:B, B2263)</f>
        <v>0.5</v>
      </c>
      <c r="D2263" t="s">
        <v>15</v>
      </c>
      <c r="E2263">
        <v>1</v>
      </c>
      <c r="F2263" s="1">
        <v>42021</v>
      </c>
      <c r="G2263" s="1" t="str">
        <f t="shared" si="35"/>
        <v>Saturday</v>
      </c>
      <c r="H2263" s="2">
        <v>0.79055555555555557</v>
      </c>
      <c r="I2263">
        <v>16</v>
      </c>
      <c r="J2263">
        <v>16</v>
      </c>
      <c r="K2263" t="s">
        <v>175</v>
      </c>
      <c r="L2263" t="s">
        <v>12</v>
      </c>
      <c r="M2263" t="s">
        <v>16</v>
      </c>
      <c r="N2263" t="s">
        <v>17</v>
      </c>
    </row>
    <row r="2264" spans="1:14" x14ac:dyDescent="0.25">
      <c r="A2264">
        <v>2263</v>
      </c>
      <c r="B2264">
        <v>1009</v>
      </c>
      <c r="C2264">
        <f>1/COUNTIF(B:B, B2264)</f>
        <v>0.5</v>
      </c>
      <c r="D2264" t="s">
        <v>124</v>
      </c>
      <c r="E2264">
        <v>1</v>
      </c>
      <c r="F2264" s="1">
        <v>42021</v>
      </c>
      <c r="G2264" s="1" t="str">
        <f t="shared" si="35"/>
        <v>Saturday</v>
      </c>
      <c r="H2264" s="2">
        <v>0.79055555555555557</v>
      </c>
      <c r="I2264">
        <v>16</v>
      </c>
      <c r="J2264">
        <v>16</v>
      </c>
      <c r="K2264" t="s">
        <v>175</v>
      </c>
      <c r="L2264" t="s">
        <v>19</v>
      </c>
      <c r="M2264" t="s">
        <v>48</v>
      </c>
      <c r="N2264" t="s">
        <v>49</v>
      </c>
    </row>
    <row r="2265" spans="1:14" x14ac:dyDescent="0.25">
      <c r="A2265">
        <v>2264</v>
      </c>
      <c r="B2265">
        <v>1010</v>
      </c>
      <c r="C2265">
        <f>1/COUNTIF(B:B, B2265)</f>
        <v>0.33333333333333331</v>
      </c>
      <c r="D2265" t="s">
        <v>80</v>
      </c>
      <c r="E2265">
        <v>1</v>
      </c>
      <c r="F2265" s="1">
        <v>42021</v>
      </c>
      <c r="G2265" s="1" t="str">
        <f t="shared" si="35"/>
        <v>Saturday</v>
      </c>
      <c r="H2265" s="2">
        <v>0.80221064814814813</v>
      </c>
      <c r="I2265">
        <v>12</v>
      </c>
      <c r="J2265">
        <v>12</v>
      </c>
      <c r="K2265" t="s">
        <v>177</v>
      </c>
      <c r="L2265" t="s">
        <v>12</v>
      </c>
      <c r="M2265" t="s">
        <v>81</v>
      </c>
      <c r="N2265" t="s">
        <v>82</v>
      </c>
    </row>
    <row r="2266" spans="1:14" x14ac:dyDescent="0.25">
      <c r="A2266">
        <v>2265</v>
      </c>
      <c r="B2266">
        <v>1010</v>
      </c>
      <c r="C2266">
        <f>1/COUNTIF(B:B, B2266)</f>
        <v>0.33333333333333331</v>
      </c>
      <c r="D2266" t="s">
        <v>163</v>
      </c>
      <c r="E2266">
        <v>1</v>
      </c>
      <c r="F2266" s="1">
        <v>42021</v>
      </c>
      <c r="G2266" s="1" t="str">
        <f t="shared" si="35"/>
        <v>Saturday</v>
      </c>
      <c r="H2266" s="2">
        <v>0.80221064814814813</v>
      </c>
      <c r="I2266">
        <v>20.75</v>
      </c>
      <c r="J2266">
        <v>20.75</v>
      </c>
      <c r="K2266" t="s">
        <v>176</v>
      </c>
      <c r="L2266" t="s">
        <v>30</v>
      </c>
      <c r="M2266" t="s">
        <v>120</v>
      </c>
      <c r="N2266" t="s">
        <v>121</v>
      </c>
    </row>
    <row r="2267" spans="1:14" x14ac:dyDescent="0.25">
      <c r="A2267">
        <v>2266</v>
      </c>
      <c r="B2267">
        <v>1010</v>
      </c>
      <c r="C2267">
        <f>1/COUNTIF(B:B, B2267)</f>
        <v>0.33333333333333331</v>
      </c>
      <c r="D2267" t="s">
        <v>148</v>
      </c>
      <c r="E2267">
        <v>1</v>
      </c>
      <c r="F2267" s="1">
        <v>42021</v>
      </c>
      <c r="G2267" s="1" t="str">
        <f t="shared" si="35"/>
        <v>Saturday</v>
      </c>
      <c r="H2267" s="2">
        <v>0.80221064814814813</v>
      </c>
      <c r="I2267">
        <v>21</v>
      </c>
      <c r="J2267">
        <v>21</v>
      </c>
      <c r="K2267" t="s">
        <v>176</v>
      </c>
      <c r="L2267" t="s">
        <v>19</v>
      </c>
      <c r="M2267" t="s">
        <v>97</v>
      </c>
      <c r="N2267" t="s">
        <v>98</v>
      </c>
    </row>
    <row r="2268" spans="1:14" x14ac:dyDescent="0.25">
      <c r="A2268">
        <v>2267</v>
      </c>
      <c r="B2268">
        <v>1011</v>
      </c>
      <c r="C2268">
        <f>1/COUNTIF(B:B, B2268)</f>
        <v>1</v>
      </c>
      <c r="D2268" t="s">
        <v>138</v>
      </c>
      <c r="E2268">
        <v>1</v>
      </c>
      <c r="F2268" s="1">
        <v>42021</v>
      </c>
      <c r="G2268" s="1" t="str">
        <f t="shared" si="35"/>
        <v>Saturday</v>
      </c>
      <c r="H2268" s="2">
        <v>0.80578703703703702</v>
      </c>
      <c r="I2268">
        <v>11</v>
      </c>
      <c r="J2268">
        <v>11</v>
      </c>
      <c r="K2268" t="s">
        <v>177</v>
      </c>
      <c r="L2268" t="s">
        <v>12</v>
      </c>
      <c r="M2268" t="s">
        <v>126</v>
      </c>
      <c r="N2268" t="s">
        <v>127</v>
      </c>
    </row>
    <row r="2269" spans="1:14" x14ac:dyDescent="0.25">
      <c r="A2269">
        <v>2268</v>
      </c>
      <c r="B2269">
        <v>1012</v>
      </c>
      <c r="C2269">
        <f>1/COUNTIF(B:B, B2269)</f>
        <v>0.5</v>
      </c>
      <c r="D2269" t="s">
        <v>124</v>
      </c>
      <c r="E2269">
        <v>1</v>
      </c>
      <c r="F2269" s="1">
        <v>42021</v>
      </c>
      <c r="G2269" s="1" t="str">
        <f t="shared" si="35"/>
        <v>Saturday</v>
      </c>
      <c r="H2269" s="2">
        <v>0.80939814814814814</v>
      </c>
      <c r="I2269">
        <v>16</v>
      </c>
      <c r="J2269">
        <v>16</v>
      </c>
      <c r="K2269" t="s">
        <v>175</v>
      </c>
      <c r="L2269" t="s">
        <v>19</v>
      </c>
      <c r="M2269" t="s">
        <v>48</v>
      </c>
      <c r="N2269" t="s">
        <v>49</v>
      </c>
    </row>
    <row r="2270" spans="1:14" x14ac:dyDescent="0.25">
      <c r="A2270">
        <v>2269</v>
      </c>
      <c r="B2270">
        <v>1012</v>
      </c>
      <c r="C2270">
        <f>1/COUNTIF(B:B, B2270)</f>
        <v>0.5</v>
      </c>
      <c r="D2270" t="s">
        <v>34</v>
      </c>
      <c r="E2270">
        <v>1</v>
      </c>
      <c r="F2270" s="1">
        <v>42021</v>
      </c>
      <c r="G2270" s="1" t="str">
        <f t="shared" si="35"/>
        <v>Saturday</v>
      </c>
      <c r="H2270" s="2">
        <v>0.80939814814814814</v>
      </c>
      <c r="I2270">
        <v>20.75</v>
      </c>
      <c r="J2270">
        <v>20.75</v>
      </c>
      <c r="K2270" t="s">
        <v>176</v>
      </c>
      <c r="L2270" t="s">
        <v>23</v>
      </c>
      <c r="M2270" t="s">
        <v>35</v>
      </c>
      <c r="N2270" t="s">
        <v>36</v>
      </c>
    </row>
    <row r="2271" spans="1:14" x14ac:dyDescent="0.25">
      <c r="A2271">
        <v>2270</v>
      </c>
      <c r="B2271">
        <v>1013</v>
      </c>
      <c r="C2271">
        <f>1/COUNTIF(B:B, B2271)</f>
        <v>0.5</v>
      </c>
      <c r="D2271" t="s">
        <v>166</v>
      </c>
      <c r="E2271">
        <v>1</v>
      </c>
      <c r="F2271" s="1">
        <v>42021</v>
      </c>
      <c r="G2271" s="1" t="str">
        <f t="shared" si="35"/>
        <v>Saturday</v>
      </c>
      <c r="H2271" s="2">
        <v>0.81018518518518523</v>
      </c>
      <c r="I2271">
        <v>16.5</v>
      </c>
      <c r="J2271">
        <v>16.5</v>
      </c>
      <c r="K2271" t="s">
        <v>175</v>
      </c>
      <c r="L2271" t="s">
        <v>23</v>
      </c>
      <c r="M2271" t="s">
        <v>84</v>
      </c>
      <c r="N2271" t="s">
        <v>85</v>
      </c>
    </row>
    <row r="2272" spans="1:14" x14ac:dyDescent="0.25">
      <c r="A2272">
        <v>2271</v>
      </c>
      <c r="B2272">
        <v>1013</v>
      </c>
      <c r="C2272">
        <f>1/COUNTIF(B:B, B2272)</f>
        <v>0.5</v>
      </c>
      <c r="D2272" t="s">
        <v>139</v>
      </c>
      <c r="E2272">
        <v>1</v>
      </c>
      <c r="F2272" s="1">
        <v>42021</v>
      </c>
      <c r="G2272" s="1" t="str">
        <f t="shared" si="35"/>
        <v>Saturday</v>
      </c>
      <c r="H2272" s="2">
        <v>0.81018518518518523</v>
      </c>
      <c r="I2272">
        <v>16.5</v>
      </c>
      <c r="J2272">
        <v>16.5</v>
      </c>
      <c r="K2272" t="s">
        <v>175</v>
      </c>
      <c r="L2272" t="s">
        <v>23</v>
      </c>
      <c r="M2272" t="s">
        <v>44</v>
      </c>
      <c r="N2272" t="s">
        <v>45</v>
      </c>
    </row>
    <row r="2273" spans="1:14" x14ac:dyDescent="0.25">
      <c r="A2273">
        <v>2272</v>
      </c>
      <c r="B2273">
        <v>1014</v>
      </c>
      <c r="C2273">
        <f>1/COUNTIF(B:B, B2273)</f>
        <v>0.25</v>
      </c>
      <c r="D2273" t="s">
        <v>77</v>
      </c>
      <c r="E2273">
        <v>1</v>
      </c>
      <c r="F2273" s="1">
        <v>42021</v>
      </c>
      <c r="G2273" s="1" t="str">
        <f t="shared" si="35"/>
        <v>Saturday</v>
      </c>
      <c r="H2273" s="2">
        <v>0.81825231481481486</v>
      </c>
      <c r="I2273">
        <v>20.75</v>
      </c>
      <c r="J2273">
        <v>20.75</v>
      </c>
      <c r="K2273" t="s">
        <v>176</v>
      </c>
      <c r="L2273" t="s">
        <v>30</v>
      </c>
      <c r="M2273" t="s">
        <v>78</v>
      </c>
      <c r="N2273" t="s">
        <v>79</v>
      </c>
    </row>
    <row r="2274" spans="1:14" x14ac:dyDescent="0.25">
      <c r="A2274">
        <v>2273</v>
      </c>
      <c r="B2274">
        <v>1014</v>
      </c>
      <c r="C2274">
        <f>1/COUNTIF(B:B, B2274)</f>
        <v>0.25</v>
      </c>
      <c r="D2274" t="s">
        <v>122</v>
      </c>
      <c r="E2274">
        <v>1</v>
      </c>
      <c r="F2274" s="1">
        <v>42021</v>
      </c>
      <c r="G2274" s="1" t="str">
        <f t="shared" si="35"/>
        <v>Saturday</v>
      </c>
      <c r="H2274" s="2">
        <v>0.81825231481481486</v>
      </c>
      <c r="I2274">
        <v>9.75</v>
      </c>
      <c r="J2274">
        <v>9.75</v>
      </c>
      <c r="K2274" t="s">
        <v>177</v>
      </c>
      <c r="L2274" t="s">
        <v>12</v>
      </c>
      <c r="M2274" t="s">
        <v>74</v>
      </c>
      <c r="N2274" t="s">
        <v>75</v>
      </c>
    </row>
    <row r="2275" spans="1:14" x14ac:dyDescent="0.25">
      <c r="A2275">
        <v>2274</v>
      </c>
      <c r="B2275">
        <v>1014</v>
      </c>
      <c r="C2275">
        <f>1/COUNTIF(B:B, B2275)</f>
        <v>0.25</v>
      </c>
      <c r="D2275" t="s">
        <v>116</v>
      </c>
      <c r="E2275">
        <v>1</v>
      </c>
      <c r="F2275" s="1">
        <v>42021</v>
      </c>
      <c r="G2275" s="1" t="str">
        <f t="shared" si="35"/>
        <v>Saturday</v>
      </c>
      <c r="H2275" s="2">
        <v>0.81825231481481486</v>
      </c>
      <c r="I2275">
        <v>12.5</v>
      </c>
      <c r="J2275">
        <v>12.5</v>
      </c>
      <c r="K2275" t="s">
        <v>177</v>
      </c>
      <c r="L2275" t="s">
        <v>23</v>
      </c>
      <c r="M2275" t="s">
        <v>35</v>
      </c>
      <c r="N2275" t="s">
        <v>36</v>
      </c>
    </row>
    <row r="2276" spans="1:14" x14ac:dyDescent="0.25">
      <c r="A2276">
        <v>2275</v>
      </c>
      <c r="B2276">
        <v>1014</v>
      </c>
      <c r="C2276">
        <f>1/COUNTIF(B:B, B2276)</f>
        <v>0.25</v>
      </c>
      <c r="D2276" t="s">
        <v>65</v>
      </c>
      <c r="E2276">
        <v>1</v>
      </c>
      <c r="F2276" s="1">
        <v>42021</v>
      </c>
      <c r="G2276" s="1" t="str">
        <f t="shared" si="35"/>
        <v>Saturday</v>
      </c>
      <c r="H2276" s="2">
        <v>0.81825231481481486</v>
      </c>
      <c r="I2276">
        <v>20.75</v>
      </c>
      <c r="J2276">
        <v>20.75</v>
      </c>
      <c r="K2276" t="s">
        <v>176</v>
      </c>
      <c r="L2276" t="s">
        <v>30</v>
      </c>
      <c r="M2276" t="s">
        <v>66</v>
      </c>
      <c r="N2276" t="s">
        <v>67</v>
      </c>
    </row>
    <row r="2277" spans="1:14" x14ac:dyDescent="0.25">
      <c r="A2277">
        <v>2276</v>
      </c>
      <c r="B2277">
        <v>1015</v>
      </c>
      <c r="C2277">
        <f>1/COUNTIF(B:B, B2277)</f>
        <v>1</v>
      </c>
      <c r="D2277" t="s">
        <v>29</v>
      </c>
      <c r="E2277">
        <v>1</v>
      </c>
      <c r="F2277" s="1">
        <v>42021</v>
      </c>
      <c r="G2277" s="1" t="str">
        <f t="shared" si="35"/>
        <v>Saturday</v>
      </c>
      <c r="H2277" s="2">
        <v>0.82142361111111106</v>
      </c>
      <c r="I2277">
        <v>20.75</v>
      </c>
      <c r="J2277">
        <v>20.75</v>
      </c>
      <c r="K2277" t="s">
        <v>176</v>
      </c>
      <c r="L2277" t="s">
        <v>30</v>
      </c>
      <c r="M2277" t="s">
        <v>31</v>
      </c>
      <c r="N2277" t="s">
        <v>32</v>
      </c>
    </row>
    <row r="2278" spans="1:14" x14ac:dyDescent="0.25">
      <c r="A2278">
        <v>2277</v>
      </c>
      <c r="B2278">
        <v>1016</v>
      </c>
      <c r="C2278">
        <f>1/COUNTIF(B:B, B2278)</f>
        <v>0.33333333333333331</v>
      </c>
      <c r="D2278" t="s">
        <v>72</v>
      </c>
      <c r="E2278">
        <v>1</v>
      </c>
      <c r="F2278" s="1">
        <v>42021</v>
      </c>
      <c r="G2278" s="1" t="str">
        <f t="shared" si="35"/>
        <v>Saturday</v>
      </c>
      <c r="H2278" s="2">
        <v>0.82263888888888892</v>
      </c>
      <c r="I2278">
        <v>16.75</v>
      </c>
      <c r="J2278">
        <v>16.75</v>
      </c>
      <c r="K2278" t="s">
        <v>175</v>
      </c>
      <c r="L2278" t="s">
        <v>30</v>
      </c>
      <c r="M2278" t="s">
        <v>70</v>
      </c>
      <c r="N2278" t="s">
        <v>71</v>
      </c>
    </row>
    <row r="2279" spans="1:14" x14ac:dyDescent="0.25">
      <c r="A2279">
        <v>2278</v>
      </c>
      <c r="B2279">
        <v>1016</v>
      </c>
      <c r="C2279">
        <f>1/COUNTIF(B:B, B2279)</f>
        <v>0.33333333333333331</v>
      </c>
      <c r="D2279" t="s">
        <v>11</v>
      </c>
      <c r="E2279">
        <v>1</v>
      </c>
      <c r="F2279" s="1">
        <v>42021</v>
      </c>
      <c r="G2279" s="1" t="str">
        <f t="shared" si="35"/>
        <v>Saturday</v>
      </c>
      <c r="H2279" s="2">
        <v>0.82263888888888892</v>
      </c>
      <c r="I2279">
        <v>13.25</v>
      </c>
      <c r="J2279">
        <v>13.25</v>
      </c>
      <c r="K2279" t="s">
        <v>175</v>
      </c>
      <c r="L2279" t="s">
        <v>12</v>
      </c>
      <c r="M2279" t="s">
        <v>13</v>
      </c>
      <c r="N2279" t="s">
        <v>14</v>
      </c>
    </row>
    <row r="2280" spans="1:14" x14ac:dyDescent="0.25">
      <c r="A2280">
        <v>2279</v>
      </c>
      <c r="B2280">
        <v>1016</v>
      </c>
      <c r="C2280">
        <f>1/COUNTIF(B:B, B2280)</f>
        <v>0.33333333333333331</v>
      </c>
      <c r="D2280" t="s">
        <v>144</v>
      </c>
      <c r="E2280">
        <v>1</v>
      </c>
      <c r="F2280" s="1">
        <v>42021</v>
      </c>
      <c r="G2280" s="1" t="str">
        <f t="shared" si="35"/>
        <v>Saturday</v>
      </c>
      <c r="H2280" s="2">
        <v>0.82263888888888892</v>
      </c>
      <c r="I2280">
        <v>12.25</v>
      </c>
      <c r="J2280">
        <v>12.25</v>
      </c>
      <c r="K2280" t="s">
        <v>177</v>
      </c>
      <c r="L2280" t="s">
        <v>23</v>
      </c>
      <c r="M2280" t="s">
        <v>110</v>
      </c>
      <c r="N2280" t="s">
        <v>111</v>
      </c>
    </row>
    <row r="2281" spans="1:14" x14ac:dyDescent="0.25">
      <c r="A2281">
        <v>2280</v>
      </c>
      <c r="B2281">
        <v>1017</v>
      </c>
      <c r="C2281">
        <f>1/COUNTIF(B:B, B2281)</f>
        <v>1</v>
      </c>
      <c r="D2281" t="s">
        <v>72</v>
      </c>
      <c r="E2281">
        <v>1</v>
      </c>
      <c r="F2281" s="1">
        <v>42021</v>
      </c>
      <c r="G2281" s="1" t="str">
        <f t="shared" si="35"/>
        <v>Saturday</v>
      </c>
      <c r="H2281" s="2">
        <v>0.84273148148148147</v>
      </c>
      <c r="I2281">
        <v>16.75</v>
      </c>
      <c r="J2281">
        <v>16.75</v>
      </c>
      <c r="K2281" t="s">
        <v>175</v>
      </c>
      <c r="L2281" t="s">
        <v>30</v>
      </c>
      <c r="M2281" t="s">
        <v>70</v>
      </c>
      <c r="N2281" t="s">
        <v>71</v>
      </c>
    </row>
    <row r="2282" spans="1:14" x14ac:dyDescent="0.25">
      <c r="A2282">
        <v>2281</v>
      </c>
      <c r="B2282">
        <v>1018</v>
      </c>
      <c r="C2282">
        <f>1/COUNTIF(B:B, B2282)</f>
        <v>0.33333333333333331</v>
      </c>
      <c r="D2282" t="s">
        <v>68</v>
      </c>
      <c r="E2282">
        <v>1</v>
      </c>
      <c r="F2282" s="1">
        <v>42021</v>
      </c>
      <c r="G2282" s="1" t="str">
        <f t="shared" si="35"/>
        <v>Saturday</v>
      </c>
      <c r="H2282" s="2">
        <v>0.86030092592592589</v>
      </c>
      <c r="I2282">
        <v>20.75</v>
      </c>
      <c r="J2282">
        <v>20.75</v>
      </c>
      <c r="K2282" t="s">
        <v>176</v>
      </c>
      <c r="L2282" t="s">
        <v>30</v>
      </c>
      <c r="M2282" t="s">
        <v>38</v>
      </c>
      <c r="N2282" t="s">
        <v>39</v>
      </c>
    </row>
    <row r="2283" spans="1:14" x14ac:dyDescent="0.25">
      <c r="A2283">
        <v>2282</v>
      </c>
      <c r="B2283">
        <v>1018</v>
      </c>
      <c r="C2283">
        <f>1/COUNTIF(B:B, B2283)</f>
        <v>0.33333333333333331</v>
      </c>
      <c r="D2283" t="s">
        <v>76</v>
      </c>
      <c r="E2283">
        <v>1</v>
      </c>
      <c r="F2283" s="1">
        <v>42021</v>
      </c>
      <c r="G2283" s="1" t="str">
        <f t="shared" si="35"/>
        <v>Saturday</v>
      </c>
      <c r="H2283" s="2">
        <v>0.86030092592592589</v>
      </c>
      <c r="I2283">
        <v>12.75</v>
      </c>
      <c r="J2283">
        <v>12.75</v>
      </c>
      <c r="K2283" t="s">
        <v>177</v>
      </c>
      <c r="L2283" t="s">
        <v>30</v>
      </c>
      <c r="M2283" t="s">
        <v>70</v>
      </c>
      <c r="N2283" t="s">
        <v>71</v>
      </c>
    </row>
    <row r="2284" spans="1:14" x14ac:dyDescent="0.25">
      <c r="A2284">
        <v>2283</v>
      </c>
      <c r="B2284">
        <v>1018</v>
      </c>
      <c r="C2284">
        <f>1/COUNTIF(B:B, B2284)</f>
        <v>0.33333333333333331</v>
      </c>
      <c r="D2284" t="s">
        <v>138</v>
      </c>
      <c r="E2284">
        <v>1</v>
      </c>
      <c r="F2284" s="1">
        <v>42021</v>
      </c>
      <c r="G2284" s="1" t="str">
        <f t="shared" si="35"/>
        <v>Saturday</v>
      </c>
      <c r="H2284" s="2">
        <v>0.86030092592592589</v>
      </c>
      <c r="I2284">
        <v>11</v>
      </c>
      <c r="J2284">
        <v>11</v>
      </c>
      <c r="K2284" t="s">
        <v>177</v>
      </c>
      <c r="L2284" t="s">
        <v>12</v>
      </c>
      <c r="M2284" t="s">
        <v>126</v>
      </c>
      <c r="N2284" t="s">
        <v>127</v>
      </c>
    </row>
    <row r="2285" spans="1:14" x14ac:dyDescent="0.25">
      <c r="A2285">
        <v>2284</v>
      </c>
      <c r="B2285">
        <v>1019</v>
      </c>
      <c r="C2285">
        <f>1/COUNTIF(B:B, B2285)</f>
        <v>0.33333333333333331</v>
      </c>
      <c r="D2285" t="s">
        <v>128</v>
      </c>
      <c r="E2285">
        <v>2</v>
      </c>
      <c r="F2285" s="1">
        <v>42021</v>
      </c>
      <c r="G2285" s="1" t="str">
        <f t="shared" si="35"/>
        <v>Saturday</v>
      </c>
      <c r="H2285" s="2">
        <v>0.86868055555555557</v>
      </c>
      <c r="I2285">
        <v>10.5</v>
      </c>
      <c r="J2285">
        <v>21</v>
      </c>
      <c r="K2285" t="s">
        <v>177</v>
      </c>
      <c r="L2285" t="s">
        <v>12</v>
      </c>
      <c r="M2285" t="s">
        <v>13</v>
      </c>
      <c r="N2285" t="s">
        <v>14</v>
      </c>
    </row>
    <row r="2286" spans="1:14" x14ac:dyDescent="0.25">
      <c r="A2286">
        <v>2285</v>
      </c>
      <c r="B2286">
        <v>1019</v>
      </c>
      <c r="C2286">
        <f>1/COUNTIF(B:B, B2286)</f>
        <v>0.33333333333333331</v>
      </c>
      <c r="D2286" t="s">
        <v>167</v>
      </c>
      <c r="E2286">
        <v>1</v>
      </c>
      <c r="F2286" s="1">
        <v>42021</v>
      </c>
      <c r="G2286" s="1" t="str">
        <f t="shared" si="35"/>
        <v>Saturday</v>
      </c>
      <c r="H2286" s="2">
        <v>0.86868055555555557</v>
      </c>
      <c r="I2286">
        <v>12.5</v>
      </c>
      <c r="J2286">
        <v>12.5</v>
      </c>
      <c r="K2286" t="s">
        <v>177</v>
      </c>
      <c r="L2286" t="s">
        <v>23</v>
      </c>
      <c r="M2286" t="s">
        <v>84</v>
      </c>
      <c r="N2286" t="s">
        <v>85</v>
      </c>
    </row>
    <row r="2287" spans="1:14" x14ac:dyDescent="0.25">
      <c r="A2287">
        <v>2286</v>
      </c>
      <c r="B2287">
        <v>1019</v>
      </c>
      <c r="C2287">
        <f>1/COUNTIF(B:B, B2287)</f>
        <v>0.33333333333333331</v>
      </c>
      <c r="D2287" t="s">
        <v>132</v>
      </c>
      <c r="E2287">
        <v>1</v>
      </c>
      <c r="F2287" s="1">
        <v>42021</v>
      </c>
      <c r="G2287" s="1" t="str">
        <f t="shared" si="35"/>
        <v>Saturday</v>
      </c>
      <c r="H2287" s="2">
        <v>0.86868055555555557</v>
      </c>
      <c r="I2287">
        <v>12.5</v>
      </c>
      <c r="J2287">
        <v>12.5</v>
      </c>
      <c r="K2287" t="s">
        <v>177</v>
      </c>
      <c r="L2287" t="s">
        <v>19</v>
      </c>
      <c r="M2287" t="s">
        <v>59</v>
      </c>
      <c r="N2287" t="s">
        <v>60</v>
      </c>
    </row>
    <row r="2288" spans="1:14" x14ac:dyDescent="0.25">
      <c r="A2288">
        <v>2287</v>
      </c>
      <c r="B2288">
        <v>1020</v>
      </c>
      <c r="C2288">
        <f>1/COUNTIF(B:B, B2288)</f>
        <v>0.25</v>
      </c>
      <c r="D2288" t="s">
        <v>68</v>
      </c>
      <c r="E2288">
        <v>1</v>
      </c>
      <c r="F2288" s="1">
        <v>42021</v>
      </c>
      <c r="G2288" s="1" t="str">
        <f t="shared" si="35"/>
        <v>Saturday</v>
      </c>
      <c r="H2288" s="2">
        <v>0.87800925925925921</v>
      </c>
      <c r="I2288">
        <v>20.75</v>
      </c>
      <c r="J2288">
        <v>20.75</v>
      </c>
      <c r="K2288" t="s">
        <v>176</v>
      </c>
      <c r="L2288" t="s">
        <v>30</v>
      </c>
      <c r="M2288" t="s">
        <v>38</v>
      </c>
      <c r="N2288" t="s">
        <v>39</v>
      </c>
    </row>
    <row r="2289" spans="1:14" x14ac:dyDescent="0.25">
      <c r="A2289">
        <v>2288</v>
      </c>
      <c r="B2289">
        <v>1020</v>
      </c>
      <c r="C2289">
        <f>1/COUNTIF(B:B, B2289)</f>
        <v>0.25</v>
      </c>
      <c r="D2289" t="s">
        <v>37</v>
      </c>
      <c r="E2289">
        <v>1</v>
      </c>
      <c r="F2289" s="1">
        <v>42021</v>
      </c>
      <c r="G2289" s="1" t="str">
        <f t="shared" si="35"/>
        <v>Saturday</v>
      </c>
      <c r="H2289" s="2">
        <v>0.87800925925925921</v>
      </c>
      <c r="I2289">
        <v>12.75</v>
      </c>
      <c r="J2289">
        <v>12.75</v>
      </c>
      <c r="K2289" t="s">
        <v>177</v>
      </c>
      <c r="L2289" t="s">
        <v>30</v>
      </c>
      <c r="M2289" t="s">
        <v>38</v>
      </c>
      <c r="N2289" t="s">
        <v>39</v>
      </c>
    </row>
    <row r="2290" spans="1:14" x14ac:dyDescent="0.25">
      <c r="A2290">
        <v>2289</v>
      </c>
      <c r="B2290">
        <v>1020</v>
      </c>
      <c r="C2290">
        <f>1/COUNTIF(B:B, B2290)</f>
        <v>0.25</v>
      </c>
      <c r="D2290" t="s">
        <v>115</v>
      </c>
      <c r="E2290">
        <v>1</v>
      </c>
      <c r="F2290" s="1">
        <v>42021</v>
      </c>
      <c r="G2290" s="1" t="str">
        <f t="shared" si="35"/>
        <v>Saturday</v>
      </c>
      <c r="H2290" s="2">
        <v>0.87800925925925921</v>
      </c>
      <c r="I2290">
        <v>12.5</v>
      </c>
      <c r="J2290">
        <v>12.5</v>
      </c>
      <c r="K2290" t="s">
        <v>175</v>
      </c>
      <c r="L2290" t="s">
        <v>12</v>
      </c>
      <c r="M2290" t="s">
        <v>74</v>
      </c>
      <c r="N2290" t="s">
        <v>75</v>
      </c>
    </row>
    <row r="2291" spans="1:14" x14ac:dyDescent="0.25">
      <c r="A2291">
        <v>2290</v>
      </c>
      <c r="B2291">
        <v>1020</v>
      </c>
      <c r="C2291">
        <f>1/COUNTIF(B:B, B2291)</f>
        <v>0.25</v>
      </c>
      <c r="D2291" t="s">
        <v>65</v>
      </c>
      <c r="E2291">
        <v>1</v>
      </c>
      <c r="F2291" s="1">
        <v>42021</v>
      </c>
      <c r="G2291" s="1" t="str">
        <f t="shared" si="35"/>
        <v>Saturday</v>
      </c>
      <c r="H2291" s="2">
        <v>0.87800925925925921</v>
      </c>
      <c r="I2291">
        <v>20.75</v>
      </c>
      <c r="J2291">
        <v>20.75</v>
      </c>
      <c r="K2291" t="s">
        <v>176</v>
      </c>
      <c r="L2291" t="s">
        <v>30</v>
      </c>
      <c r="M2291" t="s">
        <v>66</v>
      </c>
      <c r="N2291" t="s">
        <v>67</v>
      </c>
    </row>
    <row r="2292" spans="1:14" x14ac:dyDescent="0.25">
      <c r="A2292">
        <v>2291</v>
      </c>
      <c r="B2292">
        <v>1021</v>
      </c>
      <c r="C2292">
        <f>1/COUNTIF(B:B, B2292)</f>
        <v>0.25</v>
      </c>
      <c r="D2292" t="s">
        <v>68</v>
      </c>
      <c r="E2292">
        <v>1</v>
      </c>
      <c r="F2292" s="1">
        <v>42021</v>
      </c>
      <c r="G2292" s="1" t="str">
        <f t="shared" si="35"/>
        <v>Saturday</v>
      </c>
      <c r="H2292" s="2">
        <v>0.88299768518518518</v>
      </c>
      <c r="I2292">
        <v>20.75</v>
      </c>
      <c r="J2292">
        <v>20.75</v>
      </c>
      <c r="K2292" t="s">
        <v>176</v>
      </c>
      <c r="L2292" t="s">
        <v>30</v>
      </c>
      <c r="M2292" t="s">
        <v>38</v>
      </c>
      <c r="N2292" t="s">
        <v>39</v>
      </c>
    </row>
    <row r="2293" spans="1:14" x14ac:dyDescent="0.25">
      <c r="A2293">
        <v>2292</v>
      </c>
      <c r="B2293">
        <v>1021</v>
      </c>
      <c r="C2293">
        <f>1/COUNTIF(B:B, B2293)</f>
        <v>0.25</v>
      </c>
      <c r="D2293" t="s">
        <v>69</v>
      </c>
      <c r="E2293">
        <v>1</v>
      </c>
      <c r="F2293" s="1">
        <v>42021</v>
      </c>
      <c r="G2293" s="1" t="str">
        <f t="shared" si="35"/>
        <v>Saturday</v>
      </c>
      <c r="H2293" s="2">
        <v>0.88299768518518518</v>
      </c>
      <c r="I2293">
        <v>20.75</v>
      </c>
      <c r="J2293">
        <v>20.75</v>
      </c>
      <c r="K2293" t="s">
        <v>176</v>
      </c>
      <c r="L2293" t="s">
        <v>30</v>
      </c>
      <c r="M2293" t="s">
        <v>70</v>
      </c>
      <c r="N2293" t="s">
        <v>71</v>
      </c>
    </row>
    <row r="2294" spans="1:14" x14ac:dyDescent="0.25">
      <c r="A2294">
        <v>2293</v>
      </c>
      <c r="B2294">
        <v>1021</v>
      </c>
      <c r="C2294">
        <f>1/COUNTIF(B:B, B2294)</f>
        <v>0.25</v>
      </c>
      <c r="D2294" t="s">
        <v>156</v>
      </c>
      <c r="E2294">
        <v>1</v>
      </c>
      <c r="F2294" s="1">
        <v>42021</v>
      </c>
      <c r="G2294" s="1" t="str">
        <f t="shared" si="35"/>
        <v>Saturday</v>
      </c>
      <c r="H2294" s="2">
        <v>0.88299768518518518</v>
      </c>
      <c r="I2294">
        <v>12</v>
      </c>
      <c r="J2294">
        <v>12</v>
      </c>
      <c r="K2294" t="s">
        <v>177</v>
      </c>
      <c r="L2294" t="s">
        <v>19</v>
      </c>
      <c r="M2294" t="s">
        <v>100</v>
      </c>
      <c r="N2294" t="s">
        <v>101</v>
      </c>
    </row>
    <row r="2295" spans="1:14" x14ac:dyDescent="0.25">
      <c r="A2295">
        <v>2294</v>
      </c>
      <c r="B2295">
        <v>1021</v>
      </c>
      <c r="C2295">
        <f>1/COUNTIF(B:B, B2295)</f>
        <v>0.25</v>
      </c>
      <c r="D2295" t="s">
        <v>115</v>
      </c>
      <c r="E2295">
        <v>1</v>
      </c>
      <c r="F2295" s="1">
        <v>42021</v>
      </c>
      <c r="G2295" s="1" t="str">
        <f t="shared" si="35"/>
        <v>Saturday</v>
      </c>
      <c r="H2295" s="2">
        <v>0.88299768518518518</v>
      </c>
      <c r="I2295">
        <v>12.5</v>
      </c>
      <c r="J2295">
        <v>12.5</v>
      </c>
      <c r="K2295" t="s">
        <v>175</v>
      </c>
      <c r="L2295" t="s">
        <v>12</v>
      </c>
      <c r="M2295" t="s">
        <v>74</v>
      </c>
      <c r="N2295" t="s">
        <v>75</v>
      </c>
    </row>
    <row r="2296" spans="1:14" x14ac:dyDescent="0.25">
      <c r="A2296">
        <v>2295</v>
      </c>
      <c r="B2296">
        <v>1022</v>
      </c>
      <c r="C2296">
        <f>1/COUNTIF(B:B, B2296)</f>
        <v>1</v>
      </c>
      <c r="D2296" t="s">
        <v>29</v>
      </c>
      <c r="E2296">
        <v>1</v>
      </c>
      <c r="F2296" s="1">
        <v>42021</v>
      </c>
      <c r="G2296" s="1" t="str">
        <f t="shared" si="35"/>
        <v>Saturday</v>
      </c>
      <c r="H2296" s="2">
        <v>0.88612268518518522</v>
      </c>
      <c r="I2296">
        <v>20.75</v>
      </c>
      <c r="J2296">
        <v>20.75</v>
      </c>
      <c r="K2296" t="s">
        <v>176</v>
      </c>
      <c r="L2296" t="s">
        <v>30</v>
      </c>
      <c r="M2296" t="s">
        <v>31</v>
      </c>
      <c r="N2296" t="s">
        <v>32</v>
      </c>
    </row>
    <row r="2297" spans="1:14" x14ac:dyDescent="0.25">
      <c r="A2297">
        <v>2296</v>
      </c>
      <c r="B2297">
        <v>1023</v>
      </c>
      <c r="C2297">
        <f>1/COUNTIF(B:B, B2297)</f>
        <v>1</v>
      </c>
      <c r="D2297" t="s">
        <v>112</v>
      </c>
      <c r="E2297">
        <v>1</v>
      </c>
      <c r="F2297" s="1">
        <v>42021</v>
      </c>
      <c r="G2297" s="1" t="str">
        <f t="shared" si="35"/>
        <v>Saturday</v>
      </c>
      <c r="H2297" s="2">
        <v>0.88909722222222221</v>
      </c>
      <c r="I2297">
        <v>16</v>
      </c>
      <c r="J2297">
        <v>16</v>
      </c>
      <c r="K2297" t="s">
        <v>175</v>
      </c>
      <c r="L2297" t="s">
        <v>12</v>
      </c>
      <c r="M2297" t="s">
        <v>51</v>
      </c>
      <c r="N2297" t="s">
        <v>52</v>
      </c>
    </row>
    <row r="2298" spans="1:14" x14ac:dyDescent="0.25">
      <c r="A2298">
        <v>2297</v>
      </c>
      <c r="B2298">
        <v>1024</v>
      </c>
      <c r="C2298">
        <f>1/COUNTIF(B:B, B2298)</f>
        <v>1</v>
      </c>
      <c r="D2298" t="s">
        <v>68</v>
      </c>
      <c r="E2298">
        <v>1</v>
      </c>
      <c r="F2298" s="1">
        <v>42021</v>
      </c>
      <c r="G2298" s="1" t="str">
        <f t="shared" si="35"/>
        <v>Saturday</v>
      </c>
      <c r="H2298" s="2">
        <v>0.88984953703703706</v>
      </c>
      <c r="I2298">
        <v>20.75</v>
      </c>
      <c r="J2298">
        <v>20.75</v>
      </c>
      <c r="K2298" t="s">
        <v>176</v>
      </c>
      <c r="L2298" t="s">
        <v>30</v>
      </c>
      <c r="M2298" t="s">
        <v>38</v>
      </c>
      <c r="N2298" t="s">
        <v>39</v>
      </c>
    </row>
    <row r="2299" spans="1:14" x14ac:dyDescent="0.25">
      <c r="A2299">
        <v>2298</v>
      </c>
      <c r="B2299">
        <v>1025</v>
      </c>
      <c r="C2299">
        <f>1/COUNTIF(B:B, B2299)</f>
        <v>0.33333333333333331</v>
      </c>
      <c r="D2299" t="s">
        <v>138</v>
      </c>
      <c r="E2299">
        <v>1</v>
      </c>
      <c r="F2299" s="1">
        <v>42021</v>
      </c>
      <c r="G2299" s="1" t="str">
        <f t="shared" si="35"/>
        <v>Saturday</v>
      </c>
      <c r="H2299" s="2">
        <v>0.90902777777777777</v>
      </c>
      <c r="I2299">
        <v>11</v>
      </c>
      <c r="J2299">
        <v>11</v>
      </c>
      <c r="K2299" t="s">
        <v>177</v>
      </c>
      <c r="L2299" t="s">
        <v>12</v>
      </c>
      <c r="M2299" t="s">
        <v>126</v>
      </c>
      <c r="N2299" t="s">
        <v>127</v>
      </c>
    </row>
    <row r="2300" spans="1:14" x14ac:dyDescent="0.25">
      <c r="A2300">
        <v>2299</v>
      </c>
      <c r="B2300">
        <v>1025</v>
      </c>
      <c r="C2300">
        <f>1/COUNTIF(B:B, B2300)</f>
        <v>0.33333333333333331</v>
      </c>
      <c r="D2300" t="s">
        <v>73</v>
      </c>
      <c r="E2300">
        <v>1</v>
      </c>
      <c r="F2300" s="1">
        <v>42021</v>
      </c>
      <c r="G2300" s="1" t="str">
        <f t="shared" si="35"/>
        <v>Saturday</v>
      </c>
      <c r="H2300" s="2">
        <v>0.90902777777777777</v>
      </c>
      <c r="I2300">
        <v>15.25</v>
      </c>
      <c r="J2300">
        <v>15.25</v>
      </c>
      <c r="K2300" t="s">
        <v>176</v>
      </c>
      <c r="L2300" t="s">
        <v>12</v>
      </c>
      <c r="M2300" t="s">
        <v>74</v>
      </c>
      <c r="N2300" t="s">
        <v>75</v>
      </c>
    </row>
    <row r="2301" spans="1:14" x14ac:dyDescent="0.25">
      <c r="A2301">
        <v>2300</v>
      </c>
      <c r="B2301">
        <v>1025</v>
      </c>
      <c r="C2301">
        <f>1/COUNTIF(B:B, B2301)</f>
        <v>0.33333333333333331</v>
      </c>
      <c r="D2301" t="s">
        <v>118</v>
      </c>
      <c r="E2301">
        <v>1</v>
      </c>
      <c r="F2301" s="1">
        <v>42021</v>
      </c>
      <c r="G2301" s="1" t="str">
        <f t="shared" si="35"/>
        <v>Saturday</v>
      </c>
      <c r="H2301" s="2">
        <v>0.90902777777777777</v>
      </c>
      <c r="I2301">
        <v>20.25</v>
      </c>
      <c r="J2301">
        <v>20.25</v>
      </c>
      <c r="K2301" t="s">
        <v>176</v>
      </c>
      <c r="L2301" t="s">
        <v>19</v>
      </c>
      <c r="M2301" t="s">
        <v>62</v>
      </c>
      <c r="N2301" t="s">
        <v>63</v>
      </c>
    </row>
    <row r="2302" spans="1:14" x14ac:dyDescent="0.25">
      <c r="A2302">
        <v>2301</v>
      </c>
      <c r="B2302">
        <v>1026</v>
      </c>
      <c r="C2302">
        <f>1/COUNTIF(B:B, B2302)</f>
        <v>0.5</v>
      </c>
      <c r="D2302" t="s">
        <v>69</v>
      </c>
      <c r="E2302">
        <v>1</v>
      </c>
      <c r="F2302" s="1">
        <v>42021</v>
      </c>
      <c r="G2302" s="1" t="str">
        <f t="shared" si="35"/>
        <v>Saturday</v>
      </c>
      <c r="H2302" s="2">
        <v>0.91325231481481484</v>
      </c>
      <c r="I2302">
        <v>20.75</v>
      </c>
      <c r="J2302">
        <v>20.75</v>
      </c>
      <c r="K2302" t="s">
        <v>176</v>
      </c>
      <c r="L2302" t="s">
        <v>30</v>
      </c>
      <c r="M2302" t="s">
        <v>70</v>
      </c>
      <c r="N2302" t="s">
        <v>71</v>
      </c>
    </row>
    <row r="2303" spans="1:14" x14ac:dyDescent="0.25">
      <c r="A2303">
        <v>2302</v>
      </c>
      <c r="B2303">
        <v>1026</v>
      </c>
      <c r="C2303">
        <f>1/COUNTIF(B:B, B2303)</f>
        <v>0.5</v>
      </c>
      <c r="D2303" t="s">
        <v>134</v>
      </c>
      <c r="E2303">
        <v>1</v>
      </c>
      <c r="F2303" s="1">
        <v>42021</v>
      </c>
      <c r="G2303" s="1" t="str">
        <f t="shared" si="35"/>
        <v>Saturday</v>
      </c>
      <c r="H2303" s="2">
        <v>0.91325231481481484</v>
      </c>
      <c r="I2303">
        <v>20.5</v>
      </c>
      <c r="J2303">
        <v>20.5</v>
      </c>
      <c r="K2303" t="s">
        <v>176</v>
      </c>
      <c r="L2303" t="s">
        <v>12</v>
      </c>
      <c r="M2303" t="s">
        <v>16</v>
      </c>
      <c r="N2303" t="s">
        <v>17</v>
      </c>
    </row>
    <row r="2304" spans="1:14" x14ac:dyDescent="0.25">
      <c r="A2304">
        <v>2303</v>
      </c>
      <c r="B2304">
        <v>1027</v>
      </c>
      <c r="C2304">
        <f>1/COUNTIF(B:B, B2304)</f>
        <v>1</v>
      </c>
      <c r="D2304" t="s">
        <v>86</v>
      </c>
      <c r="E2304">
        <v>1</v>
      </c>
      <c r="F2304" s="1">
        <v>42021</v>
      </c>
      <c r="G2304" s="1" t="str">
        <f t="shared" si="35"/>
        <v>Saturday</v>
      </c>
      <c r="H2304" s="2">
        <v>0.91460648148148149</v>
      </c>
      <c r="I2304">
        <v>17.950000762939453</v>
      </c>
      <c r="J2304">
        <v>17.950000762939453</v>
      </c>
      <c r="K2304" t="s">
        <v>176</v>
      </c>
      <c r="L2304" t="s">
        <v>19</v>
      </c>
      <c r="M2304" t="s">
        <v>87</v>
      </c>
      <c r="N2304" t="s">
        <v>88</v>
      </c>
    </row>
    <row r="2305" spans="1:14" x14ac:dyDescent="0.25">
      <c r="A2305">
        <v>2304</v>
      </c>
      <c r="B2305">
        <v>1028</v>
      </c>
      <c r="C2305">
        <f>1/COUNTIF(B:B, B2305)</f>
        <v>0.5</v>
      </c>
      <c r="D2305" t="s">
        <v>108</v>
      </c>
      <c r="E2305">
        <v>1</v>
      </c>
      <c r="F2305" s="1">
        <v>42021</v>
      </c>
      <c r="G2305" s="1" t="str">
        <f t="shared" si="35"/>
        <v>Saturday</v>
      </c>
      <c r="H2305" s="2">
        <v>0.91857638888888893</v>
      </c>
      <c r="I2305">
        <v>20.5</v>
      </c>
      <c r="J2305">
        <v>20.5</v>
      </c>
      <c r="K2305" t="s">
        <v>176</v>
      </c>
      <c r="L2305" t="s">
        <v>12</v>
      </c>
      <c r="M2305" t="s">
        <v>90</v>
      </c>
      <c r="N2305" t="s">
        <v>91</v>
      </c>
    </row>
    <row r="2306" spans="1:14" x14ac:dyDescent="0.25">
      <c r="A2306">
        <v>2305</v>
      </c>
      <c r="B2306">
        <v>1028</v>
      </c>
      <c r="C2306">
        <f>1/COUNTIF(B:B, B2306)</f>
        <v>0.5</v>
      </c>
      <c r="D2306" t="s">
        <v>109</v>
      </c>
      <c r="E2306">
        <v>1</v>
      </c>
      <c r="F2306" s="1">
        <v>42021</v>
      </c>
      <c r="G2306" s="1" t="str">
        <f t="shared" ref="G2306:G2369" si="36">TEXT(F2306,"dddd")</f>
        <v>Saturday</v>
      </c>
      <c r="H2306" s="2">
        <v>0.91857638888888893</v>
      </c>
      <c r="I2306">
        <v>20.25</v>
      </c>
      <c r="J2306">
        <v>20.25</v>
      </c>
      <c r="K2306" t="s">
        <v>176</v>
      </c>
      <c r="L2306" t="s">
        <v>23</v>
      </c>
      <c r="M2306" t="s">
        <v>110</v>
      </c>
      <c r="N2306" t="s">
        <v>111</v>
      </c>
    </row>
    <row r="2307" spans="1:14" x14ac:dyDescent="0.25">
      <c r="A2307">
        <v>2306</v>
      </c>
      <c r="B2307">
        <v>1029</v>
      </c>
      <c r="C2307">
        <f>1/COUNTIF(B:B, B2307)</f>
        <v>0.5</v>
      </c>
      <c r="D2307" t="s">
        <v>117</v>
      </c>
      <c r="E2307">
        <v>1</v>
      </c>
      <c r="F2307" s="1">
        <v>42021</v>
      </c>
      <c r="G2307" s="1" t="str">
        <f t="shared" si="36"/>
        <v>Saturday</v>
      </c>
      <c r="H2307" s="2">
        <v>0.92114583333333333</v>
      </c>
      <c r="I2307">
        <v>16.25</v>
      </c>
      <c r="J2307">
        <v>16.25</v>
      </c>
      <c r="K2307" t="s">
        <v>175</v>
      </c>
      <c r="L2307" t="s">
        <v>23</v>
      </c>
      <c r="M2307" t="s">
        <v>110</v>
      </c>
      <c r="N2307" t="s">
        <v>111</v>
      </c>
    </row>
    <row r="2308" spans="1:14" x14ac:dyDescent="0.25">
      <c r="A2308">
        <v>2307</v>
      </c>
      <c r="B2308">
        <v>1029</v>
      </c>
      <c r="C2308">
        <f>1/COUNTIF(B:B, B2308)</f>
        <v>0.5</v>
      </c>
      <c r="D2308" t="s">
        <v>165</v>
      </c>
      <c r="E2308">
        <v>1</v>
      </c>
      <c r="F2308" s="1">
        <v>42021</v>
      </c>
      <c r="G2308" s="1" t="str">
        <f t="shared" si="36"/>
        <v>Saturday</v>
      </c>
      <c r="H2308" s="2">
        <v>0.92114583333333333</v>
      </c>
      <c r="I2308">
        <v>20.5</v>
      </c>
      <c r="J2308">
        <v>20.5</v>
      </c>
      <c r="K2308" t="s">
        <v>176</v>
      </c>
      <c r="L2308" t="s">
        <v>12</v>
      </c>
      <c r="M2308" t="s">
        <v>41</v>
      </c>
      <c r="N2308" t="s">
        <v>42</v>
      </c>
    </row>
    <row r="2309" spans="1:14" x14ac:dyDescent="0.25">
      <c r="A2309">
        <v>2308</v>
      </c>
      <c r="B2309">
        <v>1030</v>
      </c>
      <c r="C2309">
        <f>1/COUNTIF(B:B, B2309)</f>
        <v>0.25</v>
      </c>
      <c r="D2309" t="s">
        <v>122</v>
      </c>
      <c r="E2309">
        <v>1</v>
      </c>
      <c r="F2309" s="1">
        <v>42021</v>
      </c>
      <c r="G2309" s="1" t="str">
        <f t="shared" si="36"/>
        <v>Saturday</v>
      </c>
      <c r="H2309" s="2">
        <v>0.92637731481481478</v>
      </c>
      <c r="I2309">
        <v>9.75</v>
      </c>
      <c r="J2309">
        <v>9.75</v>
      </c>
      <c r="K2309" t="s">
        <v>177</v>
      </c>
      <c r="L2309" t="s">
        <v>12</v>
      </c>
      <c r="M2309" t="s">
        <v>74</v>
      </c>
      <c r="N2309" t="s">
        <v>75</v>
      </c>
    </row>
    <row r="2310" spans="1:14" x14ac:dyDescent="0.25">
      <c r="A2310">
        <v>2309</v>
      </c>
      <c r="B2310">
        <v>1030</v>
      </c>
      <c r="C2310">
        <f>1/COUNTIF(B:B, B2310)</f>
        <v>0.25</v>
      </c>
      <c r="D2310" t="s">
        <v>131</v>
      </c>
      <c r="E2310">
        <v>1</v>
      </c>
      <c r="F2310" s="1">
        <v>42021</v>
      </c>
      <c r="G2310" s="1" t="str">
        <f t="shared" si="36"/>
        <v>Saturday</v>
      </c>
      <c r="H2310" s="2">
        <v>0.92637731481481478</v>
      </c>
      <c r="I2310">
        <v>20.75</v>
      </c>
      <c r="J2310">
        <v>20.75</v>
      </c>
      <c r="K2310" t="s">
        <v>176</v>
      </c>
      <c r="L2310" t="s">
        <v>23</v>
      </c>
      <c r="M2310" t="s">
        <v>103</v>
      </c>
      <c r="N2310" t="s">
        <v>104</v>
      </c>
    </row>
    <row r="2311" spans="1:14" x14ac:dyDescent="0.25">
      <c r="A2311">
        <v>2310</v>
      </c>
      <c r="B2311">
        <v>1030</v>
      </c>
      <c r="C2311">
        <f>1/COUNTIF(B:B, B2311)</f>
        <v>0.25</v>
      </c>
      <c r="D2311" t="s">
        <v>144</v>
      </c>
      <c r="E2311">
        <v>1</v>
      </c>
      <c r="F2311" s="1">
        <v>42021</v>
      </c>
      <c r="G2311" s="1" t="str">
        <f t="shared" si="36"/>
        <v>Saturday</v>
      </c>
      <c r="H2311" s="2">
        <v>0.92637731481481478</v>
      </c>
      <c r="I2311">
        <v>12.25</v>
      </c>
      <c r="J2311">
        <v>12.25</v>
      </c>
      <c r="K2311" t="s">
        <v>177</v>
      </c>
      <c r="L2311" t="s">
        <v>23</v>
      </c>
      <c r="M2311" t="s">
        <v>110</v>
      </c>
      <c r="N2311" t="s">
        <v>111</v>
      </c>
    </row>
    <row r="2312" spans="1:14" x14ac:dyDescent="0.25">
      <c r="A2312">
        <v>2311</v>
      </c>
      <c r="B2312">
        <v>1030</v>
      </c>
      <c r="C2312">
        <f>1/COUNTIF(B:B, B2312)</f>
        <v>0.25</v>
      </c>
      <c r="D2312" t="s">
        <v>55</v>
      </c>
      <c r="E2312">
        <v>1</v>
      </c>
      <c r="F2312" s="1">
        <v>42021</v>
      </c>
      <c r="G2312" s="1" t="str">
        <f t="shared" si="36"/>
        <v>Saturday</v>
      </c>
      <c r="H2312" s="2">
        <v>0.92637731481481478</v>
      </c>
      <c r="I2312">
        <v>20.75</v>
      </c>
      <c r="J2312">
        <v>20.75</v>
      </c>
      <c r="K2312" t="s">
        <v>176</v>
      </c>
      <c r="L2312" t="s">
        <v>23</v>
      </c>
      <c r="M2312" t="s">
        <v>56</v>
      </c>
      <c r="N2312" t="s">
        <v>57</v>
      </c>
    </row>
    <row r="2313" spans="1:14" x14ac:dyDescent="0.25">
      <c r="A2313">
        <v>2312</v>
      </c>
      <c r="B2313">
        <v>1031</v>
      </c>
      <c r="C2313">
        <f>1/COUNTIF(B:B, B2313)</f>
        <v>0.5</v>
      </c>
      <c r="D2313" t="s">
        <v>134</v>
      </c>
      <c r="E2313">
        <v>1</v>
      </c>
      <c r="F2313" s="1">
        <v>42022</v>
      </c>
      <c r="G2313" s="1" t="str">
        <f t="shared" si="36"/>
        <v>Sunday</v>
      </c>
      <c r="H2313" s="2">
        <v>0.48545138888888889</v>
      </c>
      <c r="I2313">
        <v>20.5</v>
      </c>
      <c r="J2313">
        <v>20.5</v>
      </c>
      <c r="K2313" t="s">
        <v>176</v>
      </c>
      <c r="L2313" t="s">
        <v>12</v>
      </c>
      <c r="M2313" t="s">
        <v>16</v>
      </c>
      <c r="N2313" t="s">
        <v>17</v>
      </c>
    </row>
    <row r="2314" spans="1:14" x14ac:dyDescent="0.25">
      <c r="A2314">
        <v>2313</v>
      </c>
      <c r="B2314">
        <v>1031</v>
      </c>
      <c r="C2314">
        <f>1/COUNTIF(B:B, B2314)</f>
        <v>0.5</v>
      </c>
      <c r="D2314" t="s">
        <v>137</v>
      </c>
      <c r="E2314">
        <v>1</v>
      </c>
      <c r="F2314" s="1">
        <v>42022</v>
      </c>
      <c r="G2314" s="1" t="str">
        <f t="shared" si="36"/>
        <v>Sunday</v>
      </c>
      <c r="H2314" s="2">
        <v>0.48545138888888889</v>
      </c>
      <c r="I2314">
        <v>16.5</v>
      </c>
      <c r="J2314">
        <v>16.5</v>
      </c>
      <c r="K2314" t="s">
        <v>176</v>
      </c>
      <c r="L2314" t="s">
        <v>12</v>
      </c>
      <c r="M2314" t="s">
        <v>13</v>
      </c>
      <c r="N2314" t="s">
        <v>14</v>
      </c>
    </row>
    <row r="2315" spans="1:14" x14ac:dyDescent="0.25">
      <c r="A2315">
        <v>2314</v>
      </c>
      <c r="B2315">
        <v>1032</v>
      </c>
      <c r="C2315">
        <f>1/COUNTIF(B:B, B2315)</f>
        <v>1</v>
      </c>
      <c r="D2315" t="s">
        <v>68</v>
      </c>
      <c r="E2315">
        <v>1</v>
      </c>
      <c r="F2315" s="1">
        <v>42022</v>
      </c>
      <c r="G2315" s="1" t="str">
        <f t="shared" si="36"/>
        <v>Sunday</v>
      </c>
      <c r="H2315" s="2">
        <v>0.48973379629629632</v>
      </c>
      <c r="I2315">
        <v>20.75</v>
      </c>
      <c r="J2315">
        <v>20.75</v>
      </c>
      <c r="K2315" t="s">
        <v>176</v>
      </c>
      <c r="L2315" t="s">
        <v>30</v>
      </c>
      <c r="M2315" t="s">
        <v>38</v>
      </c>
      <c r="N2315" t="s">
        <v>39</v>
      </c>
    </row>
    <row r="2316" spans="1:14" x14ac:dyDescent="0.25">
      <c r="A2316">
        <v>2315</v>
      </c>
      <c r="B2316">
        <v>1033</v>
      </c>
      <c r="C2316">
        <f>1/COUNTIF(B:B, B2316)</f>
        <v>1</v>
      </c>
      <c r="D2316" t="s">
        <v>72</v>
      </c>
      <c r="E2316">
        <v>1</v>
      </c>
      <c r="F2316" s="1">
        <v>42022</v>
      </c>
      <c r="G2316" s="1" t="str">
        <f t="shared" si="36"/>
        <v>Sunday</v>
      </c>
      <c r="H2316" s="2">
        <v>0.4959837962962963</v>
      </c>
      <c r="I2316">
        <v>16.75</v>
      </c>
      <c r="J2316">
        <v>16.75</v>
      </c>
      <c r="K2316" t="s">
        <v>175</v>
      </c>
      <c r="L2316" t="s">
        <v>30</v>
      </c>
      <c r="M2316" t="s">
        <v>70</v>
      </c>
      <c r="N2316" t="s">
        <v>71</v>
      </c>
    </row>
    <row r="2317" spans="1:14" x14ac:dyDescent="0.25">
      <c r="A2317">
        <v>2316</v>
      </c>
      <c r="B2317">
        <v>1034</v>
      </c>
      <c r="C2317">
        <f>1/COUNTIF(B:B, B2317)</f>
        <v>0.125</v>
      </c>
      <c r="D2317" t="s">
        <v>114</v>
      </c>
      <c r="E2317">
        <v>1</v>
      </c>
      <c r="F2317" s="1">
        <v>42022</v>
      </c>
      <c r="G2317" s="1" t="str">
        <f t="shared" si="36"/>
        <v>Sunday</v>
      </c>
      <c r="H2317" s="2">
        <v>0.5055439814814815</v>
      </c>
      <c r="I2317">
        <v>16.75</v>
      </c>
      <c r="J2317">
        <v>16.75</v>
      </c>
      <c r="K2317" t="s">
        <v>175</v>
      </c>
      <c r="L2317" t="s">
        <v>30</v>
      </c>
      <c r="M2317" t="s">
        <v>38</v>
      </c>
      <c r="N2317" t="s">
        <v>39</v>
      </c>
    </row>
    <row r="2318" spans="1:14" x14ac:dyDescent="0.25">
      <c r="A2318">
        <v>2317</v>
      </c>
      <c r="B2318">
        <v>1034</v>
      </c>
      <c r="C2318">
        <f>1/COUNTIF(B:B, B2318)</f>
        <v>0.125</v>
      </c>
      <c r="D2318" t="s">
        <v>64</v>
      </c>
      <c r="E2318">
        <v>1</v>
      </c>
      <c r="F2318" s="1">
        <v>42022</v>
      </c>
      <c r="G2318" s="1" t="str">
        <f t="shared" si="36"/>
        <v>Sunday</v>
      </c>
      <c r="H2318" s="2">
        <v>0.5055439814814815</v>
      </c>
      <c r="I2318">
        <v>20.25</v>
      </c>
      <c r="J2318">
        <v>20.25</v>
      </c>
      <c r="K2318" t="s">
        <v>176</v>
      </c>
      <c r="L2318" t="s">
        <v>19</v>
      </c>
      <c r="M2318" t="s">
        <v>27</v>
      </c>
      <c r="N2318" t="s">
        <v>28</v>
      </c>
    </row>
    <row r="2319" spans="1:14" x14ac:dyDescent="0.25">
      <c r="A2319">
        <v>2318</v>
      </c>
      <c r="B2319">
        <v>1034</v>
      </c>
      <c r="C2319">
        <f>1/COUNTIF(B:B, B2319)</f>
        <v>0.125</v>
      </c>
      <c r="D2319" t="s">
        <v>108</v>
      </c>
      <c r="E2319">
        <v>1</v>
      </c>
      <c r="F2319" s="1">
        <v>42022</v>
      </c>
      <c r="G2319" s="1" t="str">
        <f t="shared" si="36"/>
        <v>Sunday</v>
      </c>
      <c r="H2319" s="2">
        <v>0.5055439814814815</v>
      </c>
      <c r="I2319">
        <v>20.5</v>
      </c>
      <c r="J2319">
        <v>20.5</v>
      </c>
      <c r="K2319" t="s">
        <v>176</v>
      </c>
      <c r="L2319" t="s">
        <v>12</v>
      </c>
      <c r="M2319" t="s">
        <v>90</v>
      </c>
      <c r="N2319" t="s">
        <v>91</v>
      </c>
    </row>
    <row r="2320" spans="1:14" x14ac:dyDescent="0.25">
      <c r="A2320">
        <v>2319</v>
      </c>
      <c r="B2320">
        <v>1034</v>
      </c>
      <c r="C2320">
        <f>1/COUNTIF(B:B, B2320)</f>
        <v>0.125</v>
      </c>
      <c r="D2320" t="s">
        <v>89</v>
      </c>
      <c r="E2320">
        <v>1</v>
      </c>
      <c r="F2320" s="1">
        <v>42022</v>
      </c>
      <c r="G2320" s="1" t="str">
        <f t="shared" si="36"/>
        <v>Sunday</v>
      </c>
      <c r="H2320" s="2">
        <v>0.5055439814814815</v>
      </c>
      <c r="I2320">
        <v>12</v>
      </c>
      <c r="J2320">
        <v>12</v>
      </c>
      <c r="K2320" t="s">
        <v>177</v>
      </c>
      <c r="L2320" t="s">
        <v>12</v>
      </c>
      <c r="M2320" t="s">
        <v>90</v>
      </c>
      <c r="N2320" t="s">
        <v>91</v>
      </c>
    </row>
    <row r="2321" spans="1:14" x14ac:dyDescent="0.25">
      <c r="A2321">
        <v>2320</v>
      </c>
      <c r="B2321">
        <v>1034</v>
      </c>
      <c r="C2321">
        <f>1/COUNTIF(B:B, B2321)</f>
        <v>0.125</v>
      </c>
      <c r="D2321" t="s">
        <v>73</v>
      </c>
      <c r="E2321">
        <v>1</v>
      </c>
      <c r="F2321" s="1">
        <v>42022</v>
      </c>
      <c r="G2321" s="1" t="str">
        <f t="shared" si="36"/>
        <v>Sunday</v>
      </c>
      <c r="H2321" s="2">
        <v>0.5055439814814815</v>
      </c>
      <c r="I2321">
        <v>15.25</v>
      </c>
      <c r="J2321">
        <v>15.25</v>
      </c>
      <c r="K2321" t="s">
        <v>176</v>
      </c>
      <c r="L2321" t="s">
        <v>12</v>
      </c>
      <c r="M2321" t="s">
        <v>74</v>
      </c>
      <c r="N2321" t="s">
        <v>75</v>
      </c>
    </row>
    <row r="2322" spans="1:14" x14ac:dyDescent="0.25">
      <c r="A2322">
        <v>2321</v>
      </c>
      <c r="B2322">
        <v>1034</v>
      </c>
      <c r="C2322">
        <f>1/COUNTIF(B:B, B2322)</f>
        <v>0.125</v>
      </c>
      <c r="D2322" t="s">
        <v>117</v>
      </c>
      <c r="E2322">
        <v>1</v>
      </c>
      <c r="F2322" s="1">
        <v>42022</v>
      </c>
      <c r="G2322" s="1" t="str">
        <f t="shared" si="36"/>
        <v>Sunday</v>
      </c>
      <c r="H2322" s="2">
        <v>0.5055439814814815</v>
      </c>
      <c r="I2322">
        <v>16.25</v>
      </c>
      <c r="J2322">
        <v>16.25</v>
      </c>
      <c r="K2322" t="s">
        <v>175</v>
      </c>
      <c r="L2322" t="s">
        <v>23</v>
      </c>
      <c r="M2322" t="s">
        <v>110</v>
      </c>
      <c r="N2322" t="s">
        <v>111</v>
      </c>
    </row>
    <row r="2323" spans="1:14" x14ac:dyDescent="0.25">
      <c r="A2323">
        <v>2322</v>
      </c>
      <c r="B2323">
        <v>1034</v>
      </c>
      <c r="C2323">
        <f>1/COUNTIF(B:B, B2323)</f>
        <v>0.125</v>
      </c>
      <c r="D2323" t="s">
        <v>83</v>
      </c>
      <c r="E2323">
        <v>1</v>
      </c>
      <c r="F2323" s="1">
        <v>42022</v>
      </c>
      <c r="G2323" s="1" t="str">
        <f t="shared" si="36"/>
        <v>Sunday</v>
      </c>
      <c r="H2323" s="2">
        <v>0.5055439814814815</v>
      </c>
      <c r="I2323">
        <v>20.75</v>
      </c>
      <c r="J2323">
        <v>20.75</v>
      </c>
      <c r="K2323" t="s">
        <v>176</v>
      </c>
      <c r="L2323" t="s">
        <v>23</v>
      </c>
      <c r="M2323" t="s">
        <v>84</v>
      </c>
      <c r="N2323" t="s">
        <v>85</v>
      </c>
    </row>
    <row r="2324" spans="1:14" x14ac:dyDescent="0.25">
      <c r="A2324">
        <v>2323</v>
      </c>
      <c r="B2324">
        <v>1034</v>
      </c>
      <c r="C2324">
        <f>1/COUNTIF(B:B, B2324)</f>
        <v>0.125</v>
      </c>
      <c r="D2324" t="s">
        <v>152</v>
      </c>
      <c r="E2324">
        <v>1</v>
      </c>
      <c r="F2324" s="1">
        <v>42022</v>
      </c>
      <c r="G2324" s="1" t="str">
        <f t="shared" si="36"/>
        <v>Sunday</v>
      </c>
      <c r="H2324" s="2">
        <v>0.5055439814814815</v>
      </c>
      <c r="I2324">
        <v>12</v>
      </c>
      <c r="J2324">
        <v>12</v>
      </c>
      <c r="K2324" t="s">
        <v>177</v>
      </c>
      <c r="L2324" t="s">
        <v>19</v>
      </c>
      <c r="M2324" t="s">
        <v>106</v>
      </c>
      <c r="N2324" t="s">
        <v>107</v>
      </c>
    </row>
    <row r="2325" spans="1:14" x14ac:dyDescent="0.25">
      <c r="A2325">
        <v>2324</v>
      </c>
      <c r="B2325">
        <v>1035</v>
      </c>
      <c r="C2325">
        <f>1/COUNTIF(B:B, B2325)</f>
        <v>0.25</v>
      </c>
      <c r="D2325" t="s">
        <v>72</v>
      </c>
      <c r="E2325">
        <v>1</v>
      </c>
      <c r="F2325" s="1">
        <v>42022</v>
      </c>
      <c r="G2325" s="1" t="str">
        <f t="shared" si="36"/>
        <v>Sunday</v>
      </c>
      <c r="H2325" s="2">
        <v>0.50920138888888888</v>
      </c>
      <c r="I2325">
        <v>16.75</v>
      </c>
      <c r="J2325">
        <v>16.75</v>
      </c>
      <c r="K2325" t="s">
        <v>175</v>
      </c>
      <c r="L2325" t="s">
        <v>30</v>
      </c>
      <c r="M2325" t="s">
        <v>70</v>
      </c>
      <c r="N2325" t="s">
        <v>71</v>
      </c>
    </row>
    <row r="2326" spans="1:14" x14ac:dyDescent="0.25">
      <c r="A2326">
        <v>2325</v>
      </c>
      <c r="B2326">
        <v>1035</v>
      </c>
      <c r="C2326">
        <f>1/COUNTIF(B:B, B2326)</f>
        <v>0.25</v>
      </c>
      <c r="D2326" t="s">
        <v>123</v>
      </c>
      <c r="E2326">
        <v>1</v>
      </c>
      <c r="F2326" s="1">
        <v>42022</v>
      </c>
      <c r="G2326" s="1" t="str">
        <f t="shared" si="36"/>
        <v>Sunday</v>
      </c>
      <c r="H2326" s="2">
        <v>0.50920138888888888</v>
      </c>
      <c r="I2326">
        <v>20.25</v>
      </c>
      <c r="J2326">
        <v>20.25</v>
      </c>
      <c r="K2326" t="s">
        <v>176</v>
      </c>
      <c r="L2326" t="s">
        <v>19</v>
      </c>
      <c r="M2326" t="s">
        <v>48</v>
      </c>
      <c r="N2326" t="s">
        <v>49</v>
      </c>
    </row>
    <row r="2327" spans="1:14" x14ac:dyDescent="0.25">
      <c r="A2327">
        <v>2326</v>
      </c>
      <c r="B2327">
        <v>1035</v>
      </c>
      <c r="C2327">
        <f>1/COUNTIF(B:B, B2327)</f>
        <v>0.25</v>
      </c>
      <c r="D2327" t="s">
        <v>33</v>
      </c>
      <c r="E2327">
        <v>1</v>
      </c>
      <c r="F2327" s="1">
        <v>42022</v>
      </c>
      <c r="G2327" s="1" t="str">
        <f t="shared" si="36"/>
        <v>Sunday</v>
      </c>
      <c r="H2327" s="2">
        <v>0.50920138888888888</v>
      </c>
      <c r="I2327">
        <v>16.5</v>
      </c>
      <c r="J2327">
        <v>16.5</v>
      </c>
      <c r="K2327" t="s">
        <v>175</v>
      </c>
      <c r="L2327" t="s">
        <v>23</v>
      </c>
      <c r="M2327" t="s">
        <v>24</v>
      </c>
      <c r="N2327" t="s">
        <v>25</v>
      </c>
    </row>
    <row r="2328" spans="1:14" x14ac:dyDescent="0.25">
      <c r="A2328">
        <v>2327</v>
      </c>
      <c r="B2328">
        <v>1035</v>
      </c>
      <c r="C2328">
        <f>1/COUNTIF(B:B, B2328)</f>
        <v>0.25</v>
      </c>
      <c r="D2328" t="s">
        <v>156</v>
      </c>
      <c r="E2328">
        <v>1</v>
      </c>
      <c r="F2328" s="1">
        <v>42022</v>
      </c>
      <c r="G2328" s="1" t="str">
        <f t="shared" si="36"/>
        <v>Sunday</v>
      </c>
      <c r="H2328" s="2">
        <v>0.50920138888888888</v>
      </c>
      <c r="I2328">
        <v>12</v>
      </c>
      <c r="J2328">
        <v>12</v>
      </c>
      <c r="K2328" t="s">
        <v>177</v>
      </c>
      <c r="L2328" t="s">
        <v>19</v>
      </c>
      <c r="M2328" t="s">
        <v>100</v>
      </c>
      <c r="N2328" t="s">
        <v>101</v>
      </c>
    </row>
    <row r="2329" spans="1:14" x14ac:dyDescent="0.25">
      <c r="A2329">
        <v>2328</v>
      </c>
      <c r="B2329">
        <v>1036</v>
      </c>
      <c r="C2329">
        <f>1/COUNTIF(B:B, B2329)</f>
        <v>0.25</v>
      </c>
      <c r="D2329" t="s">
        <v>15</v>
      </c>
      <c r="E2329">
        <v>1</v>
      </c>
      <c r="F2329" s="1">
        <v>42022</v>
      </c>
      <c r="G2329" s="1" t="str">
        <f t="shared" si="36"/>
        <v>Sunday</v>
      </c>
      <c r="H2329" s="2">
        <v>0.53436342592592589</v>
      </c>
      <c r="I2329">
        <v>16</v>
      </c>
      <c r="J2329">
        <v>16</v>
      </c>
      <c r="K2329" t="s">
        <v>175</v>
      </c>
      <c r="L2329" t="s">
        <v>12</v>
      </c>
      <c r="M2329" t="s">
        <v>16</v>
      </c>
      <c r="N2329" t="s">
        <v>17</v>
      </c>
    </row>
    <row r="2330" spans="1:14" x14ac:dyDescent="0.25">
      <c r="A2330">
        <v>2329</v>
      </c>
      <c r="B2330">
        <v>1036</v>
      </c>
      <c r="C2330">
        <f>1/COUNTIF(B:B, B2330)</f>
        <v>0.25</v>
      </c>
      <c r="D2330" t="s">
        <v>33</v>
      </c>
      <c r="E2330">
        <v>1</v>
      </c>
      <c r="F2330" s="1">
        <v>42022</v>
      </c>
      <c r="G2330" s="1" t="str">
        <f t="shared" si="36"/>
        <v>Sunday</v>
      </c>
      <c r="H2330" s="2">
        <v>0.53436342592592589</v>
      </c>
      <c r="I2330">
        <v>16.5</v>
      </c>
      <c r="J2330">
        <v>16.5</v>
      </c>
      <c r="K2330" t="s">
        <v>175</v>
      </c>
      <c r="L2330" t="s">
        <v>23</v>
      </c>
      <c r="M2330" t="s">
        <v>24</v>
      </c>
      <c r="N2330" t="s">
        <v>25</v>
      </c>
    </row>
    <row r="2331" spans="1:14" x14ac:dyDescent="0.25">
      <c r="A2331">
        <v>2330</v>
      </c>
      <c r="B2331">
        <v>1036</v>
      </c>
      <c r="C2331">
        <f>1/COUNTIF(B:B, B2331)</f>
        <v>0.25</v>
      </c>
      <c r="D2331" t="s">
        <v>64</v>
      </c>
      <c r="E2331">
        <v>1</v>
      </c>
      <c r="F2331" s="1">
        <v>42022</v>
      </c>
      <c r="G2331" s="1" t="str">
        <f t="shared" si="36"/>
        <v>Sunday</v>
      </c>
      <c r="H2331" s="2">
        <v>0.53436342592592589</v>
      </c>
      <c r="I2331">
        <v>20.25</v>
      </c>
      <c r="J2331">
        <v>20.25</v>
      </c>
      <c r="K2331" t="s">
        <v>176</v>
      </c>
      <c r="L2331" t="s">
        <v>19</v>
      </c>
      <c r="M2331" t="s">
        <v>27</v>
      </c>
      <c r="N2331" t="s">
        <v>28</v>
      </c>
    </row>
    <row r="2332" spans="1:14" x14ac:dyDescent="0.25">
      <c r="A2332">
        <v>2331</v>
      </c>
      <c r="B2332">
        <v>1036</v>
      </c>
      <c r="C2332">
        <f>1/COUNTIF(B:B, B2332)</f>
        <v>0.25</v>
      </c>
      <c r="D2332" t="s">
        <v>29</v>
      </c>
      <c r="E2332">
        <v>1</v>
      </c>
      <c r="F2332" s="1">
        <v>42022</v>
      </c>
      <c r="G2332" s="1" t="str">
        <f t="shared" si="36"/>
        <v>Sunday</v>
      </c>
      <c r="H2332" s="2">
        <v>0.53436342592592589</v>
      </c>
      <c r="I2332">
        <v>20.75</v>
      </c>
      <c r="J2332">
        <v>20.75</v>
      </c>
      <c r="K2332" t="s">
        <v>176</v>
      </c>
      <c r="L2332" t="s">
        <v>30</v>
      </c>
      <c r="M2332" t="s">
        <v>31</v>
      </c>
      <c r="N2332" t="s">
        <v>32</v>
      </c>
    </row>
    <row r="2333" spans="1:14" x14ac:dyDescent="0.25">
      <c r="A2333">
        <v>2332</v>
      </c>
      <c r="B2333">
        <v>1037</v>
      </c>
      <c r="C2333">
        <f>1/COUNTIF(B:B, B2333)</f>
        <v>0.25</v>
      </c>
      <c r="D2333" t="s">
        <v>80</v>
      </c>
      <c r="E2333">
        <v>1</v>
      </c>
      <c r="F2333" s="1">
        <v>42022</v>
      </c>
      <c r="G2333" s="1" t="str">
        <f t="shared" si="36"/>
        <v>Sunday</v>
      </c>
      <c r="H2333" s="2">
        <v>0.5450694444444445</v>
      </c>
      <c r="I2333">
        <v>12</v>
      </c>
      <c r="J2333">
        <v>12</v>
      </c>
      <c r="K2333" t="s">
        <v>177</v>
      </c>
      <c r="L2333" t="s">
        <v>12</v>
      </c>
      <c r="M2333" t="s">
        <v>81</v>
      </c>
      <c r="N2333" t="s">
        <v>82</v>
      </c>
    </row>
    <row r="2334" spans="1:14" x14ac:dyDescent="0.25">
      <c r="A2334">
        <v>2333</v>
      </c>
      <c r="B2334">
        <v>1037</v>
      </c>
      <c r="C2334">
        <f>1/COUNTIF(B:B, B2334)</f>
        <v>0.25</v>
      </c>
      <c r="D2334" t="s">
        <v>151</v>
      </c>
      <c r="E2334">
        <v>1</v>
      </c>
      <c r="F2334" s="1">
        <v>42022</v>
      </c>
      <c r="G2334" s="1" t="str">
        <f t="shared" si="36"/>
        <v>Sunday</v>
      </c>
      <c r="H2334" s="2">
        <v>0.5450694444444445</v>
      </c>
      <c r="I2334">
        <v>12.75</v>
      </c>
      <c r="J2334">
        <v>12.75</v>
      </c>
      <c r="K2334" t="s">
        <v>177</v>
      </c>
      <c r="L2334" t="s">
        <v>30</v>
      </c>
      <c r="M2334" t="s">
        <v>78</v>
      </c>
      <c r="N2334" t="s">
        <v>79</v>
      </c>
    </row>
    <row r="2335" spans="1:14" x14ac:dyDescent="0.25">
      <c r="A2335">
        <v>2334</v>
      </c>
      <c r="B2335">
        <v>1037</v>
      </c>
      <c r="C2335">
        <f>1/COUNTIF(B:B, B2335)</f>
        <v>0.25</v>
      </c>
      <c r="D2335" t="s">
        <v>15</v>
      </c>
      <c r="E2335">
        <v>1</v>
      </c>
      <c r="F2335" s="1">
        <v>42022</v>
      </c>
      <c r="G2335" s="1" t="str">
        <f t="shared" si="36"/>
        <v>Sunday</v>
      </c>
      <c r="H2335" s="2">
        <v>0.5450694444444445</v>
      </c>
      <c r="I2335">
        <v>16</v>
      </c>
      <c r="J2335">
        <v>16</v>
      </c>
      <c r="K2335" t="s">
        <v>175</v>
      </c>
      <c r="L2335" t="s">
        <v>12</v>
      </c>
      <c r="M2335" t="s">
        <v>16</v>
      </c>
      <c r="N2335" t="s">
        <v>17</v>
      </c>
    </row>
    <row r="2336" spans="1:14" x14ac:dyDescent="0.25">
      <c r="A2336">
        <v>2335</v>
      </c>
      <c r="B2336">
        <v>1037</v>
      </c>
      <c r="C2336">
        <f>1/COUNTIF(B:B, B2336)</f>
        <v>0.25</v>
      </c>
      <c r="D2336" t="s">
        <v>33</v>
      </c>
      <c r="E2336">
        <v>1</v>
      </c>
      <c r="F2336" s="1">
        <v>42022</v>
      </c>
      <c r="G2336" s="1" t="str">
        <f t="shared" si="36"/>
        <v>Sunday</v>
      </c>
      <c r="H2336" s="2">
        <v>0.5450694444444445</v>
      </c>
      <c r="I2336">
        <v>16.5</v>
      </c>
      <c r="J2336">
        <v>16.5</v>
      </c>
      <c r="K2336" t="s">
        <v>175</v>
      </c>
      <c r="L2336" t="s">
        <v>23</v>
      </c>
      <c r="M2336" t="s">
        <v>24</v>
      </c>
      <c r="N2336" t="s">
        <v>25</v>
      </c>
    </row>
    <row r="2337" spans="1:14" x14ac:dyDescent="0.25">
      <c r="A2337">
        <v>2336</v>
      </c>
      <c r="B2337">
        <v>1038</v>
      </c>
      <c r="C2337">
        <f>1/COUNTIF(B:B, B2337)</f>
        <v>0.5</v>
      </c>
      <c r="D2337" t="s">
        <v>137</v>
      </c>
      <c r="E2337">
        <v>1</v>
      </c>
      <c r="F2337" s="1">
        <v>42022</v>
      </c>
      <c r="G2337" s="1" t="str">
        <f t="shared" si="36"/>
        <v>Sunday</v>
      </c>
      <c r="H2337" s="2">
        <v>0.55207175925925922</v>
      </c>
      <c r="I2337">
        <v>16.5</v>
      </c>
      <c r="J2337">
        <v>16.5</v>
      </c>
      <c r="K2337" t="s">
        <v>176</v>
      </c>
      <c r="L2337" t="s">
        <v>12</v>
      </c>
      <c r="M2337" t="s">
        <v>13</v>
      </c>
      <c r="N2337" t="s">
        <v>14</v>
      </c>
    </row>
    <row r="2338" spans="1:14" x14ac:dyDescent="0.25">
      <c r="A2338">
        <v>2337</v>
      </c>
      <c r="B2338">
        <v>1038</v>
      </c>
      <c r="C2338">
        <f>1/COUNTIF(B:B, B2338)</f>
        <v>0.5</v>
      </c>
      <c r="D2338" t="s">
        <v>73</v>
      </c>
      <c r="E2338">
        <v>1</v>
      </c>
      <c r="F2338" s="1">
        <v>42022</v>
      </c>
      <c r="G2338" s="1" t="str">
        <f t="shared" si="36"/>
        <v>Sunday</v>
      </c>
      <c r="H2338" s="2">
        <v>0.55207175925925922</v>
      </c>
      <c r="I2338">
        <v>15.25</v>
      </c>
      <c r="J2338">
        <v>15.25</v>
      </c>
      <c r="K2338" t="s">
        <v>176</v>
      </c>
      <c r="L2338" t="s">
        <v>12</v>
      </c>
      <c r="M2338" t="s">
        <v>74</v>
      </c>
      <c r="N2338" t="s">
        <v>75</v>
      </c>
    </row>
    <row r="2339" spans="1:14" x14ac:dyDescent="0.25">
      <c r="A2339">
        <v>2338</v>
      </c>
      <c r="B2339">
        <v>1039</v>
      </c>
      <c r="C2339">
        <f>1/COUNTIF(B:B, B2339)</f>
        <v>1</v>
      </c>
      <c r="D2339" t="s">
        <v>134</v>
      </c>
      <c r="E2339">
        <v>1</v>
      </c>
      <c r="F2339" s="1">
        <v>42022</v>
      </c>
      <c r="G2339" s="1" t="str">
        <f t="shared" si="36"/>
        <v>Sunday</v>
      </c>
      <c r="H2339" s="2">
        <v>0.56494212962962964</v>
      </c>
      <c r="I2339">
        <v>20.5</v>
      </c>
      <c r="J2339">
        <v>20.5</v>
      </c>
      <c r="K2339" t="s">
        <v>176</v>
      </c>
      <c r="L2339" t="s">
        <v>12</v>
      </c>
      <c r="M2339" t="s">
        <v>16</v>
      </c>
      <c r="N2339" t="s">
        <v>17</v>
      </c>
    </row>
    <row r="2340" spans="1:14" x14ac:dyDescent="0.25">
      <c r="A2340">
        <v>2339</v>
      </c>
      <c r="B2340">
        <v>1040</v>
      </c>
      <c r="C2340">
        <f>1/COUNTIF(B:B, B2340)</f>
        <v>0.5</v>
      </c>
      <c r="D2340" t="s">
        <v>131</v>
      </c>
      <c r="E2340">
        <v>1</v>
      </c>
      <c r="F2340" s="1">
        <v>42022</v>
      </c>
      <c r="G2340" s="1" t="str">
        <f t="shared" si="36"/>
        <v>Sunday</v>
      </c>
      <c r="H2340" s="2">
        <v>0.58061342592592591</v>
      </c>
      <c r="I2340">
        <v>20.75</v>
      </c>
      <c r="J2340">
        <v>20.75</v>
      </c>
      <c r="K2340" t="s">
        <v>176</v>
      </c>
      <c r="L2340" t="s">
        <v>23</v>
      </c>
      <c r="M2340" t="s">
        <v>103</v>
      </c>
      <c r="N2340" t="s">
        <v>104</v>
      </c>
    </row>
    <row r="2341" spans="1:14" x14ac:dyDescent="0.25">
      <c r="A2341">
        <v>2340</v>
      </c>
      <c r="B2341">
        <v>1040</v>
      </c>
      <c r="C2341">
        <f>1/COUNTIF(B:B, B2341)</f>
        <v>0.5</v>
      </c>
      <c r="D2341" t="s">
        <v>29</v>
      </c>
      <c r="E2341">
        <v>1</v>
      </c>
      <c r="F2341" s="1">
        <v>42022</v>
      </c>
      <c r="G2341" s="1" t="str">
        <f t="shared" si="36"/>
        <v>Sunday</v>
      </c>
      <c r="H2341" s="2">
        <v>0.58061342592592591</v>
      </c>
      <c r="I2341">
        <v>20.75</v>
      </c>
      <c r="J2341">
        <v>20.75</v>
      </c>
      <c r="K2341" t="s">
        <v>176</v>
      </c>
      <c r="L2341" t="s">
        <v>30</v>
      </c>
      <c r="M2341" t="s">
        <v>31</v>
      </c>
      <c r="N2341" t="s">
        <v>32</v>
      </c>
    </row>
    <row r="2342" spans="1:14" x14ac:dyDescent="0.25">
      <c r="A2342">
        <v>2341</v>
      </c>
      <c r="B2342">
        <v>1041</v>
      </c>
      <c r="C2342">
        <f>1/COUNTIF(B:B, B2342)</f>
        <v>1</v>
      </c>
      <c r="D2342" t="s">
        <v>144</v>
      </c>
      <c r="E2342">
        <v>1</v>
      </c>
      <c r="F2342" s="1">
        <v>42022</v>
      </c>
      <c r="G2342" s="1" t="str">
        <f t="shared" si="36"/>
        <v>Sunday</v>
      </c>
      <c r="H2342" s="2">
        <v>0.58318287037037042</v>
      </c>
      <c r="I2342">
        <v>12.25</v>
      </c>
      <c r="J2342">
        <v>12.25</v>
      </c>
      <c r="K2342" t="s">
        <v>177</v>
      </c>
      <c r="L2342" t="s">
        <v>23</v>
      </c>
      <c r="M2342" t="s">
        <v>110</v>
      </c>
      <c r="N2342" t="s">
        <v>111</v>
      </c>
    </row>
    <row r="2343" spans="1:14" x14ac:dyDescent="0.25">
      <c r="A2343">
        <v>2342</v>
      </c>
      <c r="B2343">
        <v>1042</v>
      </c>
      <c r="C2343">
        <f>1/COUNTIF(B:B, B2343)</f>
        <v>1</v>
      </c>
      <c r="D2343" t="s">
        <v>138</v>
      </c>
      <c r="E2343">
        <v>1</v>
      </c>
      <c r="F2343" s="1">
        <v>42022</v>
      </c>
      <c r="G2343" s="1" t="str">
        <f t="shared" si="36"/>
        <v>Sunday</v>
      </c>
      <c r="H2343" s="2">
        <v>0.58771990740740743</v>
      </c>
      <c r="I2343">
        <v>11</v>
      </c>
      <c r="J2343">
        <v>11</v>
      </c>
      <c r="K2343" t="s">
        <v>177</v>
      </c>
      <c r="L2343" t="s">
        <v>12</v>
      </c>
      <c r="M2343" t="s">
        <v>126</v>
      </c>
      <c r="N2343" t="s">
        <v>127</v>
      </c>
    </row>
    <row r="2344" spans="1:14" x14ac:dyDescent="0.25">
      <c r="A2344">
        <v>2343</v>
      </c>
      <c r="B2344">
        <v>1043</v>
      </c>
      <c r="C2344">
        <f>1/COUNTIF(B:B, B2344)</f>
        <v>0.125</v>
      </c>
      <c r="D2344" t="s">
        <v>95</v>
      </c>
      <c r="E2344">
        <v>1</v>
      </c>
      <c r="F2344" s="1">
        <v>42022</v>
      </c>
      <c r="G2344" s="1" t="str">
        <f t="shared" si="36"/>
        <v>Sunday</v>
      </c>
      <c r="H2344" s="2">
        <v>0.58861111111111108</v>
      </c>
      <c r="I2344">
        <v>14.75</v>
      </c>
      <c r="J2344">
        <v>14.75</v>
      </c>
      <c r="K2344" t="s">
        <v>175</v>
      </c>
      <c r="L2344" t="s">
        <v>19</v>
      </c>
      <c r="M2344" t="s">
        <v>87</v>
      </c>
      <c r="N2344" t="s">
        <v>88</v>
      </c>
    </row>
    <row r="2345" spans="1:14" x14ac:dyDescent="0.25">
      <c r="A2345">
        <v>2344</v>
      </c>
      <c r="B2345">
        <v>1043</v>
      </c>
      <c r="C2345">
        <f>1/COUNTIF(B:B, B2345)</f>
        <v>0.125</v>
      </c>
      <c r="D2345" t="s">
        <v>122</v>
      </c>
      <c r="E2345">
        <v>1</v>
      </c>
      <c r="F2345" s="1">
        <v>42022</v>
      </c>
      <c r="G2345" s="1" t="str">
        <f t="shared" si="36"/>
        <v>Sunday</v>
      </c>
      <c r="H2345" s="2">
        <v>0.58861111111111108</v>
      </c>
      <c r="I2345">
        <v>9.75</v>
      </c>
      <c r="J2345">
        <v>9.75</v>
      </c>
      <c r="K2345" t="s">
        <v>177</v>
      </c>
      <c r="L2345" t="s">
        <v>12</v>
      </c>
      <c r="M2345" t="s">
        <v>74</v>
      </c>
      <c r="N2345" t="s">
        <v>75</v>
      </c>
    </row>
    <row r="2346" spans="1:14" x14ac:dyDescent="0.25">
      <c r="A2346">
        <v>2345</v>
      </c>
      <c r="B2346">
        <v>1043</v>
      </c>
      <c r="C2346">
        <f>1/COUNTIF(B:B, B2346)</f>
        <v>0.125</v>
      </c>
      <c r="D2346" t="s">
        <v>131</v>
      </c>
      <c r="E2346">
        <v>1</v>
      </c>
      <c r="F2346" s="1">
        <v>42022</v>
      </c>
      <c r="G2346" s="1" t="str">
        <f t="shared" si="36"/>
        <v>Sunday</v>
      </c>
      <c r="H2346" s="2">
        <v>0.58861111111111108</v>
      </c>
      <c r="I2346">
        <v>20.75</v>
      </c>
      <c r="J2346">
        <v>20.75</v>
      </c>
      <c r="K2346" t="s">
        <v>176</v>
      </c>
      <c r="L2346" t="s">
        <v>23</v>
      </c>
      <c r="M2346" t="s">
        <v>103</v>
      </c>
      <c r="N2346" t="s">
        <v>104</v>
      </c>
    </row>
    <row r="2347" spans="1:14" x14ac:dyDescent="0.25">
      <c r="A2347">
        <v>2346</v>
      </c>
      <c r="B2347">
        <v>1043</v>
      </c>
      <c r="C2347">
        <f>1/COUNTIF(B:B, B2347)</f>
        <v>0.125</v>
      </c>
      <c r="D2347" t="s">
        <v>140</v>
      </c>
      <c r="E2347">
        <v>1</v>
      </c>
      <c r="F2347" s="1">
        <v>42022</v>
      </c>
      <c r="G2347" s="1" t="str">
        <f t="shared" si="36"/>
        <v>Sunday</v>
      </c>
      <c r="H2347" s="2">
        <v>0.58861111111111108</v>
      </c>
      <c r="I2347">
        <v>16.5</v>
      </c>
      <c r="J2347">
        <v>16.5</v>
      </c>
      <c r="K2347" t="s">
        <v>175</v>
      </c>
      <c r="L2347" t="s">
        <v>23</v>
      </c>
      <c r="M2347" t="s">
        <v>35</v>
      </c>
      <c r="N2347" t="s">
        <v>36</v>
      </c>
    </row>
    <row r="2348" spans="1:14" x14ac:dyDescent="0.25">
      <c r="A2348">
        <v>2347</v>
      </c>
      <c r="B2348">
        <v>1043</v>
      </c>
      <c r="C2348">
        <f>1/COUNTIF(B:B, B2348)</f>
        <v>0.125</v>
      </c>
      <c r="D2348" t="s">
        <v>144</v>
      </c>
      <c r="E2348">
        <v>2</v>
      </c>
      <c r="F2348" s="1">
        <v>42022</v>
      </c>
      <c r="G2348" s="1" t="str">
        <f t="shared" si="36"/>
        <v>Sunday</v>
      </c>
      <c r="H2348" s="2">
        <v>0.58861111111111108</v>
      </c>
      <c r="I2348">
        <v>12.25</v>
      </c>
      <c r="J2348">
        <v>24.5</v>
      </c>
      <c r="K2348" t="s">
        <v>177</v>
      </c>
      <c r="L2348" t="s">
        <v>23</v>
      </c>
      <c r="M2348" t="s">
        <v>110</v>
      </c>
      <c r="N2348" t="s">
        <v>111</v>
      </c>
    </row>
    <row r="2349" spans="1:14" x14ac:dyDescent="0.25">
      <c r="A2349">
        <v>2348</v>
      </c>
      <c r="B2349">
        <v>1043</v>
      </c>
      <c r="C2349">
        <f>1/COUNTIF(B:B, B2349)</f>
        <v>0.125</v>
      </c>
      <c r="D2349" t="s">
        <v>142</v>
      </c>
      <c r="E2349">
        <v>1</v>
      </c>
      <c r="F2349" s="1">
        <v>42022</v>
      </c>
      <c r="G2349" s="1" t="str">
        <f t="shared" si="36"/>
        <v>Sunday</v>
      </c>
      <c r="H2349" s="2">
        <v>0.58861111111111108</v>
      </c>
      <c r="I2349">
        <v>16.75</v>
      </c>
      <c r="J2349">
        <v>16.75</v>
      </c>
      <c r="K2349" t="s">
        <v>175</v>
      </c>
      <c r="L2349" t="s">
        <v>30</v>
      </c>
      <c r="M2349" t="s">
        <v>66</v>
      </c>
      <c r="N2349" t="s">
        <v>67</v>
      </c>
    </row>
    <row r="2350" spans="1:14" x14ac:dyDescent="0.25">
      <c r="A2350">
        <v>2349</v>
      </c>
      <c r="B2350">
        <v>1043</v>
      </c>
      <c r="C2350">
        <f>1/COUNTIF(B:B, B2350)</f>
        <v>0.125</v>
      </c>
      <c r="D2350" t="s">
        <v>145</v>
      </c>
      <c r="E2350">
        <v>1</v>
      </c>
      <c r="F2350" s="1">
        <v>42022</v>
      </c>
      <c r="G2350" s="1" t="str">
        <f t="shared" si="36"/>
        <v>Sunday</v>
      </c>
      <c r="H2350" s="2">
        <v>0.58861111111111108</v>
      </c>
      <c r="I2350">
        <v>12.5</v>
      </c>
      <c r="J2350">
        <v>12.5</v>
      </c>
      <c r="K2350" t="s">
        <v>177</v>
      </c>
      <c r="L2350" t="s">
        <v>23</v>
      </c>
      <c r="M2350" t="s">
        <v>56</v>
      </c>
      <c r="N2350" t="s">
        <v>57</v>
      </c>
    </row>
    <row r="2351" spans="1:14" x14ac:dyDescent="0.25">
      <c r="A2351">
        <v>2350</v>
      </c>
      <c r="B2351">
        <v>1043</v>
      </c>
      <c r="C2351">
        <f>1/COUNTIF(B:B, B2351)</f>
        <v>0.125</v>
      </c>
      <c r="D2351" t="s">
        <v>157</v>
      </c>
      <c r="E2351">
        <v>1</v>
      </c>
      <c r="F2351" s="1">
        <v>42022</v>
      </c>
      <c r="G2351" s="1" t="str">
        <f t="shared" si="36"/>
        <v>Sunday</v>
      </c>
      <c r="H2351" s="2">
        <v>0.58861111111111108</v>
      </c>
      <c r="I2351">
        <v>16</v>
      </c>
      <c r="J2351">
        <v>16</v>
      </c>
      <c r="K2351" t="s">
        <v>175</v>
      </c>
      <c r="L2351" t="s">
        <v>19</v>
      </c>
      <c r="M2351" t="s">
        <v>106</v>
      </c>
      <c r="N2351" t="s">
        <v>107</v>
      </c>
    </row>
    <row r="2352" spans="1:14" x14ac:dyDescent="0.25">
      <c r="A2352">
        <v>2351</v>
      </c>
      <c r="B2352">
        <v>1044</v>
      </c>
      <c r="C2352">
        <f>1/COUNTIF(B:B, B2352)</f>
        <v>1</v>
      </c>
      <c r="D2352" t="s">
        <v>136</v>
      </c>
      <c r="E2352">
        <v>1</v>
      </c>
      <c r="F2352" s="1">
        <v>42022</v>
      </c>
      <c r="G2352" s="1" t="str">
        <f t="shared" si="36"/>
        <v>Sunday</v>
      </c>
      <c r="H2352" s="2">
        <v>0.59740740740740739</v>
      </c>
      <c r="I2352">
        <v>25.5</v>
      </c>
      <c r="J2352">
        <v>25.5</v>
      </c>
      <c r="K2352" t="s">
        <v>178</v>
      </c>
      <c r="L2352" t="s">
        <v>12</v>
      </c>
      <c r="M2352" t="s">
        <v>41</v>
      </c>
      <c r="N2352" t="s">
        <v>42</v>
      </c>
    </row>
    <row r="2353" spans="1:14" x14ac:dyDescent="0.25">
      <c r="A2353">
        <v>2352</v>
      </c>
      <c r="B2353">
        <v>1045</v>
      </c>
      <c r="C2353">
        <f>1/COUNTIF(B:B, B2353)</f>
        <v>1</v>
      </c>
      <c r="D2353" t="s">
        <v>72</v>
      </c>
      <c r="E2353">
        <v>1</v>
      </c>
      <c r="F2353" s="1">
        <v>42022</v>
      </c>
      <c r="G2353" s="1" t="str">
        <f t="shared" si="36"/>
        <v>Sunday</v>
      </c>
      <c r="H2353" s="2">
        <v>0.59877314814814819</v>
      </c>
      <c r="I2353">
        <v>16.75</v>
      </c>
      <c r="J2353">
        <v>16.75</v>
      </c>
      <c r="K2353" t="s">
        <v>175</v>
      </c>
      <c r="L2353" t="s">
        <v>30</v>
      </c>
      <c r="M2353" t="s">
        <v>70</v>
      </c>
      <c r="N2353" t="s">
        <v>71</v>
      </c>
    </row>
    <row r="2354" spans="1:14" x14ac:dyDescent="0.25">
      <c r="A2354">
        <v>2353</v>
      </c>
      <c r="B2354">
        <v>1046</v>
      </c>
      <c r="C2354">
        <f>1/COUNTIF(B:B, B2354)</f>
        <v>1</v>
      </c>
      <c r="D2354" t="s">
        <v>46</v>
      </c>
      <c r="E2354">
        <v>1</v>
      </c>
      <c r="F2354" s="1">
        <v>42022</v>
      </c>
      <c r="G2354" s="1" t="str">
        <f t="shared" si="36"/>
        <v>Sunday</v>
      </c>
      <c r="H2354" s="2">
        <v>0.61079861111111111</v>
      </c>
      <c r="I2354">
        <v>12</v>
      </c>
      <c r="J2354">
        <v>12</v>
      </c>
      <c r="K2354" t="s">
        <v>177</v>
      </c>
      <c r="L2354" t="s">
        <v>12</v>
      </c>
      <c r="M2354" t="s">
        <v>16</v>
      </c>
      <c r="N2354" t="s">
        <v>17</v>
      </c>
    </row>
    <row r="2355" spans="1:14" x14ac:dyDescent="0.25">
      <c r="A2355">
        <v>2354</v>
      </c>
      <c r="B2355">
        <v>1047</v>
      </c>
      <c r="C2355">
        <f>1/COUNTIF(B:B, B2355)</f>
        <v>0.33333333333333331</v>
      </c>
      <c r="D2355" t="s">
        <v>37</v>
      </c>
      <c r="E2355">
        <v>1</v>
      </c>
      <c r="F2355" s="1">
        <v>42022</v>
      </c>
      <c r="G2355" s="1" t="str">
        <f t="shared" si="36"/>
        <v>Sunday</v>
      </c>
      <c r="H2355" s="2">
        <v>0.61848379629629635</v>
      </c>
      <c r="I2355">
        <v>12.75</v>
      </c>
      <c r="J2355">
        <v>12.75</v>
      </c>
      <c r="K2355" t="s">
        <v>177</v>
      </c>
      <c r="L2355" t="s">
        <v>30</v>
      </c>
      <c r="M2355" t="s">
        <v>38</v>
      </c>
      <c r="N2355" t="s">
        <v>39</v>
      </c>
    </row>
    <row r="2356" spans="1:14" x14ac:dyDescent="0.25">
      <c r="A2356">
        <v>2355</v>
      </c>
      <c r="B2356">
        <v>1047</v>
      </c>
      <c r="C2356">
        <f>1/COUNTIF(B:B, B2356)</f>
        <v>0.33333333333333331</v>
      </c>
      <c r="D2356" t="s">
        <v>86</v>
      </c>
      <c r="E2356">
        <v>2</v>
      </c>
      <c r="F2356" s="1">
        <v>42022</v>
      </c>
      <c r="G2356" s="1" t="str">
        <f t="shared" si="36"/>
        <v>Sunday</v>
      </c>
      <c r="H2356" s="2">
        <v>0.61848379629629635</v>
      </c>
      <c r="I2356">
        <v>17.950000762939453</v>
      </c>
      <c r="J2356">
        <v>35.900001525878906</v>
      </c>
      <c r="K2356" t="s">
        <v>176</v>
      </c>
      <c r="L2356" t="s">
        <v>19</v>
      </c>
      <c r="M2356" t="s">
        <v>87</v>
      </c>
      <c r="N2356" t="s">
        <v>88</v>
      </c>
    </row>
    <row r="2357" spans="1:14" x14ac:dyDescent="0.25">
      <c r="A2357">
        <v>2356</v>
      </c>
      <c r="B2357">
        <v>1047</v>
      </c>
      <c r="C2357">
        <f>1/COUNTIF(B:B, B2357)</f>
        <v>0.33333333333333331</v>
      </c>
      <c r="D2357" t="s">
        <v>122</v>
      </c>
      <c r="E2357">
        <v>1</v>
      </c>
      <c r="F2357" s="1">
        <v>42022</v>
      </c>
      <c r="G2357" s="1" t="str">
        <f t="shared" si="36"/>
        <v>Sunday</v>
      </c>
      <c r="H2357" s="2">
        <v>0.61848379629629635</v>
      </c>
      <c r="I2357">
        <v>9.75</v>
      </c>
      <c r="J2357">
        <v>9.75</v>
      </c>
      <c r="K2357" t="s">
        <v>177</v>
      </c>
      <c r="L2357" t="s">
        <v>12</v>
      </c>
      <c r="M2357" t="s">
        <v>74</v>
      </c>
      <c r="N2357" t="s">
        <v>75</v>
      </c>
    </row>
    <row r="2358" spans="1:14" x14ac:dyDescent="0.25">
      <c r="A2358">
        <v>2357</v>
      </c>
      <c r="B2358">
        <v>1048</v>
      </c>
      <c r="C2358">
        <f>1/COUNTIF(B:B, B2358)</f>
        <v>1</v>
      </c>
      <c r="D2358" t="s">
        <v>118</v>
      </c>
      <c r="E2358">
        <v>1</v>
      </c>
      <c r="F2358" s="1">
        <v>42022</v>
      </c>
      <c r="G2358" s="1" t="str">
        <f t="shared" si="36"/>
        <v>Sunday</v>
      </c>
      <c r="H2358" s="2">
        <v>0.62042824074074077</v>
      </c>
      <c r="I2358">
        <v>20.25</v>
      </c>
      <c r="J2358">
        <v>20.25</v>
      </c>
      <c r="K2358" t="s">
        <v>176</v>
      </c>
      <c r="L2358" t="s">
        <v>19</v>
      </c>
      <c r="M2358" t="s">
        <v>62</v>
      </c>
      <c r="N2358" t="s">
        <v>63</v>
      </c>
    </row>
    <row r="2359" spans="1:14" x14ac:dyDescent="0.25">
      <c r="A2359">
        <v>2358</v>
      </c>
      <c r="B2359">
        <v>1049</v>
      </c>
      <c r="C2359">
        <f>1/COUNTIF(B:B, B2359)</f>
        <v>1</v>
      </c>
      <c r="D2359" t="s">
        <v>68</v>
      </c>
      <c r="E2359">
        <v>1</v>
      </c>
      <c r="F2359" s="1">
        <v>42022</v>
      </c>
      <c r="G2359" s="1" t="str">
        <f t="shared" si="36"/>
        <v>Sunday</v>
      </c>
      <c r="H2359" s="2">
        <v>0.62347222222222221</v>
      </c>
      <c r="I2359">
        <v>20.75</v>
      </c>
      <c r="J2359">
        <v>20.75</v>
      </c>
      <c r="K2359" t="s">
        <v>176</v>
      </c>
      <c r="L2359" t="s">
        <v>30</v>
      </c>
      <c r="M2359" t="s">
        <v>38</v>
      </c>
      <c r="N2359" t="s">
        <v>39</v>
      </c>
    </row>
    <row r="2360" spans="1:14" x14ac:dyDescent="0.25">
      <c r="A2360">
        <v>2359</v>
      </c>
      <c r="B2360">
        <v>1050</v>
      </c>
      <c r="C2360">
        <f>1/COUNTIF(B:B, B2360)</f>
        <v>1</v>
      </c>
      <c r="D2360" t="s">
        <v>152</v>
      </c>
      <c r="E2360">
        <v>1</v>
      </c>
      <c r="F2360" s="1">
        <v>42022</v>
      </c>
      <c r="G2360" s="1" t="str">
        <f t="shared" si="36"/>
        <v>Sunday</v>
      </c>
      <c r="H2360" s="2">
        <v>0.6290972222222222</v>
      </c>
      <c r="I2360">
        <v>12</v>
      </c>
      <c r="J2360">
        <v>12</v>
      </c>
      <c r="K2360" t="s">
        <v>177</v>
      </c>
      <c r="L2360" t="s">
        <v>19</v>
      </c>
      <c r="M2360" t="s">
        <v>106</v>
      </c>
      <c r="N2360" t="s">
        <v>107</v>
      </c>
    </row>
    <row r="2361" spans="1:14" x14ac:dyDescent="0.25">
      <c r="A2361">
        <v>2360</v>
      </c>
      <c r="B2361">
        <v>1051</v>
      </c>
      <c r="C2361">
        <f>1/COUNTIF(B:B, B2361)</f>
        <v>1</v>
      </c>
      <c r="D2361" t="s">
        <v>69</v>
      </c>
      <c r="E2361">
        <v>1</v>
      </c>
      <c r="F2361" s="1">
        <v>42022</v>
      </c>
      <c r="G2361" s="1" t="str">
        <f t="shared" si="36"/>
        <v>Sunday</v>
      </c>
      <c r="H2361" s="2">
        <v>0.63107638888888884</v>
      </c>
      <c r="I2361">
        <v>20.75</v>
      </c>
      <c r="J2361">
        <v>20.75</v>
      </c>
      <c r="K2361" t="s">
        <v>176</v>
      </c>
      <c r="L2361" t="s">
        <v>30</v>
      </c>
      <c r="M2361" t="s">
        <v>70</v>
      </c>
      <c r="N2361" t="s">
        <v>71</v>
      </c>
    </row>
    <row r="2362" spans="1:14" x14ac:dyDescent="0.25">
      <c r="A2362">
        <v>2361</v>
      </c>
      <c r="B2362">
        <v>1052</v>
      </c>
      <c r="C2362">
        <f>1/COUNTIF(B:B, B2362)</f>
        <v>0.5</v>
      </c>
      <c r="D2362" t="s">
        <v>129</v>
      </c>
      <c r="E2362">
        <v>1</v>
      </c>
      <c r="F2362" s="1">
        <v>42022</v>
      </c>
      <c r="G2362" s="1" t="str">
        <f t="shared" si="36"/>
        <v>Sunday</v>
      </c>
      <c r="H2362" s="2">
        <v>0.64458333333333329</v>
      </c>
      <c r="I2362">
        <v>16.5</v>
      </c>
      <c r="J2362">
        <v>16.5</v>
      </c>
      <c r="K2362" t="s">
        <v>175</v>
      </c>
      <c r="L2362" t="s">
        <v>23</v>
      </c>
      <c r="M2362" t="s">
        <v>103</v>
      </c>
      <c r="N2362" t="s">
        <v>104</v>
      </c>
    </row>
    <row r="2363" spans="1:14" x14ac:dyDescent="0.25">
      <c r="A2363">
        <v>2362</v>
      </c>
      <c r="B2363">
        <v>1052</v>
      </c>
      <c r="C2363">
        <f>1/COUNTIF(B:B, B2363)</f>
        <v>0.5</v>
      </c>
      <c r="D2363" t="s">
        <v>83</v>
      </c>
      <c r="E2363">
        <v>1</v>
      </c>
      <c r="F2363" s="1">
        <v>42022</v>
      </c>
      <c r="G2363" s="1" t="str">
        <f t="shared" si="36"/>
        <v>Sunday</v>
      </c>
      <c r="H2363" s="2">
        <v>0.64458333333333329</v>
      </c>
      <c r="I2363">
        <v>20.75</v>
      </c>
      <c r="J2363">
        <v>20.75</v>
      </c>
      <c r="K2363" t="s">
        <v>176</v>
      </c>
      <c r="L2363" t="s">
        <v>23</v>
      </c>
      <c r="M2363" t="s">
        <v>84</v>
      </c>
      <c r="N2363" t="s">
        <v>85</v>
      </c>
    </row>
    <row r="2364" spans="1:14" x14ac:dyDescent="0.25">
      <c r="A2364">
        <v>2363</v>
      </c>
      <c r="B2364">
        <v>1053</v>
      </c>
      <c r="C2364">
        <f>1/COUNTIF(B:B, B2364)</f>
        <v>0.33333333333333331</v>
      </c>
      <c r="D2364" t="s">
        <v>72</v>
      </c>
      <c r="E2364">
        <v>1</v>
      </c>
      <c r="F2364" s="1">
        <v>42022</v>
      </c>
      <c r="G2364" s="1" t="str">
        <f t="shared" si="36"/>
        <v>Sunday</v>
      </c>
      <c r="H2364" s="2">
        <v>0.65505787037037033</v>
      </c>
      <c r="I2364">
        <v>16.75</v>
      </c>
      <c r="J2364">
        <v>16.75</v>
      </c>
      <c r="K2364" t="s">
        <v>175</v>
      </c>
      <c r="L2364" t="s">
        <v>30</v>
      </c>
      <c r="M2364" t="s">
        <v>70</v>
      </c>
      <c r="N2364" t="s">
        <v>71</v>
      </c>
    </row>
    <row r="2365" spans="1:14" x14ac:dyDescent="0.25">
      <c r="A2365">
        <v>2364</v>
      </c>
      <c r="B2365">
        <v>1053</v>
      </c>
      <c r="C2365">
        <f>1/COUNTIF(B:B, B2365)</f>
        <v>0.33333333333333331</v>
      </c>
      <c r="D2365" t="s">
        <v>73</v>
      </c>
      <c r="E2365">
        <v>1</v>
      </c>
      <c r="F2365" s="1">
        <v>42022</v>
      </c>
      <c r="G2365" s="1" t="str">
        <f t="shared" si="36"/>
        <v>Sunday</v>
      </c>
      <c r="H2365" s="2">
        <v>0.65505787037037033</v>
      </c>
      <c r="I2365">
        <v>15.25</v>
      </c>
      <c r="J2365">
        <v>15.25</v>
      </c>
      <c r="K2365" t="s">
        <v>176</v>
      </c>
      <c r="L2365" t="s">
        <v>12</v>
      </c>
      <c r="M2365" t="s">
        <v>74</v>
      </c>
      <c r="N2365" t="s">
        <v>75</v>
      </c>
    </row>
    <row r="2366" spans="1:14" x14ac:dyDescent="0.25">
      <c r="A2366">
        <v>2365</v>
      </c>
      <c r="B2366">
        <v>1053</v>
      </c>
      <c r="C2366">
        <f>1/COUNTIF(B:B, B2366)</f>
        <v>0.33333333333333331</v>
      </c>
      <c r="D2366" t="s">
        <v>139</v>
      </c>
      <c r="E2366">
        <v>1</v>
      </c>
      <c r="F2366" s="1">
        <v>42022</v>
      </c>
      <c r="G2366" s="1" t="str">
        <f t="shared" si="36"/>
        <v>Sunday</v>
      </c>
      <c r="H2366" s="2">
        <v>0.65505787037037033</v>
      </c>
      <c r="I2366">
        <v>16.5</v>
      </c>
      <c r="J2366">
        <v>16.5</v>
      </c>
      <c r="K2366" t="s">
        <v>175</v>
      </c>
      <c r="L2366" t="s">
        <v>23</v>
      </c>
      <c r="M2366" t="s">
        <v>44</v>
      </c>
      <c r="N2366" t="s">
        <v>45</v>
      </c>
    </row>
    <row r="2367" spans="1:14" x14ac:dyDescent="0.25">
      <c r="A2367">
        <v>2366</v>
      </c>
      <c r="B2367">
        <v>1054</v>
      </c>
      <c r="C2367">
        <f>1/COUNTIF(B:B, B2367)</f>
        <v>0.5</v>
      </c>
      <c r="D2367" t="s">
        <v>114</v>
      </c>
      <c r="E2367">
        <v>1</v>
      </c>
      <c r="F2367" s="1">
        <v>42022</v>
      </c>
      <c r="G2367" s="1" t="str">
        <f t="shared" si="36"/>
        <v>Sunday</v>
      </c>
      <c r="H2367" s="2">
        <v>0.66393518518518524</v>
      </c>
      <c r="I2367">
        <v>16.75</v>
      </c>
      <c r="J2367">
        <v>16.75</v>
      </c>
      <c r="K2367" t="s">
        <v>175</v>
      </c>
      <c r="L2367" t="s">
        <v>30</v>
      </c>
      <c r="M2367" t="s">
        <v>38</v>
      </c>
      <c r="N2367" t="s">
        <v>39</v>
      </c>
    </row>
    <row r="2368" spans="1:14" x14ac:dyDescent="0.25">
      <c r="A2368">
        <v>2367</v>
      </c>
      <c r="B2368">
        <v>1054</v>
      </c>
      <c r="C2368">
        <f>1/COUNTIF(B:B, B2368)</f>
        <v>0.5</v>
      </c>
      <c r="D2368" t="s">
        <v>122</v>
      </c>
      <c r="E2368">
        <v>1</v>
      </c>
      <c r="F2368" s="1">
        <v>42022</v>
      </c>
      <c r="G2368" s="1" t="str">
        <f t="shared" si="36"/>
        <v>Sunday</v>
      </c>
      <c r="H2368" s="2">
        <v>0.66393518518518524</v>
      </c>
      <c r="I2368">
        <v>9.75</v>
      </c>
      <c r="J2368">
        <v>9.75</v>
      </c>
      <c r="K2368" t="s">
        <v>177</v>
      </c>
      <c r="L2368" t="s">
        <v>12</v>
      </c>
      <c r="M2368" t="s">
        <v>74</v>
      </c>
      <c r="N2368" t="s">
        <v>75</v>
      </c>
    </row>
    <row r="2369" spans="1:14" x14ac:dyDescent="0.25">
      <c r="A2369">
        <v>2368</v>
      </c>
      <c r="B2369">
        <v>1055</v>
      </c>
      <c r="C2369">
        <f>1/COUNTIF(B:B, B2369)</f>
        <v>1</v>
      </c>
      <c r="D2369" t="s">
        <v>80</v>
      </c>
      <c r="E2369">
        <v>1</v>
      </c>
      <c r="F2369" s="1">
        <v>42022</v>
      </c>
      <c r="G2369" s="1" t="str">
        <f t="shared" si="36"/>
        <v>Sunday</v>
      </c>
      <c r="H2369" s="2">
        <v>0.67168981481481482</v>
      </c>
      <c r="I2369">
        <v>12</v>
      </c>
      <c r="J2369">
        <v>12</v>
      </c>
      <c r="K2369" t="s">
        <v>177</v>
      </c>
      <c r="L2369" t="s">
        <v>12</v>
      </c>
      <c r="M2369" t="s">
        <v>81</v>
      </c>
      <c r="N2369" t="s">
        <v>82</v>
      </c>
    </row>
    <row r="2370" spans="1:14" x14ac:dyDescent="0.25">
      <c r="A2370">
        <v>2369</v>
      </c>
      <c r="B2370">
        <v>1056</v>
      </c>
      <c r="C2370">
        <f>1/COUNTIF(B:B, B2370)</f>
        <v>0.33333333333333331</v>
      </c>
      <c r="D2370" t="s">
        <v>114</v>
      </c>
      <c r="E2370">
        <v>1</v>
      </c>
      <c r="F2370" s="1">
        <v>42022</v>
      </c>
      <c r="G2370" s="1" t="str">
        <f t="shared" ref="G2370:G2433" si="37">TEXT(F2370,"dddd")</f>
        <v>Sunday</v>
      </c>
      <c r="H2370" s="2">
        <v>0.6752083333333333</v>
      </c>
      <c r="I2370">
        <v>16.75</v>
      </c>
      <c r="J2370">
        <v>16.75</v>
      </c>
      <c r="K2370" t="s">
        <v>175</v>
      </c>
      <c r="L2370" t="s">
        <v>30</v>
      </c>
      <c r="M2370" t="s">
        <v>38</v>
      </c>
      <c r="N2370" t="s">
        <v>39</v>
      </c>
    </row>
    <row r="2371" spans="1:14" x14ac:dyDescent="0.25">
      <c r="A2371">
        <v>2370</v>
      </c>
      <c r="B2371">
        <v>1056</v>
      </c>
      <c r="C2371">
        <f>1/COUNTIF(B:B, B2371)</f>
        <v>0.33333333333333331</v>
      </c>
      <c r="D2371" t="s">
        <v>140</v>
      </c>
      <c r="E2371">
        <v>1</v>
      </c>
      <c r="F2371" s="1">
        <v>42022</v>
      </c>
      <c r="G2371" s="1" t="str">
        <f t="shared" si="37"/>
        <v>Sunday</v>
      </c>
      <c r="H2371" s="2">
        <v>0.6752083333333333</v>
      </c>
      <c r="I2371">
        <v>16.5</v>
      </c>
      <c r="J2371">
        <v>16.5</v>
      </c>
      <c r="K2371" t="s">
        <v>175</v>
      </c>
      <c r="L2371" t="s">
        <v>23</v>
      </c>
      <c r="M2371" t="s">
        <v>35</v>
      </c>
      <c r="N2371" t="s">
        <v>36</v>
      </c>
    </row>
    <row r="2372" spans="1:14" x14ac:dyDescent="0.25">
      <c r="A2372">
        <v>2371</v>
      </c>
      <c r="B2372">
        <v>1056</v>
      </c>
      <c r="C2372">
        <f>1/COUNTIF(B:B, B2372)</f>
        <v>0.33333333333333331</v>
      </c>
      <c r="D2372" t="s">
        <v>133</v>
      </c>
      <c r="E2372">
        <v>1</v>
      </c>
      <c r="F2372" s="1">
        <v>42022</v>
      </c>
      <c r="G2372" s="1" t="str">
        <f t="shared" si="37"/>
        <v>Sunday</v>
      </c>
      <c r="H2372" s="2">
        <v>0.6752083333333333</v>
      </c>
      <c r="I2372">
        <v>16.75</v>
      </c>
      <c r="J2372">
        <v>16.75</v>
      </c>
      <c r="K2372" t="s">
        <v>175</v>
      </c>
      <c r="L2372" t="s">
        <v>30</v>
      </c>
      <c r="M2372" t="s">
        <v>31</v>
      </c>
      <c r="N2372" t="s">
        <v>32</v>
      </c>
    </row>
    <row r="2373" spans="1:14" x14ac:dyDescent="0.25">
      <c r="A2373">
        <v>2372</v>
      </c>
      <c r="B2373">
        <v>1057</v>
      </c>
      <c r="C2373">
        <f>1/COUNTIF(B:B, B2373)</f>
        <v>0.5</v>
      </c>
      <c r="D2373" t="s">
        <v>128</v>
      </c>
      <c r="E2373">
        <v>1</v>
      </c>
      <c r="F2373" s="1">
        <v>42022</v>
      </c>
      <c r="G2373" s="1" t="str">
        <f t="shared" si="37"/>
        <v>Sunday</v>
      </c>
      <c r="H2373" s="2">
        <v>0.67959490740740736</v>
      </c>
      <c r="I2373">
        <v>10.5</v>
      </c>
      <c r="J2373">
        <v>10.5</v>
      </c>
      <c r="K2373" t="s">
        <v>177</v>
      </c>
      <c r="L2373" t="s">
        <v>12</v>
      </c>
      <c r="M2373" t="s">
        <v>13</v>
      </c>
      <c r="N2373" t="s">
        <v>14</v>
      </c>
    </row>
    <row r="2374" spans="1:14" x14ac:dyDescent="0.25">
      <c r="A2374">
        <v>2373</v>
      </c>
      <c r="B2374">
        <v>1057</v>
      </c>
      <c r="C2374">
        <f>1/COUNTIF(B:B, B2374)</f>
        <v>0.5</v>
      </c>
      <c r="D2374" t="s">
        <v>73</v>
      </c>
      <c r="E2374">
        <v>1</v>
      </c>
      <c r="F2374" s="1">
        <v>42022</v>
      </c>
      <c r="G2374" s="1" t="str">
        <f t="shared" si="37"/>
        <v>Sunday</v>
      </c>
      <c r="H2374" s="2">
        <v>0.67959490740740736</v>
      </c>
      <c r="I2374">
        <v>15.25</v>
      </c>
      <c r="J2374">
        <v>15.25</v>
      </c>
      <c r="K2374" t="s">
        <v>176</v>
      </c>
      <c r="L2374" t="s">
        <v>12</v>
      </c>
      <c r="M2374" t="s">
        <v>74</v>
      </c>
      <c r="N2374" t="s">
        <v>75</v>
      </c>
    </row>
    <row r="2375" spans="1:14" x14ac:dyDescent="0.25">
      <c r="A2375">
        <v>2374</v>
      </c>
      <c r="B2375">
        <v>1058</v>
      </c>
      <c r="C2375">
        <f>1/COUNTIF(B:B, B2375)</f>
        <v>1</v>
      </c>
      <c r="D2375" t="s">
        <v>76</v>
      </c>
      <c r="E2375">
        <v>1</v>
      </c>
      <c r="F2375" s="1">
        <v>42022</v>
      </c>
      <c r="G2375" s="1" t="str">
        <f t="shared" si="37"/>
        <v>Sunday</v>
      </c>
      <c r="H2375" s="2">
        <v>0.68760416666666668</v>
      </c>
      <c r="I2375">
        <v>12.75</v>
      </c>
      <c r="J2375">
        <v>12.75</v>
      </c>
      <c r="K2375" t="s">
        <v>177</v>
      </c>
      <c r="L2375" t="s">
        <v>30</v>
      </c>
      <c r="M2375" t="s">
        <v>70</v>
      </c>
      <c r="N2375" t="s">
        <v>71</v>
      </c>
    </row>
    <row r="2376" spans="1:14" x14ac:dyDescent="0.25">
      <c r="A2376">
        <v>2375</v>
      </c>
      <c r="B2376">
        <v>1059</v>
      </c>
      <c r="C2376">
        <f>1/COUNTIF(B:B, B2376)</f>
        <v>0.25</v>
      </c>
      <c r="D2376" t="s">
        <v>114</v>
      </c>
      <c r="E2376">
        <v>1</v>
      </c>
      <c r="F2376" s="1">
        <v>42022</v>
      </c>
      <c r="G2376" s="1" t="str">
        <f t="shared" si="37"/>
        <v>Sunday</v>
      </c>
      <c r="H2376" s="2">
        <v>0.68766203703703699</v>
      </c>
      <c r="I2376">
        <v>16.75</v>
      </c>
      <c r="J2376">
        <v>16.75</v>
      </c>
      <c r="K2376" t="s">
        <v>175</v>
      </c>
      <c r="L2376" t="s">
        <v>30</v>
      </c>
      <c r="M2376" t="s">
        <v>38</v>
      </c>
      <c r="N2376" t="s">
        <v>39</v>
      </c>
    </row>
    <row r="2377" spans="1:14" x14ac:dyDescent="0.25">
      <c r="A2377">
        <v>2376</v>
      </c>
      <c r="B2377">
        <v>1059</v>
      </c>
      <c r="C2377">
        <f>1/COUNTIF(B:B, B2377)</f>
        <v>0.25</v>
      </c>
      <c r="D2377" t="s">
        <v>26</v>
      </c>
      <c r="E2377">
        <v>1</v>
      </c>
      <c r="F2377" s="1">
        <v>42022</v>
      </c>
      <c r="G2377" s="1" t="str">
        <f t="shared" si="37"/>
        <v>Sunday</v>
      </c>
      <c r="H2377" s="2">
        <v>0.68766203703703699</v>
      </c>
      <c r="I2377">
        <v>16</v>
      </c>
      <c r="J2377">
        <v>16</v>
      </c>
      <c r="K2377" t="s">
        <v>175</v>
      </c>
      <c r="L2377" t="s">
        <v>19</v>
      </c>
      <c r="M2377" t="s">
        <v>27</v>
      </c>
      <c r="N2377" t="s">
        <v>28</v>
      </c>
    </row>
    <row r="2378" spans="1:14" x14ac:dyDescent="0.25">
      <c r="A2378">
        <v>2377</v>
      </c>
      <c r="B2378">
        <v>1059</v>
      </c>
      <c r="C2378">
        <f>1/COUNTIF(B:B, B2378)</f>
        <v>0.25</v>
      </c>
      <c r="D2378" t="s">
        <v>73</v>
      </c>
      <c r="E2378">
        <v>1</v>
      </c>
      <c r="F2378" s="1">
        <v>42022</v>
      </c>
      <c r="G2378" s="1" t="str">
        <f t="shared" si="37"/>
        <v>Sunday</v>
      </c>
      <c r="H2378" s="2">
        <v>0.68766203703703699</v>
      </c>
      <c r="I2378">
        <v>15.25</v>
      </c>
      <c r="J2378">
        <v>15.25</v>
      </c>
      <c r="K2378" t="s">
        <v>176</v>
      </c>
      <c r="L2378" t="s">
        <v>12</v>
      </c>
      <c r="M2378" t="s">
        <v>74</v>
      </c>
      <c r="N2378" t="s">
        <v>75</v>
      </c>
    </row>
    <row r="2379" spans="1:14" x14ac:dyDescent="0.25">
      <c r="A2379">
        <v>2378</v>
      </c>
      <c r="B2379">
        <v>1059</v>
      </c>
      <c r="C2379">
        <f>1/COUNTIF(B:B, B2379)</f>
        <v>0.25</v>
      </c>
      <c r="D2379" t="s">
        <v>147</v>
      </c>
      <c r="E2379">
        <v>1</v>
      </c>
      <c r="F2379" s="1">
        <v>42022</v>
      </c>
      <c r="G2379" s="1" t="str">
        <f t="shared" si="37"/>
        <v>Sunday</v>
      </c>
      <c r="H2379" s="2">
        <v>0.68766203703703699</v>
      </c>
      <c r="I2379">
        <v>20.75</v>
      </c>
      <c r="J2379">
        <v>20.75</v>
      </c>
      <c r="K2379" t="s">
        <v>176</v>
      </c>
      <c r="L2379" t="s">
        <v>23</v>
      </c>
      <c r="M2379" t="s">
        <v>44</v>
      </c>
      <c r="N2379" t="s">
        <v>45</v>
      </c>
    </row>
    <row r="2380" spans="1:14" x14ac:dyDescent="0.25">
      <c r="A2380">
        <v>2379</v>
      </c>
      <c r="B2380">
        <v>1060</v>
      </c>
      <c r="C2380">
        <f>1/COUNTIF(B:B, B2380)</f>
        <v>0.5</v>
      </c>
      <c r="D2380" t="s">
        <v>64</v>
      </c>
      <c r="E2380">
        <v>1</v>
      </c>
      <c r="F2380" s="1">
        <v>42022</v>
      </c>
      <c r="G2380" s="1" t="str">
        <f t="shared" si="37"/>
        <v>Sunday</v>
      </c>
      <c r="H2380" s="2">
        <v>0.69428240740740743</v>
      </c>
      <c r="I2380">
        <v>20.25</v>
      </c>
      <c r="J2380">
        <v>20.25</v>
      </c>
      <c r="K2380" t="s">
        <v>176</v>
      </c>
      <c r="L2380" t="s">
        <v>19</v>
      </c>
      <c r="M2380" t="s">
        <v>27</v>
      </c>
      <c r="N2380" t="s">
        <v>28</v>
      </c>
    </row>
    <row r="2381" spans="1:14" x14ac:dyDescent="0.25">
      <c r="A2381">
        <v>2380</v>
      </c>
      <c r="B2381">
        <v>1060</v>
      </c>
      <c r="C2381">
        <f>1/COUNTIF(B:B, B2381)</f>
        <v>0.5</v>
      </c>
      <c r="D2381" t="s">
        <v>132</v>
      </c>
      <c r="E2381">
        <v>1</v>
      </c>
      <c r="F2381" s="1">
        <v>42022</v>
      </c>
      <c r="G2381" s="1" t="str">
        <f t="shared" si="37"/>
        <v>Sunday</v>
      </c>
      <c r="H2381" s="2">
        <v>0.69428240740740743</v>
      </c>
      <c r="I2381">
        <v>12.5</v>
      </c>
      <c r="J2381">
        <v>12.5</v>
      </c>
      <c r="K2381" t="s">
        <v>177</v>
      </c>
      <c r="L2381" t="s">
        <v>19</v>
      </c>
      <c r="M2381" t="s">
        <v>59</v>
      </c>
      <c r="N2381" t="s">
        <v>60</v>
      </c>
    </row>
    <row r="2382" spans="1:14" x14ac:dyDescent="0.25">
      <c r="A2382">
        <v>2381</v>
      </c>
      <c r="B2382">
        <v>1061</v>
      </c>
      <c r="C2382">
        <f>1/COUNTIF(B:B, B2382)</f>
        <v>0.5</v>
      </c>
      <c r="D2382" t="s">
        <v>116</v>
      </c>
      <c r="E2382">
        <v>1</v>
      </c>
      <c r="F2382" s="1">
        <v>42022</v>
      </c>
      <c r="G2382" s="1" t="str">
        <f t="shared" si="37"/>
        <v>Sunday</v>
      </c>
      <c r="H2382" s="2">
        <v>0.72016203703703707</v>
      </c>
      <c r="I2382">
        <v>12.5</v>
      </c>
      <c r="J2382">
        <v>12.5</v>
      </c>
      <c r="K2382" t="s">
        <v>177</v>
      </c>
      <c r="L2382" t="s">
        <v>23</v>
      </c>
      <c r="M2382" t="s">
        <v>35</v>
      </c>
      <c r="N2382" t="s">
        <v>36</v>
      </c>
    </row>
    <row r="2383" spans="1:14" x14ac:dyDescent="0.25">
      <c r="A2383">
        <v>2382</v>
      </c>
      <c r="B2383">
        <v>1061</v>
      </c>
      <c r="C2383">
        <f>1/COUNTIF(B:B, B2383)</f>
        <v>0.5</v>
      </c>
      <c r="D2383" t="s">
        <v>43</v>
      </c>
      <c r="E2383">
        <v>1</v>
      </c>
      <c r="F2383" s="1">
        <v>42022</v>
      </c>
      <c r="G2383" s="1" t="str">
        <f t="shared" si="37"/>
        <v>Sunday</v>
      </c>
      <c r="H2383" s="2">
        <v>0.72016203703703707</v>
      </c>
      <c r="I2383">
        <v>12.5</v>
      </c>
      <c r="J2383">
        <v>12.5</v>
      </c>
      <c r="K2383" t="s">
        <v>177</v>
      </c>
      <c r="L2383" t="s">
        <v>23</v>
      </c>
      <c r="M2383" t="s">
        <v>44</v>
      </c>
      <c r="N2383" t="s">
        <v>45</v>
      </c>
    </row>
    <row r="2384" spans="1:14" x14ac:dyDescent="0.25">
      <c r="A2384">
        <v>2383</v>
      </c>
      <c r="B2384">
        <v>1062</v>
      </c>
      <c r="C2384">
        <f>1/COUNTIF(B:B, B2384)</f>
        <v>0.5</v>
      </c>
      <c r="D2384" t="s">
        <v>33</v>
      </c>
      <c r="E2384">
        <v>2</v>
      </c>
      <c r="F2384" s="1">
        <v>42022</v>
      </c>
      <c r="G2384" s="1" t="str">
        <f t="shared" si="37"/>
        <v>Sunday</v>
      </c>
      <c r="H2384" s="2">
        <v>0.72335648148148146</v>
      </c>
      <c r="I2384">
        <v>16.5</v>
      </c>
      <c r="J2384">
        <v>33</v>
      </c>
      <c r="K2384" t="s">
        <v>175</v>
      </c>
      <c r="L2384" t="s">
        <v>23</v>
      </c>
      <c r="M2384" t="s">
        <v>24</v>
      </c>
      <c r="N2384" t="s">
        <v>25</v>
      </c>
    </row>
    <row r="2385" spans="1:14" x14ac:dyDescent="0.25">
      <c r="A2385">
        <v>2384</v>
      </c>
      <c r="B2385">
        <v>1062</v>
      </c>
      <c r="C2385">
        <f>1/COUNTIF(B:B, B2385)</f>
        <v>0.5</v>
      </c>
      <c r="D2385" t="s">
        <v>108</v>
      </c>
      <c r="E2385">
        <v>1</v>
      </c>
      <c r="F2385" s="1">
        <v>42022</v>
      </c>
      <c r="G2385" s="1" t="str">
        <f t="shared" si="37"/>
        <v>Sunday</v>
      </c>
      <c r="H2385" s="2">
        <v>0.72335648148148146</v>
      </c>
      <c r="I2385">
        <v>20.5</v>
      </c>
      <c r="J2385">
        <v>20.5</v>
      </c>
      <c r="K2385" t="s">
        <v>176</v>
      </c>
      <c r="L2385" t="s">
        <v>12</v>
      </c>
      <c r="M2385" t="s">
        <v>90</v>
      </c>
      <c r="N2385" t="s">
        <v>91</v>
      </c>
    </row>
    <row r="2386" spans="1:14" x14ac:dyDescent="0.25">
      <c r="A2386">
        <v>2385</v>
      </c>
      <c r="B2386">
        <v>1063</v>
      </c>
      <c r="C2386">
        <f>1/COUNTIF(B:B, B2386)</f>
        <v>0.33333333333333331</v>
      </c>
      <c r="D2386" t="s">
        <v>80</v>
      </c>
      <c r="E2386">
        <v>1</v>
      </c>
      <c r="F2386" s="1">
        <v>42022</v>
      </c>
      <c r="G2386" s="1" t="str">
        <f t="shared" si="37"/>
        <v>Sunday</v>
      </c>
      <c r="H2386" s="2">
        <v>0.72811342592592587</v>
      </c>
      <c r="I2386">
        <v>12</v>
      </c>
      <c r="J2386">
        <v>12</v>
      </c>
      <c r="K2386" t="s">
        <v>177</v>
      </c>
      <c r="L2386" t="s">
        <v>12</v>
      </c>
      <c r="M2386" t="s">
        <v>81</v>
      </c>
      <c r="N2386" t="s">
        <v>82</v>
      </c>
    </row>
    <row r="2387" spans="1:14" x14ac:dyDescent="0.25">
      <c r="A2387">
        <v>2386</v>
      </c>
      <c r="B2387">
        <v>1063</v>
      </c>
      <c r="C2387">
        <f>1/COUNTIF(B:B, B2387)</f>
        <v>0.33333333333333331</v>
      </c>
      <c r="D2387" t="s">
        <v>92</v>
      </c>
      <c r="E2387">
        <v>1</v>
      </c>
      <c r="F2387" s="1">
        <v>42022</v>
      </c>
      <c r="G2387" s="1" t="str">
        <f t="shared" si="37"/>
        <v>Sunday</v>
      </c>
      <c r="H2387" s="2">
        <v>0.72811342592592587</v>
      </c>
      <c r="I2387">
        <v>16.25</v>
      </c>
      <c r="J2387">
        <v>16.25</v>
      </c>
      <c r="K2387" t="s">
        <v>175</v>
      </c>
      <c r="L2387" t="s">
        <v>23</v>
      </c>
      <c r="M2387" t="s">
        <v>93</v>
      </c>
      <c r="N2387" t="s">
        <v>94</v>
      </c>
    </row>
    <row r="2388" spans="1:14" x14ac:dyDescent="0.25">
      <c r="A2388">
        <v>2387</v>
      </c>
      <c r="B2388">
        <v>1063</v>
      </c>
      <c r="C2388">
        <f>1/COUNTIF(B:B, B2388)</f>
        <v>0.33333333333333331</v>
      </c>
      <c r="D2388" t="s">
        <v>54</v>
      </c>
      <c r="E2388">
        <v>1</v>
      </c>
      <c r="F2388" s="1">
        <v>42022</v>
      </c>
      <c r="G2388" s="1" t="str">
        <f t="shared" si="37"/>
        <v>Sunday</v>
      </c>
      <c r="H2388" s="2">
        <v>0.72811342592592587</v>
      </c>
      <c r="I2388">
        <v>12</v>
      </c>
      <c r="J2388">
        <v>12</v>
      </c>
      <c r="K2388" t="s">
        <v>177</v>
      </c>
      <c r="L2388" t="s">
        <v>19</v>
      </c>
      <c r="M2388" t="s">
        <v>27</v>
      </c>
      <c r="N2388" t="s">
        <v>28</v>
      </c>
    </row>
    <row r="2389" spans="1:14" x14ac:dyDescent="0.25">
      <c r="A2389">
        <v>2388</v>
      </c>
      <c r="B2389">
        <v>1064</v>
      </c>
      <c r="C2389">
        <f>1/COUNTIF(B:B, B2389)</f>
        <v>1</v>
      </c>
      <c r="D2389" t="s">
        <v>116</v>
      </c>
      <c r="E2389">
        <v>1</v>
      </c>
      <c r="F2389" s="1">
        <v>42022</v>
      </c>
      <c r="G2389" s="1" t="str">
        <f t="shared" si="37"/>
        <v>Sunday</v>
      </c>
      <c r="H2389" s="2">
        <v>0.72916666666666663</v>
      </c>
      <c r="I2389">
        <v>12.5</v>
      </c>
      <c r="J2389">
        <v>12.5</v>
      </c>
      <c r="K2389" t="s">
        <v>177</v>
      </c>
      <c r="L2389" t="s">
        <v>23</v>
      </c>
      <c r="M2389" t="s">
        <v>35</v>
      </c>
      <c r="N2389" t="s">
        <v>36</v>
      </c>
    </row>
    <row r="2390" spans="1:14" x14ac:dyDescent="0.25">
      <c r="A2390">
        <v>2389</v>
      </c>
      <c r="B2390">
        <v>1065</v>
      </c>
      <c r="C2390">
        <f>1/COUNTIF(B:B, B2390)</f>
        <v>0.25</v>
      </c>
      <c r="D2390" t="s">
        <v>114</v>
      </c>
      <c r="E2390">
        <v>1</v>
      </c>
      <c r="F2390" s="1">
        <v>42022</v>
      </c>
      <c r="G2390" s="1" t="str">
        <f t="shared" si="37"/>
        <v>Sunday</v>
      </c>
      <c r="H2390" s="2">
        <v>0.74185185185185187</v>
      </c>
      <c r="I2390">
        <v>16.75</v>
      </c>
      <c r="J2390">
        <v>16.75</v>
      </c>
      <c r="K2390" t="s">
        <v>175</v>
      </c>
      <c r="L2390" t="s">
        <v>30</v>
      </c>
      <c r="M2390" t="s">
        <v>38</v>
      </c>
      <c r="N2390" t="s">
        <v>39</v>
      </c>
    </row>
    <row r="2391" spans="1:14" x14ac:dyDescent="0.25">
      <c r="A2391">
        <v>2390</v>
      </c>
      <c r="B2391">
        <v>1065</v>
      </c>
      <c r="C2391">
        <f>1/COUNTIF(B:B, B2391)</f>
        <v>0.25</v>
      </c>
      <c r="D2391" t="s">
        <v>69</v>
      </c>
      <c r="E2391">
        <v>1</v>
      </c>
      <c r="F2391" s="1">
        <v>42022</v>
      </c>
      <c r="G2391" s="1" t="str">
        <f t="shared" si="37"/>
        <v>Sunday</v>
      </c>
      <c r="H2391" s="2">
        <v>0.74185185185185187</v>
      </c>
      <c r="I2391">
        <v>20.75</v>
      </c>
      <c r="J2391">
        <v>20.75</v>
      </c>
      <c r="K2391" t="s">
        <v>176</v>
      </c>
      <c r="L2391" t="s">
        <v>30</v>
      </c>
      <c r="M2391" t="s">
        <v>70</v>
      </c>
      <c r="N2391" t="s">
        <v>71</v>
      </c>
    </row>
    <row r="2392" spans="1:14" x14ac:dyDescent="0.25">
      <c r="A2392">
        <v>2391</v>
      </c>
      <c r="B2392">
        <v>1065</v>
      </c>
      <c r="C2392">
        <f>1/COUNTIF(B:B, B2392)</f>
        <v>0.25</v>
      </c>
      <c r="D2392" t="s">
        <v>77</v>
      </c>
      <c r="E2392">
        <v>1</v>
      </c>
      <c r="F2392" s="1">
        <v>42022</v>
      </c>
      <c r="G2392" s="1" t="str">
        <f t="shared" si="37"/>
        <v>Sunday</v>
      </c>
      <c r="H2392" s="2">
        <v>0.74185185185185187</v>
      </c>
      <c r="I2392">
        <v>20.75</v>
      </c>
      <c r="J2392">
        <v>20.75</v>
      </c>
      <c r="K2392" t="s">
        <v>176</v>
      </c>
      <c r="L2392" t="s">
        <v>30</v>
      </c>
      <c r="M2392" t="s">
        <v>78</v>
      </c>
      <c r="N2392" t="s">
        <v>79</v>
      </c>
    </row>
    <row r="2393" spans="1:14" x14ac:dyDescent="0.25">
      <c r="A2393">
        <v>2392</v>
      </c>
      <c r="B2393">
        <v>1065</v>
      </c>
      <c r="C2393">
        <f>1/COUNTIF(B:B, B2393)</f>
        <v>0.25</v>
      </c>
      <c r="D2393" t="s">
        <v>149</v>
      </c>
      <c r="E2393">
        <v>1</v>
      </c>
      <c r="F2393" s="1">
        <v>42022</v>
      </c>
      <c r="G2393" s="1" t="str">
        <f t="shared" si="37"/>
        <v>Sunday</v>
      </c>
      <c r="H2393" s="2">
        <v>0.74185185185185187</v>
      </c>
      <c r="I2393">
        <v>16</v>
      </c>
      <c r="J2393">
        <v>16</v>
      </c>
      <c r="K2393" t="s">
        <v>175</v>
      </c>
      <c r="L2393" t="s">
        <v>19</v>
      </c>
      <c r="M2393" t="s">
        <v>62</v>
      </c>
      <c r="N2393" t="s">
        <v>63</v>
      </c>
    </row>
    <row r="2394" spans="1:14" x14ac:dyDescent="0.25">
      <c r="A2394">
        <v>2393</v>
      </c>
      <c r="B2394">
        <v>1066</v>
      </c>
      <c r="C2394">
        <f>1/COUNTIF(B:B, B2394)</f>
        <v>0.25</v>
      </c>
      <c r="D2394" t="s">
        <v>72</v>
      </c>
      <c r="E2394">
        <v>1</v>
      </c>
      <c r="F2394" s="1">
        <v>42022</v>
      </c>
      <c r="G2394" s="1" t="str">
        <f t="shared" si="37"/>
        <v>Sunday</v>
      </c>
      <c r="H2394" s="2">
        <v>0.75752314814814814</v>
      </c>
      <c r="I2394">
        <v>16.75</v>
      </c>
      <c r="J2394">
        <v>16.75</v>
      </c>
      <c r="K2394" t="s">
        <v>175</v>
      </c>
      <c r="L2394" t="s">
        <v>30</v>
      </c>
      <c r="M2394" t="s">
        <v>70</v>
      </c>
      <c r="N2394" t="s">
        <v>71</v>
      </c>
    </row>
    <row r="2395" spans="1:14" x14ac:dyDescent="0.25">
      <c r="A2395">
        <v>2394</v>
      </c>
      <c r="B2395">
        <v>1066</v>
      </c>
      <c r="C2395">
        <f>1/COUNTIF(B:B, B2395)</f>
        <v>0.25</v>
      </c>
      <c r="D2395" t="s">
        <v>15</v>
      </c>
      <c r="E2395">
        <v>1</v>
      </c>
      <c r="F2395" s="1">
        <v>42022</v>
      </c>
      <c r="G2395" s="1" t="str">
        <f t="shared" si="37"/>
        <v>Sunday</v>
      </c>
      <c r="H2395" s="2">
        <v>0.75752314814814814</v>
      </c>
      <c r="I2395">
        <v>16</v>
      </c>
      <c r="J2395">
        <v>16</v>
      </c>
      <c r="K2395" t="s">
        <v>175</v>
      </c>
      <c r="L2395" t="s">
        <v>12</v>
      </c>
      <c r="M2395" t="s">
        <v>16</v>
      </c>
      <c r="N2395" t="s">
        <v>17</v>
      </c>
    </row>
    <row r="2396" spans="1:14" x14ac:dyDescent="0.25">
      <c r="A2396">
        <v>2395</v>
      </c>
      <c r="B2396">
        <v>1066</v>
      </c>
      <c r="C2396">
        <f>1/COUNTIF(B:B, B2396)</f>
        <v>0.25</v>
      </c>
      <c r="D2396" t="s">
        <v>96</v>
      </c>
      <c r="E2396">
        <v>1</v>
      </c>
      <c r="F2396" s="1">
        <v>42022</v>
      </c>
      <c r="G2396" s="1" t="str">
        <f t="shared" si="37"/>
        <v>Sunday</v>
      </c>
      <c r="H2396" s="2">
        <v>0.75752314814814814</v>
      </c>
      <c r="I2396">
        <v>12.75</v>
      </c>
      <c r="J2396">
        <v>12.75</v>
      </c>
      <c r="K2396" t="s">
        <v>177</v>
      </c>
      <c r="L2396" t="s">
        <v>19</v>
      </c>
      <c r="M2396" t="s">
        <v>97</v>
      </c>
      <c r="N2396" t="s">
        <v>98</v>
      </c>
    </row>
    <row r="2397" spans="1:14" x14ac:dyDescent="0.25">
      <c r="A2397">
        <v>2396</v>
      </c>
      <c r="B2397">
        <v>1066</v>
      </c>
      <c r="C2397">
        <f>1/COUNTIF(B:B, B2397)</f>
        <v>0.25</v>
      </c>
      <c r="D2397" t="s">
        <v>138</v>
      </c>
      <c r="E2397">
        <v>1</v>
      </c>
      <c r="F2397" s="1">
        <v>42022</v>
      </c>
      <c r="G2397" s="1" t="str">
        <f t="shared" si="37"/>
        <v>Sunday</v>
      </c>
      <c r="H2397" s="2">
        <v>0.75752314814814814</v>
      </c>
      <c r="I2397">
        <v>11</v>
      </c>
      <c r="J2397">
        <v>11</v>
      </c>
      <c r="K2397" t="s">
        <v>177</v>
      </c>
      <c r="L2397" t="s">
        <v>12</v>
      </c>
      <c r="M2397" t="s">
        <v>126</v>
      </c>
      <c r="N2397" t="s">
        <v>127</v>
      </c>
    </row>
    <row r="2398" spans="1:14" x14ac:dyDescent="0.25">
      <c r="A2398">
        <v>2397</v>
      </c>
      <c r="B2398">
        <v>1067</v>
      </c>
      <c r="C2398">
        <f>1/COUNTIF(B:B, B2398)</f>
        <v>0.33333333333333331</v>
      </c>
      <c r="D2398" t="s">
        <v>69</v>
      </c>
      <c r="E2398">
        <v>1</v>
      </c>
      <c r="F2398" s="1">
        <v>42022</v>
      </c>
      <c r="G2398" s="1" t="str">
        <f t="shared" si="37"/>
        <v>Sunday</v>
      </c>
      <c r="H2398" s="2">
        <v>0.75952546296296297</v>
      </c>
      <c r="I2398">
        <v>20.75</v>
      </c>
      <c r="J2398">
        <v>20.75</v>
      </c>
      <c r="K2398" t="s">
        <v>176</v>
      </c>
      <c r="L2398" t="s">
        <v>30</v>
      </c>
      <c r="M2398" t="s">
        <v>70</v>
      </c>
      <c r="N2398" t="s">
        <v>71</v>
      </c>
    </row>
    <row r="2399" spans="1:14" x14ac:dyDescent="0.25">
      <c r="A2399">
        <v>2398</v>
      </c>
      <c r="B2399">
        <v>1067</v>
      </c>
      <c r="C2399">
        <f>1/COUNTIF(B:B, B2399)</f>
        <v>0.33333333333333331</v>
      </c>
      <c r="D2399" t="s">
        <v>137</v>
      </c>
      <c r="E2399">
        <v>1</v>
      </c>
      <c r="F2399" s="1">
        <v>42022</v>
      </c>
      <c r="G2399" s="1" t="str">
        <f t="shared" si="37"/>
        <v>Sunday</v>
      </c>
      <c r="H2399" s="2">
        <v>0.75952546296296297</v>
      </c>
      <c r="I2399">
        <v>16.5</v>
      </c>
      <c r="J2399">
        <v>16.5</v>
      </c>
      <c r="K2399" t="s">
        <v>176</v>
      </c>
      <c r="L2399" t="s">
        <v>12</v>
      </c>
      <c r="M2399" t="s">
        <v>13</v>
      </c>
      <c r="N2399" t="s">
        <v>14</v>
      </c>
    </row>
    <row r="2400" spans="1:14" x14ac:dyDescent="0.25">
      <c r="A2400">
        <v>2399</v>
      </c>
      <c r="B2400">
        <v>1067</v>
      </c>
      <c r="C2400">
        <f>1/COUNTIF(B:B, B2400)</f>
        <v>0.33333333333333331</v>
      </c>
      <c r="D2400" t="s">
        <v>131</v>
      </c>
      <c r="E2400">
        <v>1</v>
      </c>
      <c r="F2400" s="1">
        <v>42022</v>
      </c>
      <c r="G2400" s="1" t="str">
        <f t="shared" si="37"/>
        <v>Sunday</v>
      </c>
      <c r="H2400" s="2">
        <v>0.75952546296296297</v>
      </c>
      <c r="I2400">
        <v>20.75</v>
      </c>
      <c r="J2400">
        <v>20.75</v>
      </c>
      <c r="K2400" t="s">
        <v>176</v>
      </c>
      <c r="L2400" t="s">
        <v>23</v>
      </c>
      <c r="M2400" t="s">
        <v>103</v>
      </c>
      <c r="N2400" t="s">
        <v>104</v>
      </c>
    </row>
    <row r="2401" spans="1:14" x14ac:dyDescent="0.25">
      <c r="A2401">
        <v>2400</v>
      </c>
      <c r="B2401">
        <v>1068</v>
      </c>
      <c r="C2401">
        <f>1/COUNTIF(B:B, B2401)</f>
        <v>0.5</v>
      </c>
      <c r="D2401" t="s">
        <v>117</v>
      </c>
      <c r="E2401">
        <v>1</v>
      </c>
      <c r="F2401" s="1">
        <v>42022</v>
      </c>
      <c r="G2401" s="1" t="str">
        <f t="shared" si="37"/>
        <v>Sunday</v>
      </c>
      <c r="H2401" s="2">
        <v>0.76148148148148154</v>
      </c>
      <c r="I2401">
        <v>16.25</v>
      </c>
      <c r="J2401">
        <v>16.25</v>
      </c>
      <c r="K2401" t="s">
        <v>175</v>
      </c>
      <c r="L2401" t="s">
        <v>23</v>
      </c>
      <c r="M2401" t="s">
        <v>110</v>
      </c>
      <c r="N2401" t="s">
        <v>111</v>
      </c>
    </row>
    <row r="2402" spans="1:14" x14ac:dyDescent="0.25">
      <c r="A2402">
        <v>2401</v>
      </c>
      <c r="B2402">
        <v>1068</v>
      </c>
      <c r="C2402">
        <f>1/COUNTIF(B:B, B2402)</f>
        <v>0.5</v>
      </c>
      <c r="D2402" t="s">
        <v>65</v>
      </c>
      <c r="E2402">
        <v>1</v>
      </c>
      <c r="F2402" s="1">
        <v>42022</v>
      </c>
      <c r="G2402" s="1" t="str">
        <f t="shared" si="37"/>
        <v>Sunday</v>
      </c>
      <c r="H2402" s="2">
        <v>0.76148148148148154</v>
      </c>
      <c r="I2402">
        <v>20.75</v>
      </c>
      <c r="J2402">
        <v>20.75</v>
      </c>
      <c r="K2402" t="s">
        <v>176</v>
      </c>
      <c r="L2402" t="s">
        <v>30</v>
      </c>
      <c r="M2402" t="s">
        <v>66</v>
      </c>
      <c r="N2402" t="s">
        <v>67</v>
      </c>
    </row>
    <row r="2403" spans="1:14" x14ac:dyDescent="0.25">
      <c r="A2403">
        <v>2402</v>
      </c>
      <c r="B2403">
        <v>1069</v>
      </c>
      <c r="C2403">
        <f>1/COUNTIF(B:B, B2403)</f>
        <v>0.33333333333333331</v>
      </c>
      <c r="D2403" t="s">
        <v>80</v>
      </c>
      <c r="E2403">
        <v>1</v>
      </c>
      <c r="F2403" s="1">
        <v>42022</v>
      </c>
      <c r="G2403" s="1" t="str">
        <f t="shared" si="37"/>
        <v>Sunday</v>
      </c>
      <c r="H2403" s="2">
        <v>0.76373842592592589</v>
      </c>
      <c r="I2403">
        <v>12</v>
      </c>
      <c r="J2403">
        <v>12</v>
      </c>
      <c r="K2403" t="s">
        <v>177</v>
      </c>
      <c r="L2403" t="s">
        <v>12</v>
      </c>
      <c r="M2403" t="s">
        <v>81</v>
      </c>
      <c r="N2403" t="s">
        <v>82</v>
      </c>
    </row>
    <row r="2404" spans="1:14" x14ac:dyDescent="0.25">
      <c r="A2404">
        <v>2403</v>
      </c>
      <c r="B2404">
        <v>1069</v>
      </c>
      <c r="C2404">
        <f>1/COUNTIF(B:B, B2404)</f>
        <v>0.33333333333333331</v>
      </c>
      <c r="D2404" t="s">
        <v>144</v>
      </c>
      <c r="E2404">
        <v>1</v>
      </c>
      <c r="F2404" s="1">
        <v>42022</v>
      </c>
      <c r="G2404" s="1" t="str">
        <f t="shared" si="37"/>
        <v>Sunday</v>
      </c>
      <c r="H2404" s="2">
        <v>0.76373842592592589</v>
      </c>
      <c r="I2404">
        <v>12.25</v>
      </c>
      <c r="J2404">
        <v>12.25</v>
      </c>
      <c r="K2404" t="s">
        <v>177</v>
      </c>
      <c r="L2404" t="s">
        <v>23</v>
      </c>
      <c r="M2404" t="s">
        <v>110</v>
      </c>
      <c r="N2404" t="s">
        <v>111</v>
      </c>
    </row>
    <row r="2405" spans="1:14" x14ac:dyDescent="0.25">
      <c r="A2405">
        <v>2404</v>
      </c>
      <c r="B2405">
        <v>1069</v>
      </c>
      <c r="C2405">
        <f>1/COUNTIF(B:B, B2405)</f>
        <v>0.33333333333333331</v>
      </c>
      <c r="D2405" t="s">
        <v>146</v>
      </c>
      <c r="E2405">
        <v>1</v>
      </c>
      <c r="F2405" s="1">
        <v>42022</v>
      </c>
      <c r="G2405" s="1" t="str">
        <f t="shared" si="37"/>
        <v>Sunday</v>
      </c>
      <c r="H2405" s="2">
        <v>0.76373842592592589</v>
      </c>
      <c r="I2405">
        <v>12.75</v>
      </c>
      <c r="J2405">
        <v>12.75</v>
      </c>
      <c r="K2405" t="s">
        <v>177</v>
      </c>
      <c r="L2405" t="s">
        <v>30</v>
      </c>
      <c r="M2405" t="s">
        <v>31</v>
      </c>
      <c r="N2405" t="s">
        <v>32</v>
      </c>
    </row>
    <row r="2406" spans="1:14" x14ac:dyDescent="0.25">
      <c r="A2406">
        <v>2405</v>
      </c>
      <c r="B2406">
        <v>1070</v>
      </c>
      <c r="C2406">
        <f>1/COUNTIF(B:B, B2406)</f>
        <v>0.5</v>
      </c>
      <c r="D2406" t="s">
        <v>114</v>
      </c>
      <c r="E2406">
        <v>1</v>
      </c>
      <c r="F2406" s="1">
        <v>42022</v>
      </c>
      <c r="G2406" s="1" t="str">
        <f t="shared" si="37"/>
        <v>Sunday</v>
      </c>
      <c r="H2406" s="2">
        <v>0.76489583333333333</v>
      </c>
      <c r="I2406">
        <v>16.75</v>
      </c>
      <c r="J2406">
        <v>16.75</v>
      </c>
      <c r="K2406" t="s">
        <v>175</v>
      </c>
      <c r="L2406" t="s">
        <v>30</v>
      </c>
      <c r="M2406" t="s">
        <v>38</v>
      </c>
      <c r="N2406" t="s">
        <v>39</v>
      </c>
    </row>
    <row r="2407" spans="1:14" x14ac:dyDescent="0.25">
      <c r="A2407">
        <v>2406</v>
      </c>
      <c r="B2407">
        <v>1070</v>
      </c>
      <c r="C2407">
        <f>1/COUNTIF(B:B, B2407)</f>
        <v>0.5</v>
      </c>
      <c r="D2407" t="s">
        <v>73</v>
      </c>
      <c r="E2407">
        <v>1</v>
      </c>
      <c r="F2407" s="1">
        <v>42022</v>
      </c>
      <c r="G2407" s="1" t="str">
        <f t="shared" si="37"/>
        <v>Sunday</v>
      </c>
      <c r="H2407" s="2">
        <v>0.76489583333333333</v>
      </c>
      <c r="I2407">
        <v>15.25</v>
      </c>
      <c r="J2407">
        <v>15.25</v>
      </c>
      <c r="K2407" t="s">
        <v>176</v>
      </c>
      <c r="L2407" t="s">
        <v>12</v>
      </c>
      <c r="M2407" t="s">
        <v>74</v>
      </c>
      <c r="N2407" t="s">
        <v>75</v>
      </c>
    </row>
    <row r="2408" spans="1:14" x14ac:dyDescent="0.25">
      <c r="A2408">
        <v>2407</v>
      </c>
      <c r="B2408">
        <v>1071</v>
      </c>
      <c r="C2408">
        <f>1/COUNTIF(B:B, B2408)</f>
        <v>0.33333333333333331</v>
      </c>
      <c r="D2408" t="s">
        <v>143</v>
      </c>
      <c r="E2408">
        <v>1</v>
      </c>
      <c r="F2408" s="1">
        <v>42022</v>
      </c>
      <c r="G2408" s="1" t="str">
        <f t="shared" si="37"/>
        <v>Sunday</v>
      </c>
      <c r="H2408" s="2">
        <v>0.76921296296296293</v>
      </c>
      <c r="I2408">
        <v>14.5</v>
      </c>
      <c r="J2408">
        <v>14.5</v>
      </c>
      <c r="K2408" t="s">
        <v>175</v>
      </c>
      <c r="L2408" t="s">
        <v>12</v>
      </c>
      <c r="M2408" t="s">
        <v>126</v>
      </c>
      <c r="N2408" t="s">
        <v>127</v>
      </c>
    </row>
    <row r="2409" spans="1:14" x14ac:dyDescent="0.25">
      <c r="A2409">
        <v>2408</v>
      </c>
      <c r="B2409">
        <v>1071</v>
      </c>
      <c r="C2409">
        <f>1/COUNTIF(B:B, B2409)</f>
        <v>0.33333333333333331</v>
      </c>
      <c r="D2409" t="s">
        <v>102</v>
      </c>
      <c r="E2409">
        <v>1</v>
      </c>
      <c r="F2409" s="1">
        <v>42022</v>
      </c>
      <c r="G2409" s="1" t="str">
        <f t="shared" si="37"/>
        <v>Sunday</v>
      </c>
      <c r="H2409" s="2">
        <v>0.76921296296296293</v>
      </c>
      <c r="I2409">
        <v>12.5</v>
      </c>
      <c r="J2409">
        <v>12.5</v>
      </c>
      <c r="K2409" t="s">
        <v>177</v>
      </c>
      <c r="L2409" t="s">
        <v>23</v>
      </c>
      <c r="M2409" t="s">
        <v>103</v>
      </c>
      <c r="N2409" t="s">
        <v>104</v>
      </c>
    </row>
    <row r="2410" spans="1:14" x14ac:dyDescent="0.25">
      <c r="A2410">
        <v>2409</v>
      </c>
      <c r="B2410">
        <v>1071</v>
      </c>
      <c r="C2410">
        <f>1/COUNTIF(B:B, B2410)</f>
        <v>0.33333333333333331</v>
      </c>
      <c r="D2410" t="s">
        <v>159</v>
      </c>
      <c r="E2410">
        <v>1</v>
      </c>
      <c r="F2410" s="1">
        <v>42022</v>
      </c>
      <c r="G2410" s="1" t="str">
        <f t="shared" si="37"/>
        <v>Sunday</v>
      </c>
      <c r="H2410" s="2">
        <v>0.76921296296296293</v>
      </c>
      <c r="I2410">
        <v>16.5</v>
      </c>
      <c r="J2410">
        <v>16.5</v>
      </c>
      <c r="K2410" t="s">
        <v>175</v>
      </c>
      <c r="L2410" t="s">
        <v>19</v>
      </c>
      <c r="M2410" t="s">
        <v>59</v>
      </c>
      <c r="N2410" t="s">
        <v>60</v>
      </c>
    </row>
    <row r="2411" spans="1:14" x14ac:dyDescent="0.25">
      <c r="A2411">
        <v>2410</v>
      </c>
      <c r="B2411">
        <v>1072</v>
      </c>
      <c r="C2411">
        <f>1/COUNTIF(B:B, B2411)</f>
        <v>0.33333333333333331</v>
      </c>
      <c r="D2411" t="s">
        <v>46</v>
      </c>
      <c r="E2411">
        <v>1</v>
      </c>
      <c r="F2411" s="1">
        <v>42022</v>
      </c>
      <c r="G2411" s="1" t="str">
        <f t="shared" si="37"/>
        <v>Sunday</v>
      </c>
      <c r="H2411" s="2">
        <v>0.77259259259259261</v>
      </c>
      <c r="I2411">
        <v>12</v>
      </c>
      <c r="J2411">
        <v>12</v>
      </c>
      <c r="K2411" t="s">
        <v>177</v>
      </c>
      <c r="L2411" t="s">
        <v>12</v>
      </c>
      <c r="M2411" t="s">
        <v>16</v>
      </c>
      <c r="N2411" t="s">
        <v>17</v>
      </c>
    </row>
    <row r="2412" spans="1:14" x14ac:dyDescent="0.25">
      <c r="A2412">
        <v>2411</v>
      </c>
      <c r="B2412">
        <v>1072</v>
      </c>
      <c r="C2412">
        <f>1/COUNTIF(B:B, B2412)</f>
        <v>0.33333333333333331</v>
      </c>
      <c r="D2412" t="s">
        <v>18</v>
      </c>
      <c r="E2412">
        <v>1</v>
      </c>
      <c r="F2412" s="1">
        <v>42022</v>
      </c>
      <c r="G2412" s="1" t="str">
        <f t="shared" si="37"/>
        <v>Sunday</v>
      </c>
      <c r="H2412" s="2">
        <v>0.77259259259259261</v>
      </c>
      <c r="I2412">
        <v>18.5</v>
      </c>
      <c r="J2412">
        <v>18.5</v>
      </c>
      <c r="K2412" t="s">
        <v>176</v>
      </c>
      <c r="L2412" t="s">
        <v>19</v>
      </c>
      <c r="M2412" t="s">
        <v>20</v>
      </c>
      <c r="N2412" t="s">
        <v>21</v>
      </c>
    </row>
    <row r="2413" spans="1:14" x14ac:dyDescent="0.25">
      <c r="A2413">
        <v>2412</v>
      </c>
      <c r="B2413">
        <v>1072</v>
      </c>
      <c r="C2413">
        <f>1/COUNTIF(B:B, B2413)</f>
        <v>0.33333333333333331</v>
      </c>
      <c r="D2413" t="s">
        <v>95</v>
      </c>
      <c r="E2413">
        <v>1</v>
      </c>
      <c r="F2413" s="1">
        <v>42022</v>
      </c>
      <c r="G2413" s="1" t="str">
        <f t="shared" si="37"/>
        <v>Sunday</v>
      </c>
      <c r="H2413" s="2">
        <v>0.77259259259259261</v>
      </c>
      <c r="I2413">
        <v>14.75</v>
      </c>
      <c r="J2413">
        <v>14.75</v>
      </c>
      <c r="K2413" t="s">
        <v>175</v>
      </c>
      <c r="L2413" t="s">
        <v>19</v>
      </c>
      <c r="M2413" t="s">
        <v>87</v>
      </c>
      <c r="N2413" t="s">
        <v>88</v>
      </c>
    </row>
    <row r="2414" spans="1:14" x14ac:dyDescent="0.25">
      <c r="A2414">
        <v>2413</v>
      </c>
      <c r="B2414">
        <v>1073</v>
      </c>
      <c r="C2414">
        <f>1/COUNTIF(B:B, B2414)</f>
        <v>0.33333333333333331</v>
      </c>
      <c r="D2414" t="s">
        <v>18</v>
      </c>
      <c r="E2414">
        <v>1</v>
      </c>
      <c r="F2414" s="1">
        <v>42022</v>
      </c>
      <c r="G2414" s="1" t="str">
        <f t="shared" si="37"/>
        <v>Sunday</v>
      </c>
      <c r="H2414" s="2">
        <v>0.77918981481481486</v>
      </c>
      <c r="I2414">
        <v>18.5</v>
      </c>
      <c r="J2414">
        <v>18.5</v>
      </c>
      <c r="K2414" t="s">
        <v>176</v>
      </c>
      <c r="L2414" t="s">
        <v>19</v>
      </c>
      <c r="M2414" t="s">
        <v>20</v>
      </c>
      <c r="N2414" t="s">
        <v>21</v>
      </c>
    </row>
    <row r="2415" spans="1:14" x14ac:dyDescent="0.25">
      <c r="A2415">
        <v>2414</v>
      </c>
      <c r="B2415">
        <v>1073</v>
      </c>
      <c r="C2415">
        <f>1/COUNTIF(B:B, B2415)</f>
        <v>0.33333333333333331</v>
      </c>
      <c r="D2415" t="s">
        <v>55</v>
      </c>
      <c r="E2415">
        <v>1</v>
      </c>
      <c r="F2415" s="1">
        <v>42022</v>
      </c>
      <c r="G2415" s="1" t="str">
        <f t="shared" si="37"/>
        <v>Sunday</v>
      </c>
      <c r="H2415" s="2">
        <v>0.77918981481481486</v>
      </c>
      <c r="I2415">
        <v>20.75</v>
      </c>
      <c r="J2415">
        <v>20.75</v>
      </c>
      <c r="K2415" t="s">
        <v>176</v>
      </c>
      <c r="L2415" t="s">
        <v>23</v>
      </c>
      <c r="M2415" t="s">
        <v>56</v>
      </c>
      <c r="N2415" t="s">
        <v>57</v>
      </c>
    </row>
    <row r="2416" spans="1:14" x14ac:dyDescent="0.25">
      <c r="A2416">
        <v>2415</v>
      </c>
      <c r="B2416">
        <v>1073</v>
      </c>
      <c r="C2416">
        <f>1/COUNTIF(B:B, B2416)</f>
        <v>0.33333333333333331</v>
      </c>
      <c r="D2416" t="s">
        <v>159</v>
      </c>
      <c r="E2416">
        <v>1</v>
      </c>
      <c r="F2416" s="1">
        <v>42022</v>
      </c>
      <c r="G2416" s="1" t="str">
        <f t="shared" si="37"/>
        <v>Sunday</v>
      </c>
      <c r="H2416" s="2">
        <v>0.77918981481481486</v>
      </c>
      <c r="I2416">
        <v>16.5</v>
      </c>
      <c r="J2416">
        <v>16.5</v>
      </c>
      <c r="K2416" t="s">
        <v>175</v>
      </c>
      <c r="L2416" t="s">
        <v>19</v>
      </c>
      <c r="M2416" t="s">
        <v>59</v>
      </c>
      <c r="N2416" t="s">
        <v>60</v>
      </c>
    </row>
    <row r="2417" spans="1:14" x14ac:dyDescent="0.25">
      <c r="A2417">
        <v>2416</v>
      </c>
      <c r="B2417">
        <v>1074</v>
      </c>
      <c r="C2417">
        <f>1/COUNTIF(B:B, B2417)</f>
        <v>1</v>
      </c>
      <c r="D2417" t="s">
        <v>148</v>
      </c>
      <c r="E2417">
        <v>1</v>
      </c>
      <c r="F2417" s="1">
        <v>42022</v>
      </c>
      <c r="G2417" s="1" t="str">
        <f t="shared" si="37"/>
        <v>Sunday</v>
      </c>
      <c r="H2417" s="2">
        <v>0.79298611111111106</v>
      </c>
      <c r="I2417">
        <v>21</v>
      </c>
      <c r="J2417">
        <v>21</v>
      </c>
      <c r="K2417" t="s">
        <v>176</v>
      </c>
      <c r="L2417" t="s">
        <v>19</v>
      </c>
      <c r="M2417" t="s">
        <v>97</v>
      </c>
      <c r="N2417" t="s">
        <v>98</v>
      </c>
    </row>
    <row r="2418" spans="1:14" x14ac:dyDescent="0.25">
      <c r="A2418">
        <v>2417</v>
      </c>
      <c r="B2418">
        <v>1075</v>
      </c>
      <c r="C2418">
        <f>1/COUNTIF(B:B, B2418)</f>
        <v>1</v>
      </c>
      <c r="D2418" t="s">
        <v>64</v>
      </c>
      <c r="E2418">
        <v>1</v>
      </c>
      <c r="F2418" s="1">
        <v>42022</v>
      </c>
      <c r="G2418" s="1" t="str">
        <f t="shared" si="37"/>
        <v>Sunday</v>
      </c>
      <c r="H2418" s="2">
        <v>0.80228009259259259</v>
      </c>
      <c r="I2418">
        <v>20.25</v>
      </c>
      <c r="J2418">
        <v>20.25</v>
      </c>
      <c r="K2418" t="s">
        <v>176</v>
      </c>
      <c r="L2418" t="s">
        <v>19</v>
      </c>
      <c r="M2418" t="s">
        <v>27</v>
      </c>
      <c r="N2418" t="s">
        <v>28</v>
      </c>
    </row>
    <row r="2419" spans="1:14" x14ac:dyDescent="0.25">
      <c r="A2419">
        <v>2418</v>
      </c>
      <c r="B2419">
        <v>1076</v>
      </c>
      <c r="C2419">
        <f>1/COUNTIF(B:B, B2419)</f>
        <v>0.5</v>
      </c>
      <c r="D2419" t="s">
        <v>33</v>
      </c>
      <c r="E2419">
        <v>1</v>
      </c>
      <c r="F2419" s="1">
        <v>42022</v>
      </c>
      <c r="G2419" s="1" t="str">
        <f t="shared" si="37"/>
        <v>Sunday</v>
      </c>
      <c r="H2419" s="2">
        <v>0.81684027777777779</v>
      </c>
      <c r="I2419">
        <v>16.5</v>
      </c>
      <c r="J2419">
        <v>16.5</v>
      </c>
      <c r="K2419" t="s">
        <v>175</v>
      </c>
      <c r="L2419" t="s">
        <v>23</v>
      </c>
      <c r="M2419" t="s">
        <v>24</v>
      </c>
      <c r="N2419" t="s">
        <v>25</v>
      </c>
    </row>
    <row r="2420" spans="1:14" x14ac:dyDescent="0.25">
      <c r="A2420">
        <v>2419</v>
      </c>
      <c r="B2420">
        <v>1076</v>
      </c>
      <c r="C2420">
        <f>1/COUNTIF(B:B, B2420)</f>
        <v>0.5</v>
      </c>
      <c r="D2420" t="s">
        <v>73</v>
      </c>
      <c r="E2420">
        <v>1</v>
      </c>
      <c r="F2420" s="1">
        <v>42022</v>
      </c>
      <c r="G2420" s="1" t="str">
        <f t="shared" si="37"/>
        <v>Sunday</v>
      </c>
      <c r="H2420" s="2">
        <v>0.81684027777777779</v>
      </c>
      <c r="I2420">
        <v>15.25</v>
      </c>
      <c r="J2420">
        <v>15.25</v>
      </c>
      <c r="K2420" t="s">
        <v>176</v>
      </c>
      <c r="L2420" t="s">
        <v>12</v>
      </c>
      <c r="M2420" t="s">
        <v>74</v>
      </c>
      <c r="N2420" t="s">
        <v>75</v>
      </c>
    </row>
    <row r="2421" spans="1:14" x14ac:dyDescent="0.25">
      <c r="A2421">
        <v>2420</v>
      </c>
      <c r="B2421">
        <v>1077</v>
      </c>
      <c r="C2421">
        <f>1/COUNTIF(B:B, B2421)</f>
        <v>1</v>
      </c>
      <c r="D2421" t="s">
        <v>130</v>
      </c>
      <c r="E2421">
        <v>1</v>
      </c>
      <c r="F2421" s="1">
        <v>42022</v>
      </c>
      <c r="G2421" s="1" t="str">
        <f t="shared" si="37"/>
        <v>Sunday</v>
      </c>
      <c r="H2421" s="2">
        <v>0.84265046296296298</v>
      </c>
      <c r="I2421">
        <v>16.75</v>
      </c>
      <c r="J2421">
        <v>16.75</v>
      </c>
      <c r="K2421" t="s">
        <v>175</v>
      </c>
      <c r="L2421" t="s">
        <v>30</v>
      </c>
      <c r="M2421" t="s">
        <v>120</v>
      </c>
      <c r="N2421" t="s">
        <v>121</v>
      </c>
    </row>
    <row r="2422" spans="1:14" x14ac:dyDescent="0.25">
      <c r="A2422">
        <v>2421</v>
      </c>
      <c r="B2422">
        <v>1078</v>
      </c>
      <c r="C2422">
        <f>1/COUNTIF(B:B, B2422)</f>
        <v>0.5</v>
      </c>
      <c r="D2422" t="s">
        <v>86</v>
      </c>
      <c r="E2422">
        <v>1</v>
      </c>
      <c r="F2422" s="1">
        <v>42022</v>
      </c>
      <c r="G2422" s="1" t="str">
        <f t="shared" si="37"/>
        <v>Sunday</v>
      </c>
      <c r="H2422" s="2">
        <v>0.84770833333333329</v>
      </c>
      <c r="I2422">
        <v>17.950000762939453</v>
      </c>
      <c r="J2422">
        <v>17.950000762939453</v>
      </c>
      <c r="K2422" t="s">
        <v>176</v>
      </c>
      <c r="L2422" t="s">
        <v>19</v>
      </c>
      <c r="M2422" t="s">
        <v>87</v>
      </c>
      <c r="N2422" t="s">
        <v>88</v>
      </c>
    </row>
    <row r="2423" spans="1:14" x14ac:dyDescent="0.25">
      <c r="A2423">
        <v>2422</v>
      </c>
      <c r="B2423">
        <v>1078</v>
      </c>
      <c r="C2423">
        <f>1/COUNTIF(B:B, B2423)</f>
        <v>0.5</v>
      </c>
      <c r="D2423" t="s">
        <v>50</v>
      </c>
      <c r="E2423">
        <v>1</v>
      </c>
      <c r="F2423" s="1">
        <v>42022</v>
      </c>
      <c r="G2423" s="1" t="str">
        <f t="shared" si="37"/>
        <v>Sunday</v>
      </c>
      <c r="H2423" s="2">
        <v>0.84770833333333329</v>
      </c>
      <c r="I2423">
        <v>20.5</v>
      </c>
      <c r="J2423">
        <v>20.5</v>
      </c>
      <c r="K2423" t="s">
        <v>176</v>
      </c>
      <c r="L2423" t="s">
        <v>12</v>
      </c>
      <c r="M2423" t="s">
        <v>51</v>
      </c>
      <c r="N2423" t="s">
        <v>52</v>
      </c>
    </row>
    <row r="2424" spans="1:14" x14ac:dyDescent="0.25">
      <c r="A2424">
        <v>2423</v>
      </c>
      <c r="B2424">
        <v>1079</v>
      </c>
      <c r="C2424">
        <f>1/COUNTIF(B:B, B2424)</f>
        <v>0.33333333333333331</v>
      </c>
      <c r="D2424" t="s">
        <v>47</v>
      </c>
      <c r="E2424">
        <v>1</v>
      </c>
      <c r="F2424" s="1">
        <v>42022</v>
      </c>
      <c r="G2424" s="1" t="str">
        <f t="shared" si="37"/>
        <v>Sunday</v>
      </c>
      <c r="H2424" s="2">
        <v>0.86471064814814813</v>
      </c>
      <c r="I2424">
        <v>12</v>
      </c>
      <c r="J2424">
        <v>12</v>
      </c>
      <c r="K2424" t="s">
        <v>177</v>
      </c>
      <c r="L2424" t="s">
        <v>19</v>
      </c>
      <c r="M2424" t="s">
        <v>48</v>
      </c>
      <c r="N2424" t="s">
        <v>49</v>
      </c>
    </row>
    <row r="2425" spans="1:14" x14ac:dyDescent="0.25">
      <c r="A2425">
        <v>2424</v>
      </c>
      <c r="B2425">
        <v>1079</v>
      </c>
      <c r="C2425">
        <f>1/COUNTIF(B:B, B2425)</f>
        <v>0.33333333333333331</v>
      </c>
      <c r="D2425" t="s">
        <v>73</v>
      </c>
      <c r="E2425">
        <v>1</v>
      </c>
      <c r="F2425" s="1">
        <v>42022</v>
      </c>
      <c r="G2425" s="1" t="str">
        <f t="shared" si="37"/>
        <v>Sunday</v>
      </c>
      <c r="H2425" s="2">
        <v>0.86471064814814813</v>
      </c>
      <c r="I2425">
        <v>15.25</v>
      </c>
      <c r="J2425">
        <v>15.25</v>
      </c>
      <c r="K2425" t="s">
        <v>176</v>
      </c>
      <c r="L2425" t="s">
        <v>12</v>
      </c>
      <c r="M2425" t="s">
        <v>74</v>
      </c>
      <c r="N2425" t="s">
        <v>75</v>
      </c>
    </row>
    <row r="2426" spans="1:14" x14ac:dyDescent="0.25">
      <c r="A2426">
        <v>2425</v>
      </c>
      <c r="B2426">
        <v>1079</v>
      </c>
      <c r="C2426">
        <f>1/COUNTIF(B:B, B2426)</f>
        <v>0.33333333333333331</v>
      </c>
      <c r="D2426" t="s">
        <v>146</v>
      </c>
      <c r="E2426">
        <v>1</v>
      </c>
      <c r="F2426" s="1">
        <v>42022</v>
      </c>
      <c r="G2426" s="1" t="str">
        <f t="shared" si="37"/>
        <v>Sunday</v>
      </c>
      <c r="H2426" s="2">
        <v>0.86471064814814813</v>
      </c>
      <c r="I2426">
        <v>12.75</v>
      </c>
      <c r="J2426">
        <v>12.75</v>
      </c>
      <c r="K2426" t="s">
        <v>177</v>
      </c>
      <c r="L2426" t="s">
        <v>30</v>
      </c>
      <c r="M2426" t="s">
        <v>31</v>
      </c>
      <c r="N2426" t="s">
        <v>32</v>
      </c>
    </row>
    <row r="2427" spans="1:14" x14ac:dyDescent="0.25">
      <c r="A2427">
        <v>2426</v>
      </c>
      <c r="B2427">
        <v>1080</v>
      </c>
      <c r="C2427">
        <f>1/COUNTIF(B:B, B2427)</f>
        <v>0.25</v>
      </c>
      <c r="D2427" t="s">
        <v>154</v>
      </c>
      <c r="E2427">
        <v>1</v>
      </c>
      <c r="F2427" s="1">
        <v>42022</v>
      </c>
      <c r="G2427" s="1" t="str">
        <f t="shared" si="37"/>
        <v>Sunday</v>
      </c>
      <c r="H2427" s="2">
        <v>0.89094907407407409</v>
      </c>
      <c r="I2427">
        <v>16.75</v>
      </c>
      <c r="J2427">
        <v>16.75</v>
      </c>
      <c r="K2427" t="s">
        <v>175</v>
      </c>
      <c r="L2427" t="s">
        <v>19</v>
      </c>
      <c r="M2427" t="s">
        <v>97</v>
      </c>
      <c r="N2427" t="s">
        <v>98</v>
      </c>
    </row>
    <row r="2428" spans="1:14" x14ac:dyDescent="0.25">
      <c r="A2428">
        <v>2427</v>
      </c>
      <c r="B2428">
        <v>1080</v>
      </c>
      <c r="C2428">
        <f>1/COUNTIF(B:B, B2428)</f>
        <v>0.25</v>
      </c>
      <c r="D2428" t="s">
        <v>109</v>
      </c>
      <c r="E2428">
        <v>1</v>
      </c>
      <c r="F2428" s="1">
        <v>42022</v>
      </c>
      <c r="G2428" s="1" t="str">
        <f t="shared" si="37"/>
        <v>Sunday</v>
      </c>
      <c r="H2428" s="2">
        <v>0.89094907407407409</v>
      </c>
      <c r="I2428">
        <v>20.25</v>
      </c>
      <c r="J2428">
        <v>20.25</v>
      </c>
      <c r="K2428" t="s">
        <v>176</v>
      </c>
      <c r="L2428" t="s">
        <v>23</v>
      </c>
      <c r="M2428" t="s">
        <v>110</v>
      </c>
      <c r="N2428" t="s">
        <v>111</v>
      </c>
    </row>
    <row r="2429" spans="1:14" x14ac:dyDescent="0.25">
      <c r="A2429">
        <v>2428</v>
      </c>
      <c r="B2429">
        <v>1080</v>
      </c>
      <c r="C2429">
        <f>1/COUNTIF(B:B, B2429)</f>
        <v>0.25</v>
      </c>
      <c r="D2429" t="s">
        <v>167</v>
      </c>
      <c r="E2429">
        <v>1</v>
      </c>
      <c r="F2429" s="1">
        <v>42022</v>
      </c>
      <c r="G2429" s="1" t="str">
        <f t="shared" si="37"/>
        <v>Sunday</v>
      </c>
      <c r="H2429" s="2">
        <v>0.89094907407407409</v>
      </c>
      <c r="I2429">
        <v>12.5</v>
      </c>
      <c r="J2429">
        <v>12.5</v>
      </c>
      <c r="K2429" t="s">
        <v>177</v>
      </c>
      <c r="L2429" t="s">
        <v>23</v>
      </c>
      <c r="M2429" t="s">
        <v>84</v>
      </c>
      <c r="N2429" t="s">
        <v>85</v>
      </c>
    </row>
    <row r="2430" spans="1:14" x14ac:dyDescent="0.25">
      <c r="A2430">
        <v>2429</v>
      </c>
      <c r="B2430">
        <v>1080</v>
      </c>
      <c r="C2430">
        <f>1/COUNTIF(B:B, B2430)</f>
        <v>0.25</v>
      </c>
      <c r="D2430" t="s">
        <v>153</v>
      </c>
      <c r="E2430">
        <v>1</v>
      </c>
      <c r="F2430" s="1">
        <v>42022</v>
      </c>
      <c r="G2430" s="1" t="str">
        <f t="shared" si="37"/>
        <v>Sunday</v>
      </c>
      <c r="H2430" s="2">
        <v>0.89094907407407409</v>
      </c>
      <c r="I2430">
        <v>16.5</v>
      </c>
      <c r="J2430">
        <v>16.5</v>
      </c>
      <c r="K2430" t="s">
        <v>175</v>
      </c>
      <c r="L2430" t="s">
        <v>23</v>
      </c>
      <c r="M2430" t="s">
        <v>56</v>
      </c>
      <c r="N2430" t="s">
        <v>57</v>
      </c>
    </row>
    <row r="2431" spans="1:14" x14ac:dyDescent="0.25">
      <c r="A2431">
        <v>2430</v>
      </c>
      <c r="B2431">
        <v>1081</v>
      </c>
      <c r="C2431">
        <f>1/COUNTIF(B:B, B2431)</f>
        <v>1</v>
      </c>
      <c r="D2431" t="s">
        <v>18</v>
      </c>
      <c r="E2431">
        <v>1</v>
      </c>
      <c r="F2431" s="1">
        <v>42022</v>
      </c>
      <c r="G2431" s="1" t="str">
        <f t="shared" si="37"/>
        <v>Sunday</v>
      </c>
      <c r="H2431" s="2">
        <v>0.89380787037037035</v>
      </c>
      <c r="I2431">
        <v>18.5</v>
      </c>
      <c r="J2431">
        <v>18.5</v>
      </c>
      <c r="K2431" t="s">
        <v>176</v>
      </c>
      <c r="L2431" t="s">
        <v>19</v>
      </c>
      <c r="M2431" t="s">
        <v>20</v>
      </c>
      <c r="N2431" t="s">
        <v>21</v>
      </c>
    </row>
    <row r="2432" spans="1:14" x14ac:dyDescent="0.25">
      <c r="A2432">
        <v>2431</v>
      </c>
      <c r="B2432">
        <v>1082</v>
      </c>
      <c r="C2432">
        <f>1/COUNTIF(B:B, B2432)</f>
        <v>0.5</v>
      </c>
      <c r="D2432" t="s">
        <v>131</v>
      </c>
      <c r="E2432">
        <v>1</v>
      </c>
      <c r="F2432" s="1">
        <v>42023</v>
      </c>
      <c r="G2432" s="1" t="str">
        <f t="shared" si="37"/>
        <v>Monday</v>
      </c>
      <c r="H2432" s="2">
        <v>0.46994212962962961</v>
      </c>
      <c r="I2432">
        <v>20.75</v>
      </c>
      <c r="J2432">
        <v>20.75</v>
      </c>
      <c r="K2432" t="s">
        <v>176</v>
      </c>
      <c r="L2432" t="s">
        <v>23</v>
      </c>
      <c r="M2432" t="s">
        <v>103</v>
      </c>
      <c r="N2432" t="s">
        <v>104</v>
      </c>
    </row>
    <row r="2433" spans="1:14" x14ac:dyDescent="0.25">
      <c r="A2433">
        <v>2432</v>
      </c>
      <c r="B2433">
        <v>1082</v>
      </c>
      <c r="C2433">
        <f>1/COUNTIF(B:B, B2433)</f>
        <v>0.5</v>
      </c>
      <c r="D2433" t="s">
        <v>29</v>
      </c>
      <c r="E2433">
        <v>1</v>
      </c>
      <c r="F2433" s="1">
        <v>42023</v>
      </c>
      <c r="G2433" s="1" t="str">
        <f t="shared" si="37"/>
        <v>Monday</v>
      </c>
      <c r="H2433" s="2">
        <v>0.46994212962962961</v>
      </c>
      <c r="I2433">
        <v>20.75</v>
      </c>
      <c r="J2433">
        <v>20.75</v>
      </c>
      <c r="K2433" t="s">
        <v>176</v>
      </c>
      <c r="L2433" t="s">
        <v>30</v>
      </c>
      <c r="M2433" t="s">
        <v>31</v>
      </c>
      <c r="N2433" t="s">
        <v>32</v>
      </c>
    </row>
    <row r="2434" spans="1:14" x14ac:dyDescent="0.25">
      <c r="A2434">
        <v>2433</v>
      </c>
      <c r="B2434">
        <v>1083</v>
      </c>
      <c r="C2434">
        <f>1/COUNTIF(B:B, B2434)</f>
        <v>1</v>
      </c>
      <c r="D2434" t="s">
        <v>65</v>
      </c>
      <c r="E2434">
        <v>1</v>
      </c>
      <c r="F2434" s="1">
        <v>42023</v>
      </c>
      <c r="G2434" s="1" t="str">
        <f t="shared" ref="G2434:G2497" si="38">TEXT(F2434,"dddd")</f>
        <v>Monday</v>
      </c>
      <c r="H2434" s="2">
        <v>0.47211805555555558</v>
      </c>
      <c r="I2434">
        <v>20.75</v>
      </c>
      <c r="J2434">
        <v>20.75</v>
      </c>
      <c r="K2434" t="s">
        <v>176</v>
      </c>
      <c r="L2434" t="s">
        <v>30</v>
      </c>
      <c r="M2434" t="s">
        <v>66</v>
      </c>
      <c r="N2434" t="s">
        <v>67</v>
      </c>
    </row>
    <row r="2435" spans="1:14" x14ac:dyDescent="0.25">
      <c r="A2435">
        <v>2434</v>
      </c>
      <c r="B2435">
        <v>1084</v>
      </c>
      <c r="C2435">
        <f>1/COUNTIF(B:B, B2435)</f>
        <v>1</v>
      </c>
      <c r="D2435" t="s">
        <v>80</v>
      </c>
      <c r="E2435">
        <v>1</v>
      </c>
      <c r="F2435" s="1">
        <v>42023</v>
      </c>
      <c r="G2435" s="1" t="str">
        <f t="shared" si="38"/>
        <v>Monday</v>
      </c>
      <c r="H2435" s="2">
        <v>0.47746527777777775</v>
      </c>
      <c r="I2435">
        <v>12</v>
      </c>
      <c r="J2435">
        <v>12</v>
      </c>
      <c r="K2435" t="s">
        <v>177</v>
      </c>
      <c r="L2435" t="s">
        <v>12</v>
      </c>
      <c r="M2435" t="s">
        <v>81</v>
      </c>
      <c r="N2435" t="s">
        <v>82</v>
      </c>
    </row>
    <row r="2436" spans="1:14" x14ac:dyDescent="0.25">
      <c r="A2436">
        <v>2435</v>
      </c>
      <c r="B2436">
        <v>1085</v>
      </c>
      <c r="C2436">
        <f>1/COUNTIF(B:B, B2436)</f>
        <v>0.33333333333333331</v>
      </c>
      <c r="D2436" t="s">
        <v>128</v>
      </c>
      <c r="E2436">
        <v>1</v>
      </c>
      <c r="F2436" s="1">
        <v>42023</v>
      </c>
      <c r="G2436" s="1" t="str">
        <f t="shared" si="38"/>
        <v>Monday</v>
      </c>
      <c r="H2436" s="2">
        <v>0.48408564814814814</v>
      </c>
      <c r="I2436">
        <v>10.5</v>
      </c>
      <c r="J2436">
        <v>10.5</v>
      </c>
      <c r="K2436" t="s">
        <v>177</v>
      </c>
      <c r="L2436" t="s">
        <v>12</v>
      </c>
      <c r="M2436" t="s">
        <v>13</v>
      </c>
      <c r="N2436" t="s">
        <v>14</v>
      </c>
    </row>
    <row r="2437" spans="1:14" x14ac:dyDescent="0.25">
      <c r="A2437">
        <v>2436</v>
      </c>
      <c r="B2437">
        <v>1085</v>
      </c>
      <c r="C2437">
        <f>1/COUNTIF(B:B, B2437)</f>
        <v>0.33333333333333331</v>
      </c>
      <c r="D2437" t="s">
        <v>65</v>
      </c>
      <c r="E2437">
        <v>1</v>
      </c>
      <c r="F2437" s="1">
        <v>42023</v>
      </c>
      <c r="G2437" s="1" t="str">
        <f t="shared" si="38"/>
        <v>Monday</v>
      </c>
      <c r="H2437" s="2">
        <v>0.48408564814814814</v>
      </c>
      <c r="I2437">
        <v>20.75</v>
      </c>
      <c r="J2437">
        <v>20.75</v>
      </c>
      <c r="K2437" t="s">
        <v>176</v>
      </c>
      <c r="L2437" t="s">
        <v>30</v>
      </c>
      <c r="M2437" t="s">
        <v>66</v>
      </c>
      <c r="N2437" t="s">
        <v>67</v>
      </c>
    </row>
    <row r="2438" spans="1:14" x14ac:dyDescent="0.25">
      <c r="A2438">
        <v>2437</v>
      </c>
      <c r="B2438">
        <v>1085</v>
      </c>
      <c r="C2438">
        <f>1/COUNTIF(B:B, B2438)</f>
        <v>0.33333333333333331</v>
      </c>
      <c r="D2438" t="s">
        <v>105</v>
      </c>
      <c r="E2438">
        <v>1</v>
      </c>
      <c r="F2438" s="1">
        <v>42023</v>
      </c>
      <c r="G2438" s="1" t="str">
        <f t="shared" si="38"/>
        <v>Monday</v>
      </c>
      <c r="H2438" s="2">
        <v>0.48408564814814814</v>
      </c>
      <c r="I2438">
        <v>20.25</v>
      </c>
      <c r="J2438">
        <v>20.25</v>
      </c>
      <c r="K2438" t="s">
        <v>176</v>
      </c>
      <c r="L2438" t="s">
        <v>19</v>
      </c>
      <c r="M2438" t="s">
        <v>106</v>
      </c>
      <c r="N2438" t="s">
        <v>107</v>
      </c>
    </row>
    <row r="2439" spans="1:14" x14ac:dyDescent="0.25">
      <c r="A2439">
        <v>2438</v>
      </c>
      <c r="B2439">
        <v>1086</v>
      </c>
      <c r="C2439">
        <f>1/COUNTIF(B:B, B2439)</f>
        <v>0.5</v>
      </c>
      <c r="D2439" t="s">
        <v>37</v>
      </c>
      <c r="E2439">
        <v>1</v>
      </c>
      <c r="F2439" s="1">
        <v>42023</v>
      </c>
      <c r="G2439" s="1" t="str">
        <f t="shared" si="38"/>
        <v>Monday</v>
      </c>
      <c r="H2439" s="2">
        <v>0.49811342592592595</v>
      </c>
      <c r="I2439">
        <v>12.75</v>
      </c>
      <c r="J2439">
        <v>12.75</v>
      </c>
      <c r="K2439" t="s">
        <v>177</v>
      </c>
      <c r="L2439" t="s">
        <v>30</v>
      </c>
      <c r="M2439" t="s">
        <v>38</v>
      </c>
      <c r="N2439" t="s">
        <v>39</v>
      </c>
    </row>
    <row r="2440" spans="1:14" x14ac:dyDescent="0.25">
      <c r="A2440">
        <v>2439</v>
      </c>
      <c r="B2440">
        <v>1086</v>
      </c>
      <c r="C2440">
        <f>1/COUNTIF(B:B, B2440)</f>
        <v>0.5</v>
      </c>
      <c r="D2440" t="s">
        <v>141</v>
      </c>
      <c r="E2440">
        <v>1</v>
      </c>
      <c r="F2440" s="1">
        <v>42023</v>
      </c>
      <c r="G2440" s="1" t="str">
        <f t="shared" si="38"/>
        <v>Monday</v>
      </c>
      <c r="H2440" s="2">
        <v>0.49811342592592595</v>
      </c>
      <c r="I2440">
        <v>20.25</v>
      </c>
      <c r="J2440">
        <v>20.25</v>
      </c>
      <c r="K2440" t="s">
        <v>176</v>
      </c>
      <c r="L2440" t="s">
        <v>19</v>
      </c>
      <c r="M2440" t="s">
        <v>100</v>
      </c>
      <c r="N2440" t="s">
        <v>101</v>
      </c>
    </row>
    <row r="2441" spans="1:14" x14ac:dyDescent="0.25">
      <c r="A2441">
        <v>2440</v>
      </c>
      <c r="B2441">
        <v>1087</v>
      </c>
      <c r="C2441">
        <f>1/COUNTIF(B:B, B2441)</f>
        <v>0.5</v>
      </c>
      <c r="D2441" t="s">
        <v>86</v>
      </c>
      <c r="E2441">
        <v>1</v>
      </c>
      <c r="F2441" s="1">
        <v>42023</v>
      </c>
      <c r="G2441" s="1" t="str">
        <f t="shared" si="38"/>
        <v>Monday</v>
      </c>
      <c r="H2441" s="2">
        <v>0.49835648148148148</v>
      </c>
      <c r="I2441">
        <v>17.950000762939453</v>
      </c>
      <c r="J2441">
        <v>17.950000762939453</v>
      </c>
      <c r="K2441" t="s">
        <v>176</v>
      </c>
      <c r="L2441" t="s">
        <v>19</v>
      </c>
      <c r="M2441" t="s">
        <v>87</v>
      </c>
      <c r="N2441" t="s">
        <v>88</v>
      </c>
    </row>
    <row r="2442" spans="1:14" x14ac:dyDescent="0.25">
      <c r="A2442">
        <v>2441</v>
      </c>
      <c r="B2442">
        <v>1087</v>
      </c>
      <c r="C2442">
        <f>1/COUNTIF(B:B, B2442)</f>
        <v>0.5</v>
      </c>
      <c r="D2442" t="s">
        <v>157</v>
      </c>
      <c r="E2442">
        <v>1</v>
      </c>
      <c r="F2442" s="1">
        <v>42023</v>
      </c>
      <c r="G2442" s="1" t="str">
        <f t="shared" si="38"/>
        <v>Monday</v>
      </c>
      <c r="H2442" s="2">
        <v>0.49835648148148148</v>
      </c>
      <c r="I2442">
        <v>16</v>
      </c>
      <c r="J2442">
        <v>16</v>
      </c>
      <c r="K2442" t="s">
        <v>175</v>
      </c>
      <c r="L2442" t="s">
        <v>19</v>
      </c>
      <c r="M2442" t="s">
        <v>106</v>
      </c>
      <c r="N2442" t="s">
        <v>107</v>
      </c>
    </row>
    <row r="2443" spans="1:14" x14ac:dyDescent="0.25">
      <c r="A2443">
        <v>2442</v>
      </c>
      <c r="B2443">
        <v>1088</v>
      </c>
      <c r="C2443">
        <f>1/COUNTIF(B:B, B2443)</f>
        <v>0.2</v>
      </c>
      <c r="D2443" t="s">
        <v>80</v>
      </c>
      <c r="E2443">
        <v>1</v>
      </c>
      <c r="F2443" s="1">
        <v>42023</v>
      </c>
      <c r="G2443" s="1" t="str">
        <f t="shared" si="38"/>
        <v>Monday</v>
      </c>
      <c r="H2443" s="2">
        <v>0.5006018518518518</v>
      </c>
      <c r="I2443">
        <v>12</v>
      </c>
      <c r="J2443">
        <v>12</v>
      </c>
      <c r="K2443" t="s">
        <v>177</v>
      </c>
      <c r="L2443" t="s">
        <v>12</v>
      </c>
      <c r="M2443" t="s">
        <v>81</v>
      </c>
      <c r="N2443" t="s">
        <v>82</v>
      </c>
    </row>
    <row r="2444" spans="1:14" x14ac:dyDescent="0.25">
      <c r="A2444">
        <v>2443</v>
      </c>
      <c r="B2444">
        <v>1088</v>
      </c>
      <c r="C2444">
        <f>1/COUNTIF(B:B, B2444)</f>
        <v>0.2</v>
      </c>
      <c r="D2444" t="s">
        <v>141</v>
      </c>
      <c r="E2444">
        <v>1</v>
      </c>
      <c r="F2444" s="1">
        <v>42023</v>
      </c>
      <c r="G2444" s="1" t="str">
        <f t="shared" si="38"/>
        <v>Monday</v>
      </c>
      <c r="H2444" s="2">
        <v>0.5006018518518518</v>
      </c>
      <c r="I2444">
        <v>20.25</v>
      </c>
      <c r="J2444">
        <v>20.25</v>
      </c>
      <c r="K2444" t="s">
        <v>176</v>
      </c>
      <c r="L2444" t="s">
        <v>19</v>
      </c>
      <c r="M2444" t="s">
        <v>100</v>
      </c>
      <c r="N2444" t="s">
        <v>101</v>
      </c>
    </row>
    <row r="2445" spans="1:14" x14ac:dyDescent="0.25">
      <c r="A2445">
        <v>2444</v>
      </c>
      <c r="B2445">
        <v>1088</v>
      </c>
      <c r="C2445">
        <f>1/COUNTIF(B:B, B2445)</f>
        <v>0.2</v>
      </c>
      <c r="D2445" t="s">
        <v>73</v>
      </c>
      <c r="E2445">
        <v>1</v>
      </c>
      <c r="F2445" s="1">
        <v>42023</v>
      </c>
      <c r="G2445" s="1" t="str">
        <f t="shared" si="38"/>
        <v>Monday</v>
      </c>
      <c r="H2445" s="2">
        <v>0.5006018518518518</v>
      </c>
      <c r="I2445">
        <v>15.25</v>
      </c>
      <c r="J2445">
        <v>15.25</v>
      </c>
      <c r="K2445" t="s">
        <v>176</v>
      </c>
      <c r="L2445" t="s">
        <v>12</v>
      </c>
      <c r="M2445" t="s">
        <v>74</v>
      </c>
      <c r="N2445" t="s">
        <v>75</v>
      </c>
    </row>
    <row r="2446" spans="1:14" x14ac:dyDescent="0.25">
      <c r="A2446">
        <v>2445</v>
      </c>
      <c r="B2446">
        <v>1088</v>
      </c>
      <c r="C2446">
        <f>1/COUNTIF(B:B, B2446)</f>
        <v>0.2</v>
      </c>
      <c r="D2446" t="s">
        <v>146</v>
      </c>
      <c r="E2446">
        <v>1</v>
      </c>
      <c r="F2446" s="1">
        <v>42023</v>
      </c>
      <c r="G2446" s="1" t="str">
        <f t="shared" si="38"/>
        <v>Monday</v>
      </c>
      <c r="H2446" s="2">
        <v>0.5006018518518518</v>
      </c>
      <c r="I2446">
        <v>12.75</v>
      </c>
      <c r="J2446">
        <v>12.75</v>
      </c>
      <c r="K2446" t="s">
        <v>177</v>
      </c>
      <c r="L2446" t="s">
        <v>30</v>
      </c>
      <c r="M2446" t="s">
        <v>31</v>
      </c>
      <c r="N2446" t="s">
        <v>32</v>
      </c>
    </row>
    <row r="2447" spans="1:14" x14ac:dyDescent="0.25">
      <c r="A2447">
        <v>2446</v>
      </c>
      <c r="B2447">
        <v>1088</v>
      </c>
      <c r="C2447">
        <f>1/COUNTIF(B:B, B2447)</f>
        <v>0.2</v>
      </c>
      <c r="D2447" t="s">
        <v>136</v>
      </c>
      <c r="E2447">
        <v>1</v>
      </c>
      <c r="F2447" s="1">
        <v>42023</v>
      </c>
      <c r="G2447" s="1" t="str">
        <f t="shared" si="38"/>
        <v>Monday</v>
      </c>
      <c r="H2447" s="2">
        <v>0.5006018518518518</v>
      </c>
      <c r="I2447">
        <v>25.5</v>
      </c>
      <c r="J2447">
        <v>25.5</v>
      </c>
      <c r="K2447" t="s">
        <v>178</v>
      </c>
      <c r="L2447" t="s">
        <v>12</v>
      </c>
      <c r="M2447" t="s">
        <v>41</v>
      </c>
      <c r="N2447" t="s">
        <v>42</v>
      </c>
    </row>
    <row r="2448" spans="1:14" x14ac:dyDescent="0.25">
      <c r="A2448">
        <v>2447</v>
      </c>
      <c r="B2448">
        <v>1089</v>
      </c>
      <c r="C2448">
        <f>1/COUNTIF(B:B, B2448)</f>
        <v>0.33333333333333331</v>
      </c>
      <c r="D2448" t="s">
        <v>80</v>
      </c>
      <c r="E2448">
        <v>1</v>
      </c>
      <c r="F2448" s="1">
        <v>42023</v>
      </c>
      <c r="G2448" s="1" t="str">
        <f t="shared" si="38"/>
        <v>Monday</v>
      </c>
      <c r="H2448" s="2">
        <v>0.50274305555555554</v>
      </c>
      <c r="I2448">
        <v>12</v>
      </c>
      <c r="J2448">
        <v>12</v>
      </c>
      <c r="K2448" t="s">
        <v>177</v>
      </c>
      <c r="L2448" t="s">
        <v>12</v>
      </c>
      <c r="M2448" t="s">
        <v>81</v>
      </c>
      <c r="N2448" t="s">
        <v>82</v>
      </c>
    </row>
    <row r="2449" spans="1:14" x14ac:dyDescent="0.25">
      <c r="A2449">
        <v>2448</v>
      </c>
      <c r="B2449">
        <v>1089</v>
      </c>
      <c r="C2449">
        <f>1/COUNTIF(B:B, B2449)</f>
        <v>0.33333333333333331</v>
      </c>
      <c r="D2449" t="s">
        <v>77</v>
      </c>
      <c r="E2449">
        <v>1</v>
      </c>
      <c r="F2449" s="1">
        <v>42023</v>
      </c>
      <c r="G2449" s="1" t="str">
        <f t="shared" si="38"/>
        <v>Monday</v>
      </c>
      <c r="H2449" s="2">
        <v>0.50274305555555554</v>
      </c>
      <c r="I2449">
        <v>20.75</v>
      </c>
      <c r="J2449">
        <v>20.75</v>
      </c>
      <c r="K2449" t="s">
        <v>176</v>
      </c>
      <c r="L2449" t="s">
        <v>30</v>
      </c>
      <c r="M2449" t="s">
        <v>78</v>
      </c>
      <c r="N2449" t="s">
        <v>79</v>
      </c>
    </row>
    <row r="2450" spans="1:14" x14ac:dyDescent="0.25">
      <c r="A2450">
        <v>2449</v>
      </c>
      <c r="B2450">
        <v>1089</v>
      </c>
      <c r="C2450">
        <f>1/COUNTIF(B:B, B2450)</f>
        <v>0.33333333333333331</v>
      </c>
      <c r="D2450" t="s">
        <v>159</v>
      </c>
      <c r="E2450">
        <v>1</v>
      </c>
      <c r="F2450" s="1">
        <v>42023</v>
      </c>
      <c r="G2450" s="1" t="str">
        <f t="shared" si="38"/>
        <v>Monday</v>
      </c>
      <c r="H2450" s="2">
        <v>0.50274305555555554</v>
      </c>
      <c r="I2450">
        <v>16.5</v>
      </c>
      <c r="J2450">
        <v>16.5</v>
      </c>
      <c r="K2450" t="s">
        <v>175</v>
      </c>
      <c r="L2450" t="s">
        <v>19</v>
      </c>
      <c r="M2450" t="s">
        <v>59</v>
      </c>
      <c r="N2450" t="s">
        <v>60</v>
      </c>
    </row>
    <row r="2451" spans="1:14" x14ac:dyDescent="0.25">
      <c r="A2451">
        <v>2450</v>
      </c>
      <c r="B2451">
        <v>1090</v>
      </c>
      <c r="C2451">
        <f>1/COUNTIF(B:B, B2451)</f>
        <v>0.14285714285714285</v>
      </c>
      <c r="D2451" t="s">
        <v>68</v>
      </c>
      <c r="E2451">
        <v>1</v>
      </c>
      <c r="F2451" s="1">
        <v>42023</v>
      </c>
      <c r="G2451" s="1" t="str">
        <f t="shared" si="38"/>
        <v>Monday</v>
      </c>
      <c r="H2451" s="2">
        <v>0.51</v>
      </c>
      <c r="I2451">
        <v>20.75</v>
      </c>
      <c r="J2451">
        <v>20.75</v>
      </c>
      <c r="K2451" t="s">
        <v>176</v>
      </c>
      <c r="L2451" t="s">
        <v>30</v>
      </c>
      <c r="M2451" t="s">
        <v>38</v>
      </c>
      <c r="N2451" t="s">
        <v>39</v>
      </c>
    </row>
    <row r="2452" spans="1:14" x14ac:dyDescent="0.25">
      <c r="A2452">
        <v>2451</v>
      </c>
      <c r="B2452">
        <v>1090</v>
      </c>
      <c r="C2452">
        <f>1/COUNTIF(B:B, B2452)</f>
        <v>0.14285714285714285</v>
      </c>
      <c r="D2452" t="s">
        <v>72</v>
      </c>
      <c r="E2452">
        <v>1</v>
      </c>
      <c r="F2452" s="1">
        <v>42023</v>
      </c>
      <c r="G2452" s="1" t="str">
        <f t="shared" si="38"/>
        <v>Monday</v>
      </c>
      <c r="H2452" s="2">
        <v>0.51</v>
      </c>
      <c r="I2452">
        <v>16.75</v>
      </c>
      <c r="J2452">
        <v>16.75</v>
      </c>
      <c r="K2452" t="s">
        <v>175</v>
      </c>
      <c r="L2452" t="s">
        <v>30</v>
      </c>
      <c r="M2452" t="s">
        <v>70</v>
      </c>
      <c r="N2452" t="s">
        <v>71</v>
      </c>
    </row>
    <row r="2453" spans="1:14" x14ac:dyDescent="0.25">
      <c r="A2453">
        <v>2452</v>
      </c>
      <c r="B2453">
        <v>1090</v>
      </c>
      <c r="C2453">
        <f>1/COUNTIF(B:B, B2453)</f>
        <v>0.14285714285714285</v>
      </c>
      <c r="D2453" t="s">
        <v>137</v>
      </c>
      <c r="E2453">
        <v>1</v>
      </c>
      <c r="F2453" s="1">
        <v>42023</v>
      </c>
      <c r="G2453" s="1" t="str">
        <f t="shared" si="38"/>
        <v>Monday</v>
      </c>
      <c r="H2453" s="2">
        <v>0.51</v>
      </c>
      <c r="I2453">
        <v>16.5</v>
      </c>
      <c r="J2453">
        <v>16.5</v>
      </c>
      <c r="K2453" t="s">
        <v>176</v>
      </c>
      <c r="L2453" t="s">
        <v>12</v>
      </c>
      <c r="M2453" t="s">
        <v>13</v>
      </c>
      <c r="N2453" t="s">
        <v>14</v>
      </c>
    </row>
    <row r="2454" spans="1:14" x14ac:dyDescent="0.25">
      <c r="A2454">
        <v>2453</v>
      </c>
      <c r="B2454">
        <v>1090</v>
      </c>
      <c r="C2454">
        <f>1/COUNTIF(B:B, B2454)</f>
        <v>0.14285714285714285</v>
      </c>
      <c r="D2454" t="s">
        <v>53</v>
      </c>
      <c r="E2454">
        <v>1</v>
      </c>
      <c r="F2454" s="1">
        <v>42023</v>
      </c>
      <c r="G2454" s="1" t="str">
        <f t="shared" si="38"/>
        <v>Monday</v>
      </c>
      <c r="H2454" s="2">
        <v>0.51</v>
      </c>
      <c r="I2454">
        <v>12.5</v>
      </c>
      <c r="J2454">
        <v>12.5</v>
      </c>
      <c r="K2454" t="s">
        <v>177</v>
      </c>
      <c r="L2454" t="s">
        <v>23</v>
      </c>
      <c r="M2454" t="s">
        <v>24</v>
      </c>
      <c r="N2454" t="s">
        <v>25</v>
      </c>
    </row>
    <row r="2455" spans="1:14" x14ac:dyDescent="0.25">
      <c r="A2455">
        <v>2454</v>
      </c>
      <c r="B2455">
        <v>1090</v>
      </c>
      <c r="C2455">
        <f>1/COUNTIF(B:B, B2455)</f>
        <v>0.14285714285714285</v>
      </c>
      <c r="D2455" t="s">
        <v>154</v>
      </c>
      <c r="E2455">
        <v>1</v>
      </c>
      <c r="F2455" s="1">
        <v>42023</v>
      </c>
      <c r="G2455" s="1" t="str">
        <f t="shared" si="38"/>
        <v>Monday</v>
      </c>
      <c r="H2455" s="2">
        <v>0.51</v>
      </c>
      <c r="I2455">
        <v>16.75</v>
      </c>
      <c r="J2455">
        <v>16.75</v>
      </c>
      <c r="K2455" t="s">
        <v>175</v>
      </c>
      <c r="L2455" t="s">
        <v>19</v>
      </c>
      <c r="M2455" t="s">
        <v>97</v>
      </c>
      <c r="N2455" t="s">
        <v>98</v>
      </c>
    </row>
    <row r="2456" spans="1:14" x14ac:dyDescent="0.25">
      <c r="A2456">
        <v>2455</v>
      </c>
      <c r="B2456">
        <v>1090</v>
      </c>
      <c r="C2456">
        <f>1/COUNTIF(B:B, B2456)</f>
        <v>0.14285714285714285</v>
      </c>
      <c r="D2456" t="s">
        <v>96</v>
      </c>
      <c r="E2456">
        <v>1</v>
      </c>
      <c r="F2456" s="1">
        <v>42023</v>
      </c>
      <c r="G2456" s="1" t="str">
        <f t="shared" si="38"/>
        <v>Monday</v>
      </c>
      <c r="H2456" s="2">
        <v>0.51</v>
      </c>
      <c r="I2456">
        <v>12.75</v>
      </c>
      <c r="J2456">
        <v>12.75</v>
      </c>
      <c r="K2456" t="s">
        <v>177</v>
      </c>
      <c r="L2456" t="s">
        <v>19</v>
      </c>
      <c r="M2456" t="s">
        <v>97</v>
      </c>
      <c r="N2456" t="s">
        <v>98</v>
      </c>
    </row>
    <row r="2457" spans="1:14" x14ac:dyDescent="0.25">
      <c r="A2457">
        <v>2456</v>
      </c>
      <c r="B2457">
        <v>1090</v>
      </c>
      <c r="C2457">
        <f>1/COUNTIF(B:B, B2457)</f>
        <v>0.14285714285714285</v>
      </c>
      <c r="D2457" t="s">
        <v>108</v>
      </c>
      <c r="E2457">
        <v>1</v>
      </c>
      <c r="F2457" s="1">
        <v>42023</v>
      </c>
      <c r="G2457" s="1" t="str">
        <f t="shared" si="38"/>
        <v>Monday</v>
      </c>
      <c r="H2457" s="2">
        <v>0.51</v>
      </c>
      <c r="I2457">
        <v>20.5</v>
      </c>
      <c r="J2457">
        <v>20.5</v>
      </c>
      <c r="K2457" t="s">
        <v>176</v>
      </c>
      <c r="L2457" t="s">
        <v>12</v>
      </c>
      <c r="M2457" t="s">
        <v>90</v>
      </c>
      <c r="N2457" t="s">
        <v>91</v>
      </c>
    </row>
    <row r="2458" spans="1:14" x14ac:dyDescent="0.25">
      <c r="A2458">
        <v>2457</v>
      </c>
      <c r="B2458">
        <v>1091</v>
      </c>
      <c r="C2458">
        <f>1/COUNTIF(B:B, B2458)</f>
        <v>1</v>
      </c>
      <c r="D2458" t="s">
        <v>122</v>
      </c>
      <c r="E2458">
        <v>1</v>
      </c>
      <c r="F2458" s="1">
        <v>42023</v>
      </c>
      <c r="G2458" s="1" t="str">
        <f t="shared" si="38"/>
        <v>Monday</v>
      </c>
      <c r="H2458" s="2">
        <v>0.51421296296296293</v>
      </c>
      <c r="I2458">
        <v>9.75</v>
      </c>
      <c r="J2458">
        <v>9.75</v>
      </c>
      <c r="K2458" t="s">
        <v>177</v>
      </c>
      <c r="L2458" t="s">
        <v>12</v>
      </c>
      <c r="M2458" t="s">
        <v>74</v>
      </c>
      <c r="N2458" t="s">
        <v>75</v>
      </c>
    </row>
    <row r="2459" spans="1:14" x14ac:dyDescent="0.25">
      <c r="A2459">
        <v>2458</v>
      </c>
      <c r="B2459">
        <v>1092</v>
      </c>
      <c r="C2459">
        <f>1/COUNTIF(B:B, B2459)</f>
        <v>0.33333333333333331</v>
      </c>
      <c r="D2459" t="s">
        <v>68</v>
      </c>
      <c r="E2459">
        <v>1</v>
      </c>
      <c r="F2459" s="1">
        <v>42023</v>
      </c>
      <c r="G2459" s="1" t="str">
        <f t="shared" si="38"/>
        <v>Monday</v>
      </c>
      <c r="H2459" s="2">
        <v>0.51641203703703709</v>
      </c>
      <c r="I2459">
        <v>20.75</v>
      </c>
      <c r="J2459">
        <v>20.75</v>
      </c>
      <c r="K2459" t="s">
        <v>176</v>
      </c>
      <c r="L2459" t="s">
        <v>30</v>
      </c>
      <c r="M2459" t="s">
        <v>38</v>
      </c>
      <c r="N2459" t="s">
        <v>39</v>
      </c>
    </row>
    <row r="2460" spans="1:14" x14ac:dyDescent="0.25">
      <c r="A2460">
        <v>2459</v>
      </c>
      <c r="B2460">
        <v>1092</v>
      </c>
      <c r="C2460">
        <f>1/COUNTIF(B:B, B2460)</f>
        <v>0.33333333333333331</v>
      </c>
      <c r="D2460" t="s">
        <v>76</v>
      </c>
      <c r="E2460">
        <v>1</v>
      </c>
      <c r="F2460" s="1">
        <v>42023</v>
      </c>
      <c r="G2460" s="1" t="str">
        <f t="shared" si="38"/>
        <v>Monday</v>
      </c>
      <c r="H2460" s="2">
        <v>0.51641203703703709</v>
      </c>
      <c r="I2460">
        <v>12.75</v>
      </c>
      <c r="J2460">
        <v>12.75</v>
      </c>
      <c r="K2460" t="s">
        <v>177</v>
      </c>
      <c r="L2460" t="s">
        <v>30</v>
      </c>
      <c r="M2460" t="s">
        <v>70</v>
      </c>
      <c r="N2460" t="s">
        <v>71</v>
      </c>
    </row>
    <row r="2461" spans="1:14" x14ac:dyDescent="0.25">
      <c r="A2461">
        <v>2460</v>
      </c>
      <c r="B2461">
        <v>1092</v>
      </c>
      <c r="C2461">
        <f>1/COUNTIF(B:B, B2461)</f>
        <v>0.33333333333333331</v>
      </c>
      <c r="D2461" t="s">
        <v>128</v>
      </c>
      <c r="E2461">
        <v>1</v>
      </c>
      <c r="F2461" s="1">
        <v>42023</v>
      </c>
      <c r="G2461" s="1" t="str">
        <f t="shared" si="38"/>
        <v>Monday</v>
      </c>
      <c r="H2461" s="2">
        <v>0.51641203703703709</v>
      </c>
      <c r="I2461">
        <v>10.5</v>
      </c>
      <c r="J2461">
        <v>10.5</v>
      </c>
      <c r="K2461" t="s">
        <v>177</v>
      </c>
      <c r="L2461" t="s">
        <v>12</v>
      </c>
      <c r="M2461" t="s">
        <v>13</v>
      </c>
      <c r="N2461" t="s">
        <v>14</v>
      </c>
    </row>
    <row r="2462" spans="1:14" x14ac:dyDescent="0.25">
      <c r="A2462">
        <v>2461</v>
      </c>
      <c r="B2462">
        <v>1093</v>
      </c>
      <c r="C2462">
        <f>1/COUNTIF(B:B, B2462)</f>
        <v>0.2</v>
      </c>
      <c r="D2462" t="s">
        <v>15</v>
      </c>
      <c r="E2462">
        <v>1</v>
      </c>
      <c r="F2462" s="1">
        <v>42023</v>
      </c>
      <c r="G2462" s="1" t="str">
        <f t="shared" si="38"/>
        <v>Monday</v>
      </c>
      <c r="H2462" s="2">
        <v>0.52319444444444441</v>
      </c>
      <c r="I2462">
        <v>16</v>
      </c>
      <c r="J2462">
        <v>16</v>
      </c>
      <c r="K2462" t="s">
        <v>175</v>
      </c>
      <c r="L2462" t="s">
        <v>12</v>
      </c>
      <c r="M2462" t="s">
        <v>16</v>
      </c>
      <c r="N2462" t="s">
        <v>17</v>
      </c>
    </row>
    <row r="2463" spans="1:14" x14ac:dyDescent="0.25">
      <c r="A2463">
        <v>2462</v>
      </c>
      <c r="B2463">
        <v>1093</v>
      </c>
      <c r="C2463">
        <f>1/COUNTIF(B:B, B2463)</f>
        <v>0.2</v>
      </c>
      <c r="D2463" t="s">
        <v>33</v>
      </c>
      <c r="E2463">
        <v>1</v>
      </c>
      <c r="F2463" s="1">
        <v>42023</v>
      </c>
      <c r="G2463" s="1" t="str">
        <f t="shared" si="38"/>
        <v>Monday</v>
      </c>
      <c r="H2463" s="2">
        <v>0.52319444444444441</v>
      </c>
      <c r="I2463">
        <v>16.5</v>
      </c>
      <c r="J2463">
        <v>16.5</v>
      </c>
      <c r="K2463" t="s">
        <v>175</v>
      </c>
      <c r="L2463" t="s">
        <v>23</v>
      </c>
      <c r="M2463" t="s">
        <v>24</v>
      </c>
      <c r="N2463" t="s">
        <v>25</v>
      </c>
    </row>
    <row r="2464" spans="1:14" x14ac:dyDescent="0.25">
      <c r="A2464">
        <v>2463</v>
      </c>
      <c r="B2464">
        <v>1093</v>
      </c>
      <c r="C2464">
        <f>1/COUNTIF(B:B, B2464)</f>
        <v>0.2</v>
      </c>
      <c r="D2464" t="s">
        <v>108</v>
      </c>
      <c r="E2464">
        <v>1</v>
      </c>
      <c r="F2464" s="1">
        <v>42023</v>
      </c>
      <c r="G2464" s="1" t="str">
        <f t="shared" si="38"/>
        <v>Monday</v>
      </c>
      <c r="H2464" s="2">
        <v>0.52319444444444441</v>
      </c>
      <c r="I2464">
        <v>20.5</v>
      </c>
      <c r="J2464">
        <v>20.5</v>
      </c>
      <c r="K2464" t="s">
        <v>176</v>
      </c>
      <c r="L2464" t="s">
        <v>12</v>
      </c>
      <c r="M2464" t="s">
        <v>90</v>
      </c>
      <c r="N2464" t="s">
        <v>91</v>
      </c>
    </row>
    <row r="2465" spans="1:14" x14ac:dyDescent="0.25">
      <c r="A2465">
        <v>2464</v>
      </c>
      <c r="B2465">
        <v>1093</v>
      </c>
      <c r="C2465">
        <f>1/COUNTIF(B:B, B2465)</f>
        <v>0.2</v>
      </c>
      <c r="D2465" t="s">
        <v>73</v>
      </c>
      <c r="E2465">
        <v>1</v>
      </c>
      <c r="F2465" s="1">
        <v>42023</v>
      </c>
      <c r="G2465" s="1" t="str">
        <f t="shared" si="38"/>
        <v>Monday</v>
      </c>
      <c r="H2465" s="2">
        <v>0.52319444444444441</v>
      </c>
      <c r="I2465">
        <v>15.25</v>
      </c>
      <c r="J2465">
        <v>15.25</v>
      </c>
      <c r="K2465" t="s">
        <v>176</v>
      </c>
      <c r="L2465" t="s">
        <v>12</v>
      </c>
      <c r="M2465" t="s">
        <v>74</v>
      </c>
      <c r="N2465" t="s">
        <v>75</v>
      </c>
    </row>
    <row r="2466" spans="1:14" x14ac:dyDescent="0.25">
      <c r="A2466">
        <v>2465</v>
      </c>
      <c r="B2466">
        <v>1093</v>
      </c>
      <c r="C2466">
        <f>1/COUNTIF(B:B, B2466)</f>
        <v>0.2</v>
      </c>
      <c r="D2466" t="s">
        <v>116</v>
      </c>
      <c r="E2466">
        <v>1</v>
      </c>
      <c r="F2466" s="1">
        <v>42023</v>
      </c>
      <c r="G2466" s="1" t="str">
        <f t="shared" si="38"/>
        <v>Monday</v>
      </c>
      <c r="H2466" s="2">
        <v>0.52319444444444441</v>
      </c>
      <c r="I2466">
        <v>12.5</v>
      </c>
      <c r="J2466">
        <v>12.5</v>
      </c>
      <c r="K2466" t="s">
        <v>177</v>
      </c>
      <c r="L2466" t="s">
        <v>23</v>
      </c>
      <c r="M2466" t="s">
        <v>35</v>
      </c>
      <c r="N2466" t="s">
        <v>36</v>
      </c>
    </row>
    <row r="2467" spans="1:14" x14ac:dyDescent="0.25">
      <c r="A2467">
        <v>2466</v>
      </c>
      <c r="B2467">
        <v>1094</v>
      </c>
      <c r="C2467">
        <f>1/COUNTIF(B:B, B2467)</f>
        <v>0.5</v>
      </c>
      <c r="D2467" t="s">
        <v>160</v>
      </c>
      <c r="E2467">
        <v>1</v>
      </c>
      <c r="F2467" s="1">
        <v>42023</v>
      </c>
      <c r="G2467" s="1" t="str">
        <f t="shared" si="38"/>
        <v>Monday</v>
      </c>
      <c r="H2467" s="2">
        <v>0.52349537037037042</v>
      </c>
      <c r="I2467">
        <v>23.649999618530273</v>
      </c>
      <c r="J2467">
        <v>23.649999618530273</v>
      </c>
      <c r="K2467" t="s">
        <v>177</v>
      </c>
      <c r="L2467" t="s">
        <v>23</v>
      </c>
      <c r="M2467" t="s">
        <v>161</v>
      </c>
      <c r="N2467" t="s">
        <v>162</v>
      </c>
    </row>
    <row r="2468" spans="1:14" x14ac:dyDescent="0.25">
      <c r="A2468">
        <v>2467</v>
      </c>
      <c r="B2468">
        <v>1094</v>
      </c>
      <c r="C2468">
        <f>1/COUNTIF(B:B, B2468)</f>
        <v>0.5</v>
      </c>
      <c r="D2468" t="s">
        <v>77</v>
      </c>
      <c r="E2468">
        <v>1</v>
      </c>
      <c r="F2468" s="1">
        <v>42023</v>
      </c>
      <c r="G2468" s="1" t="str">
        <f t="shared" si="38"/>
        <v>Monday</v>
      </c>
      <c r="H2468" s="2">
        <v>0.52349537037037042</v>
      </c>
      <c r="I2468">
        <v>20.75</v>
      </c>
      <c r="J2468">
        <v>20.75</v>
      </c>
      <c r="K2468" t="s">
        <v>176</v>
      </c>
      <c r="L2468" t="s">
        <v>30</v>
      </c>
      <c r="M2468" t="s">
        <v>78</v>
      </c>
      <c r="N2468" t="s">
        <v>79</v>
      </c>
    </row>
    <row r="2469" spans="1:14" x14ac:dyDescent="0.25">
      <c r="A2469">
        <v>2468</v>
      </c>
      <c r="B2469">
        <v>1095</v>
      </c>
      <c r="C2469">
        <f>1/COUNTIF(B:B, B2469)</f>
        <v>0.5</v>
      </c>
      <c r="D2469" t="s">
        <v>76</v>
      </c>
      <c r="E2469">
        <v>1</v>
      </c>
      <c r="F2469" s="1">
        <v>42023</v>
      </c>
      <c r="G2469" s="1" t="str">
        <f t="shared" si="38"/>
        <v>Monday</v>
      </c>
      <c r="H2469" s="2">
        <v>0.53291666666666671</v>
      </c>
      <c r="I2469">
        <v>12.75</v>
      </c>
      <c r="J2469">
        <v>12.75</v>
      </c>
      <c r="K2469" t="s">
        <v>177</v>
      </c>
      <c r="L2469" t="s">
        <v>30</v>
      </c>
      <c r="M2469" t="s">
        <v>70</v>
      </c>
      <c r="N2469" t="s">
        <v>71</v>
      </c>
    </row>
    <row r="2470" spans="1:14" x14ac:dyDescent="0.25">
      <c r="A2470">
        <v>2469</v>
      </c>
      <c r="B2470">
        <v>1095</v>
      </c>
      <c r="C2470">
        <f>1/COUNTIF(B:B, B2470)</f>
        <v>0.5</v>
      </c>
      <c r="D2470" t="s">
        <v>86</v>
      </c>
      <c r="E2470">
        <v>1</v>
      </c>
      <c r="F2470" s="1">
        <v>42023</v>
      </c>
      <c r="G2470" s="1" t="str">
        <f t="shared" si="38"/>
        <v>Monday</v>
      </c>
      <c r="H2470" s="2">
        <v>0.53291666666666671</v>
      </c>
      <c r="I2470">
        <v>17.950000762939453</v>
      </c>
      <c r="J2470">
        <v>17.950000762939453</v>
      </c>
      <c r="K2470" t="s">
        <v>176</v>
      </c>
      <c r="L2470" t="s">
        <v>19</v>
      </c>
      <c r="M2470" t="s">
        <v>87</v>
      </c>
      <c r="N2470" t="s">
        <v>88</v>
      </c>
    </row>
    <row r="2471" spans="1:14" x14ac:dyDescent="0.25">
      <c r="A2471">
        <v>2470</v>
      </c>
      <c r="B2471">
        <v>1096</v>
      </c>
      <c r="C2471">
        <f>1/COUNTIF(B:B, B2471)</f>
        <v>8.3333333333333329E-2</v>
      </c>
      <c r="D2471" t="s">
        <v>77</v>
      </c>
      <c r="E2471">
        <v>1</v>
      </c>
      <c r="F2471" s="1">
        <v>42023</v>
      </c>
      <c r="G2471" s="1" t="str">
        <f t="shared" si="38"/>
        <v>Monday</v>
      </c>
      <c r="H2471" s="2">
        <v>0.53940972222222228</v>
      </c>
      <c r="I2471">
        <v>20.75</v>
      </c>
      <c r="J2471">
        <v>20.75</v>
      </c>
      <c r="K2471" t="s">
        <v>176</v>
      </c>
      <c r="L2471" t="s">
        <v>30</v>
      </c>
      <c r="M2471" t="s">
        <v>78</v>
      </c>
      <c r="N2471" t="s">
        <v>79</v>
      </c>
    </row>
    <row r="2472" spans="1:14" x14ac:dyDescent="0.25">
      <c r="A2472">
        <v>2471</v>
      </c>
      <c r="B2472">
        <v>1096</v>
      </c>
      <c r="C2472">
        <f>1/COUNTIF(B:B, B2472)</f>
        <v>8.3333333333333329E-2</v>
      </c>
      <c r="D2472" t="s">
        <v>18</v>
      </c>
      <c r="E2472">
        <v>1</v>
      </c>
      <c r="F2472" s="1">
        <v>42023</v>
      </c>
      <c r="G2472" s="1" t="str">
        <f t="shared" si="38"/>
        <v>Monday</v>
      </c>
      <c r="H2472" s="2">
        <v>0.53940972222222228</v>
      </c>
      <c r="I2472">
        <v>18.5</v>
      </c>
      <c r="J2472">
        <v>18.5</v>
      </c>
      <c r="K2472" t="s">
        <v>176</v>
      </c>
      <c r="L2472" t="s">
        <v>19</v>
      </c>
      <c r="M2472" t="s">
        <v>20</v>
      </c>
      <c r="N2472" t="s">
        <v>21</v>
      </c>
    </row>
    <row r="2473" spans="1:14" x14ac:dyDescent="0.25">
      <c r="A2473">
        <v>2472</v>
      </c>
      <c r="B2473">
        <v>1096</v>
      </c>
      <c r="C2473">
        <f>1/COUNTIF(B:B, B2473)</f>
        <v>8.3333333333333329E-2</v>
      </c>
      <c r="D2473" t="s">
        <v>86</v>
      </c>
      <c r="E2473">
        <v>2</v>
      </c>
      <c r="F2473" s="1">
        <v>42023</v>
      </c>
      <c r="G2473" s="1" t="str">
        <f t="shared" si="38"/>
        <v>Monday</v>
      </c>
      <c r="H2473" s="2">
        <v>0.53940972222222228</v>
      </c>
      <c r="I2473">
        <v>17.950000762939453</v>
      </c>
      <c r="J2473">
        <v>35.900001525878906</v>
      </c>
      <c r="K2473" t="s">
        <v>176</v>
      </c>
      <c r="L2473" t="s">
        <v>19</v>
      </c>
      <c r="M2473" t="s">
        <v>87</v>
      </c>
      <c r="N2473" t="s">
        <v>88</v>
      </c>
    </row>
    <row r="2474" spans="1:14" x14ac:dyDescent="0.25">
      <c r="A2474">
        <v>2473</v>
      </c>
      <c r="B2474">
        <v>1096</v>
      </c>
      <c r="C2474">
        <f>1/COUNTIF(B:B, B2474)</f>
        <v>8.3333333333333329E-2</v>
      </c>
      <c r="D2474" t="s">
        <v>141</v>
      </c>
      <c r="E2474">
        <v>1</v>
      </c>
      <c r="F2474" s="1">
        <v>42023</v>
      </c>
      <c r="G2474" s="1" t="str">
        <f t="shared" si="38"/>
        <v>Monday</v>
      </c>
      <c r="H2474" s="2">
        <v>0.53940972222222228</v>
      </c>
      <c r="I2474">
        <v>20.25</v>
      </c>
      <c r="J2474">
        <v>20.25</v>
      </c>
      <c r="K2474" t="s">
        <v>176</v>
      </c>
      <c r="L2474" t="s">
        <v>19</v>
      </c>
      <c r="M2474" t="s">
        <v>100</v>
      </c>
      <c r="N2474" t="s">
        <v>101</v>
      </c>
    </row>
    <row r="2475" spans="1:14" x14ac:dyDescent="0.25">
      <c r="A2475">
        <v>2474</v>
      </c>
      <c r="B2475">
        <v>1096</v>
      </c>
      <c r="C2475">
        <f>1/COUNTIF(B:B, B2475)</f>
        <v>8.3333333333333329E-2</v>
      </c>
      <c r="D2475" t="s">
        <v>156</v>
      </c>
      <c r="E2475">
        <v>1</v>
      </c>
      <c r="F2475" s="1">
        <v>42023</v>
      </c>
      <c r="G2475" s="1" t="str">
        <f t="shared" si="38"/>
        <v>Monday</v>
      </c>
      <c r="H2475" s="2">
        <v>0.53940972222222228</v>
      </c>
      <c r="I2475">
        <v>12</v>
      </c>
      <c r="J2475">
        <v>12</v>
      </c>
      <c r="K2475" t="s">
        <v>177</v>
      </c>
      <c r="L2475" t="s">
        <v>19</v>
      </c>
      <c r="M2475" t="s">
        <v>100</v>
      </c>
      <c r="N2475" t="s">
        <v>101</v>
      </c>
    </row>
    <row r="2476" spans="1:14" x14ac:dyDescent="0.25">
      <c r="A2476">
        <v>2475</v>
      </c>
      <c r="B2476">
        <v>1096</v>
      </c>
      <c r="C2476">
        <f>1/COUNTIF(B:B, B2476)</f>
        <v>8.3333333333333329E-2</v>
      </c>
      <c r="D2476" t="s">
        <v>108</v>
      </c>
      <c r="E2476">
        <v>2</v>
      </c>
      <c r="F2476" s="1">
        <v>42023</v>
      </c>
      <c r="G2476" s="1" t="str">
        <f t="shared" si="38"/>
        <v>Monday</v>
      </c>
      <c r="H2476" s="2">
        <v>0.53940972222222228</v>
      </c>
      <c r="I2476">
        <v>20.5</v>
      </c>
      <c r="J2476">
        <v>41</v>
      </c>
      <c r="K2476" t="s">
        <v>176</v>
      </c>
      <c r="L2476" t="s">
        <v>12</v>
      </c>
      <c r="M2476" t="s">
        <v>90</v>
      </c>
      <c r="N2476" t="s">
        <v>91</v>
      </c>
    </row>
    <row r="2477" spans="1:14" x14ac:dyDescent="0.25">
      <c r="A2477">
        <v>2476</v>
      </c>
      <c r="B2477">
        <v>1096</v>
      </c>
      <c r="C2477">
        <f>1/COUNTIF(B:B, B2477)</f>
        <v>8.3333333333333329E-2</v>
      </c>
      <c r="D2477" t="s">
        <v>158</v>
      </c>
      <c r="E2477">
        <v>1</v>
      </c>
      <c r="F2477" s="1">
        <v>42023</v>
      </c>
      <c r="G2477" s="1" t="str">
        <f t="shared" si="38"/>
        <v>Monday</v>
      </c>
      <c r="H2477" s="2">
        <v>0.53940972222222228</v>
      </c>
      <c r="I2477">
        <v>16</v>
      </c>
      <c r="J2477">
        <v>16</v>
      </c>
      <c r="K2477" t="s">
        <v>175</v>
      </c>
      <c r="L2477" t="s">
        <v>12</v>
      </c>
      <c r="M2477" t="s">
        <v>90</v>
      </c>
      <c r="N2477" t="s">
        <v>91</v>
      </c>
    </row>
    <row r="2478" spans="1:14" x14ac:dyDescent="0.25">
      <c r="A2478">
        <v>2477</v>
      </c>
      <c r="B2478">
        <v>1096</v>
      </c>
      <c r="C2478">
        <f>1/COUNTIF(B:B, B2478)</f>
        <v>8.3333333333333329E-2</v>
      </c>
      <c r="D2478" t="s">
        <v>125</v>
      </c>
      <c r="E2478">
        <v>1</v>
      </c>
      <c r="F2478" s="1">
        <v>42023</v>
      </c>
      <c r="G2478" s="1" t="str">
        <f t="shared" si="38"/>
        <v>Monday</v>
      </c>
      <c r="H2478" s="2">
        <v>0.53940972222222228</v>
      </c>
      <c r="I2478">
        <v>17.5</v>
      </c>
      <c r="J2478">
        <v>17.5</v>
      </c>
      <c r="K2478" t="s">
        <v>176</v>
      </c>
      <c r="L2478" t="s">
        <v>12</v>
      </c>
      <c r="M2478" t="s">
        <v>126</v>
      </c>
      <c r="N2478" t="s">
        <v>127</v>
      </c>
    </row>
    <row r="2479" spans="1:14" x14ac:dyDescent="0.25">
      <c r="A2479">
        <v>2478</v>
      </c>
      <c r="B2479">
        <v>1096</v>
      </c>
      <c r="C2479">
        <f>1/COUNTIF(B:B, B2479)</f>
        <v>8.3333333333333329E-2</v>
      </c>
      <c r="D2479" t="s">
        <v>34</v>
      </c>
      <c r="E2479">
        <v>1</v>
      </c>
      <c r="F2479" s="1">
        <v>42023</v>
      </c>
      <c r="G2479" s="1" t="str">
        <f t="shared" si="38"/>
        <v>Monday</v>
      </c>
      <c r="H2479" s="2">
        <v>0.53940972222222228</v>
      </c>
      <c r="I2479">
        <v>20.75</v>
      </c>
      <c r="J2479">
        <v>20.75</v>
      </c>
      <c r="K2479" t="s">
        <v>176</v>
      </c>
      <c r="L2479" t="s">
        <v>23</v>
      </c>
      <c r="M2479" t="s">
        <v>35</v>
      </c>
      <c r="N2479" t="s">
        <v>36</v>
      </c>
    </row>
    <row r="2480" spans="1:14" x14ac:dyDescent="0.25">
      <c r="A2480">
        <v>2479</v>
      </c>
      <c r="B2480">
        <v>1096</v>
      </c>
      <c r="C2480">
        <f>1/COUNTIF(B:B, B2480)</f>
        <v>8.3333333333333329E-2</v>
      </c>
      <c r="D2480" t="s">
        <v>83</v>
      </c>
      <c r="E2480">
        <v>1</v>
      </c>
      <c r="F2480" s="1">
        <v>42023</v>
      </c>
      <c r="G2480" s="1" t="str">
        <f t="shared" si="38"/>
        <v>Monday</v>
      </c>
      <c r="H2480" s="2">
        <v>0.53940972222222228</v>
      </c>
      <c r="I2480">
        <v>20.75</v>
      </c>
      <c r="J2480">
        <v>20.75</v>
      </c>
      <c r="K2480" t="s">
        <v>176</v>
      </c>
      <c r="L2480" t="s">
        <v>23</v>
      </c>
      <c r="M2480" t="s">
        <v>84</v>
      </c>
      <c r="N2480" t="s">
        <v>85</v>
      </c>
    </row>
    <row r="2481" spans="1:14" x14ac:dyDescent="0.25">
      <c r="A2481">
        <v>2480</v>
      </c>
      <c r="B2481">
        <v>1096</v>
      </c>
      <c r="C2481">
        <f>1/COUNTIF(B:B, B2481)</f>
        <v>8.3333333333333329E-2</v>
      </c>
      <c r="D2481" t="s">
        <v>55</v>
      </c>
      <c r="E2481">
        <v>2</v>
      </c>
      <c r="F2481" s="1">
        <v>42023</v>
      </c>
      <c r="G2481" s="1" t="str">
        <f t="shared" si="38"/>
        <v>Monday</v>
      </c>
      <c r="H2481" s="2">
        <v>0.53940972222222228</v>
      </c>
      <c r="I2481">
        <v>20.75</v>
      </c>
      <c r="J2481">
        <v>41.5</v>
      </c>
      <c r="K2481" t="s">
        <v>176</v>
      </c>
      <c r="L2481" t="s">
        <v>23</v>
      </c>
      <c r="M2481" t="s">
        <v>56</v>
      </c>
      <c r="N2481" t="s">
        <v>57</v>
      </c>
    </row>
    <row r="2482" spans="1:14" x14ac:dyDescent="0.25">
      <c r="A2482">
        <v>2481</v>
      </c>
      <c r="B2482">
        <v>1096</v>
      </c>
      <c r="C2482">
        <f>1/COUNTIF(B:B, B2482)</f>
        <v>8.3333333333333329E-2</v>
      </c>
      <c r="D2482" t="s">
        <v>118</v>
      </c>
      <c r="E2482">
        <v>1</v>
      </c>
      <c r="F2482" s="1">
        <v>42023</v>
      </c>
      <c r="G2482" s="1" t="str">
        <f t="shared" si="38"/>
        <v>Monday</v>
      </c>
      <c r="H2482" s="2">
        <v>0.53940972222222228</v>
      </c>
      <c r="I2482">
        <v>20.25</v>
      </c>
      <c r="J2482">
        <v>20.25</v>
      </c>
      <c r="K2482" t="s">
        <v>176</v>
      </c>
      <c r="L2482" t="s">
        <v>19</v>
      </c>
      <c r="M2482" t="s">
        <v>62</v>
      </c>
      <c r="N2482" t="s">
        <v>63</v>
      </c>
    </row>
    <row r="2483" spans="1:14" x14ac:dyDescent="0.25">
      <c r="A2483">
        <v>2482</v>
      </c>
      <c r="B2483">
        <v>1097</v>
      </c>
      <c r="C2483">
        <f>1/COUNTIF(B:B, B2483)</f>
        <v>1</v>
      </c>
      <c r="D2483" t="s">
        <v>68</v>
      </c>
      <c r="E2483">
        <v>1</v>
      </c>
      <c r="F2483" s="1">
        <v>42023</v>
      </c>
      <c r="G2483" s="1" t="str">
        <f t="shared" si="38"/>
        <v>Monday</v>
      </c>
      <c r="H2483" s="2">
        <v>0.54313657407407412</v>
      </c>
      <c r="I2483">
        <v>20.75</v>
      </c>
      <c r="J2483">
        <v>20.75</v>
      </c>
      <c r="K2483" t="s">
        <v>176</v>
      </c>
      <c r="L2483" t="s">
        <v>30</v>
      </c>
      <c r="M2483" t="s">
        <v>38</v>
      </c>
      <c r="N2483" t="s">
        <v>39</v>
      </c>
    </row>
    <row r="2484" spans="1:14" x14ac:dyDescent="0.25">
      <c r="A2484">
        <v>2483</v>
      </c>
      <c r="B2484">
        <v>1098</v>
      </c>
      <c r="C2484">
        <f>1/COUNTIF(B:B, B2484)</f>
        <v>0.5</v>
      </c>
      <c r="D2484" t="s">
        <v>108</v>
      </c>
      <c r="E2484">
        <v>1</v>
      </c>
      <c r="F2484" s="1">
        <v>42023</v>
      </c>
      <c r="G2484" s="1" t="str">
        <f t="shared" si="38"/>
        <v>Monday</v>
      </c>
      <c r="H2484" s="2">
        <v>0.55947916666666664</v>
      </c>
      <c r="I2484">
        <v>20.5</v>
      </c>
      <c r="J2484">
        <v>20.5</v>
      </c>
      <c r="K2484" t="s">
        <v>176</v>
      </c>
      <c r="L2484" t="s">
        <v>12</v>
      </c>
      <c r="M2484" t="s">
        <v>90</v>
      </c>
      <c r="N2484" t="s">
        <v>91</v>
      </c>
    </row>
    <row r="2485" spans="1:14" x14ac:dyDescent="0.25">
      <c r="A2485">
        <v>2484</v>
      </c>
      <c r="B2485">
        <v>1098</v>
      </c>
      <c r="C2485">
        <f>1/COUNTIF(B:B, B2485)</f>
        <v>0.5</v>
      </c>
      <c r="D2485" t="s">
        <v>165</v>
      </c>
      <c r="E2485">
        <v>1</v>
      </c>
      <c r="F2485" s="1">
        <v>42023</v>
      </c>
      <c r="G2485" s="1" t="str">
        <f t="shared" si="38"/>
        <v>Monday</v>
      </c>
      <c r="H2485" s="2">
        <v>0.55947916666666664</v>
      </c>
      <c r="I2485">
        <v>20.5</v>
      </c>
      <c r="J2485">
        <v>20.5</v>
      </c>
      <c r="K2485" t="s">
        <v>176</v>
      </c>
      <c r="L2485" t="s">
        <v>12</v>
      </c>
      <c r="M2485" t="s">
        <v>41</v>
      </c>
      <c r="N2485" t="s">
        <v>42</v>
      </c>
    </row>
    <row r="2486" spans="1:14" x14ac:dyDescent="0.25">
      <c r="A2486">
        <v>2485</v>
      </c>
      <c r="B2486">
        <v>1099</v>
      </c>
      <c r="C2486">
        <f>1/COUNTIF(B:B, B2486)</f>
        <v>0.5</v>
      </c>
      <c r="D2486" t="s">
        <v>33</v>
      </c>
      <c r="E2486">
        <v>1</v>
      </c>
      <c r="F2486" s="1">
        <v>42023</v>
      </c>
      <c r="G2486" s="1" t="str">
        <f t="shared" si="38"/>
        <v>Monday</v>
      </c>
      <c r="H2486" s="2">
        <v>0.56486111111111115</v>
      </c>
      <c r="I2486">
        <v>16.5</v>
      </c>
      <c r="J2486">
        <v>16.5</v>
      </c>
      <c r="K2486" t="s">
        <v>175</v>
      </c>
      <c r="L2486" t="s">
        <v>23</v>
      </c>
      <c r="M2486" t="s">
        <v>24</v>
      </c>
      <c r="N2486" t="s">
        <v>25</v>
      </c>
    </row>
    <row r="2487" spans="1:14" x14ac:dyDescent="0.25">
      <c r="A2487">
        <v>2486</v>
      </c>
      <c r="B2487">
        <v>1099</v>
      </c>
      <c r="C2487">
        <f>1/COUNTIF(B:B, B2487)</f>
        <v>0.5</v>
      </c>
      <c r="D2487" t="s">
        <v>156</v>
      </c>
      <c r="E2487">
        <v>1</v>
      </c>
      <c r="F2487" s="1">
        <v>42023</v>
      </c>
      <c r="G2487" s="1" t="str">
        <f t="shared" si="38"/>
        <v>Monday</v>
      </c>
      <c r="H2487" s="2">
        <v>0.56486111111111115</v>
      </c>
      <c r="I2487">
        <v>12</v>
      </c>
      <c r="J2487">
        <v>12</v>
      </c>
      <c r="K2487" t="s">
        <v>177</v>
      </c>
      <c r="L2487" t="s">
        <v>19</v>
      </c>
      <c r="M2487" t="s">
        <v>100</v>
      </c>
      <c r="N2487" t="s">
        <v>101</v>
      </c>
    </row>
    <row r="2488" spans="1:14" x14ac:dyDescent="0.25">
      <c r="A2488">
        <v>2487</v>
      </c>
      <c r="B2488">
        <v>1100</v>
      </c>
      <c r="C2488">
        <f>1/COUNTIF(B:B, B2488)</f>
        <v>0.2</v>
      </c>
      <c r="D2488" t="s">
        <v>130</v>
      </c>
      <c r="E2488">
        <v>1</v>
      </c>
      <c r="F2488" s="1">
        <v>42023</v>
      </c>
      <c r="G2488" s="1" t="str">
        <f t="shared" si="38"/>
        <v>Monday</v>
      </c>
      <c r="H2488" s="2">
        <v>0.56559027777777782</v>
      </c>
      <c r="I2488">
        <v>16.75</v>
      </c>
      <c r="J2488">
        <v>16.75</v>
      </c>
      <c r="K2488" t="s">
        <v>175</v>
      </c>
      <c r="L2488" t="s">
        <v>30</v>
      </c>
      <c r="M2488" t="s">
        <v>120</v>
      </c>
      <c r="N2488" t="s">
        <v>121</v>
      </c>
    </row>
    <row r="2489" spans="1:14" x14ac:dyDescent="0.25">
      <c r="A2489">
        <v>2488</v>
      </c>
      <c r="B2489">
        <v>1100</v>
      </c>
      <c r="C2489">
        <f>1/COUNTIF(B:B, B2489)</f>
        <v>0.2</v>
      </c>
      <c r="D2489" t="s">
        <v>47</v>
      </c>
      <c r="E2489">
        <v>1</v>
      </c>
      <c r="F2489" s="1">
        <v>42023</v>
      </c>
      <c r="G2489" s="1" t="str">
        <f t="shared" si="38"/>
        <v>Monday</v>
      </c>
      <c r="H2489" s="2">
        <v>0.56559027777777782</v>
      </c>
      <c r="I2489">
        <v>12</v>
      </c>
      <c r="J2489">
        <v>12</v>
      </c>
      <c r="K2489" t="s">
        <v>177</v>
      </c>
      <c r="L2489" t="s">
        <v>19</v>
      </c>
      <c r="M2489" t="s">
        <v>48</v>
      </c>
      <c r="N2489" t="s">
        <v>49</v>
      </c>
    </row>
    <row r="2490" spans="1:14" x14ac:dyDescent="0.25">
      <c r="A2490">
        <v>2489</v>
      </c>
      <c r="B2490">
        <v>1100</v>
      </c>
      <c r="C2490">
        <f>1/COUNTIF(B:B, B2490)</f>
        <v>0.2</v>
      </c>
      <c r="D2490" t="s">
        <v>64</v>
      </c>
      <c r="E2490">
        <v>1</v>
      </c>
      <c r="F2490" s="1">
        <v>42023</v>
      </c>
      <c r="G2490" s="1" t="str">
        <f t="shared" si="38"/>
        <v>Monday</v>
      </c>
      <c r="H2490" s="2">
        <v>0.56559027777777782</v>
      </c>
      <c r="I2490">
        <v>20.25</v>
      </c>
      <c r="J2490">
        <v>20.25</v>
      </c>
      <c r="K2490" t="s">
        <v>176</v>
      </c>
      <c r="L2490" t="s">
        <v>19</v>
      </c>
      <c r="M2490" t="s">
        <v>27</v>
      </c>
      <c r="N2490" t="s">
        <v>28</v>
      </c>
    </row>
    <row r="2491" spans="1:14" x14ac:dyDescent="0.25">
      <c r="A2491">
        <v>2490</v>
      </c>
      <c r="B2491">
        <v>1100</v>
      </c>
      <c r="C2491">
        <f>1/COUNTIF(B:B, B2491)</f>
        <v>0.2</v>
      </c>
      <c r="D2491" t="s">
        <v>158</v>
      </c>
      <c r="E2491">
        <v>1</v>
      </c>
      <c r="F2491" s="1">
        <v>42023</v>
      </c>
      <c r="G2491" s="1" t="str">
        <f t="shared" si="38"/>
        <v>Monday</v>
      </c>
      <c r="H2491" s="2">
        <v>0.56559027777777782</v>
      </c>
      <c r="I2491">
        <v>16</v>
      </c>
      <c r="J2491">
        <v>16</v>
      </c>
      <c r="K2491" t="s">
        <v>175</v>
      </c>
      <c r="L2491" t="s">
        <v>12</v>
      </c>
      <c r="M2491" t="s">
        <v>90</v>
      </c>
      <c r="N2491" t="s">
        <v>91</v>
      </c>
    </row>
    <row r="2492" spans="1:14" x14ac:dyDescent="0.25">
      <c r="A2492">
        <v>2491</v>
      </c>
      <c r="B2492">
        <v>1100</v>
      </c>
      <c r="C2492">
        <f>1/COUNTIF(B:B, B2492)</f>
        <v>0.2</v>
      </c>
      <c r="D2492" t="s">
        <v>29</v>
      </c>
      <c r="E2492">
        <v>1</v>
      </c>
      <c r="F2492" s="1">
        <v>42023</v>
      </c>
      <c r="G2492" s="1" t="str">
        <f t="shared" si="38"/>
        <v>Monday</v>
      </c>
      <c r="H2492" s="2">
        <v>0.56559027777777782</v>
      </c>
      <c r="I2492">
        <v>20.75</v>
      </c>
      <c r="J2492">
        <v>20.75</v>
      </c>
      <c r="K2492" t="s">
        <v>176</v>
      </c>
      <c r="L2492" t="s">
        <v>30</v>
      </c>
      <c r="M2492" t="s">
        <v>31</v>
      </c>
      <c r="N2492" t="s">
        <v>32</v>
      </c>
    </row>
    <row r="2493" spans="1:14" x14ac:dyDescent="0.25">
      <c r="A2493">
        <v>2492</v>
      </c>
      <c r="B2493">
        <v>1101</v>
      </c>
      <c r="C2493">
        <f>1/COUNTIF(B:B, B2493)</f>
        <v>1</v>
      </c>
      <c r="D2493" t="s">
        <v>69</v>
      </c>
      <c r="E2493">
        <v>1</v>
      </c>
      <c r="F2493" s="1">
        <v>42023</v>
      </c>
      <c r="G2493" s="1" t="str">
        <f t="shared" si="38"/>
        <v>Monday</v>
      </c>
      <c r="H2493" s="2">
        <v>0.56696759259259255</v>
      </c>
      <c r="I2493">
        <v>20.75</v>
      </c>
      <c r="J2493">
        <v>20.75</v>
      </c>
      <c r="K2493" t="s">
        <v>176</v>
      </c>
      <c r="L2493" t="s">
        <v>30</v>
      </c>
      <c r="M2493" t="s">
        <v>70</v>
      </c>
      <c r="N2493" t="s">
        <v>71</v>
      </c>
    </row>
    <row r="2494" spans="1:14" x14ac:dyDescent="0.25">
      <c r="A2494">
        <v>2493</v>
      </c>
      <c r="B2494">
        <v>1102</v>
      </c>
      <c r="C2494">
        <f>1/COUNTIF(B:B, B2494)</f>
        <v>1</v>
      </c>
      <c r="D2494" t="s">
        <v>155</v>
      </c>
      <c r="E2494">
        <v>1</v>
      </c>
      <c r="F2494" s="1">
        <v>42023</v>
      </c>
      <c r="G2494" s="1" t="str">
        <f t="shared" si="38"/>
        <v>Monday</v>
      </c>
      <c r="H2494" s="2">
        <v>0.58564814814814814</v>
      </c>
      <c r="I2494">
        <v>12</v>
      </c>
      <c r="J2494">
        <v>12</v>
      </c>
      <c r="K2494" t="s">
        <v>177</v>
      </c>
      <c r="L2494" t="s">
        <v>12</v>
      </c>
      <c r="M2494" t="s">
        <v>51</v>
      </c>
      <c r="N2494" t="s">
        <v>52</v>
      </c>
    </row>
    <row r="2495" spans="1:14" x14ac:dyDescent="0.25">
      <c r="A2495">
        <v>2494</v>
      </c>
      <c r="B2495">
        <v>1103</v>
      </c>
      <c r="C2495">
        <f>1/COUNTIF(B:B, B2495)</f>
        <v>1</v>
      </c>
      <c r="D2495" t="s">
        <v>40</v>
      </c>
      <c r="E2495">
        <v>1</v>
      </c>
      <c r="F2495" s="1">
        <v>42023</v>
      </c>
      <c r="G2495" s="1" t="str">
        <f t="shared" si="38"/>
        <v>Monday</v>
      </c>
      <c r="H2495" s="2">
        <v>0.58902777777777782</v>
      </c>
      <c r="I2495">
        <v>12</v>
      </c>
      <c r="J2495">
        <v>12</v>
      </c>
      <c r="K2495" t="s">
        <v>177</v>
      </c>
      <c r="L2495" t="s">
        <v>12</v>
      </c>
      <c r="M2495" t="s">
        <v>41</v>
      </c>
      <c r="N2495" t="s">
        <v>42</v>
      </c>
    </row>
    <row r="2496" spans="1:14" x14ac:dyDescent="0.25">
      <c r="A2496">
        <v>2495</v>
      </c>
      <c r="B2496">
        <v>1104</v>
      </c>
      <c r="C2496">
        <f>1/COUNTIF(B:B, B2496)</f>
        <v>0.25</v>
      </c>
      <c r="D2496" t="s">
        <v>72</v>
      </c>
      <c r="E2496">
        <v>1</v>
      </c>
      <c r="F2496" s="1">
        <v>42023</v>
      </c>
      <c r="G2496" s="1" t="str">
        <f t="shared" si="38"/>
        <v>Monday</v>
      </c>
      <c r="H2496" s="2">
        <v>0.61093750000000002</v>
      </c>
      <c r="I2496">
        <v>16.75</v>
      </c>
      <c r="J2496">
        <v>16.75</v>
      </c>
      <c r="K2496" t="s">
        <v>175</v>
      </c>
      <c r="L2496" t="s">
        <v>30</v>
      </c>
      <c r="M2496" t="s">
        <v>70</v>
      </c>
      <c r="N2496" t="s">
        <v>71</v>
      </c>
    </row>
    <row r="2497" spans="1:14" x14ac:dyDescent="0.25">
      <c r="A2497">
        <v>2496</v>
      </c>
      <c r="B2497">
        <v>1104</v>
      </c>
      <c r="C2497">
        <f>1/COUNTIF(B:B, B2497)</f>
        <v>0.25</v>
      </c>
      <c r="D2497" t="s">
        <v>151</v>
      </c>
      <c r="E2497">
        <v>1</v>
      </c>
      <c r="F2497" s="1">
        <v>42023</v>
      </c>
      <c r="G2497" s="1" t="str">
        <f t="shared" si="38"/>
        <v>Monday</v>
      </c>
      <c r="H2497" s="2">
        <v>0.61093750000000002</v>
      </c>
      <c r="I2497">
        <v>12.75</v>
      </c>
      <c r="J2497">
        <v>12.75</v>
      </c>
      <c r="K2497" t="s">
        <v>177</v>
      </c>
      <c r="L2497" t="s">
        <v>30</v>
      </c>
      <c r="M2497" t="s">
        <v>78</v>
      </c>
      <c r="N2497" t="s">
        <v>79</v>
      </c>
    </row>
    <row r="2498" spans="1:14" x14ac:dyDescent="0.25">
      <c r="A2498">
        <v>2497</v>
      </c>
      <c r="B2498">
        <v>1104</v>
      </c>
      <c r="C2498">
        <f>1/COUNTIF(B:B, B2498)</f>
        <v>0.25</v>
      </c>
      <c r="D2498" t="s">
        <v>47</v>
      </c>
      <c r="E2498">
        <v>1</v>
      </c>
      <c r="F2498" s="1">
        <v>42023</v>
      </c>
      <c r="G2498" s="1" t="str">
        <f t="shared" ref="G2498:G2561" si="39">TEXT(F2498,"dddd")</f>
        <v>Monday</v>
      </c>
      <c r="H2498" s="2">
        <v>0.61093750000000002</v>
      </c>
      <c r="I2498">
        <v>12</v>
      </c>
      <c r="J2498">
        <v>12</v>
      </c>
      <c r="K2498" t="s">
        <v>177</v>
      </c>
      <c r="L2498" t="s">
        <v>19</v>
      </c>
      <c r="M2498" t="s">
        <v>48</v>
      </c>
      <c r="N2498" t="s">
        <v>49</v>
      </c>
    </row>
    <row r="2499" spans="1:14" x14ac:dyDescent="0.25">
      <c r="A2499">
        <v>2498</v>
      </c>
      <c r="B2499">
        <v>1104</v>
      </c>
      <c r="C2499">
        <f>1/COUNTIF(B:B, B2499)</f>
        <v>0.25</v>
      </c>
      <c r="D2499" t="s">
        <v>154</v>
      </c>
      <c r="E2499">
        <v>1</v>
      </c>
      <c r="F2499" s="1">
        <v>42023</v>
      </c>
      <c r="G2499" s="1" t="str">
        <f t="shared" si="39"/>
        <v>Monday</v>
      </c>
      <c r="H2499" s="2">
        <v>0.61093750000000002</v>
      </c>
      <c r="I2499">
        <v>16.75</v>
      </c>
      <c r="J2499">
        <v>16.75</v>
      </c>
      <c r="K2499" t="s">
        <v>175</v>
      </c>
      <c r="L2499" t="s">
        <v>19</v>
      </c>
      <c r="M2499" t="s">
        <v>97</v>
      </c>
      <c r="N2499" t="s">
        <v>98</v>
      </c>
    </row>
    <row r="2500" spans="1:14" x14ac:dyDescent="0.25">
      <c r="A2500">
        <v>2499</v>
      </c>
      <c r="B2500">
        <v>1105</v>
      </c>
      <c r="C2500">
        <f>1/COUNTIF(B:B, B2500)</f>
        <v>0.33333333333333331</v>
      </c>
      <c r="D2500" t="s">
        <v>92</v>
      </c>
      <c r="E2500">
        <v>1</v>
      </c>
      <c r="F2500" s="1">
        <v>42023</v>
      </c>
      <c r="G2500" s="1" t="str">
        <f t="shared" si="39"/>
        <v>Monday</v>
      </c>
      <c r="H2500" s="2">
        <v>0.63465277777777773</v>
      </c>
      <c r="I2500">
        <v>16.25</v>
      </c>
      <c r="J2500">
        <v>16.25</v>
      </c>
      <c r="K2500" t="s">
        <v>175</v>
      </c>
      <c r="L2500" t="s">
        <v>23</v>
      </c>
      <c r="M2500" t="s">
        <v>93</v>
      </c>
      <c r="N2500" t="s">
        <v>94</v>
      </c>
    </row>
    <row r="2501" spans="1:14" x14ac:dyDescent="0.25">
      <c r="A2501">
        <v>2500</v>
      </c>
      <c r="B2501">
        <v>1105</v>
      </c>
      <c r="C2501">
        <f>1/COUNTIF(B:B, B2501)</f>
        <v>0.33333333333333331</v>
      </c>
      <c r="D2501" t="s">
        <v>130</v>
      </c>
      <c r="E2501">
        <v>1</v>
      </c>
      <c r="F2501" s="1">
        <v>42023</v>
      </c>
      <c r="G2501" s="1" t="str">
        <f t="shared" si="39"/>
        <v>Monday</v>
      </c>
      <c r="H2501" s="2">
        <v>0.63465277777777773</v>
      </c>
      <c r="I2501">
        <v>16.75</v>
      </c>
      <c r="J2501">
        <v>16.75</v>
      </c>
      <c r="K2501" t="s">
        <v>175</v>
      </c>
      <c r="L2501" t="s">
        <v>30</v>
      </c>
      <c r="M2501" t="s">
        <v>120</v>
      </c>
      <c r="N2501" t="s">
        <v>121</v>
      </c>
    </row>
    <row r="2502" spans="1:14" x14ac:dyDescent="0.25">
      <c r="A2502">
        <v>2501</v>
      </c>
      <c r="B2502">
        <v>1105</v>
      </c>
      <c r="C2502">
        <f>1/COUNTIF(B:B, B2502)</f>
        <v>0.33333333333333331</v>
      </c>
      <c r="D2502" t="s">
        <v>29</v>
      </c>
      <c r="E2502">
        <v>1</v>
      </c>
      <c r="F2502" s="1">
        <v>42023</v>
      </c>
      <c r="G2502" s="1" t="str">
        <f t="shared" si="39"/>
        <v>Monday</v>
      </c>
      <c r="H2502" s="2">
        <v>0.63465277777777773</v>
      </c>
      <c r="I2502">
        <v>20.75</v>
      </c>
      <c r="J2502">
        <v>20.75</v>
      </c>
      <c r="K2502" t="s">
        <v>176</v>
      </c>
      <c r="L2502" t="s">
        <v>30</v>
      </c>
      <c r="M2502" t="s">
        <v>31</v>
      </c>
      <c r="N2502" t="s">
        <v>32</v>
      </c>
    </row>
    <row r="2503" spans="1:14" x14ac:dyDescent="0.25">
      <c r="A2503">
        <v>2502</v>
      </c>
      <c r="B2503">
        <v>1106</v>
      </c>
      <c r="C2503">
        <f>1/COUNTIF(B:B, B2503)</f>
        <v>1</v>
      </c>
      <c r="D2503" t="s">
        <v>109</v>
      </c>
      <c r="E2503">
        <v>1</v>
      </c>
      <c r="F2503" s="1">
        <v>42023</v>
      </c>
      <c r="G2503" s="1" t="str">
        <f t="shared" si="39"/>
        <v>Monday</v>
      </c>
      <c r="H2503" s="2">
        <v>0.63725694444444447</v>
      </c>
      <c r="I2503">
        <v>20.25</v>
      </c>
      <c r="J2503">
        <v>20.25</v>
      </c>
      <c r="K2503" t="s">
        <v>176</v>
      </c>
      <c r="L2503" t="s">
        <v>23</v>
      </c>
      <c r="M2503" t="s">
        <v>110</v>
      </c>
      <c r="N2503" t="s">
        <v>111</v>
      </c>
    </row>
    <row r="2504" spans="1:14" x14ac:dyDescent="0.25">
      <c r="A2504">
        <v>2503</v>
      </c>
      <c r="B2504">
        <v>1107</v>
      </c>
      <c r="C2504">
        <f>1/COUNTIF(B:B, B2504)</f>
        <v>1</v>
      </c>
      <c r="D2504" t="s">
        <v>166</v>
      </c>
      <c r="E2504">
        <v>1</v>
      </c>
      <c r="F2504" s="1">
        <v>42023</v>
      </c>
      <c r="G2504" s="1" t="str">
        <f t="shared" si="39"/>
        <v>Monday</v>
      </c>
      <c r="H2504" s="2">
        <v>0.65675925925925926</v>
      </c>
      <c r="I2504">
        <v>16.5</v>
      </c>
      <c r="J2504">
        <v>16.5</v>
      </c>
      <c r="K2504" t="s">
        <v>175</v>
      </c>
      <c r="L2504" t="s">
        <v>23</v>
      </c>
      <c r="M2504" t="s">
        <v>84</v>
      </c>
      <c r="N2504" t="s">
        <v>85</v>
      </c>
    </row>
    <row r="2505" spans="1:14" x14ac:dyDescent="0.25">
      <c r="A2505">
        <v>2504</v>
      </c>
      <c r="B2505">
        <v>1108</v>
      </c>
      <c r="C2505">
        <f>1/COUNTIF(B:B, B2505)</f>
        <v>1</v>
      </c>
      <c r="D2505" t="s">
        <v>109</v>
      </c>
      <c r="E2505">
        <v>1</v>
      </c>
      <c r="F2505" s="1">
        <v>42023</v>
      </c>
      <c r="G2505" s="1" t="str">
        <f t="shared" si="39"/>
        <v>Monday</v>
      </c>
      <c r="H2505" s="2">
        <v>0.67973379629629627</v>
      </c>
      <c r="I2505">
        <v>20.25</v>
      </c>
      <c r="J2505">
        <v>20.25</v>
      </c>
      <c r="K2505" t="s">
        <v>176</v>
      </c>
      <c r="L2505" t="s">
        <v>23</v>
      </c>
      <c r="M2505" t="s">
        <v>110</v>
      </c>
      <c r="N2505" t="s">
        <v>111</v>
      </c>
    </row>
    <row r="2506" spans="1:14" x14ac:dyDescent="0.25">
      <c r="A2506">
        <v>2505</v>
      </c>
      <c r="B2506">
        <v>1109</v>
      </c>
      <c r="C2506">
        <f>1/COUNTIF(B:B, B2506)</f>
        <v>0.5</v>
      </c>
      <c r="D2506" t="s">
        <v>125</v>
      </c>
      <c r="E2506">
        <v>1</v>
      </c>
      <c r="F2506" s="1">
        <v>42023</v>
      </c>
      <c r="G2506" s="1" t="str">
        <f t="shared" si="39"/>
        <v>Monday</v>
      </c>
      <c r="H2506" s="2">
        <v>0.68081018518518521</v>
      </c>
      <c r="I2506">
        <v>17.5</v>
      </c>
      <c r="J2506">
        <v>17.5</v>
      </c>
      <c r="K2506" t="s">
        <v>176</v>
      </c>
      <c r="L2506" t="s">
        <v>12</v>
      </c>
      <c r="M2506" t="s">
        <v>126</v>
      </c>
      <c r="N2506" t="s">
        <v>127</v>
      </c>
    </row>
    <row r="2507" spans="1:14" x14ac:dyDescent="0.25">
      <c r="A2507">
        <v>2506</v>
      </c>
      <c r="B2507">
        <v>1109</v>
      </c>
      <c r="C2507">
        <f>1/COUNTIF(B:B, B2507)</f>
        <v>0.5</v>
      </c>
      <c r="D2507" t="s">
        <v>73</v>
      </c>
      <c r="E2507">
        <v>1</v>
      </c>
      <c r="F2507" s="1">
        <v>42023</v>
      </c>
      <c r="G2507" s="1" t="str">
        <f t="shared" si="39"/>
        <v>Monday</v>
      </c>
      <c r="H2507" s="2">
        <v>0.68081018518518521</v>
      </c>
      <c r="I2507">
        <v>15.25</v>
      </c>
      <c r="J2507">
        <v>15.25</v>
      </c>
      <c r="K2507" t="s">
        <v>176</v>
      </c>
      <c r="L2507" t="s">
        <v>12</v>
      </c>
      <c r="M2507" t="s">
        <v>74</v>
      </c>
      <c r="N2507" t="s">
        <v>75</v>
      </c>
    </row>
    <row r="2508" spans="1:14" x14ac:dyDescent="0.25">
      <c r="A2508">
        <v>2507</v>
      </c>
      <c r="B2508">
        <v>1110</v>
      </c>
      <c r="C2508">
        <f>1/COUNTIF(B:B, B2508)</f>
        <v>0.5</v>
      </c>
      <c r="D2508" t="s">
        <v>137</v>
      </c>
      <c r="E2508">
        <v>1</v>
      </c>
      <c r="F2508" s="1">
        <v>42023</v>
      </c>
      <c r="G2508" s="1" t="str">
        <f t="shared" si="39"/>
        <v>Monday</v>
      </c>
      <c r="H2508" s="2">
        <v>0.68998842592592591</v>
      </c>
      <c r="I2508">
        <v>16.5</v>
      </c>
      <c r="J2508">
        <v>16.5</v>
      </c>
      <c r="K2508" t="s">
        <v>176</v>
      </c>
      <c r="L2508" t="s">
        <v>12</v>
      </c>
      <c r="M2508" t="s">
        <v>13</v>
      </c>
      <c r="N2508" t="s">
        <v>14</v>
      </c>
    </row>
    <row r="2509" spans="1:14" x14ac:dyDescent="0.25">
      <c r="A2509">
        <v>2508</v>
      </c>
      <c r="B2509">
        <v>1110</v>
      </c>
      <c r="C2509">
        <f>1/COUNTIF(B:B, B2509)</f>
        <v>0.5</v>
      </c>
      <c r="D2509" t="s">
        <v>157</v>
      </c>
      <c r="E2509">
        <v>1</v>
      </c>
      <c r="F2509" s="1">
        <v>42023</v>
      </c>
      <c r="G2509" s="1" t="str">
        <f t="shared" si="39"/>
        <v>Monday</v>
      </c>
      <c r="H2509" s="2">
        <v>0.68998842592592591</v>
      </c>
      <c r="I2509">
        <v>16</v>
      </c>
      <c r="J2509">
        <v>16</v>
      </c>
      <c r="K2509" t="s">
        <v>175</v>
      </c>
      <c r="L2509" t="s">
        <v>19</v>
      </c>
      <c r="M2509" t="s">
        <v>106</v>
      </c>
      <c r="N2509" t="s">
        <v>107</v>
      </c>
    </row>
    <row r="2510" spans="1:14" x14ac:dyDescent="0.25">
      <c r="A2510">
        <v>2509</v>
      </c>
      <c r="B2510">
        <v>1111</v>
      </c>
      <c r="C2510">
        <f>1/COUNTIF(B:B, B2510)</f>
        <v>1</v>
      </c>
      <c r="D2510" t="s">
        <v>33</v>
      </c>
      <c r="E2510">
        <v>1</v>
      </c>
      <c r="F2510" s="1">
        <v>42023</v>
      </c>
      <c r="G2510" s="1" t="str">
        <f t="shared" si="39"/>
        <v>Monday</v>
      </c>
      <c r="H2510" s="2">
        <v>0.69150462962962966</v>
      </c>
      <c r="I2510">
        <v>16.5</v>
      </c>
      <c r="J2510">
        <v>16.5</v>
      </c>
      <c r="K2510" t="s">
        <v>175</v>
      </c>
      <c r="L2510" t="s">
        <v>23</v>
      </c>
      <c r="M2510" t="s">
        <v>24</v>
      </c>
      <c r="N2510" t="s">
        <v>25</v>
      </c>
    </row>
    <row r="2511" spans="1:14" x14ac:dyDescent="0.25">
      <c r="A2511">
        <v>2510</v>
      </c>
      <c r="B2511">
        <v>1112</v>
      </c>
      <c r="C2511">
        <f>1/COUNTIF(B:B, B2511)</f>
        <v>0.25</v>
      </c>
      <c r="D2511" t="s">
        <v>119</v>
      </c>
      <c r="E2511">
        <v>1</v>
      </c>
      <c r="F2511" s="1">
        <v>42023</v>
      </c>
      <c r="G2511" s="1" t="str">
        <f t="shared" si="39"/>
        <v>Monday</v>
      </c>
      <c r="H2511" s="2">
        <v>0.69861111111111107</v>
      </c>
      <c r="I2511">
        <v>12.75</v>
      </c>
      <c r="J2511">
        <v>12.75</v>
      </c>
      <c r="K2511" t="s">
        <v>177</v>
      </c>
      <c r="L2511" t="s">
        <v>30</v>
      </c>
      <c r="M2511" t="s">
        <v>120</v>
      </c>
      <c r="N2511" t="s">
        <v>121</v>
      </c>
    </row>
    <row r="2512" spans="1:14" x14ac:dyDescent="0.25">
      <c r="A2512">
        <v>2511</v>
      </c>
      <c r="B2512">
        <v>1112</v>
      </c>
      <c r="C2512">
        <f>1/COUNTIF(B:B, B2512)</f>
        <v>0.25</v>
      </c>
      <c r="D2512" t="s">
        <v>137</v>
      </c>
      <c r="E2512">
        <v>1</v>
      </c>
      <c r="F2512" s="1">
        <v>42023</v>
      </c>
      <c r="G2512" s="1" t="str">
        <f t="shared" si="39"/>
        <v>Monday</v>
      </c>
      <c r="H2512" s="2">
        <v>0.69861111111111107</v>
      </c>
      <c r="I2512">
        <v>16.5</v>
      </c>
      <c r="J2512">
        <v>16.5</v>
      </c>
      <c r="K2512" t="s">
        <v>176</v>
      </c>
      <c r="L2512" t="s">
        <v>12</v>
      </c>
      <c r="M2512" t="s">
        <v>13</v>
      </c>
      <c r="N2512" t="s">
        <v>14</v>
      </c>
    </row>
    <row r="2513" spans="1:14" x14ac:dyDescent="0.25">
      <c r="A2513">
        <v>2512</v>
      </c>
      <c r="B2513">
        <v>1112</v>
      </c>
      <c r="C2513">
        <f>1/COUNTIF(B:B, B2513)</f>
        <v>0.25</v>
      </c>
      <c r="D2513" t="s">
        <v>157</v>
      </c>
      <c r="E2513">
        <v>1</v>
      </c>
      <c r="F2513" s="1">
        <v>42023</v>
      </c>
      <c r="G2513" s="1" t="str">
        <f t="shared" si="39"/>
        <v>Monday</v>
      </c>
      <c r="H2513" s="2">
        <v>0.69861111111111107</v>
      </c>
      <c r="I2513">
        <v>16</v>
      </c>
      <c r="J2513">
        <v>16</v>
      </c>
      <c r="K2513" t="s">
        <v>175</v>
      </c>
      <c r="L2513" t="s">
        <v>19</v>
      </c>
      <c r="M2513" t="s">
        <v>106</v>
      </c>
      <c r="N2513" t="s">
        <v>107</v>
      </c>
    </row>
    <row r="2514" spans="1:14" x14ac:dyDescent="0.25">
      <c r="A2514">
        <v>2513</v>
      </c>
      <c r="B2514">
        <v>1112</v>
      </c>
      <c r="C2514">
        <f>1/COUNTIF(B:B, B2514)</f>
        <v>0.25</v>
      </c>
      <c r="D2514" t="s">
        <v>136</v>
      </c>
      <c r="E2514">
        <v>1</v>
      </c>
      <c r="F2514" s="1">
        <v>42023</v>
      </c>
      <c r="G2514" s="1" t="str">
        <f t="shared" si="39"/>
        <v>Monday</v>
      </c>
      <c r="H2514" s="2">
        <v>0.69861111111111107</v>
      </c>
      <c r="I2514">
        <v>25.5</v>
      </c>
      <c r="J2514">
        <v>25.5</v>
      </c>
      <c r="K2514" t="s">
        <v>178</v>
      </c>
      <c r="L2514" t="s">
        <v>12</v>
      </c>
      <c r="M2514" t="s">
        <v>41</v>
      </c>
      <c r="N2514" t="s">
        <v>42</v>
      </c>
    </row>
    <row r="2515" spans="1:14" x14ac:dyDescent="0.25">
      <c r="A2515">
        <v>2514</v>
      </c>
      <c r="B2515">
        <v>1113</v>
      </c>
      <c r="C2515">
        <f>1/COUNTIF(B:B, B2515)</f>
        <v>0.5</v>
      </c>
      <c r="D2515" t="s">
        <v>80</v>
      </c>
      <c r="E2515">
        <v>1</v>
      </c>
      <c r="F2515" s="1">
        <v>42023</v>
      </c>
      <c r="G2515" s="1" t="str">
        <f t="shared" si="39"/>
        <v>Monday</v>
      </c>
      <c r="H2515" s="2">
        <v>0.70884259259259264</v>
      </c>
      <c r="I2515">
        <v>12</v>
      </c>
      <c r="J2515">
        <v>12</v>
      </c>
      <c r="K2515" t="s">
        <v>177</v>
      </c>
      <c r="L2515" t="s">
        <v>12</v>
      </c>
      <c r="M2515" t="s">
        <v>81</v>
      </c>
      <c r="N2515" t="s">
        <v>82</v>
      </c>
    </row>
    <row r="2516" spans="1:14" x14ac:dyDescent="0.25">
      <c r="A2516">
        <v>2515</v>
      </c>
      <c r="B2516">
        <v>1113</v>
      </c>
      <c r="C2516">
        <f>1/COUNTIF(B:B, B2516)</f>
        <v>0.5</v>
      </c>
      <c r="D2516" t="s">
        <v>11</v>
      </c>
      <c r="E2516">
        <v>1</v>
      </c>
      <c r="F2516" s="1">
        <v>42023</v>
      </c>
      <c r="G2516" s="1" t="str">
        <f t="shared" si="39"/>
        <v>Monday</v>
      </c>
      <c r="H2516" s="2">
        <v>0.70884259259259264</v>
      </c>
      <c r="I2516">
        <v>13.25</v>
      </c>
      <c r="J2516">
        <v>13.25</v>
      </c>
      <c r="K2516" t="s">
        <v>175</v>
      </c>
      <c r="L2516" t="s">
        <v>12</v>
      </c>
      <c r="M2516" t="s">
        <v>13</v>
      </c>
      <c r="N2516" t="s">
        <v>14</v>
      </c>
    </row>
    <row r="2517" spans="1:14" x14ac:dyDescent="0.25">
      <c r="A2517">
        <v>2516</v>
      </c>
      <c r="B2517">
        <v>1114</v>
      </c>
      <c r="C2517">
        <f>1/COUNTIF(B:B, B2517)</f>
        <v>0.5</v>
      </c>
      <c r="D2517" t="s">
        <v>80</v>
      </c>
      <c r="E2517">
        <v>1</v>
      </c>
      <c r="F2517" s="1">
        <v>42023</v>
      </c>
      <c r="G2517" s="1" t="str">
        <f t="shared" si="39"/>
        <v>Monday</v>
      </c>
      <c r="H2517" s="2">
        <v>0.70894675925925921</v>
      </c>
      <c r="I2517">
        <v>12</v>
      </c>
      <c r="J2517">
        <v>12</v>
      </c>
      <c r="K2517" t="s">
        <v>177</v>
      </c>
      <c r="L2517" t="s">
        <v>12</v>
      </c>
      <c r="M2517" t="s">
        <v>81</v>
      </c>
      <c r="N2517" t="s">
        <v>82</v>
      </c>
    </row>
    <row r="2518" spans="1:14" x14ac:dyDescent="0.25">
      <c r="A2518">
        <v>2517</v>
      </c>
      <c r="B2518">
        <v>1114</v>
      </c>
      <c r="C2518">
        <f>1/COUNTIF(B:B, B2518)</f>
        <v>0.5</v>
      </c>
      <c r="D2518" t="s">
        <v>18</v>
      </c>
      <c r="E2518">
        <v>1</v>
      </c>
      <c r="F2518" s="1">
        <v>42023</v>
      </c>
      <c r="G2518" s="1" t="str">
        <f t="shared" si="39"/>
        <v>Monday</v>
      </c>
      <c r="H2518" s="2">
        <v>0.70894675925925921</v>
      </c>
      <c r="I2518">
        <v>18.5</v>
      </c>
      <c r="J2518">
        <v>18.5</v>
      </c>
      <c r="K2518" t="s">
        <v>176</v>
      </c>
      <c r="L2518" t="s">
        <v>19</v>
      </c>
      <c r="M2518" t="s">
        <v>20</v>
      </c>
      <c r="N2518" t="s">
        <v>21</v>
      </c>
    </row>
    <row r="2519" spans="1:14" x14ac:dyDescent="0.25">
      <c r="A2519">
        <v>2518</v>
      </c>
      <c r="B2519">
        <v>1115</v>
      </c>
      <c r="C2519">
        <f>1/COUNTIF(B:B, B2519)</f>
        <v>0.5</v>
      </c>
      <c r="D2519" t="s">
        <v>144</v>
      </c>
      <c r="E2519">
        <v>1</v>
      </c>
      <c r="F2519" s="1">
        <v>42023</v>
      </c>
      <c r="G2519" s="1" t="str">
        <f t="shared" si="39"/>
        <v>Monday</v>
      </c>
      <c r="H2519" s="2">
        <v>0.71452546296296293</v>
      </c>
      <c r="I2519">
        <v>12.25</v>
      </c>
      <c r="J2519">
        <v>12.25</v>
      </c>
      <c r="K2519" t="s">
        <v>177</v>
      </c>
      <c r="L2519" t="s">
        <v>23</v>
      </c>
      <c r="M2519" t="s">
        <v>110</v>
      </c>
      <c r="N2519" t="s">
        <v>111</v>
      </c>
    </row>
    <row r="2520" spans="1:14" x14ac:dyDescent="0.25">
      <c r="A2520">
        <v>2519</v>
      </c>
      <c r="B2520">
        <v>1115</v>
      </c>
      <c r="C2520">
        <f>1/COUNTIF(B:B, B2520)</f>
        <v>0.5</v>
      </c>
      <c r="D2520" t="s">
        <v>133</v>
      </c>
      <c r="E2520">
        <v>1</v>
      </c>
      <c r="F2520" s="1">
        <v>42023</v>
      </c>
      <c r="G2520" s="1" t="str">
        <f t="shared" si="39"/>
        <v>Monday</v>
      </c>
      <c r="H2520" s="2">
        <v>0.71452546296296293</v>
      </c>
      <c r="I2520">
        <v>16.75</v>
      </c>
      <c r="J2520">
        <v>16.75</v>
      </c>
      <c r="K2520" t="s">
        <v>175</v>
      </c>
      <c r="L2520" t="s">
        <v>30</v>
      </c>
      <c r="M2520" t="s">
        <v>31</v>
      </c>
      <c r="N2520" t="s">
        <v>32</v>
      </c>
    </row>
    <row r="2521" spans="1:14" x14ac:dyDescent="0.25">
      <c r="A2521">
        <v>2520</v>
      </c>
      <c r="B2521">
        <v>1116</v>
      </c>
      <c r="C2521">
        <f>1/COUNTIF(B:B, B2521)</f>
        <v>0.25</v>
      </c>
      <c r="D2521" t="s">
        <v>46</v>
      </c>
      <c r="E2521">
        <v>1</v>
      </c>
      <c r="F2521" s="1">
        <v>42023</v>
      </c>
      <c r="G2521" s="1" t="str">
        <f t="shared" si="39"/>
        <v>Monday</v>
      </c>
      <c r="H2521" s="2">
        <v>0.71475694444444449</v>
      </c>
      <c r="I2521">
        <v>12</v>
      </c>
      <c r="J2521">
        <v>12</v>
      </c>
      <c r="K2521" t="s">
        <v>177</v>
      </c>
      <c r="L2521" t="s">
        <v>12</v>
      </c>
      <c r="M2521" t="s">
        <v>16</v>
      </c>
      <c r="N2521" t="s">
        <v>17</v>
      </c>
    </row>
    <row r="2522" spans="1:14" x14ac:dyDescent="0.25">
      <c r="A2522">
        <v>2521</v>
      </c>
      <c r="B2522">
        <v>1116</v>
      </c>
      <c r="C2522">
        <f>1/COUNTIF(B:B, B2522)</f>
        <v>0.25</v>
      </c>
      <c r="D2522" t="s">
        <v>34</v>
      </c>
      <c r="E2522">
        <v>1</v>
      </c>
      <c r="F2522" s="1">
        <v>42023</v>
      </c>
      <c r="G2522" s="1" t="str">
        <f t="shared" si="39"/>
        <v>Monday</v>
      </c>
      <c r="H2522" s="2">
        <v>0.71475694444444449</v>
      </c>
      <c r="I2522">
        <v>20.75</v>
      </c>
      <c r="J2522">
        <v>20.75</v>
      </c>
      <c r="K2522" t="s">
        <v>176</v>
      </c>
      <c r="L2522" t="s">
        <v>23</v>
      </c>
      <c r="M2522" t="s">
        <v>35</v>
      </c>
      <c r="N2522" t="s">
        <v>36</v>
      </c>
    </row>
    <row r="2523" spans="1:14" x14ac:dyDescent="0.25">
      <c r="A2523">
        <v>2522</v>
      </c>
      <c r="B2523">
        <v>1116</v>
      </c>
      <c r="C2523">
        <f>1/COUNTIF(B:B, B2523)</f>
        <v>0.25</v>
      </c>
      <c r="D2523" t="s">
        <v>55</v>
      </c>
      <c r="E2523">
        <v>1</v>
      </c>
      <c r="F2523" s="1">
        <v>42023</v>
      </c>
      <c r="G2523" s="1" t="str">
        <f t="shared" si="39"/>
        <v>Monday</v>
      </c>
      <c r="H2523" s="2">
        <v>0.71475694444444449</v>
      </c>
      <c r="I2523">
        <v>20.75</v>
      </c>
      <c r="J2523">
        <v>20.75</v>
      </c>
      <c r="K2523" t="s">
        <v>176</v>
      </c>
      <c r="L2523" t="s">
        <v>23</v>
      </c>
      <c r="M2523" t="s">
        <v>56</v>
      </c>
      <c r="N2523" t="s">
        <v>57</v>
      </c>
    </row>
    <row r="2524" spans="1:14" x14ac:dyDescent="0.25">
      <c r="A2524">
        <v>2523</v>
      </c>
      <c r="B2524">
        <v>1116</v>
      </c>
      <c r="C2524">
        <f>1/COUNTIF(B:B, B2524)</f>
        <v>0.25</v>
      </c>
      <c r="D2524" t="s">
        <v>58</v>
      </c>
      <c r="E2524">
        <v>1</v>
      </c>
      <c r="F2524" s="1">
        <v>42023</v>
      </c>
      <c r="G2524" s="1" t="str">
        <f t="shared" si="39"/>
        <v>Monday</v>
      </c>
      <c r="H2524" s="2">
        <v>0.71475694444444449</v>
      </c>
      <c r="I2524">
        <v>20.75</v>
      </c>
      <c r="J2524">
        <v>20.75</v>
      </c>
      <c r="K2524" t="s">
        <v>176</v>
      </c>
      <c r="L2524" t="s">
        <v>19</v>
      </c>
      <c r="M2524" t="s">
        <v>59</v>
      </c>
      <c r="N2524" t="s">
        <v>60</v>
      </c>
    </row>
    <row r="2525" spans="1:14" x14ac:dyDescent="0.25">
      <c r="A2525">
        <v>2524</v>
      </c>
      <c r="B2525">
        <v>1117</v>
      </c>
      <c r="C2525">
        <f>1/COUNTIF(B:B, B2525)</f>
        <v>1</v>
      </c>
      <c r="D2525" t="s">
        <v>72</v>
      </c>
      <c r="E2525">
        <v>1</v>
      </c>
      <c r="F2525" s="1">
        <v>42023</v>
      </c>
      <c r="G2525" s="1" t="str">
        <f t="shared" si="39"/>
        <v>Monday</v>
      </c>
      <c r="H2525" s="2">
        <v>0.71765046296296298</v>
      </c>
      <c r="I2525">
        <v>16.75</v>
      </c>
      <c r="J2525">
        <v>16.75</v>
      </c>
      <c r="K2525" t="s">
        <v>175</v>
      </c>
      <c r="L2525" t="s">
        <v>30</v>
      </c>
      <c r="M2525" t="s">
        <v>70</v>
      </c>
      <c r="N2525" t="s">
        <v>71</v>
      </c>
    </row>
    <row r="2526" spans="1:14" x14ac:dyDescent="0.25">
      <c r="A2526">
        <v>2525</v>
      </c>
      <c r="B2526">
        <v>1118</v>
      </c>
      <c r="C2526">
        <f>1/COUNTIF(B:B, B2526)</f>
        <v>1</v>
      </c>
      <c r="D2526" t="s">
        <v>157</v>
      </c>
      <c r="E2526">
        <v>1</v>
      </c>
      <c r="F2526" s="1">
        <v>42023</v>
      </c>
      <c r="G2526" s="1" t="str">
        <f t="shared" si="39"/>
        <v>Monday</v>
      </c>
      <c r="H2526" s="2">
        <v>0.72209490740740745</v>
      </c>
      <c r="I2526">
        <v>16</v>
      </c>
      <c r="J2526">
        <v>16</v>
      </c>
      <c r="K2526" t="s">
        <v>175</v>
      </c>
      <c r="L2526" t="s">
        <v>19</v>
      </c>
      <c r="M2526" t="s">
        <v>106</v>
      </c>
      <c r="N2526" t="s">
        <v>107</v>
      </c>
    </row>
    <row r="2527" spans="1:14" x14ac:dyDescent="0.25">
      <c r="A2527">
        <v>2526</v>
      </c>
      <c r="B2527">
        <v>1119</v>
      </c>
      <c r="C2527">
        <f>1/COUNTIF(B:B, B2527)</f>
        <v>0.5</v>
      </c>
      <c r="D2527" t="s">
        <v>80</v>
      </c>
      <c r="E2527">
        <v>1</v>
      </c>
      <c r="F2527" s="1">
        <v>42023</v>
      </c>
      <c r="G2527" s="1" t="str">
        <f t="shared" si="39"/>
        <v>Monday</v>
      </c>
      <c r="H2527" s="2">
        <v>0.73776620370370372</v>
      </c>
      <c r="I2527">
        <v>12</v>
      </c>
      <c r="J2527">
        <v>12</v>
      </c>
      <c r="K2527" t="s">
        <v>177</v>
      </c>
      <c r="L2527" t="s">
        <v>12</v>
      </c>
      <c r="M2527" t="s">
        <v>81</v>
      </c>
      <c r="N2527" t="s">
        <v>82</v>
      </c>
    </row>
    <row r="2528" spans="1:14" x14ac:dyDescent="0.25">
      <c r="A2528">
        <v>2527</v>
      </c>
      <c r="B2528">
        <v>1119</v>
      </c>
      <c r="C2528">
        <f>1/COUNTIF(B:B, B2528)</f>
        <v>0.5</v>
      </c>
      <c r="D2528" t="s">
        <v>50</v>
      </c>
      <c r="E2528">
        <v>1</v>
      </c>
      <c r="F2528" s="1">
        <v>42023</v>
      </c>
      <c r="G2528" s="1" t="str">
        <f t="shared" si="39"/>
        <v>Monday</v>
      </c>
      <c r="H2528" s="2">
        <v>0.73776620370370372</v>
      </c>
      <c r="I2528">
        <v>20.5</v>
      </c>
      <c r="J2528">
        <v>20.5</v>
      </c>
      <c r="K2528" t="s">
        <v>176</v>
      </c>
      <c r="L2528" t="s">
        <v>12</v>
      </c>
      <c r="M2528" t="s">
        <v>51</v>
      </c>
      <c r="N2528" t="s">
        <v>52</v>
      </c>
    </row>
    <row r="2529" spans="1:14" x14ac:dyDescent="0.25">
      <c r="A2529">
        <v>2528</v>
      </c>
      <c r="B2529">
        <v>1120</v>
      </c>
      <c r="C2529">
        <f>1/COUNTIF(B:B, B2529)</f>
        <v>0.5</v>
      </c>
      <c r="D2529" t="s">
        <v>95</v>
      </c>
      <c r="E2529">
        <v>1</v>
      </c>
      <c r="F2529" s="1">
        <v>42023</v>
      </c>
      <c r="G2529" s="1" t="str">
        <f t="shared" si="39"/>
        <v>Monday</v>
      </c>
      <c r="H2529" s="2">
        <v>0.74081018518518515</v>
      </c>
      <c r="I2529">
        <v>14.75</v>
      </c>
      <c r="J2529">
        <v>14.75</v>
      </c>
      <c r="K2529" t="s">
        <v>175</v>
      </c>
      <c r="L2529" t="s">
        <v>19</v>
      </c>
      <c r="M2529" t="s">
        <v>87</v>
      </c>
      <c r="N2529" t="s">
        <v>88</v>
      </c>
    </row>
    <row r="2530" spans="1:14" x14ac:dyDescent="0.25">
      <c r="A2530">
        <v>2529</v>
      </c>
      <c r="B2530">
        <v>1120</v>
      </c>
      <c r="C2530">
        <f>1/COUNTIF(B:B, B2530)</f>
        <v>0.5</v>
      </c>
      <c r="D2530" t="s">
        <v>125</v>
      </c>
      <c r="E2530">
        <v>1</v>
      </c>
      <c r="F2530" s="1">
        <v>42023</v>
      </c>
      <c r="G2530" s="1" t="str">
        <f t="shared" si="39"/>
        <v>Monday</v>
      </c>
      <c r="H2530" s="2">
        <v>0.74081018518518515</v>
      </c>
      <c r="I2530">
        <v>17.5</v>
      </c>
      <c r="J2530">
        <v>17.5</v>
      </c>
      <c r="K2530" t="s">
        <v>176</v>
      </c>
      <c r="L2530" t="s">
        <v>12</v>
      </c>
      <c r="M2530" t="s">
        <v>126</v>
      </c>
      <c r="N2530" t="s">
        <v>127</v>
      </c>
    </row>
    <row r="2531" spans="1:14" x14ac:dyDescent="0.25">
      <c r="A2531">
        <v>2530</v>
      </c>
      <c r="B2531">
        <v>1121</v>
      </c>
      <c r="C2531">
        <f>1/COUNTIF(B:B, B2531)</f>
        <v>0.5</v>
      </c>
      <c r="D2531" t="s">
        <v>80</v>
      </c>
      <c r="E2531">
        <v>1</v>
      </c>
      <c r="F2531" s="1">
        <v>42023</v>
      </c>
      <c r="G2531" s="1" t="str">
        <f t="shared" si="39"/>
        <v>Monday</v>
      </c>
      <c r="H2531" s="2">
        <v>0.76050925925925927</v>
      </c>
      <c r="I2531">
        <v>12</v>
      </c>
      <c r="J2531">
        <v>12</v>
      </c>
      <c r="K2531" t="s">
        <v>177</v>
      </c>
      <c r="L2531" t="s">
        <v>12</v>
      </c>
      <c r="M2531" t="s">
        <v>81</v>
      </c>
      <c r="N2531" t="s">
        <v>82</v>
      </c>
    </row>
    <row r="2532" spans="1:14" x14ac:dyDescent="0.25">
      <c r="A2532">
        <v>2531</v>
      </c>
      <c r="B2532">
        <v>1121</v>
      </c>
      <c r="C2532">
        <f>1/COUNTIF(B:B, B2532)</f>
        <v>0.5</v>
      </c>
      <c r="D2532" t="s">
        <v>136</v>
      </c>
      <c r="E2532">
        <v>1</v>
      </c>
      <c r="F2532" s="1">
        <v>42023</v>
      </c>
      <c r="G2532" s="1" t="str">
        <f t="shared" si="39"/>
        <v>Monday</v>
      </c>
      <c r="H2532" s="2">
        <v>0.76050925925925927</v>
      </c>
      <c r="I2532">
        <v>25.5</v>
      </c>
      <c r="J2532">
        <v>25.5</v>
      </c>
      <c r="K2532" t="s">
        <v>178</v>
      </c>
      <c r="L2532" t="s">
        <v>12</v>
      </c>
      <c r="M2532" t="s">
        <v>41</v>
      </c>
      <c r="N2532" t="s">
        <v>42</v>
      </c>
    </row>
    <row r="2533" spans="1:14" x14ac:dyDescent="0.25">
      <c r="A2533">
        <v>2532</v>
      </c>
      <c r="B2533">
        <v>1122</v>
      </c>
      <c r="C2533">
        <f>1/COUNTIF(B:B, B2533)</f>
        <v>0.25</v>
      </c>
      <c r="D2533" t="s">
        <v>46</v>
      </c>
      <c r="E2533">
        <v>1</v>
      </c>
      <c r="F2533" s="1">
        <v>42023</v>
      </c>
      <c r="G2533" s="1" t="str">
        <f t="shared" si="39"/>
        <v>Monday</v>
      </c>
      <c r="H2533" s="2">
        <v>0.76162037037037034</v>
      </c>
      <c r="I2533">
        <v>12</v>
      </c>
      <c r="J2533">
        <v>12</v>
      </c>
      <c r="K2533" t="s">
        <v>177</v>
      </c>
      <c r="L2533" t="s">
        <v>12</v>
      </c>
      <c r="M2533" t="s">
        <v>16</v>
      </c>
      <c r="N2533" t="s">
        <v>17</v>
      </c>
    </row>
    <row r="2534" spans="1:14" x14ac:dyDescent="0.25">
      <c r="A2534">
        <v>2533</v>
      </c>
      <c r="B2534">
        <v>1122</v>
      </c>
      <c r="C2534">
        <f>1/COUNTIF(B:B, B2534)</f>
        <v>0.25</v>
      </c>
      <c r="D2534" t="s">
        <v>65</v>
      </c>
      <c r="E2534">
        <v>1</v>
      </c>
      <c r="F2534" s="1">
        <v>42023</v>
      </c>
      <c r="G2534" s="1" t="str">
        <f t="shared" si="39"/>
        <v>Monday</v>
      </c>
      <c r="H2534" s="2">
        <v>0.76162037037037034</v>
      </c>
      <c r="I2534">
        <v>20.75</v>
      </c>
      <c r="J2534">
        <v>20.75</v>
      </c>
      <c r="K2534" t="s">
        <v>176</v>
      </c>
      <c r="L2534" t="s">
        <v>30</v>
      </c>
      <c r="M2534" t="s">
        <v>66</v>
      </c>
      <c r="N2534" t="s">
        <v>67</v>
      </c>
    </row>
    <row r="2535" spans="1:14" x14ac:dyDescent="0.25">
      <c r="A2535">
        <v>2534</v>
      </c>
      <c r="B2535">
        <v>1122</v>
      </c>
      <c r="C2535">
        <f>1/COUNTIF(B:B, B2535)</f>
        <v>0.25</v>
      </c>
      <c r="D2535" t="s">
        <v>105</v>
      </c>
      <c r="E2535">
        <v>1</v>
      </c>
      <c r="F2535" s="1">
        <v>42023</v>
      </c>
      <c r="G2535" s="1" t="str">
        <f t="shared" si="39"/>
        <v>Monday</v>
      </c>
      <c r="H2535" s="2">
        <v>0.76162037037037034</v>
      </c>
      <c r="I2535">
        <v>20.25</v>
      </c>
      <c r="J2535">
        <v>20.25</v>
      </c>
      <c r="K2535" t="s">
        <v>176</v>
      </c>
      <c r="L2535" t="s">
        <v>19</v>
      </c>
      <c r="M2535" t="s">
        <v>106</v>
      </c>
      <c r="N2535" t="s">
        <v>107</v>
      </c>
    </row>
    <row r="2536" spans="1:14" x14ac:dyDescent="0.25">
      <c r="A2536">
        <v>2535</v>
      </c>
      <c r="B2536">
        <v>1122</v>
      </c>
      <c r="C2536">
        <f>1/COUNTIF(B:B, B2536)</f>
        <v>0.25</v>
      </c>
      <c r="D2536" t="s">
        <v>146</v>
      </c>
      <c r="E2536">
        <v>1</v>
      </c>
      <c r="F2536" s="1">
        <v>42023</v>
      </c>
      <c r="G2536" s="1" t="str">
        <f t="shared" si="39"/>
        <v>Monday</v>
      </c>
      <c r="H2536" s="2">
        <v>0.76162037037037034</v>
      </c>
      <c r="I2536">
        <v>12.75</v>
      </c>
      <c r="J2536">
        <v>12.75</v>
      </c>
      <c r="K2536" t="s">
        <v>177</v>
      </c>
      <c r="L2536" t="s">
        <v>30</v>
      </c>
      <c r="M2536" t="s">
        <v>31</v>
      </c>
      <c r="N2536" t="s">
        <v>32</v>
      </c>
    </row>
    <row r="2537" spans="1:14" x14ac:dyDescent="0.25">
      <c r="A2537">
        <v>2536</v>
      </c>
      <c r="B2537">
        <v>1123</v>
      </c>
      <c r="C2537">
        <f>1/COUNTIF(B:B, B2537)</f>
        <v>0.5</v>
      </c>
      <c r="D2537" t="s">
        <v>114</v>
      </c>
      <c r="E2537">
        <v>1</v>
      </c>
      <c r="F2537" s="1">
        <v>42023</v>
      </c>
      <c r="G2537" s="1" t="str">
        <f t="shared" si="39"/>
        <v>Monday</v>
      </c>
      <c r="H2537" s="2">
        <v>0.76500000000000001</v>
      </c>
      <c r="I2537">
        <v>16.75</v>
      </c>
      <c r="J2537">
        <v>16.75</v>
      </c>
      <c r="K2537" t="s">
        <v>175</v>
      </c>
      <c r="L2537" t="s">
        <v>30</v>
      </c>
      <c r="M2537" t="s">
        <v>38</v>
      </c>
      <c r="N2537" t="s">
        <v>39</v>
      </c>
    </row>
    <row r="2538" spans="1:14" x14ac:dyDescent="0.25">
      <c r="A2538">
        <v>2537</v>
      </c>
      <c r="B2538">
        <v>1123</v>
      </c>
      <c r="C2538">
        <f>1/COUNTIF(B:B, B2538)</f>
        <v>0.5</v>
      </c>
      <c r="D2538" t="s">
        <v>128</v>
      </c>
      <c r="E2538">
        <v>1</v>
      </c>
      <c r="F2538" s="1">
        <v>42023</v>
      </c>
      <c r="G2538" s="1" t="str">
        <f t="shared" si="39"/>
        <v>Monday</v>
      </c>
      <c r="H2538" s="2">
        <v>0.76500000000000001</v>
      </c>
      <c r="I2538">
        <v>10.5</v>
      </c>
      <c r="J2538">
        <v>10.5</v>
      </c>
      <c r="K2538" t="s">
        <v>177</v>
      </c>
      <c r="L2538" t="s">
        <v>12</v>
      </c>
      <c r="M2538" t="s">
        <v>13</v>
      </c>
      <c r="N2538" t="s">
        <v>14</v>
      </c>
    </row>
    <row r="2539" spans="1:14" x14ac:dyDescent="0.25">
      <c r="A2539">
        <v>2538</v>
      </c>
      <c r="B2539">
        <v>1124</v>
      </c>
      <c r="C2539">
        <f>1/COUNTIF(B:B, B2539)</f>
        <v>0.5</v>
      </c>
      <c r="D2539" t="s">
        <v>92</v>
      </c>
      <c r="E2539">
        <v>1</v>
      </c>
      <c r="F2539" s="1">
        <v>42023</v>
      </c>
      <c r="G2539" s="1" t="str">
        <f t="shared" si="39"/>
        <v>Monday</v>
      </c>
      <c r="H2539" s="2">
        <v>0.77043981481481483</v>
      </c>
      <c r="I2539">
        <v>16.25</v>
      </c>
      <c r="J2539">
        <v>16.25</v>
      </c>
      <c r="K2539" t="s">
        <v>175</v>
      </c>
      <c r="L2539" t="s">
        <v>23</v>
      </c>
      <c r="M2539" t="s">
        <v>93</v>
      </c>
      <c r="N2539" t="s">
        <v>94</v>
      </c>
    </row>
    <row r="2540" spans="1:14" x14ac:dyDescent="0.25">
      <c r="A2540">
        <v>2539</v>
      </c>
      <c r="B2540">
        <v>1124</v>
      </c>
      <c r="C2540">
        <f>1/COUNTIF(B:B, B2540)</f>
        <v>0.5</v>
      </c>
      <c r="D2540" t="s">
        <v>112</v>
      </c>
      <c r="E2540">
        <v>1</v>
      </c>
      <c r="F2540" s="1">
        <v>42023</v>
      </c>
      <c r="G2540" s="1" t="str">
        <f t="shared" si="39"/>
        <v>Monday</v>
      </c>
      <c r="H2540" s="2">
        <v>0.77043981481481483</v>
      </c>
      <c r="I2540">
        <v>16</v>
      </c>
      <c r="J2540">
        <v>16</v>
      </c>
      <c r="K2540" t="s">
        <v>175</v>
      </c>
      <c r="L2540" t="s">
        <v>12</v>
      </c>
      <c r="M2540" t="s">
        <v>51</v>
      </c>
      <c r="N2540" t="s">
        <v>52</v>
      </c>
    </row>
    <row r="2541" spans="1:14" x14ac:dyDescent="0.25">
      <c r="A2541">
        <v>2540</v>
      </c>
      <c r="B2541">
        <v>1125</v>
      </c>
      <c r="C2541">
        <f>1/COUNTIF(B:B, B2541)</f>
        <v>0.5</v>
      </c>
      <c r="D2541" t="s">
        <v>128</v>
      </c>
      <c r="E2541">
        <v>1</v>
      </c>
      <c r="F2541" s="1">
        <v>42023</v>
      </c>
      <c r="G2541" s="1" t="str">
        <f t="shared" si="39"/>
        <v>Monday</v>
      </c>
      <c r="H2541" s="2">
        <v>0.781712962962963</v>
      </c>
      <c r="I2541">
        <v>10.5</v>
      </c>
      <c r="J2541">
        <v>10.5</v>
      </c>
      <c r="K2541" t="s">
        <v>177</v>
      </c>
      <c r="L2541" t="s">
        <v>12</v>
      </c>
      <c r="M2541" t="s">
        <v>13</v>
      </c>
      <c r="N2541" t="s">
        <v>14</v>
      </c>
    </row>
    <row r="2542" spans="1:14" x14ac:dyDescent="0.25">
      <c r="A2542">
        <v>2541</v>
      </c>
      <c r="B2542">
        <v>1125</v>
      </c>
      <c r="C2542">
        <f>1/COUNTIF(B:B, B2542)</f>
        <v>0.5</v>
      </c>
      <c r="D2542" t="s">
        <v>64</v>
      </c>
      <c r="E2542">
        <v>1</v>
      </c>
      <c r="F2542" s="1">
        <v>42023</v>
      </c>
      <c r="G2542" s="1" t="str">
        <f t="shared" si="39"/>
        <v>Monday</v>
      </c>
      <c r="H2542" s="2">
        <v>0.781712962962963</v>
      </c>
      <c r="I2542">
        <v>20.25</v>
      </c>
      <c r="J2542">
        <v>20.25</v>
      </c>
      <c r="K2542" t="s">
        <v>176</v>
      </c>
      <c r="L2542" t="s">
        <v>19</v>
      </c>
      <c r="M2542" t="s">
        <v>27</v>
      </c>
      <c r="N2542" t="s">
        <v>28</v>
      </c>
    </row>
    <row r="2543" spans="1:14" x14ac:dyDescent="0.25">
      <c r="A2543">
        <v>2542</v>
      </c>
      <c r="B2543">
        <v>1126</v>
      </c>
      <c r="C2543">
        <f>1/COUNTIF(B:B, B2543)</f>
        <v>1</v>
      </c>
      <c r="D2543" t="s">
        <v>113</v>
      </c>
      <c r="E2543">
        <v>1</v>
      </c>
      <c r="F2543" s="1">
        <v>42023</v>
      </c>
      <c r="G2543" s="1" t="str">
        <f t="shared" si="39"/>
        <v>Monday</v>
      </c>
      <c r="H2543" s="2">
        <v>0.78386574074074078</v>
      </c>
      <c r="I2543">
        <v>12.75</v>
      </c>
      <c r="J2543">
        <v>12.75</v>
      </c>
      <c r="K2543" t="s">
        <v>177</v>
      </c>
      <c r="L2543" t="s">
        <v>30</v>
      </c>
      <c r="M2543" t="s">
        <v>66</v>
      </c>
      <c r="N2543" t="s">
        <v>67</v>
      </c>
    </row>
    <row r="2544" spans="1:14" x14ac:dyDescent="0.25">
      <c r="A2544">
        <v>2543</v>
      </c>
      <c r="B2544">
        <v>1127</v>
      </c>
      <c r="C2544">
        <f>1/COUNTIF(B:B, B2544)</f>
        <v>0.33333333333333331</v>
      </c>
      <c r="D2544" t="s">
        <v>134</v>
      </c>
      <c r="E2544">
        <v>1</v>
      </c>
      <c r="F2544" s="1">
        <v>42023</v>
      </c>
      <c r="G2544" s="1" t="str">
        <f t="shared" si="39"/>
        <v>Monday</v>
      </c>
      <c r="H2544" s="2">
        <v>0.78740740740740744</v>
      </c>
      <c r="I2544">
        <v>20.5</v>
      </c>
      <c r="J2544">
        <v>20.5</v>
      </c>
      <c r="K2544" t="s">
        <v>176</v>
      </c>
      <c r="L2544" t="s">
        <v>12</v>
      </c>
      <c r="M2544" t="s">
        <v>16</v>
      </c>
      <c r="N2544" t="s">
        <v>17</v>
      </c>
    </row>
    <row r="2545" spans="1:14" x14ac:dyDescent="0.25">
      <c r="A2545">
        <v>2544</v>
      </c>
      <c r="B2545">
        <v>1127</v>
      </c>
      <c r="C2545">
        <f>1/COUNTIF(B:B, B2545)</f>
        <v>0.33333333333333331</v>
      </c>
      <c r="D2545" t="s">
        <v>138</v>
      </c>
      <c r="E2545">
        <v>1</v>
      </c>
      <c r="F2545" s="1">
        <v>42023</v>
      </c>
      <c r="G2545" s="1" t="str">
        <f t="shared" si="39"/>
        <v>Monday</v>
      </c>
      <c r="H2545" s="2">
        <v>0.78740740740740744</v>
      </c>
      <c r="I2545">
        <v>11</v>
      </c>
      <c r="J2545">
        <v>11</v>
      </c>
      <c r="K2545" t="s">
        <v>177</v>
      </c>
      <c r="L2545" t="s">
        <v>12</v>
      </c>
      <c r="M2545" t="s">
        <v>126</v>
      </c>
      <c r="N2545" t="s">
        <v>127</v>
      </c>
    </row>
    <row r="2546" spans="1:14" x14ac:dyDescent="0.25">
      <c r="A2546">
        <v>2545</v>
      </c>
      <c r="B2546">
        <v>1127</v>
      </c>
      <c r="C2546">
        <f>1/COUNTIF(B:B, B2546)</f>
        <v>0.33333333333333331</v>
      </c>
      <c r="D2546" t="s">
        <v>61</v>
      </c>
      <c r="E2546">
        <v>1</v>
      </c>
      <c r="F2546" s="1">
        <v>42023</v>
      </c>
      <c r="G2546" s="1" t="str">
        <f t="shared" si="39"/>
        <v>Monday</v>
      </c>
      <c r="H2546" s="2">
        <v>0.78740740740740744</v>
      </c>
      <c r="I2546">
        <v>12</v>
      </c>
      <c r="J2546">
        <v>12</v>
      </c>
      <c r="K2546" t="s">
        <v>177</v>
      </c>
      <c r="L2546" t="s">
        <v>19</v>
      </c>
      <c r="M2546" t="s">
        <v>62</v>
      </c>
      <c r="N2546" t="s">
        <v>63</v>
      </c>
    </row>
    <row r="2547" spans="1:14" x14ac:dyDescent="0.25">
      <c r="A2547">
        <v>2546</v>
      </c>
      <c r="B2547">
        <v>1128</v>
      </c>
      <c r="C2547">
        <f>1/COUNTIF(B:B, B2547)</f>
        <v>0.5</v>
      </c>
      <c r="D2547" t="s">
        <v>72</v>
      </c>
      <c r="E2547">
        <v>1</v>
      </c>
      <c r="F2547" s="1">
        <v>42023</v>
      </c>
      <c r="G2547" s="1" t="str">
        <f t="shared" si="39"/>
        <v>Monday</v>
      </c>
      <c r="H2547" s="2">
        <v>0.79159722222222217</v>
      </c>
      <c r="I2547">
        <v>16.75</v>
      </c>
      <c r="J2547">
        <v>16.75</v>
      </c>
      <c r="K2547" t="s">
        <v>175</v>
      </c>
      <c r="L2547" t="s">
        <v>30</v>
      </c>
      <c r="M2547" t="s">
        <v>70</v>
      </c>
      <c r="N2547" t="s">
        <v>71</v>
      </c>
    </row>
    <row r="2548" spans="1:14" x14ac:dyDescent="0.25">
      <c r="A2548">
        <v>2547</v>
      </c>
      <c r="B2548">
        <v>1128</v>
      </c>
      <c r="C2548">
        <f>1/COUNTIF(B:B, B2548)</f>
        <v>0.5</v>
      </c>
      <c r="D2548" t="s">
        <v>29</v>
      </c>
      <c r="E2548">
        <v>1</v>
      </c>
      <c r="F2548" s="1">
        <v>42023</v>
      </c>
      <c r="G2548" s="1" t="str">
        <f t="shared" si="39"/>
        <v>Monday</v>
      </c>
      <c r="H2548" s="2">
        <v>0.79159722222222217</v>
      </c>
      <c r="I2548">
        <v>20.75</v>
      </c>
      <c r="J2548">
        <v>20.75</v>
      </c>
      <c r="K2548" t="s">
        <v>176</v>
      </c>
      <c r="L2548" t="s">
        <v>30</v>
      </c>
      <c r="M2548" t="s">
        <v>31</v>
      </c>
      <c r="N2548" t="s">
        <v>32</v>
      </c>
    </row>
    <row r="2549" spans="1:14" x14ac:dyDescent="0.25">
      <c r="A2549">
        <v>2548</v>
      </c>
      <c r="B2549">
        <v>1129</v>
      </c>
      <c r="C2549">
        <f>1/COUNTIF(B:B, B2549)</f>
        <v>0.33333333333333331</v>
      </c>
      <c r="D2549" t="s">
        <v>72</v>
      </c>
      <c r="E2549">
        <v>1</v>
      </c>
      <c r="F2549" s="1">
        <v>42023</v>
      </c>
      <c r="G2549" s="1" t="str">
        <f t="shared" si="39"/>
        <v>Monday</v>
      </c>
      <c r="H2549" s="2">
        <v>0.79189814814814818</v>
      </c>
      <c r="I2549">
        <v>16.75</v>
      </c>
      <c r="J2549">
        <v>16.75</v>
      </c>
      <c r="K2549" t="s">
        <v>175</v>
      </c>
      <c r="L2549" t="s">
        <v>30</v>
      </c>
      <c r="M2549" t="s">
        <v>70</v>
      </c>
      <c r="N2549" t="s">
        <v>71</v>
      </c>
    </row>
    <row r="2550" spans="1:14" x14ac:dyDescent="0.25">
      <c r="A2550">
        <v>2549</v>
      </c>
      <c r="B2550">
        <v>1129</v>
      </c>
      <c r="C2550">
        <f>1/COUNTIF(B:B, B2550)</f>
        <v>0.33333333333333331</v>
      </c>
      <c r="D2550" t="s">
        <v>137</v>
      </c>
      <c r="E2550">
        <v>1</v>
      </c>
      <c r="F2550" s="1">
        <v>42023</v>
      </c>
      <c r="G2550" s="1" t="str">
        <f t="shared" si="39"/>
        <v>Monday</v>
      </c>
      <c r="H2550" s="2">
        <v>0.79189814814814818</v>
      </c>
      <c r="I2550">
        <v>16.5</v>
      </c>
      <c r="J2550">
        <v>16.5</v>
      </c>
      <c r="K2550" t="s">
        <v>176</v>
      </c>
      <c r="L2550" t="s">
        <v>12</v>
      </c>
      <c r="M2550" t="s">
        <v>13</v>
      </c>
      <c r="N2550" t="s">
        <v>14</v>
      </c>
    </row>
    <row r="2551" spans="1:14" x14ac:dyDescent="0.25">
      <c r="A2551">
        <v>2550</v>
      </c>
      <c r="B2551">
        <v>1129</v>
      </c>
      <c r="C2551">
        <f>1/COUNTIF(B:B, B2551)</f>
        <v>0.33333333333333331</v>
      </c>
      <c r="D2551" t="s">
        <v>138</v>
      </c>
      <c r="E2551">
        <v>1</v>
      </c>
      <c r="F2551" s="1">
        <v>42023</v>
      </c>
      <c r="G2551" s="1" t="str">
        <f t="shared" si="39"/>
        <v>Monday</v>
      </c>
      <c r="H2551" s="2">
        <v>0.79189814814814818</v>
      </c>
      <c r="I2551">
        <v>11</v>
      </c>
      <c r="J2551">
        <v>11</v>
      </c>
      <c r="K2551" t="s">
        <v>177</v>
      </c>
      <c r="L2551" t="s">
        <v>12</v>
      </c>
      <c r="M2551" t="s">
        <v>126</v>
      </c>
      <c r="N2551" t="s">
        <v>127</v>
      </c>
    </row>
    <row r="2552" spans="1:14" x14ac:dyDescent="0.25">
      <c r="A2552">
        <v>2551</v>
      </c>
      <c r="B2552">
        <v>1130</v>
      </c>
      <c r="C2552">
        <f>1/COUNTIF(B:B, B2552)</f>
        <v>0.5</v>
      </c>
      <c r="D2552" t="s">
        <v>18</v>
      </c>
      <c r="E2552">
        <v>1</v>
      </c>
      <c r="F2552" s="1">
        <v>42023</v>
      </c>
      <c r="G2552" s="1" t="str">
        <f t="shared" si="39"/>
        <v>Monday</v>
      </c>
      <c r="H2552" s="2">
        <v>0.79380787037037037</v>
      </c>
      <c r="I2552">
        <v>18.5</v>
      </c>
      <c r="J2552">
        <v>18.5</v>
      </c>
      <c r="K2552" t="s">
        <v>176</v>
      </c>
      <c r="L2552" t="s">
        <v>19</v>
      </c>
      <c r="M2552" t="s">
        <v>20</v>
      </c>
      <c r="N2552" t="s">
        <v>21</v>
      </c>
    </row>
    <row r="2553" spans="1:14" x14ac:dyDescent="0.25">
      <c r="A2553">
        <v>2552</v>
      </c>
      <c r="B2553">
        <v>1130</v>
      </c>
      <c r="C2553">
        <f>1/COUNTIF(B:B, B2553)</f>
        <v>0.5</v>
      </c>
      <c r="D2553" t="s">
        <v>22</v>
      </c>
      <c r="E2553">
        <v>1</v>
      </c>
      <c r="F2553" s="1">
        <v>42023</v>
      </c>
      <c r="G2553" s="1" t="str">
        <f t="shared" si="39"/>
        <v>Monday</v>
      </c>
      <c r="H2553" s="2">
        <v>0.79380787037037037</v>
      </c>
      <c r="I2553">
        <v>20.75</v>
      </c>
      <c r="J2553">
        <v>20.75</v>
      </c>
      <c r="K2553" t="s">
        <v>176</v>
      </c>
      <c r="L2553" t="s">
        <v>23</v>
      </c>
      <c r="M2553" t="s">
        <v>24</v>
      </c>
      <c r="N2553" t="s">
        <v>25</v>
      </c>
    </row>
    <row r="2554" spans="1:14" x14ac:dyDescent="0.25">
      <c r="A2554">
        <v>2553</v>
      </c>
      <c r="B2554">
        <v>1131</v>
      </c>
      <c r="C2554">
        <f>1/COUNTIF(B:B, B2554)</f>
        <v>0.5</v>
      </c>
      <c r="D2554" t="s">
        <v>123</v>
      </c>
      <c r="E2554">
        <v>1</v>
      </c>
      <c r="F2554" s="1">
        <v>42023</v>
      </c>
      <c r="G2554" s="1" t="str">
        <f t="shared" si="39"/>
        <v>Monday</v>
      </c>
      <c r="H2554" s="2">
        <v>0.79631944444444447</v>
      </c>
      <c r="I2554">
        <v>20.25</v>
      </c>
      <c r="J2554">
        <v>20.25</v>
      </c>
      <c r="K2554" t="s">
        <v>176</v>
      </c>
      <c r="L2554" t="s">
        <v>19</v>
      </c>
      <c r="M2554" t="s">
        <v>48</v>
      </c>
      <c r="N2554" t="s">
        <v>49</v>
      </c>
    </row>
    <row r="2555" spans="1:14" x14ac:dyDescent="0.25">
      <c r="A2555">
        <v>2554</v>
      </c>
      <c r="B2555">
        <v>1131</v>
      </c>
      <c r="C2555">
        <f>1/COUNTIF(B:B, B2555)</f>
        <v>0.5</v>
      </c>
      <c r="D2555" t="s">
        <v>115</v>
      </c>
      <c r="E2555">
        <v>1</v>
      </c>
      <c r="F2555" s="1">
        <v>42023</v>
      </c>
      <c r="G2555" s="1" t="str">
        <f t="shared" si="39"/>
        <v>Monday</v>
      </c>
      <c r="H2555" s="2">
        <v>0.79631944444444447</v>
      </c>
      <c r="I2555">
        <v>12.5</v>
      </c>
      <c r="J2555">
        <v>12.5</v>
      </c>
      <c r="K2555" t="s">
        <v>175</v>
      </c>
      <c r="L2555" t="s">
        <v>12</v>
      </c>
      <c r="M2555" t="s">
        <v>74</v>
      </c>
      <c r="N2555" t="s">
        <v>75</v>
      </c>
    </row>
    <row r="2556" spans="1:14" x14ac:dyDescent="0.25">
      <c r="A2556">
        <v>2555</v>
      </c>
      <c r="B2556">
        <v>1132</v>
      </c>
      <c r="C2556">
        <f>1/COUNTIF(B:B, B2556)</f>
        <v>0.25</v>
      </c>
      <c r="D2556" t="s">
        <v>76</v>
      </c>
      <c r="E2556">
        <v>1</v>
      </c>
      <c r="F2556" s="1">
        <v>42023</v>
      </c>
      <c r="G2556" s="1" t="str">
        <f t="shared" si="39"/>
        <v>Monday</v>
      </c>
      <c r="H2556" s="2">
        <v>0.82751157407407405</v>
      </c>
      <c r="I2556">
        <v>12.75</v>
      </c>
      <c r="J2556">
        <v>12.75</v>
      </c>
      <c r="K2556" t="s">
        <v>177</v>
      </c>
      <c r="L2556" t="s">
        <v>30</v>
      </c>
      <c r="M2556" t="s">
        <v>70</v>
      </c>
      <c r="N2556" t="s">
        <v>71</v>
      </c>
    </row>
    <row r="2557" spans="1:14" x14ac:dyDescent="0.25">
      <c r="A2557">
        <v>2556</v>
      </c>
      <c r="B2557">
        <v>1132</v>
      </c>
      <c r="C2557">
        <f>1/COUNTIF(B:B, B2557)</f>
        <v>0.25</v>
      </c>
      <c r="D2557" t="s">
        <v>18</v>
      </c>
      <c r="E2557">
        <v>1</v>
      </c>
      <c r="F2557" s="1">
        <v>42023</v>
      </c>
      <c r="G2557" s="1" t="str">
        <f t="shared" si="39"/>
        <v>Monday</v>
      </c>
      <c r="H2557" s="2">
        <v>0.82751157407407405</v>
      </c>
      <c r="I2557">
        <v>18.5</v>
      </c>
      <c r="J2557">
        <v>18.5</v>
      </c>
      <c r="K2557" t="s">
        <v>176</v>
      </c>
      <c r="L2557" t="s">
        <v>19</v>
      </c>
      <c r="M2557" t="s">
        <v>20</v>
      </c>
      <c r="N2557" t="s">
        <v>21</v>
      </c>
    </row>
    <row r="2558" spans="1:14" x14ac:dyDescent="0.25">
      <c r="A2558">
        <v>2557</v>
      </c>
      <c r="B2558">
        <v>1132</v>
      </c>
      <c r="C2558">
        <f>1/COUNTIF(B:B, B2558)</f>
        <v>0.25</v>
      </c>
      <c r="D2558" t="s">
        <v>86</v>
      </c>
      <c r="E2558">
        <v>1</v>
      </c>
      <c r="F2558" s="1">
        <v>42023</v>
      </c>
      <c r="G2558" s="1" t="str">
        <f t="shared" si="39"/>
        <v>Monday</v>
      </c>
      <c r="H2558" s="2">
        <v>0.82751157407407405</v>
      </c>
      <c r="I2558">
        <v>17.950000762939453</v>
      </c>
      <c r="J2558">
        <v>17.950000762939453</v>
      </c>
      <c r="K2558" t="s">
        <v>176</v>
      </c>
      <c r="L2558" t="s">
        <v>19</v>
      </c>
      <c r="M2558" t="s">
        <v>87</v>
      </c>
      <c r="N2558" t="s">
        <v>88</v>
      </c>
    </row>
    <row r="2559" spans="1:14" x14ac:dyDescent="0.25">
      <c r="A2559">
        <v>2558</v>
      </c>
      <c r="B2559">
        <v>1132</v>
      </c>
      <c r="C2559">
        <f>1/COUNTIF(B:B, B2559)</f>
        <v>0.25</v>
      </c>
      <c r="D2559" t="s">
        <v>122</v>
      </c>
      <c r="E2559">
        <v>1</v>
      </c>
      <c r="F2559" s="1">
        <v>42023</v>
      </c>
      <c r="G2559" s="1" t="str">
        <f t="shared" si="39"/>
        <v>Monday</v>
      </c>
      <c r="H2559" s="2">
        <v>0.82751157407407405</v>
      </c>
      <c r="I2559">
        <v>9.75</v>
      </c>
      <c r="J2559">
        <v>9.75</v>
      </c>
      <c r="K2559" t="s">
        <v>177</v>
      </c>
      <c r="L2559" t="s">
        <v>12</v>
      </c>
      <c r="M2559" t="s">
        <v>74</v>
      </c>
      <c r="N2559" t="s">
        <v>75</v>
      </c>
    </row>
    <row r="2560" spans="1:14" x14ac:dyDescent="0.25">
      <c r="A2560">
        <v>2559</v>
      </c>
      <c r="B2560">
        <v>1133</v>
      </c>
      <c r="C2560">
        <f>1/COUNTIF(B:B, B2560)</f>
        <v>0.25</v>
      </c>
      <c r="D2560" t="s">
        <v>50</v>
      </c>
      <c r="E2560">
        <v>1</v>
      </c>
      <c r="F2560" s="1">
        <v>42023</v>
      </c>
      <c r="G2560" s="1" t="str">
        <f t="shared" si="39"/>
        <v>Monday</v>
      </c>
      <c r="H2560" s="2">
        <v>0.83283564814814814</v>
      </c>
      <c r="I2560">
        <v>20.5</v>
      </c>
      <c r="J2560">
        <v>20.5</v>
      </c>
      <c r="K2560" t="s">
        <v>176</v>
      </c>
      <c r="L2560" t="s">
        <v>12</v>
      </c>
      <c r="M2560" t="s">
        <v>51</v>
      </c>
      <c r="N2560" t="s">
        <v>52</v>
      </c>
    </row>
    <row r="2561" spans="1:14" x14ac:dyDescent="0.25">
      <c r="A2561">
        <v>2560</v>
      </c>
      <c r="B2561">
        <v>1133</v>
      </c>
      <c r="C2561">
        <f>1/COUNTIF(B:B, B2561)</f>
        <v>0.25</v>
      </c>
      <c r="D2561" t="s">
        <v>108</v>
      </c>
      <c r="E2561">
        <v>1</v>
      </c>
      <c r="F2561" s="1">
        <v>42023</v>
      </c>
      <c r="G2561" s="1" t="str">
        <f t="shared" si="39"/>
        <v>Monday</v>
      </c>
      <c r="H2561" s="2">
        <v>0.83283564814814814</v>
      </c>
      <c r="I2561">
        <v>20.5</v>
      </c>
      <c r="J2561">
        <v>20.5</v>
      </c>
      <c r="K2561" t="s">
        <v>176</v>
      </c>
      <c r="L2561" t="s">
        <v>12</v>
      </c>
      <c r="M2561" t="s">
        <v>90</v>
      </c>
      <c r="N2561" t="s">
        <v>91</v>
      </c>
    </row>
    <row r="2562" spans="1:14" x14ac:dyDescent="0.25">
      <c r="A2562">
        <v>2561</v>
      </c>
      <c r="B2562">
        <v>1133</v>
      </c>
      <c r="C2562">
        <f>1/COUNTIF(B:B, B2562)</f>
        <v>0.25</v>
      </c>
      <c r="D2562" t="s">
        <v>125</v>
      </c>
      <c r="E2562">
        <v>1</v>
      </c>
      <c r="F2562" s="1">
        <v>42023</v>
      </c>
      <c r="G2562" s="1" t="str">
        <f t="shared" ref="G2562:G2625" si="40">TEXT(F2562,"dddd")</f>
        <v>Monday</v>
      </c>
      <c r="H2562" s="2">
        <v>0.83283564814814814</v>
      </c>
      <c r="I2562">
        <v>17.5</v>
      </c>
      <c r="J2562">
        <v>17.5</v>
      </c>
      <c r="K2562" t="s">
        <v>176</v>
      </c>
      <c r="L2562" t="s">
        <v>12</v>
      </c>
      <c r="M2562" t="s">
        <v>126</v>
      </c>
      <c r="N2562" t="s">
        <v>127</v>
      </c>
    </row>
    <row r="2563" spans="1:14" x14ac:dyDescent="0.25">
      <c r="A2563">
        <v>2562</v>
      </c>
      <c r="B2563">
        <v>1133</v>
      </c>
      <c r="C2563">
        <f>1/COUNTIF(B:B, B2563)</f>
        <v>0.25</v>
      </c>
      <c r="D2563" t="s">
        <v>150</v>
      </c>
      <c r="E2563">
        <v>1</v>
      </c>
      <c r="F2563" s="1">
        <v>42023</v>
      </c>
      <c r="G2563" s="1" t="str">
        <f t="shared" si="40"/>
        <v>Monday</v>
      </c>
      <c r="H2563" s="2">
        <v>0.83283564814814814</v>
      </c>
      <c r="I2563">
        <v>16</v>
      </c>
      <c r="J2563">
        <v>16</v>
      </c>
      <c r="K2563" t="s">
        <v>175</v>
      </c>
      <c r="L2563" t="s">
        <v>12</v>
      </c>
      <c r="M2563" t="s">
        <v>41</v>
      </c>
      <c r="N2563" t="s">
        <v>42</v>
      </c>
    </row>
    <row r="2564" spans="1:14" x14ac:dyDescent="0.25">
      <c r="A2564">
        <v>2563</v>
      </c>
      <c r="B2564">
        <v>1134</v>
      </c>
      <c r="C2564">
        <f>1/COUNTIF(B:B, B2564)</f>
        <v>1</v>
      </c>
      <c r="D2564" t="s">
        <v>138</v>
      </c>
      <c r="E2564">
        <v>1</v>
      </c>
      <c r="F2564" s="1">
        <v>42023</v>
      </c>
      <c r="G2564" s="1" t="str">
        <f t="shared" si="40"/>
        <v>Monday</v>
      </c>
      <c r="H2564" s="2">
        <v>0.83728009259259262</v>
      </c>
      <c r="I2564">
        <v>11</v>
      </c>
      <c r="J2564">
        <v>11</v>
      </c>
      <c r="K2564" t="s">
        <v>177</v>
      </c>
      <c r="L2564" t="s">
        <v>12</v>
      </c>
      <c r="M2564" t="s">
        <v>126</v>
      </c>
      <c r="N2564" t="s">
        <v>127</v>
      </c>
    </row>
    <row r="2565" spans="1:14" x14ac:dyDescent="0.25">
      <c r="A2565">
        <v>2564</v>
      </c>
      <c r="B2565">
        <v>1135</v>
      </c>
      <c r="C2565">
        <f>1/COUNTIF(B:B, B2565)</f>
        <v>1</v>
      </c>
      <c r="D2565" t="s">
        <v>73</v>
      </c>
      <c r="E2565">
        <v>1</v>
      </c>
      <c r="F2565" s="1">
        <v>42023</v>
      </c>
      <c r="G2565" s="1" t="str">
        <f t="shared" si="40"/>
        <v>Monday</v>
      </c>
      <c r="H2565" s="2">
        <v>0.88589120370370367</v>
      </c>
      <c r="I2565">
        <v>15.25</v>
      </c>
      <c r="J2565">
        <v>15.25</v>
      </c>
      <c r="K2565" t="s">
        <v>176</v>
      </c>
      <c r="L2565" t="s">
        <v>12</v>
      </c>
      <c r="M2565" t="s">
        <v>74</v>
      </c>
      <c r="N2565" t="s">
        <v>75</v>
      </c>
    </row>
    <row r="2566" spans="1:14" x14ac:dyDescent="0.25">
      <c r="A2566">
        <v>2565</v>
      </c>
      <c r="B2566">
        <v>1136</v>
      </c>
      <c r="C2566">
        <f>1/COUNTIF(B:B, B2566)</f>
        <v>0.33333333333333331</v>
      </c>
      <c r="D2566" t="s">
        <v>22</v>
      </c>
      <c r="E2566">
        <v>1</v>
      </c>
      <c r="F2566" s="1">
        <v>42023</v>
      </c>
      <c r="G2566" s="1" t="str">
        <f t="shared" si="40"/>
        <v>Monday</v>
      </c>
      <c r="H2566" s="2">
        <v>0.91604166666666664</v>
      </c>
      <c r="I2566">
        <v>20.75</v>
      </c>
      <c r="J2566">
        <v>20.75</v>
      </c>
      <c r="K2566" t="s">
        <v>176</v>
      </c>
      <c r="L2566" t="s">
        <v>23</v>
      </c>
      <c r="M2566" t="s">
        <v>24</v>
      </c>
      <c r="N2566" t="s">
        <v>25</v>
      </c>
    </row>
    <row r="2567" spans="1:14" x14ac:dyDescent="0.25">
      <c r="A2567">
        <v>2566</v>
      </c>
      <c r="B2567">
        <v>1136</v>
      </c>
      <c r="C2567">
        <f>1/COUNTIF(B:B, B2567)</f>
        <v>0.33333333333333331</v>
      </c>
      <c r="D2567" t="s">
        <v>133</v>
      </c>
      <c r="E2567">
        <v>1</v>
      </c>
      <c r="F2567" s="1">
        <v>42023</v>
      </c>
      <c r="G2567" s="1" t="str">
        <f t="shared" si="40"/>
        <v>Monday</v>
      </c>
      <c r="H2567" s="2">
        <v>0.91604166666666664</v>
      </c>
      <c r="I2567">
        <v>16.75</v>
      </c>
      <c r="J2567">
        <v>16.75</v>
      </c>
      <c r="K2567" t="s">
        <v>175</v>
      </c>
      <c r="L2567" t="s">
        <v>30</v>
      </c>
      <c r="M2567" t="s">
        <v>31</v>
      </c>
      <c r="N2567" t="s">
        <v>32</v>
      </c>
    </row>
    <row r="2568" spans="1:14" x14ac:dyDescent="0.25">
      <c r="A2568">
        <v>2567</v>
      </c>
      <c r="B2568">
        <v>1136</v>
      </c>
      <c r="C2568">
        <f>1/COUNTIF(B:B, B2568)</f>
        <v>0.33333333333333331</v>
      </c>
      <c r="D2568" t="s">
        <v>61</v>
      </c>
      <c r="E2568">
        <v>1</v>
      </c>
      <c r="F2568" s="1">
        <v>42023</v>
      </c>
      <c r="G2568" s="1" t="str">
        <f t="shared" si="40"/>
        <v>Monday</v>
      </c>
      <c r="H2568" s="2">
        <v>0.91604166666666664</v>
      </c>
      <c r="I2568">
        <v>12</v>
      </c>
      <c r="J2568">
        <v>12</v>
      </c>
      <c r="K2568" t="s">
        <v>177</v>
      </c>
      <c r="L2568" t="s">
        <v>19</v>
      </c>
      <c r="M2568" t="s">
        <v>62</v>
      </c>
      <c r="N2568" t="s">
        <v>63</v>
      </c>
    </row>
    <row r="2569" spans="1:14" x14ac:dyDescent="0.25">
      <c r="A2569">
        <v>2568</v>
      </c>
      <c r="B2569">
        <v>1137</v>
      </c>
      <c r="C2569">
        <f>1/COUNTIF(B:B, B2569)</f>
        <v>0.5</v>
      </c>
      <c r="D2569" t="s">
        <v>83</v>
      </c>
      <c r="E2569">
        <v>1</v>
      </c>
      <c r="F2569" s="1">
        <v>42023</v>
      </c>
      <c r="G2569" s="1" t="str">
        <f t="shared" si="40"/>
        <v>Monday</v>
      </c>
      <c r="H2569" s="2">
        <v>0.92601851851851846</v>
      </c>
      <c r="I2569">
        <v>20.75</v>
      </c>
      <c r="J2569">
        <v>20.75</v>
      </c>
      <c r="K2569" t="s">
        <v>176</v>
      </c>
      <c r="L2569" t="s">
        <v>23</v>
      </c>
      <c r="M2569" t="s">
        <v>84</v>
      </c>
      <c r="N2569" t="s">
        <v>85</v>
      </c>
    </row>
    <row r="2570" spans="1:14" x14ac:dyDescent="0.25">
      <c r="A2570">
        <v>2569</v>
      </c>
      <c r="B2570">
        <v>1137</v>
      </c>
      <c r="C2570">
        <f>1/COUNTIF(B:B, B2570)</f>
        <v>0.5</v>
      </c>
      <c r="D2570" t="s">
        <v>149</v>
      </c>
      <c r="E2570">
        <v>1</v>
      </c>
      <c r="F2570" s="1">
        <v>42023</v>
      </c>
      <c r="G2570" s="1" t="str">
        <f t="shared" si="40"/>
        <v>Monday</v>
      </c>
      <c r="H2570" s="2">
        <v>0.92601851851851846</v>
      </c>
      <c r="I2570">
        <v>16</v>
      </c>
      <c r="J2570">
        <v>16</v>
      </c>
      <c r="K2570" t="s">
        <v>175</v>
      </c>
      <c r="L2570" t="s">
        <v>19</v>
      </c>
      <c r="M2570" t="s">
        <v>62</v>
      </c>
      <c r="N2570" t="s">
        <v>63</v>
      </c>
    </row>
    <row r="2571" spans="1:14" x14ac:dyDescent="0.25">
      <c r="A2571">
        <v>2570</v>
      </c>
      <c r="B2571">
        <v>1138</v>
      </c>
      <c r="C2571">
        <f>1/COUNTIF(B:B, B2571)</f>
        <v>1</v>
      </c>
      <c r="D2571" t="s">
        <v>64</v>
      </c>
      <c r="E2571">
        <v>1</v>
      </c>
      <c r="F2571" s="1">
        <v>42024</v>
      </c>
      <c r="G2571" s="1" t="str">
        <f t="shared" si="40"/>
        <v>Tuesday</v>
      </c>
      <c r="H2571" s="2">
        <v>0.47348379629629628</v>
      </c>
      <c r="I2571">
        <v>20.25</v>
      </c>
      <c r="J2571">
        <v>20.25</v>
      </c>
      <c r="K2571" t="s">
        <v>176</v>
      </c>
      <c r="L2571" t="s">
        <v>19</v>
      </c>
      <c r="M2571" t="s">
        <v>27</v>
      </c>
      <c r="N2571" t="s">
        <v>28</v>
      </c>
    </row>
    <row r="2572" spans="1:14" x14ac:dyDescent="0.25">
      <c r="A2572">
        <v>2571</v>
      </c>
      <c r="B2572">
        <v>1139</v>
      </c>
      <c r="C2572">
        <f>1/COUNTIF(B:B, B2572)</f>
        <v>0.25</v>
      </c>
      <c r="D2572" t="s">
        <v>53</v>
      </c>
      <c r="E2572">
        <v>1</v>
      </c>
      <c r="F2572" s="1">
        <v>42024</v>
      </c>
      <c r="G2572" s="1" t="str">
        <f t="shared" si="40"/>
        <v>Tuesday</v>
      </c>
      <c r="H2572" s="2">
        <v>0.47637731481481482</v>
      </c>
      <c r="I2572">
        <v>12.5</v>
      </c>
      <c r="J2572">
        <v>12.5</v>
      </c>
      <c r="K2572" t="s">
        <v>177</v>
      </c>
      <c r="L2572" t="s">
        <v>23</v>
      </c>
      <c r="M2572" t="s">
        <v>24</v>
      </c>
      <c r="N2572" t="s">
        <v>25</v>
      </c>
    </row>
    <row r="2573" spans="1:14" x14ac:dyDescent="0.25">
      <c r="A2573">
        <v>2572</v>
      </c>
      <c r="B2573">
        <v>1139</v>
      </c>
      <c r="C2573">
        <f>1/COUNTIF(B:B, B2573)</f>
        <v>0.25</v>
      </c>
      <c r="D2573" t="s">
        <v>144</v>
      </c>
      <c r="E2573">
        <v>1</v>
      </c>
      <c r="F2573" s="1">
        <v>42024</v>
      </c>
      <c r="G2573" s="1" t="str">
        <f t="shared" si="40"/>
        <v>Tuesday</v>
      </c>
      <c r="H2573" s="2">
        <v>0.47637731481481482</v>
      </c>
      <c r="I2573">
        <v>12.25</v>
      </c>
      <c r="J2573">
        <v>12.25</v>
      </c>
      <c r="K2573" t="s">
        <v>177</v>
      </c>
      <c r="L2573" t="s">
        <v>23</v>
      </c>
      <c r="M2573" t="s">
        <v>110</v>
      </c>
      <c r="N2573" t="s">
        <v>111</v>
      </c>
    </row>
    <row r="2574" spans="1:14" x14ac:dyDescent="0.25">
      <c r="A2574">
        <v>2573</v>
      </c>
      <c r="B2574">
        <v>1139</v>
      </c>
      <c r="C2574">
        <f>1/COUNTIF(B:B, B2574)</f>
        <v>0.25</v>
      </c>
      <c r="D2574" t="s">
        <v>55</v>
      </c>
      <c r="E2574">
        <v>1</v>
      </c>
      <c r="F2574" s="1">
        <v>42024</v>
      </c>
      <c r="G2574" s="1" t="str">
        <f t="shared" si="40"/>
        <v>Tuesday</v>
      </c>
      <c r="H2574" s="2">
        <v>0.47637731481481482</v>
      </c>
      <c r="I2574">
        <v>20.75</v>
      </c>
      <c r="J2574">
        <v>20.75</v>
      </c>
      <c r="K2574" t="s">
        <v>176</v>
      </c>
      <c r="L2574" t="s">
        <v>23</v>
      </c>
      <c r="M2574" t="s">
        <v>56</v>
      </c>
      <c r="N2574" t="s">
        <v>57</v>
      </c>
    </row>
    <row r="2575" spans="1:14" x14ac:dyDescent="0.25">
      <c r="A2575">
        <v>2574</v>
      </c>
      <c r="B2575">
        <v>1139</v>
      </c>
      <c r="C2575">
        <f>1/COUNTIF(B:B, B2575)</f>
        <v>0.25</v>
      </c>
      <c r="D2575" t="s">
        <v>40</v>
      </c>
      <c r="E2575">
        <v>1</v>
      </c>
      <c r="F2575" s="1">
        <v>42024</v>
      </c>
      <c r="G2575" s="1" t="str">
        <f t="shared" si="40"/>
        <v>Tuesday</v>
      </c>
      <c r="H2575" s="2">
        <v>0.47637731481481482</v>
      </c>
      <c r="I2575">
        <v>12</v>
      </c>
      <c r="J2575">
        <v>12</v>
      </c>
      <c r="K2575" t="s">
        <v>177</v>
      </c>
      <c r="L2575" t="s">
        <v>12</v>
      </c>
      <c r="M2575" t="s">
        <v>41</v>
      </c>
      <c r="N2575" t="s">
        <v>42</v>
      </c>
    </row>
    <row r="2576" spans="1:14" x14ac:dyDescent="0.25">
      <c r="A2576">
        <v>2575</v>
      </c>
      <c r="B2576">
        <v>1140</v>
      </c>
      <c r="C2576">
        <f>1/COUNTIF(B:B, B2576)</f>
        <v>0.2</v>
      </c>
      <c r="D2576" t="s">
        <v>50</v>
      </c>
      <c r="E2576">
        <v>1</v>
      </c>
      <c r="F2576" s="1">
        <v>42024</v>
      </c>
      <c r="G2576" s="1" t="str">
        <f t="shared" si="40"/>
        <v>Tuesday</v>
      </c>
      <c r="H2576" s="2">
        <v>0.4800462962962963</v>
      </c>
      <c r="I2576">
        <v>20.5</v>
      </c>
      <c r="J2576">
        <v>20.5</v>
      </c>
      <c r="K2576" t="s">
        <v>176</v>
      </c>
      <c r="L2576" t="s">
        <v>12</v>
      </c>
      <c r="M2576" t="s">
        <v>51</v>
      </c>
      <c r="N2576" t="s">
        <v>52</v>
      </c>
    </row>
    <row r="2577" spans="1:14" x14ac:dyDescent="0.25">
      <c r="A2577">
        <v>2576</v>
      </c>
      <c r="B2577">
        <v>1140</v>
      </c>
      <c r="C2577">
        <f>1/COUNTIF(B:B, B2577)</f>
        <v>0.2</v>
      </c>
      <c r="D2577" t="s">
        <v>154</v>
      </c>
      <c r="E2577">
        <v>1</v>
      </c>
      <c r="F2577" s="1">
        <v>42024</v>
      </c>
      <c r="G2577" s="1" t="str">
        <f t="shared" si="40"/>
        <v>Tuesday</v>
      </c>
      <c r="H2577" s="2">
        <v>0.4800462962962963</v>
      </c>
      <c r="I2577">
        <v>16.75</v>
      </c>
      <c r="J2577">
        <v>16.75</v>
      </c>
      <c r="K2577" t="s">
        <v>175</v>
      </c>
      <c r="L2577" t="s">
        <v>19</v>
      </c>
      <c r="M2577" t="s">
        <v>97</v>
      </c>
      <c r="N2577" t="s">
        <v>98</v>
      </c>
    </row>
    <row r="2578" spans="1:14" x14ac:dyDescent="0.25">
      <c r="A2578">
        <v>2577</v>
      </c>
      <c r="B2578">
        <v>1140</v>
      </c>
      <c r="C2578">
        <f>1/COUNTIF(B:B, B2578)</f>
        <v>0.2</v>
      </c>
      <c r="D2578" t="s">
        <v>26</v>
      </c>
      <c r="E2578">
        <v>1</v>
      </c>
      <c r="F2578" s="1">
        <v>42024</v>
      </c>
      <c r="G2578" s="1" t="str">
        <f t="shared" si="40"/>
        <v>Tuesday</v>
      </c>
      <c r="H2578" s="2">
        <v>0.4800462962962963</v>
      </c>
      <c r="I2578">
        <v>16</v>
      </c>
      <c r="J2578">
        <v>16</v>
      </c>
      <c r="K2578" t="s">
        <v>175</v>
      </c>
      <c r="L2578" t="s">
        <v>19</v>
      </c>
      <c r="M2578" t="s">
        <v>27</v>
      </c>
      <c r="N2578" t="s">
        <v>28</v>
      </c>
    </row>
    <row r="2579" spans="1:14" x14ac:dyDescent="0.25">
      <c r="A2579">
        <v>2578</v>
      </c>
      <c r="B2579">
        <v>1140</v>
      </c>
      <c r="C2579">
        <f>1/COUNTIF(B:B, B2579)</f>
        <v>0.2</v>
      </c>
      <c r="D2579" t="s">
        <v>115</v>
      </c>
      <c r="E2579">
        <v>1</v>
      </c>
      <c r="F2579" s="1">
        <v>42024</v>
      </c>
      <c r="G2579" s="1" t="str">
        <f t="shared" si="40"/>
        <v>Tuesday</v>
      </c>
      <c r="H2579" s="2">
        <v>0.4800462962962963</v>
      </c>
      <c r="I2579">
        <v>12.5</v>
      </c>
      <c r="J2579">
        <v>12.5</v>
      </c>
      <c r="K2579" t="s">
        <v>175</v>
      </c>
      <c r="L2579" t="s">
        <v>12</v>
      </c>
      <c r="M2579" t="s">
        <v>74</v>
      </c>
      <c r="N2579" t="s">
        <v>75</v>
      </c>
    </row>
    <row r="2580" spans="1:14" x14ac:dyDescent="0.25">
      <c r="A2580">
        <v>2579</v>
      </c>
      <c r="B2580">
        <v>1140</v>
      </c>
      <c r="C2580">
        <f>1/COUNTIF(B:B, B2580)</f>
        <v>0.2</v>
      </c>
      <c r="D2580" t="s">
        <v>136</v>
      </c>
      <c r="E2580">
        <v>1</v>
      </c>
      <c r="F2580" s="1">
        <v>42024</v>
      </c>
      <c r="G2580" s="1" t="str">
        <f t="shared" si="40"/>
        <v>Tuesday</v>
      </c>
      <c r="H2580" s="2">
        <v>0.4800462962962963</v>
      </c>
      <c r="I2580">
        <v>25.5</v>
      </c>
      <c r="J2580">
        <v>25.5</v>
      </c>
      <c r="K2580" t="s">
        <v>178</v>
      </c>
      <c r="L2580" t="s">
        <v>12</v>
      </c>
      <c r="M2580" t="s">
        <v>41</v>
      </c>
      <c r="N2580" t="s">
        <v>42</v>
      </c>
    </row>
    <row r="2581" spans="1:14" x14ac:dyDescent="0.25">
      <c r="A2581">
        <v>2580</v>
      </c>
      <c r="B2581">
        <v>1141</v>
      </c>
      <c r="C2581">
        <f>1/COUNTIF(B:B, B2581)</f>
        <v>1</v>
      </c>
      <c r="D2581" t="s">
        <v>157</v>
      </c>
      <c r="E2581">
        <v>1</v>
      </c>
      <c r="F2581" s="1">
        <v>42024</v>
      </c>
      <c r="G2581" s="1" t="str">
        <f t="shared" si="40"/>
        <v>Tuesday</v>
      </c>
      <c r="H2581" s="2">
        <v>0.48273148148148148</v>
      </c>
      <c r="I2581">
        <v>16</v>
      </c>
      <c r="J2581">
        <v>16</v>
      </c>
      <c r="K2581" t="s">
        <v>175</v>
      </c>
      <c r="L2581" t="s">
        <v>19</v>
      </c>
      <c r="M2581" t="s">
        <v>106</v>
      </c>
      <c r="N2581" t="s">
        <v>107</v>
      </c>
    </row>
    <row r="2582" spans="1:14" x14ac:dyDescent="0.25">
      <c r="A2582">
        <v>2581</v>
      </c>
      <c r="B2582">
        <v>1142</v>
      </c>
      <c r="C2582">
        <f>1/COUNTIF(B:B, B2582)</f>
        <v>1</v>
      </c>
      <c r="D2582" t="s">
        <v>109</v>
      </c>
      <c r="E2582">
        <v>2</v>
      </c>
      <c r="F2582" s="1">
        <v>42024</v>
      </c>
      <c r="G2582" s="1" t="str">
        <f t="shared" si="40"/>
        <v>Tuesday</v>
      </c>
      <c r="H2582" s="2">
        <v>0.48388888888888887</v>
      </c>
      <c r="I2582">
        <v>20.25</v>
      </c>
      <c r="J2582">
        <v>40.5</v>
      </c>
      <c r="K2582" t="s">
        <v>176</v>
      </c>
      <c r="L2582" t="s">
        <v>23</v>
      </c>
      <c r="M2582" t="s">
        <v>110</v>
      </c>
      <c r="N2582" t="s">
        <v>111</v>
      </c>
    </row>
    <row r="2583" spans="1:14" x14ac:dyDescent="0.25">
      <c r="A2583">
        <v>2582</v>
      </c>
      <c r="B2583">
        <v>1143</v>
      </c>
      <c r="C2583">
        <f>1/COUNTIF(B:B, B2583)</f>
        <v>0.33333333333333331</v>
      </c>
      <c r="D2583" t="s">
        <v>80</v>
      </c>
      <c r="E2583">
        <v>1</v>
      </c>
      <c r="F2583" s="1">
        <v>42024</v>
      </c>
      <c r="G2583" s="1" t="str">
        <f t="shared" si="40"/>
        <v>Tuesday</v>
      </c>
      <c r="H2583" s="2">
        <v>0.48440972222222223</v>
      </c>
      <c r="I2583">
        <v>12</v>
      </c>
      <c r="J2583">
        <v>12</v>
      </c>
      <c r="K2583" t="s">
        <v>177</v>
      </c>
      <c r="L2583" t="s">
        <v>12</v>
      </c>
      <c r="M2583" t="s">
        <v>81</v>
      </c>
      <c r="N2583" t="s">
        <v>82</v>
      </c>
    </row>
    <row r="2584" spans="1:14" x14ac:dyDescent="0.25">
      <c r="A2584">
        <v>2583</v>
      </c>
      <c r="B2584">
        <v>1143</v>
      </c>
      <c r="C2584">
        <f>1/COUNTIF(B:B, B2584)</f>
        <v>0.33333333333333331</v>
      </c>
      <c r="D2584" t="s">
        <v>18</v>
      </c>
      <c r="E2584">
        <v>1</v>
      </c>
      <c r="F2584" s="1">
        <v>42024</v>
      </c>
      <c r="G2584" s="1" t="str">
        <f t="shared" si="40"/>
        <v>Tuesday</v>
      </c>
      <c r="H2584" s="2">
        <v>0.48440972222222223</v>
      </c>
      <c r="I2584">
        <v>18.5</v>
      </c>
      <c r="J2584">
        <v>18.5</v>
      </c>
      <c r="K2584" t="s">
        <v>176</v>
      </c>
      <c r="L2584" t="s">
        <v>19</v>
      </c>
      <c r="M2584" t="s">
        <v>20</v>
      </c>
      <c r="N2584" t="s">
        <v>21</v>
      </c>
    </row>
    <row r="2585" spans="1:14" x14ac:dyDescent="0.25">
      <c r="A2585">
        <v>2584</v>
      </c>
      <c r="B2585">
        <v>1143</v>
      </c>
      <c r="C2585">
        <f>1/COUNTIF(B:B, B2585)</f>
        <v>0.33333333333333331</v>
      </c>
      <c r="D2585" t="s">
        <v>22</v>
      </c>
      <c r="E2585">
        <v>1</v>
      </c>
      <c r="F2585" s="1">
        <v>42024</v>
      </c>
      <c r="G2585" s="1" t="str">
        <f t="shared" si="40"/>
        <v>Tuesday</v>
      </c>
      <c r="H2585" s="2">
        <v>0.48440972222222223</v>
      </c>
      <c r="I2585">
        <v>20.75</v>
      </c>
      <c r="J2585">
        <v>20.75</v>
      </c>
      <c r="K2585" t="s">
        <v>176</v>
      </c>
      <c r="L2585" t="s">
        <v>23</v>
      </c>
      <c r="M2585" t="s">
        <v>24</v>
      </c>
      <c r="N2585" t="s">
        <v>25</v>
      </c>
    </row>
    <row r="2586" spans="1:14" x14ac:dyDescent="0.25">
      <c r="A2586">
        <v>2585</v>
      </c>
      <c r="B2586">
        <v>1144</v>
      </c>
      <c r="C2586">
        <f>1/COUNTIF(B:B, B2586)</f>
        <v>0.5</v>
      </c>
      <c r="D2586" t="s">
        <v>64</v>
      </c>
      <c r="E2586">
        <v>1</v>
      </c>
      <c r="F2586" s="1">
        <v>42024</v>
      </c>
      <c r="G2586" s="1" t="str">
        <f t="shared" si="40"/>
        <v>Tuesday</v>
      </c>
      <c r="H2586" s="2">
        <v>0.50163194444444448</v>
      </c>
      <c r="I2586">
        <v>20.25</v>
      </c>
      <c r="J2586">
        <v>20.25</v>
      </c>
      <c r="K2586" t="s">
        <v>176</v>
      </c>
      <c r="L2586" t="s">
        <v>19</v>
      </c>
      <c r="M2586" t="s">
        <v>27</v>
      </c>
      <c r="N2586" t="s">
        <v>28</v>
      </c>
    </row>
    <row r="2587" spans="1:14" x14ac:dyDescent="0.25">
      <c r="A2587">
        <v>2586</v>
      </c>
      <c r="B2587">
        <v>1144</v>
      </c>
      <c r="C2587">
        <f>1/COUNTIF(B:B, B2587)</f>
        <v>0.5</v>
      </c>
      <c r="D2587" t="s">
        <v>140</v>
      </c>
      <c r="E2587">
        <v>1</v>
      </c>
      <c r="F2587" s="1">
        <v>42024</v>
      </c>
      <c r="G2587" s="1" t="str">
        <f t="shared" si="40"/>
        <v>Tuesday</v>
      </c>
      <c r="H2587" s="2">
        <v>0.50163194444444448</v>
      </c>
      <c r="I2587">
        <v>16.5</v>
      </c>
      <c r="J2587">
        <v>16.5</v>
      </c>
      <c r="K2587" t="s">
        <v>175</v>
      </c>
      <c r="L2587" t="s">
        <v>23</v>
      </c>
      <c r="M2587" t="s">
        <v>35</v>
      </c>
      <c r="N2587" t="s">
        <v>36</v>
      </c>
    </row>
    <row r="2588" spans="1:14" x14ac:dyDescent="0.25">
      <c r="A2588">
        <v>2587</v>
      </c>
      <c r="B2588">
        <v>1145</v>
      </c>
      <c r="C2588">
        <f>1/COUNTIF(B:B, B2588)</f>
        <v>0.25</v>
      </c>
      <c r="D2588" t="s">
        <v>151</v>
      </c>
      <c r="E2588">
        <v>1</v>
      </c>
      <c r="F2588" s="1">
        <v>42024</v>
      </c>
      <c r="G2588" s="1" t="str">
        <f t="shared" si="40"/>
        <v>Tuesday</v>
      </c>
      <c r="H2588" s="2">
        <v>0.50295138888888891</v>
      </c>
      <c r="I2588">
        <v>12.75</v>
      </c>
      <c r="J2588">
        <v>12.75</v>
      </c>
      <c r="K2588" t="s">
        <v>177</v>
      </c>
      <c r="L2588" t="s">
        <v>30</v>
      </c>
      <c r="M2588" t="s">
        <v>78</v>
      </c>
      <c r="N2588" t="s">
        <v>79</v>
      </c>
    </row>
    <row r="2589" spans="1:14" x14ac:dyDescent="0.25">
      <c r="A2589">
        <v>2588</v>
      </c>
      <c r="B2589">
        <v>1145</v>
      </c>
      <c r="C2589">
        <f>1/COUNTIF(B:B, B2589)</f>
        <v>0.25</v>
      </c>
      <c r="D2589" t="s">
        <v>99</v>
      </c>
      <c r="E2589">
        <v>1</v>
      </c>
      <c r="F2589" s="1">
        <v>42024</v>
      </c>
      <c r="G2589" s="1" t="str">
        <f t="shared" si="40"/>
        <v>Tuesday</v>
      </c>
      <c r="H2589" s="2">
        <v>0.50295138888888891</v>
      </c>
      <c r="I2589">
        <v>16</v>
      </c>
      <c r="J2589">
        <v>16</v>
      </c>
      <c r="K2589" t="s">
        <v>175</v>
      </c>
      <c r="L2589" t="s">
        <v>19</v>
      </c>
      <c r="M2589" t="s">
        <v>100</v>
      </c>
      <c r="N2589" t="s">
        <v>101</v>
      </c>
    </row>
    <row r="2590" spans="1:14" x14ac:dyDescent="0.25">
      <c r="A2590">
        <v>2589</v>
      </c>
      <c r="B2590">
        <v>1145</v>
      </c>
      <c r="C2590">
        <f>1/COUNTIF(B:B, B2590)</f>
        <v>0.25</v>
      </c>
      <c r="D2590" t="s">
        <v>153</v>
      </c>
      <c r="E2590">
        <v>1</v>
      </c>
      <c r="F2590" s="1">
        <v>42024</v>
      </c>
      <c r="G2590" s="1" t="str">
        <f t="shared" si="40"/>
        <v>Tuesday</v>
      </c>
      <c r="H2590" s="2">
        <v>0.50295138888888891</v>
      </c>
      <c r="I2590">
        <v>16.5</v>
      </c>
      <c r="J2590">
        <v>16.5</v>
      </c>
      <c r="K2590" t="s">
        <v>175</v>
      </c>
      <c r="L2590" t="s">
        <v>23</v>
      </c>
      <c r="M2590" t="s">
        <v>56</v>
      </c>
      <c r="N2590" t="s">
        <v>57</v>
      </c>
    </row>
    <row r="2591" spans="1:14" x14ac:dyDescent="0.25">
      <c r="A2591">
        <v>2590</v>
      </c>
      <c r="B2591">
        <v>1145</v>
      </c>
      <c r="C2591">
        <f>1/COUNTIF(B:B, B2591)</f>
        <v>0.25</v>
      </c>
      <c r="D2591" t="s">
        <v>139</v>
      </c>
      <c r="E2591">
        <v>1</v>
      </c>
      <c r="F2591" s="1">
        <v>42024</v>
      </c>
      <c r="G2591" s="1" t="str">
        <f t="shared" si="40"/>
        <v>Tuesday</v>
      </c>
      <c r="H2591" s="2">
        <v>0.50295138888888891</v>
      </c>
      <c r="I2591">
        <v>16.5</v>
      </c>
      <c r="J2591">
        <v>16.5</v>
      </c>
      <c r="K2591" t="s">
        <v>175</v>
      </c>
      <c r="L2591" t="s">
        <v>23</v>
      </c>
      <c r="M2591" t="s">
        <v>44</v>
      </c>
      <c r="N2591" t="s">
        <v>45</v>
      </c>
    </row>
    <row r="2592" spans="1:14" x14ac:dyDescent="0.25">
      <c r="A2592">
        <v>2591</v>
      </c>
      <c r="B2592">
        <v>1146</v>
      </c>
      <c r="C2592">
        <f>1/COUNTIF(B:B, B2592)</f>
        <v>1</v>
      </c>
      <c r="D2592" t="s">
        <v>139</v>
      </c>
      <c r="E2592">
        <v>1</v>
      </c>
      <c r="F2592" s="1">
        <v>42024</v>
      </c>
      <c r="G2592" s="1" t="str">
        <f t="shared" si="40"/>
        <v>Tuesday</v>
      </c>
      <c r="H2592" s="2">
        <v>0.5083333333333333</v>
      </c>
      <c r="I2592">
        <v>16.5</v>
      </c>
      <c r="J2592">
        <v>16.5</v>
      </c>
      <c r="K2592" t="s">
        <v>175</v>
      </c>
      <c r="L2592" t="s">
        <v>23</v>
      </c>
      <c r="M2592" t="s">
        <v>44</v>
      </c>
      <c r="N2592" t="s">
        <v>45</v>
      </c>
    </row>
    <row r="2593" spans="1:14" x14ac:dyDescent="0.25">
      <c r="A2593">
        <v>2592</v>
      </c>
      <c r="B2593">
        <v>1147</v>
      </c>
      <c r="C2593">
        <f>1/COUNTIF(B:B, B2593)</f>
        <v>1</v>
      </c>
      <c r="D2593" t="s">
        <v>167</v>
      </c>
      <c r="E2593">
        <v>1</v>
      </c>
      <c r="F2593" s="1">
        <v>42024</v>
      </c>
      <c r="G2593" s="1" t="str">
        <f t="shared" si="40"/>
        <v>Tuesday</v>
      </c>
      <c r="H2593" s="2">
        <v>0.50862268518518516</v>
      </c>
      <c r="I2593">
        <v>12.5</v>
      </c>
      <c r="J2593">
        <v>12.5</v>
      </c>
      <c r="K2593" t="s">
        <v>177</v>
      </c>
      <c r="L2593" t="s">
        <v>23</v>
      </c>
      <c r="M2593" t="s">
        <v>84</v>
      </c>
      <c r="N2593" t="s">
        <v>85</v>
      </c>
    </row>
    <row r="2594" spans="1:14" x14ac:dyDescent="0.25">
      <c r="A2594">
        <v>2593</v>
      </c>
      <c r="B2594">
        <v>1148</v>
      </c>
      <c r="C2594">
        <f>1/COUNTIF(B:B, B2594)</f>
        <v>0.5</v>
      </c>
      <c r="D2594" t="s">
        <v>80</v>
      </c>
      <c r="E2594">
        <v>1</v>
      </c>
      <c r="F2594" s="1">
        <v>42024</v>
      </c>
      <c r="G2594" s="1" t="str">
        <f t="shared" si="40"/>
        <v>Tuesday</v>
      </c>
      <c r="H2594" s="2">
        <v>0.5122916666666667</v>
      </c>
      <c r="I2594">
        <v>12</v>
      </c>
      <c r="J2594">
        <v>12</v>
      </c>
      <c r="K2594" t="s">
        <v>177</v>
      </c>
      <c r="L2594" t="s">
        <v>12</v>
      </c>
      <c r="M2594" t="s">
        <v>81</v>
      </c>
      <c r="N2594" t="s">
        <v>82</v>
      </c>
    </row>
    <row r="2595" spans="1:14" x14ac:dyDescent="0.25">
      <c r="A2595">
        <v>2594</v>
      </c>
      <c r="B2595">
        <v>1148</v>
      </c>
      <c r="C2595">
        <f>1/COUNTIF(B:B, B2595)</f>
        <v>0.5</v>
      </c>
      <c r="D2595" t="s">
        <v>33</v>
      </c>
      <c r="E2595">
        <v>1</v>
      </c>
      <c r="F2595" s="1">
        <v>42024</v>
      </c>
      <c r="G2595" s="1" t="str">
        <f t="shared" si="40"/>
        <v>Tuesday</v>
      </c>
      <c r="H2595" s="2">
        <v>0.5122916666666667</v>
      </c>
      <c r="I2595">
        <v>16.5</v>
      </c>
      <c r="J2595">
        <v>16.5</v>
      </c>
      <c r="K2595" t="s">
        <v>175</v>
      </c>
      <c r="L2595" t="s">
        <v>23</v>
      </c>
      <c r="M2595" t="s">
        <v>24</v>
      </c>
      <c r="N2595" t="s">
        <v>25</v>
      </c>
    </row>
    <row r="2596" spans="1:14" x14ac:dyDescent="0.25">
      <c r="A2596">
        <v>2595</v>
      </c>
      <c r="B2596">
        <v>1149</v>
      </c>
      <c r="C2596">
        <f>1/COUNTIF(B:B, B2596)</f>
        <v>0.5</v>
      </c>
      <c r="D2596" t="s">
        <v>124</v>
      </c>
      <c r="E2596">
        <v>1</v>
      </c>
      <c r="F2596" s="1">
        <v>42024</v>
      </c>
      <c r="G2596" s="1" t="str">
        <f t="shared" si="40"/>
        <v>Tuesday</v>
      </c>
      <c r="H2596" s="2">
        <v>0.51575231481481476</v>
      </c>
      <c r="I2596">
        <v>16</v>
      </c>
      <c r="J2596">
        <v>16</v>
      </c>
      <c r="K2596" t="s">
        <v>175</v>
      </c>
      <c r="L2596" t="s">
        <v>19</v>
      </c>
      <c r="M2596" t="s">
        <v>48</v>
      </c>
      <c r="N2596" t="s">
        <v>49</v>
      </c>
    </row>
    <row r="2597" spans="1:14" x14ac:dyDescent="0.25">
      <c r="A2597">
        <v>2596</v>
      </c>
      <c r="B2597">
        <v>1149</v>
      </c>
      <c r="C2597">
        <f>1/COUNTIF(B:B, B2597)</f>
        <v>0.5</v>
      </c>
      <c r="D2597" t="s">
        <v>34</v>
      </c>
      <c r="E2597">
        <v>1</v>
      </c>
      <c r="F2597" s="1">
        <v>42024</v>
      </c>
      <c r="G2597" s="1" t="str">
        <f t="shared" si="40"/>
        <v>Tuesday</v>
      </c>
      <c r="H2597" s="2">
        <v>0.51575231481481476</v>
      </c>
      <c r="I2597">
        <v>20.75</v>
      </c>
      <c r="J2597">
        <v>20.75</v>
      </c>
      <c r="K2597" t="s">
        <v>176</v>
      </c>
      <c r="L2597" t="s">
        <v>23</v>
      </c>
      <c r="M2597" t="s">
        <v>35</v>
      </c>
      <c r="N2597" t="s">
        <v>36</v>
      </c>
    </row>
    <row r="2598" spans="1:14" x14ac:dyDescent="0.25">
      <c r="A2598">
        <v>2597</v>
      </c>
      <c r="B2598">
        <v>1150</v>
      </c>
      <c r="C2598">
        <f>1/COUNTIF(B:B, B2598)</f>
        <v>8.3333333333333329E-2</v>
      </c>
      <c r="D2598" t="s">
        <v>76</v>
      </c>
      <c r="E2598">
        <v>1</v>
      </c>
      <c r="F2598" s="1">
        <v>42024</v>
      </c>
      <c r="G2598" s="1" t="str">
        <f t="shared" si="40"/>
        <v>Tuesday</v>
      </c>
      <c r="H2598" s="2">
        <v>0.52714120370370365</v>
      </c>
      <c r="I2598">
        <v>12.75</v>
      </c>
      <c r="J2598">
        <v>12.75</v>
      </c>
      <c r="K2598" t="s">
        <v>177</v>
      </c>
      <c r="L2598" t="s">
        <v>30</v>
      </c>
      <c r="M2598" t="s">
        <v>70</v>
      </c>
      <c r="N2598" t="s">
        <v>71</v>
      </c>
    </row>
    <row r="2599" spans="1:14" x14ac:dyDescent="0.25">
      <c r="A2599">
        <v>2598</v>
      </c>
      <c r="B2599">
        <v>1150</v>
      </c>
      <c r="C2599">
        <f>1/COUNTIF(B:B, B2599)</f>
        <v>8.3333333333333329E-2</v>
      </c>
      <c r="D2599" t="s">
        <v>151</v>
      </c>
      <c r="E2599">
        <v>1</v>
      </c>
      <c r="F2599" s="1">
        <v>42024</v>
      </c>
      <c r="G2599" s="1" t="str">
        <f t="shared" si="40"/>
        <v>Tuesday</v>
      </c>
      <c r="H2599" s="2">
        <v>0.52714120370370365</v>
      </c>
      <c r="I2599">
        <v>12.75</v>
      </c>
      <c r="J2599">
        <v>12.75</v>
      </c>
      <c r="K2599" t="s">
        <v>177</v>
      </c>
      <c r="L2599" t="s">
        <v>30</v>
      </c>
      <c r="M2599" t="s">
        <v>78</v>
      </c>
      <c r="N2599" t="s">
        <v>79</v>
      </c>
    </row>
    <row r="2600" spans="1:14" x14ac:dyDescent="0.25">
      <c r="A2600">
        <v>2599</v>
      </c>
      <c r="B2600">
        <v>1150</v>
      </c>
      <c r="C2600">
        <f>1/COUNTIF(B:B, B2600)</f>
        <v>8.3333333333333329E-2</v>
      </c>
      <c r="D2600" t="s">
        <v>15</v>
      </c>
      <c r="E2600">
        <v>1</v>
      </c>
      <c r="F2600" s="1">
        <v>42024</v>
      </c>
      <c r="G2600" s="1" t="str">
        <f t="shared" si="40"/>
        <v>Tuesday</v>
      </c>
      <c r="H2600" s="2">
        <v>0.52714120370370365</v>
      </c>
      <c r="I2600">
        <v>16</v>
      </c>
      <c r="J2600">
        <v>16</v>
      </c>
      <c r="K2600" t="s">
        <v>175</v>
      </c>
      <c r="L2600" t="s">
        <v>12</v>
      </c>
      <c r="M2600" t="s">
        <v>16</v>
      </c>
      <c r="N2600" t="s">
        <v>17</v>
      </c>
    </row>
    <row r="2601" spans="1:14" x14ac:dyDescent="0.25">
      <c r="A2601">
        <v>2600</v>
      </c>
      <c r="B2601">
        <v>1150</v>
      </c>
      <c r="C2601">
        <f>1/COUNTIF(B:B, B2601)</f>
        <v>8.3333333333333329E-2</v>
      </c>
      <c r="D2601" t="s">
        <v>46</v>
      </c>
      <c r="E2601">
        <v>1</v>
      </c>
      <c r="F2601" s="1">
        <v>42024</v>
      </c>
      <c r="G2601" s="1" t="str">
        <f t="shared" si="40"/>
        <v>Tuesday</v>
      </c>
      <c r="H2601" s="2">
        <v>0.52714120370370365</v>
      </c>
      <c r="I2601">
        <v>12</v>
      </c>
      <c r="J2601">
        <v>12</v>
      </c>
      <c r="K2601" t="s">
        <v>177</v>
      </c>
      <c r="L2601" t="s">
        <v>12</v>
      </c>
      <c r="M2601" t="s">
        <v>16</v>
      </c>
      <c r="N2601" t="s">
        <v>17</v>
      </c>
    </row>
    <row r="2602" spans="1:14" x14ac:dyDescent="0.25">
      <c r="A2602">
        <v>2601</v>
      </c>
      <c r="B2602">
        <v>1150</v>
      </c>
      <c r="C2602">
        <f>1/COUNTIF(B:B, B2602)</f>
        <v>8.3333333333333329E-2</v>
      </c>
      <c r="D2602" t="s">
        <v>18</v>
      </c>
      <c r="E2602">
        <v>1</v>
      </c>
      <c r="F2602" s="1">
        <v>42024</v>
      </c>
      <c r="G2602" s="1" t="str">
        <f t="shared" si="40"/>
        <v>Tuesday</v>
      </c>
      <c r="H2602" s="2">
        <v>0.52714120370370365</v>
      </c>
      <c r="I2602">
        <v>18.5</v>
      </c>
      <c r="J2602">
        <v>18.5</v>
      </c>
      <c r="K2602" t="s">
        <v>176</v>
      </c>
      <c r="L2602" t="s">
        <v>19</v>
      </c>
      <c r="M2602" t="s">
        <v>20</v>
      </c>
      <c r="N2602" t="s">
        <v>21</v>
      </c>
    </row>
    <row r="2603" spans="1:14" x14ac:dyDescent="0.25">
      <c r="A2603">
        <v>2602</v>
      </c>
      <c r="B2603">
        <v>1150</v>
      </c>
      <c r="C2603">
        <f>1/COUNTIF(B:B, B2603)</f>
        <v>8.3333333333333329E-2</v>
      </c>
      <c r="D2603" t="s">
        <v>124</v>
      </c>
      <c r="E2603">
        <v>2</v>
      </c>
      <c r="F2603" s="1">
        <v>42024</v>
      </c>
      <c r="G2603" s="1" t="str">
        <f t="shared" si="40"/>
        <v>Tuesday</v>
      </c>
      <c r="H2603" s="2">
        <v>0.52714120370370365</v>
      </c>
      <c r="I2603">
        <v>16</v>
      </c>
      <c r="J2603">
        <v>32</v>
      </c>
      <c r="K2603" t="s">
        <v>175</v>
      </c>
      <c r="L2603" t="s">
        <v>19</v>
      </c>
      <c r="M2603" t="s">
        <v>48</v>
      </c>
      <c r="N2603" t="s">
        <v>49</v>
      </c>
    </row>
    <row r="2604" spans="1:14" x14ac:dyDescent="0.25">
      <c r="A2604">
        <v>2603</v>
      </c>
      <c r="B2604">
        <v>1150</v>
      </c>
      <c r="C2604">
        <f>1/COUNTIF(B:B, B2604)</f>
        <v>8.3333333333333329E-2</v>
      </c>
      <c r="D2604" t="s">
        <v>22</v>
      </c>
      <c r="E2604">
        <v>1</v>
      </c>
      <c r="F2604" s="1">
        <v>42024</v>
      </c>
      <c r="G2604" s="1" t="str">
        <f t="shared" si="40"/>
        <v>Tuesday</v>
      </c>
      <c r="H2604" s="2">
        <v>0.52714120370370365</v>
      </c>
      <c r="I2604">
        <v>20.75</v>
      </c>
      <c r="J2604">
        <v>20.75</v>
      </c>
      <c r="K2604" t="s">
        <v>176</v>
      </c>
      <c r="L2604" t="s">
        <v>23</v>
      </c>
      <c r="M2604" t="s">
        <v>24</v>
      </c>
      <c r="N2604" t="s">
        <v>25</v>
      </c>
    </row>
    <row r="2605" spans="1:14" x14ac:dyDescent="0.25">
      <c r="A2605">
        <v>2604</v>
      </c>
      <c r="B2605">
        <v>1150</v>
      </c>
      <c r="C2605">
        <f>1/COUNTIF(B:B, B2605)</f>
        <v>8.3333333333333329E-2</v>
      </c>
      <c r="D2605" t="s">
        <v>158</v>
      </c>
      <c r="E2605">
        <v>1</v>
      </c>
      <c r="F2605" s="1">
        <v>42024</v>
      </c>
      <c r="G2605" s="1" t="str">
        <f t="shared" si="40"/>
        <v>Tuesday</v>
      </c>
      <c r="H2605" s="2">
        <v>0.52714120370370365</v>
      </c>
      <c r="I2605">
        <v>16</v>
      </c>
      <c r="J2605">
        <v>16</v>
      </c>
      <c r="K2605" t="s">
        <v>175</v>
      </c>
      <c r="L2605" t="s">
        <v>12</v>
      </c>
      <c r="M2605" t="s">
        <v>90</v>
      </c>
      <c r="N2605" t="s">
        <v>91</v>
      </c>
    </row>
    <row r="2606" spans="1:14" x14ac:dyDescent="0.25">
      <c r="A2606">
        <v>2605</v>
      </c>
      <c r="B2606">
        <v>1150</v>
      </c>
      <c r="C2606">
        <f>1/COUNTIF(B:B, B2606)</f>
        <v>8.3333333333333329E-2</v>
      </c>
      <c r="D2606" t="s">
        <v>89</v>
      </c>
      <c r="E2606">
        <v>1</v>
      </c>
      <c r="F2606" s="1">
        <v>42024</v>
      </c>
      <c r="G2606" s="1" t="str">
        <f t="shared" si="40"/>
        <v>Tuesday</v>
      </c>
      <c r="H2606" s="2">
        <v>0.52714120370370365</v>
      </c>
      <c r="I2606">
        <v>12</v>
      </c>
      <c r="J2606">
        <v>12</v>
      </c>
      <c r="K2606" t="s">
        <v>177</v>
      </c>
      <c r="L2606" t="s">
        <v>12</v>
      </c>
      <c r="M2606" t="s">
        <v>90</v>
      </c>
      <c r="N2606" t="s">
        <v>91</v>
      </c>
    </row>
    <row r="2607" spans="1:14" x14ac:dyDescent="0.25">
      <c r="A2607">
        <v>2606</v>
      </c>
      <c r="B2607">
        <v>1150</v>
      </c>
      <c r="C2607">
        <f>1/COUNTIF(B:B, B2607)</f>
        <v>8.3333333333333329E-2</v>
      </c>
      <c r="D2607" t="s">
        <v>83</v>
      </c>
      <c r="E2607">
        <v>1</v>
      </c>
      <c r="F2607" s="1">
        <v>42024</v>
      </c>
      <c r="G2607" s="1" t="str">
        <f t="shared" si="40"/>
        <v>Tuesday</v>
      </c>
      <c r="H2607" s="2">
        <v>0.52714120370370365</v>
      </c>
      <c r="I2607">
        <v>20.75</v>
      </c>
      <c r="J2607">
        <v>20.75</v>
      </c>
      <c r="K2607" t="s">
        <v>176</v>
      </c>
      <c r="L2607" t="s">
        <v>23</v>
      </c>
      <c r="M2607" t="s">
        <v>84</v>
      </c>
      <c r="N2607" t="s">
        <v>85</v>
      </c>
    </row>
    <row r="2608" spans="1:14" x14ac:dyDescent="0.25">
      <c r="A2608">
        <v>2607</v>
      </c>
      <c r="B2608">
        <v>1150</v>
      </c>
      <c r="C2608">
        <f>1/COUNTIF(B:B, B2608)</f>
        <v>8.3333333333333329E-2</v>
      </c>
      <c r="D2608" t="s">
        <v>142</v>
      </c>
      <c r="E2608">
        <v>2</v>
      </c>
      <c r="F2608" s="1">
        <v>42024</v>
      </c>
      <c r="G2608" s="1" t="str">
        <f t="shared" si="40"/>
        <v>Tuesday</v>
      </c>
      <c r="H2608" s="2">
        <v>0.52714120370370365</v>
      </c>
      <c r="I2608">
        <v>16.75</v>
      </c>
      <c r="J2608">
        <v>33.5</v>
      </c>
      <c r="K2608" t="s">
        <v>175</v>
      </c>
      <c r="L2608" t="s">
        <v>30</v>
      </c>
      <c r="M2608" t="s">
        <v>66</v>
      </c>
      <c r="N2608" t="s">
        <v>67</v>
      </c>
    </row>
    <row r="2609" spans="1:14" x14ac:dyDescent="0.25">
      <c r="A2609">
        <v>2608</v>
      </c>
      <c r="B2609">
        <v>1150</v>
      </c>
      <c r="C2609">
        <f>1/COUNTIF(B:B, B2609)</f>
        <v>8.3333333333333329E-2</v>
      </c>
      <c r="D2609" t="s">
        <v>146</v>
      </c>
      <c r="E2609">
        <v>1</v>
      </c>
      <c r="F2609" s="1">
        <v>42024</v>
      </c>
      <c r="G2609" s="1" t="str">
        <f t="shared" si="40"/>
        <v>Tuesday</v>
      </c>
      <c r="H2609" s="2">
        <v>0.52714120370370365</v>
      </c>
      <c r="I2609">
        <v>12.75</v>
      </c>
      <c r="J2609">
        <v>12.75</v>
      </c>
      <c r="K2609" t="s">
        <v>177</v>
      </c>
      <c r="L2609" t="s">
        <v>30</v>
      </c>
      <c r="M2609" t="s">
        <v>31</v>
      </c>
      <c r="N2609" t="s">
        <v>32</v>
      </c>
    </row>
    <row r="2610" spans="1:14" x14ac:dyDescent="0.25">
      <c r="A2610">
        <v>2609</v>
      </c>
      <c r="B2610">
        <v>1151</v>
      </c>
      <c r="C2610">
        <f>1/COUNTIF(B:B, B2610)</f>
        <v>1</v>
      </c>
      <c r="D2610" t="s">
        <v>86</v>
      </c>
      <c r="E2610">
        <v>1</v>
      </c>
      <c r="F2610" s="1">
        <v>42024</v>
      </c>
      <c r="G2610" s="1" t="str">
        <f t="shared" si="40"/>
        <v>Tuesday</v>
      </c>
      <c r="H2610" s="2">
        <v>0.53027777777777774</v>
      </c>
      <c r="I2610">
        <v>17.950000762939453</v>
      </c>
      <c r="J2610">
        <v>17.950000762939453</v>
      </c>
      <c r="K2610" t="s">
        <v>176</v>
      </c>
      <c r="L2610" t="s">
        <v>19</v>
      </c>
      <c r="M2610" t="s">
        <v>87</v>
      </c>
      <c r="N2610" t="s">
        <v>88</v>
      </c>
    </row>
    <row r="2611" spans="1:14" x14ac:dyDescent="0.25">
      <c r="A2611">
        <v>2610</v>
      </c>
      <c r="B2611">
        <v>1152</v>
      </c>
      <c r="C2611">
        <f>1/COUNTIF(B:B, B2611)</f>
        <v>1</v>
      </c>
      <c r="D2611" t="s">
        <v>130</v>
      </c>
      <c r="E2611">
        <v>1</v>
      </c>
      <c r="F2611" s="1">
        <v>42024</v>
      </c>
      <c r="G2611" s="1" t="str">
        <f t="shared" si="40"/>
        <v>Tuesday</v>
      </c>
      <c r="H2611" s="2">
        <v>0.53082175925925923</v>
      </c>
      <c r="I2611">
        <v>16.75</v>
      </c>
      <c r="J2611">
        <v>16.75</v>
      </c>
      <c r="K2611" t="s">
        <v>175</v>
      </c>
      <c r="L2611" t="s">
        <v>30</v>
      </c>
      <c r="M2611" t="s">
        <v>120</v>
      </c>
      <c r="N2611" t="s">
        <v>121</v>
      </c>
    </row>
    <row r="2612" spans="1:14" x14ac:dyDescent="0.25">
      <c r="A2612">
        <v>2611</v>
      </c>
      <c r="B2612">
        <v>1153</v>
      </c>
      <c r="C2612">
        <f>1/COUNTIF(B:B, B2612)</f>
        <v>9.0909090909090912E-2</v>
      </c>
      <c r="D2612" t="s">
        <v>80</v>
      </c>
      <c r="E2612">
        <v>1</v>
      </c>
      <c r="F2612" s="1">
        <v>42024</v>
      </c>
      <c r="G2612" s="1" t="str">
        <f t="shared" si="40"/>
        <v>Tuesday</v>
      </c>
      <c r="H2612" s="2">
        <v>0.53923611111111114</v>
      </c>
      <c r="I2612">
        <v>12</v>
      </c>
      <c r="J2612">
        <v>12</v>
      </c>
      <c r="K2612" t="s">
        <v>177</v>
      </c>
      <c r="L2612" t="s">
        <v>12</v>
      </c>
      <c r="M2612" t="s">
        <v>81</v>
      </c>
      <c r="N2612" t="s">
        <v>82</v>
      </c>
    </row>
    <row r="2613" spans="1:14" x14ac:dyDescent="0.25">
      <c r="A2613">
        <v>2612</v>
      </c>
      <c r="B2613">
        <v>1153</v>
      </c>
      <c r="C2613">
        <f>1/COUNTIF(B:B, B2613)</f>
        <v>9.0909090909090912E-2</v>
      </c>
      <c r="D2613" t="s">
        <v>134</v>
      </c>
      <c r="E2613">
        <v>1</v>
      </c>
      <c r="F2613" s="1">
        <v>42024</v>
      </c>
      <c r="G2613" s="1" t="str">
        <f t="shared" si="40"/>
        <v>Tuesday</v>
      </c>
      <c r="H2613" s="2">
        <v>0.53923611111111114</v>
      </c>
      <c r="I2613">
        <v>20.5</v>
      </c>
      <c r="J2613">
        <v>20.5</v>
      </c>
      <c r="K2613" t="s">
        <v>176</v>
      </c>
      <c r="L2613" t="s">
        <v>12</v>
      </c>
      <c r="M2613" t="s">
        <v>16</v>
      </c>
      <c r="N2613" t="s">
        <v>17</v>
      </c>
    </row>
    <row r="2614" spans="1:14" x14ac:dyDescent="0.25">
      <c r="A2614">
        <v>2613</v>
      </c>
      <c r="B2614">
        <v>1153</v>
      </c>
      <c r="C2614">
        <f>1/COUNTIF(B:B, B2614)</f>
        <v>9.0909090909090912E-2</v>
      </c>
      <c r="D2614" t="s">
        <v>18</v>
      </c>
      <c r="E2614">
        <v>1</v>
      </c>
      <c r="F2614" s="1">
        <v>42024</v>
      </c>
      <c r="G2614" s="1" t="str">
        <f t="shared" si="40"/>
        <v>Tuesday</v>
      </c>
      <c r="H2614" s="2">
        <v>0.53923611111111114</v>
      </c>
      <c r="I2614">
        <v>18.5</v>
      </c>
      <c r="J2614">
        <v>18.5</v>
      </c>
      <c r="K2614" t="s">
        <v>176</v>
      </c>
      <c r="L2614" t="s">
        <v>19</v>
      </c>
      <c r="M2614" t="s">
        <v>20</v>
      </c>
      <c r="N2614" t="s">
        <v>21</v>
      </c>
    </row>
    <row r="2615" spans="1:14" x14ac:dyDescent="0.25">
      <c r="A2615">
        <v>2614</v>
      </c>
      <c r="B2615">
        <v>1153</v>
      </c>
      <c r="C2615">
        <f>1/COUNTIF(B:B, B2615)</f>
        <v>9.0909090909090912E-2</v>
      </c>
      <c r="D2615" t="s">
        <v>50</v>
      </c>
      <c r="E2615">
        <v>1</v>
      </c>
      <c r="F2615" s="1">
        <v>42024</v>
      </c>
      <c r="G2615" s="1" t="str">
        <f t="shared" si="40"/>
        <v>Tuesday</v>
      </c>
      <c r="H2615" s="2">
        <v>0.53923611111111114</v>
      </c>
      <c r="I2615">
        <v>20.5</v>
      </c>
      <c r="J2615">
        <v>20.5</v>
      </c>
      <c r="K2615" t="s">
        <v>176</v>
      </c>
      <c r="L2615" t="s">
        <v>12</v>
      </c>
      <c r="M2615" t="s">
        <v>51</v>
      </c>
      <c r="N2615" t="s">
        <v>52</v>
      </c>
    </row>
    <row r="2616" spans="1:14" x14ac:dyDescent="0.25">
      <c r="A2616">
        <v>2615</v>
      </c>
      <c r="B2616">
        <v>1153</v>
      </c>
      <c r="C2616">
        <f>1/COUNTIF(B:B, B2616)</f>
        <v>9.0909090909090912E-2</v>
      </c>
      <c r="D2616" t="s">
        <v>53</v>
      </c>
      <c r="E2616">
        <v>1</v>
      </c>
      <c r="F2616" s="1">
        <v>42024</v>
      </c>
      <c r="G2616" s="1" t="str">
        <f t="shared" si="40"/>
        <v>Tuesday</v>
      </c>
      <c r="H2616" s="2">
        <v>0.53923611111111114</v>
      </c>
      <c r="I2616">
        <v>12.5</v>
      </c>
      <c r="J2616">
        <v>12.5</v>
      </c>
      <c r="K2616" t="s">
        <v>177</v>
      </c>
      <c r="L2616" t="s">
        <v>23</v>
      </c>
      <c r="M2616" t="s">
        <v>24</v>
      </c>
      <c r="N2616" t="s">
        <v>25</v>
      </c>
    </row>
    <row r="2617" spans="1:14" x14ac:dyDescent="0.25">
      <c r="A2617">
        <v>2616</v>
      </c>
      <c r="B2617">
        <v>1153</v>
      </c>
      <c r="C2617">
        <f>1/COUNTIF(B:B, B2617)</f>
        <v>9.0909090909090912E-2</v>
      </c>
      <c r="D2617" t="s">
        <v>108</v>
      </c>
      <c r="E2617">
        <v>1</v>
      </c>
      <c r="F2617" s="1">
        <v>42024</v>
      </c>
      <c r="G2617" s="1" t="str">
        <f t="shared" si="40"/>
        <v>Tuesday</v>
      </c>
      <c r="H2617" s="2">
        <v>0.53923611111111114</v>
      </c>
      <c r="I2617">
        <v>20.5</v>
      </c>
      <c r="J2617">
        <v>20.5</v>
      </c>
      <c r="K2617" t="s">
        <v>176</v>
      </c>
      <c r="L2617" t="s">
        <v>12</v>
      </c>
      <c r="M2617" t="s">
        <v>90</v>
      </c>
      <c r="N2617" t="s">
        <v>91</v>
      </c>
    </row>
    <row r="2618" spans="1:14" x14ac:dyDescent="0.25">
      <c r="A2618">
        <v>2617</v>
      </c>
      <c r="B2618">
        <v>1153</v>
      </c>
      <c r="C2618">
        <f>1/COUNTIF(B:B, B2618)</f>
        <v>9.0909090909090912E-2</v>
      </c>
      <c r="D2618" t="s">
        <v>129</v>
      </c>
      <c r="E2618">
        <v>1</v>
      </c>
      <c r="F2618" s="1">
        <v>42024</v>
      </c>
      <c r="G2618" s="1" t="str">
        <f t="shared" si="40"/>
        <v>Tuesday</v>
      </c>
      <c r="H2618" s="2">
        <v>0.53923611111111114</v>
      </c>
      <c r="I2618">
        <v>16.5</v>
      </c>
      <c r="J2618">
        <v>16.5</v>
      </c>
      <c r="K2618" t="s">
        <v>175</v>
      </c>
      <c r="L2618" t="s">
        <v>23</v>
      </c>
      <c r="M2618" t="s">
        <v>103</v>
      </c>
      <c r="N2618" t="s">
        <v>104</v>
      </c>
    </row>
    <row r="2619" spans="1:14" x14ac:dyDescent="0.25">
      <c r="A2619">
        <v>2618</v>
      </c>
      <c r="B2619">
        <v>1153</v>
      </c>
      <c r="C2619">
        <f>1/COUNTIF(B:B, B2619)</f>
        <v>9.0909090909090912E-2</v>
      </c>
      <c r="D2619" t="s">
        <v>144</v>
      </c>
      <c r="E2619">
        <v>1</v>
      </c>
      <c r="F2619" s="1">
        <v>42024</v>
      </c>
      <c r="G2619" s="1" t="str">
        <f t="shared" si="40"/>
        <v>Tuesday</v>
      </c>
      <c r="H2619" s="2">
        <v>0.53923611111111114</v>
      </c>
      <c r="I2619">
        <v>12.25</v>
      </c>
      <c r="J2619">
        <v>12.25</v>
      </c>
      <c r="K2619" t="s">
        <v>177</v>
      </c>
      <c r="L2619" t="s">
        <v>23</v>
      </c>
      <c r="M2619" t="s">
        <v>110</v>
      </c>
      <c r="N2619" t="s">
        <v>111</v>
      </c>
    </row>
    <row r="2620" spans="1:14" x14ac:dyDescent="0.25">
      <c r="A2620">
        <v>2619</v>
      </c>
      <c r="B2620">
        <v>1153</v>
      </c>
      <c r="C2620">
        <f>1/COUNTIF(B:B, B2620)</f>
        <v>9.0909090909090912E-2</v>
      </c>
      <c r="D2620" t="s">
        <v>166</v>
      </c>
      <c r="E2620">
        <v>1</v>
      </c>
      <c r="F2620" s="1">
        <v>42024</v>
      </c>
      <c r="G2620" s="1" t="str">
        <f t="shared" si="40"/>
        <v>Tuesday</v>
      </c>
      <c r="H2620" s="2">
        <v>0.53923611111111114</v>
      </c>
      <c r="I2620">
        <v>16.5</v>
      </c>
      <c r="J2620">
        <v>16.5</v>
      </c>
      <c r="K2620" t="s">
        <v>175</v>
      </c>
      <c r="L2620" t="s">
        <v>23</v>
      </c>
      <c r="M2620" t="s">
        <v>84</v>
      </c>
      <c r="N2620" t="s">
        <v>85</v>
      </c>
    </row>
    <row r="2621" spans="1:14" x14ac:dyDescent="0.25">
      <c r="A2621">
        <v>2620</v>
      </c>
      <c r="B2621">
        <v>1153</v>
      </c>
      <c r="C2621">
        <f>1/COUNTIF(B:B, B2621)</f>
        <v>9.0909090909090912E-2</v>
      </c>
      <c r="D2621" t="s">
        <v>142</v>
      </c>
      <c r="E2621">
        <v>1</v>
      </c>
      <c r="F2621" s="1">
        <v>42024</v>
      </c>
      <c r="G2621" s="1" t="str">
        <f t="shared" si="40"/>
        <v>Tuesday</v>
      </c>
      <c r="H2621" s="2">
        <v>0.53923611111111114</v>
      </c>
      <c r="I2621">
        <v>16.75</v>
      </c>
      <c r="J2621">
        <v>16.75</v>
      </c>
      <c r="K2621" t="s">
        <v>175</v>
      </c>
      <c r="L2621" t="s">
        <v>30</v>
      </c>
      <c r="M2621" t="s">
        <v>66</v>
      </c>
      <c r="N2621" t="s">
        <v>67</v>
      </c>
    </row>
    <row r="2622" spans="1:14" x14ac:dyDescent="0.25">
      <c r="A2622">
        <v>2621</v>
      </c>
      <c r="B2622">
        <v>1153</v>
      </c>
      <c r="C2622">
        <f>1/COUNTIF(B:B, B2622)</f>
        <v>9.0909090909090912E-2</v>
      </c>
      <c r="D2622" t="s">
        <v>153</v>
      </c>
      <c r="E2622">
        <v>1</v>
      </c>
      <c r="F2622" s="1">
        <v>42024</v>
      </c>
      <c r="G2622" s="1" t="str">
        <f t="shared" si="40"/>
        <v>Tuesday</v>
      </c>
      <c r="H2622" s="2">
        <v>0.53923611111111114</v>
      </c>
      <c r="I2622">
        <v>16.5</v>
      </c>
      <c r="J2622">
        <v>16.5</v>
      </c>
      <c r="K2622" t="s">
        <v>175</v>
      </c>
      <c r="L2622" t="s">
        <v>23</v>
      </c>
      <c r="M2622" t="s">
        <v>56</v>
      </c>
      <c r="N2622" t="s">
        <v>57</v>
      </c>
    </row>
    <row r="2623" spans="1:14" x14ac:dyDescent="0.25">
      <c r="A2623">
        <v>2622</v>
      </c>
      <c r="B2623">
        <v>1154</v>
      </c>
      <c r="C2623">
        <f>1/COUNTIF(B:B, B2623)</f>
        <v>0.33333333333333331</v>
      </c>
      <c r="D2623" t="s">
        <v>18</v>
      </c>
      <c r="E2623">
        <v>1</v>
      </c>
      <c r="F2623" s="1">
        <v>42024</v>
      </c>
      <c r="G2623" s="1" t="str">
        <f t="shared" si="40"/>
        <v>Tuesday</v>
      </c>
      <c r="H2623" s="2">
        <v>0.541412037037037</v>
      </c>
      <c r="I2623">
        <v>18.5</v>
      </c>
      <c r="J2623">
        <v>18.5</v>
      </c>
      <c r="K2623" t="s">
        <v>176</v>
      </c>
      <c r="L2623" t="s">
        <v>19</v>
      </c>
      <c r="M2623" t="s">
        <v>20</v>
      </c>
      <c r="N2623" t="s">
        <v>21</v>
      </c>
    </row>
    <row r="2624" spans="1:14" x14ac:dyDescent="0.25">
      <c r="A2624">
        <v>2623</v>
      </c>
      <c r="B2624">
        <v>1154</v>
      </c>
      <c r="C2624">
        <f>1/COUNTIF(B:B, B2624)</f>
        <v>0.33333333333333331</v>
      </c>
      <c r="D2624" t="s">
        <v>122</v>
      </c>
      <c r="E2624">
        <v>1</v>
      </c>
      <c r="F2624" s="1">
        <v>42024</v>
      </c>
      <c r="G2624" s="1" t="str">
        <f t="shared" si="40"/>
        <v>Tuesday</v>
      </c>
      <c r="H2624" s="2">
        <v>0.541412037037037</v>
      </c>
      <c r="I2624">
        <v>9.75</v>
      </c>
      <c r="J2624">
        <v>9.75</v>
      </c>
      <c r="K2624" t="s">
        <v>177</v>
      </c>
      <c r="L2624" t="s">
        <v>12</v>
      </c>
      <c r="M2624" t="s">
        <v>74</v>
      </c>
      <c r="N2624" t="s">
        <v>75</v>
      </c>
    </row>
    <row r="2625" spans="1:14" x14ac:dyDescent="0.25">
      <c r="A2625">
        <v>2624</v>
      </c>
      <c r="B2625">
        <v>1154</v>
      </c>
      <c r="C2625">
        <f>1/COUNTIF(B:B, B2625)</f>
        <v>0.33333333333333331</v>
      </c>
      <c r="D2625" t="s">
        <v>34</v>
      </c>
      <c r="E2625">
        <v>2</v>
      </c>
      <c r="F2625" s="1">
        <v>42024</v>
      </c>
      <c r="G2625" s="1" t="str">
        <f t="shared" si="40"/>
        <v>Tuesday</v>
      </c>
      <c r="H2625" s="2">
        <v>0.541412037037037</v>
      </c>
      <c r="I2625">
        <v>20.75</v>
      </c>
      <c r="J2625">
        <v>41.5</v>
      </c>
      <c r="K2625" t="s">
        <v>176</v>
      </c>
      <c r="L2625" t="s">
        <v>23</v>
      </c>
      <c r="M2625" t="s">
        <v>35</v>
      </c>
      <c r="N2625" t="s">
        <v>36</v>
      </c>
    </row>
    <row r="2626" spans="1:14" x14ac:dyDescent="0.25">
      <c r="A2626">
        <v>2625</v>
      </c>
      <c r="B2626">
        <v>1155</v>
      </c>
      <c r="C2626">
        <f>1/COUNTIF(B:B, B2626)</f>
        <v>1</v>
      </c>
      <c r="D2626" t="s">
        <v>137</v>
      </c>
      <c r="E2626">
        <v>1</v>
      </c>
      <c r="F2626" s="1">
        <v>42024</v>
      </c>
      <c r="G2626" s="1" t="str">
        <f t="shared" ref="G2626:G2689" si="41">TEXT(F2626,"dddd")</f>
        <v>Tuesday</v>
      </c>
      <c r="H2626" s="2">
        <v>0.54526620370370371</v>
      </c>
      <c r="I2626">
        <v>16.5</v>
      </c>
      <c r="J2626">
        <v>16.5</v>
      </c>
      <c r="K2626" t="s">
        <v>176</v>
      </c>
      <c r="L2626" t="s">
        <v>12</v>
      </c>
      <c r="M2626" t="s">
        <v>13</v>
      </c>
      <c r="N2626" t="s">
        <v>14</v>
      </c>
    </row>
    <row r="2627" spans="1:14" x14ac:dyDescent="0.25">
      <c r="A2627">
        <v>2626</v>
      </c>
      <c r="B2627">
        <v>1156</v>
      </c>
      <c r="C2627">
        <f>1/COUNTIF(B:B, B2627)</f>
        <v>1</v>
      </c>
      <c r="D2627" t="s">
        <v>112</v>
      </c>
      <c r="E2627">
        <v>1</v>
      </c>
      <c r="F2627" s="1">
        <v>42024</v>
      </c>
      <c r="G2627" s="1" t="str">
        <f t="shared" si="41"/>
        <v>Tuesday</v>
      </c>
      <c r="H2627" s="2">
        <v>0.55156249999999996</v>
      </c>
      <c r="I2627">
        <v>16</v>
      </c>
      <c r="J2627">
        <v>16</v>
      </c>
      <c r="K2627" t="s">
        <v>175</v>
      </c>
      <c r="L2627" t="s">
        <v>12</v>
      </c>
      <c r="M2627" t="s">
        <v>51</v>
      </c>
      <c r="N2627" t="s">
        <v>52</v>
      </c>
    </row>
    <row r="2628" spans="1:14" x14ac:dyDescent="0.25">
      <c r="A2628">
        <v>2627</v>
      </c>
      <c r="B2628">
        <v>1157</v>
      </c>
      <c r="C2628">
        <f>1/COUNTIF(B:B, B2628)</f>
        <v>0.5</v>
      </c>
      <c r="D2628" t="s">
        <v>80</v>
      </c>
      <c r="E2628">
        <v>1</v>
      </c>
      <c r="F2628" s="1">
        <v>42024</v>
      </c>
      <c r="G2628" s="1" t="str">
        <f t="shared" si="41"/>
        <v>Tuesday</v>
      </c>
      <c r="H2628" s="2">
        <v>0.55344907407407407</v>
      </c>
      <c r="I2628">
        <v>12</v>
      </c>
      <c r="J2628">
        <v>12</v>
      </c>
      <c r="K2628" t="s">
        <v>177</v>
      </c>
      <c r="L2628" t="s">
        <v>12</v>
      </c>
      <c r="M2628" t="s">
        <v>81</v>
      </c>
      <c r="N2628" t="s">
        <v>82</v>
      </c>
    </row>
    <row r="2629" spans="1:14" x14ac:dyDescent="0.25">
      <c r="A2629">
        <v>2628</v>
      </c>
      <c r="B2629">
        <v>1157</v>
      </c>
      <c r="C2629">
        <f>1/COUNTIF(B:B, B2629)</f>
        <v>0.5</v>
      </c>
      <c r="D2629" t="s">
        <v>89</v>
      </c>
      <c r="E2629">
        <v>1</v>
      </c>
      <c r="F2629" s="1">
        <v>42024</v>
      </c>
      <c r="G2629" s="1" t="str">
        <f t="shared" si="41"/>
        <v>Tuesday</v>
      </c>
      <c r="H2629" s="2">
        <v>0.55344907407407407</v>
      </c>
      <c r="I2629">
        <v>12</v>
      </c>
      <c r="J2629">
        <v>12</v>
      </c>
      <c r="K2629" t="s">
        <v>177</v>
      </c>
      <c r="L2629" t="s">
        <v>12</v>
      </c>
      <c r="M2629" t="s">
        <v>90</v>
      </c>
      <c r="N2629" t="s">
        <v>91</v>
      </c>
    </row>
    <row r="2630" spans="1:14" x14ac:dyDescent="0.25">
      <c r="A2630">
        <v>2629</v>
      </c>
      <c r="B2630">
        <v>1158</v>
      </c>
      <c r="C2630">
        <f>1/COUNTIF(B:B, B2630)</f>
        <v>0.33333333333333331</v>
      </c>
      <c r="D2630" t="s">
        <v>69</v>
      </c>
      <c r="E2630">
        <v>1</v>
      </c>
      <c r="F2630" s="1">
        <v>42024</v>
      </c>
      <c r="G2630" s="1" t="str">
        <f t="shared" si="41"/>
        <v>Tuesday</v>
      </c>
      <c r="H2630" s="2">
        <v>0.55399305555555556</v>
      </c>
      <c r="I2630">
        <v>20.75</v>
      </c>
      <c r="J2630">
        <v>20.75</v>
      </c>
      <c r="K2630" t="s">
        <v>176</v>
      </c>
      <c r="L2630" t="s">
        <v>30</v>
      </c>
      <c r="M2630" t="s">
        <v>70</v>
      </c>
      <c r="N2630" t="s">
        <v>71</v>
      </c>
    </row>
    <row r="2631" spans="1:14" x14ac:dyDescent="0.25">
      <c r="A2631">
        <v>2630</v>
      </c>
      <c r="B2631">
        <v>1158</v>
      </c>
      <c r="C2631">
        <f>1/COUNTIF(B:B, B2631)</f>
        <v>0.33333333333333331</v>
      </c>
      <c r="D2631" t="s">
        <v>72</v>
      </c>
      <c r="E2631">
        <v>1</v>
      </c>
      <c r="F2631" s="1">
        <v>42024</v>
      </c>
      <c r="G2631" s="1" t="str">
        <f t="shared" si="41"/>
        <v>Tuesday</v>
      </c>
      <c r="H2631" s="2">
        <v>0.55399305555555556</v>
      </c>
      <c r="I2631">
        <v>16.75</v>
      </c>
      <c r="J2631">
        <v>16.75</v>
      </c>
      <c r="K2631" t="s">
        <v>175</v>
      </c>
      <c r="L2631" t="s">
        <v>30</v>
      </c>
      <c r="M2631" t="s">
        <v>70</v>
      </c>
      <c r="N2631" t="s">
        <v>71</v>
      </c>
    </row>
    <row r="2632" spans="1:14" x14ac:dyDescent="0.25">
      <c r="A2632">
        <v>2631</v>
      </c>
      <c r="B2632">
        <v>1158</v>
      </c>
      <c r="C2632">
        <f>1/COUNTIF(B:B, B2632)</f>
        <v>0.33333333333333331</v>
      </c>
      <c r="D2632" t="s">
        <v>133</v>
      </c>
      <c r="E2632">
        <v>1</v>
      </c>
      <c r="F2632" s="1">
        <v>42024</v>
      </c>
      <c r="G2632" s="1" t="str">
        <f t="shared" si="41"/>
        <v>Tuesday</v>
      </c>
      <c r="H2632" s="2">
        <v>0.55399305555555556</v>
      </c>
      <c r="I2632">
        <v>16.75</v>
      </c>
      <c r="J2632">
        <v>16.75</v>
      </c>
      <c r="K2632" t="s">
        <v>175</v>
      </c>
      <c r="L2632" t="s">
        <v>30</v>
      </c>
      <c r="M2632" t="s">
        <v>31</v>
      </c>
      <c r="N2632" t="s">
        <v>32</v>
      </c>
    </row>
    <row r="2633" spans="1:14" x14ac:dyDescent="0.25">
      <c r="A2633">
        <v>2632</v>
      </c>
      <c r="B2633">
        <v>1159</v>
      </c>
      <c r="C2633">
        <f>1/COUNTIF(B:B, B2633)</f>
        <v>1</v>
      </c>
      <c r="D2633" t="s">
        <v>69</v>
      </c>
      <c r="E2633">
        <v>1</v>
      </c>
      <c r="F2633" s="1">
        <v>42024</v>
      </c>
      <c r="G2633" s="1" t="str">
        <f t="shared" si="41"/>
        <v>Tuesday</v>
      </c>
      <c r="H2633" s="2">
        <v>0.58797453703703706</v>
      </c>
      <c r="I2633">
        <v>20.75</v>
      </c>
      <c r="J2633">
        <v>20.75</v>
      </c>
      <c r="K2633" t="s">
        <v>176</v>
      </c>
      <c r="L2633" t="s">
        <v>30</v>
      </c>
      <c r="M2633" t="s">
        <v>70</v>
      </c>
      <c r="N2633" t="s">
        <v>71</v>
      </c>
    </row>
    <row r="2634" spans="1:14" x14ac:dyDescent="0.25">
      <c r="A2634">
        <v>2633</v>
      </c>
      <c r="B2634">
        <v>1160</v>
      </c>
      <c r="C2634">
        <f>1/COUNTIF(B:B, B2634)</f>
        <v>0.33333333333333331</v>
      </c>
      <c r="D2634" t="s">
        <v>69</v>
      </c>
      <c r="E2634">
        <v>1</v>
      </c>
      <c r="F2634" s="1">
        <v>42024</v>
      </c>
      <c r="G2634" s="1" t="str">
        <f t="shared" si="41"/>
        <v>Tuesday</v>
      </c>
      <c r="H2634" s="2">
        <v>0.59368055555555554</v>
      </c>
      <c r="I2634">
        <v>20.75</v>
      </c>
      <c r="J2634">
        <v>20.75</v>
      </c>
      <c r="K2634" t="s">
        <v>176</v>
      </c>
      <c r="L2634" t="s">
        <v>30</v>
      </c>
      <c r="M2634" t="s">
        <v>70</v>
      </c>
      <c r="N2634" t="s">
        <v>71</v>
      </c>
    </row>
    <row r="2635" spans="1:14" x14ac:dyDescent="0.25">
      <c r="A2635">
        <v>2634</v>
      </c>
      <c r="B2635">
        <v>1160</v>
      </c>
      <c r="C2635">
        <f>1/COUNTIF(B:B, B2635)</f>
        <v>0.33333333333333331</v>
      </c>
      <c r="D2635" t="s">
        <v>33</v>
      </c>
      <c r="E2635">
        <v>1</v>
      </c>
      <c r="F2635" s="1">
        <v>42024</v>
      </c>
      <c r="G2635" s="1" t="str">
        <f t="shared" si="41"/>
        <v>Tuesday</v>
      </c>
      <c r="H2635" s="2">
        <v>0.59368055555555554</v>
      </c>
      <c r="I2635">
        <v>16.5</v>
      </c>
      <c r="J2635">
        <v>16.5</v>
      </c>
      <c r="K2635" t="s">
        <v>175</v>
      </c>
      <c r="L2635" t="s">
        <v>23</v>
      </c>
      <c r="M2635" t="s">
        <v>24</v>
      </c>
      <c r="N2635" t="s">
        <v>25</v>
      </c>
    </row>
    <row r="2636" spans="1:14" x14ac:dyDescent="0.25">
      <c r="A2636">
        <v>2635</v>
      </c>
      <c r="B2636">
        <v>1160</v>
      </c>
      <c r="C2636">
        <f>1/COUNTIF(B:B, B2636)</f>
        <v>0.33333333333333331</v>
      </c>
      <c r="D2636" t="s">
        <v>138</v>
      </c>
      <c r="E2636">
        <v>1</v>
      </c>
      <c r="F2636" s="1">
        <v>42024</v>
      </c>
      <c r="G2636" s="1" t="str">
        <f t="shared" si="41"/>
        <v>Tuesday</v>
      </c>
      <c r="H2636" s="2">
        <v>0.59368055555555554</v>
      </c>
      <c r="I2636">
        <v>11</v>
      </c>
      <c r="J2636">
        <v>11</v>
      </c>
      <c r="K2636" t="s">
        <v>177</v>
      </c>
      <c r="L2636" t="s">
        <v>12</v>
      </c>
      <c r="M2636" t="s">
        <v>126</v>
      </c>
      <c r="N2636" t="s">
        <v>127</v>
      </c>
    </row>
    <row r="2637" spans="1:14" x14ac:dyDescent="0.25">
      <c r="A2637">
        <v>2636</v>
      </c>
      <c r="B2637">
        <v>1161</v>
      </c>
      <c r="C2637">
        <f>1/COUNTIF(B:B, B2637)</f>
        <v>1</v>
      </c>
      <c r="D2637" t="s">
        <v>29</v>
      </c>
      <c r="E2637">
        <v>1</v>
      </c>
      <c r="F2637" s="1">
        <v>42024</v>
      </c>
      <c r="G2637" s="1" t="str">
        <f t="shared" si="41"/>
        <v>Tuesday</v>
      </c>
      <c r="H2637" s="2">
        <v>0.59839120370370369</v>
      </c>
      <c r="I2637">
        <v>20.75</v>
      </c>
      <c r="J2637">
        <v>20.75</v>
      </c>
      <c r="K2637" t="s">
        <v>176</v>
      </c>
      <c r="L2637" t="s">
        <v>30</v>
      </c>
      <c r="M2637" t="s">
        <v>31</v>
      </c>
      <c r="N2637" t="s">
        <v>32</v>
      </c>
    </row>
    <row r="2638" spans="1:14" x14ac:dyDescent="0.25">
      <c r="A2638">
        <v>2637</v>
      </c>
      <c r="B2638">
        <v>1162</v>
      </c>
      <c r="C2638">
        <f>1/COUNTIF(B:B, B2638)</f>
        <v>0.5</v>
      </c>
      <c r="D2638" t="s">
        <v>164</v>
      </c>
      <c r="E2638">
        <v>1</v>
      </c>
      <c r="F2638" s="1">
        <v>42024</v>
      </c>
      <c r="G2638" s="1" t="str">
        <f t="shared" si="41"/>
        <v>Tuesday</v>
      </c>
      <c r="H2638" s="2">
        <v>0.61113425925925924</v>
      </c>
      <c r="I2638">
        <v>12.25</v>
      </c>
      <c r="J2638">
        <v>12.25</v>
      </c>
      <c r="K2638" t="s">
        <v>177</v>
      </c>
      <c r="L2638" t="s">
        <v>23</v>
      </c>
      <c r="M2638" t="s">
        <v>93</v>
      </c>
      <c r="N2638" t="s">
        <v>94</v>
      </c>
    </row>
    <row r="2639" spans="1:14" x14ac:dyDescent="0.25">
      <c r="A2639">
        <v>2638</v>
      </c>
      <c r="B2639">
        <v>1162</v>
      </c>
      <c r="C2639">
        <f>1/COUNTIF(B:B, B2639)</f>
        <v>0.5</v>
      </c>
      <c r="D2639" t="s">
        <v>43</v>
      </c>
      <c r="E2639">
        <v>1</v>
      </c>
      <c r="F2639" s="1">
        <v>42024</v>
      </c>
      <c r="G2639" s="1" t="str">
        <f t="shared" si="41"/>
        <v>Tuesday</v>
      </c>
      <c r="H2639" s="2">
        <v>0.61113425925925924</v>
      </c>
      <c r="I2639">
        <v>12.5</v>
      </c>
      <c r="J2639">
        <v>12.5</v>
      </c>
      <c r="K2639" t="s">
        <v>177</v>
      </c>
      <c r="L2639" t="s">
        <v>23</v>
      </c>
      <c r="M2639" t="s">
        <v>44</v>
      </c>
      <c r="N2639" t="s">
        <v>45</v>
      </c>
    </row>
    <row r="2640" spans="1:14" x14ac:dyDescent="0.25">
      <c r="A2640">
        <v>2639</v>
      </c>
      <c r="B2640">
        <v>1163</v>
      </c>
      <c r="C2640">
        <f>1/COUNTIF(B:B, B2640)</f>
        <v>1</v>
      </c>
      <c r="D2640" t="s">
        <v>76</v>
      </c>
      <c r="E2640">
        <v>1</v>
      </c>
      <c r="F2640" s="1">
        <v>42024</v>
      </c>
      <c r="G2640" s="1" t="str">
        <f t="shared" si="41"/>
        <v>Tuesday</v>
      </c>
      <c r="H2640" s="2">
        <v>0.61629629629629634</v>
      </c>
      <c r="I2640">
        <v>12.75</v>
      </c>
      <c r="J2640">
        <v>12.75</v>
      </c>
      <c r="K2640" t="s">
        <v>177</v>
      </c>
      <c r="L2640" t="s">
        <v>30</v>
      </c>
      <c r="M2640" t="s">
        <v>70</v>
      </c>
      <c r="N2640" t="s">
        <v>71</v>
      </c>
    </row>
    <row r="2641" spans="1:14" x14ac:dyDescent="0.25">
      <c r="A2641">
        <v>2640</v>
      </c>
      <c r="B2641">
        <v>1164</v>
      </c>
      <c r="C2641">
        <f>1/COUNTIF(B:B, B2641)</f>
        <v>0.5</v>
      </c>
      <c r="D2641" t="s">
        <v>125</v>
      </c>
      <c r="E2641">
        <v>1</v>
      </c>
      <c r="F2641" s="1">
        <v>42024</v>
      </c>
      <c r="G2641" s="1" t="str">
        <f t="shared" si="41"/>
        <v>Tuesday</v>
      </c>
      <c r="H2641" s="2">
        <v>0.63438657407407406</v>
      </c>
      <c r="I2641">
        <v>17.5</v>
      </c>
      <c r="J2641">
        <v>17.5</v>
      </c>
      <c r="K2641" t="s">
        <v>176</v>
      </c>
      <c r="L2641" t="s">
        <v>12</v>
      </c>
      <c r="M2641" t="s">
        <v>126</v>
      </c>
      <c r="N2641" t="s">
        <v>127</v>
      </c>
    </row>
    <row r="2642" spans="1:14" x14ac:dyDescent="0.25">
      <c r="A2642">
        <v>2641</v>
      </c>
      <c r="B2642">
        <v>1164</v>
      </c>
      <c r="C2642">
        <f>1/COUNTIF(B:B, B2642)</f>
        <v>0.5</v>
      </c>
      <c r="D2642" t="s">
        <v>149</v>
      </c>
      <c r="E2642">
        <v>1</v>
      </c>
      <c r="F2642" s="1">
        <v>42024</v>
      </c>
      <c r="G2642" s="1" t="str">
        <f t="shared" si="41"/>
        <v>Tuesday</v>
      </c>
      <c r="H2642" s="2">
        <v>0.63438657407407406</v>
      </c>
      <c r="I2642">
        <v>16</v>
      </c>
      <c r="J2642">
        <v>16</v>
      </c>
      <c r="K2642" t="s">
        <v>175</v>
      </c>
      <c r="L2642" t="s">
        <v>19</v>
      </c>
      <c r="M2642" t="s">
        <v>62</v>
      </c>
      <c r="N2642" t="s">
        <v>63</v>
      </c>
    </row>
    <row r="2643" spans="1:14" x14ac:dyDescent="0.25">
      <c r="A2643">
        <v>2642</v>
      </c>
      <c r="B2643">
        <v>1165</v>
      </c>
      <c r="C2643">
        <f>1/COUNTIF(B:B, B2643)</f>
        <v>0.5</v>
      </c>
      <c r="D2643" t="s">
        <v>18</v>
      </c>
      <c r="E2643">
        <v>1</v>
      </c>
      <c r="F2643" s="1">
        <v>42024</v>
      </c>
      <c r="G2643" s="1" t="str">
        <f t="shared" si="41"/>
        <v>Tuesday</v>
      </c>
      <c r="H2643" s="2">
        <v>0.63571759259259264</v>
      </c>
      <c r="I2643">
        <v>18.5</v>
      </c>
      <c r="J2643">
        <v>18.5</v>
      </c>
      <c r="K2643" t="s">
        <v>176</v>
      </c>
      <c r="L2643" t="s">
        <v>19</v>
      </c>
      <c r="M2643" t="s">
        <v>20</v>
      </c>
      <c r="N2643" t="s">
        <v>21</v>
      </c>
    </row>
    <row r="2644" spans="1:14" x14ac:dyDescent="0.25">
      <c r="A2644">
        <v>2643</v>
      </c>
      <c r="B2644">
        <v>1165</v>
      </c>
      <c r="C2644">
        <f>1/COUNTIF(B:B, B2644)</f>
        <v>0.5</v>
      </c>
      <c r="D2644" t="s">
        <v>22</v>
      </c>
      <c r="E2644">
        <v>1</v>
      </c>
      <c r="F2644" s="1">
        <v>42024</v>
      </c>
      <c r="G2644" s="1" t="str">
        <f t="shared" si="41"/>
        <v>Tuesday</v>
      </c>
      <c r="H2644" s="2">
        <v>0.63571759259259264</v>
      </c>
      <c r="I2644">
        <v>20.75</v>
      </c>
      <c r="J2644">
        <v>20.75</v>
      </c>
      <c r="K2644" t="s">
        <v>176</v>
      </c>
      <c r="L2644" t="s">
        <v>23</v>
      </c>
      <c r="M2644" t="s">
        <v>24</v>
      </c>
      <c r="N2644" t="s">
        <v>25</v>
      </c>
    </row>
    <row r="2645" spans="1:14" x14ac:dyDescent="0.25">
      <c r="A2645">
        <v>2644</v>
      </c>
      <c r="B2645">
        <v>1166</v>
      </c>
      <c r="C2645">
        <f>1/COUNTIF(B:B, B2645)</f>
        <v>1</v>
      </c>
      <c r="D2645" t="s">
        <v>61</v>
      </c>
      <c r="E2645">
        <v>1</v>
      </c>
      <c r="F2645" s="1">
        <v>42024</v>
      </c>
      <c r="G2645" s="1" t="str">
        <f t="shared" si="41"/>
        <v>Tuesday</v>
      </c>
      <c r="H2645" s="2">
        <v>0.64245370370370369</v>
      </c>
      <c r="I2645">
        <v>12</v>
      </c>
      <c r="J2645">
        <v>12</v>
      </c>
      <c r="K2645" t="s">
        <v>177</v>
      </c>
      <c r="L2645" t="s">
        <v>19</v>
      </c>
      <c r="M2645" t="s">
        <v>62</v>
      </c>
      <c r="N2645" t="s">
        <v>63</v>
      </c>
    </row>
    <row r="2646" spans="1:14" x14ac:dyDescent="0.25">
      <c r="A2646">
        <v>2645</v>
      </c>
      <c r="B2646">
        <v>1167</v>
      </c>
      <c r="C2646">
        <f>1/COUNTIF(B:B, B2646)</f>
        <v>1</v>
      </c>
      <c r="D2646" t="s">
        <v>34</v>
      </c>
      <c r="E2646">
        <v>1</v>
      </c>
      <c r="F2646" s="1">
        <v>42024</v>
      </c>
      <c r="G2646" s="1" t="str">
        <f t="shared" si="41"/>
        <v>Tuesday</v>
      </c>
      <c r="H2646" s="2">
        <v>0.64454861111111106</v>
      </c>
      <c r="I2646">
        <v>20.75</v>
      </c>
      <c r="J2646">
        <v>20.75</v>
      </c>
      <c r="K2646" t="s">
        <v>176</v>
      </c>
      <c r="L2646" t="s">
        <v>23</v>
      </c>
      <c r="M2646" t="s">
        <v>35</v>
      </c>
      <c r="N2646" t="s">
        <v>36</v>
      </c>
    </row>
    <row r="2647" spans="1:14" x14ac:dyDescent="0.25">
      <c r="A2647">
        <v>2646</v>
      </c>
      <c r="B2647">
        <v>1168</v>
      </c>
      <c r="C2647">
        <f>1/COUNTIF(B:B, B2647)</f>
        <v>1</v>
      </c>
      <c r="D2647" t="s">
        <v>149</v>
      </c>
      <c r="E2647">
        <v>1</v>
      </c>
      <c r="F2647" s="1">
        <v>42024</v>
      </c>
      <c r="G2647" s="1" t="str">
        <f t="shared" si="41"/>
        <v>Tuesday</v>
      </c>
      <c r="H2647" s="2">
        <v>0.66533564814814816</v>
      </c>
      <c r="I2647">
        <v>16</v>
      </c>
      <c r="J2647">
        <v>16</v>
      </c>
      <c r="K2647" t="s">
        <v>175</v>
      </c>
      <c r="L2647" t="s">
        <v>19</v>
      </c>
      <c r="M2647" t="s">
        <v>62</v>
      </c>
      <c r="N2647" t="s">
        <v>63</v>
      </c>
    </row>
    <row r="2648" spans="1:14" x14ac:dyDescent="0.25">
      <c r="A2648">
        <v>2647</v>
      </c>
      <c r="B2648">
        <v>1169</v>
      </c>
      <c r="C2648">
        <f>1/COUNTIF(B:B, B2648)</f>
        <v>0.33333333333333331</v>
      </c>
      <c r="D2648" t="s">
        <v>50</v>
      </c>
      <c r="E2648">
        <v>1</v>
      </c>
      <c r="F2648" s="1">
        <v>42024</v>
      </c>
      <c r="G2648" s="1" t="str">
        <f t="shared" si="41"/>
        <v>Tuesday</v>
      </c>
      <c r="H2648" s="2">
        <v>0.67251157407407403</v>
      </c>
      <c r="I2648">
        <v>20.5</v>
      </c>
      <c r="J2648">
        <v>20.5</v>
      </c>
      <c r="K2648" t="s">
        <v>176</v>
      </c>
      <c r="L2648" t="s">
        <v>12</v>
      </c>
      <c r="M2648" t="s">
        <v>51</v>
      </c>
      <c r="N2648" t="s">
        <v>52</v>
      </c>
    </row>
    <row r="2649" spans="1:14" x14ac:dyDescent="0.25">
      <c r="A2649">
        <v>2648</v>
      </c>
      <c r="B2649">
        <v>1169</v>
      </c>
      <c r="C2649">
        <f>1/COUNTIF(B:B, B2649)</f>
        <v>0.33333333333333331</v>
      </c>
      <c r="D2649" t="s">
        <v>154</v>
      </c>
      <c r="E2649">
        <v>1</v>
      </c>
      <c r="F2649" s="1">
        <v>42024</v>
      </c>
      <c r="G2649" s="1" t="str">
        <f t="shared" si="41"/>
        <v>Tuesday</v>
      </c>
      <c r="H2649" s="2">
        <v>0.67251157407407403</v>
      </c>
      <c r="I2649">
        <v>16.75</v>
      </c>
      <c r="J2649">
        <v>16.75</v>
      </c>
      <c r="K2649" t="s">
        <v>175</v>
      </c>
      <c r="L2649" t="s">
        <v>19</v>
      </c>
      <c r="M2649" t="s">
        <v>97</v>
      </c>
      <c r="N2649" t="s">
        <v>98</v>
      </c>
    </row>
    <row r="2650" spans="1:14" x14ac:dyDescent="0.25">
      <c r="A2650">
        <v>2649</v>
      </c>
      <c r="B2650">
        <v>1169</v>
      </c>
      <c r="C2650">
        <f>1/COUNTIF(B:B, B2650)</f>
        <v>0.33333333333333331</v>
      </c>
      <c r="D2650" t="s">
        <v>115</v>
      </c>
      <c r="E2650">
        <v>1</v>
      </c>
      <c r="F2650" s="1">
        <v>42024</v>
      </c>
      <c r="G2650" s="1" t="str">
        <f t="shared" si="41"/>
        <v>Tuesday</v>
      </c>
      <c r="H2650" s="2">
        <v>0.67251157407407403</v>
      </c>
      <c r="I2650">
        <v>12.5</v>
      </c>
      <c r="J2650">
        <v>12.5</v>
      </c>
      <c r="K2650" t="s">
        <v>175</v>
      </c>
      <c r="L2650" t="s">
        <v>12</v>
      </c>
      <c r="M2650" t="s">
        <v>74</v>
      </c>
      <c r="N2650" t="s">
        <v>75</v>
      </c>
    </row>
    <row r="2651" spans="1:14" x14ac:dyDescent="0.25">
      <c r="A2651">
        <v>2650</v>
      </c>
      <c r="B2651">
        <v>1170</v>
      </c>
      <c r="C2651">
        <f>1/COUNTIF(B:B, B2651)</f>
        <v>1</v>
      </c>
      <c r="D2651" t="s">
        <v>114</v>
      </c>
      <c r="E2651">
        <v>1</v>
      </c>
      <c r="F2651" s="1">
        <v>42024</v>
      </c>
      <c r="G2651" s="1" t="str">
        <f t="shared" si="41"/>
        <v>Tuesday</v>
      </c>
      <c r="H2651" s="2">
        <v>0.69263888888888892</v>
      </c>
      <c r="I2651">
        <v>16.75</v>
      </c>
      <c r="J2651">
        <v>16.75</v>
      </c>
      <c r="K2651" t="s">
        <v>175</v>
      </c>
      <c r="L2651" t="s">
        <v>30</v>
      </c>
      <c r="M2651" t="s">
        <v>38</v>
      </c>
      <c r="N2651" t="s">
        <v>39</v>
      </c>
    </row>
    <row r="2652" spans="1:14" x14ac:dyDescent="0.25">
      <c r="A2652">
        <v>2651</v>
      </c>
      <c r="B2652">
        <v>1171</v>
      </c>
      <c r="C2652">
        <f>1/COUNTIF(B:B, B2652)</f>
        <v>1</v>
      </c>
      <c r="D2652" t="s">
        <v>46</v>
      </c>
      <c r="E2652">
        <v>1</v>
      </c>
      <c r="F2652" s="1">
        <v>42024</v>
      </c>
      <c r="G2652" s="1" t="str">
        <f t="shared" si="41"/>
        <v>Tuesday</v>
      </c>
      <c r="H2652" s="2">
        <v>0.69581018518518523</v>
      </c>
      <c r="I2652">
        <v>12</v>
      </c>
      <c r="J2652">
        <v>12</v>
      </c>
      <c r="K2652" t="s">
        <v>177</v>
      </c>
      <c r="L2652" t="s">
        <v>12</v>
      </c>
      <c r="M2652" t="s">
        <v>16</v>
      </c>
      <c r="N2652" t="s">
        <v>17</v>
      </c>
    </row>
    <row r="2653" spans="1:14" x14ac:dyDescent="0.25">
      <c r="A2653">
        <v>2652</v>
      </c>
      <c r="B2653">
        <v>1172</v>
      </c>
      <c r="C2653">
        <f>1/COUNTIF(B:B, B2653)</f>
        <v>0.5</v>
      </c>
      <c r="D2653" t="s">
        <v>15</v>
      </c>
      <c r="E2653">
        <v>1</v>
      </c>
      <c r="F2653" s="1">
        <v>42024</v>
      </c>
      <c r="G2653" s="1" t="str">
        <f t="shared" si="41"/>
        <v>Tuesday</v>
      </c>
      <c r="H2653" s="2">
        <v>0.70373842592592595</v>
      </c>
      <c r="I2653">
        <v>16</v>
      </c>
      <c r="J2653">
        <v>16</v>
      </c>
      <c r="K2653" t="s">
        <v>175</v>
      </c>
      <c r="L2653" t="s">
        <v>12</v>
      </c>
      <c r="M2653" t="s">
        <v>16</v>
      </c>
      <c r="N2653" t="s">
        <v>17</v>
      </c>
    </row>
    <row r="2654" spans="1:14" x14ac:dyDescent="0.25">
      <c r="A2654">
        <v>2653</v>
      </c>
      <c r="B2654">
        <v>1172</v>
      </c>
      <c r="C2654">
        <f>1/COUNTIF(B:B, B2654)</f>
        <v>0.5</v>
      </c>
      <c r="D2654" t="s">
        <v>40</v>
      </c>
      <c r="E2654">
        <v>1</v>
      </c>
      <c r="F2654" s="1">
        <v>42024</v>
      </c>
      <c r="G2654" s="1" t="str">
        <f t="shared" si="41"/>
        <v>Tuesday</v>
      </c>
      <c r="H2654" s="2">
        <v>0.70373842592592595</v>
      </c>
      <c r="I2654">
        <v>12</v>
      </c>
      <c r="J2654">
        <v>12</v>
      </c>
      <c r="K2654" t="s">
        <v>177</v>
      </c>
      <c r="L2654" t="s">
        <v>12</v>
      </c>
      <c r="M2654" t="s">
        <v>41</v>
      </c>
      <c r="N2654" t="s">
        <v>42</v>
      </c>
    </row>
    <row r="2655" spans="1:14" x14ac:dyDescent="0.25">
      <c r="A2655">
        <v>2654</v>
      </c>
      <c r="B2655">
        <v>1173</v>
      </c>
      <c r="C2655">
        <f>1/COUNTIF(B:B, B2655)</f>
        <v>0.5</v>
      </c>
      <c r="D2655" t="s">
        <v>86</v>
      </c>
      <c r="E2655">
        <v>1</v>
      </c>
      <c r="F2655" s="1">
        <v>42024</v>
      </c>
      <c r="G2655" s="1" t="str">
        <f t="shared" si="41"/>
        <v>Tuesday</v>
      </c>
      <c r="H2655" s="2">
        <v>0.70630787037037035</v>
      </c>
      <c r="I2655">
        <v>17.950000762939453</v>
      </c>
      <c r="J2655">
        <v>17.950000762939453</v>
      </c>
      <c r="K2655" t="s">
        <v>176</v>
      </c>
      <c r="L2655" t="s">
        <v>19</v>
      </c>
      <c r="M2655" t="s">
        <v>87</v>
      </c>
      <c r="N2655" t="s">
        <v>88</v>
      </c>
    </row>
    <row r="2656" spans="1:14" x14ac:dyDescent="0.25">
      <c r="A2656">
        <v>2655</v>
      </c>
      <c r="B2656">
        <v>1173</v>
      </c>
      <c r="C2656">
        <f>1/COUNTIF(B:B, B2656)</f>
        <v>0.5</v>
      </c>
      <c r="D2656" t="s">
        <v>61</v>
      </c>
      <c r="E2656">
        <v>1</v>
      </c>
      <c r="F2656" s="1">
        <v>42024</v>
      </c>
      <c r="G2656" s="1" t="str">
        <f t="shared" si="41"/>
        <v>Tuesday</v>
      </c>
      <c r="H2656" s="2">
        <v>0.70630787037037035</v>
      </c>
      <c r="I2656">
        <v>12</v>
      </c>
      <c r="J2656">
        <v>12</v>
      </c>
      <c r="K2656" t="s">
        <v>177</v>
      </c>
      <c r="L2656" t="s">
        <v>19</v>
      </c>
      <c r="M2656" t="s">
        <v>62</v>
      </c>
      <c r="N2656" t="s">
        <v>63</v>
      </c>
    </row>
    <row r="2657" spans="1:14" x14ac:dyDescent="0.25">
      <c r="A2657">
        <v>2656</v>
      </c>
      <c r="B2657">
        <v>1174</v>
      </c>
      <c r="C2657">
        <f>1/COUNTIF(B:B, B2657)</f>
        <v>0.5</v>
      </c>
      <c r="D2657" t="s">
        <v>83</v>
      </c>
      <c r="E2657">
        <v>1</v>
      </c>
      <c r="F2657" s="1">
        <v>42024</v>
      </c>
      <c r="G2657" s="1" t="str">
        <f t="shared" si="41"/>
        <v>Tuesday</v>
      </c>
      <c r="H2657" s="2">
        <v>0.71039351851851851</v>
      </c>
      <c r="I2657">
        <v>20.75</v>
      </c>
      <c r="J2657">
        <v>20.75</v>
      </c>
      <c r="K2657" t="s">
        <v>176</v>
      </c>
      <c r="L2657" t="s">
        <v>23</v>
      </c>
      <c r="M2657" t="s">
        <v>84</v>
      </c>
      <c r="N2657" t="s">
        <v>85</v>
      </c>
    </row>
    <row r="2658" spans="1:14" x14ac:dyDescent="0.25">
      <c r="A2658">
        <v>2657</v>
      </c>
      <c r="B2658">
        <v>1174</v>
      </c>
      <c r="C2658">
        <f>1/COUNTIF(B:B, B2658)</f>
        <v>0.5</v>
      </c>
      <c r="D2658" t="s">
        <v>43</v>
      </c>
      <c r="E2658">
        <v>1</v>
      </c>
      <c r="F2658" s="1">
        <v>42024</v>
      </c>
      <c r="G2658" s="1" t="str">
        <f t="shared" si="41"/>
        <v>Tuesday</v>
      </c>
      <c r="H2658" s="2">
        <v>0.71039351851851851</v>
      </c>
      <c r="I2658">
        <v>12.5</v>
      </c>
      <c r="J2658">
        <v>12.5</v>
      </c>
      <c r="K2658" t="s">
        <v>177</v>
      </c>
      <c r="L2658" t="s">
        <v>23</v>
      </c>
      <c r="M2658" t="s">
        <v>44</v>
      </c>
      <c r="N2658" t="s">
        <v>45</v>
      </c>
    </row>
    <row r="2659" spans="1:14" x14ac:dyDescent="0.25">
      <c r="A2659">
        <v>2658</v>
      </c>
      <c r="B2659">
        <v>1175</v>
      </c>
      <c r="C2659">
        <f>1/COUNTIF(B:B, B2659)</f>
        <v>0.25</v>
      </c>
      <c r="D2659" t="s">
        <v>155</v>
      </c>
      <c r="E2659">
        <v>1</v>
      </c>
      <c r="F2659" s="1">
        <v>42024</v>
      </c>
      <c r="G2659" s="1" t="str">
        <f t="shared" si="41"/>
        <v>Tuesday</v>
      </c>
      <c r="H2659" s="2">
        <v>0.71196759259259257</v>
      </c>
      <c r="I2659">
        <v>12</v>
      </c>
      <c r="J2659">
        <v>12</v>
      </c>
      <c r="K2659" t="s">
        <v>177</v>
      </c>
      <c r="L2659" t="s">
        <v>12</v>
      </c>
      <c r="M2659" t="s">
        <v>51</v>
      </c>
      <c r="N2659" t="s">
        <v>52</v>
      </c>
    </row>
    <row r="2660" spans="1:14" x14ac:dyDescent="0.25">
      <c r="A2660">
        <v>2659</v>
      </c>
      <c r="B2660">
        <v>1175</v>
      </c>
      <c r="C2660">
        <f>1/COUNTIF(B:B, B2660)</f>
        <v>0.25</v>
      </c>
      <c r="D2660" t="s">
        <v>129</v>
      </c>
      <c r="E2660">
        <v>1</v>
      </c>
      <c r="F2660" s="1">
        <v>42024</v>
      </c>
      <c r="G2660" s="1" t="str">
        <f t="shared" si="41"/>
        <v>Tuesday</v>
      </c>
      <c r="H2660" s="2">
        <v>0.71196759259259257</v>
      </c>
      <c r="I2660">
        <v>16.5</v>
      </c>
      <c r="J2660">
        <v>16.5</v>
      </c>
      <c r="K2660" t="s">
        <v>175</v>
      </c>
      <c r="L2660" t="s">
        <v>23</v>
      </c>
      <c r="M2660" t="s">
        <v>103</v>
      </c>
      <c r="N2660" t="s">
        <v>104</v>
      </c>
    </row>
    <row r="2661" spans="1:14" x14ac:dyDescent="0.25">
      <c r="A2661">
        <v>2660</v>
      </c>
      <c r="B2661">
        <v>1175</v>
      </c>
      <c r="C2661">
        <f>1/COUNTIF(B:B, B2661)</f>
        <v>0.25</v>
      </c>
      <c r="D2661" t="s">
        <v>109</v>
      </c>
      <c r="E2661">
        <v>1</v>
      </c>
      <c r="F2661" s="1">
        <v>42024</v>
      </c>
      <c r="G2661" s="1" t="str">
        <f t="shared" si="41"/>
        <v>Tuesday</v>
      </c>
      <c r="H2661" s="2">
        <v>0.71196759259259257</v>
      </c>
      <c r="I2661">
        <v>20.25</v>
      </c>
      <c r="J2661">
        <v>20.25</v>
      </c>
      <c r="K2661" t="s">
        <v>176</v>
      </c>
      <c r="L2661" t="s">
        <v>23</v>
      </c>
      <c r="M2661" t="s">
        <v>110</v>
      </c>
      <c r="N2661" t="s">
        <v>111</v>
      </c>
    </row>
    <row r="2662" spans="1:14" x14ac:dyDescent="0.25">
      <c r="A2662">
        <v>2661</v>
      </c>
      <c r="B2662">
        <v>1175</v>
      </c>
      <c r="C2662">
        <f>1/COUNTIF(B:B, B2662)</f>
        <v>0.25</v>
      </c>
      <c r="D2662" t="s">
        <v>83</v>
      </c>
      <c r="E2662">
        <v>1</v>
      </c>
      <c r="F2662" s="1">
        <v>42024</v>
      </c>
      <c r="G2662" s="1" t="str">
        <f t="shared" si="41"/>
        <v>Tuesday</v>
      </c>
      <c r="H2662" s="2">
        <v>0.71196759259259257</v>
      </c>
      <c r="I2662">
        <v>20.75</v>
      </c>
      <c r="J2662">
        <v>20.75</v>
      </c>
      <c r="K2662" t="s">
        <v>176</v>
      </c>
      <c r="L2662" t="s">
        <v>23</v>
      </c>
      <c r="M2662" t="s">
        <v>84</v>
      </c>
      <c r="N2662" t="s">
        <v>85</v>
      </c>
    </row>
    <row r="2663" spans="1:14" x14ac:dyDescent="0.25">
      <c r="A2663">
        <v>2662</v>
      </c>
      <c r="B2663">
        <v>1176</v>
      </c>
      <c r="C2663">
        <f>1/COUNTIF(B:B, B2663)</f>
        <v>0.25</v>
      </c>
      <c r="D2663" t="s">
        <v>15</v>
      </c>
      <c r="E2663">
        <v>1</v>
      </c>
      <c r="F2663" s="1">
        <v>42024</v>
      </c>
      <c r="G2663" s="1" t="str">
        <f t="shared" si="41"/>
        <v>Tuesday</v>
      </c>
      <c r="H2663" s="2">
        <v>0.71202546296296299</v>
      </c>
      <c r="I2663">
        <v>16</v>
      </c>
      <c r="J2663">
        <v>16</v>
      </c>
      <c r="K2663" t="s">
        <v>175</v>
      </c>
      <c r="L2663" t="s">
        <v>12</v>
      </c>
      <c r="M2663" t="s">
        <v>16</v>
      </c>
      <c r="N2663" t="s">
        <v>17</v>
      </c>
    </row>
    <row r="2664" spans="1:14" x14ac:dyDescent="0.25">
      <c r="A2664">
        <v>2663</v>
      </c>
      <c r="B2664">
        <v>1176</v>
      </c>
      <c r="C2664">
        <f>1/COUNTIF(B:B, B2664)</f>
        <v>0.25</v>
      </c>
      <c r="D2664" t="s">
        <v>129</v>
      </c>
      <c r="E2664">
        <v>1</v>
      </c>
      <c r="F2664" s="1">
        <v>42024</v>
      </c>
      <c r="G2664" s="1" t="str">
        <f t="shared" si="41"/>
        <v>Tuesday</v>
      </c>
      <c r="H2664" s="2">
        <v>0.71202546296296299</v>
      </c>
      <c r="I2664">
        <v>16.5</v>
      </c>
      <c r="J2664">
        <v>16.5</v>
      </c>
      <c r="K2664" t="s">
        <v>175</v>
      </c>
      <c r="L2664" t="s">
        <v>23</v>
      </c>
      <c r="M2664" t="s">
        <v>103</v>
      </c>
      <c r="N2664" t="s">
        <v>104</v>
      </c>
    </row>
    <row r="2665" spans="1:14" x14ac:dyDescent="0.25">
      <c r="A2665">
        <v>2664</v>
      </c>
      <c r="B2665">
        <v>1176</v>
      </c>
      <c r="C2665">
        <f>1/COUNTIF(B:B, B2665)</f>
        <v>0.25</v>
      </c>
      <c r="D2665" t="s">
        <v>144</v>
      </c>
      <c r="E2665">
        <v>1</v>
      </c>
      <c r="F2665" s="1">
        <v>42024</v>
      </c>
      <c r="G2665" s="1" t="str">
        <f t="shared" si="41"/>
        <v>Tuesday</v>
      </c>
      <c r="H2665" s="2">
        <v>0.71202546296296299</v>
      </c>
      <c r="I2665">
        <v>12.25</v>
      </c>
      <c r="J2665">
        <v>12.25</v>
      </c>
      <c r="K2665" t="s">
        <v>177</v>
      </c>
      <c r="L2665" t="s">
        <v>23</v>
      </c>
      <c r="M2665" t="s">
        <v>110</v>
      </c>
      <c r="N2665" t="s">
        <v>111</v>
      </c>
    </row>
    <row r="2666" spans="1:14" x14ac:dyDescent="0.25">
      <c r="A2666">
        <v>2665</v>
      </c>
      <c r="B2666">
        <v>1176</v>
      </c>
      <c r="C2666">
        <f>1/COUNTIF(B:B, B2666)</f>
        <v>0.25</v>
      </c>
      <c r="D2666" t="s">
        <v>145</v>
      </c>
      <c r="E2666">
        <v>1</v>
      </c>
      <c r="F2666" s="1">
        <v>42024</v>
      </c>
      <c r="G2666" s="1" t="str">
        <f t="shared" si="41"/>
        <v>Tuesday</v>
      </c>
      <c r="H2666" s="2">
        <v>0.71202546296296299</v>
      </c>
      <c r="I2666">
        <v>12.5</v>
      </c>
      <c r="J2666">
        <v>12.5</v>
      </c>
      <c r="K2666" t="s">
        <v>177</v>
      </c>
      <c r="L2666" t="s">
        <v>23</v>
      </c>
      <c r="M2666" t="s">
        <v>56</v>
      </c>
      <c r="N2666" t="s">
        <v>57</v>
      </c>
    </row>
    <row r="2667" spans="1:14" x14ac:dyDescent="0.25">
      <c r="A2667">
        <v>2666</v>
      </c>
      <c r="B2667">
        <v>1177</v>
      </c>
      <c r="C2667">
        <f>1/COUNTIF(B:B, B2667)</f>
        <v>0.5</v>
      </c>
      <c r="D2667" t="s">
        <v>15</v>
      </c>
      <c r="E2667">
        <v>1</v>
      </c>
      <c r="F2667" s="1">
        <v>42024</v>
      </c>
      <c r="G2667" s="1" t="str">
        <f t="shared" si="41"/>
        <v>Tuesday</v>
      </c>
      <c r="H2667" s="2">
        <v>0.72741898148148143</v>
      </c>
      <c r="I2667">
        <v>16</v>
      </c>
      <c r="J2667">
        <v>16</v>
      </c>
      <c r="K2667" t="s">
        <v>175</v>
      </c>
      <c r="L2667" t="s">
        <v>12</v>
      </c>
      <c r="M2667" t="s">
        <v>16</v>
      </c>
      <c r="N2667" t="s">
        <v>17</v>
      </c>
    </row>
    <row r="2668" spans="1:14" x14ac:dyDescent="0.25">
      <c r="A2668">
        <v>2667</v>
      </c>
      <c r="B2668">
        <v>1177</v>
      </c>
      <c r="C2668">
        <f>1/COUNTIF(B:B, B2668)</f>
        <v>0.5</v>
      </c>
      <c r="D2668" t="s">
        <v>122</v>
      </c>
      <c r="E2668">
        <v>1</v>
      </c>
      <c r="F2668" s="1">
        <v>42024</v>
      </c>
      <c r="G2668" s="1" t="str">
        <f t="shared" si="41"/>
        <v>Tuesday</v>
      </c>
      <c r="H2668" s="2">
        <v>0.72741898148148143</v>
      </c>
      <c r="I2668">
        <v>9.75</v>
      </c>
      <c r="J2668">
        <v>9.75</v>
      </c>
      <c r="K2668" t="s">
        <v>177</v>
      </c>
      <c r="L2668" t="s">
        <v>12</v>
      </c>
      <c r="M2668" t="s">
        <v>74</v>
      </c>
      <c r="N2668" t="s">
        <v>75</v>
      </c>
    </row>
    <row r="2669" spans="1:14" x14ac:dyDescent="0.25">
      <c r="A2669">
        <v>2668</v>
      </c>
      <c r="B2669">
        <v>1178</v>
      </c>
      <c r="C2669">
        <f>1/COUNTIF(B:B, B2669)</f>
        <v>1</v>
      </c>
      <c r="D2669" t="s">
        <v>55</v>
      </c>
      <c r="E2669">
        <v>1</v>
      </c>
      <c r="F2669" s="1">
        <v>42024</v>
      </c>
      <c r="G2669" s="1" t="str">
        <f t="shared" si="41"/>
        <v>Tuesday</v>
      </c>
      <c r="H2669" s="2">
        <v>0.75084490740740739</v>
      </c>
      <c r="I2669">
        <v>20.75</v>
      </c>
      <c r="J2669">
        <v>20.75</v>
      </c>
      <c r="K2669" t="s">
        <v>176</v>
      </c>
      <c r="L2669" t="s">
        <v>23</v>
      </c>
      <c r="M2669" t="s">
        <v>56</v>
      </c>
      <c r="N2669" t="s">
        <v>57</v>
      </c>
    </row>
    <row r="2670" spans="1:14" x14ac:dyDescent="0.25">
      <c r="A2670">
        <v>2669</v>
      </c>
      <c r="B2670">
        <v>1179</v>
      </c>
      <c r="C2670">
        <f>1/COUNTIF(B:B, B2670)</f>
        <v>1</v>
      </c>
      <c r="D2670" t="s">
        <v>83</v>
      </c>
      <c r="E2670">
        <v>1</v>
      </c>
      <c r="F2670" s="1">
        <v>42024</v>
      </c>
      <c r="G2670" s="1" t="str">
        <f t="shared" si="41"/>
        <v>Tuesday</v>
      </c>
      <c r="H2670" s="2">
        <v>0.75171296296296297</v>
      </c>
      <c r="I2670">
        <v>20.75</v>
      </c>
      <c r="J2670">
        <v>20.75</v>
      </c>
      <c r="K2670" t="s">
        <v>176</v>
      </c>
      <c r="L2670" t="s">
        <v>23</v>
      </c>
      <c r="M2670" t="s">
        <v>84</v>
      </c>
      <c r="N2670" t="s">
        <v>85</v>
      </c>
    </row>
    <row r="2671" spans="1:14" x14ac:dyDescent="0.25">
      <c r="A2671">
        <v>2670</v>
      </c>
      <c r="B2671">
        <v>1180</v>
      </c>
      <c r="C2671">
        <f>1/COUNTIF(B:B, B2671)</f>
        <v>0.5</v>
      </c>
      <c r="D2671" t="s">
        <v>160</v>
      </c>
      <c r="E2671">
        <v>1</v>
      </c>
      <c r="F2671" s="1">
        <v>42024</v>
      </c>
      <c r="G2671" s="1" t="str">
        <f t="shared" si="41"/>
        <v>Tuesday</v>
      </c>
      <c r="H2671" s="2">
        <v>0.75869212962962962</v>
      </c>
      <c r="I2671">
        <v>23.649999618530273</v>
      </c>
      <c r="J2671">
        <v>23.649999618530273</v>
      </c>
      <c r="K2671" t="s">
        <v>177</v>
      </c>
      <c r="L2671" t="s">
        <v>23</v>
      </c>
      <c r="M2671" t="s">
        <v>161</v>
      </c>
      <c r="N2671" t="s">
        <v>162</v>
      </c>
    </row>
    <row r="2672" spans="1:14" x14ac:dyDescent="0.25">
      <c r="A2672">
        <v>2671</v>
      </c>
      <c r="B2672">
        <v>1180</v>
      </c>
      <c r="C2672">
        <f>1/COUNTIF(B:B, B2672)</f>
        <v>0.5</v>
      </c>
      <c r="D2672" t="s">
        <v>18</v>
      </c>
      <c r="E2672">
        <v>1</v>
      </c>
      <c r="F2672" s="1">
        <v>42024</v>
      </c>
      <c r="G2672" s="1" t="str">
        <f t="shared" si="41"/>
        <v>Tuesday</v>
      </c>
      <c r="H2672" s="2">
        <v>0.75869212962962962</v>
      </c>
      <c r="I2672">
        <v>18.5</v>
      </c>
      <c r="J2672">
        <v>18.5</v>
      </c>
      <c r="K2672" t="s">
        <v>176</v>
      </c>
      <c r="L2672" t="s">
        <v>19</v>
      </c>
      <c r="M2672" t="s">
        <v>20</v>
      </c>
      <c r="N2672" t="s">
        <v>21</v>
      </c>
    </row>
    <row r="2673" spans="1:14" x14ac:dyDescent="0.25">
      <c r="A2673">
        <v>2672</v>
      </c>
      <c r="B2673">
        <v>1181</v>
      </c>
      <c r="C2673">
        <f>1/COUNTIF(B:B, B2673)</f>
        <v>1</v>
      </c>
      <c r="D2673" t="s">
        <v>69</v>
      </c>
      <c r="E2673">
        <v>1</v>
      </c>
      <c r="F2673" s="1">
        <v>42024</v>
      </c>
      <c r="G2673" s="1" t="str">
        <f t="shared" si="41"/>
        <v>Tuesday</v>
      </c>
      <c r="H2673" s="2">
        <v>0.76241898148148146</v>
      </c>
      <c r="I2673">
        <v>20.75</v>
      </c>
      <c r="J2673">
        <v>20.75</v>
      </c>
      <c r="K2673" t="s">
        <v>176</v>
      </c>
      <c r="L2673" t="s">
        <v>30</v>
      </c>
      <c r="M2673" t="s">
        <v>70</v>
      </c>
      <c r="N2673" t="s">
        <v>71</v>
      </c>
    </row>
    <row r="2674" spans="1:14" x14ac:dyDescent="0.25">
      <c r="A2674">
        <v>2673</v>
      </c>
      <c r="B2674">
        <v>1182</v>
      </c>
      <c r="C2674">
        <f>1/COUNTIF(B:B, B2674)</f>
        <v>0.25</v>
      </c>
      <c r="D2674" t="s">
        <v>114</v>
      </c>
      <c r="E2674">
        <v>1</v>
      </c>
      <c r="F2674" s="1">
        <v>42024</v>
      </c>
      <c r="G2674" s="1" t="str">
        <f t="shared" si="41"/>
        <v>Tuesday</v>
      </c>
      <c r="H2674" s="2">
        <v>0.77347222222222223</v>
      </c>
      <c r="I2674">
        <v>16.75</v>
      </c>
      <c r="J2674">
        <v>16.75</v>
      </c>
      <c r="K2674" t="s">
        <v>175</v>
      </c>
      <c r="L2674" t="s">
        <v>30</v>
      </c>
      <c r="M2674" t="s">
        <v>38</v>
      </c>
      <c r="N2674" t="s">
        <v>39</v>
      </c>
    </row>
    <row r="2675" spans="1:14" x14ac:dyDescent="0.25">
      <c r="A2675">
        <v>2674</v>
      </c>
      <c r="B2675">
        <v>1182</v>
      </c>
      <c r="C2675">
        <f>1/COUNTIF(B:B, B2675)</f>
        <v>0.25</v>
      </c>
      <c r="D2675" t="s">
        <v>160</v>
      </c>
      <c r="E2675">
        <v>1</v>
      </c>
      <c r="F2675" s="1">
        <v>42024</v>
      </c>
      <c r="G2675" s="1" t="str">
        <f t="shared" si="41"/>
        <v>Tuesday</v>
      </c>
      <c r="H2675" s="2">
        <v>0.77347222222222223</v>
      </c>
      <c r="I2675">
        <v>23.649999618530273</v>
      </c>
      <c r="J2675">
        <v>23.649999618530273</v>
      </c>
      <c r="K2675" t="s">
        <v>177</v>
      </c>
      <c r="L2675" t="s">
        <v>23</v>
      </c>
      <c r="M2675" t="s">
        <v>161</v>
      </c>
      <c r="N2675" t="s">
        <v>162</v>
      </c>
    </row>
    <row r="2676" spans="1:14" x14ac:dyDescent="0.25">
      <c r="A2676">
        <v>2675</v>
      </c>
      <c r="B2676">
        <v>1182</v>
      </c>
      <c r="C2676">
        <f>1/COUNTIF(B:B, B2676)</f>
        <v>0.25</v>
      </c>
      <c r="D2676" t="s">
        <v>18</v>
      </c>
      <c r="E2676">
        <v>1</v>
      </c>
      <c r="F2676" s="1">
        <v>42024</v>
      </c>
      <c r="G2676" s="1" t="str">
        <f t="shared" si="41"/>
        <v>Tuesday</v>
      </c>
      <c r="H2676" s="2">
        <v>0.77347222222222223</v>
      </c>
      <c r="I2676">
        <v>18.5</v>
      </c>
      <c r="J2676">
        <v>18.5</v>
      </c>
      <c r="K2676" t="s">
        <v>176</v>
      </c>
      <c r="L2676" t="s">
        <v>19</v>
      </c>
      <c r="M2676" t="s">
        <v>20</v>
      </c>
      <c r="N2676" t="s">
        <v>21</v>
      </c>
    </row>
    <row r="2677" spans="1:14" x14ac:dyDescent="0.25">
      <c r="A2677">
        <v>2676</v>
      </c>
      <c r="B2677">
        <v>1182</v>
      </c>
      <c r="C2677">
        <f>1/COUNTIF(B:B, B2677)</f>
        <v>0.25</v>
      </c>
      <c r="D2677" t="s">
        <v>58</v>
      </c>
      <c r="E2677">
        <v>1</v>
      </c>
      <c r="F2677" s="1">
        <v>42024</v>
      </c>
      <c r="G2677" s="1" t="str">
        <f t="shared" si="41"/>
        <v>Tuesday</v>
      </c>
      <c r="H2677" s="2">
        <v>0.77347222222222223</v>
      </c>
      <c r="I2677">
        <v>20.75</v>
      </c>
      <c r="J2677">
        <v>20.75</v>
      </c>
      <c r="K2677" t="s">
        <v>176</v>
      </c>
      <c r="L2677" t="s">
        <v>19</v>
      </c>
      <c r="M2677" t="s">
        <v>59</v>
      </c>
      <c r="N2677" t="s">
        <v>60</v>
      </c>
    </row>
    <row r="2678" spans="1:14" x14ac:dyDescent="0.25">
      <c r="A2678">
        <v>2677</v>
      </c>
      <c r="B2678">
        <v>1183</v>
      </c>
      <c r="C2678">
        <f>1/COUNTIF(B:B, B2678)</f>
        <v>0.5</v>
      </c>
      <c r="D2678" t="s">
        <v>69</v>
      </c>
      <c r="E2678">
        <v>1</v>
      </c>
      <c r="F2678" s="1">
        <v>42024</v>
      </c>
      <c r="G2678" s="1" t="str">
        <f t="shared" si="41"/>
        <v>Tuesday</v>
      </c>
      <c r="H2678" s="2">
        <v>0.78576388888888893</v>
      </c>
      <c r="I2678">
        <v>20.75</v>
      </c>
      <c r="J2678">
        <v>20.75</v>
      </c>
      <c r="K2678" t="s">
        <v>176</v>
      </c>
      <c r="L2678" t="s">
        <v>30</v>
      </c>
      <c r="M2678" t="s">
        <v>70</v>
      </c>
      <c r="N2678" t="s">
        <v>71</v>
      </c>
    </row>
    <row r="2679" spans="1:14" x14ac:dyDescent="0.25">
      <c r="A2679">
        <v>2678</v>
      </c>
      <c r="B2679">
        <v>1183</v>
      </c>
      <c r="C2679">
        <f>1/COUNTIF(B:B, B2679)</f>
        <v>0.5</v>
      </c>
      <c r="D2679" t="s">
        <v>73</v>
      </c>
      <c r="E2679">
        <v>1</v>
      </c>
      <c r="F2679" s="1">
        <v>42024</v>
      </c>
      <c r="G2679" s="1" t="str">
        <f t="shared" si="41"/>
        <v>Tuesday</v>
      </c>
      <c r="H2679" s="2">
        <v>0.78576388888888893</v>
      </c>
      <c r="I2679">
        <v>15.25</v>
      </c>
      <c r="J2679">
        <v>15.25</v>
      </c>
      <c r="K2679" t="s">
        <v>176</v>
      </c>
      <c r="L2679" t="s">
        <v>12</v>
      </c>
      <c r="M2679" t="s">
        <v>74</v>
      </c>
      <c r="N2679" t="s">
        <v>75</v>
      </c>
    </row>
    <row r="2680" spans="1:14" x14ac:dyDescent="0.25">
      <c r="A2680">
        <v>2679</v>
      </c>
      <c r="B2680">
        <v>1184</v>
      </c>
      <c r="C2680">
        <f>1/COUNTIF(B:B, B2680)</f>
        <v>1</v>
      </c>
      <c r="D2680" t="s">
        <v>147</v>
      </c>
      <c r="E2680">
        <v>1</v>
      </c>
      <c r="F2680" s="1">
        <v>42024</v>
      </c>
      <c r="G2680" s="1" t="str">
        <f t="shared" si="41"/>
        <v>Tuesday</v>
      </c>
      <c r="H2680" s="2">
        <v>0.79484953703703709</v>
      </c>
      <c r="I2680">
        <v>20.75</v>
      </c>
      <c r="J2680">
        <v>20.75</v>
      </c>
      <c r="K2680" t="s">
        <v>176</v>
      </c>
      <c r="L2680" t="s">
        <v>23</v>
      </c>
      <c r="M2680" t="s">
        <v>44</v>
      </c>
      <c r="N2680" t="s">
        <v>45</v>
      </c>
    </row>
    <row r="2681" spans="1:14" x14ac:dyDescent="0.25">
      <c r="A2681">
        <v>2680</v>
      </c>
      <c r="B2681">
        <v>1185</v>
      </c>
      <c r="C2681">
        <f>1/COUNTIF(B:B, B2681)</f>
        <v>1</v>
      </c>
      <c r="D2681" t="s">
        <v>137</v>
      </c>
      <c r="E2681">
        <v>1</v>
      </c>
      <c r="F2681" s="1">
        <v>42024</v>
      </c>
      <c r="G2681" s="1" t="str">
        <f t="shared" si="41"/>
        <v>Tuesday</v>
      </c>
      <c r="H2681" s="2">
        <v>0.79891203703703706</v>
      </c>
      <c r="I2681">
        <v>16.5</v>
      </c>
      <c r="J2681">
        <v>16.5</v>
      </c>
      <c r="K2681" t="s">
        <v>176</v>
      </c>
      <c r="L2681" t="s">
        <v>12</v>
      </c>
      <c r="M2681" t="s">
        <v>13</v>
      </c>
      <c r="N2681" t="s">
        <v>14</v>
      </c>
    </row>
    <row r="2682" spans="1:14" x14ac:dyDescent="0.25">
      <c r="A2682">
        <v>2681</v>
      </c>
      <c r="B2682">
        <v>1186</v>
      </c>
      <c r="C2682">
        <f>1/COUNTIF(B:B, B2682)</f>
        <v>0.5</v>
      </c>
      <c r="D2682" t="s">
        <v>86</v>
      </c>
      <c r="E2682">
        <v>1</v>
      </c>
      <c r="F2682" s="1">
        <v>42024</v>
      </c>
      <c r="G2682" s="1" t="str">
        <f t="shared" si="41"/>
        <v>Tuesday</v>
      </c>
      <c r="H2682" s="2">
        <v>0.80549768518518516</v>
      </c>
      <c r="I2682">
        <v>17.950000762939453</v>
      </c>
      <c r="J2682">
        <v>17.950000762939453</v>
      </c>
      <c r="K2682" t="s">
        <v>176</v>
      </c>
      <c r="L2682" t="s">
        <v>19</v>
      </c>
      <c r="M2682" t="s">
        <v>87</v>
      </c>
      <c r="N2682" t="s">
        <v>88</v>
      </c>
    </row>
    <row r="2683" spans="1:14" x14ac:dyDescent="0.25">
      <c r="A2683">
        <v>2682</v>
      </c>
      <c r="B2683">
        <v>1186</v>
      </c>
      <c r="C2683">
        <f>1/COUNTIF(B:B, B2683)</f>
        <v>0.5</v>
      </c>
      <c r="D2683" t="s">
        <v>29</v>
      </c>
      <c r="E2683">
        <v>1</v>
      </c>
      <c r="F2683" s="1">
        <v>42024</v>
      </c>
      <c r="G2683" s="1" t="str">
        <f t="shared" si="41"/>
        <v>Tuesday</v>
      </c>
      <c r="H2683" s="2">
        <v>0.80549768518518516</v>
      </c>
      <c r="I2683">
        <v>20.75</v>
      </c>
      <c r="J2683">
        <v>20.75</v>
      </c>
      <c r="K2683" t="s">
        <v>176</v>
      </c>
      <c r="L2683" t="s">
        <v>30</v>
      </c>
      <c r="M2683" t="s">
        <v>31</v>
      </c>
      <c r="N2683" t="s">
        <v>32</v>
      </c>
    </row>
    <row r="2684" spans="1:14" x14ac:dyDescent="0.25">
      <c r="A2684">
        <v>2683</v>
      </c>
      <c r="B2684">
        <v>1187</v>
      </c>
      <c r="C2684">
        <f>1/COUNTIF(B:B, B2684)</f>
        <v>1</v>
      </c>
      <c r="D2684" t="s">
        <v>142</v>
      </c>
      <c r="E2684">
        <v>1</v>
      </c>
      <c r="F2684" s="1">
        <v>42024</v>
      </c>
      <c r="G2684" s="1" t="str">
        <f t="shared" si="41"/>
        <v>Tuesday</v>
      </c>
      <c r="H2684" s="2">
        <v>0.80671296296296291</v>
      </c>
      <c r="I2684">
        <v>16.75</v>
      </c>
      <c r="J2684">
        <v>16.75</v>
      </c>
      <c r="K2684" t="s">
        <v>175</v>
      </c>
      <c r="L2684" t="s">
        <v>30</v>
      </c>
      <c r="M2684" t="s">
        <v>66</v>
      </c>
      <c r="N2684" t="s">
        <v>67</v>
      </c>
    </row>
    <row r="2685" spans="1:14" x14ac:dyDescent="0.25">
      <c r="A2685">
        <v>2684</v>
      </c>
      <c r="B2685">
        <v>1188</v>
      </c>
      <c r="C2685">
        <f>1/COUNTIF(B:B, B2685)</f>
        <v>1</v>
      </c>
      <c r="D2685" t="s">
        <v>147</v>
      </c>
      <c r="E2685">
        <v>1</v>
      </c>
      <c r="F2685" s="1">
        <v>42024</v>
      </c>
      <c r="G2685" s="1" t="str">
        <f t="shared" si="41"/>
        <v>Tuesday</v>
      </c>
      <c r="H2685" s="2">
        <v>0.80931712962962965</v>
      </c>
      <c r="I2685">
        <v>20.75</v>
      </c>
      <c r="J2685">
        <v>20.75</v>
      </c>
      <c r="K2685" t="s">
        <v>176</v>
      </c>
      <c r="L2685" t="s">
        <v>23</v>
      </c>
      <c r="M2685" t="s">
        <v>44</v>
      </c>
      <c r="N2685" t="s">
        <v>45</v>
      </c>
    </row>
    <row r="2686" spans="1:14" x14ac:dyDescent="0.25">
      <c r="A2686">
        <v>2685</v>
      </c>
      <c r="B2686">
        <v>1189</v>
      </c>
      <c r="C2686">
        <f>1/COUNTIF(B:B, B2686)</f>
        <v>1</v>
      </c>
      <c r="D2686" t="s">
        <v>114</v>
      </c>
      <c r="E2686">
        <v>1</v>
      </c>
      <c r="F2686" s="1">
        <v>42024</v>
      </c>
      <c r="G2686" s="1" t="str">
        <f t="shared" si="41"/>
        <v>Tuesday</v>
      </c>
      <c r="H2686" s="2">
        <v>0.81998842592592591</v>
      </c>
      <c r="I2686">
        <v>16.75</v>
      </c>
      <c r="J2686">
        <v>16.75</v>
      </c>
      <c r="K2686" t="s">
        <v>175</v>
      </c>
      <c r="L2686" t="s">
        <v>30</v>
      </c>
      <c r="M2686" t="s">
        <v>38</v>
      </c>
      <c r="N2686" t="s">
        <v>39</v>
      </c>
    </row>
    <row r="2687" spans="1:14" x14ac:dyDescent="0.25">
      <c r="A2687">
        <v>2686</v>
      </c>
      <c r="B2687">
        <v>1190</v>
      </c>
      <c r="C2687">
        <f>1/COUNTIF(B:B, B2687)</f>
        <v>0.5</v>
      </c>
      <c r="D2687" t="s">
        <v>15</v>
      </c>
      <c r="E2687">
        <v>1</v>
      </c>
      <c r="F2687" s="1">
        <v>42024</v>
      </c>
      <c r="G2687" s="1" t="str">
        <f t="shared" si="41"/>
        <v>Tuesday</v>
      </c>
      <c r="H2687" s="2">
        <v>0.82170138888888888</v>
      </c>
      <c r="I2687">
        <v>16</v>
      </c>
      <c r="J2687">
        <v>16</v>
      </c>
      <c r="K2687" t="s">
        <v>175</v>
      </c>
      <c r="L2687" t="s">
        <v>12</v>
      </c>
      <c r="M2687" t="s">
        <v>16</v>
      </c>
      <c r="N2687" t="s">
        <v>17</v>
      </c>
    </row>
    <row r="2688" spans="1:14" x14ac:dyDescent="0.25">
      <c r="A2688">
        <v>2687</v>
      </c>
      <c r="B2688">
        <v>1190</v>
      </c>
      <c r="C2688">
        <f>1/COUNTIF(B:B, B2688)</f>
        <v>0.5</v>
      </c>
      <c r="D2688" t="s">
        <v>131</v>
      </c>
      <c r="E2688">
        <v>1</v>
      </c>
      <c r="F2688" s="1">
        <v>42024</v>
      </c>
      <c r="G2688" s="1" t="str">
        <f t="shared" si="41"/>
        <v>Tuesday</v>
      </c>
      <c r="H2688" s="2">
        <v>0.82170138888888888</v>
      </c>
      <c r="I2688">
        <v>20.75</v>
      </c>
      <c r="J2688">
        <v>20.75</v>
      </c>
      <c r="K2688" t="s">
        <v>176</v>
      </c>
      <c r="L2688" t="s">
        <v>23</v>
      </c>
      <c r="M2688" t="s">
        <v>103</v>
      </c>
      <c r="N2688" t="s">
        <v>104</v>
      </c>
    </row>
    <row r="2689" spans="1:14" x14ac:dyDescent="0.25">
      <c r="A2689">
        <v>2688</v>
      </c>
      <c r="B2689">
        <v>1191</v>
      </c>
      <c r="C2689">
        <f>1/COUNTIF(B:B, B2689)</f>
        <v>0.5</v>
      </c>
      <c r="D2689" t="s">
        <v>22</v>
      </c>
      <c r="E2689">
        <v>1</v>
      </c>
      <c r="F2689" s="1">
        <v>42024</v>
      </c>
      <c r="G2689" s="1" t="str">
        <f t="shared" si="41"/>
        <v>Tuesday</v>
      </c>
      <c r="H2689" s="2">
        <v>0.83103009259259264</v>
      </c>
      <c r="I2689">
        <v>20.75</v>
      </c>
      <c r="J2689">
        <v>20.75</v>
      </c>
      <c r="K2689" t="s">
        <v>176</v>
      </c>
      <c r="L2689" t="s">
        <v>23</v>
      </c>
      <c r="M2689" t="s">
        <v>24</v>
      </c>
      <c r="N2689" t="s">
        <v>25</v>
      </c>
    </row>
    <row r="2690" spans="1:14" x14ac:dyDescent="0.25">
      <c r="A2690">
        <v>2689</v>
      </c>
      <c r="B2690">
        <v>1191</v>
      </c>
      <c r="C2690">
        <f>1/COUNTIF(B:B, B2690)</f>
        <v>0.5</v>
      </c>
      <c r="D2690" t="s">
        <v>158</v>
      </c>
      <c r="E2690">
        <v>1</v>
      </c>
      <c r="F2690" s="1">
        <v>42024</v>
      </c>
      <c r="G2690" s="1" t="str">
        <f t="shared" ref="G2690:G2753" si="42">TEXT(F2690,"dddd")</f>
        <v>Tuesday</v>
      </c>
      <c r="H2690" s="2">
        <v>0.83103009259259264</v>
      </c>
      <c r="I2690">
        <v>16</v>
      </c>
      <c r="J2690">
        <v>16</v>
      </c>
      <c r="K2690" t="s">
        <v>175</v>
      </c>
      <c r="L2690" t="s">
        <v>12</v>
      </c>
      <c r="M2690" t="s">
        <v>90</v>
      </c>
      <c r="N2690" t="s">
        <v>91</v>
      </c>
    </row>
    <row r="2691" spans="1:14" x14ac:dyDescent="0.25">
      <c r="A2691">
        <v>2690</v>
      </c>
      <c r="B2691">
        <v>1192</v>
      </c>
      <c r="C2691">
        <f>1/COUNTIF(B:B, B2691)</f>
        <v>1</v>
      </c>
      <c r="D2691" t="s">
        <v>29</v>
      </c>
      <c r="E2691">
        <v>1</v>
      </c>
      <c r="F2691" s="1">
        <v>42024</v>
      </c>
      <c r="G2691" s="1" t="str">
        <f t="shared" si="42"/>
        <v>Tuesday</v>
      </c>
      <c r="H2691" s="2">
        <v>0.84406250000000005</v>
      </c>
      <c r="I2691">
        <v>20.75</v>
      </c>
      <c r="J2691">
        <v>20.75</v>
      </c>
      <c r="K2691" t="s">
        <v>176</v>
      </c>
      <c r="L2691" t="s">
        <v>30</v>
      </c>
      <c r="M2691" t="s">
        <v>31</v>
      </c>
      <c r="N2691" t="s">
        <v>32</v>
      </c>
    </row>
    <row r="2692" spans="1:14" x14ac:dyDescent="0.25">
      <c r="A2692">
        <v>2691</v>
      </c>
      <c r="B2692">
        <v>1193</v>
      </c>
      <c r="C2692">
        <f>1/COUNTIF(B:B, B2692)</f>
        <v>0.25</v>
      </c>
      <c r="D2692" t="s">
        <v>72</v>
      </c>
      <c r="E2692">
        <v>1</v>
      </c>
      <c r="F2692" s="1">
        <v>42024</v>
      </c>
      <c r="G2692" s="1" t="str">
        <f t="shared" si="42"/>
        <v>Tuesday</v>
      </c>
      <c r="H2692" s="2">
        <v>0.85164351851851849</v>
      </c>
      <c r="I2692">
        <v>16.75</v>
      </c>
      <c r="J2692">
        <v>16.75</v>
      </c>
      <c r="K2692" t="s">
        <v>175</v>
      </c>
      <c r="L2692" t="s">
        <v>30</v>
      </c>
      <c r="M2692" t="s">
        <v>70</v>
      </c>
      <c r="N2692" t="s">
        <v>71</v>
      </c>
    </row>
    <row r="2693" spans="1:14" x14ac:dyDescent="0.25">
      <c r="A2693">
        <v>2692</v>
      </c>
      <c r="B2693">
        <v>1193</v>
      </c>
      <c r="C2693">
        <f>1/COUNTIF(B:B, B2693)</f>
        <v>0.25</v>
      </c>
      <c r="D2693" t="s">
        <v>131</v>
      </c>
      <c r="E2693">
        <v>1</v>
      </c>
      <c r="F2693" s="1">
        <v>42024</v>
      </c>
      <c r="G2693" s="1" t="str">
        <f t="shared" si="42"/>
        <v>Tuesday</v>
      </c>
      <c r="H2693" s="2">
        <v>0.85164351851851849</v>
      </c>
      <c r="I2693">
        <v>20.75</v>
      </c>
      <c r="J2693">
        <v>20.75</v>
      </c>
      <c r="K2693" t="s">
        <v>176</v>
      </c>
      <c r="L2693" t="s">
        <v>23</v>
      </c>
      <c r="M2693" t="s">
        <v>103</v>
      </c>
      <c r="N2693" t="s">
        <v>104</v>
      </c>
    </row>
    <row r="2694" spans="1:14" x14ac:dyDescent="0.25">
      <c r="A2694">
        <v>2693</v>
      </c>
      <c r="B2694">
        <v>1193</v>
      </c>
      <c r="C2694">
        <f>1/COUNTIF(B:B, B2694)</f>
        <v>0.25</v>
      </c>
      <c r="D2694" t="s">
        <v>144</v>
      </c>
      <c r="E2694">
        <v>1</v>
      </c>
      <c r="F2694" s="1">
        <v>42024</v>
      </c>
      <c r="G2694" s="1" t="str">
        <f t="shared" si="42"/>
        <v>Tuesday</v>
      </c>
      <c r="H2694" s="2">
        <v>0.85164351851851849</v>
      </c>
      <c r="I2694">
        <v>12.25</v>
      </c>
      <c r="J2694">
        <v>12.25</v>
      </c>
      <c r="K2694" t="s">
        <v>177</v>
      </c>
      <c r="L2694" t="s">
        <v>23</v>
      </c>
      <c r="M2694" t="s">
        <v>110</v>
      </c>
      <c r="N2694" t="s">
        <v>111</v>
      </c>
    </row>
    <row r="2695" spans="1:14" x14ac:dyDescent="0.25">
      <c r="A2695">
        <v>2694</v>
      </c>
      <c r="B2695">
        <v>1193</v>
      </c>
      <c r="C2695">
        <f>1/COUNTIF(B:B, B2695)</f>
        <v>0.25</v>
      </c>
      <c r="D2695" t="s">
        <v>61</v>
      </c>
      <c r="E2695">
        <v>1</v>
      </c>
      <c r="F2695" s="1">
        <v>42024</v>
      </c>
      <c r="G2695" s="1" t="str">
        <f t="shared" si="42"/>
        <v>Tuesday</v>
      </c>
      <c r="H2695" s="2">
        <v>0.85164351851851849</v>
      </c>
      <c r="I2695">
        <v>12</v>
      </c>
      <c r="J2695">
        <v>12</v>
      </c>
      <c r="K2695" t="s">
        <v>177</v>
      </c>
      <c r="L2695" t="s">
        <v>19</v>
      </c>
      <c r="M2695" t="s">
        <v>62</v>
      </c>
      <c r="N2695" t="s">
        <v>63</v>
      </c>
    </row>
    <row r="2696" spans="1:14" x14ac:dyDescent="0.25">
      <c r="A2696">
        <v>2695</v>
      </c>
      <c r="B2696">
        <v>1194</v>
      </c>
      <c r="C2696">
        <f>1/COUNTIF(B:B, B2696)</f>
        <v>0.5</v>
      </c>
      <c r="D2696" t="s">
        <v>131</v>
      </c>
      <c r="E2696">
        <v>1</v>
      </c>
      <c r="F2696" s="1">
        <v>42024</v>
      </c>
      <c r="G2696" s="1" t="str">
        <f t="shared" si="42"/>
        <v>Tuesday</v>
      </c>
      <c r="H2696" s="2">
        <v>0.85229166666666667</v>
      </c>
      <c r="I2696">
        <v>20.75</v>
      </c>
      <c r="J2696">
        <v>20.75</v>
      </c>
      <c r="K2696" t="s">
        <v>176</v>
      </c>
      <c r="L2696" t="s">
        <v>23</v>
      </c>
      <c r="M2696" t="s">
        <v>103</v>
      </c>
      <c r="N2696" t="s">
        <v>104</v>
      </c>
    </row>
    <row r="2697" spans="1:14" x14ac:dyDescent="0.25">
      <c r="A2697">
        <v>2696</v>
      </c>
      <c r="B2697">
        <v>1194</v>
      </c>
      <c r="C2697">
        <f>1/COUNTIF(B:B, B2697)</f>
        <v>0.5</v>
      </c>
      <c r="D2697" t="s">
        <v>153</v>
      </c>
      <c r="E2697">
        <v>1</v>
      </c>
      <c r="F2697" s="1">
        <v>42024</v>
      </c>
      <c r="G2697" s="1" t="str">
        <f t="shared" si="42"/>
        <v>Tuesday</v>
      </c>
      <c r="H2697" s="2">
        <v>0.85229166666666667</v>
      </c>
      <c r="I2697">
        <v>16.5</v>
      </c>
      <c r="J2697">
        <v>16.5</v>
      </c>
      <c r="K2697" t="s">
        <v>175</v>
      </c>
      <c r="L2697" t="s">
        <v>23</v>
      </c>
      <c r="M2697" t="s">
        <v>56</v>
      </c>
      <c r="N2697" t="s">
        <v>57</v>
      </c>
    </row>
    <row r="2698" spans="1:14" x14ac:dyDescent="0.25">
      <c r="A2698">
        <v>2697</v>
      </c>
      <c r="B2698">
        <v>1195</v>
      </c>
      <c r="C2698">
        <f>1/COUNTIF(B:B, B2698)</f>
        <v>0.33333333333333331</v>
      </c>
      <c r="D2698" t="s">
        <v>76</v>
      </c>
      <c r="E2698">
        <v>1</v>
      </c>
      <c r="F2698" s="1">
        <v>42024</v>
      </c>
      <c r="G2698" s="1" t="str">
        <f t="shared" si="42"/>
        <v>Tuesday</v>
      </c>
      <c r="H2698" s="2">
        <v>0.86101851851851852</v>
      </c>
      <c r="I2698">
        <v>12.75</v>
      </c>
      <c r="J2698">
        <v>12.75</v>
      </c>
      <c r="K2698" t="s">
        <v>177</v>
      </c>
      <c r="L2698" t="s">
        <v>30</v>
      </c>
      <c r="M2698" t="s">
        <v>70</v>
      </c>
      <c r="N2698" t="s">
        <v>71</v>
      </c>
    </row>
    <row r="2699" spans="1:14" x14ac:dyDescent="0.25">
      <c r="A2699">
        <v>2698</v>
      </c>
      <c r="B2699">
        <v>1195</v>
      </c>
      <c r="C2699">
        <f>1/COUNTIF(B:B, B2699)</f>
        <v>0.33333333333333331</v>
      </c>
      <c r="D2699" t="s">
        <v>18</v>
      </c>
      <c r="E2699">
        <v>1</v>
      </c>
      <c r="F2699" s="1">
        <v>42024</v>
      </c>
      <c r="G2699" s="1" t="str">
        <f t="shared" si="42"/>
        <v>Tuesday</v>
      </c>
      <c r="H2699" s="2">
        <v>0.86101851851851852</v>
      </c>
      <c r="I2699">
        <v>18.5</v>
      </c>
      <c r="J2699">
        <v>18.5</v>
      </c>
      <c r="K2699" t="s">
        <v>176</v>
      </c>
      <c r="L2699" t="s">
        <v>19</v>
      </c>
      <c r="M2699" t="s">
        <v>20</v>
      </c>
      <c r="N2699" t="s">
        <v>21</v>
      </c>
    </row>
    <row r="2700" spans="1:14" x14ac:dyDescent="0.25">
      <c r="A2700">
        <v>2699</v>
      </c>
      <c r="B2700">
        <v>1195</v>
      </c>
      <c r="C2700">
        <f>1/COUNTIF(B:B, B2700)</f>
        <v>0.33333333333333331</v>
      </c>
      <c r="D2700" t="s">
        <v>113</v>
      </c>
      <c r="E2700">
        <v>1</v>
      </c>
      <c r="F2700" s="1">
        <v>42024</v>
      </c>
      <c r="G2700" s="1" t="str">
        <f t="shared" si="42"/>
        <v>Tuesday</v>
      </c>
      <c r="H2700" s="2">
        <v>0.86101851851851852</v>
      </c>
      <c r="I2700">
        <v>12.75</v>
      </c>
      <c r="J2700">
        <v>12.75</v>
      </c>
      <c r="K2700" t="s">
        <v>177</v>
      </c>
      <c r="L2700" t="s">
        <v>30</v>
      </c>
      <c r="M2700" t="s">
        <v>66</v>
      </c>
      <c r="N2700" t="s">
        <v>67</v>
      </c>
    </row>
    <row r="2701" spans="1:14" x14ac:dyDescent="0.25">
      <c r="A2701">
        <v>2700</v>
      </c>
      <c r="B2701">
        <v>1196</v>
      </c>
      <c r="C2701">
        <f>1/COUNTIF(B:B, B2701)</f>
        <v>0.5</v>
      </c>
      <c r="D2701" t="s">
        <v>18</v>
      </c>
      <c r="E2701">
        <v>1</v>
      </c>
      <c r="F2701" s="1">
        <v>42024</v>
      </c>
      <c r="G2701" s="1" t="str">
        <f t="shared" si="42"/>
        <v>Tuesday</v>
      </c>
      <c r="H2701" s="2">
        <v>0.86436342592592597</v>
      </c>
      <c r="I2701">
        <v>18.5</v>
      </c>
      <c r="J2701">
        <v>18.5</v>
      </c>
      <c r="K2701" t="s">
        <v>176</v>
      </c>
      <c r="L2701" t="s">
        <v>19</v>
      </c>
      <c r="M2701" t="s">
        <v>20</v>
      </c>
      <c r="N2701" t="s">
        <v>21</v>
      </c>
    </row>
    <row r="2702" spans="1:14" x14ac:dyDescent="0.25">
      <c r="A2702">
        <v>2701</v>
      </c>
      <c r="B2702">
        <v>1196</v>
      </c>
      <c r="C2702">
        <f>1/COUNTIF(B:B, B2702)</f>
        <v>0.5</v>
      </c>
      <c r="D2702" t="s">
        <v>105</v>
      </c>
      <c r="E2702">
        <v>1</v>
      </c>
      <c r="F2702" s="1">
        <v>42024</v>
      </c>
      <c r="G2702" s="1" t="str">
        <f t="shared" si="42"/>
        <v>Tuesday</v>
      </c>
      <c r="H2702" s="2">
        <v>0.86436342592592597</v>
      </c>
      <c r="I2702">
        <v>20.25</v>
      </c>
      <c r="J2702">
        <v>20.25</v>
      </c>
      <c r="K2702" t="s">
        <v>176</v>
      </c>
      <c r="L2702" t="s">
        <v>19</v>
      </c>
      <c r="M2702" t="s">
        <v>106</v>
      </c>
      <c r="N2702" t="s">
        <v>107</v>
      </c>
    </row>
    <row r="2703" spans="1:14" x14ac:dyDescent="0.25">
      <c r="A2703">
        <v>2702</v>
      </c>
      <c r="B2703">
        <v>1197</v>
      </c>
      <c r="C2703">
        <f>1/COUNTIF(B:B, B2703)</f>
        <v>1</v>
      </c>
      <c r="D2703" t="s">
        <v>47</v>
      </c>
      <c r="E2703">
        <v>1</v>
      </c>
      <c r="F2703" s="1">
        <v>42024</v>
      </c>
      <c r="G2703" s="1" t="str">
        <f t="shared" si="42"/>
        <v>Tuesday</v>
      </c>
      <c r="H2703" s="2">
        <v>0.87061342592592594</v>
      </c>
      <c r="I2703">
        <v>12</v>
      </c>
      <c r="J2703">
        <v>12</v>
      </c>
      <c r="K2703" t="s">
        <v>177</v>
      </c>
      <c r="L2703" t="s">
        <v>19</v>
      </c>
      <c r="M2703" t="s">
        <v>48</v>
      </c>
      <c r="N2703" t="s">
        <v>49</v>
      </c>
    </row>
    <row r="2704" spans="1:14" x14ac:dyDescent="0.25">
      <c r="A2704">
        <v>2703</v>
      </c>
      <c r="B2704">
        <v>1198</v>
      </c>
      <c r="C2704">
        <f>1/COUNTIF(B:B, B2704)</f>
        <v>1</v>
      </c>
      <c r="D2704" t="s">
        <v>156</v>
      </c>
      <c r="E2704">
        <v>1</v>
      </c>
      <c r="F2704" s="1">
        <v>42024</v>
      </c>
      <c r="G2704" s="1" t="str">
        <f t="shared" si="42"/>
        <v>Tuesday</v>
      </c>
      <c r="H2704" s="2">
        <v>0.91814814814814816</v>
      </c>
      <c r="I2704">
        <v>12</v>
      </c>
      <c r="J2704">
        <v>12</v>
      </c>
      <c r="K2704" t="s">
        <v>177</v>
      </c>
      <c r="L2704" t="s">
        <v>19</v>
      </c>
      <c r="M2704" t="s">
        <v>100</v>
      </c>
      <c r="N2704" t="s">
        <v>101</v>
      </c>
    </row>
    <row r="2705" spans="1:14" x14ac:dyDescent="0.25">
      <c r="A2705">
        <v>2704</v>
      </c>
      <c r="B2705">
        <v>1199</v>
      </c>
      <c r="C2705">
        <f>1/COUNTIF(B:B, B2705)</f>
        <v>1</v>
      </c>
      <c r="D2705" t="s">
        <v>130</v>
      </c>
      <c r="E2705">
        <v>1</v>
      </c>
      <c r="F2705" s="1">
        <v>42024</v>
      </c>
      <c r="G2705" s="1" t="str">
        <f t="shared" si="42"/>
        <v>Tuesday</v>
      </c>
      <c r="H2705" s="2">
        <v>0.9238425925925926</v>
      </c>
      <c r="I2705">
        <v>16.75</v>
      </c>
      <c r="J2705">
        <v>16.75</v>
      </c>
      <c r="K2705" t="s">
        <v>175</v>
      </c>
      <c r="L2705" t="s">
        <v>30</v>
      </c>
      <c r="M2705" t="s">
        <v>120</v>
      </c>
      <c r="N2705" t="s">
        <v>121</v>
      </c>
    </row>
    <row r="2706" spans="1:14" x14ac:dyDescent="0.25">
      <c r="A2706">
        <v>2705</v>
      </c>
      <c r="B2706">
        <v>1200</v>
      </c>
      <c r="C2706">
        <f>1/COUNTIF(B:B, B2706)</f>
        <v>0.5</v>
      </c>
      <c r="D2706" t="s">
        <v>130</v>
      </c>
      <c r="E2706">
        <v>1</v>
      </c>
      <c r="F2706" s="1">
        <v>42024</v>
      </c>
      <c r="G2706" s="1" t="str">
        <f t="shared" si="42"/>
        <v>Tuesday</v>
      </c>
      <c r="H2706" s="2">
        <v>0.92686342592592597</v>
      </c>
      <c r="I2706">
        <v>16.75</v>
      </c>
      <c r="J2706">
        <v>16.75</v>
      </c>
      <c r="K2706" t="s">
        <v>175</v>
      </c>
      <c r="L2706" t="s">
        <v>30</v>
      </c>
      <c r="M2706" t="s">
        <v>120</v>
      </c>
      <c r="N2706" t="s">
        <v>121</v>
      </c>
    </row>
    <row r="2707" spans="1:14" x14ac:dyDescent="0.25">
      <c r="A2707">
        <v>2706</v>
      </c>
      <c r="B2707">
        <v>1200</v>
      </c>
      <c r="C2707">
        <f>1/COUNTIF(B:B, B2707)</f>
        <v>0.5</v>
      </c>
      <c r="D2707" t="s">
        <v>140</v>
      </c>
      <c r="E2707">
        <v>1</v>
      </c>
      <c r="F2707" s="1">
        <v>42024</v>
      </c>
      <c r="G2707" s="1" t="str">
        <f t="shared" si="42"/>
        <v>Tuesday</v>
      </c>
      <c r="H2707" s="2">
        <v>0.92686342592592597</v>
      </c>
      <c r="I2707">
        <v>16.5</v>
      </c>
      <c r="J2707">
        <v>16.5</v>
      </c>
      <c r="K2707" t="s">
        <v>175</v>
      </c>
      <c r="L2707" t="s">
        <v>23</v>
      </c>
      <c r="M2707" t="s">
        <v>35</v>
      </c>
      <c r="N2707" t="s">
        <v>36</v>
      </c>
    </row>
    <row r="2708" spans="1:14" x14ac:dyDescent="0.25">
      <c r="A2708">
        <v>2707</v>
      </c>
      <c r="B2708">
        <v>1201</v>
      </c>
      <c r="C2708">
        <f>1/COUNTIF(B:B, B2708)</f>
        <v>0.5</v>
      </c>
      <c r="D2708" t="s">
        <v>18</v>
      </c>
      <c r="E2708">
        <v>1</v>
      </c>
      <c r="F2708" s="1">
        <v>42024</v>
      </c>
      <c r="G2708" s="1" t="str">
        <f t="shared" si="42"/>
        <v>Tuesday</v>
      </c>
      <c r="H2708" s="2">
        <v>0.94456018518518514</v>
      </c>
      <c r="I2708">
        <v>18.5</v>
      </c>
      <c r="J2708">
        <v>18.5</v>
      </c>
      <c r="K2708" t="s">
        <v>176</v>
      </c>
      <c r="L2708" t="s">
        <v>19</v>
      </c>
      <c r="M2708" t="s">
        <v>20</v>
      </c>
      <c r="N2708" t="s">
        <v>21</v>
      </c>
    </row>
    <row r="2709" spans="1:14" x14ac:dyDescent="0.25">
      <c r="A2709">
        <v>2708</v>
      </c>
      <c r="B2709">
        <v>1201</v>
      </c>
      <c r="C2709">
        <f>1/COUNTIF(B:B, B2709)</f>
        <v>0.5</v>
      </c>
      <c r="D2709" t="s">
        <v>55</v>
      </c>
      <c r="E2709">
        <v>1</v>
      </c>
      <c r="F2709" s="1">
        <v>42024</v>
      </c>
      <c r="G2709" s="1" t="str">
        <f t="shared" si="42"/>
        <v>Tuesday</v>
      </c>
      <c r="H2709" s="2">
        <v>0.94456018518518514</v>
      </c>
      <c r="I2709">
        <v>20.75</v>
      </c>
      <c r="J2709">
        <v>20.75</v>
      </c>
      <c r="K2709" t="s">
        <v>176</v>
      </c>
      <c r="L2709" t="s">
        <v>23</v>
      </c>
      <c r="M2709" t="s">
        <v>56</v>
      </c>
      <c r="N2709" t="s">
        <v>57</v>
      </c>
    </row>
    <row r="2710" spans="1:14" x14ac:dyDescent="0.25">
      <c r="A2710">
        <v>2709</v>
      </c>
      <c r="B2710">
        <v>1202</v>
      </c>
      <c r="C2710">
        <f>1/COUNTIF(B:B, B2710)</f>
        <v>1</v>
      </c>
      <c r="D2710" t="s">
        <v>80</v>
      </c>
      <c r="E2710">
        <v>1</v>
      </c>
      <c r="F2710" s="1">
        <v>42025</v>
      </c>
      <c r="G2710" s="1" t="str">
        <f t="shared" si="42"/>
        <v>Wednesday</v>
      </c>
      <c r="H2710" s="2">
        <v>0.49335648148148148</v>
      </c>
      <c r="I2710">
        <v>12</v>
      </c>
      <c r="J2710">
        <v>12</v>
      </c>
      <c r="K2710" t="s">
        <v>177</v>
      </c>
      <c r="L2710" t="s">
        <v>12</v>
      </c>
      <c r="M2710" t="s">
        <v>81</v>
      </c>
      <c r="N2710" t="s">
        <v>82</v>
      </c>
    </row>
    <row r="2711" spans="1:14" x14ac:dyDescent="0.25">
      <c r="A2711">
        <v>2710</v>
      </c>
      <c r="B2711">
        <v>1203</v>
      </c>
      <c r="C2711">
        <f>1/COUNTIF(B:B, B2711)</f>
        <v>1</v>
      </c>
      <c r="D2711" t="s">
        <v>22</v>
      </c>
      <c r="E2711">
        <v>1</v>
      </c>
      <c r="F2711" s="1">
        <v>42025</v>
      </c>
      <c r="G2711" s="1" t="str">
        <f t="shared" si="42"/>
        <v>Wednesday</v>
      </c>
      <c r="H2711" s="2">
        <v>0.49608796296296298</v>
      </c>
      <c r="I2711">
        <v>20.75</v>
      </c>
      <c r="J2711">
        <v>20.75</v>
      </c>
      <c r="K2711" t="s">
        <v>176</v>
      </c>
      <c r="L2711" t="s">
        <v>23</v>
      </c>
      <c r="M2711" t="s">
        <v>24</v>
      </c>
      <c r="N2711" t="s">
        <v>25</v>
      </c>
    </row>
    <row r="2712" spans="1:14" x14ac:dyDescent="0.25">
      <c r="A2712">
        <v>2711</v>
      </c>
      <c r="B2712">
        <v>1204</v>
      </c>
      <c r="C2712">
        <f>1/COUNTIF(B:B, B2712)</f>
        <v>0.25</v>
      </c>
      <c r="D2712" t="s">
        <v>80</v>
      </c>
      <c r="E2712">
        <v>1</v>
      </c>
      <c r="F2712" s="1">
        <v>42025</v>
      </c>
      <c r="G2712" s="1" t="str">
        <f t="shared" si="42"/>
        <v>Wednesday</v>
      </c>
      <c r="H2712" s="2">
        <v>0.51641203703703709</v>
      </c>
      <c r="I2712">
        <v>12</v>
      </c>
      <c r="J2712">
        <v>12</v>
      </c>
      <c r="K2712" t="s">
        <v>177</v>
      </c>
      <c r="L2712" t="s">
        <v>12</v>
      </c>
      <c r="M2712" t="s">
        <v>81</v>
      </c>
      <c r="N2712" t="s">
        <v>82</v>
      </c>
    </row>
    <row r="2713" spans="1:14" x14ac:dyDescent="0.25">
      <c r="A2713">
        <v>2712</v>
      </c>
      <c r="B2713">
        <v>1204</v>
      </c>
      <c r="C2713">
        <f>1/COUNTIF(B:B, B2713)</f>
        <v>0.25</v>
      </c>
      <c r="D2713" t="s">
        <v>137</v>
      </c>
      <c r="E2713">
        <v>1</v>
      </c>
      <c r="F2713" s="1">
        <v>42025</v>
      </c>
      <c r="G2713" s="1" t="str">
        <f t="shared" si="42"/>
        <v>Wednesday</v>
      </c>
      <c r="H2713" s="2">
        <v>0.51641203703703709</v>
      </c>
      <c r="I2713">
        <v>16.5</v>
      </c>
      <c r="J2713">
        <v>16.5</v>
      </c>
      <c r="K2713" t="s">
        <v>176</v>
      </c>
      <c r="L2713" t="s">
        <v>12</v>
      </c>
      <c r="M2713" t="s">
        <v>13</v>
      </c>
      <c r="N2713" t="s">
        <v>14</v>
      </c>
    </row>
    <row r="2714" spans="1:14" x14ac:dyDescent="0.25">
      <c r="A2714">
        <v>2713</v>
      </c>
      <c r="B2714">
        <v>1204</v>
      </c>
      <c r="C2714">
        <f>1/COUNTIF(B:B, B2714)</f>
        <v>0.25</v>
      </c>
      <c r="D2714" t="s">
        <v>144</v>
      </c>
      <c r="E2714">
        <v>1</v>
      </c>
      <c r="F2714" s="1">
        <v>42025</v>
      </c>
      <c r="G2714" s="1" t="str">
        <f t="shared" si="42"/>
        <v>Wednesday</v>
      </c>
      <c r="H2714" s="2">
        <v>0.51641203703703709</v>
      </c>
      <c r="I2714">
        <v>12.25</v>
      </c>
      <c r="J2714">
        <v>12.25</v>
      </c>
      <c r="K2714" t="s">
        <v>177</v>
      </c>
      <c r="L2714" t="s">
        <v>23</v>
      </c>
      <c r="M2714" t="s">
        <v>110</v>
      </c>
      <c r="N2714" t="s">
        <v>111</v>
      </c>
    </row>
    <row r="2715" spans="1:14" x14ac:dyDescent="0.25">
      <c r="A2715">
        <v>2714</v>
      </c>
      <c r="B2715">
        <v>1204</v>
      </c>
      <c r="C2715">
        <f>1/COUNTIF(B:B, B2715)</f>
        <v>0.25</v>
      </c>
      <c r="D2715" t="s">
        <v>149</v>
      </c>
      <c r="E2715">
        <v>1</v>
      </c>
      <c r="F2715" s="1">
        <v>42025</v>
      </c>
      <c r="G2715" s="1" t="str">
        <f t="shared" si="42"/>
        <v>Wednesday</v>
      </c>
      <c r="H2715" s="2">
        <v>0.51641203703703709</v>
      </c>
      <c r="I2715">
        <v>16</v>
      </c>
      <c r="J2715">
        <v>16</v>
      </c>
      <c r="K2715" t="s">
        <v>175</v>
      </c>
      <c r="L2715" t="s">
        <v>19</v>
      </c>
      <c r="M2715" t="s">
        <v>62</v>
      </c>
      <c r="N2715" t="s">
        <v>63</v>
      </c>
    </row>
    <row r="2716" spans="1:14" x14ac:dyDescent="0.25">
      <c r="A2716">
        <v>2715</v>
      </c>
      <c r="B2716">
        <v>1205</v>
      </c>
      <c r="C2716">
        <f>1/COUNTIF(B:B, B2716)</f>
        <v>1</v>
      </c>
      <c r="D2716" t="s">
        <v>149</v>
      </c>
      <c r="E2716">
        <v>1</v>
      </c>
      <c r="F2716" s="1">
        <v>42025</v>
      </c>
      <c r="G2716" s="1" t="str">
        <f t="shared" si="42"/>
        <v>Wednesday</v>
      </c>
      <c r="H2716" s="2">
        <v>0.52028935185185188</v>
      </c>
      <c r="I2716">
        <v>16</v>
      </c>
      <c r="J2716">
        <v>16</v>
      </c>
      <c r="K2716" t="s">
        <v>175</v>
      </c>
      <c r="L2716" t="s">
        <v>19</v>
      </c>
      <c r="M2716" t="s">
        <v>62</v>
      </c>
      <c r="N2716" t="s">
        <v>63</v>
      </c>
    </row>
    <row r="2717" spans="1:14" x14ac:dyDescent="0.25">
      <c r="A2717">
        <v>2716</v>
      </c>
      <c r="B2717">
        <v>1206</v>
      </c>
      <c r="C2717">
        <f>1/COUNTIF(B:B, B2717)</f>
        <v>0.1</v>
      </c>
      <c r="D2717" t="s">
        <v>76</v>
      </c>
      <c r="E2717">
        <v>1</v>
      </c>
      <c r="F2717" s="1">
        <v>42025</v>
      </c>
      <c r="G2717" s="1" t="str">
        <f t="shared" si="42"/>
        <v>Wednesday</v>
      </c>
      <c r="H2717" s="2">
        <v>0.52682870370370372</v>
      </c>
      <c r="I2717">
        <v>12.75</v>
      </c>
      <c r="J2717">
        <v>12.75</v>
      </c>
      <c r="K2717" t="s">
        <v>177</v>
      </c>
      <c r="L2717" t="s">
        <v>30</v>
      </c>
      <c r="M2717" t="s">
        <v>70</v>
      </c>
      <c r="N2717" t="s">
        <v>71</v>
      </c>
    </row>
    <row r="2718" spans="1:14" x14ac:dyDescent="0.25">
      <c r="A2718">
        <v>2717</v>
      </c>
      <c r="B2718">
        <v>1206</v>
      </c>
      <c r="C2718">
        <f>1/COUNTIF(B:B, B2718)</f>
        <v>0.1</v>
      </c>
      <c r="D2718" t="s">
        <v>15</v>
      </c>
      <c r="E2718">
        <v>1</v>
      </c>
      <c r="F2718" s="1">
        <v>42025</v>
      </c>
      <c r="G2718" s="1" t="str">
        <f t="shared" si="42"/>
        <v>Wednesday</v>
      </c>
      <c r="H2718" s="2">
        <v>0.52682870370370372</v>
      </c>
      <c r="I2718">
        <v>16</v>
      </c>
      <c r="J2718">
        <v>16</v>
      </c>
      <c r="K2718" t="s">
        <v>175</v>
      </c>
      <c r="L2718" t="s">
        <v>12</v>
      </c>
      <c r="M2718" t="s">
        <v>16</v>
      </c>
      <c r="N2718" t="s">
        <v>17</v>
      </c>
    </row>
    <row r="2719" spans="1:14" x14ac:dyDescent="0.25">
      <c r="A2719">
        <v>2718</v>
      </c>
      <c r="B2719">
        <v>1206</v>
      </c>
      <c r="C2719">
        <f>1/COUNTIF(B:B, B2719)</f>
        <v>0.1</v>
      </c>
      <c r="D2719" t="s">
        <v>18</v>
      </c>
      <c r="E2719">
        <v>1</v>
      </c>
      <c r="F2719" s="1">
        <v>42025</v>
      </c>
      <c r="G2719" s="1" t="str">
        <f t="shared" si="42"/>
        <v>Wednesday</v>
      </c>
      <c r="H2719" s="2">
        <v>0.52682870370370372</v>
      </c>
      <c r="I2719">
        <v>18.5</v>
      </c>
      <c r="J2719">
        <v>18.5</v>
      </c>
      <c r="K2719" t="s">
        <v>176</v>
      </c>
      <c r="L2719" t="s">
        <v>19</v>
      </c>
      <c r="M2719" t="s">
        <v>20</v>
      </c>
      <c r="N2719" t="s">
        <v>21</v>
      </c>
    </row>
    <row r="2720" spans="1:14" x14ac:dyDescent="0.25">
      <c r="A2720">
        <v>2719</v>
      </c>
      <c r="B2720">
        <v>1206</v>
      </c>
      <c r="C2720">
        <f>1/COUNTIF(B:B, B2720)</f>
        <v>0.1</v>
      </c>
      <c r="D2720" t="s">
        <v>137</v>
      </c>
      <c r="E2720">
        <v>1</v>
      </c>
      <c r="F2720" s="1">
        <v>42025</v>
      </c>
      <c r="G2720" s="1" t="str">
        <f t="shared" si="42"/>
        <v>Wednesday</v>
      </c>
      <c r="H2720" s="2">
        <v>0.52682870370370372</v>
      </c>
      <c r="I2720">
        <v>16.5</v>
      </c>
      <c r="J2720">
        <v>16.5</v>
      </c>
      <c r="K2720" t="s">
        <v>176</v>
      </c>
      <c r="L2720" t="s">
        <v>12</v>
      </c>
      <c r="M2720" t="s">
        <v>13</v>
      </c>
      <c r="N2720" t="s">
        <v>14</v>
      </c>
    </row>
    <row r="2721" spans="1:14" x14ac:dyDescent="0.25">
      <c r="A2721">
        <v>2720</v>
      </c>
      <c r="B2721">
        <v>1206</v>
      </c>
      <c r="C2721">
        <f>1/COUNTIF(B:B, B2721)</f>
        <v>0.1</v>
      </c>
      <c r="D2721" t="s">
        <v>112</v>
      </c>
      <c r="E2721">
        <v>1</v>
      </c>
      <c r="F2721" s="1">
        <v>42025</v>
      </c>
      <c r="G2721" s="1" t="str">
        <f t="shared" si="42"/>
        <v>Wednesday</v>
      </c>
      <c r="H2721" s="2">
        <v>0.52682870370370372</v>
      </c>
      <c r="I2721">
        <v>16</v>
      </c>
      <c r="J2721">
        <v>16</v>
      </c>
      <c r="K2721" t="s">
        <v>175</v>
      </c>
      <c r="L2721" t="s">
        <v>12</v>
      </c>
      <c r="M2721" t="s">
        <v>51</v>
      </c>
      <c r="N2721" t="s">
        <v>52</v>
      </c>
    </row>
    <row r="2722" spans="1:14" x14ac:dyDescent="0.25">
      <c r="A2722">
        <v>2721</v>
      </c>
      <c r="B2722">
        <v>1206</v>
      </c>
      <c r="C2722">
        <f>1/COUNTIF(B:B, B2722)</f>
        <v>0.1</v>
      </c>
      <c r="D2722" t="s">
        <v>33</v>
      </c>
      <c r="E2722">
        <v>1</v>
      </c>
      <c r="F2722" s="1">
        <v>42025</v>
      </c>
      <c r="G2722" s="1" t="str">
        <f t="shared" si="42"/>
        <v>Wednesday</v>
      </c>
      <c r="H2722" s="2">
        <v>0.52682870370370372</v>
      </c>
      <c r="I2722">
        <v>16.5</v>
      </c>
      <c r="J2722">
        <v>16.5</v>
      </c>
      <c r="K2722" t="s">
        <v>175</v>
      </c>
      <c r="L2722" t="s">
        <v>23</v>
      </c>
      <c r="M2722" t="s">
        <v>24</v>
      </c>
      <c r="N2722" t="s">
        <v>25</v>
      </c>
    </row>
    <row r="2723" spans="1:14" x14ac:dyDescent="0.25">
      <c r="A2723">
        <v>2722</v>
      </c>
      <c r="B2723">
        <v>1206</v>
      </c>
      <c r="C2723">
        <f>1/COUNTIF(B:B, B2723)</f>
        <v>0.1</v>
      </c>
      <c r="D2723" t="s">
        <v>34</v>
      </c>
      <c r="E2723">
        <v>1</v>
      </c>
      <c r="F2723" s="1">
        <v>42025</v>
      </c>
      <c r="G2723" s="1" t="str">
        <f t="shared" si="42"/>
        <v>Wednesday</v>
      </c>
      <c r="H2723" s="2">
        <v>0.52682870370370372</v>
      </c>
      <c r="I2723">
        <v>20.75</v>
      </c>
      <c r="J2723">
        <v>20.75</v>
      </c>
      <c r="K2723" t="s">
        <v>176</v>
      </c>
      <c r="L2723" t="s">
        <v>23</v>
      </c>
      <c r="M2723" t="s">
        <v>35</v>
      </c>
      <c r="N2723" t="s">
        <v>36</v>
      </c>
    </row>
    <row r="2724" spans="1:14" x14ac:dyDescent="0.25">
      <c r="A2724">
        <v>2723</v>
      </c>
      <c r="B2724">
        <v>1206</v>
      </c>
      <c r="C2724">
        <f>1/COUNTIF(B:B, B2724)</f>
        <v>0.1</v>
      </c>
      <c r="D2724" t="s">
        <v>109</v>
      </c>
      <c r="E2724">
        <v>1</v>
      </c>
      <c r="F2724" s="1">
        <v>42025</v>
      </c>
      <c r="G2724" s="1" t="str">
        <f t="shared" si="42"/>
        <v>Wednesday</v>
      </c>
      <c r="H2724" s="2">
        <v>0.52682870370370372</v>
      </c>
      <c r="I2724">
        <v>20.25</v>
      </c>
      <c r="J2724">
        <v>20.25</v>
      </c>
      <c r="K2724" t="s">
        <v>176</v>
      </c>
      <c r="L2724" t="s">
        <v>23</v>
      </c>
      <c r="M2724" t="s">
        <v>110</v>
      </c>
      <c r="N2724" t="s">
        <v>111</v>
      </c>
    </row>
    <row r="2725" spans="1:14" x14ac:dyDescent="0.25">
      <c r="A2725">
        <v>2724</v>
      </c>
      <c r="B2725">
        <v>1206</v>
      </c>
      <c r="C2725">
        <f>1/COUNTIF(B:B, B2725)</f>
        <v>0.1</v>
      </c>
      <c r="D2725" t="s">
        <v>144</v>
      </c>
      <c r="E2725">
        <v>1</v>
      </c>
      <c r="F2725" s="1">
        <v>42025</v>
      </c>
      <c r="G2725" s="1" t="str">
        <f t="shared" si="42"/>
        <v>Wednesday</v>
      </c>
      <c r="H2725" s="2">
        <v>0.52682870370370372</v>
      </c>
      <c r="I2725">
        <v>12.25</v>
      </c>
      <c r="J2725">
        <v>12.25</v>
      </c>
      <c r="K2725" t="s">
        <v>177</v>
      </c>
      <c r="L2725" t="s">
        <v>23</v>
      </c>
      <c r="M2725" t="s">
        <v>110</v>
      </c>
      <c r="N2725" t="s">
        <v>111</v>
      </c>
    </row>
    <row r="2726" spans="1:14" x14ac:dyDescent="0.25">
      <c r="A2726">
        <v>2725</v>
      </c>
      <c r="B2726">
        <v>1206</v>
      </c>
      <c r="C2726">
        <f>1/COUNTIF(B:B, B2726)</f>
        <v>0.1</v>
      </c>
      <c r="D2726" t="s">
        <v>29</v>
      </c>
      <c r="E2726">
        <v>1</v>
      </c>
      <c r="F2726" s="1">
        <v>42025</v>
      </c>
      <c r="G2726" s="1" t="str">
        <f t="shared" si="42"/>
        <v>Wednesday</v>
      </c>
      <c r="H2726" s="2">
        <v>0.52682870370370372</v>
      </c>
      <c r="I2726">
        <v>20.75</v>
      </c>
      <c r="J2726">
        <v>20.75</v>
      </c>
      <c r="K2726" t="s">
        <v>176</v>
      </c>
      <c r="L2726" t="s">
        <v>30</v>
      </c>
      <c r="M2726" t="s">
        <v>31</v>
      </c>
      <c r="N2726" t="s">
        <v>32</v>
      </c>
    </row>
    <row r="2727" spans="1:14" x14ac:dyDescent="0.25">
      <c r="A2727">
        <v>2726</v>
      </c>
      <c r="B2727">
        <v>1207</v>
      </c>
      <c r="C2727">
        <f>1/COUNTIF(B:B, B2727)</f>
        <v>0.5</v>
      </c>
      <c r="D2727" t="s">
        <v>92</v>
      </c>
      <c r="E2727">
        <v>1</v>
      </c>
      <c r="F2727" s="1">
        <v>42025</v>
      </c>
      <c r="G2727" s="1" t="str">
        <f t="shared" si="42"/>
        <v>Wednesday</v>
      </c>
      <c r="H2727" s="2">
        <v>0.53659722222222217</v>
      </c>
      <c r="I2727">
        <v>16.25</v>
      </c>
      <c r="J2727">
        <v>16.25</v>
      </c>
      <c r="K2727" t="s">
        <v>175</v>
      </c>
      <c r="L2727" t="s">
        <v>23</v>
      </c>
      <c r="M2727" t="s">
        <v>93</v>
      </c>
      <c r="N2727" t="s">
        <v>94</v>
      </c>
    </row>
    <row r="2728" spans="1:14" x14ac:dyDescent="0.25">
      <c r="A2728">
        <v>2727</v>
      </c>
      <c r="B2728">
        <v>1207</v>
      </c>
      <c r="C2728">
        <f>1/COUNTIF(B:B, B2728)</f>
        <v>0.5</v>
      </c>
      <c r="D2728" t="s">
        <v>43</v>
      </c>
      <c r="E2728">
        <v>1</v>
      </c>
      <c r="F2728" s="1">
        <v>42025</v>
      </c>
      <c r="G2728" s="1" t="str">
        <f t="shared" si="42"/>
        <v>Wednesday</v>
      </c>
      <c r="H2728" s="2">
        <v>0.53659722222222217</v>
      </c>
      <c r="I2728">
        <v>12.5</v>
      </c>
      <c r="J2728">
        <v>12.5</v>
      </c>
      <c r="K2728" t="s">
        <v>177</v>
      </c>
      <c r="L2728" t="s">
        <v>23</v>
      </c>
      <c r="M2728" t="s">
        <v>44</v>
      </c>
      <c r="N2728" t="s">
        <v>45</v>
      </c>
    </row>
    <row r="2729" spans="1:14" x14ac:dyDescent="0.25">
      <c r="A2729">
        <v>2728</v>
      </c>
      <c r="B2729">
        <v>1208</v>
      </c>
      <c r="C2729">
        <f>1/COUNTIF(B:B, B2729)</f>
        <v>1</v>
      </c>
      <c r="D2729" t="s">
        <v>155</v>
      </c>
      <c r="E2729">
        <v>1</v>
      </c>
      <c r="F2729" s="1">
        <v>42025</v>
      </c>
      <c r="G2729" s="1" t="str">
        <f t="shared" si="42"/>
        <v>Wednesday</v>
      </c>
      <c r="H2729" s="2">
        <v>0.54399305555555555</v>
      </c>
      <c r="I2729">
        <v>12</v>
      </c>
      <c r="J2729">
        <v>12</v>
      </c>
      <c r="K2729" t="s">
        <v>177</v>
      </c>
      <c r="L2729" t="s">
        <v>12</v>
      </c>
      <c r="M2729" t="s">
        <v>51</v>
      </c>
      <c r="N2729" t="s">
        <v>52</v>
      </c>
    </row>
    <row r="2730" spans="1:14" x14ac:dyDescent="0.25">
      <c r="A2730">
        <v>2729</v>
      </c>
      <c r="B2730">
        <v>1209</v>
      </c>
      <c r="C2730">
        <f>1/COUNTIF(B:B, B2730)</f>
        <v>0.5</v>
      </c>
      <c r="D2730" t="s">
        <v>86</v>
      </c>
      <c r="E2730">
        <v>2</v>
      </c>
      <c r="F2730" s="1">
        <v>42025</v>
      </c>
      <c r="G2730" s="1" t="str">
        <f t="shared" si="42"/>
        <v>Wednesday</v>
      </c>
      <c r="H2730" s="2">
        <v>0.55129629629629628</v>
      </c>
      <c r="I2730">
        <v>17.950000762939453</v>
      </c>
      <c r="J2730">
        <v>35.900001525878906</v>
      </c>
      <c r="K2730" t="s">
        <v>176</v>
      </c>
      <c r="L2730" t="s">
        <v>19</v>
      </c>
      <c r="M2730" t="s">
        <v>87</v>
      </c>
      <c r="N2730" t="s">
        <v>88</v>
      </c>
    </row>
    <row r="2731" spans="1:14" x14ac:dyDescent="0.25">
      <c r="A2731">
        <v>2730</v>
      </c>
      <c r="B2731">
        <v>1209</v>
      </c>
      <c r="C2731">
        <f>1/COUNTIF(B:B, B2731)</f>
        <v>0.5</v>
      </c>
      <c r="D2731" t="s">
        <v>61</v>
      </c>
      <c r="E2731">
        <v>1</v>
      </c>
      <c r="F2731" s="1">
        <v>42025</v>
      </c>
      <c r="G2731" s="1" t="str">
        <f t="shared" si="42"/>
        <v>Wednesday</v>
      </c>
      <c r="H2731" s="2">
        <v>0.55129629629629628</v>
      </c>
      <c r="I2731">
        <v>12</v>
      </c>
      <c r="J2731">
        <v>12</v>
      </c>
      <c r="K2731" t="s">
        <v>177</v>
      </c>
      <c r="L2731" t="s">
        <v>19</v>
      </c>
      <c r="M2731" t="s">
        <v>62</v>
      </c>
      <c r="N2731" t="s">
        <v>63</v>
      </c>
    </row>
    <row r="2732" spans="1:14" x14ac:dyDescent="0.25">
      <c r="A2732">
        <v>2731</v>
      </c>
      <c r="B2732">
        <v>1210</v>
      </c>
      <c r="C2732">
        <f>1/COUNTIF(B:B, B2732)</f>
        <v>1</v>
      </c>
      <c r="D2732" t="s">
        <v>72</v>
      </c>
      <c r="E2732">
        <v>1</v>
      </c>
      <c r="F2732" s="1">
        <v>42025</v>
      </c>
      <c r="G2732" s="1" t="str">
        <f t="shared" si="42"/>
        <v>Wednesday</v>
      </c>
      <c r="H2732" s="2">
        <v>0.55603009259259262</v>
      </c>
      <c r="I2732">
        <v>16.75</v>
      </c>
      <c r="J2732">
        <v>16.75</v>
      </c>
      <c r="K2732" t="s">
        <v>175</v>
      </c>
      <c r="L2732" t="s">
        <v>30</v>
      </c>
      <c r="M2732" t="s">
        <v>70</v>
      </c>
      <c r="N2732" t="s">
        <v>71</v>
      </c>
    </row>
    <row r="2733" spans="1:14" x14ac:dyDescent="0.25">
      <c r="A2733">
        <v>2732</v>
      </c>
      <c r="B2733">
        <v>1211</v>
      </c>
      <c r="C2733">
        <f>1/COUNTIF(B:B, B2733)</f>
        <v>1</v>
      </c>
      <c r="D2733" t="s">
        <v>132</v>
      </c>
      <c r="E2733">
        <v>1</v>
      </c>
      <c r="F2733" s="1">
        <v>42025</v>
      </c>
      <c r="G2733" s="1" t="str">
        <f t="shared" si="42"/>
        <v>Wednesday</v>
      </c>
      <c r="H2733" s="2">
        <v>0.56795138888888885</v>
      </c>
      <c r="I2733">
        <v>12.5</v>
      </c>
      <c r="J2733">
        <v>12.5</v>
      </c>
      <c r="K2733" t="s">
        <v>177</v>
      </c>
      <c r="L2733" t="s">
        <v>19</v>
      </c>
      <c r="M2733" t="s">
        <v>59</v>
      </c>
      <c r="N2733" t="s">
        <v>60</v>
      </c>
    </row>
    <row r="2734" spans="1:14" x14ac:dyDescent="0.25">
      <c r="A2734">
        <v>2733</v>
      </c>
      <c r="B2734">
        <v>1212</v>
      </c>
      <c r="C2734">
        <f>1/COUNTIF(B:B, B2734)</f>
        <v>0.5</v>
      </c>
      <c r="D2734" t="s">
        <v>156</v>
      </c>
      <c r="E2734">
        <v>1</v>
      </c>
      <c r="F2734" s="1">
        <v>42025</v>
      </c>
      <c r="G2734" s="1" t="str">
        <f t="shared" si="42"/>
        <v>Wednesday</v>
      </c>
      <c r="H2734" s="2">
        <v>0.57112268518518516</v>
      </c>
      <c r="I2734">
        <v>12</v>
      </c>
      <c r="J2734">
        <v>12</v>
      </c>
      <c r="K2734" t="s">
        <v>177</v>
      </c>
      <c r="L2734" t="s">
        <v>19</v>
      </c>
      <c r="M2734" t="s">
        <v>100</v>
      </c>
      <c r="N2734" t="s">
        <v>101</v>
      </c>
    </row>
    <row r="2735" spans="1:14" x14ac:dyDescent="0.25">
      <c r="A2735">
        <v>2734</v>
      </c>
      <c r="B2735">
        <v>1212</v>
      </c>
      <c r="C2735">
        <f>1/COUNTIF(B:B, B2735)</f>
        <v>0.5</v>
      </c>
      <c r="D2735" t="s">
        <v>73</v>
      </c>
      <c r="E2735">
        <v>1</v>
      </c>
      <c r="F2735" s="1">
        <v>42025</v>
      </c>
      <c r="G2735" s="1" t="str">
        <f t="shared" si="42"/>
        <v>Wednesday</v>
      </c>
      <c r="H2735" s="2">
        <v>0.57112268518518516</v>
      </c>
      <c r="I2735">
        <v>15.25</v>
      </c>
      <c r="J2735">
        <v>15.25</v>
      </c>
      <c r="K2735" t="s">
        <v>176</v>
      </c>
      <c r="L2735" t="s">
        <v>12</v>
      </c>
      <c r="M2735" t="s">
        <v>74</v>
      </c>
      <c r="N2735" t="s">
        <v>75</v>
      </c>
    </row>
    <row r="2736" spans="1:14" x14ac:dyDescent="0.25">
      <c r="A2736">
        <v>2735</v>
      </c>
      <c r="B2736">
        <v>1213</v>
      </c>
      <c r="C2736">
        <f>1/COUNTIF(B:B, B2736)</f>
        <v>0.5</v>
      </c>
      <c r="D2736" t="s">
        <v>122</v>
      </c>
      <c r="E2736">
        <v>1</v>
      </c>
      <c r="F2736" s="1">
        <v>42025</v>
      </c>
      <c r="G2736" s="1" t="str">
        <f t="shared" si="42"/>
        <v>Wednesday</v>
      </c>
      <c r="H2736" s="2">
        <v>0.58255787037037032</v>
      </c>
      <c r="I2736">
        <v>9.75</v>
      </c>
      <c r="J2736">
        <v>9.75</v>
      </c>
      <c r="K2736" t="s">
        <v>177</v>
      </c>
      <c r="L2736" t="s">
        <v>12</v>
      </c>
      <c r="M2736" t="s">
        <v>74</v>
      </c>
      <c r="N2736" t="s">
        <v>75</v>
      </c>
    </row>
    <row r="2737" spans="1:14" x14ac:dyDescent="0.25">
      <c r="A2737">
        <v>2736</v>
      </c>
      <c r="B2737">
        <v>1213</v>
      </c>
      <c r="C2737">
        <f>1/COUNTIF(B:B, B2737)</f>
        <v>0.5</v>
      </c>
      <c r="D2737" t="s">
        <v>113</v>
      </c>
      <c r="E2737">
        <v>1</v>
      </c>
      <c r="F2737" s="1">
        <v>42025</v>
      </c>
      <c r="G2737" s="1" t="str">
        <f t="shared" si="42"/>
        <v>Wednesday</v>
      </c>
      <c r="H2737" s="2">
        <v>0.58255787037037032</v>
      </c>
      <c r="I2737">
        <v>12.75</v>
      </c>
      <c r="J2737">
        <v>12.75</v>
      </c>
      <c r="K2737" t="s">
        <v>177</v>
      </c>
      <c r="L2737" t="s">
        <v>30</v>
      </c>
      <c r="M2737" t="s">
        <v>66</v>
      </c>
      <c r="N2737" t="s">
        <v>67</v>
      </c>
    </row>
    <row r="2738" spans="1:14" x14ac:dyDescent="0.25">
      <c r="A2738">
        <v>2737</v>
      </c>
      <c r="B2738">
        <v>1214</v>
      </c>
      <c r="C2738">
        <f>1/COUNTIF(B:B, B2738)</f>
        <v>9.0909090909090912E-2</v>
      </c>
      <c r="D2738" t="s">
        <v>114</v>
      </c>
      <c r="E2738">
        <v>1</v>
      </c>
      <c r="F2738" s="1">
        <v>42025</v>
      </c>
      <c r="G2738" s="1" t="str">
        <f t="shared" si="42"/>
        <v>Wednesday</v>
      </c>
      <c r="H2738" s="2">
        <v>0.58339120370370368</v>
      </c>
      <c r="I2738">
        <v>16.75</v>
      </c>
      <c r="J2738">
        <v>16.75</v>
      </c>
      <c r="K2738" t="s">
        <v>175</v>
      </c>
      <c r="L2738" t="s">
        <v>30</v>
      </c>
      <c r="M2738" t="s">
        <v>38</v>
      </c>
      <c r="N2738" t="s">
        <v>39</v>
      </c>
    </row>
    <row r="2739" spans="1:14" x14ac:dyDescent="0.25">
      <c r="A2739">
        <v>2738</v>
      </c>
      <c r="B2739">
        <v>1214</v>
      </c>
      <c r="C2739">
        <f>1/COUNTIF(B:B, B2739)</f>
        <v>9.0909090909090912E-2</v>
      </c>
      <c r="D2739" t="s">
        <v>72</v>
      </c>
      <c r="E2739">
        <v>1</v>
      </c>
      <c r="F2739" s="1">
        <v>42025</v>
      </c>
      <c r="G2739" s="1" t="str">
        <f t="shared" si="42"/>
        <v>Wednesday</v>
      </c>
      <c r="H2739" s="2">
        <v>0.58339120370370368</v>
      </c>
      <c r="I2739">
        <v>16.75</v>
      </c>
      <c r="J2739">
        <v>16.75</v>
      </c>
      <c r="K2739" t="s">
        <v>175</v>
      </c>
      <c r="L2739" t="s">
        <v>30</v>
      </c>
      <c r="M2739" t="s">
        <v>70</v>
      </c>
      <c r="N2739" t="s">
        <v>71</v>
      </c>
    </row>
    <row r="2740" spans="1:14" x14ac:dyDescent="0.25">
      <c r="A2740">
        <v>2739</v>
      </c>
      <c r="B2740">
        <v>1214</v>
      </c>
      <c r="C2740">
        <f>1/COUNTIF(B:B, B2740)</f>
        <v>9.0909090909090912E-2</v>
      </c>
      <c r="D2740" t="s">
        <v>86</v>
      </c>
      <c r="E2740">
        <v>1</v>
      </c>
      <c r="F2740" s="1">
        <v>42025</v>
      </c>
      <c r="G2740" s="1" t="str">
        <f t="shared" si="42"/>
        <v>Wednesday</v>
      </c>
      <c r="H2740" s="2">
        <v>0.58339120370370368</v>
      </c>
      <c r="I2740">
        <v>17.950000762939453</v>
      </c>
      <c r="J2740">
        <v>17.950000762939453</v>
      </c>
      <c r="K2740" t="s">
        <v>176</v>
      </c>
      <c r="L2740" t="s">
        <v>19</v>
      </c>
      <c r="M2740" t="s">
        <v>87</v>
      </c>
      <c r="N2740" t="s">
        <v>88</v>
      </c>
    </row>
    <row r="2741" spans="1:14" x14ac:dyDescent="0.25">
      <c r="A2741">
        <v>2740</v>
      </c>
      <c r="B2741">
        <v>1214</v>
      </c>
      <c r="C2741">
        <f>1/COUNTIF(B:B, B2741)</f>
        <v>9.0909090909090912E-2</v>
      </c>
      <c r="D2741" t="s">
        <v>50</v>
      </c>
      <c r="E2741">
        <v>2</v>
      </c>
      <c r="F2741" s="1">
        <v>42025</v>
      </c>
      <c r="G2741" s="1" t="str">
        <f t="shared" si="42"/>
        <v>Wednesday</v>
      </c>
      <c r="H2741" s="2">
        <v>0.58339120370370368</v>
      </c>
      <c r="I2741">
        <v>20.5</v>
      </c>
      <c r="J2741">
        <v>41</v>
      </c>
      <c r="K2741" t="s">
        <v>176</v>
      </c>
      <c r="L2741" t="s">
        <v>12</v>
      </c>
      <c r="M2741" t="s">
        <v>51</v>
      </c>
      <c r="N2741" t="s">
        <v>52</v>
      </c>
    </row>
    <row r="2742" spans="1:14" x14ac:dyDescent="0.25">
      <c r="A2742">
        <v>2741</v>
      </c>
      <c r="B2742">
        <v>1214</v>
      </c>
      <c r="C2742">
        <f>1/COUNTIF(B:B, B2742)</f>
        <v>9.0909090909090912E-2</v>
      </c>
      <c r="D2742" t="s">
        <v>22</v>
      </c>
      <c r="E2742">
        <v>1</v>
      </c>
      <c r="F2742" s="1">
        <v>42025</v>
      </c>
      <c r="G2742" s="1" t="str">
        <f t="shared" si="42"/>
        <v>Wednesday</v>
      </c>
      <c r="H2742" s="2">
        <v>0.58339120370370368</v>
      </c>
      <c r="I2742">
        <v>20.75</v>
      </c>
      <c r="J2742">
        <v>20.75</v>
      </c>
      <c r="K2742" t="s">
        <v>176</v>
      </c>
      <c r="L2742" t="s">
        <v>23</v>
      </c>
      <c r="M2742" t="s">
        <v>24</v>
      </c>
      <c r="N2742" t="s">
        <v>25</v>
      </c>
    </row>
    <row r="2743" spans="1:14" x14ac:dyDescent="0.25">
      <c r="A2743">
        <v>2742</v>
      </c>
      <c r="B2743">
        <v>1214</v>
      </c>
      <c r="C2743">
        <f>1/COUNTIF(B:B, B2743)</f>
        <v>9.0909090909090912E-2</v>
      </c>
      <c r="D2743" t="s">
        <v>33</v>
      </c>
      <c r="E2743">
        <v>1</v>
      </c>
      <c r="F2743" s="1">
        <v>42025</v>
      </c>
      <c r="G2743" s="1" t="str">
        <f t="shared" si="42"/>
        <v>Wednesday</v>
      </c>
      <c r="H2743" s="2">
        <v>0.58339120370370368</v>
      </c>
      <c r="I2743">
        <v>16.5</v>
      </c>
      <c r="J2743">
        <v>16.5</v>
      </c>
      <c r="K2743" t="s">
        <v>175</v>
      </c>
      <c r="L2743" t="s">
        <v>23</v>
      </c>
      <c r="M2743" t="s">
        <v>24</v>
      </c>
      <c r="N2743" t="s">
        <v>25</v>
      </c>
    </row>
    <row r="2744" spans="1:14" x14ac:dyDescent="0.25">
      <c r="A2744">
        <v>2743</v>
      </c>
      <c r="B2744">
        <v>1214</v>
      </c>
      <c r="C2744">
        <f>1/COUNTIF(B:B, B2744)</f>
        <v>9.0909090909090912E-2</v>
      </c>
      <c r="D2744" t="s">
        <v>148</v>
      </c>
      <c r="E2744">
        <v>1</v>
      </c>
      <c r="F2744" s="1">
        <v>42025</v>
      </c>
      <c r="G2744" s="1" t="str">
        <f t="shared" si="42"/>
        <v>Wednesday</v>
      </c>
      <c r="H2744" s="2">
        <v>0.58339120370370368</v>
      </c>
      <c r="I2744">
        <v>21</v>
      </c>
      <c r="J2744">
        <v>21</v>
      </c>
      <c r="K2744" t="s">
        <v>176</v>
      </c>
      <c r="L2744" t="s">
        <v>19</v>
      </c>
      <c r="M2744" t="s">
        <v>97</v>
      </c>
      <c r="N2744" t="s">
        <v>98</v>
      </c>
    </row>
    <row r="2745" spans="1:14" x14ac:dyDescent="0.25">
      <c r="A2745">
        <v>2744</v>
      </c>
      <c r="B2745">
        <v>1214</v>
      </c>
      <c r="C2745">
        <f>1/COUNTIF(B:B, B2745)</f>
        <v>9.0909090909090912E-2</v>
      </c>
      <c r="D2745" t="s">
        <v>26</v>
      </c>
      <c r="E2745">
        <v>1</v>
      </c>
      <c r="F2745" s="1">
        <v>42025</v>
      </c>
      <c r="G2745" s="1" t="str">
        <f t="shared" si="42"/>
        <v>Wednesday</v>
      </c>
      <c r="H2745" s="2">
        <v>0.58339120370370368</v>
      </c>
      <c r="I2745">
        <v>16</v>
      </c>
      <c r="J2745">
        <v>16</v>
      </c>
      <c r="K2745" t="s">
        <v>175</v>
      </c>
      <c r="L2745" t="s">
        <v>19</v>
      </c>
      <c r="M2745" t="s">
        <v>27</v>
      </c>
      <c r="N2745" t="s">
        <v>28</v>
      </c>
    </row>
    <row r="2746" spans="1:14" x14ac:dyDescent="0.25">
      <c r="A2746">
        <v>2745</v>
      </c>
      <c r="B2746">
        <v>1214</v>
      </c>
      <c r="C2746">
        <f>1/COUNTIF(B:B, B2746)</f>
        <v>9.0909090909090912E-2</v>
      </c>
      <c r="D2746" t="s">
        <v>65</v>
      </c>
      <c r="E2746">
        <v>1</v>
      </c>
      <c r="F2746" s="1">
        <v>42025</v>
      </c>
      <c r="G2746" s="1" t="str">
        <f t="shared" si="42"/>
        <v>Wednesday</v>
      </c>
      <c r="H2746" s="2">
        <v>0.58339120370370368</v>
      </c>
      <c r="I2746">
        <v>20.75</v>
      </c>
      <c r="J2746">
        <v>20.75</v>
      </c>
      <c r="K2746" t="s">
        <v>176</v>
      </c>
      <c r="L2746" t="s">
        <v>30</v>
      </c>
      <c r="M2746" t="s">
        <v>66</v>
      </c>
      <c r="N2746" t="s">
        <v>67</v>
      </c>
    </row>
    <row r="2747" spans="1:14" x14ac:dyDescent="0.25">
      <c r="A2747">
        <v>2746</v>
      </c>
      <c r="B2747">
        <v>1214</v>
      </c>
      <c r="C2747">
        <f>1/COUNTIF(B:B, B2747)</f>
        <v>9.0909090909090912E-2</v>
      </c>
      <c r="D2747" t="s">
        <v>149</v>
      </c>
      <c r="E2747">
        <v>1</v>
      </c>
      <c r="F2747" s="1">
        <v>42025</v>
      </c>
      <c r="G2747" s="1" t="str">
        <f t="shared" si="42"/>
        <v>Wednesday</v>
      </c>
      <c r="H2747" s="2">
        <v>0.58339120370370368</v>
      </c>
      <c r="I2747">
        <v>16</v>
      </c>
      <c r="J2747">
        <v>16</v>
      </c>
      <c r="K2747" t="s">
        <v>175</v>
      </c>
      <c r="L2747" t="s">
        <v>19</v>
      </c>
      <c r="M2747" t="s">
        <v>62</v>
      </c>
      <c r="N2747" t="s">
        <v>63</v>
      </c>
    </row>
    <row r="2748" spans="1:14" x14ac:dyDescent="0.25">
      <c r="A2748">
        <v>2747</v>
      </c>
      <c r="B2748">
        <v>1214</v>
      </c>
      <c r="C2748">
        <f>1/COUNTIF(B:B, B2748)</f>
        <v>9.0909090909090912E-2</v>
      </c>
      <c r="D2748" t="s">
        <v>61</v>
      </c>
      <c r="E2748">
        <v>1</v>
      </c>
      <c r="F2748" s="1">
        <v>42025</v>
      </c>
      <c r="G2748" s="1" t="str">
        <f t="shared" si="42"/>
        <v>Wednesday</v>
      </c>
      <c r="H2748" s="2">
        <v>0.58339120370370368</v>
      </c>
      <c r="I2748">
        <v>12</v>
      </c>
      <c r="J2748">
        <v>12</v>
      </c>
      <c r="K2748" t="s">
        <v>177</v>
      </c>
      <c r="L2748" t="s">
        <v>19</v>
      </c>
      <c r="M2748" t="s">
        <v>62</v>
      </c>
      <c r="N2748" t="s">
        <v>63</v>
      </c>
    </row>
    <row r="2749" spans="1:14" x14ac:dyDescent="0.25">
      <c r="A2749">
        <v>2748</v>
      </c>
      <c r="B2749">
        <v>1215</v>
      </c>
      <c r="C2749">
        <f>1/COUNTIF(B:B, B2749)</f>
        <v>1</v>
      </c>
      <c r="D2749" t="s">
        <v>105</v>
      </c>
      <c r="E2749">
        <v>1</v>
      </c>
      <c r="F2749" s="1">
        <v>42025</v>
      </c>
      <c r="G2749" s="1" t="str">
        <f t="shared" si="42"/>
        <v>Wednesday</v>
      </c>
      <c r="H2749" s="2">
        <v>0.58476851851851852</v>
      </c>
      <c r="I2749">
        <v>20.25</v>
      </c>
      <c r="J2749">
        <v>20.25</v>
      </c>
      <c r="K2749" t="s">
        <v>176</v>
      </c>
      <c r="L2749" t="s">
        <v>19</v>
      </c>
      <c r="M2749" t="s">
        <v>106</v>
      </c>
      <c r="N2749" t="s">
        <v>107</v>
      </c>
    </row>
    <row r="2750" spans="1:14" x14ac:dyDescent="0.25">
      <c r="A2750">
        <v>2749</v>
      </c>
      <c r="B2750">
        <v>1216</v>
      </c>
      <c r="C2750">
        <f>1/COUNTIF(B:B, B2750)</f>
        <v>1</v>
      </c>
      <c r="D2750" t="s">
        <v>114</v>
      </c>
      <c r="E2750">
        <v>1</v>
      </c>
      <c r="F2750" s="1">
        <v>42025</v>
      </c>
      <c r="G2750" s="1" t="str">
        <f t="shared" si="42"/>
        <v>Wednesday</v>
      </c>
      <c r="H2750" s="2">
        <v>0.58922453703703703</v>
      </c>
      <c r="I2750">
        <v>16.75</v>
      </c>
      <c r="J2750">
        <v>16.75</v>
      </c>
      <c r="K2750" t="s">
        <v>175</v>
      </c>
      <c r="L2750" t="s">
        <v>30</v>
      </c>
      <c r="M2750" t="s">
        <v>38</v>
      </c>
      <c r="N2750" t="s">
        <v>39</v>
      </c>
    </row>
    <row r="2751" spans="1:14" x14ac:dyDescent="0.25">
      <c r="A2751">
        <v>2750</v>
      </c>
      <c r="B2751">
        <v>1217</v>
      </c>
      <c r="C2751">
        <f>1/COUNTIF(B:B, B2751)</f>
        <v>1</v>
      </c>
      <c r="D2751" t="s">
        <v>76</v>
      </c>
      <c r="E2751">
        <v>1</v>
      </c>
      <c r="F2751" s="1">
        <v>42025</v>
      </c>
      <c r="G2751" s="1" t="str">
        <f t="shared" si="42"/>
        <v>Wednesday</v>
      </c>
      <c r="H2751" s="2">
        <v>0.60179398148148144</v>
      </c>
      <c r="I2751">
        <v>12.75</v>
      </c>
      <c r="J2751">
        <v>12.75</v>
      </c>
      <c r="K2751" t="s">
        <v>177</v>
      </c>
      <c r="L2751" t="s">
        <v>30</v>
      </c>
      <c r="M2751" t="s">
        <v>70</v>
      </c>
      <c r="N2751" t="s">
        <v>71</v>
      </c>
    </row>
    <row r="2752" spans="1:14" x14ac:dyDescent="0.25">
      <c r="A2752">
        <v>2751</v>
      </c>
      <c r="B2752">
        <v>1218</v>
      </c>
      <c r="C2752">
        <f>1/COUNTIF(B:B, B2752)</f>
        <v>0.25</v>
      </c>
      <c r="D2752" t="s">
        <v>73</v>
      </c>
      <c r="E2752">
        <v>1</v>
      </c>
      <c r="F2752" s="1">
        <v>42025</v>
      </c>
      <c r="G2752" s="1" t="str">
        <f t="shared" si="42"/>
        <v>Wednesday</v>
      </c>
      <c r="H2752" s="2">
        <v>0.60243055555555558</v>
      </c>
      <c r="I2752">
        <v>15.25</v>
      </c>
      <c r="J2752">
        <v>15.25</v>
      </c>
      <c r="K2752" t="s">
        <v>176</v>
      </c>
      <c r="L2752" t="s">
        <v>12</v>
      </c>
      <c r="M2752" t="s">
        <v>74</v>
      </c>
      <c r="N2752" t="s">
        <v>75</v>
      </c>
    </row>
    <row r="2753" spans="1:14" x14ac:dyDescent="0.25">
      <c r="A2753">
        <v>2752</v>
      </c>
      <c r="B2753">
        <v>1218</v>
      </c>
      <c r="C2753">
        <f>1/COUNTIF(B:B, B2753)</f>
        <v>0.25</v>
      </c>
      <c r="D2753" t="s">
        <v>131</v>
      </c>
      <c r="E2753">
        <v>1</v>
      </c>
      <c r="F2753" s="1">
        <v>42025</v>
      </c>
      <c r="G2753" s="1" t="str">
        <f t="shared" si="42"/>
        <v>Wednesday</v>
      </c>
      <c r="H2753" s="2">
        <v>0.60243055555555558</v>
      </c>
      <c r="I2753">
        <v>20.75</v>
      </c>
      <c r="J2753">
        <v>20.75</v>
      </c>
      <c r="K2753" t="s">
        <v>176</v>
      </c>
      <c r="L2753" t="s">
        <v>23</v>
      </c>
      <c r="M2753" t="s">
        <v>103</v>
      </c>
      <c r="N2753" t="s">
        <v>104</v>
      </c>
    </row>
    <row r="2754" spans="1:14" x14ac:dyDescent="0.25">
      <c r="A2754">
        <v>2753</v>
      </c>
      <c r="B2754">
        <v>1218</v>
      </c>
      <c r="C2754">
        <f>1/COUNTIF(B:B, B2754)</f>
        <v>0.25</v>
      </c>
      <c r="D2754" t="s">
        <v>145</v>
      </c>
      <c r="E2754">
        <v>1</v>
      </c>
      <c r="F2754" s="1">
        <v>42025</v>
      </c>
      <c r="G2754" s="1" t="str">
        <f t="shared" ref="G2754:G2817" si="43">TEXT(F2754,"dddd")</f>
        <v>Wednesday</v>
      </c>
      <c r="H2754" s="2">
        <v>0.60243055555555558</v>
      </c>
      <c r="I2754">
        <v>12.5</v>
      </c>
      <c r="J2754">
        <v>12.5</v>
      </c>
      <c r="K2754" t="s">
        <v>177</v>
      </c>
      <c r="L2754" t="s">
        <v>23</v>
      </c>
      <c r="M2754" t="s">
        <v>56</v>
      </c>
      <c r="N2754" t="s">
        <v>57</v>
      </c>
    </row>
    <row r="2755" spans="1:14" x14ac:dyDescent="0.25">
      <c r="A2755">
        <v>2754</v>
      </c>
      <c r="B2755">
        <v>1218</v>
      </c>
      <c r="C2755">
        <f>1/COUNTIF(B:B, B2755)</f>
        <v>0.25</v>
      </c>
      <c r="D2755" t="s">
        <v>152</v>
      </c>
      <c r="E2755">
        <v>1</v>
      </c>
      <c r="F2755" s="1">
        <v>42025</v>
      </c>
      <c r="G2755" s="1" t="str">
        <f t="shared" si="43"/>
        <v>Wednesday</v>
      </c>
      <c r="H2755" s="2">
        <v>0.60243055555555558</v>
      </c>
      <c r="I2755">
        <v>12</v>
      </c>
      <c r="J2755">
        <v>12</v>
      </c>
      <c r="K2755" t="s">
        <v>177</v>
      </c>
      <c r="L2755" t="s">
        <v>19</v>
      </c>
      <c r="M2755" t="s">
        <v>106</v>
      </c>
      <c r="N2755" t="s">
        <v>107</v>
      </c>
    </row>
    <row r="2756" spans="1:14" x14ac:dyDescent="0.25">
      <c r="A2756">
        <v>2755</v>
      </c>
      <c r="B2756">
        <v>1219</v>
      </c>
      <c r="C2756">
        <f>1/COUNTIF(B:B, B2756)</f>
        <v>0.25</v>
      </c>
      <c r="D2756" t="s">
        <v>138</v>
      </c>
      <c r="E2756">
        <v>1</v>
      </c>
      <c r="F2756" s="1">
        <v>42025</v>
      </c>
      <c r="G2756" s="1" t="str">
        <f t="shared" si="43"/>
        <v>Wednesday</v>
      </c>
      <c r="H2756" s="2">
        <v>0.63414351851851847</v>
      </c>
      <c r="I2756">
        <v>11</v>
      </c>
      <c r="J2756">
        <v>11</v>
      </c>
      <c r="K2756" t="s">
        <v>177</v>
      </c>
      <c r="L2756" t="s">
        <v>12</v>
      </c>
      <c r="M2756" t="s">
        <v>126</v>
      </c>
      <c r="N2756" t="s">
        <v>127</v>
      </c>
    </row>
    <row r="2757" spans="1:14" x14ac:dyDescent="0.25">
      <c r="A2757">
        <v>2756</v>
      </c>
      <c r="B2757">
        <v>1219</v>
      </c>
      <c r="C2757">
        <f>1/COUNTIF(B:B, B2757)</f>
        <v>0.25</v>
      </c>
      <c r="D2757" t="s">
        <v>109</v>
      </c>
      <c r="E2757">
        <v>1</v>
      </c>
      <c r="F2757" s="1">
        <v>42025</v>
      </c>
      <c r="G2757" s="1" t="str">
        <f t="shared" si="43"/>
        <v>Wednesday</v>
      </c>
      <c r="H2757" s="2">
        <v>0.63414351851851847</v>
      </c>
      <c r="I2757">
        <v>20.25</v>
      </c>
      <c r="J2757">
        <v>20.25</v>
      </c>
      <c r="K2757" t="s">
        <v>176</v>
      </c>
      <c r="L2757" t="s">
        <v>23</v>
      </c>
      <c r="M2757" t="s">
        <v>110</v>
      </c>
      <c r="N2757" t="s">
        <v>111</v>
      </c>
    </row>
    <row r="2758" spans="1:14" x14ac:dyDescent="0.25">
      <c r="A2758">
        <v>2757</v>
      </c>
      <c r="B2758">
        <v>1219</v>
      </c>
      <c r="C2758">
        <f>1/COUNTIF(B:B, B2758)</f>
        <v>0.25</v>
      </c>
      <c r="D2758" t="s">
        <v>165</v>
      </c>
      <c r="E2758">
        <v>1</v>
      </c>
      <c r="F2758" s="1">
        <v>42025</v>
      </c>
      <c r="G2758" s="1" t="str">
        <f t="shared" si="43"/>
        <v>Wednesday</v>
      </c>
      <c r="H2758" s="2">
        <v>0.63414351851851847</v>
      </c>
      <c r="I2758">
        <v>20.5</v>
      </c>
      <c r="J2758">
        <v>20.5</v>
      </c>
      <c r="K2758" t="s">
        <v>176</v>
      </c>
      <c r="L2758" t="s">
        <v>12</v>
      </c>
      <c r="M2758" t="s">
        <v>41</v>
      </c>
      <c r="N2758" t="s">
        <v>42</v>
      </c>
    </row>
    <row r="2759" spans="1:14" x14ac:dyDescent="0.25">
      <c r="A2759">
        <v>2758</v>
      </c>
      <c r="B2759">
        <v>1219</v>
      </c>
      <c r="C2759">
        <f>1/COUNTIF(B:B, B2759)</f>
        <v>0.25</v>
      </c>
      <c r="D2759" t="s">
        <v>149</v>
      </c>
      <c r="E2759">
        <v>1</v>
      </c>
      <c r="F2759" s="1">
        <v>42025</v>
      </c>
      <c r="G2759" s="1" t="str">
        <f t="shared" si="43"/>
        <v>Wednesday</v>
      </c>
      <c r="H2759" s="2">
        <v>0.63414351851851847</v>
      </c>
      <c r="I2759">
        <v>16</v>
      </c>
      <c r="J2759">
        <v>16</v>
      </c>
      <c r="K2759" t="s">
        <v>175</v>
      </c>
      <c r="L2759" t="s">
        <v>19</v>
      </c>
      <c r="M2759" t="s">
        <v>62</v>
      </c>
      <c r="N2759" t="s">
        <v>63</v>
      </c>
    </row>
    <row r="2760" spans="1:14" x14ac:dyDescent="0.25">
      <c r="A2760">
        <v>2759</v>
      </c>
      <c r="B2760">
        <v>1220</v>
      </c>
      <c r="C2760">
        <f>1/COUNTIF(B:B, B2760)</f>
        <v>1</v>
      </c>
      <c r="D2760" t="s">
        <v>92</v>
      </c>
      <c r="E2760">
        <v>1</v>
      </c>
      <c r="F2760" s="1">
        <v>42025</v>
      </c>
      <c r="G2760" s="1" t="str">
        <f t="shared" si="43"/>
        <v>Wednesday</v>
      </c>
      <c r="H2760" s="2">
        <v>0.63892361111111107</v>
      </c>
      <c r="I2760">
        <v>16.25</v>
      </c>
      <c r="J2760">
        <v>16.25</v>
      </c>
      <c r="K2760" t="s">
        <v>175</v>
      </c>
      <c r="L2760" t="s">
        <v>23</v>
      </c>
      <c r="M2760" t="s">
        <v>93</v>
      </c>
      <c r="N2760" t="s">
        <v>94</v>
      </c>
    </row>
    <row r="2761" spans="1:14" x14ac:dyDescent="0.25">
      <c r="A2761">
        <v>2760</v>
      </c>
      <c r="B2761">
        <v>1221</v>
      </c>
      <c r="C2761">
        <f>1/COUNTIF(B:B, B2761)</f>
        <v>0.5</v>
      </c>
      <c r="D2761" t="s">
        <v>151</v>
      </c>
      <c r="E2761">
        <v>1</v>
      </c>
      <c r="F2761" s="1">
        <v>42025</v>
      </c>
      <c r="G2761" s="1" t="str">
        <f t="shared" si="43"/>
        <v>Wednesday</v>
      </c>
      <c r="H2761" s="2">
        <v>0.6413888888888889</v>
      </c>
      <c r="I2761">
        <v>12.75</v>
      </c>
      <c r="J2761">
        <v>12.75</v>
      </c>
      <c r="K2761" t="s">
        <v>177</v>
      </c>
      <c r="L2761" t="s">
        <v>30</v>
      </c>
      <c r="M2761" t="s">
        <v>78</v>
      </c>
      <c r="N2761" t="s">
        <v>79</v>
      </c>
    </row>
    <row r="2762" spans="1:14" x14ac:dyDescent="0.25">
      <c r="A2762">
        <v>2761</v>
      </c>
      <c r="B2762">
        <v>1221</v>
      </c>
      <c r="C2762">
        <f>1/COUNTIF(B:B, B2762)</f>
        <v>0.5</v>
      </c>
      <c r="D2762" t="s">
        <v>122</v>
      </c>
      <c r="E2762">
        <v>1</v>
      </c>
      <c r="F2762" s="1">
        <v>42025</v>
      </c>
      <c r="G2762" s="1" t="str">
        <f t="shared" si="43"/>
        <v>Wednesday</v>
      </c>
      <c r="H2762" s="2">
        <v>0.6413888888888889</v>
      </c>
      <c r="I2762">
        <v>9.75</v>
      </c>
      <c r="J2762">
        <v>9.75</v>
      </c>
      <c r="K2762" t="s">
        <v>177</v>
      </c>
      <c r="L2762" t="s">
        <v>12</v>
      </c>
      <c r="M2762" t="s">
        <v>74</v>
      </c>
      <c r="N2762" t="s">
        <v>75</v>
      </c>
    </row>
    <row r="2763" spans="1:14" x14ac:dyDescent="0.25">
      <c r="A2763">
        <v>2762</v>
      </c>
      <c r="B2763">
        <v>1222</v>
      </c>
      <c r="C2763">
        <f>1/COUNTIF(B:B, B2763)</f>
        <v>0.5</v>
      </c>
      <c r="D2763" t="s">
        <v>15</v>
      </c>
      <c r="E2763">
        <v>1</v>
      </c>
      <c r="F2763" s="1">
        <v>42025</v>
      </c>
      <c r="G2763" s="1" t="str">
        <f t="shared" si="43"/>
        <v>Wednesday</v>
      </c>
      <c r="H2763" s="2">
        <v>0.64748842592592593</v>
      </c>
      <c r="I2763">
        <v>16</v>
      </c>
      <c r="J2763">
        <v>16</v>
      </c>
      <c r="K2763" t="s">
        <v>175</v>
      </c>
      <c r="L2763" t="s">
        <v>12</v>
      </c>
      <c r="M2763" t="s">
        <v>16</v>
      </c>
      <c r="N2763" t="s">
        <v>17</v>
      </c>
    </row>
    <row r="2764" spans="1:14" x14ac:dyDescent="0.25">
      <c r="A2764">
        <v>2763</v>
      </c>
      <c r="B2764">
        <v>1222</v>
      </c>
      <c r="C2764">
        <f>1/COUNTIF(B:B, B2764)</f>
        <v>0.5</v>
      </c>
      <c r="D2764" t="s">
        <v>29</v>
      </c>
      <c r="E2764">
        <v>1</v>
      </c>
      <c r="F2764" s="1">
        <v>42025</v>
      </c>
      <c r="G2764" s="1" t="str">
        <f t="shared" si="43"/>
        <v>Wednesday</v>
      </c>
      <c r="H2764" s="2">
        <v>0.64748842592592593</v>
      </c>
      <c r="I2764">
        <v>20.75</v>
      </c>
      <c r="J2764">
        <v>20.75</v>
      </c>
      <c r="K2764" t="s">
        <v>176</v>
      </c>
      <c r="L2764" t="s">
        <v>30</v>
      </c>
      <c r="M2764" t="s">
        <v>31</v>
      </c>
      <c r="N2764" t="s">
        <v>32</v>
      </c>
    </row>
    <row r="2765" spans="1:14" x14ac:dyDescent="0.25">
      <c r="A2765">
        <v>2764</v>
      </c>
      <c r="B2765">
        <v>1223</v>
      </c>
      <c r="C2765">
        <f>1/COUNTIF(B:B, B2765)</f>
        <v>1</v>
      </c>
      <c r="D2765" t="s">
        <v>140</v>
      </c>
      <c r="E2765">
        <v>1</v>
      </c>
      <c r="F2765" s="1">
        <v>42025</v>
      </c>
      <c r="G2765" s="1" t="str">
        <f t="shared" si="43"/>
        <v>Wednesday</v>
      </c>
      <c r="H2765" s="2">
        <v>0.65042824074074079</v>
      </c>
      <c r="I2765">
        <v>16.5</v>
      </c>
      <c r="J2765">
        <v>16.5</v>
      </c>
      <c r="K2765" t="s">
        <v>175</v>
      </c>
      <c r="L2765" t="s">
        <v>23</v>
      </c>
      <c r="M2765" t="s">
        <v>35</v>
      </c>
      <c r="N2765" t="s">
        <v>36</v>
      </c>
    </row>
    <row r="2766" spans="1:14" x14ac:dyDescent="0.25">
      <c r="A2766">
        <v>2765</v>
      </c>
      <c r="B2766">
        <v>1224</v>
      </c>
      <c r="C2766">
        <f>1/COUNTIF(B:B, B2766)</f>
        <v>0.5</v>
      </c>
      <c r="D2766" t="s">
        <v>89</v>
      </c>
      <c r="E2766">
        <v>1</v>
      </c>
      <c r="F2766" s="1">
        <v>42025</v>
      </c>
      <c r="G2766" s="1" t="str">
        <f t="shared" si="43"/>
        <v>Wednesday</v>
      </c>
      <c r="H2766" s="2">
        <v>0.65679398148148149</v>
      </c>
      <c r="I2766">
        <v>12</v>
      </c>
      <c r="J2766">
        <v>12</v>
      </c>
      <c r="K2766" t="s">
        <v>177</v>
      </c>
      <c r="L2766" t="s">
        <v>12</v>
      </c>
      <c r="M2766" t="s">
        <v>90</v>
      </c>
      <c r="N2766" t="s">
        <v>91</v>
      </c>
    </row>
    <row r="2767" spans="1:14" x14ac:dyDescent="0.25">
      <c r="A2767">
        <v>2766</v>
      </c>
      <c r="B2767">
        <v>1224</v>
      </c>
      <c r="C2767">
        <f>1/COUNTIF(B:B, B2767)</f>
        <v>0.5</v>
      </c>
      <c r="D2767" t="s">
        <v>29</v>
      </c>
      <c r="E2767">
        <v>1</v>
      </c>
      <c r="F2767" s="1">
        <v>42025</v>
      </c>
      <c r="G2767" s="1" t="str">
        <f t="shared" si="43"/>
        <v>Wednesday</v>
      </c>
      <c r="H2767" s="2">
        <v>0.65679398148148149</v>
      </c>
      <c r="I2767">
        <v>20.75</v>
      </c>
      <c r="J2767">
        <v>20.75</v>
      </c>
      <c r="K2767" t="s">
        <v>176</v>
      </c>
      <c r="L2767" t="s">
        <v>30</v>
      </c>
      <c r="M2767" t="s">
        <v>31</v>
      </c>
      <c r="N2767" t="s">
        <v>32</v>
      </c>
    </row>
    <row r="2768" spans="1:14" x14ac:dyDescent="0.25">
      <c r="A2768">
        <v>2767</v>
      </c>
      <c r="B2768">
        <v>1225</v>
      </c>
      <c r="C2768">
        <f>1/COUNTIF(B:B, B2768)</f>
        <v>0.5</v>
      </c>
      <c r="D2768" t="s">
        <v>122</v>
      </c>
      <c r="E2768">
        <v>1</v>
      </c>
      <c r="F2768" s="1">
        <v>42025</v>
      </c>
      <c r="G2768" s="1" t="str">
        <f t="shared" si="43"/>
        <v>Wednesday</v>
      </c>
      <c r="H2768" s="2">
        <v>0.66605324074074079</v>
      </c>
      <c r="I2768">
        <v>9.75</v>
      </c>
      <c r="J2768">
        <v>9.75</v>
      </c>
      <c r="K2768" t="s">
        <v>177</v>
      </c>
      <c r="L2768" t="s">
        <v>12</v>
      </c>
      <c r="M2768" t="s">
        <v>74</v>
      </c>
      <c r="N2768" t="s">
        <v>75</v>
      </c>
    </row>
    <row r="2769" spans="1:14" x14ac:dyDescent="0.25">
      <c r="A2769">
        <v>2768</v>
      </c>
      <c r="B2769">
        <v>1225</v>
      </c>
      <c r="C2769">
        <f>1/COUNTIF(B:B, B2769)</f>
        <v>0.5</v>
      </c>
      <c r="D2769" t="s">
        <v>144</v>
      </c>
      <c r="E2769">
        <v>1</v>
      </c>
      <c r="F2769" s="1">
        <v>42025</v>
      </c>
      <c r="G2769" s="1" t="str">
        <f t="shared" si="43"/>
        <v>Wednesday</v>
      </c>
      <c r="H2769" s="2">
        <v>0.66605324074074079</v>
      </c>
      <c r="I2769">
        <v>12.25</v>
      </c>
      <c r="J2769">
        <v>12.25</v>
      </c>
      <c r="K2769" t="s">
        <v>177</v>
      </c>
      <c r="L2769" t="s">
        <v>23</v>
      </c>
      <c r="M2769" t="s">
        <v>110</v>
      </c>
      <c r="N2769" t="s">
        <v>111</v>
      </c>
    </row>
    <row r="2770" spans="1:14" x14ac:dyDescent="0.25">
      <c r="A2770">
        <v>2769</v>
      </c>
      <c r="B2770">
        <v>1226</v>
      </c>
      <c r="C2770">
        <f>1/COUNTIF(B:B, B2770)</f>
        <v>0.25</v>
      </c>
      <c r="D2770" t="s">
        <v>80</v>
      </c>
      <c r="E2770">
        <v>1</v>
      </c>
      <c r="F2770" s="1">
        <v>42025</v>
      </c>
      <c r="G2770" s="1" t="str">
        <f t="shared" si="43"/>
        <v>Wednesday</v>
      </c>
      <c r="H2770" s="2">
        <v>0.67427083333333337</v>
      </c>
      <c r="I2770">
        <v>12</v>
      </c>
      <c r="J2770">
        <v>12</v>
      </c>
      <c r="K2770" t="s">
        <v>177</v>
      </c>
      <c r="L2770" t="s">
        <v>12</v>
      </c>
      <c r="M2770" t="s">
        <v>81</v>
      </c>
      <c r="N2770" t="s">
        <v>82</v>
      </c>
    </row>
    <row r="2771" spans="1:14" x14ac:dyDescent="0.25">
      <c r="A2771">
        <v>2770</v>
      </c>
      <c r="B2771">
        <v>1226</v>
      </c>
      <c r="C2771">
        <f>1/COUNTIF(B:B, B2771)</f>
        <v>0.25</v>
      </c>
      <c r="D2771" t="s">
        <v>86</v>
      </c>
      <c r="E2771">
        <v>1</v>
      </c>
      <c r="F2771" s="1">
        <v>42025</v>
      </c>
      <c r="G2771" s="1" t="str">
        <f t="shared" si="43"/>
        <v>Wednesday</v>
      </c>
      <c r="H2771" s="2">
        <v>0.67427083333333337</v>
      </c>
      <c r="I2771">
        <v>17.950000762939453</v>
      </c>
      <c r="J2771">
        <v>17.950000762939453</v>
      </c>
      <c r="K2771" t="s">
        <v>176</v>
      </c>
      <c r="L2771" t="s">
        <v>19</v>
      </c>
      <c r="M2771" t="s">
        <v>87</v>
      </c>
      <c r="N2771" t="s">
        <v>88</v>
      </c>
    </row>
    <row r="2772" spans="1:14" x14ac:dyDescent="0.25">
      <c r="A2772">
        <v>2771</v>
      </c>
      <c r="B2772">
        <v>1226</v>
      </c>
      <c r="C2772">
        <f>1/COUNTIF(B:B, B2772)</f>
        <v>0.25</v>
      </c>
      <c r="D2772" t="s">
        <v>112</v>
      </c>
      <c r="E2772">
        <v>1</v>
      </c>
      <c r="F2772" s="1">
        <v>42025</v>
      </c>
      <c r="G2772" s="1" t="str">
        <f t="shared" si="43"/>
        <v>Wednesday</v>
      </c>
      <c r="H2772" s="2">
        <v>0.67427083333333337</v>
      </c>
      <c r="I2772">
        <v>16</v>
      </c>
      <c r="J2772">
        <v>16</v>
      </c>
      <c r="K2772" t="s">
        <v>175</v>
      </c>
      <c r="L2772" t="s">
        <v>12</v>
      </c>
      <c r="M2772" t="s">
        <v>51</v>
      </c>
      <c r="N2772" t="s">
        <v>52</v>
      </c>
    </row>
    <row r="2773" spans="1:14" x14ac:dyDescent="0.25">
      <c r="A2773">
        <v>2772</v>
      </c>
      <c r="B2773">
        <v>1226</v>
      </c>
      <c r="C2773">
        <f>1/COUNTIF(B:B, B2773)</f>
        <v>0.25</v>
      </c>
      <c r="D2773" t="s">
        <v>89</v>
      </c>
      <c r="E2773">
        <v>1</v>
      </c>
      <c r="F2773" s="1">
        <v>42025</v>
      </c>
      <c r="G2773" s="1" t="str">
        <f t="shared" si="43"/>
        <v>Wednesday</v>
      </c>
      <c r="H2773" s="2">
        <v>0.67427083333333337</v>
      </c>
      <c r="I2773">
        <v>12</v>
      </c>
      <c r="J2773">
        <v>12</v>
      </c>
      <c r="K2773" t="s">
        <v>177</v>
      </c>
      <c r="L2773" t="s">
        <v>12</v>
      </c>
      <c r="M2773" t="s">
        <v>90</v>
      </c>
      <c r="N2773" t="s">
        <v>91</v>
      </c>
    </row>
    <row r="2774" spans="1:14" x14ac:dyDescent="0.25">
      <c r="A2774">
        <v>2773</v>
      </c>
      <c r="B2774">
        <v>1227</v>
      </c>
      <c r="C2774">
        <f>1/COUNTIF(B:B, B2774)</f>
        <v>1</v>
      </c>
      <c r="D2774" t="s">
        <v>128</v>
      </c>
      <c r="E2774">
        <v>1</v>
      </c>
      <c r="F2774" s="1">
        <v>42025</v>
      </c>
      <c r="G2774" s="1" t="str">
        <f t="shared" si="43"/>
        <v>Wednesday</v>
      </c>
      <c r="H2774" s="2">
        <v>0.68079861111111106</v>
      </c>
      <c r="I2774">
        <v>10.5</v>
      </c>
      <c r="J2774">
        <v>10.5</v>
      </c>
      <c r="K2774" t="s">
        <v>177</v>
      </c>
      <c r="L2774" t="s">
        <v>12</v>
      </c>
      <c r="M2774" t="s">
        <v>13</v>
      </c>
      <c r="N2774" t="s">
        <v>14</v>
      </c>
    </row>
    <row r="2775" spans="1:14" x14ac:dyDescent="0.25">
      <c r="A2775">
        <v>2774</v>
      </c>
      <c r="B2775">
        <v>1228</v>
      </c>
      <c r="C2775">
        <f>1/COUNTIF(B:B, B2775)</f>
        <v>0.5</v>
      </c>
      <c r="D2775" t="s">
        <v>154</v>
      </c>
      <c r="E2775">
        <v>1</v>
      </c>
      <c r="F2775" s="1">
        <v>42025</v>
      </c>
      <c r="G2775" s="1" t="str">
        <f t="shared" si="43"/>
        <v>Wednesday</v>
      </c>
      <c r="H2775" s="2">
        <v>0.68513888888888885</v>
      </c>
      <c r="I2775">
        <v>16.75</v>
      </c>
      <c r="J2775">
        <v>16.75</v>
      </c>
      <c r="K2775" t="s">
        <v>175</v>
      </c>
      <c r="L2775" t="s">
        <v>19</v>
      </c>
      <c r="M2775" t="s">
        <v>97</v>
      </c>
      <c r="N2775" t="s">
        <v>98</v>
      </c>
    </row>
    <row r="2776" spans="1:14" x14ac:dyDescent="0.25">
      <c r="A2776">
        <v>2775</v>
      </c>
      <c r="B2776">
        <v>1228</v>
      </c>
      <c r="C2776">
        <f>1/COUNTIF(B:B, B2776)</f>
        <v>0.5</v>
      </c>
      <c r="D2776" t="s">
        <v>89</v>
      </c>
      <c r="E2776">
        <v>1</v>
      </c>
      <c r="F2776" s="1">
        <v>42025</v>
      </c>
      <c r="G2776" s="1" t="str">
        <f t="shared" si="43"/>
        <v>Wednesday</v>
      </c>
      <c r="H2776" s="2">
        <v>0.68513888888888885</v>
      </c>
      <c r="I2776">
        <v>12</v>
      </c>
      <c r="J2776">
        <v>12</v>
      </c>
      <c r="K2776" t="s">
        <v>177</v>
      </c>
      <c r="L2776" t="s">
        <v>12</v>
      </c>
      <c r="M2776" t="s">
        <v>90</v>
      </c>
      <c r="N2776" t="s">
        <v>91</v>
      </c>
    </row>
    <row r="2777" spans="1:14" x14ac:dyDescent="0.25">
      <c r="A2777">
        <v>2776</v>
      </c>
      <c r="B2777">
        <v>1229</v>
      </c>
      <c r="C2777">
        <f>1/COUNTIF(B:B, B2777)</f>
        <v>1</v>
      </c>
      <c r="D2777" t="s">
        <v>128</v>
      </c>
      <c r="E2777">
        <v>1</v>
      </c>
      <c r="F2777" s="1">
        <v>42025</v>
      </c>
      <c r="G2777" s="1" t="str">
        <f t="shared" si="43"/>
        <v>Wednesday</v>
      </c>
      <c r="H2777" s="2">
        <v>0.68633101851851852</v>
      </c>
      <c r="I2777">
        <v>10.5</v>
      </c>
      <c r="J2777">
        <v>10.5</v>
      </c>
      <c r="K2777" t="s">
        <v>177</v>
      </c>
      <c r="L2777" t="s">
        <v>12</v>
      </c>
      <c r="M2777" t="s">
        <v>13</v>
      </c>
      <c r="N2777" t="s">
        <v>14</v>
      </c>
    </row>
    <row r="2778" spans="1:14" x14ac:dyDescent="0.25">
      <c r="A2778">
        <v>2777</v>
      </c>
      <c r="B2778">
        <v>1230</v>
      </c>
      <c r="C2778">
        <f>1/COUNTIF(B:B, B2778)</f>
        <v>0.25</v>
      </c>
      <c r="D2778" t="s">
        <v>148</v>
      </c>
      <c r="E2778">
        <v>1</v>
      </c>
      <c r="F2778" s="1">
        <v>42025</v>
      </c>
      <c r="G2778" s="1" t="str">
        <f t="shared" si="43"/>
        <v>Wednesday</v>
      </c>
      <c r="H2778" s="2">
        <v>0.69337962962962962</v>
      </c>
      <c r="I2778">
        <v>21</v>
      </c>
      <c r="J2778">
        <v>21</v>
      </c>
      <c r="K2778" t="s">
        <v>176</v>
      </c>
      <c r="L2778" t="s">
        <v>19</v>
      </c>
      <c r="M2778" t="s">
        <v>97</v>
      </c>
      <c r="N2778" t="s">
        <v>98</v>
      </c>
    </row>
    <row r="2779" spans="1:14" x14ac:dyDescent="0.25">
      <c r="A2779">
        <v>2778</v>
      </c>
      <c r="B2779">
        <v>1230</v>
      </c>
      <c r="C2779">
        <f>1/COUNTIF(B:B, B2779)</f>
        <v>0.25</v>
      </c>
      <c r="D2779" t="s">
        <v>143</v>
      </c>
      <c r="E2779">
        <v>1</v>
      </c>
      <c r="F2779" s="1">
        <v>42025</v>
      </c>
      <c r="G2779" s="1" t="str">
        <f t="shared" si="43"/>
        <v>Wednesday</v>
      </c>
      <c r="H2779" s="2">
        <v>0.69337962962962962</v>
      </c>
      <c r="I2779">
        <v>14.5</v>
      </c>
      <c r="J2779">
        <v>14.5</v>
      </c>
      <c r="K2779" t="s">
        <v>175</v>
      </c>
      <c r="L2779" t="s">
        <v>12</v>
      </c>
      <c r="M2779" t="s">
        <v>126</v>
      </c>
      <c r="N2779" t="s">
        <v>127</v>
      </c>
    </row>
    <row r="2780" spans="1:14" x14ac:dyDescent="0.25">
      <c r="A2780">
        <v>2779</v>
      </c>
      <c r="B2780">
        <v>1230</v>
      </c>
      <c r="C2780">
        <f>1/COUNTIF(B:B, B2780)</f>
        <v>0.25</v>
      </c>
      <c r="D2780" t="s">
        <v>43</v>
      </c>
      <c r="E2780">
        <v>1</v>
      </c>
      <c r="F2780" s="1">
        <v>42025</v>
      </c>
      <c r="G2780" s="1" t="str">
        <f t="shared" si="43"/>
        <v>Wednesday</v>
      </c>
      <c r="H2780" s="2">
        <v>0.69337962962962962</v>
      </c>
      <c r="I2780">
        <v>12.5</v>
      </c>
      <c r="J2780">
        <v>12.5</v>
      </c>
      <c r="K2780" t="s">
        <v>177</v>
      </c>
      <c r="L2780" t="s">
        <v>23</v>
      </c>
      <c r="M2780" t="s">
        <v>44</v>
      </c>
      <c r="N2780" t="s">
        <v>45</v>
      </c>
    </row>
    <row r="2781" spans="1:14" x14ac:dyDescent="0.25">
      <c r="A2781">
        <v>2780</v>
      </c>
      <c r="B2781">
        <v>1230</v>
      </c>
      <c r="C2781">
        <f>1/COUNTIF(B:B, B2781)</f>
        <v>0.25</v>
      </c>
      <c r="D2781" t="s">
        <v>29</v>
      </c>
      <c r="E2781">
        <v>1</v>
      </c>
      <c r="F2781" s="1">
        <v>42025</v>
      </c>
      <c r="G2781" s="1" t="str">
        <f t="shared" si="43"/>
        <v>Wednesday</v>
      </c>
      <c r="H2781" s="2">
        <v>0.69337962962962962</v>
      </c>
      <c r="I2781">
        <v>20.75</v>
      </c>
      <c r="J2781">
        <v>20.75</v>
      </c>
      <c r="K2781" t="s">
        <v>176</v>
      </c>
      <c r="L2781" t="s">
        <v>30</v>
      </c>
      <c r="M2781" t="s">
        <v>31</v>
      </c>
      <c r="N2781" t="s">
        <v>32</v>
      </c>
    </row>
    <row r="2782" spans="1:14" x14ac:dyDescent="0.25">
      <c r="A2782">
        <v>2781</v>
      </c>
      <c r="B2782">
        <v>1231</v>
      </c>
      <c r="C2782">
        <f>1/COUNTIF(B:B, B2782)</f>
        <v>0.5</v>
      </c>
      <c r="D2782" t="s">
        <v>72</v>
      </c>
      <c r="E2782">
        <v>1</v>
      </c>
      <c r="F2782" s="1">
        <v>42025</v>
      </c>
      <c r="G2782" s="1" t="str">
        <f t="shared" si="43"/>
        <v>Wednesday</v>
      </c>
      <c r="H2782" s="2">
        <v>0.69796296296296301</v>
      </c>
      <c r="I2782">
        <v>16.75</v>
      </c>
      <c r="J2782">
        <v>16.75</v>
      </c>
      <c r="K2782" t="s">
        <v>175</v>
      </c>
      <c r="L2782" t="s">
        <v>30</v>
      </c>
      <c r="M2782" t="s">
        <v>70</v>
      </c>
      <c r="N2782" t="s">
        <v>71</v>
      </c>
    </row>
    <row r="2783" spans="1:14" x14ac:dyDescent="0.25">
      <c r="A2783">
        <v>2782</v>
      </c>
      <c r="B2783">
        <v>1231</v>
      </c>
      <c r="C2783">
        <f>1/COUNTIF(B:B, B2783)</f>
        <v>0.5</v>
      </c>
      <c r="D2783" t="s">
        <v>153</v>
      </c>
      <c r="E2783">
        <v>1</v>
      </c>
      <c r="F2783" s="1">
        <v>42025</v>
      </c>
      <c r="G2783" s="1" t="str">
        <f t="shared" si="43"/>
        <v>Wednesday</v>
      </c>
      <c r="H2783" s="2">
        <v>0.69796296296296301</v>
      </c>
      <c r="I2783">
        <v>16.5</v>
      </c>
      <c r="J2783">
        <v>16.5</v>
      </c>
      <c r="K2783" t="s">
        <v>175</v>
      </c>
      <c r="L2783" t="s">
        <v>23</v>
      </c>
      <c r="M2783" t="s">
        <v>56</v>
      </c>
      <c r="N2783" t="s">
        <v>57</v>
      </c>
    </row>
    <row r="2784" spans="1:14" x14ac:dyDescent="0.25">
      <c r="A2784">
        <v>2783</v>
      </c>
      <c r="B2784">
        <v>1232</v>
      </c>
      <c r="C2784">
        <f>1/COUNTIF(B:B, B2784)</f>
        <v>0.25</v>
      </c>
      <c r="D2784" t="s">
        <v>115</v>
      </c>
      <c r="E2784">
        <v>1</v>
      </c>
      <c r="F2784" s="1">
        <v>42025</v>
      </c>
      <c r="G2784" s="1" t="str">
        <f t="shared" si="43"/>
        <v>Wednesday</v>
      </c>
      <c r="H2784" s="2">
        <v>0.70180555555555557</v>
      </c>
      <c r="I2784">
        <v>12.5</v>
      </c>
      <c r="J2784">
        <v>12.5</v>
      </c>
      <c r="K2784" t="s">
        <v>175</v>
      </c>
      <c r="L2784" t="s">
        <v>12</v>
      </c>
      <c r="M2784" t="s">
        <v>74</v>
      </c>
      <c r="N2784" t="s">
        <v>75</v>
      </c>
    </row>
    <row r="2785" spans="1:14" x14ac:dyDescent="0.25">
      <c r="A2785">
        <v>2784</v>
      </c>
      <c r="B2785">
        <v>1232</v>
      </c>
      <c r="C2785">
        <f>1/COUNTIF(B:B, B2785)</f>
        <v>0.25</v>
      </c>
      <c r="D2785" t="s">
        <v>34</v>
      </c>
      <c r="E2785">
        <v>1</v>
      </c>
      <c r="F2785" s="1">
        <v>42025</v>
      </c>
      <c r="G2785" s="1" t="str">
        <f t="shared" si="43"/>
        <v>Wednesday</v>
      </c>
      <c r="H2785" s="2">
        <v>0.70180555555555557</v>
      </c>
      <c r="I2785">
        <v>20.75</v>
      </c>
      <c r="J2785">
        <v>20.75</v>
      </c>
      <c r="K2785" t="s">
        <v>176</v>
      </c>
      <c r="L2785" t="s">
        <v>23</v>
      </c>
      <c r="M2785" t="s">
        <v>35</v>
      </c>
      <c r="N2785" t="s">
        <v>36</v>
      </c>
    </row>
    <row r="2786" spans="1:14" x14ac:dyDescent="0.25">
      <c r="A2786">
        <v>2785</v>
      </c>
      <c r="B2786">
        <v>1232</v>
      </c>
      <c r="C2786">
        <f>1/COUNTIF(B:B, B2786)</f>
        <v>0.25</v>
      </c>
      <c r="D2786" t="s">
        <v>83</v>
      </c>
      <c r="E2786">
        <v>1</v>
      </c>
      <c r="F2786" s="1">
        <v>42025</v>
      </c>
      <c r="G2786" s="1" t="str">
        <f t="shared" si="43"/>
        <v>Wednesday</v>
      </c>
      <c r="H2786" s="2">
        <v>0.70180555555555557</v>
      </c>
      <c r="I2786">
        <v>20.75</v>
      </c>
      <c r="J2786">
        <v>20.75</v>
      </c>
      <c r="K2786" t="s">
        <v>176</v>
      </c>
      <c r="L2786" t="s">
        <v>23</v>
      </c>
      <c r="M2786" t="s">
        <v>84</v>
      </c>
      <c r="N2786" t="s">
        <v>85</v>
      </c>
    </row>
    <row r="2787" spans="1:14" x14ac:dyDescent="0.25">
      <c r="A2787">
        <v>2786</v>
      </c>
      <c r="B2787">
        <v>1232</v>
      </c>
      <c r="C2787">
        <f>1/COUNTIF(B:B, B2787)</f>
        <v>0.25</v>
      </c>
      <c r="D2787" t="s">
        <v>149</v>
      </c>
      <c r="E2787">
        <v>1</v>
      </c>
      <c r="F2787" s="1">
        <v>42025</v>
      </c>
      <c r="G2787" s="1" t="str">
        <f t="shared" si="43"/>
        <v>Wednesday</v>
      </c>
      <c r="H2787" s="2">
        <v>0.70180555555555557</v>
      </c>
      <c r="I2787">
        <v>16</v>
      </c>
      <c r="J2787">
        <v>16</v>
      </c>
      <c r="K2787" t="s">
        <v>175</v>
      </c>
      <c r="L2787" t="s">
        <v>19</v>
      </c>
      <c r="M2787" t="s">
        <v>62</v>
      </c>
      <c r="N2787" t="s">
        <v>63</v>
      </c>
    </row>
    <row r="2788" spans="1:14" x14ac:dyDescent="0.25">
      <c r="A2788">
        <v>2787</v>
      </c>
      <c r="B2788">
        <v>1233</v>
      </c>
      <c r="C2788">
        <f>1/COUNTIF(B:B, B2788)</f>
        <v>0.25</v>
      </c>
      <c r="D2788" t="s">
        <v>72</v>
      </c>
      <c r="E2788">
        <v>1</v>
      </c>
      <c r="F2788" s="1">
        <v>42025</v>
      </c>
      <c r="G2788" s="1" t="str">
        <f t="shared" si="43"/>
        <v>Wednesday</v>
      </c>
      <c r="H2788" s="2">
        <v>0.71628472222222217</v>
      </c>
      <c r="I2788">
        <v>16.75</v>
      </c>
      <c r="J2788">
        <v>16.75</v>
      </c>
      <c r="K2788" t="s">
        <v>175</v>
      </c>
      <c r="L2788" t="s">
        <v>30</v>
      </c>
      <c r="M2788" t="s">
        <v>70</v>
      </c>
      <c r="N2788" t="s">
        <v>71</v>
      </c>
    </row>
    <row r="2789" spans="1:14" x14ac:dyDescent="0.25">
      <c r="A2789">
        <v>2788</v>
      </c>
      <c r="B2789">
        <v>1233</v>
      </c>
      <c r="C2789">
        <f>1/COUNTIF(B:B, B2789)</f>
        <v>0.25</v>
      </c>
      <c r="D2789" t="s">
        <v>86</v>
      </c>
      <c r="E2789">
        <v>1</v>
      </c>
      <c r="F2789" s="1">
        <v>42025</v>
      </c>
      <c r="G2789" s="1" t="str">
        <f t="shared" si="43"/>
        <v>Wednesday</v>
      </c>
      <c r="H2789" s="2">
        <v>0.71628472222222217</v>
      </c>
      <c r="I2789">
        <v>17.950000762939453</v>
      </c>
      <c r="J2789">
        <v>17.950000762939453</v>
      </c>
      <c r="K2789" t="s">
        <v>176</v>
      </c>
      <c r="L2789" t="s">
        <v>19</v>
      </c>
      <c r="M2789" t="s">
        <v>87</v>
      </c>
      <c r="N2789" t="s">
        <v>88</v>
      </c>
    </row>
    <row r="2790" spans="1:14" x14ac:dyDescent="0.25">
      <c r="A2790">
        <v>2789</v>
      </c>
      <c r="B2790">
        <v>1233</v>
      </c>
      <c r="C2790">
        <f>1/COUNTIF(B:B, B2790)</f>
        <v>0.25</v>
      </c>
      <c r="D2790" t="s">
        <v>47</v>
      </c>
      <c r="E2790">
        <v>1</v>
      </c>
      <c r="F2790" s="1">
        <v>42025</v>
      </c>
      <c r="G2790" s="1" t="str">
        <f t="shared" si="43"/>
        <v>Wednesday</v>
      </c>
      <c r="H2790" s="2">
        <v>0.71628472222222217</v>
      </c>
      <c r="I2790">
        <v>12</v>
      </c>
      <c r="J2790">
        <v>12</v>
      </c>
      <c r="K2790" t="s">
        <v>177</v>
      </c>
      <c r="L2790" t="s">
        <v>19</v>
      </c>
      <c r="M2790" t="s">
        <v>48</v>
      </c>
      <c r="N2790" t="s">
        <v>49</v>
      </c>
    </row>
    <row r="2791" spans="1:14" x14ac:dyDescent="0.25">
      <c r="A2791">
        <v>2790</v>
      </c>
      <c r="B2791">
        <v>1233</v>
      </c>
      <c r="C2791">
        <f>1/COUNTIF(B:B, B2791)</f>
        <v>0.25</v>
      </c>
      <c r="D2791" t="s">
        <v>155</v>
      </c>
      <c r="E2791">
        <v>1</v>
      </c>
      <c r="F2791" s="1">
        <v>42025</v>
      </c>
      <c r="G2791" s="1" t="str">
        <f t="shared" si="43"/>
        <v>Wednesday</v>
      </c>
      <c r="H2791" s="2">
        <v>0.71628472222222217</v>
      </c>
      <c r="I2791">
        <v>12</v>
      </c>
      <c r="J2791">
        <v>12</v>
      </c>
      <c r="K2791" t="s">
        <v>177</v>
      </c>
      <c r="L2791" t="s">
        <v>12</v>
      </c>
      <c r="M2791" t="s">
        <v>51</v>
      </c>
      <c r="N2791" t="s">
        <v>52</v>
      </c>
    </row>
    <row r="2792" spans="1:14" x14ac:dyDescent="0.25">
      <c r="A2792">
        <v>2791</v>
      </c>
      <c r="B2792">
        <v>1234</v>
      </c>
      <c r="C2792">
        <f>1/COUNTIF(B:B, B2792)</f>
        <v>0.5</v>
      </c>
      <c r="D2792" t="s">
        <v>11</v>
      </c>
      <c r="E2792">
        <v>1</v>
      </c>
      <c r="F2792" s="1">
        <v>42025</v>
      </c>
      <c r="G2792" s="1" t="str">
        <f t="shared" si="43"/>
        <v>Wednesday</v>
      </c>
      <c r="H2792" s="2">
        <v>0.73401620370370368</v>
      </c>
      <c r="I2792">
        <v>13.25</v>
      </c>
      <c r="J2792">
        <v>13.25</v>
      </c>
      <c r="K2792" t="s">
        <v>175</v>
      </c>
      <c r="L2792" t="s">
        <v>12</v>
      </c>
      <c r="M2792" t="s">
        <v>13</v>
      </c>
      <c r="N2792" t="s">
        <v>14</v>
      </c>
    </row>
    <row r="2793" spans="1:14" x14ac:dyDescent="0.25">
      <c r="A2793">
        <v>2792</v>
      </c>
      <c r="B2793">
        <v>1234</v>
      </c>
      <c r="C2793">
        <f>1/COUNTIF(B:B, B2793)</f>
        <v>0.5</v>
      </c>
      <c r="D2793" t="s">
        <v>157</v>
      </c>
      <c r="E2793">
        <v>1</v>
      </c>
      <c r="F2793" s="1">
        <v>42025</v>
      </c>
      <c r="G2793" s="1" t="str">
        <f t="shared" si="43"/>
        <v>Wednesday</v>
      </c>
      <c r="H2793" s="2">
        <v>0.73401620370370368</v>
      </c>
      <c r="I2793">
        <v>16</v>
      </c>
      <c r="J2793">
        <v>16</v>
      </c>
      <c r="K2793" t="s">
        <v>175</v>
      </c>
      <c r="L2793" t="s">
        <v>19</v>
      </c>
      <c r="M2793" t="s">
        <v>106</v>
      </c>
      <c r="N2793" t="s">
        <v>107</v>
      </c>
    </row>
    <row r="2794" spans="1:14" x14ac:dyDescent="0.25">
      <c r="A2794">
        <v>2793</v>
      </c>
      <c r="B2794">
        <v>1235</v>
      </c>
      <c r="C2794">
        <f>1/COUNTIF(B:B, B2794)</f>
        <v>0.33333333333333331</v>
      </c>
      <c r="D2794" t="s">
        <v>124</v>
      </c>
      <c r="E2794">
        <v>1</v>
      </c>
      <c r="F2794" s="1">
        <v>42025</v>
      </c>
      <c r="G2794" s="1" t="str">
        <f t="shared" si="43"/>
        <v>Wednesday</v>
      </c>
      <c r="H2794" s="2">
        <v>0.74719907407407404</v>
      </c>
      <c r="I2794">
        <v>16</v>
      </c>
      <c r="J2794">
        <v>16</v>
      </c>
      <c r="K2794" t="s">
        <v>175</v>
      </c>
      <c r="L2794" t="s">
        <v>19</v>
      </c>
      <c r="M2794" t="s">
        <v>48</v>
      </c>
      <c r="N2794" t="s">
        <v>49</v>
      </c>
    </row>
    <row r="2795" spans="1:14" x14ac:dyDescent="0.25">
      <c r="A2795">
        <v>2794</v>
      </c>
      <c r="B2795">
        <v>1235</v>
      </c>
      <c r="C2795">
        <f>1/COUNTIF(B:B, B2795)</f>
        <v>0.33333333333333331</v>
      </c>
      <c r="D2795" t="s">
        <v>143</v>
      </c>
      <c r="E2795">
        <v>1</v>
      </c>
      <c r="F2795" s="1">
        <v>42025</v>
      </c>
      <c r="G2795" s="1" t="str">
        <f t="shared" si="43"/>
        <v>Wednesday</v>
      </c>
      <c r="H2795" s="2">
        <v>0.74719907407407404</v>
      </c>
      <c r="I2795">
        <v>14.5</v>
      </c>
      <c r="J2795">
        <v>14.5</v>
      </c>
      <c r="K2795" t="s">
        <v>175</v>
      </c>
      <c r="L2795" t="s">
        <v>12</v>
      </c>
      <c r="M2795" t="s">
        <v>126</v>
      </c>
      <c r="N2795" t="s">
        <v>127</v>
      </c>
    </row>
    <row r="2796" spans="1:14" x14ac:dyDescent="0.25">
      <c r="A2796">
        <v>2795</v>
      </c>
      <c r="B2796">
        <v>1235</v>
      </c>
      <c r="C2796">
        <f>1/COUNTIF(B:B, B2796)</f>
        <v>0.33333333333333331</v>
      </c>
      <c r="D2796" t="s">
        <v>29</v>
      </c>
      <c r="E2796">
        <v>1</v>
      </c>
      <c r="F2796" s="1">
        <v>42025</v>
      </c>
      <c r="G2796" s="1" t="str">
        <f t="shared" si="43"/>
        <v>Wednesday</v>
      </c>
      <c r="H2796" s="2">
        <v>0.74719907407407404</v>
      </c>
      <c r="I2796">
        <v>20.75</v>
      </c>
      <c r="J2796">
        <v>20.75</v>
      </c>
      <c r="K2796" t="s">
        <v>176</v>
      </c>
      <c r="L2796" t="s">
        <v>30</v>
      </c>
      <c r="M2796" t="s">
        <v>31</v>
      </c>
      <c r="N2796" t="s">
        <v>32</v>
      </c>
    </row>
    <row r="2797" spans="1:14" x14ac:dyDescent="0.25">
      <c r="A2797">
        <v>2796</v>
      </c>
      <c r="B2797">
        <v>1236</v>
      </c>
      <c r="C2797">
        <f>1/COUNTIF(B:B, B2797)</f>
        <v>1</v>
      </c>
      <c r="D2797" t="s">
        <v>141</v>
      </c>
      <c r="E2797">
        <v>1</v>
      </c>
      <c r="F2797" s="1">
        <v>42025</v>
      </c>
      <c r="G2797" s="1" t="str">
        <f t="shared" si="43"/>
        <v>Wednesday</v>
      </c>
      <c r="H2797" s="2">
        <v>0.74759259259259259</v>
      </c>
      <c r="I2797">
        <v>20.25</v>
      </c>
      <c r="J2797">
        <v>20.25</v>
      </c>
      <c r="K2797" t="s">
        <v>176</v>
      </c>
      <c r="L2797" t="s">
        <v>19</v>
      </c>
      <c r="M2797" t="s">
        <v>100</v>
      </c>
      <c r="N2797" t="s">
        <v>101</v>
      </c>
    </row>
    <row r="2798" spans="1:14" x14ac:dyDescent="0.25">
      <c r="A2798">
        <v>2797</v>
      </c>
      <c r="B2798">
        <v>1237</v>
      </c>
      <c r="C2798">
        <f>1/COUNTIF(B:B, B2798)</f>
        <v>0.5</v>
      </c>
      <c r="D2798" t="s">
        <v>92</v>
      </c>
      <c r="E2798">
        <v>1</v>
      </c>
      <c r="F2798" s="1">
        <v>42025</v>
      </c>
      <c r="G2798" s="1" t="str">
        <f t="shared" si="43"/>
        <v>Wednesday</v>
      </c>
      <c r="H2798" s="2">
        <v>0.75740740740740742</v>
      </c>
      <c r="I2798">
        <v>16.25</v>
      </c>
      <c r="J2798">
        <v>16.25</v>
      </c>
      <c r="K2798" t="s">
        <v>175</v>
      </c>
      <c r="L2798" t="s">
        <v>23</v>
      </c>
      <c r="M2798" t="s">
        <v>93</v>
      </c>
      <c r="N2798" t="s">
        <v>94</v>
      </c>
    </row>
    <row r="2799" spans="1:14" x14ac:dyDescent="0.25">
      <c r="A2799">
        <v>2798</v>
      </c>
      <c r="B2799">
        <v>1237</v>
      </c>
      <c r="C2799">
        <f>1/COUNTIF(B:B, B2799)</f>
        <v>0.5</v>
      </c>
      <c r="D2799" t="s">
        <v>144</v>
      </c>
      <c r="E2799">
        <v>1</v>
      </c>
      <c r="F2799" s="1">
        <v>42025</v>
      </c>
      <c r="G2799" s="1" t="str">
        <f t="shared" si="43"/>
        <v>Wednesday</v>
      </c>
      <c r="H2799" s="2">
        <v>0.75740740740740742</v>
      </c>
      <c r="I2799">
        <v>12.25</v>
      </c>
      <c r="J2799">
        <v>12.25</v>
      </c>
      <c r="K2799" t="s">
        <v>177</v>
      </c>
      <c r="L2799" t="s">
        <v>23</v>
      </c>
      <c r="M2799" t="s">
        <v>110</v>
      </c>
      <c r="N2799" t="s">
        <v>111</v>
      </c>
    </row>
    <row r="2800" spans="1:14" x14ac:dyDescent="0.25">
      <c r="A2800">
        <v>2799</v>
      </c>
      <c r="B2800">
        <v>1238</v>
      </c>
      <c r="C2800">
        <f>1/COUNTIF(B:B, B2800)</f>
        <v>0.25</v>
      </c>
      <c r="D2800" t="s">
        <v>77</v>
      </c>
      <c r="E2800">
        <v>1</v>
      </c>
      <c r="F2800" s="1">
        <v>42025</v>
      </c>
      <c r="G2800" s="1" t="str">
        <f t="shared" si="43"/>
        <v>Wednesday</v>
      </c>
      <c r="H2800" s="2">
        <v>0.76309027777777783</v>
      </c>
      <c r="I2800">
        <v>20.75</v>
      </c>
      <c r="J2800">
        <v>20.75</v>
      </c>
      <c r="K2800" t="s">
        <v>176</v>
      </c>
      <c r="L2800" t="s">
        <v>30</v>
      </c>
      <c r="M2800" t="s">
        <v>78</v>
      </c>
      <c r="N2800" t="s">
        <v>79</v>
      </c>
    </row>
    <row r="2801" spans="1:14" x14ac:dyDescent="0.25">
      <c r="A2801">
        <v>2800</v>
      </c>
      <c r="B2801">
        <v>1238</v>
      </c>
      <c r="C2801">
        <f>1/COUNTIF(B:B, B2801)</f>
        <v>0.25</v>
      </c>
      <c r="D2801" t="s">
        <v>18</v>
      </c>
      <c r="E2801">
        <v>1</v>
      </c>
      <c r="F2801" s="1">
        <v>42025</v>
      </c>
      <c r="G2801" s="1" t="str">
        <f t="shared" si="43"/>
        <v>Wednesday</v>
      </c>
      <c r="H2801" s="2">
        <v>0.76309027777777783</v>
      </c>
      <c r="I2801">
        <v>18.5</v>
      </c>
      <c r="J2801">
        <v>18.5</v>
      </c>
      <c r="K2801" t="s">
        <v>176</v>
      </c>
      <c r="L2801" t="s">
        <v>19</v>
      </c>
      <c r="M2801" t="s">
        <v>20</v>
      </c>
      <c r="N2801" t="s">
        <v>21</v>
      </c>
    </row>
    <row r="2802" spans="1:14" x14ac:dyDescent="0.25">
      <c r="A2802">
        <v>2801</v>
      </c>
      <c r="B2802">
        <v>1238</v>
      </c>
      <c r="C2802">
        <f>1/COUNTIF(B:B, B2802)</f>
        <v>0.25</v>
      </c>
      <c r="D2802" t="s">
        <v>156</v>
      </c>
      <c r="E2802">
        <v>1</v>
      </c>
      <c r="F2802" s="1">
        <v>42025</v>
      </c>
      <c r="G2802" s="1" t="str">
        <f t="shared" si="43"/>
        <v>Wednesday</v>
      </c>
      <c r="H2802" s="2">
        <v>0.76309027777777783</v>
      </c>
      <c r="I2802">
        <v>12</v>
      </c>
      <c r="J2802">
        <v>12</v>
      </c>
      <c r="K2802" t="s">
        <v>177</v>
      </c>
      <c r="L2802" t="s">
        <v>19</v>
      </c>
      <c r="M2802" t="s">
        <v>100</v>
      </c>
      <c r="N2802" t="s">
        <v>101</v>
      </c>
    </row>
    <row r="2803" spans="1:14" x14ac:dyDescent="0.25">
      <c r="A2803">
        <v>2802</v>
      </c>
      <c r="B2803">
        <v>1238</v>
      </c>
      <c r="C2803">
        <f>1/COUNTIF(B:B, B2803)</f>
        <v>0.25</v>
      </c>
      <c r="D2803" t="s">
        <v>146</v>
      </c>
      <c r="E2803">
        <v>1</v>
      </c>
      <c r="F2803" s="1">
        <v>42025</v>
      </c>
      <c r="G2803" s="1" t="str">
        <f t="shared" si="43"/>
        <v>Wednesday</v>
      </c>
      <c r="H2803" s="2">
        <v>0.76309027777777783</v>
      </c>
      <c r="I2803">
        <v>12.75</v>
      </c>
      <c r="J2803">
        <v>12.75</v>
      </c>
      <c r="K2803" t="s">
        <v>177</v>
      </c>
      <c r="L2803" t="s">
        <v>30</v>
      </c>
      <c r="M2803" t="s">
        <v>31</v>
      </c>
      <c r="N2803" t="s">
        <v>32</v>
      </c>
    </row>
    <row r="2804" spans="1:14" x14ac:dyDescent="0.25">
      <c r="A2804">
        <v>2803</v>
      </c>
      <c r="B2804">
        <v>1239</v>
      </c>
      <c r="C2804">
        <f>1/COUNTIF(B:B, B2804)</f>
        <v>1</v>
      </c>
      <c r="D2804" t="s">
        <v>76</v>
      </c>
      <c r="E2804">
        <v>1</v>
      </c>
      <c r="F2804" s="1">
        <v>42025</v>
      </c>
      <c r="G2804" s="1" t="str">
        <f t="shared" si="43"/>
        <v>Wednesday</v>
      </c>
      <c r="H2804" s="2">
        <v>0.76561342592592596</v>
      </c>
      <c r="I2804">
        <v>12.75</v>
      </c>
      <c r="J2804">
        <v>12.75</v>
      </c>
      <c r="K2804" t="s">
        <v>177</v>
      </c>
      <c r="L2804" t="s">
        <v>30</v>
      </c>
      <c r="M2804" t="s">
        <v>70</v>
      </c>
      <c r="N2804" t="s">
        <v>71</v>
      </c>
    </row>
    <row r="2805" spans="1:14" x14ac:dyDescent="0.25">
      <c r="A2805">
        <v>2804</v>
      </c>
      <c r="B2805">
        <v>1240</v>
      </c>
      <c r="C2805">
        <f>1/COUNTIF(B:B, B2805)</f>
        <v>0.33333333333333331</v>
      </c>
      <c r="D2805" t="s">
        <v>130</v>
      </c>
      <c r="E2805">
        <v>1</v>
      </c>
      <c r="F2805" s="1">
        <v>42025</v>
      </c>
      <c r="G2805" s="1" t="str">
        <f t="shared" si="43"/>
        <v>Wednesday</v>
      </c>
      <c r="H2805" s="2">
        <v>0.77835648148148151</v>
      </c>
      <c r="I2805">
        <v>16.75</v>
      </c>
      <c r="J2805">
        <v>16.75</v>
      </c>
      <c r="K2805" t="s">
        <v>175</v>
      </c>
      <c r="L2805" t="s">
        <v>30</v>
      </c>
      <c r="M2805" t="s">
        <v>120</v>
      </c>
      <c r="N2805" t="s">
        <v>121</v>
      </c>
    </row>
    <row r="2806" spans="1:14" x14ac:dyDescent="0.25">
      <c r="A2806">
        <v>2805</v>
      </c>
      <c r="B2806">
        <v>1240</v>
      </c>
      <c r="C2806">
        <f>1/COUNTIF(B:B, B2806)</f>
        <v>0.33333333333333331</v>
      </c>
      <c r="D2806" t="s">
        <v>167</v>
      </c>
      <c r="E2806">
        <v>1</v>
      </c>
      <c r="F2806" s="1">
        <v>42025</v>
      </c>
      <c r="G2806" s="1" t="str">
        <f t="shared" si="43"/>
        <v>Wednesday</v>
      </c>
      <c r="H2806" s="2">
        <v>0.77835648148148151</v>
      </c>
      <c r="I2806">
        <v>12.5</v>
      </c>
      <c r="J2806">
        <v>12.5</v>
      </c>
      <c r="K2806" t="s">
        <v>177</v>
      </c>
      <c r="L2806" t="s">
        <v>23</v>
      </c>
      <c r="M2806" t="s">
        <v>84</v>
      </c>
      <c r="N2806" t="s">
        <v>85</v>
      </c>
    </row>
    <row r="2807" spans="1:14" x14ac:dyDescent="0.25">
      <c r="A2807">
        <v>2806</v>
      </c>
      <c r="B2807">
        <v>1240</v>
      </c>
      <c r="C2807">
        <f>1/COUNTIF(B:B, B2807)</f>
        <v>0.33333333333333331</v>
      </c>
      <c r="D2807" t="s">
        <v>149</v>
      </c>
      <c r="E2807">
        <v>1</v>
      </c>
      <c r="F2807" s="1">
        <v>42025</v>
      </c>
      <c r="G2807" s="1" t="str">
        <f t="shared" si="43"/>
        <v>Wednesday</v>
      </c>
      <c r="H2807" s="2">
        <v>0.77835648148148151</v>
      </c>
      <c r="I2807">
        <v>16</v>
      </c>
      <c r="J2807">
        <v>16</v>
      </c>
      <c r="K2807" t="s">
        <v>175</v>
      </c>
      <c r="L2807" t="s">
        <v>19</v>
      </c>
      <c r="M2807" t="s">
        <v>62</v>
      </c>
      <c r="N2807" t="s">
        <v>63</v>
      </c>
    </row>
    <row r="2808" spans="1:14" x14ac:dyDescent="0.25">
      <c r="A2808">
        <v>2807</v>
      </c>
      <c r="B2808">
        <v>1241</v>
      </c>
      <c r="C2808">
        <f>1/COUNTIF(B:B, B2808)</f>
        <v>0.33333333333333331</v>
      </c>
      <c r="D2808" t="s">
        <v>68</v>
      </c>
      <c r="E2808">
        <v>1</v>
      </c>
      <c r="F2808" s="1">
        <v>42025</v>
      </c>
      <c r="G2808" s="1" t="str">
        <f t="shared" si="43"/>
        <v>Wednesday</v>
      </c>
      <c r="H2808" s="2">
        <v>0.7798842592592593</v>
      </c>
      <c r="I2808">
        <v>20.75</v>
      </c>
      <c r="J2808">
        <v>20.75</v>
      </c>
      <c r="K2808" t="s">
        <v>176</v>
      </c>
      <c r="L2808" t="s">
        <v>30</v>
      </c>
      <c r="M2808" t="s">
        <v>38</v>
      </c>
      <c r="N2808" t="s">
        <v>39</v>
      </c>
    </row>
    <row r="2809" spans="1:14" x14ac:dyDescent="0.25">
      <c r="A2809">
        <v>2808</v>
      </c>
      <c r="B2809">
        <v>1241</v>
      </c>
      <c r="C2809">
        <f>1/COUNTIF(B:B, B2809)</f>
        <v>0.33333333333333331</v>
      </c>
      <c r="D2809" t="s">
        <v>151</v>
      </c>
      <c r="E2809">
        <v>1</v>
      </c>
      <c r="F2809" s="1">
        <v>42025</v>
      </c>
      <c r="G2809" s="1" t="str">
        <f t="shared" si="43"/>
        <v>Wednesday</v>
      </c>
      <c r="H2809" s="2">
        <v>0.7798842592592593</v>
      </c>
      <c r="I2809">
        <v>12.75</v>
      </c>
      <c r="J2809">
        <v>12.75</v>
      </c>
      <c r="K2809" t="s">
        <v>177</v>
      </c>
      <c r="L2809" t="s">
        <v>30</v>
      </c>
      <c r="M2809" t="s">
        <v>78</v>
      </c>
      <c r="N2809" t="s">
        <v>79</v>
      </c>
    </row>
    <row r="2810" spans="1:14" x14ac:dyDescent="0.25">
      <c r="A2810">
        <v>2809</v>
      </c>
      <c r="B2810">
        <v>1241</v>
      </c>
      <c r="C2810">
        <f>1/COUNTIF(B:B, B2810)</f>
        <v>0.33333333333333331</v>
      </c>
      <c r="D2810" t="s">
        <v>105</v>
      </c>
      <c r="E2810">
        <v>1</v>
      </c>
      <c r="F2810" s="1">
        <v>42025</v>
      </c>
      <c r="G2810" s="1" t="str">
        <f t="shared" si="43"/>
        <v>Wednesday</v>
      </c>
      <c r="H2810" s="2">
        <v>0.7798842592592593</v>
      </c>
      <c r="I2810">
        <v>20.25</v>
      </c>
      <c r="J2810">
        <v>20.25</v>
      </c>
      <c r="K2810" t="s">
        <v>176</v>
      </c>
      <c r="L2810" t="s">
        <v>19</v>
      </c>
      <c r="M2810" t="s">
        <v>106</v>
      </c>
      <c r="N2810" t="s">
        <v>107</v>
      </c>
    </row>
    <row r="2811" spans="1:14" x14ac:dyDescent="0.25">
      <c r="A2811">
        <v>2810</v>
      </c>
      <c r="B2811">
        <v>1242</v>
      </c>
      <c r="C2811">
        <f>1/COUNTIF(B:B, B2811)</f>
        <v>0.25</v>
      </c>
      <c r="D2811" t="s">
        <v>117</v>
      </c>
      <c r="E2811">
        <v>1</v>
      </c>
      <c r="F2811" s="1">
        <v>42025</v>
      </c>
      <c r="G2811" s="1" t="str">
        <f t="shared" si="43"/>
        <v>Wednesday</v>
      </c>
      <c r="H2811" s="2">
        <v>0.78531249999999997</v>
      </c>
      <c r="I2811">
        <v>16.25</v>
      </c>
      <c r="J2811">
        <v>16.25</v>
      </c>
      <c r="K2811" t="s">
        <v>175</v>
      </c>
      <c r="L2811" t="s">
        <v>23</v>
      </c>
      <c r="M2811" t="s">
        <v>110</v>
      </c>
      <c r="N2811" t="s">
        <v>111</v>
      </c>
    </row>
    <row r="2812" spans="1:14" x14ac:dyDescent="0.25">
      <c r="A2812">
        <v>2811</v>
      </c>
      <c r="B2812">
        <v>1242</v>
      </c>
      <c r="C2812">
        <f>1/COUNTIF(B:B, B2812)</f>
        <v>0.25</v>
      </c>
      <c r="D2812" t="s">
        <v>144</v>
      </c>
      <c r="E2812">
        <v>1</v>
      </c>
      <c r="F2812" s="1">
        <v>42025</v>
      </c>
      <c r="G2812" s="1" t="str">
        <f t="shared" si="43"/>
        <v>Wednesday</v>
      </c>
      <c r="H2812" s="2">
        <v>0.78531249999999997</v>
      </c>
      <c r="I2812">
        <v>12.25</v>
      </c>
      <c r="J2812">
        <v>12.25</v>
      </c>
      <c r="K2812" t="s">
        <v>177</v>
      </c>
      <c r="L2812" t="s">
        <v>23</v>
      </c>
      <c r="M2812" t="s">
        <v>110</v>
      </c>
      <c r="N2812" t="s">
        <v>111</v>
      </c>
    </row>
    <row r="2813" spans="1:14" x14ac:dyDescent="0.25">
      <c r="A2813">
        <v>2812</v>
      </c>
      <c r="B2813">
        <v>1242</v>
      </c>
      <c r="C2813">
        <f>1/COUNTIF(B:B, B2813)</f>
        <v>0.25</v>
      </c>
      <c r="D2813" t="s">
        <v>29</v>
      </c>
      <c r="E2813">
        <v>1</v>
      </c>
      <c r="F2813" s="1">
        <v>42025</v>
      </c>
      <c r="G2813" s="1" t="str">
        <f t="shared" si="43"/>
        <v>Wednesday</v>
      </c>
      <c r="H2813" s="2">
        <v>0.78531249999999997</v>
      </c>
      <c r="I2813">
        <v>20.75</v>
      </c>
      <c r="J2813">
        <v>20.75</v>
      </c>
      <c r="K2813" t="s">
        <v>176</v>
      </c>
      <c r="L2813" t="s">
        <v>30</v>
      </c>
      <c r="M2813" t="s">
        <v>31</v>
      </c>
      <c r="N2813" t="s">
        <v>32</v>
      </c>
    </row>
    <row r="2814" spans="1:14" x14ac:dyDescent="0.25">
      <c r="A2814">
        <v>2813</v>
      </c>
      <c r="B2814">
        <v>1242</v>
      </c>
      <c r="C2814">
        <f>1/COUNTIF(B:B, B2814)</f>
        <v>0.25</v>
      </c>
      <c r="D2814" t="s">
        <v>136</v>
      </c>
      <c r="E2814">
        <v>1</v>
      </c>
      <c r="F2814" s="1">
        <v>42025</v>
      </c>
      <c r="G2814" s="1" t="str">
        <f t="shared" si="43"/>
        <v>Wednesday</v>
      </c>
      <c r="H2814" s="2">
        <v>0.78531249999999997</v>
      </c>
      <c r="I2814">
        <v>25.5</v>
      </c>
      <c r="J2814">
        <v>25.5</v>
      </c>
      <c r="K2814" t="s">
        <v>178</v>
      </c>
      <c r="L2814" t="s">
        <v>12</v>
      </c>
      <c r="M2814" t="s">
        <v>41</v>
      </c>
      <c r="N2814" t="s">
        <v>42</v>
      </c>
    </row>
    <row r="2815" spans="1:14" x14ac:dyDescent="0.25">
      <c r="A2815">
        <v>2814</v>
      </c>
      <c r="B2815">
        <v>1243</v>
      </c>
      <c r="C2815">
        <f>1/COUNTIF(B:B, B2815)</f>
        <v>0.5</v>
      </c>
      <c r="D2815" t="s">
        <v>129</v>
      </c>
      <c r="E2815">
        <v>1</v>
      </c>
      <c r="F2815" s="1">
        <v>42025</v>
      </c>
      <c r="G2815" s="1" t="str">
        <f t="shared" si="43"/>
        <v>Wednesday</v>
      </c>
      <c r="H2815" s="2">
        <v>0.79336805555555556</v>
      </c>
      <c r="I2815">
        <v>16.5</v>
      </c>
      <c r="J2815">
        <v>16.5</v>
      </c>
      <c r="K2815" t="s">
        <v>175</v>
      </c>
      <c r="L2815" t="s">
        <v>23</v>
      </c>
      <c r="M2815" t="s">
        <v>103</v>
      </c>
      <c r="N2815" t="s">
        <v>104</v>
      </c>
    </row>
    <row r="2816" spans="1:14" x14ac:dyDescent="0.25">
      <c r="A2816">
        <v>2815</v>
      </c>
      <c r="B2816">
        <v>1243</v>
      </c>
      <c r="C2816">
        <f>1/COUNTIF(B:B, B2816)</f>
        <v>0.5</v>
      </c>
      <c r="D2816" t="s">
        <v>145</v>
      </c>
      <c r="E2816">
        <v>1</v>
      </c>
      <c r="F2816" s="1">
        <v>42025</v>
      </c>
      <c r="G2816" s="1" t="str">
        <f t="shared" si="43"/>
        <v>Wednesday</v>
      </c>
      <c r="H2816" s="2">
        <v>0.79336805555555556</v>
      </c>
      <c r="I2816">
        <v>12.5</v>
      </c>
      <c r="J2816">
        <v>12.5</v>
      </c>
      <c r="K2816" t="s">
        <v>177</v>
      </c>
      <c r="L2816" t="s">
        <v>23</v>
      </c>
      <c r="M2816" t="s">
        <v>56</v>
      </c>
      <c r="N2816" t="s">
        <v>57</v>
      </c>
    </row>
    <row r="2817" spans="1:14" x14ac:dyDescent="0.25">
      <c r="A2817">
        <v>2816</v>
      </c>
      <c r="B2817">
        <v>1244</v>
      </c>
      <c r="C2817">
        <f>1/COUNTIF(B:B, B2817)</f>
        <v>0.25</v>
      </c>
      <c r="D2817" t="s">
        <v>37</v>
      </c>
      <c r="E2817">
        <v>1</v>
      </c>
      <c r="F2817" s="1">
        <v>42025</v>
      </c>
      <c r="G2817" s="1" t="str">
        <f t="shared" si="43"/>
        <v>Wednesday</v>
      </c>
      <c r="H2817" s="2">
        <v>0.8087037037037037</v>
      </c>
      <c r="I2817">
        <v>12.75</v>
      </c>
      <c r="J2817">
        <v>12.75</v>
      </c>
      <c r="K2817" t="s">
        <v>177</v>
      </c>
      <c r="L2817" t="s">
        <v>30</v>
      </c>
      <c r="M2817" t="s">
        <v>38</v>
      </c>
      <c r="N2817" t="s">
        <v>39</v>
      </c>
    </row>
    <row r="2818" spans="1:14" x14ac:dyDescent="0.25">
      <c r="A2818">
        <v>2817</v>
      </c>
      <c r="B2818">
        <v>1244</v>
      </c>
      <c r="C2818">
        <f>1/COUNTIF(B:B, B2818)</f>
        <v>0.25</v>
      </c>
      <c r="D2818" t="s">
        <v>160</v>
      </c>
      <c r="E2818">
        <v>1</v>
      </c>
      <c r="F2818" s="1">
        <v>42025</v>
      </c>
      <c r="G2818" s="1" t="str">
        <f t="shared" ref="G2818:G2881" si="44">TEXT(F2818,"dddd")</f>
        <v>Wednesday</v>
      </c>
      <c r="H2818" s="2">
        <v>0.8087037037037037</v>
      </c>
      <c r="I2818">
        <v>23.649999618530273</v>
      </c>
      <c r="J2818">
        <v>23.649999618530273</v>
      </c>
      <c r="K2818" t="s">
        <v>177</v>
      </c>
      <c r="L2818" t="s">
        <v>23</v>
      </c>
      <c r="M2818" t="s">
        <v>161</v>
      </c>
      <c r="N2818" t="s">
        <v>162</v>
      </c>
    </row>
    <row r="2819" spans="1:14" x14ac:dyDescent="0.25">
      <c r="A2819">
        <v>2818</v>
      </c>
      <c r="B2819">
        <v>1244</v>
      </c>
      <c r="C2819">
        <f>1/COUNTIF(B:B, B2819)</f>
        <v>0.25</v>
      </c>
      <c r="D2819" t="s">
        <v>158</v>
      </c>
      <c r="E2819">
        <v>1</v>
      </c>
      <c r="F2819" s="1">
        <v>42025</v>
      </c>
      <c r="G2819" s="1" t="str">
        <f t="shared" si="44"/>
        <v>Wednesday</v>
      </c>
      <c r="H2819" s="2">
        <v>0.8087037037037037</v>
      </c>
      <c r="I2819">
        <v>16</v>
      </c>
      <c r="J2819">
        <v>16</v>
      </c>
      <c r="K2819" t="s">
        <v>175</v>
      </c>
      <c r="L2819" t="s">
        <v>12</v>
      </c>
      <c r="M2819" t="s">
        <v>90</v>
      </c>
      <c r="N2819" t="s">
        <v>91</v>
      </c>
    </row>
    <row r="2820" spans="1:14" x14ac:dyDescent="0.25">
      <c r="A2820">
        <v>2819</v>
      </c>
      <c r="B2820">
        <v>1244</v>
      </c>
      <c r="C2820">
        <f>1/COUNTIF(B:B, B2820)</f>
        <v>0.25</v>
      </c>
      <c r="D2820" t="s">
        <v>73</v>
      </c>
      <c r="E2820">
        <v>1</v>
      </c>
      <c r="F2820" s="1">
        <v>42025</v>
      </c>
      <c r="G2820" s="1" t="str">
        <f t="shared" si="44"/>
        <v>Wednesday</v>
      </c>
      <c r="H2820" s="2">
        <v>0.8087037037037037</v>
      </c>
      <c r="I2820">
        <v>15.25</v>
      </c>
      <c r="J2820">
        <v>15.25</v>
      </c>
      <c r="K2820" t="s">
        <v>176</v>
      </c>
      <c r="L2820" t="s">
        <v>12</v>
      </c>
      <c r="M2820" t="s">
        <v>74</v>
      </c>
      <c r="N2820" t="s">
        <v>75</v>
      </c>
    </row>
    <row r="2821" spans="1:14" x14ac:dyDescent="0.25">
      <c r="A2821">
        <v>2820</v>
      </c>
      <c r="B2821">
        <v>1245</v>
      </c>
      <c r="C2821">
        <f>1/COUNTIF(B:B, B2821)</f>
        <v>1</v>
      </c>
      <c r="D2821" t="s">
        <v>130</v>
      </c>
      <c r="E2821">
        <v>1</v>
      </c>
      <c r="F2821" s="1">
        <v>42025</v>
      </c>
      <c r="G2821" s="1" t="str">
        <f t="shared" si="44"/>
        <v>Wednesday</v>
      </c>
      <c r="H2821" s="2">
        <v>0.81012731481481481</v>
      </c>
      <c r="I2821">
        <v>16.75</v>
      </c>
      <c r="J2821">
        <v>16.75</v>
      </c>
      <c r="K2821" t="s">
        <v>175</v>
      </c>
      <c r="L2821" t="s">
        <v>30</v>
      </c>
      <c r="M2821" t="s">
        <v>120</v>
      </c>
      <c r="N2821" t="s">
        <v>121</v>
      </c>
    </row>
    <row r="2822" spans="1:14" x14ac:dyDescent="0.25">
      <c r="A2822">
        <v>2821</v>
      </c>
      <c r="B2822">
        <v>1246</v>
      </c>
      <c r="C2822">
        <f>1/COUNTIF(B:B, B2822)</f>
        <v>0.33333333333333331</v>
      </c>
      <c r="D2822" t="s">
        <v>80</v>
      </c>
      <c r="E2822">
        <v>1</v>
      </c>
      <c r="F2822" s="1">
        <v>42025</v>
      </c>
      <c r="G2822" s="1" t="str">
        <f t="shared" si="44"/>
        <v>Wednesday</v>
      </c>
      <c r="H2822" s="2">
        <v>0.81671296296296292</v>
      </c>
      <c r="I2822">
        <v>12</v>
      </c>
      <c r="J2822">
        <v>12</v>
      </c>
      <c r="K2822" t="s">
        <v>177</v>
      </c>
      <c r="L2822" t="s">
        <v>12</v>
      </c>
      <c r="M2822" t="s">
        <v>81</v>
      </c>
      <c r="N2822" t="s">
        <v>82</v>
      </c>
    </row>
    <row r="2823" spans="1:14" x14ac:dyDescent="0.25">
      <c r="A2823">
        <v>2822</v>
      </c>
      <c r="B2823">
        <v>1246</v>
      </c>
      <c r="C2823">
        <f>1/COUNTIF(B:B, B2823)</f>
        <v>0.33333333333333331</v>
      </c>
      <c r="D2823" t="s">
        <v>18</v>
      </c>
      <c r="E2823">
        <v>1</v>
      </c>
      <c r="F2823" s="1">
        <v>42025</v>
      </c>
      <c r="G2823" s="1" t="str">
        <f t="shared" si="44"/>
        <v>Wednesday</v>
      </c>
      <c r="H2823" s="2">
        <v>0.81671296296296292</v>
      </c>
      <c r="I2823">
        <v>18.5</v>
      </c>
      <c r="J2823">
        <v>18.5</v>
      </c>
      <c r="K2823" t="s">
        <v>176</v>
      </c>
      <c r="L2823" t="s">
        <v>19</v>
      </c>
      <c r="M2823" t="s">
        <v>20</v>
      </c>
      <c r="N2823" t="s">
        <v>21</v>
      </c>
    </row>
    <row r="2824" spans="1:14" x14ac:dyDescent="0.25">
      <c r="A2824">
        <v>2823</v>
      </c>
      <c r="B2824">
        <v>1246</v>
      </c>
      <c r="C2824">
        <f>1/COUNTIF(B:B, B2824)</f>
        <v>0.33333333333333331</v>
      </c>
      <c r="D2824" t="s">
        <v>43</v>
      </c>
      <c r="E2824">
        <v>1</v>
      </c>
      <c r="F2824" s="1">
        <v>42025</v>
      </c>
      <c r="G2824" s="1" t="str">
        <f t="shared" si="44"/>
        <v>Wednesday</v>
      </c>
      <c r="H2824" s="2">
        <v>0.81671296296296292</v>
      </c>
      <c r="I2824">
        <v>12.5</v>
      </c>
      <c r="J2824">
        <v>12.5</v>
      </c>
      <c r="K2824" t="s">
        <v>177</v>
      </c>
      <c r="L2824" t="s">
        <v>23</v>
      </c>
      <c r="M2824" t="s">
        <v>44</v>
      </c>
      <c r="N2824" t="s">
        <v>45</v>
      </c>
    </row>
    <row r="2825" spans="1:14" x14ac:dyDescent="0.25">
      <c r="A2825">
        <v>2824</v>
      </c>
      <c r="B2825">
        <v>1247</v>
      </c>
      <c r="C2825">
        <f>1/COUNTIF(B:B, B2825)</f>
        <v>0.33333333333333331</v>
      </c>
      <c r="D2825" t="s">
        <v>15</v>
      </c>
      <c r="E2825">
        <v>1</v>
      </c>
      <c r="F2825" s="1">
        <v>42025</v>
      </c>
      <c r="G2825" s="1" t="str">
        <f t="shared" si="44"/>
        <v>Wednesday</v>
      </c>
      <c r="H2825" s="2">
        <v>0.82959490740740738</v>
      </c>
      <c r="I2825">
        <v>16</v>
      </c>
      <c r="J2825">
        <v>16</v>
      </c>
      <c r="K2825" t="s">
        <v>175</v>
      </c>
      <c r="L2825" t="s">
        <v>12</v>
      </c>
      <c r="M2825" t="s">
        <v>16</v>
      </c>
      <c r="N2825" t="s">
        <v>17</v>
      </c>
    </row>
    <row r="2826" spans="1:14" x14ac:dyDescent="0.25">
      <c r="A2826">
        <v>2825</v>
      </c>
      <c r="B2826">
        <v>1247</v>
      </c>
      <c r="C2826">
        <f>1/COUNTIF(B:B, B2826)</f>
        <v>0.33333333333333331</v>
      </c>
      <c r="D2826" t="s">
        <v>86</v>
      </c>
      <c r="E2826">
        <v>1</v>
      </c>
      <c r="F2826" s="1">
        <v>42025</v>
      </c>
      <c r="G2826" s="1" t="str">
        <f t="shared" si="44"/>
        <v>Wednesday</v>
      </c>
      <c r="H2826" s="2">
        <v>0.82959490740740738</v>
      </c>
      <c r="I2826">
        <v>17.950000762939453</v>
      </c>
      <c r="J2826">
        <v>17.950000762939453</v>
      </c>
      <c r="K2826" t="s">
        <v>176</v>
      </c>
      <c r="L2826" t="s">
        <v>19</v>
      </c>
      <c r="M2826" t="s">
        <v>87</v>
      </c>
      <c r="N2826" t="s">
        <v>88</v>
      </c>
    </row>
    <row r="2827" spans="1:14" x14ac:dyDescent="0.25">
      <c r="A2827">
        <v>2826</v>
      </c>
      <c r="B2827">
        <v>1247</v>
      </c>
      <c r="C2827">
        <f>1/COUNTIF(B:B, B2827)</f>
        <v>0.33333333333333331</v>
      </c>
      <c r="D2827" t="s">
        <v>128</v>
      </c>
      <c r="E2827">
        <v>1</v>
      </c>
      <c r="F2827" s="1">
        <v>42025</v>
      </c>
      <c r="G2827" s="1" t="str">
        <f t="shared" si="44"/>
        <v>Wednesday</v>
      </c>
      <c r="H2827" s="2">
        <v>0.82959490740740738</v>
      </c>
      <c r="I2827">
        <v>10.5</v>
      </c>
      <c r="J2827">
        <v>10.5</v>
      </c>
      <c r="K2827" t="s">
        <v>177</v>
      </c>
      <c r="L2827" t="s">
        <v>12</v>
      </c>
      <c r="M2827" t="s">
        <v>13</v>
      </c>
      <c r="N2827" t="s">
        <v>14</v>
      </c>
    </row>
    <row r="2828" spans="1:14" x14ac:dyDescent="0.25">
      <c r="A2828">
        <v>2827</v>
      </c>
      <c r="B2828">
        <v>1248</v>
      </c>
      <c r="C2828">
        <f>1/COUNTIF(B:B, B2828)</f>
        <v>1</v>
      </c>
      <c r="D2828" t="s">
        <v>43</v>
      </c>
      <c r="E2828">
        <v>1</v>
      </c>
      <c r="F2828" s="1">
        <v>42025</v>
      </c>
      <c r="G2828" s="1" t="str">
        <f t="shared" si="44"/>
        <v>Wednesday</v>
      </c>
      <c r="H2828" s="2">
        <v>0.84295138888888888</v>
      </c>
      <c r="I2828">
        <v>12.5</v>
      </c>
      <c r="J2828">
        <v>12.5</v>
      </c>
      <c r="K2828" t="s">
        <v>177</v>
      </c>
      <c r="L2828" t="s">
        <v>23</v>
      </c>
      <c r="M2828" t="s">
        <v>44</v>
      </c>
      <c r="N2828" t="s">
        <v>45</v>
      </c>
    </row>
    <row r="2829" spans="1:14" x14ac:dyDescent="0.25">
      <c r="A2829">
        <v>2828</v>
      </c>
      <c r="B2829">
        <v>1249</v>
      </c>
      <c r="C2829">
        <f>1/COUNTIF(B:B, B2829)</f>
        <v>0.5</v>
      </c>
      <c r="D2829" t="s">
        <v>86</v>
      </c>
      <c r="E2829">
        <v>1</v>
      </c>
      <c r="F2829" s="1">
        <v>42025</v>
      </c>
      <c r="G2829" s="1" t="str">
        <f t="shared" si="44"/>
        <v>Wednesday</v>
      </c>
      <c r="H2829" s="2">
        <v>0.86162037037037043</v>
      </c>
      <c r="I2829">
        <v>17.950000762939453</v>
      </c>
      <c r="J2829">
        <v>17.950000762939453</v>
      </c>
      <c r="K2829" t="s">
        <v>176</v>
      </c>
      <c r="L2829" t="s">
        <v>19</v>
      </c>
      <c r="M2829" t="s">
        <v>87</v>
      </c>
      <c r="N2829" t="s">
        <v>88</v>
      </c>
    </row>
    <row r="2830" spans="1:14" x14ac:dyDescent="0.25">
      <c r="A2830">
        <v>2829</v>
      </c>
      <c r="B2830">
        <v>1249</v>
      </c>
      <c r="C2830">
        <f>1/COUNTIF(B:B, B2830)</f>
        <v>0.5</v>
      </c>
      <c r="D2830" t="s">
        <v>43</v>
      </c>
      <c r="E2830">
        <v>1</v>
      </c>
      <c r="F2830" s="1">
        <v>42025</v>
      </c>
      <c r="G2830" s="1" t="str">
        <f t="shared" si="44"/>
        <v>Wednesday</v>
      </c>
      <c r="H2830" s="2">
        <v>0.86162037037037043</v>
      </c>
      <c r="I2830">
        <v>12.5</v>
      </c>
      <c r="J2830">
        <v>12.5</v>
      </c>
      <c r="K2830" t="s">
        <v>177</v>
      </c>
      <c r="L2830" t="s">
        <v>23</v>
      </c>
      <c r="M2830" t="s">
        <v>44</v>
      </c>
      <c r="N2830" t="s">
        <v>45</v>
      </c>
    </row>
    <row r="2831" spans="1:14" x14ac:dyDescent="0.25">
      <c r="A2831">
        <v>2830</v>
      </c>
      <c r="B2831">
        <v>1250</v>
      </c>
      <c r="C2831">
        <f>1/COUNTIF(B:B, B2831)</f>
        <v>0.25</v>
      </c>
      <c r="D2831" t="s">
        <v>80</v>
      </c>
      <c r="E2831">
        <v>1</v>
      </c>
      <c r="F2831" s="1">
        <v>42025</v>
      </c>
      <c r="G2831" s="1" t="str">
        <f t="shared" si="44"/>
        <v>Wednesday</v>
      </c>
      <c r="H2831" s="2">
        <v>0.88134259259259262</v>
      </c>
      <c r="I2831">
        <v>12</v>
      </c>
      <c r="J2831">
        <v>12</v>
      </c>
      <c r="K2831" t="s">
        <v>177</v>
      </c>
      <c r="L2831" t="s">
        <v>12</v>
      </c>
      <c r="M2831" t="s">
        <v>81</v>
      </c>
      <c r="N2831" t="s">
        <v>82</v>
      </c>
    </row>
    <row r="2832" spans="1:14" x14ac:dyDescent="0.25">
      <c r="A2832">
        <v>2831</v>
      </c>
      <c r="B2832">
        <v>1250</v>
      </c>
      <c r="C2832">
        <f>1/COUNTIF(B:B, B2832)</f>
        <v>0.25</v>
      </c>
      <c r="D2832" t="s">
        <v>154</v>
      </c>
      <c r="E2832">
        <v>1</v>
      </c>
      <c r="F2832" s="1">
        <v>42025</v>
      </c>
      <c r="G2832" s="1" t="str">
        <f t="shared" si="44"/>
        <v>Wednesday</v>
      </c>
      <c r="H2832" s="2">
        <v>0.88134259259259262</v>
      </c>
      <c r="I2832">
        <v>16.75</v>
      </c>
      <c r="J2832">
        <v>16.75</v>
      </c>
      <c r="K2832" t="s">
        <v>175</v>
      </c>
      <c r="L2832" t="s">
        <v>19</v>
      </c>
      <c r="M2832" t="s">
        <v>97</v>
      </c>
      <c r="N2832" t="s">
        <v>98</v>
      </c>
    </row>
    <row r="2833" spans="1:14" x14ac:dyDescent="0.25">
      <c r="A2833">
        <v>2832</v>
      </c>
      <c r="B2833">
        <v>1250</v>
      </c>
      <c r="C2833">
        <f>1/COUNTIF(B:B, B2833)</f>
        <v>0.25</v>
      </c>
      <c r="D2833" t="s">
        <v>115</v>
      </c>
      <c r="E2833">
        <v>1</v>
      </c>
      <c r="F2833" s="1">
        <v>42025</v>
      </c>
      <c r="G2833" s="1" t="str">
        <f t="shared" si="44"/>
        <v>Wednesday</v>
      </c>
      <c r="H2833" s="2">
        <v>0.88134259259259262</v>
      </c>
      <c r="I2833">
        <v>12.5</v>
      </c>
      <c r="J2833">
        <v>12.5</v>
      </c>
      <c r="K2833" t="s">
        <v>175</v>
      </c>
      <c r="L2833" t="s">
        <v>12</v>
      </c>
      <c r="M2833" t="s">
        <v>74</v>
      </c>
      <c r="N2833" t="s">
        <v>75</v>
      </c>
    </row>
    <row r="2834" spans="1:14" x14ac:dyDescent="0.25">
      <c r="A2834">
        <v>2833</v>
      </c>
      <c r="B2834">
        <v>1250</v>
      </c>
      <c r="C2834">
        <f>1/COUNTIF(B:B, B2834)</f>
        <v>0.25</v>
      </c>
      <c r="D2834" t="s">
        <v>129</v>
      </c>
      <c r="E2834">
        <v>1</v>
      </c>
      <c r="F2834" s="1">
        <v>42025</v>
      </c>
      <c r="G2834" s="1" t="str">
        <f t="shared" si="44"/>
        <v>Wednesday</v>
      </c>
      <c r="H2834" s="2">
        <v>0.88134259259259262</v>
      </c>
      <c r="I2834">
        <v>16.5</v>
      </c>
      <c r="J2834">
        <v>16.5</v>
      </c>
      <c r="K2834" t="s">
        <v>175</v>
      </c>
      <c r="L2834" t="s">
        <v>23</v>
      </c>
      <c r="M2834" t="s">
        <v>103</v>
      </c>
      <c r="N2834" t="s">
        <v>104</v>
      </c>
    </row>
    <row r="2835" spans="1:14" x14ac:dyDescent="0.25">
      <c r="A2835">
        <v>2834</v>
      </c>
      <c r="B2835">
        <v>1251</v>
      </c>
      <c r="C2835">
        <f>1/COUNTIF(B:B, B2835)</f>
        <v>1</v>
      </c>
      <c r="D2835" t="s">
        <v>129</v>
      </c>
      <c r="E2835">
        <v>1</v>
      </c>
      <c r="F2835" s="1">
        <v>42025</v>
      </c>
      <c r="G2835" s="1" t="str">
        <f t="shared" si="44"/>
        <v>Wednesday</v>
      </c>
      <c r="H2835" s="2">
        <v>0.88376157407407407</v>
      </c>
      <c r="I2835">
        <v>16.5</v>
      </c>
      <c r="J2835">
        <v>16.5</v>
      </c>
      <c r="K2835" t="s">
        <v>175</v>
      </c>
      <c r="L2835" t="s">
        <v>23</v>
      </c>
      <c r="M2835" t="s">
        <v>103</v>
      </c>
      <c r="N2835" t="s">
        <v>104</v>
      </c>
    </row>
    <row r="2836" spans="1:14" x14ac:dyDescent="0.25">
      <c r="A2836">
        <v>2835</v>
      </c>
      <c r="B2836">
        <v>1252</v>
      </c>
      <c r="C2836">
        <f>1/COUNTIF(B:B, B2836)</f>
        <v>1</v>
      </c>
      <c r="D2836" t="s">
        <v>69</v>
      </c>
      <c r="E2836">
        <v>1</v>
      </c>
      <c r="F2836" s="1">
        <v>42025</v>
      </c>
      <c r="G2836" s="1" t="str">
        <f t="shared" si="44"/>
        <v>Wednesday</v>
      </c>
      <c r="H2836" s="2">
        <v>0.89730324074074075</v>
      </c>
      <c r="I2836">
        <v>20.75</v>
      </c>
      <c r="J2836">
        <v>20.75</v>
      </c>
      <c r="K2836" t="s">
        <v>176</v>
      </c>
      <c r="L2836" t="s">
        <v>30</v>
      </c>
      <c r="M2836" t="s">
        <v>70</v>
      </c>
      <c r="N2836" t="s">
        <v>71</v>
      </c>
    </row>
    <row r="2837" spans="1:14" x14ac:dyDescent="0.25">
      <c r="A2837">
        <v>2836</v>
      </c>
      <c r="B2837">
        <v>1253</v>
      </c>
      <c r="C2837">
        <f>1/COUNTIF(B:B, B2837)</f>
        <v>0.5</v>
      </c>
      <c r="D2837" t="s">
        <v>141</v>
      </c>
      <c r="E2837">
        <v>1</v>
      </c>
      <c r="F2837" s="1">
        <v>42026</v>
      </c>
      <c r="G2837" s="1" t="str">
        <f t="shared" si="44"/>
        <v>Thursday</v>
      </c>
      <c r="H2837" s="2">
        <v>0.48254629629629631</v>
      </c>
      <c r="I2837">
        <v>20.25</v>
      </c>
      <c r="J2837">
        <v>20.25</v>
      </c>
      <c r="K2837" t="s">
        <v>176</v>
      </c>
      <c r="L2837" t="s">
        <v>19</v>
      </c>
      <c r="M2837" t="s">
        <v>100</v>
      </c>
      <c r="N2837" t="s">
        <v>101</v>
      </c>
    </row>
    <row r="2838" spans="1:14" x14ac:dyDescent="0.25">
      <c r="A2838">
        <v>2837</v>
      </c>
      <c r="B2838">
        <v>1253</v>
      </c>
      <c r="C2838">
        <f>1/COUNTIF(B:B, B2838)</f>
        <v>0.5</v>
      </c>
      <c r="D2838" t="s">
        <v>142</v>
      </c>
      <c r="E2838">
        <v>1</v>
      </c>
      <c r="F2838" s="1">
        <v>42026</v>
      </c>
      <c r="G2838" s="1" t="str">
        <f t="shared" si="44"/>
        <v>Thursday</v>
      </c>
      <c r="H2838" s="2">
        <v>0.48254629629629631</v>
      </c>
      <c r="I2838">
        <v>16.75</v>
      </c>
      <c r="J2838">
        <v>16.75</v>
      </c>
      <c r="K2838" t="s">
        <v>175</v>
      </c>
      <c r="L2838" t="s">
        <v>30</v>
      </c>
      <c r="M2838" t="s">
        <v>66</v>
      </c>
      <c r="N2838" t="s">
        <v>67</v>
      </c>
    </row>
    <row r="2839" spans="1:14" x14ac:dyDescent="0.25">
      <c r="A2839">
        <v>2838</v>
      </c>
      <c r="B2839">
        <v>1254</v>
      </c>
      <c r="C2839">
        <f>1/COUNTIF(B:B, B2839)</f>
        <v>0.5</v>
      </c>
      <c r="D2839" t="s">
        <v>160</v>
      </c>
      <c r="E2839">
        <v>1</v>
      </c>
      <c r="F2839" s="1">
        <v>42026</v>
      </c>
      <c r="G2839" s="1" t="str">
        <f t="shared" si="44"/>
        <v>Thursday</v>
      </c>
      <c r="H2839" s="2">
        <v>0.49725694444444446</v>
      </c>
      <c r="I2839">
        <v>23.649999618530273</v>
      </c>
      <c r="J2839">
        <v>23.649999618530273</v>
      </c>
      <c r="K2839" t="s">
        <v>177</v>
      </c>
      <c r="L2839" t="s">
        <v>23</v>
      </c>
      <c r="M2839" t="s">
        <v>161</v>
      </c>
      <c r="N2839" t="s">
        <v>162</v>
      </c>
    </row>
    <row r="2840" spans="1:14" x14ac:dyDescent="0.25">
      <c r="A2840">
        <v>2839</v>
      </c>
      <c r="B2840">
        <v>1254</v>
      </c>
      <c r="C2840">
        <f>1/COUNTIF(B:B, B2840)</f>
        <v>0.5</v>
      </c>
      <c r="D2840" t="s">
        <v>109</v>
      </c>
      <c r="E2840">
        <v>1</v>
      </c>
      <c r="F2840" s="1">
        <v>42026</v>
      </c>
      <c r="G2840" s="1" t="str">
        <f t="shared" si="44"/>
        <v>Thursday</v>
      </c>
      <c r="H2840" s="2">
        <v>0.49725694444444446</v>
      </c>
      <c r="I2840">
        <v>20.25</v>
      </c>
      <c r="J2840">
        <v>20.25</v>
      </c>
      <c r="K2840" t="s">
        <v>176</v>
      </c>
      <c r="L2840" t="s">
        <v>23</v>
      </c>
      <c r="M2840" t="s">
        <v>110</v>
      </c>
      <c r="N2840" t="s">
        <v>111</v>
      </c>
    </row>
    <row r="2841" spans="1:14" x14ac:dyDescent="0.25">
      <c r="A2841">
        <v>2840</v>
      </c>
      <c r="B2841">
        <v>1255</v>
      </c>
      <c r="C2841">
        <f>1/COUNTIF(B:B, B2841)</f>
        <v>0.33333333333333331</v>
      </c>
      <c r="D2841" t="s">
        <v>96</v>
      </c>
      <c r="E2841">
        <v>1</v>
      </c>
      <c r="F2841" s="1">
        <v>42026</v>
      </c>
      <c r="G2841" s="1" t="str">
        <f t="shared" si="44"/>
        <v>Thursday</v>
      </c>
      <c r="H2841" s="2">
        <v>0.50386574074074075</v>
      </c>
      <c r="I2841">
        <v>12.75</v>
      </c>
      <c r="J2841">
        <v>12.75</v>
      </c>
      <c r="K2841" t="s">
        <v>177</v>
      </c>
      <c r="L2841" t="s">
        <v>19</v>
      </c>
      <c r="M2841" t="s">
        <v>97</v>
      </c>
      <c r="N2841" t="s">
        <v>98</v>
      </c>
    </row>
    <row r="2842" spans="1:14" x14ac:dyDescent="0.25">
      <c r="A2842">
        <v>2841</v>
      </c>
      <c r="B2842">
        <v>1255</v>
      </c>
      <c r="C2842">
        <f>1/COUNTIF(B:B, B2842)</f>
        <v>0.33333333333333331</v>
      </c>
      <c r="D2842" t="s">
        <v>152</v>
      </c>
      <c r="E2842">
        <v>1</v>
      </c>
      <c r="F2842" s="1">
        <v>42026</v>
      </c>
      <c r="G2842" s="1" t="str">
        <f t="shared" si="44"/>
        <v>Thursday</v>
      </c>
      <c r="H2842" s="2">
        <v>0.50386574074074075</v>
      </c>
      <c r="I2842">
        <v>12</v>
      </c>
      <c r="J2842">
        <v>12</v>
      </c>
      <c r="K2842" t="s">
        <v>177</v>
      </c>
      <c r="L2842" t="s">
        <v>19</v>
      </c>
      <c r="M2842" t="s">
        <v>106</v>
      </c>
      <c r="N2842" t="s">
        <v>107</v>
      </c>
    </row>
    <row r="2843" spans="1:14" x14ac:dyDescent="0.25">
      <c r="A2843">
        <v>2842</v>
      </c>
      <c r="B2843">
        <v>1255</v>
      </c>
      <c r="C2843">
        <f>1/COUNTIF(B:B, B2843)</f>
        <v>0.33333333333333331</v>
      </c>
      <c r="D2843" t="s">
        <v>61</v>
      </c>
      <c r="E2843">
        <v>1</v>
      </c>
      <c r="F2843" s="1">
        <v>42026</v>
      </c>
      <c r="G2843" s="1" t="str">
        <f t="shared" si="44"/>
        <v>Thursday</v>
      </c>
      <c r="H2843" s="2">
        <v>0.50386574074074075</v>
      </c>
      <c r="I2843">
        <v>12</v>
      </c>
      <c r="J2843">
        <v>12</v>
      </c>
      <c r="K2843" t="s">
        <v>177</v>
      </c>
      <c r="L2843" t="s">
        <v>19</v>
      </c>
      <c r="M2843" t="s">
        <v>62</v>
      </c>
      <c r="N2843" t="s">
        <v>63</v>
      </c>
    </row>
    <row r="2844" spans="1:14" x14ac:dyDescent="0.25">
      <c r="A2844">
        <v>2843</v>
      </c>
      <c r="B2844">
        <v>1256</v>
      </c>
      <c r="C2844">
        <f>1/COUNTIF(B:B, B2844)</f>
        <v>1</v>
      </c>
      <c r="D2844" t="s">
        <v>53</v>
      </c>
      <c r="E2844">
        <v>1</v>
      </c>
      <c r="F2844" s="1">
        <v>42026</v>
      </c>
      <c r="G2844" s="1" t="str">
        <f t="shared" si="44"/>
        <v>Thursday</v>
      </c>
      <c r="H2844" s="2">
        <v>0.50434027777777779</v>
      </c>
      <c r="I2844">
        <v>12.5</v>
      </c>
      <c r="J2844">
        <v>12.5</v>
      </c>
      <c r="K2844" t="s">
        <v>177</v>
      </c>
      <c r="L2844" t="s">
        <v>23</v>
      </c>
      <c r="M2844" t="s">
        <v>24</v>
      </c>
      <c r="N2844" t="s">
        <v>25</v>
      </c>
    </row>
    <row r="2845" spans="1:14" x14ac:dyDescent="0.25">
      <c r="A2845">
        <v>2844</v>
      </c>
      <c r="B2845">
        <v>1257</v>
      </c>
      <c r="C2845">
        <f>1/COUNTIF(B:B, B2845)</f>
        <v>0.33333333333333331</v>
      </c>
      <c r="D2845" t="s">
        <v>95</v>
      </c>
      <c r="E2845">
        <v>1</v>
      </c>
      <c r="F2845" s="1">
        <v>42026</v>
      </c>
      <c r="G2845" s="1" t="str">
        <f t="shared" si="44"/>
        <v>Thursday</v>
      </c>
      <c r="H2845" s="2">
        <v>0.50547453703703704</v>
      </c>
      <c r="I2845">
        <v>14.75</v>
      </c>
      <c r="J2845">
        <v>14.75</v>
      </c>
      <c r="K2845" t="s">
        <v>175</v>
      </c>
      <c r="L2845" t="s">
        <v>19</v>
      </c>
      <c r="M2845" t="s">
        <v>87</v>
      </c>
      <c r="N2845" t="s">
        <v>88</v>
      </c>
    </row>
    <row r="2846" spans="1:14" x14ac:dyDescent="0.25">
      <c r="A2846">
        <v>2845</v>
      </c>
      <c r="B2846">
        <v>1257</v>
      </c>
      <c r="C2846">
        <f>1/COUNTIF(B:B, B2846)</f>
        <v>0.33333333333333331</v>
      </c>
      <c r="D2846" t="s">
        <v>117</v>
      </c>
      <c r="E2846">
        <v>1</v>
      </c>
      <c r="F2846" s="1">
        <v>42026</v>
      </c>
      <c r="G2846" s="1" t="str">
        <f t="shared" si="44"/>
        <v>Thursday</v>
      </c>
      <c r="H2846" s="2">
        <v>0.50547453703703704</v>
      </c>
      <c r="I2846">
        <v>16.25</v>
      </c>
      <c r="J2846">
        <v>16.25</v>
      </c>
      <c r="K2846" t="s">
        <v>175</v>
      </c>
      <c r="L2846" t="s">
        <v>23</v>
      </c>
      <c r="M2846" t="s">
        <v>110</v>
      </c>
      <c r="N2846" t="s">
        <v>111</v>
      </c>
    </row>
    <row r="2847" spans="1:14" x14ac:dyDescent="0.25">
      <c r="A2847">
        <v>2846</v>
      </c>
      <c r="B2847">
        <v>1257</v>
      </c>
      <c r="C2847">
        <f>1/COUNTIF(B:B, B2847)</f>
        <v>0.33333333333333331</v>
      </c>
      <c r="D2847" t="s">
        <v>149</v>
      </c>
      <c r="E2847">
        <v>1</v>
      </c>
      <c r="F2847" s="1">
        <v>42026</v>
      </c>
      <c r="G2847" s="1" t="str">
        <f t="shared" si="44"/>
        <v>Thursday</v>
      </c>
      <c r="H2847" s="2">
        <v>0.50547453703703704</v>
      </c>
      <c r="I2847">
        <v>16</v>
      </c>
      <c r="J2847">
        <v>16</v>
      </c>
      <c r="K2847" t="s">
        <v>175</v>
      </c>
      <c r="L2847" t="s">
        <v>19</v>
      </c>
      <c r="M2847" t="s">
        <v>62</v>
      </c>
      <c r="N2847" t="s">
        <v>63</v>
      </c>
    </row>
    <row r="2848" spans="1:14" x14ac:dyDescent="0.25">
      <c r="A2848">
        <v>2847</v>
      </c>
      <c r="B2848">
        <v>1258</v>
      </c>
      <c r="C2848">
        <f>1/COUNTIF(B:B, B2848)</f>
        <v>1</v>
      </c>
      <c r="D2848" t="s">
        <v>72</v>
      </c>
      <c r="E2848">
        <v>1</v>
      </c>
      <c r="F2848" s="1">
        <v>42026</v>
      </c>
      <c r="G2848" s="1" t="str">
        <f t="shared" si="44"/>
        <v>Thursday</v>
      </c>
      <c r="H2848" s="2">
        <v>0.5131134259259259</v>
      </c>
      <c r="I2848">
        <v>16.75</v>
      </c>
      <c r="J2848">
        <v>16.75</v>
      </c>
      <c r="K2848" t="s">
        <v>175</v>
      </c>
      <c r="L2848" t="s">
        <v>30</v>
      </c>
      <c r="M2848" t="s">
        <v>70</v>
      </c>
      <c r="N2848" t="s">
        <v>71</v>
      </c>
    </row>
    <row r="2849" spans="1:14" x14ac:dyDescent="0.25">
      <c r="A2849">
        <v>2848</v>
      </c>
      <c r="B2849">
        <v>1259</v>
      </c>
      <c r="C2849">
        <f>1/COUNTIF(B:B, B2849)</f>
        <v>1</v>
      </c>
      <c r="D2849" t="s">
        <v>37</v>
      </c>
      <c r="E2849">
        <v>1</v>
      </c>
      <c r="F2849" s="1">
        <v>42026</v>
      </c>
      <c r="G2849" s="1" t="str">
        <f t="shared" si="44"/>
        <v>Thursday</v>
      </c>
      <c r="H2849" s="2">
        <v>0.51582175925925922</v>
      </c>
      <c r="I2849">
        <v>12.75</v>
      </c>
      <c r="J2849">
        <v>12.75</v>
      </c>
      <c r="K2849" t="s">
        <v>177</v>
      </c>
      <c r="L2849" t="s">
        <v>30</v>
      </c>
      <c r="M2849" t="s">
        <v>38</v>
      </c>
      <c r="N2849" t="s">
        <v>39</v>
      </c>
    </row>
    <row r="2850" spans="1:14" x14ac:dyDescent="0.25">
      <c r="A2850">
        <v>2849</v>
      </c>
      <c r="B2850">
        <v>1260</v>
      </c>
      <c r="C2850">
        <f>1/COUNTIF(B:B, B2850)</f>
        <v>1</v>
      </c>
      <c r="D2850" t="s">
        <v>61</v>
      </c>
      <c r="E2850">
        <v>1</v>
      </c>
      <c r="F2850" s="1">
        <v>42026</v>
      </c>
      <c r="G2850" s="1" t="str">
        <f t="shared" si="44"/>
        <v>Thursday</v>
      </c>
      <c r="H2850" s="2">
        <v>0.52160879629629631</v>
      </c>
      <c r="I2850">
        <v>12</v>
      </c>
      <c r="J2850">
        <v>12</v>
      </c>
      <c r="K2850" t="s">
        <v>177</v>
      </c>
      <c r="L2850" t="s">
        <v>19</v>
      </c>
      <c r="M2850" t="s">
        <v>62</v>
      </c>
      <c r="N2850" t="s">
        <v>63</v>
      </c>
    </row>
    <row r="2851" spans="1:14" x14ac:dyDescent="0.25">
      <c r="A2851">
        <v>2850</v>
      </c>
      <c r="B2851">
        <v>1261</v>
      </c>
      <c r="C2851">
        <f>1/COUNTIF(B:B, B2851)</f>
        <v>0.25</v>
      </c>
      <c r="D2851" t="s">
        <v>80</v>
      </c>
      <c r="E2851">
        <v>1</v>
      </c>
      <c r="F2851" s="1">
        <v>42026</v>
      </c>
      <c r="G2851" s="1" t="str">
        <f t="shared" si="44"/>
        <v>Thursday</v>
      </c>
      <c r="H2851" s="2">
        <v>0.52222222222222225</v>
      </c>
      <c r="I2851">
        <v>12</v>
      </c>
      <c r="J2851">
        <v>12</v>
      </c>
      <c r="K2851" t="s">
        <v>177</v>
      </c>
      <c r="L2851" t="s">
        <v>12</v>
      </c>
      <c r="M2851" t="s">
        <v>81</v>
      </c>
      <c r="N2851" t="s">
        <v>82</v>
      </c>
    </row>
    <row r="2852" spans="1:14" x14ac:dyDescent="0.25">
      <c r="A2852">
        <v>2851</v>
      </c>
      <c r="B2852">
        <v>1261</v>
      </c>
      <c r="C2852">
        <f>1/COUNTIF(B:B, B2852)</f>
        <v>0.25</v>
      </c>
      <c r="D2852" t="s">
        <v>151</v>
      </c>
      <c r="E2852">
        <v>1</v>
      </c>
      <c r="F2852" s="1">
        <v>42026</v>
      </c>
      <c r="G2852" s="1" t="str">
        <f t="shared" si="44"/>
        <v>Thursday</v>
      </c>
      <c r="H2852" s="2">
        <v>0.52222222222222225</v>
      </c>
      <c r="I2852">
        <v>12.75</v>
      </c>
      <c r="J2852">
        <v>12.75</v>
      </c>
      <c r="K2852" t="s">
        <v>177</v>
      </c>
      <c r="L2852" t="s">
        <v>30</v>
      </c>
      <c r="M2852" t="s">
        <v>78</v>
      </c>
      <c r="N2852" t="s">
        <v>79</v>
      </c>
    </row>
    <row r="2853" spans="1:14" x14ac:dyDescent="0.25">
      <c r="A2853">
        <v>2852</v>
      </c>
      <c r="B2853">
        <v>1261</v>
      </c>
      <c r="C2853">
        <f>1/COUNTIF(B:B, B2853)</f>
        <v>0.25</v>
      </c>
      <c r="D2853" t="s">
        <v>122</v>
      </c>
      <c r="E2853">
        <v>1</v>
      </c>
      <c r="F2853" s="1">
        <v>42026</v>
      </c>
      <c r="G2853" s="1" t="str">
        <f t="shared" si="44"/>
        <v>Thursday</v>
      </c>
      <c r="H2853" s="2">
        <v>0.52222222222222225</v>
      </c>
      <c r="I2853">
        <v>9.75</v>
      </c>
      <c r="J2853">
        <v>9.75</v>
      </c>
      <c r="K2853" t="s">
        <v>177</v>
      </c>
      <c r="L2853" t="s">
        <v>12</v>
      </c>
      <c r="M2853" t="s">
        <v>74</v>
      </c>
      <c r="N2853" t="s">
        <v>75</v>
      </c>
    </row>
    <row r="2854" spans="1:14" x14ac:dyDescent="0.25">
      <c r="A2854">
        <v>2853</v>
      </c>
      <c r="B2854">
        <v>1261</v>
      </c>
      <c r="C2854">
        <f>1/COUNTIF(B:B, B2854)</f>
        <v>0.25</v>
      </c>
      <c r="D2854" t="s">
        <v>136</v>
      </c>
      <c r="E2854">
        <v>1</v>
      </c>
      <c r="F2854" s="1">
        <v>42026</v>
      </c>
      <c r="G2854" s="1" t="str">
        <f t="shared" si="44"/>
        <v>Thursday</v>
      </c>
      <c r="H2854" s="2">
        <v>0.52222222222222225</v>
      </c>
      <c r="I2854">
        <v>25.5</v>
      </c>
      <c r="J2854">
        <v>25.5</v>
      </c>
      <c r="K2854" t="s">
        <v>178</v>
      </c>
      <c r="L2854" t="s">
        <v>12</v>
      </c>
      <c r="M2854" t="s">
        <v>41</v>
      </c>
      <c r="N2854" t="s">
        <v>42</v>
      </c>
    </row>
    <row r="2855" spans="1:14" x14ac:dyDescent="0.25">
      <c r="A2855">
        <v>2854</v>
      </c>
      <c r="B2855">
        <v>1262</v>
      </c>
      <c r="C2855">
        <f>1/COUNTIF(B:B, B2855)</f>
        <v>1</v>
      </c>
      <c r="D2855" t="s">
        <v>54</v>
      </c>
      <c r="E2855">
        <v>1</v>
      </c>
      <c r="F2855" s="1">
        <v>42026</v>
      </c>
      <c r="G2855" s="1" t="str">
        <f t="shared" si="44"/>
        <v>Thursday</v>
      </c>
      <c r="H2855" s="2">
        <v>0.52260416666666665</v>
      </c>
      <c r="I2855">
        <v>12</v>
      </c>
      <c r="J2855">
        <v>12</v>
      </c>
      <c r="K2855" t="s">
        <v>177</v>
      </c>
      <c r="L2855" t="s">
        <v>19</v>
      </c>
      <c r="M2855" t="s">
        <v>27</v>
      </c>
      <c r="N2855" t="s">
        <v>28</v>
      </c>
    </row>
    <row r="2856" spans="1:14" x14ac:dyDescent="0.25">
      <c r="A2856">
        <v>2855</v>
      </c>
      <c r="B2856">
        <v>1263</v>
      </c>
      <c r="C2856">
        <f>1/COUNTIF(B:B, B2856)</f>
        <v>1</v>
      </c>
      <c r="D2856" t="s">
        <v>18</v>
      </c>
      <c r="E2856">
        <v>1</v>
      </c>
      <c r="F2856" s="1">
        <v>42026</v>
      </c>
      <c r="G2856" s="1" t="str">
        <f t="shared" si="44"/>
        <v>Thursday</v>
      </c>
      <c r="H2856" s="2">
        <v>0.52722222222222226</v>
      </c>
      <c r="I2856">
        <v>18.5</v>
      </c>
      <c r="J2856">
        <v>18.5</v>
      </c>
      <c r="K2856" t="s">
        <v>176</v>
      </c>
      <c r="L2856" t="s">
        <v>19</v>
      </c>
      <c r="M2856" t="s">
        <v>20</v>
      </c>
      <c r="N2856" t="s">
        <v>21</v>
      </c>
    </row>
    <row r="2857" spans="1:14" x14ac:dyDescent="0.25">
      <c r="A2857">
        <v>2856</v>
      </c>
      <c r="B2857">
        <v>1264</v>
      </c>
      <c r="C2857">
        <f>1/COUNTIF(B:B, B2857)</f>
        <v>0.5</v>
      </c>
      <c r="D2857" t="s">
        <v>55</v>
      </c>
      <c r="E2857">
        <v>1</v>
      </c>
      <c r="F2857" s="1">
        <v>42026</v>
      </c>
      <c r="G2857" s="1" t="str">
        <f t="shared" si="44"/>
        <v>Thursday</v>
      </c>
      <c r="H2857" s="2">
        <v>0.54062500000000002</v>
      </c>
      <c r="I2857">
        <v>20.75</v>
      </c>
      <c r="J2857">
        <v>20.75</v>
      </c>
      <c r="K2857" t="s">
        <v>176</v>
      </c>
      <c r="L2857" t="s">
        <v>23</v>
      </c>
      <c r="M2857" t="s">
        <v>56</v>
      </c>
      <c r="N2857" t="s">
        <v>57</v>
      </c>
    </row>
    <row r="2858" spans="1:14" x14ac:dyDescent="0.25">
      <c r="A2858">
        <v>2857</v>
      </c>
      <c r="B2858">
        <v>1264</v>
      </c>
      <c r="C2858">
        <f>1/COUNTIF(B:B, B2858)</f>
        <v>0.5</v>
      </c>
      <c r="D2858" t="s">
        <v>157</v>
      </c>
      <c r="E2858">
        <v>1</v>
      </c>
      <c r="F2858" s="1">
        <v>42026</v>
      </c>
      <c r="G2858" s="1" t="str">
        <f t="shared" si="44"/>
        <v>Thursday</v>
      </c>
      <c r="H2858" s="2">
        <v>0.54062500000000002</v>
      </c>
      <c r="I2858">
        <v>16</v>
      </c>
      <c r="J2858">
        <v>16</v>
      </c>
      <c r="K2858" t="s">
        <v>175</v>
      </c>
      <c r="L2858" t="s">
        <v>19</v>
      </c>
      <c r="M2858" t="s">
        <v>106</v>
      </c>
      <c r="N2858" t="s">
        <v>107</v>
      </c>
    </row>
    <row r="2859" spans="1:14" x14ac:dyDescent="0.25">
      <c r="A2859">
        <v>2858</v>
      </c>
      <c r="B2859">
        <v>1265</v>
      </c>
      <c r="C2859">
        <f>1/COUNTIF(B:B, B2859)</f>
        <v>9.0909090909090912E-2</v>
      </c>
      <c r="D2859" t="s">
        <v>114</v>
      </c>
      <c r="E2859">
        <v>1</v>
      </c>
      <c r="F2859" s="1">
        <v>42026</v>
      </c>
      <c r="G2859" s="1" t="str">
        <f t="shared" si="44"/>
        <v>Thursday</v>
      </c>
      <c r="H2859" s="2">
        <v>0.5412731481481482</v>
      </c>
      <c r="I2859">
        <v>16.75</v>
      </c>
      <c r="J2859">
        <v>16.75</v>
      </c>
      <c r="K2859" t="s">
        <v>175</v>
      </c>
      <c r="L2859" t="s">
        <v>30</v>
      </c>
      <c r="M2859" t="s">
        <v>38</v>
      </c>
      <c r="N2859" t="s">
        <v>39</v>
      </c>
    </row>
    <row r="2860" spans="1:14" x14ac:dyDescent="0.25">
      <c r="A2860">
        <v>2859</v>
      </c>
      <c r="B2860">
        <v>1265</v>
      </c>
      <c r="C2860">
        <f>1/COUNTIF(B:B, B2860)</f>
        <v>9.0909090909090912E-2</v>
      </c>
      <c r="D2860" t="s">
        <v>18</v>
      </c>
      <c r="E2860">
        <v>1</v>
      </c>
      <c r="F2860" s="1">
        <v>42026</v>
      </c>
      <c r="G2860" s="1" t="str">
        <f t="shared" si="44"/>
        <v>Thursday</v>
      </c>
      <c r="H2860" s="2">
        <v>0.5412731481481482</v>
      </c>
      <c r="I2860">
        <v>18.5</v>
      </c>
      <c r="J2860">
        <v>18.5</v>
      </c>
      <c r="K2860" t="s">
        <v>176</v>
      </c>
      <c r="L2860" t="s">
        <v>19</v>
      </c>
      <c r="M2860" t="s">
        <v>20</v>
      </c>
      <c r="N2860" t="s">
        <v>21</v>
      </c>
    </row>
    <row r="2861" spans="1:14" x14ac:dyDescent="0.25">
      <c r="A2861">
        <v>2860</v>
      </c>
      <c r="B2861">
        <v>1265</v>
      </c>
      <c r="C2861">
        <f>1/COUNTIF(B:B, B2861)</f>
        <v>9.0909090909090912E-2</v>
      </c>
      <c r="D2861" t="s">
        <v>128</v>
      </c>
      <c r="E2861">
        <v>1</v>
      </c>
      <c r="F2861" s="1">
        <v>42026</v>
      </c>
      <c r="G2861" s="1" t="str">
        <f t="shared" si="44"/>
        <v>Thursday</v>
      </c>
      <c r="H2861" s="2">
        <v>0.5412731481481482</v>
      </c>
      <c r="I2861">
        <v>10.5</v>
      </c>
      <c r="J2861">
        <v>10.5</v>
      </c>
      <c r="K2861" t="s">
        <v>177</v>
      </c>
      <c r="L2861" t="s">
        <v>12</v>
      </c>
      <c r="M2861" t="s">
        <v>13</v>
      </c>
      <c r="N2861" t="s">
        <v>14</v>
      </c>
    </row>
    <row r="2862" spans="1:14" x14ac:dyDescent="0.25">
      <c r="A2862">
        <v>2861</v>
      </c>
      <c r="B2862">
        <v>1265</v>
      </c>
      <c r="C2862">
        <f>1/COUNTIF(B:B, B2862)</f>
        <v>9.0909090909090912E-2</v>
      </c>
      <c r="D2862" t="s">
        <v>148</v>
      </c>
      <c r="E2862">
        <v>1</v>
      </c>
      <c r="F2862" s="1">
        <v>42026</v>
      </c>
      <c r="G2862" s="1" t="str">
        <f t="shared" si="44"/>
        <v>Thursday</v>
      </c>
      <c r="H2862" s="2">
        <v>0.5412731481481482</v>
      </c>
      <c r="I2862">
        <v>21</v>
      </c>
      <c r="J2862">
        <v>21</v>
      </c>
      <c r="K2862" t="s">
        <v>176</v>
      </c>
      <c r="L2862" t="s">
        <v>19</v>
      </c>
      <c r="M2862" t="s">
        <v>97</v>
      </c>
      <c r="N2862" t="s">
        <v>98</v>
      </c>
    </row>
    <row r="2863" spans="1:14" x14ac:dyDescent="0.25">
      <c r="A2863">
        <v>2862</v>
      </c>
      <c r="B2863">
        <v>1265</v>
      </c>
      <c r="C2863">
        <f>1/COUNTIF(B:B, B2863)</f>
        <v>9.0909090909090912E-2</v>
      </c>
      <c r="D2863" t="s">
        <v>99</v>
      </c>
      <c r="E2863">
        <v>1</v>
      </c>
      <c r="F2863" s="1">
        <v>42026</v>
      </c>
      <c r="G2863" s="1" t="str">
        <f t="shared" si="44"/>
        <v>Thursday</v>
      </c>
      <c r="H2863" s="2">
        <v>0.5412731481481482</v>
      </c>
      <c r="I2863">
        <v>16</v>
      </c>
      <c r="J2863">
        <v>16</v>
      </c>
      <c r="K2863" t="s">
        <v>175</v>
      </c>
      <c r="L2863" t="s">
        <v>19</v>
      </c>
      <c r="M2863" t="s">
        <v>100</v>
      </c>
      <c r="N2863" t="s">
        <v>101</v>
      </c>
    </row>
    <row r="2864" spans="1:14" x14ac:dyDescent="0.25">
      <c r="A2864">
        <v>2863</v>
      </c>
      <c r="B2864">
        <v>1265</v>
      </c>
      <c r="C2864">
        <f>1/COUNTIF(B:B, B2864)</f>
        <v>9.0909090909090912E-2</v>
      </c>
      <c r="D2864" t="s">
        <v>108</v>
      </c>
      <c r="E2864">
        <v>1</v>
      </c>
      <c r="F2864" s="1">
        <v>42026</v>
      </c>
      <c r="G2864" s="1" t="str">
        <f t="shared" si="44"/>
        <v>Thursday</v>
      </c>
      <c r="H2864" s="2">
        <v>0.5412731481481482</v>
      </c>
      <c r="I2864">
        <v>20.5</v>
      </c>
      <c r="J2864">
        <v>20.5</v>
      </c>
      <c r="K2864" t="s">
        <v>176</v>
      </c>
      <c r="L2864" t="s">
        <v>12</v>
      </c>
      <c r="M2864" t="s">
        <v>90</v>
      </c>
      <c r="N2864" t="s">
        <v>91</v>
      </c>
    </row>
    <row r="2865" spans="1:14" x14ac:dyDescent="0.25">
      <c r="A2865">
        <v>2864</v>
      </c>
      <c r="B2865">
        <v>1265</v>
      </c>
      <c r="C2865">
        <f>1/COUNTIF(B:B, B2865)</f>
        <v>9.0909090909090912E-2</v>
      </c>
      <c r="D2865" t="s">
        <v>138</v>
      </c>
      <c r="E2865">
        <v>2</v>
      </c>
      <c r="F2865" s="1">
        <v>42026</v>
      </c>
      <c r="G2865" s="1" t="str">
        <f t="shared" si="44"/>
        <v>Thursday</v>
      </c>
      <c r="H2865" s="2">
        <v>0.5412731481481482</v>
      </c>
      <c r="I2865">
        <v>11</v>
      </c>
      <c r="J2865">
        <v>22</v>
      </c>
      <c r="K2865" t="s">
        <v>177</v>
      </c>
      <c r="L2865" t="s">
        <v>12</v>
      </c>
      <c r="M2865" t="s">
        <v>126</v>
      </c>
      <c r="N2865" t="s">
        <v>127</v>
      </c>
    </row>
    <row r="2866" spans="1:14" x14ac:dyDescent="0.25">
      <c r="A2866">
        <v>2865</v>
      </c>
      <c r="B2866">
        <v>1265</v>
      </c>
      <c r="C2866">
        <f>1/COUNTIF(B:B, B2866)</f>
        <v>9.0909090909090912E-2</v>
      </c>
      <c r="D2866" t="s">
        <v>113</v>
      </c>
      <c r="E2866">
        <v>1</v>
      </c>
      <c r="F2866" s="1">
        <v>42026</v>
      </c>
      <c r="G2866" s="1" t="str">
        <f t="shared" si="44"/>
        <v>Thursday</v>
      </c>
      <c r="H2866" s="2">
        <v>0.5412731481481482</v>
      </c>
      <c r="I2866">
        <v>12.75</v>
      </c>
      <c r="J2866">
        <v>12.75</v>
      </c>
      <c r="K2866" t="s">
        <v>177</v>
      </c>
      <c r="L2866" t="s">
        <v>30</v>
      </c>
      <c r="M2866" t="s">
        <v>66</v>
      </c>
      <c r="N2866" t="s">
        <v>67</v>
      </c>
    </row>
    <row r="2867" spans="1:14" x14ac:dyDescent="0.25">
      <c r="A2867">
        <v>2866</v>
      </c>
      <c r="B2867">
        <v>1265</v>
      </c>
      <c r="C2867">
        <f>1/COUNTIF(B:B, B2867)</f>
        <v>9.0909090909090912E-2</v>
      </c>
      <c r="D2867" t="s">
        <v>132</v>
      </c>
      <c r="E2867">
        <v>1</v>
      </c>
      <c r="F2867" s="1">
        <v>42026</v>
      </c>
      <c r="G2867" s="1" t="str">
        <f t="shared" si="44"/>
        <v>Thursday</v>
      </c>
      <c r="H2867" s="2">
        <v>0.5412731481481482</v>
      </c>
      <c r="I2867">
        <v>12.5</v>
      </c>
      <c r="J2867">
        <v>12.5</v>
      </c>
      <c r="K2867" t="s">
        <v>177</v>
      </c>
      <c r="L2867" t="s">
        <v>19</v>
      </c>
      <c r="M2867" t="s">
        <v>59</v>
      </c>
      <c r="N2867" t="s">
        <v>60</v>
      </c>
    </row>
    <row r="2868" spans="1:14" x14ac:dyDescent="0.25">
      <c r="A2868">
        <v>2867</v>
      </c>
      <c r="B2868">
        <v>1265</v>
      </c>
      <c r="C2868">
        <f>1/COUNTIF(B:B, B2868)</f>
        <v>9.0909090909090912E-2</v>
      </c>
      <c r="D2868" t="s">
        <v>133</v>
      </c>
      <c r="E2868">
        <v>1</v>
      </c>
      <c r="F2868" s="1">
        <v>42026</v>
      </c>
      <c r="G2868" s="1" t="str">
        <f t="shared" si="44"/>
        <v>Thursday</v>
      </c>
      <c r="H2868" s="2">
        <v>0.5412731481481482</v>
      </c>
      <c r="I2868">
        <v>16.75</v>
      </c>
      <c r="J2868">
        <v>16.75</v>
      </c>
      <c r="K2868" t="s">
        <v>175</v>
      </c>
      <c r="L2868" t="s">
        <v>30</v>
      </c>
      <c r="M2868" t="s">
        <v>31</v>
      </c>
      <c r="N2868" t="s">
        <v>32</v>
      </c>
    </row>
    <row r="2869" spans="1:14" x14ac:dyDescent="0.25">
      <c r="A2869">
        <v>2868</v>
      </c>
      <c r="B2869">
        <v>1265</v>
      </c>
      <c r="C2869">
        <f>1/COUNTIF(B:B, B2869)</f>
        <v>9.0909090909090912E-2</v>
      </c>
      <c r="D2869" t="s">
        <v>149</v>
      </c>
      <c r="E2869">
        <v>1</v>
      </c>
      <c r="F2869" s="1">
        <v>42026</v>
      </c>
      <c r="G2869" s="1" t="str">
        <f t="shared" si="44"/>
        <v>Thursday</v>
      </c>
      <c r="H2869" s="2">
        <v>0.5412731481481482</v>
      </c>
      <c r="I2869">
        <v>16</v>
      </c>
      <c r="J2869">
        <v>16</v>
      </c>
      <c r="K2869" t="s">
        <v>175</v>
      </c>
      <c r="L2869" t="s">
        <v>19</v>
      </c>
      <c r="M2869" t="s">
        <v>62</v>
      </c>
      <c r="N2869" t="s">
        <v>63</v>
      </c>
    </row>
    <row r="2870" spans="1:14" x14ac:dyDescent="0.25">
      <c r="A2870">
        <v>2869</v>
      </c>
      <c r="B2870">
        <v>1266</v>
      </c>
      <c r="C2870">
        <f>1/COUNTIF(B:B, B2870)</f>
        <v>0.5</v>
      </c>
      <c r="D2870" t="s">
        <v>114</v>
      </c>
      <c r="E2870">
        <v>1</v>
      </c>
      <c r="F2870" s="1">
        <v>42026</v>
      </c>
      <c r="G2870" s="1" t="str">
        <f t="shared" si="44"/>
        <v>Thursday</v>
      </c>
      <c r="H2870" s="2">
        <v>0.54156249999999995</v>
      </c>
      <c r="I2870">
        <v>16.75</v>
      </c>
      <c r="J2870">
        <v>16.75</v>
      </c>
      <c r="K2870" t="s">
        <v>175</v>
      </c>
      <c r="L2870" t="s">
        <v>30</v>
      </c>
      <c r="M2870" t="s">
        <v>38</v>
      </c>
      <c r="N2870" t="s">
        <v>39</v>
      </c>
    </row>
    <row r="2871" spans="1:14" x14ac:dyDescent="0.25">
      <c r="A2871">
        <v>2870</v>
      </c>
      <c r="B2871">
        <v>1266</v>
      </c>
      <c r="C2871">
        <f>1/COUNTIF(B:B, B2871)</f>
        <v>0.5</v>
      </c>
      <c r="D2871" t="s">
        <v>135</v>
      </c>
      <c r="E2871">
        <v>1</v>
      </c>
      <c r="F2871" s="1">
        <v>42026</v>
      </c>
      <c r="G2871" s="1" t="str">
        <f t="shared" si="44"/>
        <v>Thursday</v>
      </c>
      <c r="H2871" s="2">
        <v>0.54156249999999995</v>
      </c>
      <c r="I2871">
        <v>16.75</v>
      </c>
      <c r="J2871">
        <v>16.75</v>
      </c>
      <c r="K2871" t="s">
        <v>175</v>
      </c>
      <c r="L2871" t="s">
        <v>30</v>
      </c>
      <c r="M2871" t="s">
        <v>78</v>
      </c>
      <c r="N2871" t="s">
        <v>79</v>
      </c>
    </row>
    <row r="2872" spans="1:14" x14ac:dyDescent="0.25">
      <c r="A2872">
        <v>2871</v>
      </c>
      <c r="B2872">
        <v>1267</v>
      </c>
      <c r="C2872">
        <f>1/COUNTIF(B:B, B2872)</f>
        <v>1</v>
      </c>
      <c r="D2872" t="s">
        <v>143</v>
      </c>
      <c r="E2872">
        <v>1</v>
      </c>
      <c r="F2872" s="1">
        <v>42026</v>
      </c>
      <c r="G2872" s="1" t="str">
        <f t="shared" si="44"/>
        <v>Thursday</v>
      </c>
      <c r="H2872" s="2">
        <v>0.54267361111111112</v>
      </c>
      <c r="I2872">
        <v>14.5</v>
      </c>
      <c r="J2872">
        <v>14.5</v>
      </c>
      <c r="K2872" t="s">
        <v>175</v>
      </c>
      <c r="L2872" t="s">
        <v>12</v>
      </c>
      <c r="M2872" t="s">
        <v>126</v>
      </c>
      <c r="N2872" t="s">
        <v>127</v>
      </c>
    </row>
    <row r="2873" spans="1:14" x14ac:dyDescent="0.25">
      <c r="A2873">
        <v>2872</v>
      </c>
      <c r="B2873">
        <v>1268</v>
      </c>
      <c r="C2873">
        <f>1/COUNTIF(B:B, B2873)</f>
        <v>0.33333333333333331</v>
      </c>
      <c r="D2873" t="s">
        <v>137</v>
      </c>
      <c r="E2873">
        <v>1</v>
      </c>
      <c r="F2873" s="1">
        <v>42026</v>
      </c>
      <c r="G2873" s="1" t="str">
        <f t="shared" si="44"/>
        <v>Thursday</v>
      </c>
      <c r="H2873" s="2">
        <v>0.54281250000000003</v>
      </c>
      <c r="I2873">
        <v>16.5</v>
      </c>
      <c r="J2873">
        <v>16.5</v>
      </c>
      <c r="K2873" t="s">
        <v>176</v>
      </c>
      <c r="L2873" t="s">
        <v>12</v>
      </c>
      <c r="M2873" t="s">
        <v>13</v>
      </c>
      <c r="N2873" t="s">
        <v>14</v>
      </c>
    </row>
    <row r="2874" spans="1:14" x14ac:dyDescent="0.25">
      <c r="A2874">
        <v>2873</v>
      </c>
      <c r="B2874">
        <v>1268</v>
      </c>
      <c r="C2874">
        <f>1/COUNTIF(B:B, B2874)</f>
        <v>0.33333333333333331</v>
      </c>
      <c r="D2874" t="s">
        <v>33</v>
      </c>
      <c r="E2874">
        <v>1</v>
      </c>
      <c r="F2874" s="1">
        <v>42026</v>
      </c>
      <c r="G2874" s="1" t="str">
        <f t="shared" si="44"/>
        <v>Thursday</v>
      </c>
      <c r="H2874" s="2">
        <v>0.54281250000000003</v>
      </c>
      <c r="I2874">
        <v>16.5</v>
      </c>
      <c r="J2874">
        <v>16.5</v>
      </c>
      <c r="K2874" t="s">
        <v>175</v>
      </c>
      <c r="L2874" t="s">
        <v>23</v>
      </c>
      <c r="M2874" t="s">
        <v>24</v>
      </c>
      <c r="N2874" t="s">
        <v>25</v>
      </c>
    </row>
    <row r="2875" spans="1:14" x14ac:dyDescent="0.25">
      <c r="A2875">
        <v>2874</v>
      </c>
      <c r="B2875">
        <v>1268</v>
      </c>
      <c r="C2875">
        <f>1/COUNTIF(B:B, B2875)</f>
        <v>0.33333333333333331</v>
      </c>
      <c r="D2875" t="s">
        <v>29</v>
      </c>
      <c r="E2875">
        <v>1</v>
      </c>
      <c r="F2875" s="1">
        <v>42026</v>
      </c>
      <c r="G2875" s="1" t="str">
        <f t="shared" si="44"/>
        <v>Thursday</v>
      </c>
      <c r="H2875" s="2">
        <v>0.54281250000000003</v>
      </c>
      <c r="I2875">
        <v>20.75</v>
      </c>
      <c r="J2875">
        <v>20.75</v>
      </c>
      <c r="K2875" t="s">
        <v>176</v>
      </c>
      <c r="L2875" t="s">
        <v>30</v>
      </c>
      <c r="M2875" t="s">
        <v>31</v>
      </c>
      <c r="N2875" t="s">
        <v>32</v>
      </c>
    </row>
    <row r="2876" spans="1:14" x14ac:dyDescent="0.25">
      <c r="A2876">
        <v>2875</v>
      </c>
      <c r="B2876">
        <v>1269</v>
      </c>
      <c r="C2876">
        <f>1/COUNTIF(B:B, B2876)</f>
        <v>1</v>
      </c>
      <c r="D2876" t="s">
        <v>92</v>
      </c>
      <c r="E2876">
        <v>1</v>
      </c>
      <c r="F2876" s="1">
        <v>42026</v>
      </c>
      <c r="G2876" s="1" t="str">
        <f t="shared" si="44"/>
        <v>Thursday</v>
      </c>
      <c r="H2876" s="2">
        <v>0.54491898148148143</v>
      </c>
      <c r="I2876">
        <v>16.25</v>
      </c>
      <c r="J2876">
        <v>16.25</v>
      </c>
      <c r="K2876" t="s">
        <v>175</v>
      </c>
      <c r="L2876" t="s">
        <v>23</v>
      </c>
      <c r="M2876" t="s">
        <v>93</v>
      </c>
      <c r="N2876" t="s">
        <v>94</v>
      </c>
    </row>
    <row r="2877" spans="1:14" x14ac:dyDescent="0.25">
      <c r="A2877">
        <v>2876</v>
      </c>
      <c r="B2877">
        <v>1270</v>
      </c>
      <c r="C2877">
        <f>1/COUNTIF(B:B, B2877)</f>
        <v>1</v>
      </c>
      <c r="D2877" t="s">
        <v>149</v>
      </c>
      <c r="E2877">
        <v>1</v>
      </c>
      <c r="F2877" s="1">
        <v>42026</v>
      </c>
      <c r="G2877" s="1" t="str">
        <f t="shared" si="44"/>
        <v>Thursday</v>
      </c>
      <c r="H2877" s="2">
        <v>0.55017361111111107</v>
      </c>
      <c r="I2877">
        <v>16</v>
      </c>
      <c r="J2877">
        <v>16</v>
      </c>
      <c r="K2877" t="s">
        <v>175</v>
      </c>
      <c r="L2877" t="s">
        <v>19</v>
      </c>
      <c r="M2877" t="s">
        <v>62</v>
      </c>
      <c r="N2877" t="s">
        <v>63</v>
      </c>
    </row>
    <row r="2878" spans="1:14" x14ac:dyDescent="0.25">
      <c r="A2878">
        <v>2877</v>
      </c>
      <c r="B2878">
        <v>1271</v>
      </c>
      <c r="C2878">
        <f>1/COUNTIF(B:B, B2878)</f>
        <v>0.33333333333333331</v>
      </c>
      <c r="D2878" t="s">
        <v>15</v>
      </c>
      <c r="E2878">
        <v>2</v>
      </c>
      <c r="F2878" s="1">
        <v>42026</v>
      </c>
      <c r="G2878" s="1" t="str">
        <f t="shared" si="44"/>
        <v>Thursday</v>
      </c>
      <c r="H2878" s="2">
        <v>0.55158564814814814</v>
      </c>
      <c r="I2878">
        <v>16</v>
      </c>
      <c r="J2878">
        <v>32</v>
      </c>
      <c r="K2878" t="s">
        <v>175</v>
      </c>
      <c r="L2878" t="s">
        <v>12</v>
      </c>
      <c r="M2878" t="s">
        <v>16</v>
      </c>
      <c r="N2878" t="s">
        <v>17</v>
      </c>
    </row>
    <row r="2879" spans="1:14" x14ac:dyDescent="0.25">
      <c r="A2879">
        <v>2878</v>
      </c>
      <c r="B2879">
        <v>1271</v>
      </c>
      <c r="C2879">
        <f>1/COUNTIF(B:B, B2879)</f>
        <v>0.33333333333333331</v>
      </c>
      <c r="D2879" t="s">
        <v>89</v>
      </c>
      <c r="E2879">
        <v>1</v>
      </c>
      <c r="F2879" s="1">
        <v>42026</v>
      </c>
      <c r="G2879" s="1" t="str">
        <f t="shared" si="44"/>
        <v>Thursday</v>
      </c>
      <c r="H2879" s="2">
        <v>0.55158564814814814</v>
      </c>
      <c r="I2879">
        <v>12</v>
      </c>
      <c r="J2879">
        <v>12</v>
      </c>
      <c r="K2879" t="s">
        <v>177</v>
      </c>
      <c r="L2879" t="s">
        <v>12</v>
      </c>
      <c r="M2879" t="s">
        <v>90</v>
      </c>
      <c r="N2879" t="s">
        <v>91</v>
      </c>
    </row>
    <row r="2880" spans="1:14" x14ac:dyDescent="0.25">
      <c r="A2880">
        <v>2879</v>
      </c>
      <c r="B2880">
        <v>1271</v>
      </c>
      <c r="C2880">
        <f>1/COUNTIF(B:B, B2880)</f>
        <v>0.33333333333333331</v>
      </c>
      <c r="D2880" t="s">
        <v>65</v>
      </c>
      <c r="E2880">
        <v>1</v>
      </c>
      <c r="F2880" s="1">
        <v>42026</v>
      </c>
      <c r="G2880" s="1" t="str">
        <f t="shared" si="44"/>
        <v>Thursday</v>
      </c>
      <c r="H2880" s="2">
        <v>0.55158564814814814</v>
      </c>
      <c r="I2880">
        <v>20.75</v>
      </c>
      <c r="J2880">
        <v>20.75</v>
      </c>
      <c r="K2880" t="s">
        <v>176</v>
      </c>
      <c r="L2880" t="s">
        <v>30</v>
      </c>
      <c r="M2880" t="s">
        <v>66</v>
      </c>
      <c r="N2880" t="s">
        <v>67</v>
      </c>
    </row>
    <row r="2881" spans="1:14" x14ac:dyDescent="0.25">
      <c r="A2881">
        <v>2880</v>
      </c>
      <c r="B2881">
        <v>1272</v>
      </c>
      <c r="C2881">
        <f>1/COUNTIF(B:B, B2881)</f>
        <v>0.5</v>
      </c>
      <c r="D2881" t="s">
        <v>151</v>
      </c>
      <c r="E2881">
        <v>1</v>
      </c>
      <c r="F2881" s="1">
        <v>42026</v>
      </c>
      <c r="G2881" s="1" t="str">
        <f t="shared" si="44"/>
        <v>Thursday</v>
      </c>
      <c r="H2881" s="2">
        <v>0.55181712962962959</v>
      </c>
      <c r="I2881">
        <v>12.75</v>
      </c>
      <c r="J2881">
        <v>12.75</v>
      </c>
      <c r="K2881" t="s">
        <v>177</v>
      </c>
      <c r="L2881" t="s">
        <v>30</v>
      </c>
      <c r="M2881" t="s">
        <v>78</v>
      </c>
      <c r="N2881" t="s">
        <v>79</v>
      </c>
    </row>
    <row r="2882" spans="1:14" x14ac:dyDescent="0.25">
      <c r="A2882">
        <v>2881</v>
      </c>
      <c r="B2882">
        <v>1272</v>
      </c>
      <c r="C2882">
        <f>1/COUNTIF(B:B, B2882)</f>
        <v>0.5</v>
      </c>
      <c r="D2882" t="s">
        <v>54</v>
      </c>
      <c r="E2882">
        <v>1</v>
      </c>
      <c r="F2882" s="1">
        <v>42026</v>
      </c>
      <c r="G2882" s="1" t="str">
        <f t="shared" ref="G2882:G2945" si="45">TEXT(F2882,"dddd")</f>
        <v>Thursday</v>
      </c>
      <c r="H2882" s="2">
        <v>0.55181712962962959</v>
      </c>
      <c r="I2882">
        <v>12</v>
      </c>
      <c r="J2882">
        <v>12</v>
      </c>
      <c r="K2882" t="s">
        <v>177</v>
      </c>
      <c r="L2882" t="s">
        <v>19</v>
      </c>
      <c r="M2882" t="s">
        <v>27</v>
      </c>
      <c r="N2882" t="s">
        <v>28</v>
      </c>
    </row>
    <row r="2883" spans="1:14" x14ac:dyDescent="0.25">
      <c r="A2883">
        <v>2882</v>
      </c>
      <c r="B2883">
        <v>1273</v>
      </c>
      <c r="C2883">
        <f>1/COUNTIF(B:B, B2883)</f>
        <v>1</v>
      </c>
      <c r="D2883" t="s">
        <v>80</v>
      </c>
      <c r="E2883">
        <v>1</v>
      </c>
      <c r="F2883" s="1">
        <v>42026</v>
      </c>
      <c r="G2883" s="1" t="str">
        <f t="shared" si="45"/>
        <v>Thursday</v>
      </c>
      <c r="H2883" s="2">
        <v>0.55690972222222224</v>
      </c>
      <c r="I2883">
        <v>12</v>
      </c>
      <c r="J2883">
        <v>12</v>
      </c>
      <c r="K2883" t="s">
        <v>177</v>
      </c>
      <c r="L2883" t="s">
        <v>12</v>
      </c>
      <c r="M2883" t="s">
        <v>81</v>
      </c>
      <c r="N2883" t="s">
        <v>82</v>
      </c>
    </row>
    <row r="2884" spans="1:14" x14ac:dyDescent="0.25">
      <c r="A2884">
        <v>2883</v>
      </c>
      <c r="B2884">
        <v>1274</v>
      </c>
      <c r="C2884">
        <f>1/COUNTIF(B:B, B2884)</f>
        <v>7.6923076923076927E-2</v>
      </c>
      <c r="D2884" t="s">
        <v>114</v>
      </c>
      <c r="E2884">
        <v>1</v>
      </c>
      <c r="F2884" s="1">
        <v>42026</v>
      </c>
      <c r="G2884" s="1" t="str">
        <f t="shared" si="45"/>
        <v>Thursday</v>
      </c>
      <c r="H2884" s="2">
        <v>0.55849537037037034</v>
      </c>
      <c r="I2884">
        <v>16.75</v>
      </c>
      <c r="J2884">
        <v>16.75</v>
      </c>
      <c r="K2884" t="s">
        <v>175</v>
      </c>
      <c r="L2884" t="s">
        <v>30</v>
      </c>
      <c r="M2884" t="s">
        <v>38</v>
      </c>
      <c r="N2884" t="s">
        <v>39</v>
      </c>
    </row>
    <row r="2885" spans="1:14" x14ac:dyDescent="0.25">
      <c r="A2885">
        <v>2884</v>
      </c>
      <c r="B2885">
        <v>1274</v>
      </c>
      <c r="C2885">
        <f>1/COUNTIF(B:B, B2885)</f>
        <v>7.6923076923076927E-2</v>
      </c>
      <c r="D2885" t="s">
        <v>37</v>
      </c>
      <c r="E2885">
        <v>1</v>
      </c>
      <c r="F2885" s="1">
        <v>42026</v>
      </c>
      <c r="G2885" s="1" t="str">
        <f t="shared" si="45"/>
        <v>Thursday</v>
      </c>
      <c r="H2885" s="2">
        <v>0.55849537037037034</v>
      </c>
      <c r="I2885">
        <v>12.75</v>
      </c>
      <c r="J2885">
        <v>12.75</v>
      </c>
      <c r="K2885" t="s">
        <v>177</v>
      </c>
      <c r="L2885" t="s">
        <v>30</v>
      </c>
      <c r="M2885" t="s">
        <v>38</v>
      </c>
      <c r="N2885" t="s">
        <v>39</v>
      </c>
    </row>
    <row r="2886" spans="1:14" x14ac:dyDescent="0.25">
      <c r="A2886">
        <v>2885</v>
      </c>
      <c r="B2886">
        <v>1274</v>
      </c>
      <c r="C2886">
        <f>1/COUNTIF(B:B, B2886)</f>
        <v>7.6923076923076927E-2</v>
      </c>
      <c r="D2886" t="s">
        <v>69</v>
      </c>
      <c r="E2886">
        <v>1</v>
      </c>
      <c r="F2886" s="1">
        <v>42026</v>
      </c>
      <c r="G2886" s="1" t="str">
        <f t="shared" si="45"/>
        <v>Thursday</v>
      </c>
      <c r="H2886" s="2">
        <v>0.55849537037037034</v>
      </c>
      <c r="I2886">
        <v>20.75</v>
      </c>
      <c r="J2886">
        <v>20.75</v>
      </c>
      <c r="K2886" t="s">
        <v>176</v>
      </c>
      <c r="L2886" t="s">
        <v>30</v>
      </c>
      <c r="M2886" t="s">
        <v>70</v>
      </c>
      <c r="N2886" t="s">
        <v>71</v>
      </c>
    </row>
    <row r="2887" spans="1:14" x14ac:dyDescent="0.25">
      <c r="A2887">
        <v>2886</v>
      </c>
      <c r="B2887">
        <v>1274</v>
      </c>
      <c r="C2887">
        <f>1/COUNTIF(B:B, B2887)</f>
        <v>7.6923076923076927E-2</v>
      </c>
      <c r="D2887" t="s">
        <v>163</v>
      </c>
      <c r="E2887">
        <v>1</v>
      </c>
      <c r="F2887" s="1">
        <v>42026</v>
      </c>
      <c r="G2887" s="1" t="str">
        <f t="shared" si="45"/>
        <v>Thursday</v>
      </c>
      <c r="H2887" s="2">
        <v>0.55849537037037034</v>
      </c>
      <c r="I2887">
        <v>20.75</v>
      </c>
      <c r="J2887">
        <v>20.75</v>
      </c>
      <c r="K2887" t="s">
        <v>176</v>
      </c>
      <c r="L2887" t="s">
        <v>30</v>
      </c>
      <c r="M2887" t="s">
        <v>120</v>
      </c>
      <c r="N2887" t="s">
        <v>121</v>
      </c>
    </row>
    <row r="2888" spans="1:14" x14ac:dyDescent="0.25">
      <c r="A2888">
        <v>2887</v>
      </c>
      <c r="B2888">
        <v>1274</v>
      </c>
      <c r="C2888">
        <f>1/COUNTIF(B:B, B2888)</f>
        <v>7.6923076923076927E-2</v>
      </c>
      <c r="D2888" t="s">
        <v>77</v>
      </c>
      <c r="E2888">
        <v>1</v>
      </c>
      <c r="F2888" s="1">
        <v>42026</v>
      </c>
      <c r="G2888" s="1" t="str">
        <f t="shared" si="45"/>
        <v>Thursday</v>
      </c>
      <c r="H2888" s="2">
        <v>0.55849537037037034</v>
      </c>
      <c r="I2888">
        <v>20.75</v>
      </c>
      <c r="J2888">
        <v>20.75</v>
      </c>
      <c r="K2888" t="s">
        <v>176</v>
      </c>
      <c r="L2888" t="s">
        <v>30</v>
      </c>
      <c r="M2888" t="s">
        <v>78</v>
      </c>
      <c r="N2888" t="s">
        <v>79</v>
      </c>
    </row>
    <row r="2889" spans="1:14" x14ac:dyDescent="0.25">
      <c r="A2889">
        <v>2888</v>
      </c>
      <c r="B2889">
        <v>1274</v>
      </c>
      <c r="C2889">
        <f>1/COUNTIF(B:B, B2889)</f>
        <v>7.6923076923076927E-2</v>
      </c>
      <c r="D2889" t="s">
        <v>46</v>
      </c>
      <c r="E2889">
        <v>1</v>
      </c>
      <c r="F2889" s="1">
        <v>42026</v>
      </c>
      <c r="G2889" s="1" t="str">
        <f t="shared" si="45"/>
        <v>Thursday</v>
      </c>
      <c r="H2889" s="2">
        <v>0.55849537037037034</v>
      </c>
      <c r="I2889">
        <v>12</v>
      </c>
      <c r="J2889">
        <v>12</v>
      </c>
      <c r="K2889" t="s">
        <v>177</v>
      </c>
      <c r="L2889" t="s">
        <v>12</v>
      </c>
      <c r="M2889" t="s">
        <v>16</v>
      </c>
      <c r="N2889" t="s">
        <v>17</v>
      </c>
    </row>
    <row r="2890" spans="1:14" x14ac:dyDescent="0.25">
      <c r="A2890">
        <v>2889</v>
      </c>
      <c r="B2890">
        <v>1274</v>
      </c>
      <c r="C2890">
        <f>1/COUNTIF(B:B, B2890)</f>
        <v>7.6923076923076927E-2</v>
      </c>
      <c r="D2890" t="s">
        <v>86</v>
      </c>
      <c r="E2890">
        <v>1</v>
      </c>
      <c r="F2890" s="1">
        <v>42026</v>
      </c>
      <c r="G2890" s="1" t="str">
        <f t="shared" si="45"/>
        <v>Thursday</v>
      </c>
      <c r="H2890" s="2">
        <v>0.55849537037037034</v>
      </c>
      <c r="I2890">
        <v>17.950000762939453</v>
      </c>
      <c r="J2890">
        <v>17.950000762939453</v>
      </c>
      <c r="K2890" t="s">
        <v>176</v>
      </c>
      <c r="L2890" t="s">
        <v>19</v>
      </c>
      <c r="M2890" t="s">
        <v>87</v>
      </c>
      <c r="N2890" t="s">
        <v>88</v>
      </c>
    </row>
    <row r="2891" spans="1:14" x14ac:dyDescent="0.25">
      <c r="A2891">
        <v>2890</v>
      </c>
      <c r="B2891">
        <v>1274</v>
      </c>
      <c r="C2891">
        <f>1/COUNTIF(B:B, B2891)</f>
        <v>7.6923076923076927E-2</v>
      </c>
      <c r="D2891" t="s">
        <v>128</v>
      </c>
      <c r="E2891">
        <v>1</v>
      </c>
      <c r="F2891" s="1">
        <v>42026</v>
      </c>
      <c r="G2891" s="1" t="str">
        <f t="shared" si="45"/>
        <v>Thursday</v>
      </c>
      <c r="H2891" s="2">
        <v>0.55849537037037034</v>
      </c>
      <c r="I2891">
        <v>10.5</v>
      </c>
      <c r="J2891">
        <v>10.5</v>
      </c>
      <c r="K2891" t="s">
        <v>177</v>
      </c>
      <c r="L2891" t="s">
        <v>12</v>
      </c>
      <c r="M2891" t="s">
        <v>13</v>
      </c>
      <c r="N2891" t="s">
        <v>14</v>
      </c>
    </row>
    <row r="2892" spans="1:14" x14ac:dyDescent="0.25">
      <c r="A2892">
        <v>2891</v>
      </c>
      <c r="B2892">
        <v>1274</v>
      </c>
      <c r="C2892">
        <f>1/COUNTIF(B:B, B2892)</f>
        <v>7.6923076923076927E-2</v>
      </c>
      <c r="D2892" t="s">
        <v>148</v>
      </c>
      <c r="E2892">
        <v>1</v>
      </c>
      <c r="F2892" s="1">
        <v>42026</v>
      </c>
      <c r="G2892" s="1" t="str">
        <f t="shared" si="45"/>
        <v>Thursday</v>
      </c>
      <c r="H2892" s="2">
        <v>0.55849537037037034</v>
      </c>
      <c r="I2892">
        <v>21</v>
      </c>
      <c r="J2892">
        <v>21</v>
      </c>
      <c r="K2892" t="s">
        <v>176</v>
      </c>
      <c r="L2892" t="s">
        <v>19</v>
      </c>
      <c r="M2892" t="s">
        <v>97</v>
      </c>
      <c r="N2892" t="s">
        <v>98</v>
      </c>
    </row>
    <row r="2893" spans="1:14" x14ac:dyDescent="0.25">
      <c r="A2893">
        <v>2892</v>
      </c>
      <c r="B2893">
        <v>1274</v>
      </c>
      <c r="C2893">
        <f>1/COUNTIF(B:B, B2893)</f>
        <v>7.6923076923076927E-2</v>
      </c>
      <c r="D2893" t="s">
        <v>117</v>
      </c>
      <c r="E2893">
        <v>1</v>
      </c>
      <c r="F2893" s="1">
        <v>42026</v>
      </c>
      <c r="G2893" s="1" t="str">
        <f t="shared" si="45"/>
        <v>Thursday</v>
      </c>
      <c r="H2893" s="2">
        <v>0.55849537037037034</v>
      </c>
      <c r="I2893">
        <v>16.25</v>
      </c>
      <c r="J2893">
        <v>16.25</v>
      </c>
      <c r="K2893" t="s">
        <v>175</v>
      </c>
      <c r="L2893" t="s">
        <v>23</v>
      </c>
      <c r="M2893" t="s">
        <v>110</v>
      </c>
      <c r="N2893" t="s">
        <v>111</v>
      </c>
    </row>
    <row r="2894" spans="1:14" x14ac:dyDescent="0.25">
      <c r="A2894">
        <v>2893</v>
      </c>
      <c r="B2894">
        <v>1274</v>
      </c>
      <c r="C2894">
        <f>1/COUNTIF(B:B, B2894)</f>
        <v>7.6923076923076927E-2</v>
      </c>
      <c r="D2894" t="s">
        <v>105</v>
      </c>
      <c r="E2894">
        <v>2</v>
      </c>
      <c r="F2894" s="1">
        <v>42026</v>
      </c>
      <c r="G2894" s="1" t="str">
        <f t="shared" si="45"/>
        <v>Thursday</v>
      </c>
      <c r="H2894" s="2">
        <v>0.55849537037037034</v>
      </c>
      <c r="I2894">
        <v>20.25</v>
      </c>
      <c r="J2894">
        <v>40.5</v>
      </c>
      <c r="K2894" t="s">
        <v>176</v>
      </c>
      <c r="L2894" t="s">
        <v>19</v>
      </c>
      <c r="M2894" t="s">
        <v>106</v>
      </c>
      <c r="N2894" t="s">
        <v>107</v>
      </c>
    </row>
    <row r="2895" spans="1:14" x14ac:dyDescent="0.25">
      <c r="A2895">
        <v>2894</v>
      </c>
      <c r="B2895">
        <v>1274</v>
      </c>
      <c r="C2895">
        <f>1/COUNTIF(B:B, B2895)</f>
        <v>7.6923076923076927E-2</v>
      </c>
      <c r="D2895" t="s">
        <v>146</v>
      </c>
      <c r="E2895">
        <v>1</v>
      </c>
      <c r="F2895" s="1">
        <v>42026</v>
      </c>
      <c r="G2895" s="1" t="str">
        <f t="shared" si="45"/>
        <v>Thursday</v>
      </c>
      <c r="H2895" s="2">
        <v>0.55849537037037034</v>
      </c>
      <c r="I2895">
        <v>12.75</v>
      </c>
      <c r="J2895">
        <v>12.75</v>
      </c>
      <c r="K2895" t="s">
        <v>177</v>
      </c>
      <c r="L2895" t="s">
        <v>30</v>
      </c>
      <c r="M2895" t="s">
        <v>31</v>
      </c>
      <c r="N2895" t="s">
        <v>32</v>
      </c>
    </row>
    <row r="2896" spans="1:14" x14ac:dyDescent="0.25">
      <c r="A2896">
        <v>2895</v>
      </c>
      <c r="B2896">
        <v>1274</v>
      </c>
      <c r="C2896">
        <f>1/COUNTIF(B:B, B2896)</f>
        <v>7.6923076923076927E-2</v>
      </c>
      <c r="D2896" t="s">
        <v>149</v>
      </c>
      <c r="E2896">
        <v>1</v>
      </c>
      <c r="F2896" s="1">
        <v>42026</v>
      </c>
      <c r="G2896" s="1" t="str">
        <f t="shared" si="45"/>
        <v>Thursday</v>
      </c>
      <c r="H2896" s="2">
        <v>0.55849537037037034</v>
      </c>
      <c r="I2896">
        <v>16</v>
      </c>
      <c r="J2896">
        <v>16</v>
      </c>
      <c r="K2896" t="s">
        <v>175</v>
      </c>
      <c r="L2896" t="s">
        <v>19</v>
      </c>
      <c r="M2896" t="s">
        <v>62</v>
      </c>
      <c r="N2896" t="s">
        <v>63</v>
      </c>
    </row>
    <row r="2897" spans="1:14" x14ac:dyDescent="0.25">
      <c r="A2897">
        <v>2896</v>
      </c>
      <c r="B2897">
        <v>1275</v>
      </c>
      <c r="C2897">
        <f>1/COUNTIF(B:B, B2897)</f>
        <v>1</v>
      </c>
      <c r="D2897" t="s">
        <v>154</v>
      </c>
      <c r="E2897">
        <v>1</v>
      </c>
      <c r="F2897" s="1">
        <v>42026</v>
      </c>
      <c r="G2897" s="1" t="str">
        <f t="shared" si="45"/>
        <v>Thursday</v>
      </c>
      <c r="H2897" s="2">
        <v>0.56001157407407409</v>
      </c>
      <c r="I2897">
        <v>16.75</v>
      </c>
      <c r="J2897">
        <v>16.75</v>
      </c>
      <c r="K2897" t="s">
        <v>175</v>
      </c>
      <c r="L2897" t="s">
        <v>19</v>
      </c>
      <c r="M2897" t="s">
        <v>97</v>
      </c>
      <c r="N2897" t="s">
        <v>98</v>
      </c>
    </row>
    <row r="2898" spans="1:14" x14ac:dyDescent="0.25">
      <c r="A2898">
        <v>2897</v>
      </c>
      <c r="B2898">
        <v>1276</v>
      </c>
      <c r="C2898">
        <f>1/COUNTIF(B:B, B2898)</f>
        <v>1</v>
      </c>
      <c r="D2898" t="s">
        <v>154</v>
      </c>
      <c r="E2898">
        <v>1</v>
      </c>
      <c r="F2898" s="1">
        <v>42026</v>
      </c>
      <c r="G2898" s="1" t="str">
        <f t="shared" si="45"/>
        <v>Thursday</v>
      </c>
      <c r="H2898" s="2">
        <v>0.5740277777777778</v>
      </c>
      <c r="I2898">
        <v>16.75</v>
      </c>
      <c r="J2898">
        <v>16.75</v>
      </c>
      <c r="K2898" t="s">
        <v>175</v>
      </c>
      <c r="L2898" t="s">
        <v>19</v>
      </c>
      <c r="M2898" t="s">
        <v>97</v>
      </c>
      <c r="N2898" t="s">
        <v>98</v>
      </c>
    </row>
    <row r="2899" spans="1:14" x14ac:dyDescent="0.25">
      <c r="A2899">
        <v>2898</v>
      </c>
      <c r="B2899">
        <v>1277</v>
      </c>
      <c r="C2899">
        <f>1/COUNTIF(B:B, B2899)</f>
        <v>0.5</v>
      </c>
      <c r="D2899" t="s">
        <v>15</v>
      </c>
      <c r="E2899">
        <v>1</v>
      </c>
      <c r="F2899" s="1">
        <v>42026</v>
      </c>
      <c r="G2899" s="1" t="str">
        <f t="shared" si="45"/>
        <v>Thursday</v>
      </c>
      <c r="H2899" s="2">
        <v>0.57412037037037034</v>
      </c>
      <c r="I2899">
        <v>16</v>
      </c>
      <c r="J2899">
        <v>16</v>
      </c>
      <c r="K2899" t="s">
        <v>175</v>
      </c>
      <c r="L2899" t="s">
        <v>12</v>
      </c>
      <c r="M2899" t="s">
        <v>16</v>
      </c>
      <c r="N2899" t="s">
        <v>17</v>
      </c>
    </row>
    <row r="2900" spans="1:14" x14ac:dyDescent="0.25">
      <c r="A2900">
        <v>2899</v>
      </c>
      <c r="B2900">
        <v>1277</v>
      </c>
      <c r="C2900">
        <f>1/COUNTIF(B:B, B2900)</f>
        <v>0.5</v>
      </c>
      <c r="D2900" t="s">
        <v>139</v>
      </c>
      <c r="E2900">
        <v>1</v>
      </c>
      <c r="F2900" s="1">
        <v>42026</v>
      </c>
      <c r="G2900" s="1" t="str">
        <f t="shared" si="45"/>
        <v>Thursday</v>
      </c>
      <c r="H2900" s="2">
        <v>0.57412037037037034</v>
      </c>
      <c r="I2900">
        <v>16.5</v>
      </c>
      <c r="J2900">
        <v>16.5</v>
      </c>
      <c r="K2900" t="s">
        <v>175</v>
      </c>
      <c r="L2900" t="s">
        <v>23</v>
      </c>
      <c r="M2900" t="s">
        <v>44</v>
      </c>
      <c r="N2900" t="s">
        <v>45</v>
      </c>
    </row>
    <row r="2901" spans="1:14" x14ac:dyDescent="0.25">
      <c r="A2901">
        <v>2900</v>
      </c>
      <c r="B2901">
        <v>1278</v>
      </c>
      <c r="C2901">
        <f>1/COUNTIF(B:B, B2901)</f>
        <v>0.25</v>
      </c>
      <c r="D2901" t="s">
        <v>68</v>
      </c>
      <c r="E2901">
        <v>1</v>
      </c>
      <c r="F2901" s="1">
        <v>42026</v>
      </c>
      <c r="G2901" s="1" t="str">
        <f t="shared" si="45"/>
        <v>Thursday</v>
      </c>
      <c r="H2901" s="2">
        <v>0.58858796296296301</v>
      </c>
      <c r="I2901">
        <v>20.75</v>
      </c>
      <c r="J2901">
        <v>20.75</v>
      </c>
      <c r="K2901" t="s">
        <v>176</v>
      </c>
      <c r="L2901" t="s">
        <v>30</v>
      </c>
      <c r="M2901" t="s">
        <v>38</v>
      </c>
      <c r="N2901" t="s">
        <v>39</v>
      </c>
    </row>
    <row r="2902" spans="1:14" x14ac:dyDescent="0.25">
      <c r="A2902">
        <v>2901</v>
      </c>
      <c r="B2902">
        <v>1278</v>
      </c>
      <c r="C2902">
        <f>1/COUNTIF(B:B, B2902)</f>
        <v>0.25</v>
      </c>
      <c r="D2902" t="s">
        <v>157</v>
      </c>
      <c r="E2902">
        <v>1</v>
      </c>
      <c r="F2902" s="1">
        <v>42026</v>
      </c>
      <c r="G2902" s="1" t="str">
        <f t="shared" si="45"/>
        <v>Thursday</v>
      </c>
      <c r="H2902" s="2">
        <v>0.58858796296296301</v>
      </c>
      <c r="I2902">
        <v>16</v>
      </c>
      <c r="J2902">
        <v>16</v>
      </c>
      <c r="K2902" t="s">
        <v>175</v>
      </c>
      <c r="L2902" t="s">
        <v>19</v>
      </c>
      <c r="M2902" t="s">
        <v>106</v>
      </c>
      <c r="N2902" t="s">
        <v>107</v>
      </c>
    </row>
    <row r="2903" spans="1:14" x14ac:dyDescent="0.25">
      <c r="A2903">
        <v>2902</v>
      </c>
      <c r="B2903">
        <v>1278</v>
      </c>
      <c r="C2903">
        <f>1/COUNTIF(B:B, B2903)</f>
        <v>0.25</v>
      </c>
      <c r="D2903" t="s">
        <v>29</v>
      </c>
      <c r="E2903">
        <v>1</v>
      </c>
      <c r="F2903" s="1">
        <v>42026</v>
      </c>
      <c r="G2903" s="1" t="str">
        <f t="shared" si="45"/>
        <v>Thursday</v>
      </c>
      <c r="H2903" s="2">
        <v>0.58858796296296301</v>
      </c>
      <c r="I2903">
        <v>20.75</v>
      </c>
      <c r="J2903">
        <v>20.75</v>
      </c>
      <c r="K2903" t="s">
        <v>176</v>
      </c>
      <c r="L2903" t="s">
        <v>30</v>
      </c>
      <c r="M2903" t="s">
        <v>31</v>
      </c>
      <c r="N2903" t="s">
        <v>32</v>
      </c>
    </row>
    <row r="2904" spans="1:14" x14ac:dyDescent="0.25">
      <c r="A2904">
        <v>2903</v>
      </c>
      <c r="B2904">
        <v>1278</v>
      </c>
      <c r="C2904">
        <f>1/COUNTIF(B:B, B2904)</f>
        <v>0.25</v>
      </c>
      <c r="D2904" t="s">
        <v>150</v>
      </c>
      <c r="E2904">
        <v>1</v>
      </c>
      <c r="F2904" s="1">
        <v>42026</v>
      </c>
      <c r="G2904" s="1" t="str">
        <f t="shared" si="45"/>
        <v>Thursday</v>
      </c>
      <c r="H2904" s="2">
        <v>0.58858796296296301</v>
      </c>
      <c r="I2904">
        <v>16</v>
      </c>
      <c r="J2904">
        <v>16</v>
      </c>
      <c r="K2904" t="s">
        <v>175</v>
      </c>
      <c r="L2904" t="s">
        <v>12</v>
      </c>
      <c r="M2904" t="s">
        <v>41</v>
      </c>
      <c r="N2904" t="s">
        <v>42</v>
      </c>
    </row>
    <row r="2905" spans="1:14" x14ac:dyDescent="0.25">
      <c r="A2905">
        <v>2904</v>
      </c>
      <c r="B2905">
        <v>1279</v>
      </c>
      <c r="C2905">
        <f>1/COUNTIF(B:B, B2905)</f>
        <v>0.5</v>
      </c>
      <c r="D2905" t="s">
        <v>55</v>
      </c>
      <c r="E2905">
        <v>1</v>
      </c>
      <c r="F2905" s="1">
        <v>42026</v>
      </c>
      <c r="G2905" s="1" t="str">
        <f t="shared" si="45"/>
        <v>Thursday</v>
      </c>
      <c r="H2905" s="2">
        <v>0.59488425925925925</v>
      </c>
      <c r="I2905">
        <v>20.75</v>
      </c>
      <c r="J2905">
        <v>20.75</v>
      </c>
      <c r="K2905" t="s">
        <v>176</v>
      </c>
      <c r="L2905" t="s">
        <v>23</v>
      </c>
      <c r="M2905" t="s">
        <v>56</v>
      </c>
      <c r="N2905" t="s">
        <v>57</v>
      </c>
    </row>
    <row r="2906" spans="1:14" x14ac:dyDescent="0.25">
      <c r="A2906">
        <v>2905</v>
      </c>
      <c r="B2906">
        <v>1279</v>
      </c>
      <c r="C2906">
        <f>1/COUNTIF(B:B, B2906)</f>
        <v>0.5</v>
      </c>
      <c r="D2906" t="s">
        <v>153</v>
      </c>
      <c r="E2906">
        <v>1</v>
      </c>
      <c r="F2906" s="1">
        <v>42026</v>
      </c>
      <c r="G2906" s="1" t="str">
        <f t="shared" si="45"/>
        <v>Thursday</v>
      </c>
      <c r="H2906" s="2">
        <v>0.59488425925925925</v>
      </c>
      <c r="I2906">
        <v>16.5</v>
      </c>
      <c r="J2906">
        <v>16.5</v>
      </c>
      <c r="K2906" t="s">
        <v>175</v>
      </c>
      <c r="L2906" t="s">
        <v>23</v>
      </c>
      <c r="M2906" t="s">
        <v>56</v>
      </c>
      <c r="N2906" t="s">
        <v>57</v>
      </c>
    </row>
    <row r="2907" spans="1:14" x14ac:dyDescent="0.25">
      <c r="A2907">
        <v>2906</v>
      </c>
      <c r="B2907">
        <v>1280</v>
      </c>
      <c r="C2907">
        <f>1/COUNTIF(B:B, B2907)</f>
        <v>1</v>
      </c>
      <c r="D2907" t="s">
        <v>86</v>
      </c>
      <c r="E2907">
        <v>1</v>
      </c>
      <c r="F2907" s="1">
        <v>42026</v>
      </c>
      <c r="G2907" s="1" t="str">
        <f t="shared" si="45"/>
        <v>Thursday</v>
      </c>
      <c r="H2907" s="2">
        <v>0.61451388888888892</v>
      </c>
      <c r="I2907">
        <v>17.950000762939453</v>
      </c>
      <c r="J2907">
        <v>17.950000762939453</v>
      </c>
      <c r="K2907" t="s">
        <v>176</v>
      </c>
      <c r="L2907" t="s">
        <v>19</v>
      </c>
      <c r="M2907" t="s">
        <v>87</v>
      </c>
      <c r="N2907" t="s">
        <v>88</v>
      </c>
    </row>
    <row r="2908" spans="1:14" x14ac:dyDescent="0.25">
      <c r="A2908">
        <v>2907</v>
      </c>
      <c r="B2908">
        <v>1281</v>
      </c>
      <c r="C2908">
        <f>1/COUNTIF(B:B, B2908)</f>
        <v>1</v>
      </c>
      <c r="D2908" t="s">
        <v>117</v>
      </c>
      <c r="E2908">
        <v>1</v>
      </c>
      <c r="F2908" s="1">
        <v>42026</v>
      </c>
      <c r="G2908" s="1" t="str">
        <f t="shared" si="45"/>
        <v>Thursday</v>
      </c>
      <c r="H2908" s="2">
        <v>0.63414351851851847</v>
      </c>
      <c r="I2908">
        <v>16.25</v>
      </c>
      <c r="J2908">
        <v>16.25</v>
      </c>
      <c r="K2908" t="s">
        <v>175</v>
      </c>
      <c r="L2908" t="s">
        <v>23</v>
      </c>
      <c r="M2908" t="s">
        <v>110</v>
      </c>
      <c r="N2908" t="s">
        <v>111</v>
      </c>
    </row>
    <row r="2909" spans="1:14" x14ac:dyDescent="0.25">
      <c r="A2909">
        <v>2908</v>
      </c>
      <c r="B2909">
        <v>1282</v>
      </c>
      <c r="C2909">
        <f>1/COUNTIF(B:B, B2909)</f>
        <v>0.5</v>
      </c>
      <c r="D2909" t="s">
        <v>80</v>
      </c>
      <c r="E2909">
        <v>1</v>
      </c>
      <c r="F2909" s="1">
        <v>42026</v>
      </c>
      <c r="G2909" s="1" t="str">
        <f t="shared" si="45"/>
        <v>Thursday</v>
      </c>
      <c r="H2909" s="2">
        <v>0.63673611111111106</v>
      </c>
      <c r="I2909">
        <v>12</v>
      </c>
      <c r="J2909">
        <v>12</v>
      </c>
      <c r="K2909" t="s">
        <v>177</v>
      </c>
      <c r="L2909" t="s">
        <v>12</v>
      </c>
      <c r="M2909" t="s">
        <v>81</v>
      </c>
      <c r="N2909" t="s">
        <v>82</v>
      </c>
    </row>
    <row r="2910" spans="1:14" x14ac:dyDescent="0.25">
      <c r="A2910">
        <v>2909</v>
      </c>
      <c r="B2910">
        <v>1282</v>
      </c>
      <c r="C2910">
        <f>1/COUNTIF(B:B, B2910)</f>
        <v>0.5</v>
      </c>
      <c r="D2910" t="s">
        <v>122</v>
      </c>
      <c r="E2910">
        <v>1</v>
      </c>
      <c r="F2910" s="1">
        <v>42026</v>
      </c>
      <c r="G2910" s="1" t="str">
        <f t="shared" si="45"/>
        <v>Thursday</v>
      </c>
      <c r="H2910" s="2">
        <v>0.63673611111111106</v>
      </c>
      <c r="I2910">
        <v>9.75</v>
      </c>
      <c r="J2910">
        <v>9.75</v>
      </c>
      <c r="K2910" t="s">
        <v>177</v>
      </c>
      <c r="L2910" t="s">
        <v>12</v>
      </c>
      <c r="M2910" t="s">
        <v>74</v>
      </c>
      <c r="N2910" t="s">
        <v>75</v>
      </c>
    </row>
    <row r="2911" spans="1:14" x14ac:dyDescent="0.25">
      <c r="A2911">
        <v>2910</v>
      </c>
      <c r="B2911">
        <v>1283</v>
      </c>
      <c r="C2911">
        <f>1/COUNTIF(B:B, B2911)</f>
        <v>0.25</v>
      </c>
      <c r="D2911" t="s">
        <v>135</v>
      </c>
      <c r="E2911">
        <v>1</v>
      </c>
      <c r="F2911" s="1">
        <v>42026</v>
      </c>
      <c r="G2911" s="1" t="str">
        <f t="shared" si="45"/>
        <v>Thursday</v>
      </c>
      <c r="H2911" s="2">
        <v>0.65812499999999996</v>
      </c>
      <c r="I2911">
        <v>16.75</v>
      </c>
      <c r="J2911">
        <v>16.75</v>
      </c>
      <c r="K2911" t="s">
        <v>175</v>
      </c>
      <c r="L2911" t="s">
        <v>30</v>
      </c>
      <c r="M2911" t="s">
        <v>78</v>
      </c>
      <c r="N2911" t="s">
        <v>79</v>
      </c>
    </row>
    <row r="2912" spans="1:14" x14ac:dyDescent="0.25">
      <c r="A2912">
        <v>2911</v>
      </c>
      <c r="B2912">
        <v>1283</v>
      </c>
      <c r="C2912">
        <f>1/COUNTIF(B:B, B2912)</f>
        <v>0.25</v>
      </c>
      <c r="D2912" t="s">
        <v>46</v>
      </c>
      <c r="E2912">
        <v>1</v>
      </c>
      <c r="F2912" s="1">
        <v>42026</v>
      </c>
      <c r="G2912" s="1" t="str">
        <f t="shared" si="45"/>
        <v>Thursday</v>
      </c>
      <c r="H2912" s="2">
        <v>0.65812499999999996</v>
      </c>
      <c r="I2912">
        <v>12</v>
      </c>
      <c r="J2912">
        <v>12</v>
      </c>
      <c r="K2912" t="s">
        <v>177</v>
      </c>
      <c r="L2912" t="s">
        <v>12</v>
      </c>
      <c r="M2912" t="s">
        <v>16</v>
      </c>
      <c r="N2912" t="s">
        <v>17</v>
      </c>
    </row>
    <row r="2913" spans="1:14" x14ac:dyDescent="0.25">
      <c r="A2913">
        <v>2912</v>
      </c>
      <c r="B2913">
        <v>1283</v>
      </c>
      <c r="C2913">
        <f>1/COUNTIF(B:B, B2913)</f>
        <v>0.25</v>
      </c>
      <c r="D2913" t="s">
        <v>53</v>
      </c>
      <c r="E2913">
        <v>1</v>
      </c>
      <c r="F2913" s="1">
        <v>42026</v>
      </c>
      <c r="G2913" s="1" t="str">
        <f t="shared" si="45"/>
        <v>Thursday</v>
      </c>
      <c r="H2913" s="2">
        <v>0.65812499999999996</v>
      </c>
      <c r="I2913">
        <v>12.5</v>
      </c>
      <c r="J2913">
        <v>12.5</v>
      </c>
      <c r="K2913" t="s">
        <v>177</v>
      </c>
      <c r="L2913" t="s">
        <v>23</v>
      </c>
      <c r="M2913" t="s">
        <v>24</v>
      </c>
      <c r="N2913" t="s">
        <v>25</v>
      </c>
    </row>
    <row r="2914" spans="1:14" x14ac:dyDescent="0.25">
      <c r="A2914">
        <v>2913</v>
      </c>
      <c r="B2914">
        <v>1283</v>
      </c>
      <c r="C2914">
        <f>1/COUNTIF(B:B, B2914)</f>
        <v>0.25</v>
      </c>
      <c r="D2914" t="s">
        <v>145</v>
      </c>
      <c r="E2914">
        <v>1</v>
      </c>
      <c r="F2914" s="1">
        <v>42026</v>
      </c>
      <c r="G2914" s="1" t="str">
        <f t="shared" si="45"/>
        <v>Thursday</v>
      </c>
      <c r="H2914" s="2">
        <v>0.65812499999999996</v>
      </c>
      <c r="I2914">
        <v>12.5</v>
      </c>
      <c r="J2914">
        <v>12.5</v>
      </c>
      <c r="K2914" t="s">
        <v>177</v>
      </c>
      <c r="L2914" t="s">
        <v>23</v>
      </c>
      <c r="M2914" t="s">
        <v>56</v>
      </c>
      <c r="N2914" t="s">
        <v>57</v>
      </c>
    </row>
    <row r="2915" spans="1:14" x14ac:dyDescent="0.25">
      <c r="A2915">
        <v>2914</v>
      </c>
      <c r="B2915">
        <v>1284</v>
      </c>
      <c r="C2915">
        <f>1/COUNTIF(B:B, B2915)</f>
        <v>0.5</v>
      </c>
      <c r="D2915" t="s">
        <v>76</v>
      </c>
      <c r="E2915">
        <v>1</v>
      </c>
      <c r="F2915" s="1">
        <v>42026</v>
      </c>
      <c r="G2915" s="1" t="str">
        <f t="shared" si="45"/>
        <v>Thursday</v>
      </c>
      <c r="H2915" s="2">
        <v>0.66224537037037035</v>
      </c>
      <c r="I2915">
        <v>12.75</v>
      </c>
      <c r="J2915">
        <v>12.75</v>
      </c>
      <c r="K2915" t="s">
        <v>177</v>
      </c>
      <c r="L2915" t="s">
        <v>30</v>
      </c>
      <c r="M2915" t="s">
        <v>70</v>
      </c>
      <c r="N2915" t="s">
        <v>71</v>
      </c>
    </row>
    <row r="2916" spans="1:14" x14ac:dyDescent="0.25">
      <c r="A2916">
        <v>2915</v>
      </c>
      <c r="B2916">
        <v>1284</v>
      </c>
      <c r="C2916">
        <f>1/COUNTIF(B:B, B2916)</f>
        <v>0.5</v>
      </c>
      <c r="D2916" t="s">
        <v>11</v>
      </c>
      <c r="E2916">
        <v>1</v>
      </c>
      <c r="F2916" s="1">
        <v>42026</v>
      </c>
      <c r="G2916" s="1" t="str">
        <f t="shared" si="45"/>
        <v>Thursday</v>
      </c>
      <c r="H2916" s="2">
        <v>0.66224537037037035</v>
      </c>
      <c r="I2916">
        <v>13.25</v>
      </c>
      <c r="J2916">
        <v>13.25</v>
      </c>
      <c r="K2916" t="s">
        <v>175</v>
      </c>
      <c r="L2916" t="s">
        <v>12</v>
      </c>
      <c r="M2916" t="s">
        <v>13</v>
      </c>
      <c r="N2916" t="s">
        <v>14</v>
      </c>
    </row>
    <row r="2917" spans="1:14" x14ac:dyDescent="0.25">
      <c r="A2917">
        <v>2916</v>
      </c>
      <c r="B2917">
        <v>1285</v>
      </c>
      <c r="C2917">
        <f>1/COUNTIF(B:B, B2917)</f>
        <v>0.5</v>
      </c>
      <c r="D2917" t="s">
        <v>122</v>
      </c>
      <c r="E2917">
        <v>1</v>
      </c>
      <c r="F2917" s="1">
        <v>42026</v>
      </c>
      <c r="G2917" s="1" t="str">
        <f t="shared" si="45"/>
        <v>Thursday</v>
      </c>
      <c r="H2917" s="2">
        <v>0.67965277777777777</v>
      </c>
      <c r="I2917">
        <v>9.75</v>
      </c>
      <c r="J2917">
        <v>9.75</v>
      </c>
      <c r="K2917" t="s">
        <v>177</v>
      </c>
      <c r="L2917" t="s">
        <v>12</v>
      </c>
      <c r="M2917" t="s">
        <v>74</v>
      </c>
      <c r="N2917" t="s">
        <v>75</v>
      </c>
    </row>
    <row r="2918" spans="1:14" x14ac:dyDescent="0.25">
      <c r="A2918">
        <v>2917</v>
      </c>
      <c r="B2918">
        <v>1285</v>
      </c>
      <c r="C2918">
        <f>1/COUNTIF(B:B, B2918)</f>
        <v>0.5</v>
      </c>
      <c r="D2918" t="s">
        <v>132</v>
      </c>
      <c r="E2918">
        <v>1</v>
      </c>
      <c r="F2918" s="1">
        <v>42026</v>
      </c>
      <c r="G2918" s="1" t="str">
        <f t="shared" si="45"/>
        <v>Thursday</v>
      </c>
      <c r="H2918" s="2">
        <v>0.67965277777777777</v>
      </c>
      <c r="I2918">
        <v>12.5</v>
      </c>
      <c r="J2918">
        <v>12.5</v>
      </c>
      <c r="K2918" t="s">
        <v>177</v>
      </c>
      <c r="L2918" t="s">
        <v>19</v>
      </c>
      <c r="M2918" t="s">
        <v>59</v>
      </c>
      <c r="N2918" t="s">
        <v>60</v>
      </c>
    </row>
    <row r="2919" spans="1:14" x14ac:dyDescent="0.25">
      <c r="A2919">
        <v>2918</v>
      </c>
      <c r="B2919">
        <v>1286</v>
      </c>
      <c r="C2919">
        <f>1/COUNTIF(B:B, B2919)</f>
        <v>0.5</v>
      </c>
      <c r="D2919" t="s">
        <v>137</v>
      </c>
      <c r="E2919">
        <v>1</v>
      </c>
      <c r="F2919" s="1">
        <v>42026</v>
      </c>
      <c r="G2919" s="1" t="str">
        <f t="shared" si="45"/>
        <v>Thursday</v>
      </c>
      <c r="H2919" s="2">
        <v>0.68695601851851851</v>
      </c>
      <c r="I2919">
        <v>16.5</v>
      </c>
      <c r="J2919">
        <v>16.5</v>
      </c>
      <c r="K2919" t="s">
        <v>176</v>
      </c>
      <c r="L2919" t="s">
        <v>12</v>
      </c>
      <c r="M2919" t="s">
        <v>13</v>
      </c>
      <c r="N2919" t="s">
        <v>14</v>
      </c>
    </row>
    <row r="2920" spans="1:14" x14ac:dyDescent="0.25">
      <c r="A2920">
        <v>2919</v>
      </c>
      <c r="B2920">
        <v>1286</v>
      </c>
      <c r="C2920">
        <f>1/COUNTIF(B:B, B2920)</f>
        <v>0.5</v>
      </c>
      <c r="D2920" t="s">
        <v>115</v>
      </c>
      <c r="E2920">
        <v>1</v>
      </c>
      <c r="F2920" s="1">
        <v>42026</v>
      </c>
      <c r="G2920" s="1" t="str">
        <f t="shared" si="45"/>
        <v>Thursday</v>
      </c>
      <c r="H2920" s="2">
        <v>0.68695601851851851</v>
      </c>
      <c r="I2920">
        <v>12.5</v>
      </c>
      <c r="J2920">
        <v>12.5</v>
      </c>
      <c r="K2920" t="s">
        <v>175</v>
      </c>
      <c r="L2920" t="s">
        <v>12</v>
      </c>
      <c r="M2920" t="s">
        <v>74</v>
      </c>
      <c r="N2920" t="s">
        <v>75</v>
      </c>
    </row>
    <row r="2921" spans="1:14" x14ac:dyDescent="0.25">
      <c r="A2921">
        <v>2920</v>
      </c>
      <c r="B2921">
        <v>1287</v>
      </c>
      <c r="C2921">
        <f>1/COUNTIF(B:B, B2921)</f>
        <v>1</v>
      </c>
      <c r="D2921" t="s">
        <v>46</v>
      </c>
      <c r="E2921">
        <v>1</v>
      </c>
      <c r="F2921" s="1">
        <v>42026</v>
      </c>
      <c r="G2921" s="1" t="str">
        <f t="shared" si="45"/>
        <v>Thursday</v>
      </c>
      <c r="H2921" s="2">
        <v>0.6933449074074074</v>
      </c>
      <c r="I2921">
        <v>12</v>
      </c>
      <c r="J2921">
        <v>12</v>
      </c>
      <c r="K2921" t="s">
        <v>177</v>
      </c>
      <c r="L2921" t="s">
        <v>12</v>
      </c>
      <c r="M2921" t="s">
        <v>16</v>
      </c>
      <c r="N2921" t="s">
        <v>17</v>
      </c>
    </row>
    <row r="2922" spans="1:14" x14ac:dyDescent="0.25">
      <c r="A2922">
        <v>2921</v>
      </c>
      <c r="B2922">
        <v>1288</v>
      </c>
      <c r="C2922">
        <f>1/COUNTIF(B:B, B2922)</f>
        <v>1</v>
      </c>
      <c r="D2922" t="s">
        <v>130</v>
      </c>
      <c r="E2922">
        <v>1</v>
      </c>
      <c r="F2922" s="1">
        <v>42026</v>
      </c>
      <c r="G2922" s="1" t="str">
        <f t="shared" si="45"/>
        <v>Thursday</v>
      </c>
      <c r="H2922" s="2">
        <v>0.71535879629629628</v>
      </c>
      <c r="I2922">
        <v>16.75</v>
      </c>
      <c r="J2922">
        <v>16.75</v>
      </c>
      <c r="K2922" t="s">
        <v>175</v>
      </c>
      <c r="L2922" t="s">
        <v>30</v>
      </c>
      <c r="M2922" t="s">
        <v>120</v>
      </c>
      <c r="N2922" t="s">
        <v>121</v>
      </c>
    </row>
    <row r="2923" spans="1:14" x14ac:dyDescent="0.25">
      <c r="A2923">
        <v>2922</v>
      </c>
      <c r="B2923">
        <v>1289</v>
      </c>
      <c r="C2923">
        <f>1/COUNTIF(B:B, B2923)</f>
        <v>0.5</v>
      </c>
      <c r="D2923" t="s">
        <v>68</v>
      </c>
      <c r="E2923">
        <v>1</v>
      </c>
      <c r="F2923" s="1">
        <v>42026</v>
      </c>
      <c r="G2923" s="1" t="str">
        <f t="shared" si="45"/>
        <v>Thursday</v>
      </c>
      <c r="H2923" s="2">
        <v>0.71659722222222222</v>
      </c>
      <c r="I2923">
        <v>20.75</v>
      </c>
      <c r="J2923">
        <v>20.75</v>
      </c>
      <c r="K2923" t="s">
        <v>176</v>
      </c>
      <c r="L2923" t="s">
        <v>30</v>
      </c>
      <c r="M2923" t="s">
        <v>38</v>
      </c>
      <c r="N2923" t="s">
        <v>39</v>
      </c>
    </row>
    <row r="2924" spans="1:14" x14ac:dyDescent="0.25">
      <c r="A2924">
        <v>2923</v>
      </c>
      <c r="B2924">
        <v>1289</v>
      </c>
      <c r="C2924">
        <f>1/COUNTIF(B:B, B2924)</f>
        <v>0.5</v>
      </c>
      <c r="D2924" t="s">
        <v>15</v>
      </c>
      <c r="E2924">
        <v>1</v>
      </c>
      <c r="F2924" s="1">
        <v>42026</v>
      </c>
      <c r="G2924" s="1" t="str">
        <f t="shared" si="45"/>
        <v>Thursday</v>
      </c>
      <c r="H2924" s="2">
        <v>0.71659722222222222</v>
      </c>
      <c r="I2924">
        <v>16</v>
      </c>
      <c r="J2924">
        <v>16</v>
      </c>
      <c r="K2924" t="s">
        <v>175</v>
      </c>
      <c r="L2924" t="s">
        <v>12</v>
      </c>
      <c r="M2924" t="s">
        <v>16</v>
      </c>
      <c r="N2924" t="s">
        <v>17</v>
      </c>
    </row>
    <row r="2925" spans="1:14" x14ac:dyDescent="0.25">
      <c r="A2925">
        <v>2924</v>
      </c>
      <c r="B2925">
        <v>1290</v>
      </c>
      <c r="C2925">
        <f>1/COUNTIF(B:B, B2925)</f>
        <v>0.25</v>
      </c>
      <c r="D2925" t="s">
        <v>114</v>
      </c>
      <c r="E2925">
        <v>1</v>
      </c>
      <c r="F2925" s="1">
        <v>42026</v>
      </c>
      <c r="G2925" s="1" t="str">
        <f t="shared" si="45"/>
        <v>Thursday</v>
      </c>
      <c r="H2925" s="2">
        <v>0.72035879629629629</v>
      </c>
      <c r="I2925">
        <v>16.75</v>
      </c>
      <c r="J2925">
        <v>16.75</v>
      </c>
      <c r="K2925" t="s">
        <v>175</v>
      </c>
      <c r="L2925" t="s">
        <v>30</v>
      </c>
      <c r="M2925" t="s">
        <v>38</v>
      </c>
      <c r="N2925" t="s">
        <v>39</v>
      </c>
    </row>
    <row r="2926" spans="1:14" x14ac:dyDescent="0.25">
      <c r="A2926">
        <v>2925</v>
      </c>
      <c r="B2926">
        <v>1290</v>
      </c>
      <c r="C2926">
        <f>1/COUNTIF(B:B, B2926)</f>
        <v>0.25</v>
      </c>
      <c r="D2926" t="s">
        <v>138</v>
      </c>
      <c r="E2926">
        <v>1</v>
      </c>
      <c r="F2926" s="1">
        <v>42026</v>
      </c>
      <c r="G2926" s="1" t="str">
        <f t="shared" si="45"/>
        <v>Thursday</v>
      </c>
      <c r="H2926" s="2">
        <v>0.72035879629629629</v>
      </c>
      <c r="I2926">
        <v>11</v>
      </c>
      <c r="J2926">
        <v>11</v>
      </c>
      <c r="K2926" t="s">
        <v>177</v>
      </c>
      <c r="L2926" t="s">
        <v>12</v>
      </c>
      <c r="M2926" t="s">
        <v>126</v>
      </c>
      <c r="N2926" t="s">
        <v>127</v>
      </c>
    </row>
    <row r="2927" spans="1:14" x14ac:dyDescent="0.25">
      <c r="A2927">
        <v>2926</v>
      </c>
      <c r="B2927">
        <v>1290</v>
      </c>
      <c r="C2927">
        <f>1/COUNTIF(B:B, B2927)</f>
        <v>0.25</v>
      </c>
      <c r="D2927" t="s">
        <v>55</v>
      </c>
      <c r="E2927">
        <v>1</v>
      </c>
      <c r="F2927" s="1">
        <v>42026</v>
      </c>
      <c r="G2927" s="1" t="str">
        <f t="shared" si="45"/>
        <v>Thursday</v>
      </c>
      <c r="H2927" s="2">
        <v>0.72035879629629629</v>
      </c>
      <c r="I2927">
        <v>20.75</v>
      </c>
      <c r="J2927">
        <v>20.75</v>
      </c>
      <c r="K2927" t="s">
        <v>176</v>
      </c>
      <c r="L2927" t="s">
        <v>23</v>
      </c>
      <c r="M2927" t="s">
        <v>56</v>
      </c>
      <c r="N2927" t="s">
        <v>57</v>
      </c>
    </row>
    <row r="2928" spans="1:14" x14ac:dyDescent="0.25">
      <c r="A2928">
        <v>2927</v>
      </c>
      <c r="B2928">
        <v>1290</v>
      </c>
      <c r="C2928">
        <f>1/COUNTIF(B:B, B2928)</f>
        <v>0.25</v>
      </c>
      <c r="D2928" t="s">
        <v>165</v>
      </c>
      <c r="E2928">
        <v>1</v>
      </c>
      <c r="F2928" s="1">
        <v>42026</v>
      </c>
      <c r="G2928" s="1" t="str">
        <f t="shared" si="45"/>
        <v>Thursday</v>
      </c>
      <c r="H2928" s="2">
        <v>0.72035879629629629</v>
      </c>
      <c r="I2928">
        <v>20.5</v>
      </c>
      <c r="J2928">
        <v>20.5</v>
      </c>
      <c r="K2928" t="s">
        <v>176</v>
      </c>
      <c r="L2928" t="s">
        <v>12</v>
      </c>
      <c r="M2928" t="s">
        <v>41</v>
      </c>
      <c r="N2928" t="s">
        <v>42</v>
      </c>
    </row>
    <row r="2929" spans="1:14" x14ac:dyDescent="0.25">
      <c r="A2929">
        <v>2928</v>
      </c>
      <c r="B2929">
        <v>1291</v>
      </c>
      <c r="C2929">
        <f>1/COUNTIF(B:B, B2929)</f>
        <v>0.25</v>
      </c>
      <c r="D2929" t="s">
        <v>108</v>
      </c>
      <c r="E2929">
        <v>1</v>
      </c>
      <c r="F2929" s="1">
        <v>42026</v>
      </c>
      <c r="G2929" s="1" t="str">
        <f t="shared" si="45"/>
        <v>Thursday</v>
      </c>
      <c r="H2929" s="2">
        <v>0.72237268518518516</v>
      </c>
      <c r="I2929">
        <v>20.5</v>
      </c>
      <c r="J2929">
        <v>20.5</v>
      </c>
      <c r="K2929" t="s">
        <v>176</v>
      </c>
      <c r="L2929" t="s">
        <v>12</v>
      </c>
      <c r="M2929" t="s">
        <v>90</v>
      </c>
      <c r="N2929" t="s">
        <v>91</v>
      </c>
    </row>
    <row r="2930" spans="1:14" x14ac:dyDescent="0.25">
      <c r="A2930">
        <v>2929</v>
      </c>
      <c r="B2930">
        <v>1291</v>
      </c>
      <c r="C2930">
        <f>1/COUNTIF(B:B, B2930)</f>
        <v>0.25</v>
      </c>
      <c r="D2930" t="s">
        <v>115</v>
      </c>
      <c r="E2930">
        <v>1</v>
      </c>
      <c r="F2930" s="1">
        <v>42026</v>
      </c>
      <c r="G2930" s="1" t="str">
        <f t="shared" si="45"/>
        <v>Thursday</v>
      </c>
      <c r="H2930" s="2">
        <v>0.72237268518518516</v>
      </c>
      <c r="I2930">
        <v>12.5</v>
      </c>
      <c r="J2930">
        <v>12.5</v>
      </c>
      <c r="K2930" t="s">
        <v>175</v>
      </c>
      <c r="L2930" t="s">
        <v>12</v>
      </c>
      <c r="M2930" t="s">
        <v>74</v>
      </c>
      <c r="N2930" t="s">
        <v>75</v>
      </c>
    </row>
    <row r="2931" spans="1:14" x14ac:dyDescent="0.25">
      <c r="A2931">
        <v>2930</v>
      </c>
      <c r="B2931">
        <v>1291</v>
      </c>
      <c r="C2931">
        <f>1/COUNTIF(B:B, B2931)</f>
        <v>0.25</v>
      </c>
      <c r="D2931" t="s">
        <v>145</v>
      </c>
      <c r="E2931">
        <v>1</v>
      </c>
      <c r="F2931" s="1">
        <v>42026</v>
      </c>
      <c r="G2931" s="1" t="str">
        <f t="shared" si="45"/>
        <v>Thursday</v>
      </c>
      <c r="H2931" s="2">
        <v>0.72237268518518516</v>
      </c>
      <c r="I2931">
        <v>12.5</v>
      </c>
      <c r="J2931">
        <v>12.5</v>
      </c>
      <c r="K2931" t="s">
        <v>177</v>
      </c>
      <c r="L2931" t="s">
        <v>23</v>
      </c>
      <c r="M2931" t="s">
        <v>56</v>
      </c>
      <c r="N2931" t="s">
        <v>57</v>
      </c>
    </row>
    <row r="2932" spans="1:14" x14ac:dyDescent="0.25">
      <c r="A2932">
        <v>2931</v>
      </c>
      <c r="B2932">
        <v>1291</v>
      </c>
      <c r="C2932">
        <f>1/COUNTIF(B:B, B2932)</f>
        <v>0.25</v>
      </c>
      <c r="D2932" t="s">
        <v>150</v>
      </c>
      <c r="E2932">
        <v>1</v>
      </c>
      <c r="F2932" s="1">
        <v>42026</v>
      </c>
      <c r="G2932" s="1" t="str">
        <f t="shared" si="45"/>
        <v>Thursday</v>
      </c>
      <c r="H2932" s="2">
        <v>0.72237268518518516</v>
      </c>
      <c r="I2932">
        <v>16</v>
      </c>
      <c r="J2932">
        <v>16</v>
      </c>
      <c r="K2932" t="s">
        <v>175</v>
      </c>
      <c r="L2932" t="s">
        <v>12</v>
      </c>
      <c r="M2932" t="s">
        <v>41</v>
      </c>
      <c r="N2932" t="s">
        <v>42</v>
      </c>
    </row>
    <row r="2933" spans="1:14" x14ac:dyDescent="0.25">
      <c r="A2933">
        <v>2932</v>
      </c>
      <c r="B2933">
        <v>1292</v>
      </c>
      <c r="C2933">
        <f>1/COUNTIF(B:B, B2933)</f>
        <v>0.5</v>
      </c>
      <c r="D2933" t="s">
        <v>18</v>
      </c>
      <c r="E2933">
        <v>1</v>
      </c>
      <c r="F2933" s="1">
        <v>42026</v>
      </c>
      <c r="G2933" s="1" t="str">
        <f t="shared" si="45"/>
        <v>Thursday</v>
      </c>
      <c r="H2933" s="2">
        <v>0.73319444444444448</v>
      </c>
      <c r="I2933">
        <v>18.5</v>
      </c>
      <c r="J2933">
        <v>18.5</v>
      </c>
      <c r="K2933" t="s">
        <v>176</v>
      </c>
      <c r="L2933" t="s">
        <v>19</v>
      </c>
      <c r="M2933" t="s">
        <v>20</v>
      </c>
      <c r="N2933" t="s">
        <v>21</v>
      </c>
    </row>
    <row r="2934" spans="1:14" x14ac:dyDescent="0.25">
      <c r="A2934">
        <v>2933</v>
      </c>
      <c r="B2934">
        <v>1292</v>
      </c>
      <c r="C2934">
        <f>1/COUNTIF(B:B, B2934)</f>
        <v>0.5</v>
      </c>
      <c r="D2934" t="s">
        <v>128</v>
      </c>
      <c r="E2934">
        <v>1</v>
      </c>
      <c r="F2934" s="1">
        <v>42026</v>
      </c>
      <c r="G2934" s="1" t="str">
        <f t="shared" si="45"/>
        <v>Thursday</v>
      </c>
      <c r="H2934" s="2">
        <v>0.73319444444444448</v>
      </c>
      <c r="I2934">
        <v>10.5</v>
      </c>
      <c r="J2934">
        <v>10.5</v>
      </c>
      <c r="K2934" t="s">
        <v>177</v>
      </c>
      <c r="L2934" t="s">
        <v>12</v>
      </c>
      <c r="M2934" t="s">
        <v>13</v>
      </c>
      <c r="N2934" t="s">
        <v>14</v>
      </c>
    </row>
    <row r="2935" spans="1:14" x14ac:dyDescent="0.25">
      <c r="A2935">
        <v>2934</v>
      </c>
      <c r="B2935">
        <v>1293</v>
      </c>
      <c r="C2935">
        <f>1/COUNTIF(B:B, B2935)</f>
        <v>1</v>
      </c>
      <c r="D2935" t="s">
        <v>138</v>
      </c>
      <c r="E2935">
        <v>1</v>
      </c>
      <c r="F2935" s="1">
        <v>42026</v>
      </c>
      <c r="G2935" s="1" t="str">
        <f t="shared" si="45"/>
        <v>Thursday</v>
      </c>
      <c r="H2935" s="2">
        <v>0.73471064814814813</v>
      </c>
      <c r="I2935">
        <v>11</v>
      </c>
      <c r="J2935">
        <v>11</v>
      </c>
      <c r="K2935" t="s">
        <v>177</v>
      </c>
      <c r="L2935" t="s">
        <v>12</v>
      </c>
      <c r="M2935" t="s">
        <v>126</v>
      </c>
      <c r="N2935" t="s">
        <v>127</v>
      </c>
    </row>
    <row r="2936" spans="1:14" x14ac:dyDescent="0.25">
      <c r="A2936">
        <v>2935</v>
      </c>
      <c r="B2936">
        <v>1294</v>
      </c>
      <c r="C2936">
        <f>1/COUNTIF(B:B, B2936)</f>
        <v>0.5</v>
      </c>
      <c r="D2936" t="s">
        <v>137</v>
      </c>
      <c r="E2936">
        <v>1</v>
      </c>
      <c r="F2936" s="1">
        <v>42026</v>
      </c>
      <c r="G2936" s="1" t="str">
        <f t="shared" si="45"/>
        <v>Thursday</v>
      </c>
      <c r="H2936" s="2">
        <v>0.73820601851851853</v>
      </c>
      <c r="I2936">
        <v>16.5</v>
      </c>
      <c r="J2936">
        <v>16.5</v>
      </c>
      <c r="K2936" t="s">
        <v>176</v>
      </c>
      <c r="L2936" t="s">
        <v>12</v>
      </c>
      <c r="M2936" t="s">
        <v>13</v>
      </c>
      <c r="N2936" t="s">
        <v>14</v>
      </c>
    </row>
    <row r="2937" spans="1:14" x14ac:dyDescent="0.25">
      <c r="A2937">
        <v>2936</v>
      </c>
      <c r="B2937">
        <v>1294</v>
      </c>
      <c r="C2937">
        <f>1/COUNTIF(B:B, B2937)</f>
        <v>0.5</v>
      </c>
      <c r="D2937" t="s">
        <v>148</v>
      </c>
      <c r="E2937">
        <v>1</v>
      </c>
      <c r="F2937" s="1">
        <v>42026</v>
      </c>
      <c r="G2937" s="1" t="str">
        <f t="shared" si="45"/>
        <v>Thursday</v>
      </c>
      <c r="H2937" s="2">
        <v>0.73820601851851853</v>
      </c>
      <c r="I2937">
        <v>21</v>
      </c>
      <c r="J2937">
        <v>21</v>
      </c>
      <c r="K2937" t="s">
        <v>176</v>
      </c>
      <c r="L2937" t="s">
        <v>19</v>
      </c>
      <c r="M2937" t="s">
        <v>97</v>
      </c>
      <c r="N2937" t="s">
        <v>98</v>
      </c>
    </row>
    <row r="2938" spans="1:14" x14ac:dyDescent="0.25">
      <c r="A2938">
        <v>2937</v>
      </c>
      <c r="B2938">
        <v>1295</v>
      </c>
      <c r="C2938">
        <f>1/COUNTIF(B:B, B2938)</f>
        <v>0.33333333333333331</v>
      </c>
      <c r="D2938" t="s">
        <v>72</v>
      </c>
      <c r="E2938">
        <v>1</v>
      </c>
      <c r="F2938" s="1">
        <v>42026</v>
      </c>
      <c r="G2938" s="1" t="str">
        <f t="shared" si="45"/>
        <v>Thursday</v>
      </c>
      <c r="H2938" s="2">
        <v>0.73957175925925922</v>
      </c>
      <c r="I2938">
        <v>16.75</v>
      </c>
      <c r="J2938">
        <v>16.75</v>
      </c>
      <c r="K2938" t="s">
        <v>175</v>
      </c>
      <c r="L2938" t="s">
        <v>30</v>
      </c>
      <c r="M2938" t="s">
        <v>70</v>
      </c>
      <c r="N2938" t="s">
        <v>71</v>
      </c>
    </row>
    <row r="2939" spans="1:14" x14ac:dyDescent="0.25">
      <c r="A2939">
        <v>2938</v>
      </c>
      <c r="B2939">
        <v>1295</v>
      </c>
      <c r="C2939">
        <f>1/COUNTIF(B:B, B2939)</f>
        <v>0.33333333333333331</v>
      </c>
      <c r="D2939" t="s">
        <v>76</v>
      </c>
      <c r="E2939">
        <v>1</v>
      </c>
      <c r="F2939" s="1">
        <v>42026</v>
      </c>
      <c r="G2939" s="1" t="str">
        <f t="shared" si="45"/>
        <v>Thursday</v>
      </c>
      <c r="H2939" s="2">
        <v>0.73957175925925922</v>
      </c>
      <c r="I2939">
        <v>12.75</v>
      </c>
      <c r="J2939">
        <v>12.75</v>
      </c>
      <c r="K2939" t="s">
        <v>177</v>
      </c>
      <c r="L2939" t="s">
        <v>30</v>
      </c>
      <c r="M2939" t="s">
        <v>70</v>
      </c>
      <c r="N2939" t="s">
        <v>71</v>
      </c>
    </row>
    <row r="2940" spans="1:14" x14ac:dyDescent="0.25">
      <c r="A2940">
        <v>2939</v>
      </c>
      <c r="B2940">
        <v>1295</v>
      </c>
      <c r="C2940">
        <f>1/COUNTIF(B:B, B2940)</f>
        <v>0.33333333333333331</v>
      </c>
      <c r="D2940" t="s">
        <v>22</v>
      </c>
      <c r="E2940">
        <v>1</v>
      </c>
      <c r="F2940" s="1">
        <v>42026</v>
      </c>
      <c r="G2940" s="1" t="str">
        <f t="shared" si="45"/>
        <v>Thursday</v>
      </c>
      <c r="H2940" s="2">
        <v>0.73957175925925922</v>
      </c>
      <c r="I2940">
        <v>20.75</v>
      </c>
      <c r="J2940">
        <v>20.75</v>
      </c>
      <c r="K2940" t="s">
        <v>176</v>
      </c>
      <c r="L2940" t="s">
        <v>23</v>
      </c>
      <c r="M2940" t="s">
        <v>24</v>
      </c>
      <c r="N2940" t="s">
        <v>25</v>
      </c>
    </row>
    <row r="2941" spans="1:14" x14ac:dyDescent="0.25">
      <c r="A2941">
        <v>2940</v>
      </c>
      <c r="B2941">
        <v>1296</v>
      </c>
      <c r="C2941">
        <f>1/COUNTIF(B:B, B2941)</f>
        <v>0.5</v>
      </c>
      <c r="D2941" t="s">
        <v>130</v>
      </c>
      <c r="E2941">
        <v>1</v>
      </c>
      <c r="F2941" s="1">
        <v>42026</v>
      </c>
      <c r="G2941" s="1" t="str">
        <f t="shared" si="45"/>
        <v>Thursday</v>
      </c>
      <c r="H2941" s="2">
        <v>0.74089120370370365</v>
      </c>
      <c r="I2941">
        <v>16.75</v>
      </c>
      <c r="J2941">
        <v>16.75</v>
      </c>
      <c r="K2941" t="s">
        <v>175</v>
      </c>
      <c r="L2941" t="s">
        <v>30</v>
      </c>
      <c r="M2941" t="s">
        <v>120</v>
      </c>
      <c r="N2941" t="s">
        <v>121</v>
      </c>
    </row>
    <row r="2942" spans="1:14" x14ac:dyDescent="0.25">
      <c r="A2942">
        <v>2941</v>
      </c>
      <c r="B2942">
        <v>1296</v>
      </c>
      <c r="C2942">
        <f>1/COUNTIF(B:B, B2942)</f>
        <v>0.5</v>
      </c>
      <c r="D2942" t="s">
        <v>95</v>
      </c>
      <c r="E2942">
        <v>1</v>
      </c>
      <c r="F2942" s="1">
        <v>42026</v>
      </c>
      <c r="G2942" s="1" t="str">
        <f t="shared" si="45"/>
        <v>Thursday</v>
      </c>
      <c r="H2942" s="2">
        <v>0.74089120370370365</v>
      </c>
      <c r="I2942">
        <v>14.75</v>
      </c>
      <c r="J2942">
        <v>14.75</v>
      </c>
      <c r="K2942" t="s">
        <v>175</v>
      </c>
      <c r="L2942" t="s">
        <v>19</v>
      </c>
      <c r="M2942" t="s">
        <v>87</v>
      </c>
      <c r="N2942" t="s">
        <v>88</v>
      </c>
    </row>
    <row r="2943" spans="1:14" x14ac:dyDescent="0.25">
      <c r="A2943">
        <v>2942</v>
      </c>
      <c r="B2943">
        <v>1297</v>
      </c>
      <c r="C2943">
        <f>1/COUNTIF(B:B, B2943)</f>
        <v>0.25</v>
      </c>
      <c r="D2943" t="s">
        <v>46</v>
      </c>
      <c r="E2943">
        <v>1</v>
      </c>
      <c r="F2943" s="1">
        <v>42026</v>
      </c>
      <c r="G2943" s="1" t="str">
        <f t="shared" si="45"/>
        <v>Thursday</v>
      </c>
      <c r="H2943" s="2">
        <v>0.74436342592592597</v>
      </c>
      <c r="I2943">
        <v>12</v>
      </c>
      <c r="J2943">
        <v>12</v>
      </c>
      <c r="K2943" t="s">
        <v>177</v>
      </c>
      <c r="L2943" t="s">
        <v>12</v>
      </c>
      <c r="M2943" t="s">
        <v>16</v>
      </c>
      <c r="N2943" t="s">
        <v>17</v>
      </c>
    </row>
    <row r="2944" spans="1:14" x14ac:dyDescent="0.25">
      <c r="A2944">
        <v>2943</v>
      </c>
      <c r="B2944">
        <v>1297</v>
      </c>
      <c r="C2944">
        <f>1/COUNTIF(B:B, B2944)</f>
        <v>0.25</v>
      </c>
      <c r="D2944" t="s">
        <v>156</v>
      </c>
      <c r="E2944">
        <v>1</v>
      </c>
      <c r="F2944" s="1">
        <v>42026</v>
      </c>
      <c r="G2944" s="1" t="str">
        <f t="shared" si="45"/>
        <v>Thursday</v>
      </c>
      <c r="H2944" s="2">
        <v>0.74436342592592597</v>
      </c>
      <c r="I2944">
        <v>12</v>
      </c>
      <c r="J2944">
        <v>12</v>
      </c>
      <c r="K2944" t="s">
        <v>177</v>
      </c>
      <c r="L2944" t="s">
        <v>19</v>
      </c>
      <c r="M2944" t="s">
        <v>100</v>
      </c>
      <c r="N2944" t="s">
        <v>101</v>
      </c>
    </row>
    <row r="2945" spans="1:14" x14ac:dyDescent="0.25">
      <c r="A2945">
        <v>2944</v>
      </c>
      <c r="B2945">
        <v>1297</v>
      </c>
      <c r="C2945">
        <f>1/COUNTIF(B:B, B2945)</f>
        <v>0.25</v>
      </c>
      <c r="D2945" t="s">
        <v>109</v>
      </c>
      <c r="E2945">
        <v>1</v>
      </c>
      <c r="F2945" s="1">
        <v>42026</v>
      </c>
      <c r="G2945" s="1" t="str">
        <f t="shared" si="45"/>
        <v>Thursday</v>
      </c>
      <c r="H2945" s="2">
        <v>0.74436342592592597</v>
      </c>
      <c r="I2945">
        <v>20.25</v>
      </c>
      <c r="J2945">
        <v>20.25</v>
      </c>
      <c r="K2945" t="s">
        <v>176</v>
      </c>
      <c r="L2945" t="s">
        <v>23</v>
      </c>
      <c r="M2945" t="s">
        <v>110</v>
      </c>
      <c r="N2945" t="s">
        <v>111</v>
      </c>
    </row>
    <row r="2946" spans="1:14" x14ac:dyDescent="0.25">
      <c r="A2946">
        <v>2945</v>
      </c>
      <c r="B2946">
        <v>1297</v>
      </c>
      <c r="C2946">
        <f>1/COUNTIF(B:B, B2946)</f>
        <v>0.25</v>
      </c>
      <c r="D2946" t="s">
        <v>145</v>
      </c>
      <c r="E2946">
        <v>1</v>
      </c>
      <c r="F2946" s="1">
        <v>42026</v>
      </c>
      <c r="G2946" s="1" t="str">
        <f t="shared" ref="G2946:G3009" si="46">TEXT(F2946,"dddd")</f>
        <v>Thursday</v>
      </c>
      <c r="H2946" s="2">
        <v>0.74436342592592597</v>
      </c>
      <c r="I2946">
        <v>12.5</v>
      </c>
      <c r="J2946">
        <v>12.5</v>
      </c>
      <c r="K2946" t="s">
        <v>177</v>
      </c>
      <c r="L2946" t="s">
        <v>23</v>
      </c>
      <c r="M2946" t="s">
        <v>56</v>
      </c>
      <c r="N2946" t="s">
        <v>57</v>
      </c>
    </row>
    <row r="2947" spans="1:14" x14ac:dyDescent="0.25">
      <c r="A2947">
        <v>2946</v>
      </c>
      <c r="B2947">
        <v>1298</v>
      </c>
      <c r="C2947">
        <f>1/COUNTIF(B:B, B2947)</f>
        <v>0.33333333333333331</v>
      </c>
      <c r="D2947" t="s">
        <v>18</v>
      </c>
      <c r="E2947">
        <v>1</v>
      </c>
      <c r="F2947" s="1">
        <v>42026</v>
      </c>
      <c r="G2947" s="1" t="str">
        <f t="shared" si="46"/>
        <v>Thursday</v>
      </c>
      <c r="H2947" s="2">
        <v>0.74612268518518521</v>
      </c>
      <c r="I2947">
        <v>18.5</v>
      </c>
      <c r="J2947">
        <v>18.5</v>
      </c>
      <c r="K2947" t="s">
        <v>176</v>
      </c>
      <c r="L2947" t="s">
        <v>19</v>
      </c>
      <c r="M2947" t="s">
        <v>20</v>
      </c>
      <c r="N2947" t="s">
        <v>21</v>
      </c>
    </row>
    <row r="2948" spans="1:14" x14ac:dyDescent="0.25">
      <c r="A2948">
        <v>2947</v>
      </c>
      <c r="B2948">
        <v>1298</v>
      </c>
      <c r="C2948">
        <f>1/COUNTIF(B:B, B2948)</f>
        <v>0.33333333333333331</v>
      </c>
      <c r="D2948" t="s">
        <v>89</v>
      </c>
      <c r="E2948">
        <v>1</v>
      </c>
      <c r="F2948" s="1">
        <v>42026</v>
      </c>
      <c r="G2948" s="1" t="str">
        <f t="shared" si="46"/>
        <v>Thursday</v>
      </c>
      <c r="H2948" s="2">
        <v>0.74612268518518521</v>
      </c>
      <c r="I2948">
        <v>12</v>
      </c>
      <c r="J2948">
        <v>12</v>
      </c>
      <c r="K2948" t="s">
        <v>177</v>
      </c>
      <c r="L2948" t="s">
        <v>12</v>
      </c>
      <c r="M2948" t="s">
        <v>90</v>
      </c>
      <c r="N2948" t="s">
        <v>91</v>
      </c>
    </row>
    <row r="2949" spans="1:14" x14ac:dyDescent="0.25">
      <c r="A2949">
        <v>2948</v>
      </c>
      <c r="B2949">
        <v>1298</v>
      </c>
      <c r="C2949">
        <f>1/COUNTIF(B:B, B2949)</f>
        <v>0.33333333333333331</v>
      </c>
      <c r="D2949" t="s">
        <v>136</v>
      </c>
      <c r="E2949">
        <v>1</v>
      </c>
      <c r="F2949" s="1">
        <v>42026</v>
      </c>
      <c r="G2949" s="1" t="str">
        <f t="shared" si="46"/>
        <v>Thursday</v>
      </c>
      <c r="H2949" s="2">
        <v>0.74612268518518521</v>
      </c>
      <c r="I2949">
        <v>25.5</v>
      </c>
      <c r="J2949">
        <v>25.5</v>
      </c>
      <c r="K2949" t="s">
        <v>178</v>
      </c>
      <c r="L2949" t="s">
        <v>12</v>
      </c>
      <c r="M2949" t="s">
        <v>41</v>
      </c>
      <c r="N2949" t="s">
        <v>42</v>
      </c>
    </row>
    <row r="2950" spans="1:14" x14ac:dyDescent="0.25">
      <c r="A2950">
        <v>2949</v>
      </c>
      <c r="B2950">
        <v>1299</v>
      </c>
      <c r="C2950">
        <f>1/COUNTIF(B:B, B2950)</f>
        <v>0.33333333333333331</v>
      </c>
      <c r="D2950" t="s">
        <v>33</v>
      </c>
      <c r="E2950">
        <v>1</v>
      </c>
      <c r="F2950" s="1">
        <v>42026</v>
      </c>
      <c r="G2950" s="1" t="str">
        <f t="shared" si="46"/>
        <v>Thursday</v>
      </c>
      <c r="H2950" s="2">
        <v>0.74730324074074073</v>
      </c>
      <c r="I2950">
        <v>16.5</v>
      </c>
      <c r="J2950">
        <v>16.5</v>
      </c>
      <c r="K2950" t="s">
        <v>175</v>
      </c>
      <c r="L2950" t="s">
        <v>23</v>
      </c>
      <c r="M2950" t="s">
        <v>24</v>
      </c>
      <c r="N2950" t="s">
        <v>25</v>
      </c>
    </row>
    <row r="2951" spans="1:14" x14ac:dyDescent="0.25">
      <c r="A2951">
        <v>2950</v>
      </c>
      <c r="B2951">
        <v>1299</v>
      </c>
      <c r="C2951">
        <f>1/COUNTIF(B:B, B2951)</f>
        <v>0.33333333333333331</v>
      </c>
      <c r="D2951" t="s">
        <v>122</v>
      </c>
      <c r="E2951">
        <v>1</v>
      </c>
      <c r="F2951" s="1">
        <v>42026</v>
      </c>
      <c r="G2951" s="1" t="str">
        <f t="shared" si="46"/>
        <v>Thursday</v>
      </c>
      <c r="H2951" s="2">
        <v>0.74730324074074073</v>
      </c>
      <c r="I2951">
        <v>9.75</v>
      </c>
      <c r="J2951">
        <v>9.75</v>
      </c>
      <c r="K2951" t="s">
        <v>177</v>
      </c>
      <c r="L2951" t="s">
        <v>12</v>
      </c>
      <c r="M2951" t="s">
        <v>74</v>
      </c>
      <c r="N2951" t="s">
        <v>75</v>
      </c>
    </row>
    <row r="2952" spans="1:14" x14ac:dyDescent="0.25">
      <c r="A2952">
        <v>2951</v>
      </c>
      <c r="B2952">
        <v>1299</v>
      </c>
      <c r="C2952">
        <f>1/COUNTIF(B:B, B2952)</f>
        <v>0.33333333333333331</v>
      </c>
      <c r="D2952" t="s">
        <v>144</v>
      </c>
      <c r="E2952">
        <v>1</v>
      </c>
      <c r="F2952" s="1">
        <v>42026</v>
      </c>
      <c r="G2952" s="1" t="str">
        <f t="shared" si="46"/>
        <v>Thursday</v>
      </c>
      <c r="H2952" s="2">
        <v>0.74730324074074073</v>
      </c>
      <c r="I2952">
        <v>12.25</v>
      </c>
      <c r="J2952">
        <v>12.25</v>
      </c>
      <c r="K2952" t="s">
        <v>177</v>
      </c>
      <c r="L2952" t="s">
        <v>23</v>
      </c>
      <c r="M2952" t="s">
        <v>110</v>
      </c>
      <c r="N2952" t="s">
        <v>111</v>
      </c>
    </row>
    <row r="2953" spans="1:14" x14ac:dyDescent="0.25">
      <c r="A2953">
        <v>2952</v>
      </c>
      <c r="B2953">
        <v>1300</v>
      </c>
      <c r="C2953">
        <f>1/COUNTIF(B:B, B2953)</f>
        <v>0.5</v>
      </c>
      <c r="D2953" t="s">
        <v>122</v>
      </c>
      <c r="E2953">
        <v>1</v>
      </c>
      <c r="F2953" s="1">
        <v>42026</v>
      </c>
      <c r="G2953" s="1" t="str">
        <f t="shared" si="46"/>
        <v>Thursday</v>
      </c>
      <c r="H2953" s="2">
        <v>0.77003472222222225</v>
      </c>
      <c r="I2953">
        <v>9.75</v>
      </c>
      <c r="J2953">
        <v>9.75</v>
      </c>
      <c r="K2953" t="s">
        <v>177</v>
      </c>
      <c r="L2953" t="s">
        <v>12</v>
      </c>
      <c r="M2953" t="s">
        <v>74</v>
      </c>
      <c r="N2953" t="s">
        <v>75</v>
      </c>
    </row>
    <row r="2954" spans="1:14" x14ac:dyDescent="0.25">
      <c r="A2954">
        <v>2953</v>
      </c>
      <c r="B2954">
        <v>1300</v>
      </c>
      <c r="C2954">
        <f>1/COUNTIF(B:B, B2954)</f>
        <v>0.5</v>
      </c>
      <c r="D2954" t="s">
        <v>113</v>
      </c>
      <c r="E2954">
        <v>1</v>
      </c>
      <c r="F2954" s="1">
        <v>42026</v>
      </c>
      <c r="G2954" s="1" t="str">
        <f t="shared" si="46"/>
        <v>Thursday</v>
      </c>
      <c r="H2954" s="2">
        <v>0.77003472222222225</v>
      </c>
      <c r="I2954">
        <v>12.75</v>
      </c>
      <c r="J2954">
        <v>12.75</v>
      </c>
      <c r="K2954" t="s">
        <v>177</v>
      </c>
      <c r="L2954" t="s">
        <v>30</v>
      </c>
      <c r="M2954" t="s">
        <v>66</v>
      </c>
      <c r="N2954" t="s">
        <v>67</v>
      </c>
    </row>
    <row r="2955" spans="1:14" x14ac:dyDescent="0.25">
      <c r="A2955">
        <v>2954</v>
      </c>
      <c r="B2955">
        <v>1301</v>
      </c>
      <c r="C2955">
        <f>1/COUNTIF(B:B, B2955)</f>
        <v>0.25</v>
      </c>
      <c r="D2955" t="s">
        <v>37</v>
      </c>
      <c r="E2955">
        <v>1</v>
      </c>
      <c r="F2955" s="1">
        <v>42026</v>
      </c>
      <c r="G2955" s="1" t="str">
        <f t="shared" si="46"/>
        <v>Thursday</v>
      </c>
      <c r="H2955" s="2">
        <v>0.77925925925925921</v>
      </c>
      <c r="I2955">
        <v>12.75</v>
      </c>
      <c r="J2955">
        <v>12.75</v>
      </c>
      <c r="K2955" t="s">
        <v>177</v>
      </c>
      <c r="L2955" t="s">
        <v>30</v>
      </c>
      <c r="M2955" t="s">
        <v>38</v>
      </c>
      <c r="N2955" t="s">
        <v>39</v>
      </c>
    </row>
    <row r="2956" spans="1:14" x14ac:dyDescent="0.25">
      <c r="A2956">
        <v>2955</v>
      </c>
      <c r="B2956">
        <v>1301</v>
      </c>
      <c r="C2956">
        <f>1/COUNTIF(B:B, B2956)</f>
        <v>0.25</v>
      </c>
      <c r="D2956" t="s">
        <v>46</v>
      </c>
      <c r="E2956">
        <v>1</v>
      </c>
      <c r="F2956" s="1">
        <v>42026</v>
      </c>
      <c r="G2956" s="1" t="str">
        <f t="shared" si="46"/>
        <v>Thursday</v>
      </c>
      <c r="H2956" s="2">
        <v>0.77925925925925921</v>
      </c>
      <c r="I2956">
        <v>12</v>
      </c>
      <c r="J2956">
        <v>12</v>
      </c>
      <c r="K2956" t="s">
        <v>177</v>
      </c>
      <c r="L2956" t="s">
        <v>12</v>
      </c>
      <c r="M2956" t="s">
        <v>16</v>
      </c>
      <c r="N2956" t="s">
        <v>17</v>
      </c>
    </row>
    <row r="2957" spans="1:14" x14ac:dyDescent="0.25">
      <c r="A2957">
        <v>2956</v>
      </c>
      <c r="B2957">
        <v>1301</v>
      </c>
      <c r="C2957">
        <f>1/COUNTIF(B:B, B2957)</f>
        <v>0.25</v>
      </c>
      <c r="D2957" t="s">
        <v>29</v>
      </c>
      <c r="E2957">
        <v>1</v>
      </c>
      <c r="F2957" s="1">
        <v>42026</v>
      </c>
      <c r="G2957" s="1" t="str">
        <f t="shared" si="46"/>
        <v>Thursday</v>
      </c>
      <c r="H2957" s="2">
        <v>0.77925925925925921</v>
      </c>
      <c r="I2957">
        <v>20.75</v>
      </c>
      <c r="J2957">
        <v>20.75</v>
      </c>
      <c r="K2957" t="s">
        <v>176</v>
      </c>
      <c r="L2957" t="s">
        <v>30</v>
      </c>
      <c r="M2957" t="s">
        <v>31</v>
      </c>
      <c r="N2957" t="s">
        <v>32</v>
      </c>
    </row>
    <row r="2958" spans="1:14" x14ac:dyDescent="0.25">
      <c r="A2958">
        <v>2957</v>
      </c>
      <c r="B2958">
        <v>1301</v>
      </c>
      <c r="C2958">
        <f>1/COUNTIF(B:B, B2958)</f>
        <v>0.25</v>
      </c>
      <c r="D2958" t="s">
        <v>136</v>
      </c>
      <c r="E2958">
        <v>1</v>
      </c>
      <c r="F2958" s="1">
        <v>42026</v>
      </c>
      <c r="G2958" s="1" t="str">
        <f t="shared" si="46"/>
        <v>Thursday</v>
      </c>
      <c r="H2958" s="2">
        <v>0.77925925925925921</v>
      </c>
      <c r="I2958">
        <v>25.5</v>
      </c>
      <c r="J2958">
        <v>25.5</v>
      </c>
      <c r="K2958" t="s">
        <v>178</v>
      </c>
      <c r="L2958" t="s">
        <v>12</v>
      </c>
      <c r="M2958" t="s">
        <v>41</v>
      </c>
      <c r="N2958" t="s">
        <v>42</v>
      </c>
    </row>
    <row r="2959" spans="1:14" x14ac:dyDescent="0.25">
      <c r="A2959">
        <v>2958</v>
      </c>
      <c r="B2959">
        <v>1302</v>
      </c>
      <c r="C2959">
        <f>1/COUNTIF(B:B, B2959)</f>
        <v>0.5</v>
      </c>
      <c r="D2959" t="s">
        <v>137</v>
      </c>
      <c r="E2959">
        <v>1</v>
      </c>
      <c r="F2959" s="1">
        <v>42026</v>
      </c>
      <c r="G2959" s="1" t="str">
        <f t="shared" si="46"/>
        <v>Thursday</v>
      </c>
      <c r="H2959" s="2">
        <v>0.78060185185185182</v>
      </c>
      <c r="I2959">
        <v>16.5</v>
      </c>
      <c r="J2959">
        <v>16.5</v>
      </c>
      <c r="K2959" t="s">
        <v>176</v>
      </c>
      <c r="L2959" t="s">
        <v>12</v>
      </c>
      <c r="M2959" t="s">
        <v>13</v>
      </c>
      <c r="N2959" t="s">
        <v>14</v>
      </c>
    </row>
    <row r="2960" spans="1:14" x14ac:dyDescent="0.25">
      <c r="A2960">
        <v>2959</v>
      </c>
      <c r="B2960">
        <v>1302</v>
      </c>
      <c r="C2960">
        <f>1/COUNTIF(B:B, B2960)</f>
        <v>0.5</v>
      </c>
      <c r="D2960" t="s">
        <v>128</v>
      </c>
      <c r="E2960">
        <v>1</v>
      </c>
      <c r="F2960" s="1">
        <v>42026</v>
      </c>
      <c r="G2960" s="1" t="str">
        <f t="shared" si="46"/>
        <v>Thursday</v>
      </c>
      <c r="H2960" s="2">
        <v>0.78060185185185182</v>
      </c>
      <c r="I2960">
        <v>10.5</v>
      </c>
      <c r="J2960">
        <v>10.5</v>
      </c>
      <c r="K2960" t="s">
        <v>177</v>
      </c>
      <c r="L2960" t="s">
        <v>12</v>
      </c>
      <c r="M2960" t="s">
        <v>13</v>
      </c>
      <c r="N2960" t="s">
        <v>14</v>
      </c>
    </row>
    <row r="2961" spans="1:14" x14ac:dyDescent="0.25">
      <c r="A2961">
        <v>2960</v>
      </c>
      <c r="B2961">
        <v>1303</v>
      </c>
      <c r="C2961">
        <f>1/COUNTIF(B:B, B2961)</f>
        <v>0.25</v>
      </c>
      <c r="D2961" t="s">
        <v>80</v>
      </c>
      <c r="E2961">
        <v>1</v>
      </c>
      <c r="F2961" s="1">
        <v>42026</v>
      </c>
      <c r="G2961" s="1" t="str">
        <f t="shared" si="46"/>
        <v>Thursday</v>
      </c>
      <c r="H2961" s="2">
        <v>0.78695601851851849</v>
      </c>
      <c r="I2961">
        <v>12</v>
      </c>
      <c r="J2961">
        <v>12</v>
      </c>
      <c r="K2961" t="s">
        <v>177</v>
      </c>
      <c r="L2961" t="s">
        <v>12</v>
      </c>
      <c r="M2961" t="s">
        <v>81</v>
      </c>
      <c r="N2961" t="s">
        <v>82</v>
      </c>
    </row>
    <row r="2962" spans="1:14" x14ac:dyDescent="0.25">
      <c r="A2962">
        <v>2961</v>
      </c>
      <c r="B2962">
        <v>1303</v>
      </c>
      <c r="C2962">
        <f>1/COUNTIF(B:B, B2962)</f>
        <v>0.25</v>
      </c>
      <c r="D2962" t="s">
        <v>64</v>
      </c>
      <c r="E2962">
        <v>1</v>
      </c>
      <c r="F2962" s="1">
        <v>42026</v>
      </c>
      <c r="G2962" s="1" t="str">
        <f t="shared" si="46"/>
        <v>Thursday</v>
      </c>
      <c r="H2962" s="2">
        <v>0.78695601851851849</v>
      </c>
      <c r="I2962">
        <v>20.25</v>
      </c>
      <c r="J2962">
        <v>20.25</v>
      </c>
      <c r="K2962" t="s">
        <v>176</v>
      </c>
      <c r="L2962" t="s">
        <v>19</v>
      </c>
      <c r="M2962" t="s">
        <v>27</v>
      </c>
      <c r="N2962" t="s">
        <v>28</v>
      </c>
    </row>
    <row r="2963" spans="1:14" x14ac:dyDescent="0.25">
      <c r="A2963">
        <v>2962</v>
      </c>
      <c r="B2963">
        <v>1303</v>
      </c>
      <c r="C2963">
        <f>1/COUNTIF(B:B, B2963)</f>
        <v>0.25</v>
      </c>
      <c r="D2963" t="s">
        <v>26</v>
      </c>
      <c r="E2963">
        <v>1</v>
      </c>
      <c r="F2963" s="1">
        <v>42026</v>
      </c>
      <c r="G2963" s="1" t="str">
        <f t="shared" si="46"/>
        <v>Thursday</v>
      </c>
      <c r="H2963" s="2">
        <v>0.78695601851851849</v>
      </c>
      <c r="I2963">
        <v>16</v>
      </c>
      <c r="J2963">
        <v>16</v>
      </c>
      <c r="K2963" t="s">
        <v>175</v>
      </c>
      <c r="L2963" t="s">
        <v>19</v>
      </c>
      <c r="M2963" t="s">
        <v>27</v>
      </c>
      <c r="N2963" t="s">
        <v>28</v>
      </c>
    </row>
    <row r="2964" spans="1:14" x14ac:dyDescent="0.25">
      <c r="A2964">
        <v>2963</v>
      </c>
      <c r="B2964">
        <v>1303</v>
      </c>
      <c r="C2964">
        <f>1/COUNTIF(B:B, B2964)</f>
        <v>0.25</v>
      </c>
      <c r="D2964" t="s">
        <v>102</v>
      </c>
      <c r="E2964">
        <v>1</v>
      </c>
      <c r="F2964" s="1">
        <v>42026</v>
      </c>
      <c r="G2964" s="1" t="str">
        <f t="shared" si="46"/>
        <v>Thursday</v>
      </c>
      <c r="H2964" s="2">
        <v>0.78695601851851849</v>
      </c>
      <c r="I2964">
        <v>12.5</v>
      </c>
      <c r="J2964">
        <v>12.5</v>
      </c>
      <c r="K2964" t="s">
        <v>177</v>
      </c>
      <c r="L2964" t="s">
        <v>23</v>
      </c>
      <c r="M2964" t="s">
        <v>103</v>
      </c>
      <c r="N2964" t="s">
        <v>104</v>
      </c>
    </row>
    <row r="2965" spans="1:14" x14ac:dyDescent="0.25">
      <c r="A2965">
        <v>2964</v>
      </c>
      <c r="B2965">
        <v>1304</v>
      </c>
      <c r="C2965">
        <f>1/COUNTIF(B:B, B2965)</f>
        <v>1</v>
      </c>
      <c r="D2965" t="s">
        <v>115</v>
      </c>
      <c r="E2965">
        <v>1</v>
      </c>
      <c r="F2965" s="1">
        <v>42026</v>
      </c>
      <c r="G2965" s="1" t="str">
        <f t="shared" si="46"/>
        <v>Thursday</v>
      </c>
      <c r="H2965" s="2">
        <v>0.79363425925925923</v>
      </c>
      <c r="I2965">
        <v>12.5</v>
      </c>
      <c r="J2965">
        <v>12.5</v>
      </c>
      <c r="K2965" t="s">
        <v>175</v>
      </c>
      <c r="L2965" t="s">
        <v>12</v>
      </c>
      <c r="M2965" t="s">
        <v>74</v>
      </c>
      <c r="N2965" t="s">
        <v>75</v>
      </c>
    </row>
    <row r="2966" spans="1:14" x14ac:dyDescent="0.25">
      <c r="A2966">
        <v>2965</v>
      </c>
      <c r="B2966">
        <v>1305</v>
      </c>
      <c r="C2966">
        <f>1/COUNTIF(B:B, B2966)</f>
        <v>1</v>
      </c>
      <c r="D2966" t="s">
        <v>144</v>
      </c>
      <c r="E2966">
        <v>1</v>
      </c>
      <c r="F2966" s="1">
        <v>42026</v>
      </c>
      <c r="G2966" s="1" t="str">
        <f t="shared" si="46"/>
        <v>Thursday</v>
      </c>
      <c r="H2966" s="2">
        <v>0.80834490740740739</v>
      </c>
      <c r="I2966">
        <v>12.25</v>
      </c>
      <c r="J2966">
        <v>12.25</v>
      </c>
      <c r="K2966" t="s">
        <v>177</v>
      </c>
      <c r="L2966" t="s">
        <v>23</v>
      </c>
      <c r="M2966" t="s">
        <v>110</v>
      </c>
      <c r="N2966" t="s">
        <v>111</v>
      </c>
    </row>
    <row r="2967" spans="1:14" x14ac:dyDescent="0.25">
      <c r="A2967">
        <v>2966</v>
      </c>
      <c r="B2967">
        <v>1306</v>
      </c>
      <c r="C2967">
        <f>1/COUNTIF(B:B, B2967)</f>
        <v>0.5</v>
      </c>
      <c r="D2967" t="s">
        <v>18</v>
      </c>
      <c r="E2967">
        <v>1</v>
      </c>
      <c r="F2967" s="1">
        <v>42026</v>
      </c>
      <c r="G2967" s="1" t="str">
        <f t="shared" si="46"/>
        <v>Thursday</v>
      </c>
      <c r="H2967" s="2">
        <v>0.81626157407407407</v>
      </c>
      <c r="I2967">
        <v>18.5</v>
      </c>
      <c r="J2967">
        <v>18.5</v>
      </c>
      <c r="K2967" t="s">
        <v>176</v>
      </c>
      <c r="L2967" t="s">
        <v>19</v>
      </c>
      <c r="M2967" t="s">
        <v>20</v>
      </c>
      <c r="N2967" t="s">
        <v>21</v>
      </c>
    </row>
    <row r="2968" spans="1:14" x14ac:dyDescent="0.25">
      <c r="A2968">
        <v>2967</v>
      </c>
      <c r="B2968">
        <v>1306</v>
      </c>
      <c r="C2968">
        <f>1/COUNTIF(B:B, B2968)</f>
        <v>0.5</v>
      </c>
      <c r="D2968" t="s">
        <v>113</v>
      </c>
      <c r="E2968">
        <v>1</v>
      </c>
      <c r="F2968" s="1">
        <v>42026</v>
      </c>
      <c r="G2968" s="1" t="str">
        <f t="shared" si="46"/>
        <v>Thursday</v>
      </c>
      <c r="H2968" s="2">
        <v>0.81626157407407407</v>
      </c>
      <c r="I2968">
        <v>12.75</v>
      </c>
      <c r="J2968">
        <v>12.75</v>
      </c>
      <c r="K2968" t="s">
        <v>177</v>
      </c>
      <c r="L2968" t="s">
        <v>30</v>
      </c>
      <c r="M2968" t="s">
        <v>66</v>
      </c>
      <c r="N2968" t="s">
        <v>67</v>
      </c>
    </row>
    <row r="2969" spans="1:14" x14ac:dyDescent="0.25">
      <c r="A2969">
        <v>2968</v>
      </c>
      <c r="B2969">
        <v>1307</v>
      </c>
      <c r="C2969">
        <f>1/COUNTIF(B:B, B2969)</f>
        <v>1</v>
      </c>
      <c r="D2969" t="s">
        <v>160</v>
      </c>
      <c r="E2969">
        <v>1</v>
      </c>
      <c r="F2969" s="1">
        <v>42026</v>
      </c>
      <c r="G2969" s="1" t="str">
        <f t="shared" si="46"/>
        <v>Thursday</v>
      </c>
      <c r="H2969" s="2">
        <v>0.81898148148148153</v>
      </c>
      <c r="I2969">
        <v>23.649999618530273</v>
      </c>
      <c r="J2969">
        <v>23.649999618530273</v>
      </c>
      <c r="K2969" t="s">
        <v>177</v>
      </c>
      <c r="L2969" t="s">
        <v>23</v>
      </c>
      <c r="M2969" t="s">
        <v>161</v>
      </c>
      <c r="N2969" t="s">
        <v>162</v>
      </c>
    </row>
    <row r="2970" spans="1:14" x14ac:dyDescent="0.25">
      <c r="A2970">
        <v>2969</v>
      </c>
      <c r="B2970">
        <v>1308</v>
      </c>
      <c r="C2970">
        <f>1/COUNTIF(B:B, B2970)</f>
        <v>1</v>
      </c>
      <c r="D2970" t="s">
        <v>168</v>
      </c>
      <c r="E2970">
        <v>1</v>
      </c>
      <c r="F2970" s="1">
        <v>42026</v>
      </c>
      <c r="G2970" s="1" t="str">
        <f t="shared" si="46"/>
        <v>Thursday</v>
      </c>
      <c r="H2970" s="2">
        <v>0.82168981481481485</v>
      </c>
      <c r="I2970">
        <v>20.25</v>
      </c>
      <c r="J2970">
        <v>20.25</v>
      </c>
      <c r="K2970" t="s">
        <v>176</v>
      </c>
      <c r="L2970" t="s">
        <v>23</v>
      </c>
      <c r="M2970" t="s">
        <v>93</v>
      </c>
      <c r="N2970" t="s">
        <v>94</v>
      </c>
    </row>
    <row r="2971" spans="1:14" x14ac:dyDescent="0.25">
      <c r="A2971">
        <v>2970</v>
      </c>
      <c r="B2971">
        <v>1309</v>
      </c>
      <c r="C2971">
        <f>1/COUNTIF(B:B, B2971)</f>
        <v>1</v>
      </c>
      <c r="D2971" t="s">
        <v>46</v>
      </c>
      <c r="E2971">
        <v>1</v>
      </c>
      <c r="F2971" s="1">
        <v>42026</v>
      </c>
      <c r="G2971" s="1" t="str">
        <f t="shared" si="46"/>
        <v>Thursday</v>
      </c>
      <c r="H2971" s="2">
        <v>0.83659722222222221</v>
      </c>
      <c r="I2971">
        <v>12</v>
      </c>
      <c r="J2971">
        <v>12</v>
      </c>
      <c r="K2971" t="s">
        <v>177</v>
      </c>
      <c r="L2971" t="s">
        <v>12</v>
      </c>
      <c r="M2971" t="s">
        <v>16</v>
      </c>
      <c r="N2971" t="s">
        <v>17</v>
      </c>
    </row>
    <row r="2972" spans="1:14" x14ac:dyDescent="0.25">
      <c r="A2972">
        <v>2971</v>
      </c>
      <c r="B2972">
        <v>1310</v>
      </c>
      <c r="C2972">
        <f>1/COUNTIF(B:B, B2972)</f>
        <v>0.5</v>
      </c>
      <c r="D2972" t="s">
        <v>72</v>
      </c>
      <c r="E2972">
        <v>1</v>
      </c>
      <c r="F2972" s="1">
        <v>42026</v>
      </c>
      <c r="G2972" s="1" t="str">
        <f t="shared" si="46"/>
        <v>Thursday</v>
      </c>
      <c r="H2972" s="2">
        <v>0.84690972222222227</v>
      </c>
      <c r="I2972">
        <v>16.75</v>
      </c>
      <c r="J2972">
        <v>16.75</v>
      </c>
      <c r="K2972" t="s">
        <v>175</v>
      </c>
      <c r="L2972" t="s">
        <v>30</v>
      </c>
      <c r="M2972" t="s">
        <v>70</v>
      </c>
      <c r="N2972" t="s">
        <v>71</v>
      </c>
    </row>
    <row r="2973" spans="1:14" x14ac:dyDescent="0.25">
      <c r="A2973">
        <v>2972</v>
      </c>
      <c r="B2973">
        <v>1310</v>
      </c>
      <c r="C2973">
        <f>1/COUNTIF(B:B, B2973)</f>
        <v>0.5</v>
      </c>
      <c r="D2973" t="s">
        <v>157</v>
      </c>
      <c r="E2973">
        <v>1</v>
      </c>
      <c r="F2973" s="1">
        <v>42026</v>
      </c>
      <c r="G2973" s="1" t="str">
        <f t="shared" si="46"/>
        <v>Thursday</v>
      </c>
      <c r="H2973" s="2">
        <v>0.84690972222222227</v>
      </c>
      <c r="I2973">
        <v>16</v>
      </c>
      <c r="J2973">
        <v>16</v>
      </c>
      <c r="K2973" t="s">
        <v>175</v>
      </c>
      <c r="L2973" t="s">
        <v>19</v>
      </c>
      <c r="M2973" t="s">
        <v>106</v>
      </c>
      <c r="N2973" t="s">
        <v>107</v>
      </c>
    </row>
    <row r="2974" spans="1:14" x14ac:dyDescent="0.25">
      <c r="A2974">
        <v>2973</v>
      </c>
      <c r="B2974">
        <v>1311</v>
      </c>
      <c r="C2974">
        <f>1/COUNTIF(B:B, B2974)</f>
        <v>0.5</v>
      </c>
      <c r="D2974" t="s">
        <v>18</v>
      </c>
      <c r="E2974">
        <v>1</v>
      </c>
      <c r="F2974" s="1">
        <v>42026</v>
      </c>
      <c r="G2974" s="1" t="str">
        <f t="shared" si="46"/>
        <v>Thursday</v>
      </c>
      <c r="H2974" s="2">
        <v>0.84824074074074074</v>
      </c>
      <c r="I2974">
        <v>18.5</v>
      </c>
      <c r="J2974">
        <v>18.5</v>
      </c>
      <c r="K2974" t="s">
        <v>176</v>
      </c>
      <c r="L2974" t="s">
        <v>19</v>
      </c>
      <c r="M2974" t="s">
        <v>20</v>
      </c>
      <c r="N2974" t="s">
        <v>21</v>
      </c>
    </row>
    <row r="2975" spans="1:14" x14ac:dyDescent="0.25">
      <c r="A2975">
        <v>2974</v>
      </c>
      <c r="B2975">
        <v>1311</v>
      </c>
      <c r="C2975">
        <f>1/COUNTIF(B:B, B2975)</f>
        <v>0.5</v>
      </c>
      <c r="D2975" t="s">
        <v>146</v>
      </c>
      <c r="E2975">
        <v>1</v>
      </c>
      <c r="F2975" s="1">
        <v>42026</v>
      </c>
      <c r="G2975" s="1" t="str">
        <f t="shared" si="46"/>
        <v>Thursday</v>
      </c>
      <c r="H2975" s="2">
        <v>0.84824074074074074</v>
      </c>
      <c r="I2975">
        <v>12.75</v>
      </c>
      <c r="J2975">
        <v>12.75</v>
      </c>
      <c r="K2975" t="s">
        <v>177</v>
      </c>
      <c r="L2975" t="s">
        <v>30</v>
      </c>
      <c r="M2975" t="s">
        <v>31</v>
      </c>
      <c r="N2975" t="s">
        <v>32</v>
      </c>
    </row>
    <row r="2976" spans="1:14" x14ac:dyDescent="0.25">
      <c r="A2976">
        <v>2975</v>
      </c>
      <c r="B2976">
        <v>1312</v>
      </c>
      <c r="C2976">
        <f>1/COUNTIF(B:B, B2976)</f>
        <v>1</v>
      </c>
      <c r="D2976" t="s">
        <v>152</v>
      </c>
      <c r="E2976">
        <v>1</v>
      </c>
      <c r="F2976" s="1">
        <v>42026</v>
      </c>
      <c r="G2976" s="1" t="str">
        <f t="shared" si="46"/>
        <v>Thursday</v>
      </c>
      <c r="H2976" s="2">
        <v>0.84978009259259257</v>
      </c>
      <c r="I2976">
        <v>12</v>
      </c>
      <c r="J2976">
        <v>12</v>
      </c>
      <c r="K2976" t="s">
        <v>177</v>
      </c>
      <c r="L2976" t="s">
        <v>19</v>
      </c>
      <c r="M2976" t="s">
        <v>106</v>
      </c>
      <c r="N2976" t="s">
        <v>107</v>
      </c>
    </row>
    <row r="2977" spans="1:14" x14ac:dyDescent="0.25">
      <c r="A2977">
        <v>2976</v>
      </c>
      <c r="B2977">
        <v>1313</v>
      </c>
      <c r="C2977">
        <f>1/COUNTIF(B:B, B2977)</f>
        <v>1</v>
      </c>
      <c r="D2977" t="s">
        <v>73</v>
      </c>
      <c r="E2977">
        <v>1</v>
      </c>
      <c r="F2977" s="1">
        <v>42026</v>
      </c>
      <c r="G2977" s="1" t="str">
        <f t="shared" si="46"/>
        <v>Thursday</v>
      </c>
      <c r="H2977" s="2">
        <v>0.8503356481481481</v>
      </c>
      <c r="I2977">
        <v>15.25</v>
      </c>
      <c r="J2977">
        <v>15.25</v>
      </c>
      <c r="K2977" t="s">
        <v>176</v>
      </c>
      <c r="L2977" t="s">
        <v>12</v>
      </c>
      <c r="M2977" t="s">
        <v>74</v>
      </c>
      <c r="N2977" t="s">
        <v>75</v>
      </c>
    </row>
    <row r="2978" spans="1:14" x14ac:dyDescent="0.25">
      <c r="A2978">
        <v>2977</v>
      </c>
      <c r="B2978">
        <v>1314</v>
      </c>
      <c r="C2978">
        <f>1/COUNTIF(B:B, B2978)</f>
        <v>0.33333333333333331</v>
      </c>
      <c r="D2978" t="s">
        <v>46</v>
      </c>
      <c r="E2978">
        <v>1</v>
      </c>
      <c r="F2978" s="1">
        <v>42026</v>
      </c>
      <c r="G2978" s="1" t="str">
        <f t="shared" si="46"/>
        <v>Thursday</v>
      </c>
      <c r="H2978" s="2">
        <v>0.86174768518518519</v>
      </c>
      <c r="I2978">
        <v>12</v>
      </c>
      <c r="J2978">
        <v>12</v>
      </c>
      <c r="K2978" t="s">
        <v>177</v>
      </c>
      <c r="L2978" t="s">
        <v>12</v>
      </c>
      <c r="M2978" t="s">
        <v>16</v>
      </c>
      <c r="N2978" t="s">
        <v>17</v>
      </c>
    </row>
    <row r="2979" spans="1:14" x14ac:dyDescent="0.25">
      <c r="A2979">
        <v>2978</v>
      </c>
      <c r="B2979">
        <v>1314</v>
      </c>
      <c r="C2979">
        <f>1/COUNTIF(B:B, B2979)</f>
        <v>0.33333333333333331</v>
      </c>
      <c r="D2979" t="s">
        <v>108</v>
      </c>
      <c r="E2979">
        <v>1</v>
      </c>
      <c r="F2979" s="1">
        <v>42026</v>
      </c>
      <c r="G2979" s="1" t="str">
        <f t="shared" si="46"/>
        <v>Thursday</v>
      </c>
      <c r="H2979" s="2">
        <v>0.86174768518518519</v>
      </c>
      <c r="I2979">
        <v>20.5</v>
      </c>
      <c r="J2979">
        <v>20.5</v>
      </c>
      <c r="K2979" t="s">
        <v>176</v>
      </c>
      <c r="L2979" t="s">
        <v>12</v>
      </c>
      <c r="M2979" t="s">
        <v>90</v>
      </c>
      <c r="N2979" t="s">
        <v>91</v>
      </c>
    </row>
    <row r="2980" spans="1:14" x14ac:dyDescent="0.25">
      <c r="A2980">
        <v>2979</v>
      </c>
      <c r="B2980">
        <v>1314</v>
      </c>
      <c r="C2980">
        <f>1/COUNTIF(B:B, B2980)</f>
        <v>0.33333333333333331</v>
      </c>
      <c r="D2980" t="s">
        <v>149</v>
      </c>
      <c r="E2980">
        <v>1</v>
      </c>
      <c r="F2980" s="1">
        <v>42026</v>
      </c>
      <c r="G2980" s="1" t="str">
        <f t="shared" si="46"/>
        <v>Thursday</v>
      </c>
      <c r="H2980" s="2">
        <v>0.86174768518518519</v>
      </c>
      <c r="I2980">
        <v>16</v>
      </c>
      <c r="J2980">
        <v>16</v>
      </c>
      <c r="K2980" t="s">
        <v>175</v>
      </c>
      <c r="L2980" t="s">
        <v>19</v>
      </c>
      <c r="M2980" t="s">
        <v>62</v>
      </c>
      <c r="N2980" t="s">
        <v>63</v>
      </c>
    </row>
    <row r="2981" spans="1:14" x14ac:dyDescent="0.25">
      <c r="A2981">
        <v>2980</v>
      </c>
      <c r="B2981">
        <v>1315</v>
      </c>
      <c r="C2981">
        <f>1/COUNTIF(B:B, B2981)</f>
        <v>0.5</v>
      </c>
      <c r="D2981" t="s">
        <v>34</v>
      </c>
      <c r="E2981">
        <v>1</v>
      </c>
      <c r="F2981" s="1">
        <v>42026</v>
      </c>
      <c r="G2981" s="1" t="str">
        <f t="shared" si="46"/>
        <v>Thursday</v>
      </c>
      <c r="H2981" s="2">
        <v>0.86578703703703708</v>
      </c>
      <c r="I2981">
        <v>20.75</v>
      </c>
      <c r="J2981">
        <v>20.75</v>
      </c>
      <c r="K2981" t="s">
        <v>176</v>
      </c>
      <c r="L2981" t="s">
        <v>23</v>
      </c>
      <c r="M2981" t="s">
        <v>35</v>
      </c>
      <c r="N2981" t="s">
        <v>36</v>
      </c>
    </row>
    <row r="2982" spans="1:14" x14ac:dyDescent="0.25">
      <c r="A2982">
        <v>2981</v>
      </c>
      <c r="B2982">
        <v>1315</v>
      </c>
      <c r="C2982">
        <f>1/COUNTIF(B:B, B2982)</f>
        <v>0.5</v>
      </c>
      <c r="D2982" t="s">
        <v>132</v>
      </c>
      <c r="E2982">
        <v>1</v>
      </c>
      <c r="F2982" s="1">
        <v>42026</v>
      </c>
      <c r="G2982" s="1" t="str">
        <f t="shared" si="46"/>
        <v>Thursday</v>
      </c>
      <c r="H2982" s="2">
        <v>0.86578703703703708</v>
      </c>
      <c r="I2982">
        <v>12.5</v>
      </c>
      <c r="J2982">
        <v>12.5</v>
      </c>
      <c r="K2982" t="s">
        <v>177</v>
      </c>
      <c r="L2982" t="s">
        <v>19</v>
      </c>
      <c r="M2982" t="s">
        <v>59</v>
      </c>
      <c r="N2982" t="s">
        <v>60</v>
      </c>
    </row>
    <row r="2983" spans="1:14" x14ac:dyDescent="0.25">
      <c r="A2983">
        <v>2982</v>
      </c>
      <c r="B2983">
        <v>1316</v>
      </c>
      <c r="C2983">
        <f>1/COUNTIF(B:B, B2983)</f>
        <v>1</v>
      </c>
      <c r="D2983" t="s">
        <v>108</v>
      </c>
      <c r="E2983">
        <v>1</v>
      </c>
      <c r="F2983" s="1">
        <v>42026</v>
      </c>
      <c r="G2983" s="1" t="str">
        <f t="shared" si="46"/>
        <v>Thursday</v>
      </c>
      <c r="H2983" s="2">
        <v>0.86680555555555561</v>
      </c>
      <c r="I2983">
        <v>20.5</v>
      </c>
      <c r="J2983">
        <v>20.5</v>
      </c>
      <c r="K2983" t="s">
        <v>176</v>
      </c>
      <c r="L2983" t="s">
        <v>12</v>
      </c>
      <c r="M2983" t="s">
        <v>90</v>
      </c>
      <c r="N2983" t="s">
        <v>91</v>
      </c>
    </row>
    <row r="2984" spans="1:14" x14ac:dyDescent="0.25">
      <c r="A2984">
        <v>2983</v>
      </c>
      <c r="B2984">
        <v>1317</v>
      </c>
      <c r="C2984">
        <f>1/COUNTIF(B:B, B2984)</f>
        <v>1</v>
      </c>
      <c r="D2984" t="s">
        <v>29</v>
      </c>
      <c r="E2984">
        <v>1</v>
      </c>
      <c r="F2984" s="1">
        <v>42026</v>
      </c>
      <c r="G2984" s="1" t="str">
        <f t="shared" si="46"/>
        <v>Thursday</v>
      </c>
      <c r="H2984" s="2">
        <v>0.87547453703703704</v>
      </c>
      <c r="I2984">
        <v>20.75</v>
      </c>
      <c r="J2984">
        <v>20.75</v>
      </c>
      <c r="K2984" t="s">
        <v>176</v>
      </c>
      <c r="L2984" t="s">
        <v>30</v>
      </c>
      <c r="M2984" t="s">
        <v>31</v>
      </c>
      <c r="N2984" t="s">
        <v>32</v>
      </c>
    </row>
    <row r="2985" spans="1:14" x14ac:dyDescent="0.25">
      <c r="A2985">
        <v>2984</v>
      </c>
      <c r="B2985">
        <v>1318</v>
      </c>
      <c r="C2985">
        <f>1/COUNTIF(B:B, B2985)</f>
        <v>0.5</v>
      </c>
      <c r="D2985" t="s">
        <v>22</v>
      </c>
      <c r="E2985">
        <v>1</v>
      </c>
      <c r="F2985" s="1">
        <v>42026</v>
      </c>
      <c r="G2985" s="1" t="str">
        <f t="shared" si="46"/>
        <v>Thursday</v>
      </c>
      <c r="H2985" s="2">
        <v>0.90055555555555555</v>
      </c>
      <c r="I2985">
        <v>20.75</v>
      </c>
      <c r="J2985">
        <v>20.75</v>
      </c>
      <c r="K2985" t="s">
        <v>176</v>
      </c>
      <c r="L2985" t="s">
        <v>23</v>
      </c>
      <c r="M2985" t="s">
        <v>24</v>
      </c>
      <c r="N2985" t="s">
        <v>25</v>
      </c>
    </row>
    <row r="2986" spans="1:14" x14ac:dyDescent="0.25">
      <c r="A2986">
        <v>2985</v>
      </c>
      <c r="B2986">
        <v>1318</v>
      </c>
      <c r="C2986">
        <f>1/COUNTIF(B:B, B2986)</f>
        <v>0.5</v>
      </c>
      <c r="D2986" t="s">
        <v>133</v>
      </c>
      <c r="E2986">
        <v>1</v>
      </c>
      <c r="F2986" s="1">
        <v>42026</v>
      </c>
      <c r="G2986" s="1" t="str">
        <f t="shared" si="46"/>
        <v>Thursday</v>
      </c>
      <c r="H2986" s="2">
        <v>0.90055555555555555</v>
      </c>
      <c r="I2986">
        <v>16.75</v>
      </c>
      <c r="J2986">
        <v>16.75</v>
      </c>
      <c r="K2986" t="s">
        <v>175</v>
      </c>
      <c r="L2986" t="s">
        <v>30</v>
      </c>
      <c r="M2986" t="s">
        <v>31</v>
      </c>
      <c r="N2986" t="s">
        <v>32</v>
      </c>
    </row>
    <row r="2987" spans="1:14" x14ac:dyDescent="0.25">
      <c r="A2987">
        <v>2986</v>
      </c>
      <c r="B2987">
        <v>1319</v>
      </c>
      <c r="C2987">
        <f>1/COUNTIF(B:B, B2987)</f>
        <v>0.33333333333333331</v>
      </c>
      <c r="D2987" t="s">
        <v>122</v>
      </c>
      <c r="E2987">
        <v>1</v>
      </c>
      <c r="F2987" s="1">
        <v>42026</v>
      </c>
      <c r="G2987" s="1" t="str">
        <f t="shared" si="46"/>
        <v>Thursday</v>
      </c>
      <c r="H2987" s="2">
        <v>0.93339120370370365</v>
      </c>
      <c r="I2987">
        <v>9.75</v>
      </c>
      <c r="J2987">
        <v>9.75</v>
      </c>
      <c r="K2987" t="s">
        <v>177</v>
      </c>
      <c r="L2987" t="s">
        <v>12</v>
      </c>
      <c r="M2987" t="s">
        <v>74</v>
      </c>
      <c r="N2987" t="s">
        <v>75</v>
      </c>
    </row>
    <row r="2988" spans="1:14" x14ac:dyDescent="0.25">
      <c r="A2988">
        <v>2987</v>
      </c>
      <c r="B2988">
        <v>1319</v>
      </c>
      <c r="C2988">
        <f>1/COUNTIF(B:B, B2988)</f>
        <v>0.33333333333333331</v>
      </c>
      <c r="D2988" t="s">
        <v>131</v>
      </c>
      <c r="E2988">
        <v>1</v>
      </c>
      <c r="F2988" s="1">
        <v>42026</v>
      </c>
      <c r="G2988" s="1" t="str">
        <f t="shared" si="46"/>
        <v>Thursday</v>
      </c>
      <c r="H2988" s="2">
        <v>0.93339120370370365</v>
      </c>
      <c r="I2988">
        <v>20.75</v>
      </c>
      <c r="J2988">
        <v>20.75</v>
      </c>
      <c r="K2988" t="s">
        <v>176</v>
      </c>
      <c r="L2988" t="s">
        <v>23</v>
      </c>
      <c r="M2988" t="s">
        <v>103</v>
      </c>
      <c r="N2988" t="s">
        <v>104</v>
      </c>
    </row>
    <row r="2989" spans="1:14" x14ac:dyDescent="0.25">
      <c r="A2989">
        <v>2988</v>
      </c>
      <c r="B2989">
        <v>1319</v>
      </c>
      <c r="C2989">
        <f>1/COUNTIF(B:B, B2989)</f>
        <v>0.33333333333333331</v>
      </c>
      <c r="D2989" t="s">
        <v>159</v>
      </c>
      <c r="E2989">
        <v>1</v>
      </c>
      <c r="F2989" s="1">
        <v>42026</v>
      </c>
      <c r="G2989" s="1" t="str">
        <f t="shared" si="46"/>
        <v>Thursday</v>
      </c>
      <c r="H2989" s="2">
        <v>0.93339120370370365</v>
      </c>
      <c r="I2989">
        <v>16.5</v>
      </c>
      <c r="J2989">
        <v>16.5</v>
      </c>
      <c r="K2989" t="s">
        <v>175</v>
      </c>
      <c r="L2989" t="s">
        <v>19</v>
      </c>
      <c r="M2989" t="s">
        <v>59</v>
      </c>
      <c r="N2989" t="s">
        <v>60</v>
      </c>
    </row>
    <row r="2990" spans="1:14" x14ac:dyDescent="0.25">
      <c r="A2990">
        <v>2989</v>
      </c>
      <c r="B2990">
        <v>1320</v>
      </c>
      <c r="C2990">
        <f>1/COUNTIF(B:B, B2990)</f>
        <v>0.5</v>
      </c>
      <c r="D2990" t="s">
        <v>18</v>
      </c>
      <c r="E2990">
        <v>1</v>
      </c>
      <c r="F2990" s="1">
        <v>42026</v>
      </c>
      <c r="G2990" s="1" t="str">
        <f t="shared" si="46"/>
        <v>Thursday</v>
      </c>
      <c r="H2990" s="2">
        <v>0.96008101851851857</v>
      </c>
      <c r="I2990">
        <v>18.5</v>
      </c>
      <c r="J2990">
        <v>18.5</v>
      </c>
      <c r="K2990" t="s">
        <v>176</v>
      </c>
      <c r="L2990" t="s">
        <v>19</v>
      </c>
      <c r="M2990" t="s">
        <v>20</v>
      </c>
      <c r="N2990" t="s">
        <v>21</v>
      </c>
    </row>
    <row r="2991" spans="1:14" x14ac:dyDescent="0.25">
      <c r="A2991">
        <v>2990</v>
      </c>
      <c r="B2991">
        <v>1320</v>
      </c>
      <c r="C2991">
        <f>1/COUNTIF(B:B, B2991)</f>
        <v>0.5</v>
      </c>
      <c r="D2991" t="s">
        <v>113</v>
      </c>
      <c r="E2991">
        <v>1</v>
      </c>
      <c r="F2991" s="1">
        <v>42026</v>
      </c>
      <c r="G2991" s="1" t="str">
        <f t="shared" si="46"/>
        <v>Thursday</v>
      </c>
      <c r="H2991" s="2">
        <v>0.96008101851851857</v>
      </c>
      <c r="I2991">
        <v>12.75</v>
      </c>
      <c r="J2991">
        <v>12.75</v>
      </c>
      <c r="K2991" t="s">
        <v>177</v>
      </c>
      <c r="L2991" t="s">
        <v>30</v>
      </c>
      <c r="M2991" t="s">
        <v>66</v>
      </c>
      <c r="N2991" t="s">
        <v>67</v>
      </c>
    </row>
    <row r="2992" spans="1:14" x14ac:dyDescent="0.25">
      <c r="A2992">
        <v>2991</v>
      </c>
      <c r="B2992">
        <v>1321</v>
      </c>
      <c r="C2992">
        <f>1/COUNTIF(B:B, B2992)</f>
        <v>0.33333333333333331</v>
      </c>
      <c r="D2992" t="s">
        <v>18</v>
      </c>
      <c r="E2992">
        <v>1</v>
      </c>
      <c r="F2992" s="1">
        <v>42027</v>
      </c>
      <c r="G2992" s="1" t="str">
        <f t="shared" si="46"/>
        <v>Friday</v>
      </c>
      <c r="H2992" s="2">
        <v>0.47027777777777779</v>
      </c>
      <c r="I2992">
        <v>18.5</v>
      </c>
      <c r="J2992">
        <v>18.5</v>
      </c>
      <c r="K2992" t="s">
        <v>176</v>
      </c>
      <c r="L2992" t="s">
        <v>19</v>
      </c>
      <c r="M2992" t="s">
        <v>20</v>
      </c>
      <c r="N2992" t="s">
        <v>21</v>
      </c>
    </row>
    <row r="2993" spans="1:14" x14ac:dyDescent="0.25">
      <c r="A2993">
        <v>2992</v>
      </c>
      <c r="B2993">
        <v>1321</v>
      </c>
      <c r="C2993">
        <f>1/COUNTIF(B:B, B2993)</f>
        <v>0.33333333333333331</v>
      </c>
      <c r="D2993" t="s">
        <v>89</v>
      </c>
      <c r="E2993">
        <v>1</v>
      </c>
      <c r="F2993" s="1">
        <v>42027</v>
      </c>
      <c r="G2993" s="1" t="str">
        <f t="shared" si="46"/>
        <v>Friday</v>
      </c>
      <c r="H2993" s="2">
        <v>0.47027777777777779</v>
      </c>
      <c r="I2993">
        <v>12</v>
      </c>
      <c r="J2993">
        <v>12</v>
      </c>
      <c r="K2993" t="s">
        <v>177</v>
      </c>
      <c r="L2993" t="s">
        <v>12</v>
      </c>
      <c r="M2993" t="s">
        <v>90</v>
      </c>
      <c r="N2993" t="s">
        <v>91</v>
      </c>
    </row>
    <row r="2994" spans="1:14" x14ac:dyDescent="0.25">
      <c r="A2994">
        <v>2993</v>
      </c>
      <c r="B2994">
        <v>1321</v>
      </c>
      <c r="C2994">
        <f>1/COUNTIF(B:B, B2994)</f>
        <v>0.33333333333333331</v>
      </c>
      <c r="D2994" t="s">
        <v>102</v>
      </c>
      <c r="E2994">
        <v>1</v>
      </c>
      <c r="F2994" s="1">
        <v>42027</v>
      </c>
      <c r="G2994" s="1" t="str">
        <f t="shared" si="46"/>
        <v>Friday</v>
      </c>
      <c r="H2994" s="2">
        <v>0.47027777777777779</v>
      </c>
      <c r="I2994">
        <v>12.5</v>
      </c>
      <c r="J2994">
        <v>12.5</v>
      </c>
      <c r="K2994" t="s">
        <v>177</v>
      </c>
      <c r="L2994" t="s">
        <v>23</v>
      </c>
      <c r="M2994" t="s">
        <v>103</v>
      </c>
      <c r="N2994" t="s">
        <v>104</v>
      </c>
    </row>
    <row r="2995" spans="1:14" x14ac:dyDescent="0.25">
      <c r="A2995">
        <v>2994</v>
      </c>
      <c r="B2995">
        <v>1322</v>
      </c>
      <c r="C2995">
        <f>1/COUNTIF(B:B, B2995)</f>
        <v>0.5</v>
      </c>
      <c r="D2995" t="s">
        <v>69</v>
      </c>
      <c r="E2995">
        <v>1</v>
      </c>
      <c r="F2995" s="1">
        <v>42027</v>
      </c>
      <c r="G2995" s="1" t="str">
        <f t="shared" si="46"/>
        <v>Friday</v>
      </c>
      <c r="H2995" s="2">
        <v>0.47810185185185183</v>
      </c>
      <c r="I2995">
        <v>20.75</v>
      </c>
      <c r="J2995">
        <v>20.75</v>
      </c>
      <c r="K2995" t="s">
        <v>176</v>
      </c>
      <c r="L2995" t="s">
        <v>30</v>
      </c>
      <c r="M2995" t="s">
        <v>70</v>
      </c>
      <c r="N2995" t="s">
        <v>71</v>
      </c>
    </row>
    <row r="2996" spans="1:14" x14ac:dyDescent="0.25">
      <c r="A2996">
        <v>2995</v>
      </c>
      <c r="B2996">
        <v>1322</v>
      </c>
      <c r="C2996">
        <f>1/COUNTIF(B:B, B2996)</f>
        <v>0.5</v>
      </c>
      <c r="D2996" t="s">
        <v>131</v>
      </c>
      <c r="E2996">
        <v>1</v>
      </c>
      <c r="F2996" s="1">
        <v>42027</v>
      </c>
      <c r="G2996" s="1" t="str">
        <f t="shared" si="46"/>
        <v>Friday</v>
      </c>
      <c r="H2996" s="2">
        <v>0.47810185185185183</v>
      </c>
      <c r="I2996">
        <v>20.75</v>
      </c>
      <c r="J2996">
        <v>20.75</v>
      </c>
      <c r="K2996" t="s">
        <v>176</v>
      </c>
      <c r="L2996" t="s">
        <v>23</v>
      </c>
      <c r="M2996" t="s">
        <v>103</v>
      </c>
      <c r="N2996" t="s">
        <v>104</v>
      </c>
    </row>
    <row r="2997" spans="1:14" x14ac:dyDescent="0.25">
      <c r="A2997">
        <v>2996</v>
      </c>
      <c r="B2997">
        <v>1323</v>
      </c>
      <c r="C2997">
        <f>1/COUNTIF(B:B, B2997)</f>
        <v>0.1111111111111111</v>
      </c>
      <c r="D2997" t="s">
        <v>18</v>
      </c>
      <c r="E2997">
        <v>1</v>
      </c>
      <c r="F2997" s="1">
        <v>42027</v>
      </c>
      <c r="G2997" s="1" t="str">
        <f t="shared" si="46"/>
        <v>Friday</v>
      </c>
      <c r="H2997" s="2">
        <v>0.49001157407407409</v>
      </c>
      <c r="I2997">
        <v>18.5</v>
      </c>
      <c r="J2997">
        <v>18.5</v>
      </c>
      <c r="K2997" t="s">
        <v>176</v>
      </c>
      <c r="L2997" t="s">
        <v>19</v>
      </c>
      <c r="M2997" t="s">
        <v>20</v>
      </c>
      <c r="N2997" t="s">
        <v>21</v>
      </c>
    </row>
    <row r="2998" spans="1:14" x14ac:dyDescent="0.25">
      <c r="A2998">
        <v>2997</v>
      </c>
      <c r="B2998">
        <v>1323</v>
      </c>
      <c r="C2998">
        <f>1/COUNTIF(B:B, B2998)</f>
        <v>0.1111111111111111</v>
      </c>
      <c r="D2998" t="s">
        <v>137</v>
      </c>
      <c r="E2998">
        <v>1</v>
      </c>
      <c r="F2998" s="1">
        <v>42027</v>
      </c>
      <c r="G2998" s="1" t="str">
        <f t="shared" si="46"/>
        <v>Friday</v>
      </c>
      <c r="H2998" s="2">
        <v>0.49001157407407409</v>
      </c>
      <c r="I2998">
        <v>16.5</v>
      </c>
      <c r="J2998">
        <v>16.5</v>
      </c>
      <c r="K2998" t="s">
        <v>176</v>
      </c>
      <c r="L2998" t="s">
        <v>12</v>
      </c>
      <c r="M2998" t="s">
        <v>13</v>
      </c>
      <c r="N2998" t="s">
        <v>14</v>
      </c>
    </row>
    <row r="2999" spans="1:14" x14ac:dyDescent="0.25">
      <c r="A2999">
        <v>2998</v>
      </c>
      <c r="B2999">
        <v>1323</v>
      </c>
      <c r="C2999">
        <f>1/COUNTIF(B:B, B2999)</f>
        <v>0.1111111111111111</v>
      </c>
      <c r="D2999" t="s">
        <v>11</v>
      </c>
      <c r="E2999">
        <v>1</v>
      </c>
      <c r="F2999" s="1">
        <v>42027</v>
      </c>
      <c r="G2999" s="1" t="str">
        <f t="shared" si="46"/>
        <v>Friday</v>
      </c>
      <c r="H2999" s="2">
        <v>0.49001157407407409</v>
      </c>
      <c r="I2999">
        <v>13.25</v>
      </c>
      <c r="J2999">
        <v>13.25</v>
      </c>
      <c r="K2999" t="s">
        <v>175</v>
      </c>
      <c r="L2999" t="s">
        <v>12</v>
      </c>
      <c r="M2999" t="s">
        <v>13</v>
      </c>
      <c r="N2999" t="s">
        <v>14</v>
      </c>
    </row>
    <row r="3000" spans="1:14" x14ac:dyDescent="0.25">
      <c r="A3000">
        <v>2999</v>
      </c>
      <c r="B3000">
        <v>1323</v>
      </c>
      <c r="C3000">
        <f>1/COUNTIF(B:B, B3000)</f>
        <v>0.1111111111111111</v>
      </c>
      <c r="D3000" t="s">
        <v>112</v>
      </c>
      <c r="E3000">
        <v>1</v>
      </c>
      <c r="F3000" s="1">
        <v>42027</v>
      </c>
      <c r="G3000" s="1" t="str">
        <f t="shared" si="46"/>
        <v>Friday</v>
      </c>
      <c r="H3000" s="2">
        <v>0.49001157407407409</v>
      </c>
      <c r="I3000">
        <v>16</v>
      </c>
      <c r="J3000">
        <v>16</v>
      </c>
      <c r="K3000" t="s">
        <v>175</v>
      </c>
      <c r="L3000" t="s">
        <v>12</v>
      </c>
      <c r="M3000" t="s">
        <v>51</v>
      </c>
      <c r="N3000" t="s">
        <v>52</v>
      </c>
    </row>
    <row r="3001" spans="1:14" x14ac:dyDescent="0.25">
      <c r="A3001">
        <v>3000</v>
      </c>
      <c r="B3001">
        <v>1323</v>
      </c>
      <c r="C3001">
        <f>1/COUNTIF(B:B, B3001)</f>
        <v>0.1111111111111111</v>
      </c>
      <c r="D3001" t="s">
        <v>26</v>
      </c>
      <c r="E3001">
        <v>1</v>
      </c>
      <c r="F3001" s="1">
        <v>42027</v>
      </c>
      <c r="G3001" s="1" t="str">
        <f t="shared" si="46"/>
        <v>Friday</v>
      </c>
      <c r="H3001" s="2">
        <v>0.49001157407407409</v>
      </c>
      <c r="I3001">
        <v>16</v>
      </c>
      <c r="J3001">
        <v>16</v>
      </c>
      <c r="K3001" t="s">
        <v>175</v>
      </c>
      <c r="L3001" t="s">
        <v>19</v>
      </c>
      <c r="M3001" t="s">
        <v>27</v>
      </c>
      <c r="N3001" t="s">
        <v>28</v>
      </c>
    </row>
    <row r="3002" spans="1:14" x14ac:dyDescent="0.25">
      <c r="A3002">
        <v>3001</v>
      </c>
      <c r="B3002">
        <v>1323</v>
      </c>
      <c r="C3002">
        <f>1/COUNTIF(B:B, B3002)</f>
        <v>0.1111111111111111</v>
      </c>
      <c r="D3002" t="s">
        <v>125</v>
      </c>
      <c r="E3002">
        <v>1</v>
      </c>
      <c r="F3002" s="1">
        <v>42027</v>
      </c>
      <c r="G3002" s="1" t="str">
        <f t="shared" si="46"/>
        <v>Friday</v>
      </c>
      <c r="H3002" s="2">
        <v>0.49001157407407409</v>
      </c>
      <c r="I3002">
        <v>17.5</v>
      </c>
      <c r="J3002">
        <v>17.5</v>
      </c>
      <c r="K3002" t="s">
        <v>176</v>
      </c>
      <c r="L3002" t="s">
        <v>12</v>
      </c>
      <c r="M3002" t="s">
        <v>126</v>
      </c>
      <c r="N3002" t="s">
        <v>127</v>
      </c>
    </row>
    <row r="3003" spans="1:14" x14ac:dyDescent="0.25">
      <c r="A3003">
        <v>3002</v>
      </c>
      <c r="B3003">
        <v>1323</v>
      </c>
      <c r="C3003">
        <f>1/COUNTIF(B:B, B3003)</f>
        <v>0.1111111111111111</v>
      </c>
      <c r="D3003" t="s">
        <v>144</v>
      </c>
      <c r="E3003">
        <v>2</v>
      </c>
      <c r="F3003" s="1">
        <v>42027</v>
      </c>
      <c r="G3003" s="1" t="str">
        <f t="shared" si="46"/>
        <v>Friday</v>
      </c>
      <c r="H3003" s="2">
        <v>0.49001157407407409</v>
      </c>
      <c r="I3003">
        <v>12.25</v>
      </c>
      <c r="J3003">
        <v>24.5</v>
      </c>
      <c r="K3003" t="s">
        <v>177</v>
      </c>
      <c r="L3003" t="s">
        <v>23</v>
      </c>
      <c r="M3003" t="s">
        <v>110</v>
      </c>
      <c r="N3003" t="s">
        <v>111</v>
      </c>
    </row>
    <row r="3004" spans="1:14" x14ac:dyDescent="0.25">
      <c r="A3004">
        <v>3003</v>
      </c>
      <c r="B3004">
        <v>1323</v>
      </c>
      <c r="C3004">
        <f>1/COUNTIF(B:B, B3004)</f>
        <v>0.1111111111111111</v>
      </c>
      <c r="D3004" t="s">
        <v>113</v>
      </c>
      <c r="E3004">
        <v>1</v>
      </c>
      <c r="F3004" s="1">
        <v>42027</v>
      </c>
      <c r="G3004" s="1" t="str">
        <f t="shared" si="46"/>
        <v>Friday</v>
      </c>
      <c r="H3004" s="2">
        <v>0.49001157407407409</v>
      </c>
      <c r="I3004">
        <v>12.75</v>
      </c>
      <c r="J3004">
        <v>12.75</v>
      </c>
      <c r="K3004" t="s">
        <v>177</v>
      </c>
      <c r="L3004" t="s">
        <v>30</v>
      </c>
      <c r="M3004" t="s">
        <v>66</v>
      </c>
      <c r="N3004" t="s">
        <v>67</v>
      </c>
    </row>
    <row r="3005" spans="1:14" x14ac:dyDescent="0.25">
      <c r="A3005">
        <v>3004</v>
      </c>
      <c r="B3005">
        <v>1323</v>
      </c>
      <c r="C3005">
        <f>1/COUNTIF(B:B, B3005)</f>
        <v>0.1111111111111111</v>
      </c>
      <c r="D3005" t="s">
        <v>150</v>
      </c>
      <c r="E3005">
        <v>1</v>
      </c>
      <c r="F3005" s="1">
        <v>42027</v>
      </c>
      <c r="G3005" s="1" t="str">
        <f t="shared" si="46"/>
        <v>Friday</v>
      </c>
      <c r="H3005" s="2">
        <v>0.49001157407407409</v>
      </c>
      <c r="I3005">
        <v>16</v>
      </c>
      <c r="J3005">
        <v>16</v>
      </c>
      <c r="K3005" t="s">
        <v>175</v>
      </c>
      <c r="L3005" t="s">
        <v>12</v>
      </c>
      <c r="M3005" t="s">
        <v>41</v>
      </c>
      <c r="N3005" t="s">
        <v>42</v>
      </c>
    </row>
    <row r="3006" spans="1:14" x14ac:dyDescent="0.25">
      <c r="A3006">
        <v>3005</v>
      </c>
      <c r="B3006">
        <v>1324</v>
      </c>
      <c r="C3006">
        <f>1/COUNTIF(B:B, B3006)</f>
        <v>0.33333333333333331</v>
      </c>
      <c r="D3006" t="s">
        <v>92</v>
      </c>
      <c r="E3006">
        <v>1</v>
      </c>
      <c r="F3006" s="1">
        <v>42027</v>
      </c>
      <c r="G3006" s="1" t="str">
        <f t="shared" si="46"/>
        <v>Friday</v>
      </c>
      <c r="H3006" s="2">
        <v>0.49092592592592593</v>
      </c>
      <c r="I3006">
        <v>16.25</v>
      </c>
      <c r="J3006">
        <v>16.25</v>
      </c>
      <c r="K3006" t="s">
        <v>175</v>
      </c>
      <c r="L3006" t="s">
        <v>23</v>
      </c>
      <c r="M3006" t="s">
        <v>93</v>
      </c>
      <c r="N3006" t="s">
        <v>94</v>
      </c>
    </row>
    <row r="3007" spans="1:14" x14ac:dyDescent="0.25">
      <c r="A3007">
        <v>3006</v>
      </c>
      <c r="B3007">
        <v>1324</v>
      </c>
      <c r="C3007">
        <f>1/COUNTIF(B:B, B3007)</f>
        <v>0.33333333333333331</v>
      </c>
      <c r="D3007" t="s">
        <v>89</v>
      </c>
      <c r="E3007">
        <v>1</v>
      </c>
      <c r="F3007" s="1">
        <v>42027</v>
      </c>
      <c r="G3007" s="1" t="str">
        <f t="shared" si="46"/>
        <v>Friday</v>
      </c>
      <c r="H3007" s="2">
        <v>0.49092592592592593</v>
      </c>
      <c r="I3007">
        <v>12</v>
      </c>
      <c r="J3007">
        <v>12</v>
      </c>
      <c r="K3007" t="s">
        <v>177</v>
      </c>
      <c r="L3007" t="s">
        <v>12</v>
      </c>
      <c r="M3007" t="s">
        <v>90</v>
      </c>
      <c r="N3007" t="s">
        <v>91</v>
      </c>
    </row>
    <row r="3008" spans="1:14" x14ac:dyDescent="0.25">
      <c r="A3008">
        <v>3007</v>
      </c>
      <c r="B3008">
        <v>1324</v>
      </c>
      <c r="C3008">
        <f>1/COUNTIF(B:B, B3008)</f>
        <v>0.33333333333333331</v>
      </c>
      <c r="D3008" t="s">
        <v>34</v>
      </c>
      <c r="E3008">
        <v>1</v>
      </c>
      <c r="F3008" s="1">
        <v>42027</v>
      </c>
      <c r="G3008" s="1" t="str">
        <f t="shared" si="46"/>
        <v>Friday</v>
      </c>
      <c r="H3008" s="2">
        <v>0.49092592592592593</v>
      </c>
      <c r="I3008">
        <v>20.75</v>
      </c>
      <c r="J3008">
        <v>20.75</v>
      </c>
      <c r="K3008" t="s">
        <v>176</v>
      </c>
      <c r="L3008" t="s">
        <v>23</v>
      </c>
      <c r="M3008" t="s">
        <v>35</v>
      </c>
      <c r="N3008" t="s">
        <v>36</v>
      </c>
    </row>
    <row r="3009" spans="1:14" x14ac:dyDescent="0.25">
      <c r="A3009">
        <v>3008</v>
      </c>
      <c r="B3009">
        <v>1325</v>
      </c>
      <c r="C3009">
        <f>1/COUNTIF(B:B, B3009)</f>
        <v>0.33333333333333331</v>
      </c>
      <c r="D3009" t="s">
        <v>46</v>
      </c>
      <c r="E3009">
        <v>1</v>
      </c>
      <c r="F3009" s="1">
        <v>42027</v>
      </c>
      <c r="G3009" s="1" t="str">
        <f t="shared" si="46"/>
        <v>Friday</v>
      </c>
      <c r="H3009" s="2">
        <v>0.49357638888888888</v>
      </c>
      <c r="I3009">
        <v>12</v>
      </c>
      <c r="J3009">
        <v>12</v>
      </c>
      <c r="K3009" t="s">
        <v>177</v>
      </c>
      <c r="L3009" t="s">
        <v>12</v>
      </c>
      <c r="M3009" t="s">
        <v>16</v>
      </c>
      <c r="N3009" t="s">
        <v>17</v>
      </c>
    </row>
    <row r="3010" spans="1:14" x14ac:dyDescent="0.25">
      <c r="A3010">
        <v>3009</v>
      </c>
      <c r="B3010">
        <v>1325</v>
      </c>
      <c r="C3010">
        <f>1/COUNTIF(B:B, B3010)</f>
        <v>0.33333333333333331</v>
      </c>
      <c r="D3010" t="s">
        <v>26</v>
      </c>
      <c r="E3010">
        <v>1</v>
      </c>
      <c r="F3010" s="1">
        <v>42027</v>
      </c>
      <c r="G3010" s="1" t="str">
        <f t="shared" ref="G3010:G3073" si="47">TEXT(F3010,"dddd")</f>
        <v>Friday</v>
      </c>
      <c r="H3010" s="2">
        <v>0.49357638888888888</v>
      </c>
      <c r="I3010">
        <v>16</v>
      </c>
      <c r="J3010">
        <v>16</v>
      </c>
      <c r="K3010" t="s">
        <v>175</v>
      </c>
      <c r="L3010" t="s">
        <v>19</v>
      </c>
      <c r="M3010" t="s">
        <v>27</v>
      </c>
      <c r="N3010" t="s">
        <v>28</v>
      </c>
    </row>
    <row r="3011" spans="1:14" x14ac:dyDescent="0.25">
      <c r="A3011">
        <v>3010</v>
      </c>
      <c r="B3011">
        <v>1325</v>
      </c>
      <c r="C3011">
        <f>1/COUNTIF(B:B, B3011)</f>
        <v>0.33333333333333331</v>
      </c>
      <c r="D3011" t="s">
        <v>143</v>
      </c>
      <c r="E3011">
        <v>1</v>
      </c>
      <c r="F3011" s="1">
        <v>42027</v>
      </c>
      <c r="G3011" s="1" t="str">
        <f t="shared" si="47"/>
        <v>Friday</v>
      </c>
      <c r="H3011" s="2">
        <v>0.49357638888888888</v>
      </c>
      <c r="I3011">
        <v>14.5</v>
      </c>
      <c r="J3011">
        <v>14.5</v>
      </c>
      <c r="K3011" t="s">
        <v>175</v>
      </c>
      <c r="L3011" t="s">
        <v>12</v>
      </c>
      <c r="M3011" t="s">
        <v>126</v>
      </c>
      <c r="N3011" t="s">
        <v>127</v>
      </c>
    </row>
    <row r="3012" spans="1:14" x14ac:dyDescent="0.25">
      <c r="A3012">
        <v>3011</v>
      </c>
      <c r="B3012">
        <v>1326</v>
      </c>
      <c r="C3012">
        <f>1/COUNTIF(B:B, B3012)</f>
        <v>0.5</v>
      </c>
      <c r="D3012" t="s">
        <v>163</v>
      </c>
      <c r="E3012">
        <v>1</v>
      </c>
      <c r="F3012" s="1">
        <v>42027</v>
      </c>
      <c r="G3012" s="1" t="str">
        <f t="shared" si="47"/>
        <v>Friday</v>
      </c>
      <c r="H3012" s="2">
        <v>0.50062499999999999</v>
      </c>
      <c r="I3012">
        <v>20.75</v>
      </c>
      <c r="J3012">
        <v>20.75</v>
      </c>
      <c r="K3012" t="s">
        <v>176</v>
      </c>
      <c r="L3012" t="s">
        <v>30</v>
      </c>
      <c r="M3012" t="s">
        <v>120</v>
      </c>
      <c r="N3012" t="s">
        <v>121</v>
      </c>
    </row>
    <row r="3013" spans="1:14" x14ac:dyDescent="0.25">
      <c r="A3013">
        <v>3012</v>
      </c>
      <c r="B3013">
        <v>1326</v>
      </c>
      <c r="C3013">
        <f>1/COUNTIF(B:B, B3013)</f>
        <v>0.5</v>
      </c>
      <c r="D3013" t="s">
        <v>86</v>
      </c>
      <c r="E3013">
        <v>1</v>
      </c>
      <c r="F3013" s="1">
        <v>42027</v>
      </c>
      <c r="G3013" s="1" t="str">
        <f t="shared" si="47"/>
        <v>Friday</v>
      </c>
      <c r="H3013" s="2">
        <v>0.50062499999999999</v>
      </c>
      <c r="I3013">
        <v>17.950000762939453</v>
      </c>
      <c r="J3013">
        <v>17.950000762939453</v>
      </c>
      <c r="K3013" t="s">
        <v>176</v>
      </c>
      <c r="L3013" t="s">
        <v>19</v>
      </c>
      <c r="M3013" t="s">
        <v>87</v>
      </c>
      <c r="N3013" t="s">
        <v>88</v>
      </c>
    </row>
    <row r="3014" spans="1:14" x14ac:dyDescent="0.25">
      <c r="A3014">
        <v>3013</v>
      </c>
      <c r="B3014">
        <v>1327</v>
      </c>
      <c r="C3014">
        <f>1/COUNTIF(B:B, B3014)</f>
        <v>1</v>
      </c>
      <c r="D3014" t="s">
        <v>148</v>
      </c>
      <c r="E3014">
        <v>1</v>
      </c>
      <c r="F3014" s="1">
        <v>42027</v>
      </c>
      <c r="G3014" s="1" t="str">
        <f t="shared" si="47"/>
        <v>Friday</v>
      </c>
      <c r="H3014" s="2">
        <v>0.50070601851851848</v>
      </c>
      <c r="I3014">
        <v>21</v>
      </c>
      <c r="J3014">
        <v>21</v>
      </c>
      <c r="K3014" t="s">
        <v>176</v>
      </c>
      <c r="L3014" t="s">
        <v>19</v>
      </c>
      <c r="M3014" t="s">
        <v>97</v>
      </c>
      <c r="N3014" t="s">
        <v>98</v>
      </c>
    </row>
    <row r="3015" spans="1:14" x14ac:dyDescent="0.25">
      <c r="A3015">
        <v>3014</v>
      </c>
      <c r="B3015">
        <v>1328</v>
      </c>
      <c r="C3015">
        <f>1/COUNTIF(B:B, B3015)</f>
        <v>1</v>
      </c>
      <c r="D3015" t="s">
        <v>37</v>
      </c>
      <c r="E3015">
        <v>1</v>
      </c>
      <c r="F3015" s="1">
        <v>42027</v>
      </c>
      <c r="G3015" s="1" t="str">
        <f t="shared" si="47"/>
        <v>Friday</v>
      </c>
      <c r="H3015" s="2">
        <v>0.520625</v>
      </c>
      <c r="I3015">
        <v>12.75</v>
      </c>
      <c r="J3015">
        <v>12.75</v>
      </c>
      <c r="K3015" t="s">
        <v>177</v>
      </c>
      <c r="L3015" t="s">
        <v>30</v>
      </c>
      <c r="M3015" t="s">
        <v>38</v>
      </c>
      <c r="N3015" t="s">
        <v>39</v>
      </c>
    </row>
    <row r="3016" spans="1:14" x14ac:dyDescent="0.25">
      <c r="A3016">
        <v>3015</v>
      </c>
      <c r="B3016">
        <v>1329</v>
      </c>
      <c r="C3016">
        <f>1/COUNTIF(B:B, B3016)</f>
        <v>1</v>
      </c>
      <c r="D3016" t="s">
        <v>102</v>
      </c>
      <c r="E3016">
        <v>1</v>
      </c>
      <c r="F3016" s="1">
        <v>42027</v>
      </c>
      <c r="G3016" s="1" t="str">
        <f t="shared" si="47"/>
        <v>Friday</v>
      </c>
      <c r="H3016" s="2">
        <v>0.53415509259259264</v>
      </c>
      <c r="I3016">
        <v>12.5</v>
      </c>
      <c r="J3016">
        <v>12.5</v>
      </c>
      <c r="K3016" t="s">
        <v>177</v>
      </c>
      <c r="L3016" t="s">
        <v>23</v>
      </c>
      <c r="M3016" t="s">
        <v>103</v>
      </c>
      <c r="N3016" t="s">
        <v>104</v>
      </c>
    </row>
    <row r="3017" spans="1:14" x14ac:dyDescent="0.25">
      <c r="A3017">
        <v>3016</v>
      </c>
      <c r="B3017">
        <v>1330</v>
      </c>
      <c r="C3017">
        <f>1/COUNTIF(B:B, B3017)</f>
        <v>0.5</v>
      </c>
      <c r="D3017" t="s">
        <v>80</v>
      </c>
      <c r="E3017">
        <v>1</v>
      </c>
      <c r="F3017" s="1">
        <v>42027</v>
      </c>
      <c r="G3017" s="1" t="str">
        <f t="shared" si="47"/>
        <v>Friday</v>
      </c>
      <c r="H3017" s="2">
        <v>0.53811342592592593</v>
      </c>
      <c r="I3017">
        <v>12</v>
      </c>
      <c r="J3017">
        <v>12</v>
      </c>
      <c r="K3017" t="s">
        <v>177</v>
      </c>
      <c r="L3017" t="s">
        <v>12</v>
      </c>
      <c r="M3017" t="s">
        <v>81</v>
      </c>
      <c r="N3017" t="s">
        <v>82</v>
      </c>
    </row>
    <row r="3018" spans="1:14" x14ac:dyDescent="0.25">
      <c r="A3018">
        <v>3017</v>
      </c>
      <c r="B3018">
        <v>1330</v>
      </c>
      <c r="C3018">
        <f>1/COUNTIF(B:B, B3018)</f>
        <v>0.5</v>
      </c>
      <c r="D3018" t="s">
        <v>47</v>
      </c>
      <c r="E3018">
        <v>1</v>
      </c>
      <c r="F3018" s="1">
        <v>42027</v>
      </c>
      <c r="G3018" s="1" t="str">
        <f t="shared" si="47"/>
        <v>Friday</v>
      </c>
      <c r="H3018" s="2">
        <v>0.53811342592592593</v>
      </c>
      <c r="I3018">
        <v>12</v>
      </c>
      <c r="J3018">
        <v>12</v>
      </c>
      <c r="K3018" t="s">
        <v>177</v>
      </c>
      <c r="L3018" t="s">
        <v>19</v>
      </c>
      <c r="M3018" t="s">
        <v>48</v>
      </c>
      <c r="N3018" t="s">
        <v>49</v>
      </c>
    </row>
    <row r="3019" spans="1:14" x14ac:dyDescent="0.25">
      <c r="A3019">
        <v>3018</v>
      </c>
      <c r="B3019">
        <v>1331</v>
      </c>
      <c r="C3019">
        <f>1/COUNTIF(B:B, B3019)</f>
        <v>0.33333333333333331</v>
      </c>
      <c r="D3019" t="s">
        <v>125</v>
      </c>
      <c r="E3019">
        <v>1</v>
      </c>
      <c r="F3019" s="1">
        <v>42027</v>
      </c>
      <c r="G3019" s="1" t="str">
        <f t="shared" si="47"/>
        <v>Friday</v>
      </c>
      <c r="H3019" s="2">
        <v>0.53814814814814815</v>
      </c>
      <c r="I3019">
        <v>17.5</v>
      </c>
      <c r="J3019">
        <v>17.5</v>
      </c>
      <c r="K3019" t="s">
        <v>176</v>
      </c>
      <c r="L3019" t="s">
        <v>12</v>
      </c>
      <c r="M3019" t="s">
        <v>126</v>
      </c>
      <c r="N3019" t="s">
        <v>127</v>
      </c>
    </row>
    <row r="3020" spans="1:14" x14ac:dyDescent="0.25">
      <c r="A3020">
        <v>3019</v>
      </c>
      <c r="B3020">
        <v>1331</v>
      </c>
      <c r="C3020">
        <f>1/COUNTIF(B:B, B3020)</f>
        <v>0.33333333333333331</v>
      </c>
      <c r="D3020" t="s">
        <v>116</v>
      </c>
      <c r="E3020">
        <v>1</v>
      </c>
      <c r="F3020" s="1">
        <v>42027</v>
      </c>
      <c r="G3020" s="1" t="str">
        <f t="shared" si="47"/>
        <v>Friday</v>
      </c>
      <c r="H3020" s="2">
        <v>0.53814814814814815</v>
      </c>
      <c r="I3020">
        <v>12.5</v>
      </c>
      <c r="J3020">
        <v>12.5</v>
      </c>
      <c r="K3020" t="s">
        <v>177</v>
      </c>
      <c r="L3020" t="s">
        <v>23</v>
      </c>
      <c r="M3020" t="s">
        <v>35</v>
      </c>
      <c r="N3020" t="s">
        <v>36</v>
      </c>
    </row>
    <row r="3021" spans="1:14" x14ac:dyDescent="0.25">
      <c r="A3021">
        <v>3020</v>
      </c>
      <c r="B3021">
        <v>1331</v>
      </c>
      <c r="C3021">
        <f>1/COUNTIF(B:B, B3021)</f>
        <v>0.33333333333333331</v>
      </c>
      <c r="D3021" t="s">
        <v>146</v>
      </c>
      <c r="E3021">
        <v>1</v>
      </c>
      <c r="F3021" s="1">
        <v>42027</v>
      </c>
      <c r="G3021" s="1" t="str">
        <f t="shared" si="47"/>
        <v>Friday</v>
      </c>
      <c r="H3021" s="2">
        <v>0.53814814814814815</v>
      </c>
      <c r="I3021">
        <v>12.75</v>
      </c>
      <c r="J3021">
        <v>12.75</v>
      </c>
      <c r="K3021" t="s">
        <v>177</v>
      </c>
      <c r="L3021" t="s">
        <v>30</v>
      </c>
      <c r="M3021" t="s">
        <v>31</v>
      </c>
      <c r="N3021" t="s">
        <v>32</v>
      </c>
    </row>
    <row r="3022" spans="1:14" x14ac:dyDescent="0.25">
      <c r="A3022">
        <v>3021</v>
      </c>
      <c r="B3022">
        <v>1332</v>
      </c>
      <c r="C3022">
        <f>1/COUNTIF(B:B, B3022)</f>
        <v>1</v>
      </c>
      <c r="D3022" t="s">
        <v>125</v>
      </c>
      <c r="E3022">
        <v>1</v>
      </c>
      <c r="F3022" s="1">
        <v>42027</v>
      </c>
      <c r="G3022" s="1" t="str">
        <f t="shared" si="47"/>
        <v>Friday</v>
      </c>
      <c r="H3022" s="2">
        <v>0.53853009259259255</v>
      </c>
      <c r="I3022">
        <v>17.5</v>
      </c>
      <c r="J3022">
        <v>17.5</v>
      </c>
      <c r="K3022" t="s">
        <v>176</v>
      </c>
      <c r="L3022" t="s">
        <v>12</v>
      </c>
      <c r="M3022" t="s">
        <v>126</v>
      </c>
      <c r="N3022" t="s">
        <v>127</v>
      </c>
    </row>
    <row r="3023" spans="1:14" x14ac:dyDescent="0.25">
      <c r="A3023">
        <v>3022</v>
      </c>
      <c r="B3023">
        <v>1333</v>
      </c>
      <c r="C3023">
        <f>1/COUNTIF(B:B, B3023)</f>
        <v>0.5</v>
      </c>
      <c r="D3023" t="s">
        <v>86</v>
      </c>
      <c r="E3023">
        <v>2</v>
      </c>
      <c r="F3023" s="1">
        <v>42027</v>
      </c>
      <c r="G3023" s="1" t="str">
        <f t="shared" si="47"/>
        <v>Friday</v>
      </c>
      <c r="H3023" s="2">
        <v>0.5396643518518518</v>
      </c>
      <c r="I3023">
        <v>17.950000762939453</v>
      </c>
      <c r="J3023">
        <v>35.900001525878906</v>
      </c>
      <c r="K3023" t="s">
        <v>176</v>
      </c>
      <c r="L3023" t="s">
        <v>19</v>
      </c>
      <c r="M3023" t="s">
        <v>87</v>
      </c>
      <c r="N3023" t="s">
        <v>88</v>
      </c>
    </row>
    <row r="3024" spans="1:14" x14ac:dyDescent="0.25">
      <c r="A3024">
        <v>3023</v>
      </c>
      <c r="B3024">
        <v>1333</v>
      </c>
      <c r="C3024">
        <f>1/COUNTIF(B:B, B3024)</f>
        <v>0.5</v>
      </c>
      <c r="D3024" t="s">
        <v>138</v>
      </c>
      <c r="E3024">
        <v>1</v>
      </c>
      <c r="F3024" s="1">
        <v>42027</v>
      </c>
      <c r="G3024" s="1" t="str">
        <f t="shared" si="47"/>
        <v>Friday</v>
      </c>
      <c r="H3024" s="2">
        <v>0.5396643518518518</v>
      </c>
      <c r="I3024">
        <v>11</v>
      </c>
      <c r="J3024">
        <v>11</v>
      </c>
      <c r="K3024" t="s">
        <v>177</v>
      </c>
      <c r="L3024" t="s">
        <v>12</v>
      </c>
      <c r="M3024" t="s">
        <v>126</v>
      </c>
      <c r="N3024" t="s">
        <v>127</v>
      </c>
    </row>
    <row r="3025" spans="1:14" x14ac:dyDescent="0.25">
      <c r="A3025">
        <v>3024</v>
      </c>
      <c r="B3025">
        <v>1334</v>
      </c>
      <c r="C3025">
        <f>1/COUNTIF(B:B, B3025)</f>
        <v>1</v>
      </c>
      <c r="D3025" t="s">
        <v>95</v>
      </c>
      <c r="E3025">
        <v>1</v>
      </c>
      <c r="F3025" s="1">
        <v>42027</v>
      </c>
      <c r="G3025" s="1" t="str">
        <f t="shared" si="47"/>
        <v>Friday</v>
      </c>
      <c r="H3025" s="2">
        <v>0.54233796296296299</v>
      </c>
      <c r="I3025">
        <v>14.75</v>
      </c>
      <c r="J3025">
        <v>14.75</v>
      </c>
      <c r="K3025" t="s">
        <v>175</v>
      </c>
      <c r="L3025" t="s">
        <v>19</v>
      </c>
      <c r="M3025" t="s">
        <v>87</v>
      </c>
      <c r="N3025" t="s">
        <v>88</v>
      </c>
    </row>
    <row r="3026" spans="1:14" x14ac:dyDescent="0.25">
      <c r="A3026">
        <v>3025</v>
      </c>
      <c r="B3026">
        <v>1335</v>
      </c>
      <c r="C3026">
        <f>1/COUNTIF(B:B, B3026)</f>
        <v>1</v>
      </c>
      <c r="D3026" t="s">
        <v>166</v>
      </c>
      <c r="E3026">
        <v>1</v>
      </c>
      <c r="F3026" s="1">
        <v>42027</v>
      </c>
      <c r="G3026" s="1" t="str">
        <f t="shared" si="47"/>
        <v>Friday</v>
      </c>
      <c r="H3026" s="2">
        <v>0.54902777777777778</v>
      </c>
      <c r="I3026">
        <v>16.5</v>
      </c>
      <c r="J3026">
        <v>16.5</v>
      </c>
      <c r="K3026" t="s">
        <v>175</v>
      </c>
      <c r="L3026" t="s">
        <v>23</v>
      </c>
      <c r="M3026" t="s">
        <v>84</v>
      </c>
      <c r="N3026" t="s">
        <v>85</v>
      </c>
    </row>
    <row r="3027" spans="1:14" x14ac:dyDescent="0.25">
      <c r="A3027">
        <v>3026</v>
      </c>
      <c r="B3027">
        <v>1336</v>
      </c>
      <c r="C3027">
        <f>1/COUNTIF(B:B, B3027)</f>
        <v>1</v>
      </c>
      <c r="D3027" t="s">
        <v>122</v>
      </c>
      <c r="E3027">
        <v>1</v>
      </c>
      <c r="F3027" s="1">
        <v>42027</v>
      </c>
      <c r="G3027" s="1" t="str">
        <f t="shared" si="47"/>
        <v>Friday</v>
      </c>
      <c r="H3027" s="2">
        <v>0.55150462962962965</v>
      </c>
      <c r="I3027">
        <v>9.75</v>
      </c>
      <c r="J3027">
        <v>9.75</v>
      </c>
      <c r="K3027" t="s">
        <v>177</v>
      </c>
      <c r="L3027" t="s">
        <v>12</v>
      </c>
      <c r="M3027" t="s">
        <v>74</v>
      </c>
      <c r="N3027" t="s">
        <v>75</v>
      </c>
    </row>
    <row r="3028" spans="1:14" x14ac:dyDescent="0.25">
      <c r="A3028">
        <v>3027</v>
      </c>
      <c r="B3028">
        <v>1337</v>
      </c>
      <c r="C3028">
        <f>1/COUNTIF(B:B, B3028)</f>
        <v>1</v>
      </c>
      <c r="D3028" t="s">
        <v>80</v>
      </c>
      <c r="E3028">
        <v>1</v>
      </c>
      <c r="F3028" s="1">
        <v>42027</v>
      </c>
      <c r="G3028" s="1" t="str">
        <f t="shared" si="47"/>
        <v>Friday</v>
      </c>
      <c r="H3028" s="2">
        <v>0.57278935185185187</v>
      </c>
      <c r="I3028">
        <v>12</v>
      </c>
      <c r="J3028">
        <v>12</v>
      </c>
      <c r="K3028" t="s">
        <v>177</v>
      </c>
      <c r="L3028" t="s">
        <v>12</v>
      </c>
      <c r="M3028" t="s">
        <v>81</v>
      </c>
      <c r="N3028" t="s">
        <v>82</v>
      </c>
    </row>
    <row r="3029" spans="1:14" x14ac:dyDescent="0.25">
      <c r="A3029">
        <v>3028</v>
      </c>
      <c r="B3029">
        <v>1338</v>
      </c>
      <c r="C3029">
        <f>1/COUNTIF(B:B, B3029)</f>
        <v>0.33333333333333331</v>
      </c>
      <c r="D3029" t="s">
        <v>33</v>
      </c>
      <c r="E3029">
        <v>1</v>
      </c>
      <c r="F3029" s="1">
        <v>42027</v>
      </c>
      <c r="G3029" s="1" t="str">
        <f t="shared" si="47"/>
        <v>Friday</v>
      </c>
      <c r="H3029" s="2">
        <v>0.57431712962962966</v>
      </c>
      <c r="I3029">
        <v>16.5</v>
      </c>
      <c r="J3029">
        <v>16.5</v>
      </c>
      <c r="K3029" t="s">
        <v>175</v>
      </c>
      <c r="L3029" t="s">
        <v>23</v>
      </c>
      <c r="M3029" t="s">
        <v>24</v>
      </c>
      <c r="N3029" t="s">
        <v>25</v>
      </c>
    </row>
    <row r="3030" spans="1:14" x14ac:dyDescent="0.25">
      <c r="A3030">
        <v>3029</v>
      </c>
      <c r="B3030">
        <v>1338</v>
      </c>
      <c r="C3030">
        <f>1/COUNTIF(B:B, B3030)</f>
        <v>0.33333333333333331</v>
      </c>
      <c r="D3030" t="s">
        <v>116</v>
      </c>
      <c r="E3030">
        <v>1</v>
      </c>
      <c r="F3030" s="1">
        <v>42027</v>
      </c>
      <c r="G3030" s="1" t="str">
        <f t="shared" si="47"/>
        <v>Friday</v>
      </c>
      <c r="H3030" s="2">
        <v>0.57431712962962966</v>
      </c>
      <c r="I3030">
        <v>12.5</v>
      </c>
      <c r="J3030">
        <v>12.5</v>
      </c>
      <c r="K3030" t="s">
        <v>177</v>
      </c>
      <c r="L3030" t="s">
        <v>23</v>
      </c>
      <c r="M3030" t="s">
        <v>35</v>
      </c>
      <c r="N3030" t="s">
        <v>36</v>
      </c>
    </row>
    <row r="3031" spans="1:14" x14ac:dyDescent="0.25">
      <c r="A3031">
        <v>3030</v>
      </c>
      <c r="B3031">
        <v>1338</v>
      </c>
      <c r="C3031">
        <f>1/COUNTIF(B:B, B3031)</f>
        <v>0.33333333333333331</v>
      </c>
      <c r="D3031" t="s">
        <v>136</v>
      </c>
      <c r="E3031">
        <v>1</v>
      </c>
      <c r="F3031" s="1">
        <v>42027</v>
      </c>
      <c r="G3031" s="1" t="str">
        <f t="shared" si="47"/>
        <v>Friday</v>
      </c>
      <c r="H3031" s="2">
        <v>0.57431712962962966</v>
      </c>
      <c r="I3031">
        <v>25.5</v>
      </c>
      <c r="J3031">
        <v>25.5</v>
      </c>
      <c r="K3031" t="s">
        <v>178</v>
      </c>
      <c r="L3031" t="s">
        <v>12</v>
      </c>
      <c r="M3031" t="s">
        <v>41</v>
      </c>
      <c r="N3031" t="s">
        <v>42</v>
      </c>
    </row>
    <row r="3032" spans="1:14" x14ac:dyDescent="0.25">
      <c r="A3032">
        <v>3031</v>
      </c>
      <c r="B3032">
        <v>1339</v>
      </c>
      <c r="C3032">
        <f>1/COUNTIF(B:B, B3032)</f>
        <v>0.5</v>
      </c>
      <c r="D3032" t="s">
        <v>80</v>
      </c>
      <c r="E3032">
        <v>1</v>
      </c>
      <c r="F3032" s="1">
        <v>42027</v>
      </c>
      <c r="G3032" s="1" t="str">
        <f t="shared" si="47"/>
        <v>Friday</v>
      </c>
      <c r="H3032" s="2">
        <v>0.59079861111111109</v>
      </c>
      <c r="I3032">
        <v>12</v>
      </c>
      <c r="J3032">
        <v>12</v>
      </c>
      <c r="K3032" t="s">
        <v>177</v>
      </c>
      <c r="L3032" t="s">
        <v>12</v>
      </c>
      <c r="M3032" t="s">
        <v>81</v>
      </c>
      <c r="N3032" t="s">
        <v>82</v>
      </c>
    </row>
    <row r="3033" spans="1:14" x14ac:dyDescent="0.25">
      <c r="A3033">
        <v>3032</v>
      </c>
      <c r="B3033">
        <v>1339</v>
      </c>
      <c r="C3033">
        <f>1/COUNTIF(B:B, B3033)</f>
        <v>0.5</v>
      </c>
      <c r="D3033" t="s">
        <v>154</v>
      </c>
      <c r="E3033">
        <v>1</v>
      </c>
      <c r="F3033" s="1">
        <v>42027</v>
      </c>
      <c r="G3033" s="1" t="str">
        <f t="shared" si="47"/>
        <v>Friday</v>
      </c>
      <c r="H3033" s="2">
        <v>0.59079861111111109</v>
      </c>
      <c r="I3033">
        <v>16.75</v>
      </c>
      <c r="J3033">
        <v>16.75</v>
      </c>
      <c r="K3033" t="s">
        <v>175</v>
      </c>
      <c r="L3033" t="s">
        <v>19</v>
      </c>
      <c r="M3033" t="s">
        <v>97</v>
      </c>
      <c r="N3033" t="s">
        <v>98</v>
      </c>
    </row>
    <row r="3034" spans="1:14" x14ac:dyDescent="0.25">
      <c r="A3034">
        <v>3033</v>
      </c>
      <c r="B3034">
        <v>1340</v>
      </c>
      <c r="C3034">
        <f>1/COUNTIF(B:B, B3034)</f>
        <v>0.16666666666666666</v>
      </c>
      <c r="D3034" t="s">
        <v>18</v>
      </c>
      <c r="E3034">
        <v>1</v>
      </c>
      <c r="F3034" s="1">
        <v>42027</v>
      </c>
      <c r="G3034" s="1" t="str">
        <f t="shared" si="47"/>
        <v>Friday</v>
      </c>
      <c r="H3034" s="2">
        <v>0.59196759259259257</v>
      </c>
      <c r="I3034">
        <v>18.5</v>
      </c>
      <c r="J3034">
        <v>18.5</v>
      </c>
      <c r="K3034" t="s">
        <v>176</v>
      </c>
      <c r="L3034" t="s">
        <v>19</v>
      </c>
      <c r="M3034" t="s">
        <v>20</v>
      </c>
      <c r="N3034" t="s">
        <v>21</v>
      </c>
    </row>
    <row r="3035" spans="1:14" x14ac:dyDescent="0.25">
      <c r="A3035">
        <v>3034</v>
      </c>
      <c r="B3035">
        <v>1340</v>
      </c>
      <c r="C3035">
        <f>1/COUNTIF(B:B, B3035)</f>
        <v>0.16666666666666666</v>
      </c>
      <c r="D3035" t="s">
        <v>86</v>
      </c>
      <c r="E3035">
        <v>1</v>
      </c>
      <c r="F3035" s="1">
        <v>42027</v>
      </c>
      <c r="G3035" s="1" t="str">
        <f t="shared" si="47"/>
        <v>Friday</v>
      </c>
      <c r="H3035" s="2">
        <v>0.59196759259259257</v>
      </c>
      <c r="I3035">
        <v>17.950000762939453</v>
      </c>
      <c r="J3035">
        <v>17.950000762939453</v>
      </c>
      <c r="K3035" t="s">
        <v>176</v>
      </c>
      <c r="L3035" t="s">
        <v>19</v>
      </c>
      <c r="M3035" t="s">
        <v>87</v>
      </c>
      <c r="N3035" t="s">
        <v>88</v>
      </c>
    </row>
    <row r="3036" spans="1:14" x14ac:dyDescent="0.25">
      <c r="A3036">
        <v>3035</v>
      </c>
      <c r="B3036">
        <v>1340</v>
      </c>
      <c r="C3036">
        <f>1/COUNTIF(B:B, B3036)</f>
        <v>0.16666666666666666</v>
      </c>
      <c r="D3036" t="s">
        <v>47</v>
      </c>
      <c r="E3036">
        <v>1</v>
      </c>
      <c r="F3036" s="1">
        <v>42027</v>
      </c>
      <c r="G3036" s="1" t="str">
        <f t="shared" si="47"/>
        <v>Friday</v>
      </c>
      <c r="H3036" s="2">
        <v>0.59196759259259257</v>
      </c>
      <c r="I3036">
        <v>12</v>
      </c>
      <c r="J3036">
        <v>12</v>
      </c>
      <c r="K3036" t="s">
        <v>177</v>
      </c>
      <c r="L3036" t="s">
        <v>19</v>
      </c>
      <c r="M3036" t="s">
        <v>48</v>
      </c>
      <c r="N3036" t="s">
        <v>49</v>
      </c>
    </row>
    <row r="3037" spans="1:14" x14ac:dyDescent="0.25">
      <c r="A3037">
        <v>3036</v>
      </c>
      <c r="B3037">
        <v>1340</v>
      </c>
      <c r="C3037">
        <f>1/COUNTIF(B:B, B3037)</f>
        <v>0.16666666666666666</v>
      </c>
      <c r="D3037" t="s">
        <v>50</v>
      </c>
      <c r="E3037">
        <v>1</v>
      </c>
      <c r="F3037" s="1">
        <v>42027</v>
      </c>
      <c r="G3037" s="1" t="str">
        <f t="shared" si="47"/>
        <v>Friday</v>
      </c>
      <c r="H3037" s="2">
        <v>0.59196759259259257</v>
      </c>
      <c r="I3037">
        <v>20.5</v>
      </c>
      <c r="J3037">
        <v>20.5</v>
      </c>
      <c r="K3037" t="s">
        <v>176</v>
      </c>
      <c r="L3037" t="s">
        <v>12</v>
      </c>
      <c r="M3037" t="s">
        <v>51</v>
      </c>
      <c r="N3037" t="s">
        <v>52</v>
      </c>
    </row>
    <row r="3038" spans="1:14" x14ac:dyDescent="0.25">
      <c r="A3038">
        <v>3037</v>
      </c>
      <c r="B3038">
        <v>1340</v>
      </c>
      <c r="C3038">
        <f>1/COUNTIF(B:B, B3038)</f>
        <v>0.16666666666666666</v>
      </c>
      <c r="D3038" t="s">
        <v>55</v>
      </c>
      <c r="E3038">
        <v>1</v>
      </c>
      <c r="F3038" s="1">
        <v>42027</v>
      </c>
      <c r="G3038" s="1" t="str">
        <f t="shared" si="47"/>
        <v>Friday</v>
      </c>
      <c r="H3038" s="2">
        <v>0.59196759259259257</v>
      </c>
      <c r="I3038">
        <v>20.75</v>
      </c>
      <c r="J3038">
        <v>20.75</v>
      </c>
      <c r="K3038" t="s">
        <v>176</v>
      </c>
      <c r="L3038" t="s">
        <v>23</v>
      </c>
      <c r="M3038" t="s">
        <v>56</v>
      </c>
      <c r="N3038" t="s">
        <v>57</v>
      </c>
    </row>
    <row r="3039" spans="1:14" x14ac:dyDescent="0.25">
      <c r="A3039">
        <v>3038</v>
      </c>
      <c r="B3039">
        <v>1340</v>
      </c>
      <c r="C3039">
        <f>1/COUNTIF(B:B, B3039)</f>
        <v>0.16666666666666666</v>
      </c>
      <c r="D3039" t="s">
        <v>58</v>
      </c>
      <c r="E3039">
        <v>1</v>
      </c>
      <c r="F3039" s="1">
        <v>42027</v>
      </c>
      <c r="G3039" s="1" t="str">
        <f t="shared" si="47"/>
        <v>Friday</v>
      </c>
      <c r="H3039" s="2">
        <v>0.59196759259259257</v>
      </c>
      <c r="I3039">
        <v>20.75</v>
      </c>
      <c r="J3039">
        <v>20.75</v>
      </c>
      <c r="K3039" t="s">
        <v>176</v>
      </c>
      <c r="L3039" t="s">
        <v>19</v>
      </c>
      <c r="M3039" t="s">
        <v>59</v>
      </c>
      <c r="N3039" t="s">
        <v>60</v>
      </c>
    </row>
    <row r="3040" spans="1:14" x14ac:dyDescent="0.25">
      <c r="A3040">
        <v>3039</v>
      </c>
      <c r="B3040">
        <v>1341</v>
      </c>
      <c r="C3040">
        <f>1/COUNTIF(B:B, B3040)</f>
        <v>0.25</v>
      </c>
      <c r="D3040" t="s">
        <v>130</v>
      </c>
      <c r="E3040">
        <v>1</v>
      </c>
      <c r="F3040" s="1">
        <v>42027</v>
      </c>
      <c r="G3040" s="1" t="str">
        <f t="shared" si="47"/>
        <v>Friday</v>
      </c>
      <c r="H3040" s="2">
        <v>0.59417824074074077</v>
      </c>
      <c r="I3040">
        <v>16.75</v>
      </c>
      <c r="J3040">
        <v>16.75</v>
      </c>
      <c r="K3040" t="s">
        <v>175</v>
      </c>
      <c r="L3040" t="s">
        <v>30</v>
      </c>
      <c r="M3040" t="s">
        <v>120</v>
      </c>
      <c r="N3040" t="s">
        <v>121</v>
      </c>
    </row>
    <row r="3041" spans="1:14" x14ac:dyDescent="0.25">
      <c r="A3041">
        <v>3040</v>
      </c>
      <c r="B3041">
        <v>1341</v>
      </c>
      <c r="C3041">
        <f>1/COUNTIF(B:B, B3041)</f>
        <v>0.25</v>
      </c>
      <c r="D3041" t="s">
        <v>134</v>
      </c>
      <c r="E3041">
        <v>1</v>
      </c>
      <c r="F3041" s="1">
        <v>42027</v>
      </c>
      <c r="G3041" s="1" t="str">
        <f t="shared" si="47"/>
        <v>Friday</v>
      </c>
      <c r="H3041" s="2">
        <v>0.59417824074074077</v>
      </c>
      <c r="I3041">
        <v>20.5</v>
      </c>
      <c r="J3041">
        <v>20.5</v>
      </c>
      <c r="K3041" t="s">
        <v>176</v>
      </c>
      <c r="L3041" t="s">
        <v>12</v>
      </c>
      <c r="M3041" t="s">
        <v>16</v>
      </c>
      <c r="N3041" t="s">
        <v>17</v>
      </c>
    </row>
    <row r="3042" spans="1:14" x14ac:dyDescent="0.25">
      <c r="A3042">
        <v>3041</v>
      </c>
      <c r="B3042">
        <v>1341</v>
      </c>
      <c r="C3042">
        <f>1/COUNTIF(B:B, B3042)</f>
        <v>0.25</v>
      </c>
      <c r="D3042" t="s">
        <v>86</v>
      </c>
      <c r="E3042">
        <v>1</v>
      </c>
      <c r="F3042" s="1">
        <v>42027</v>
      </c>
      <c r="G3042" s="1" t="str">
        <f t="shared" si="47"/>
        <v>Friday</v>
      </c>
      <c r="H3042" s="2">
        <v>0.59417824074074077</v>
      </c>
      <c r="I3042">
        <v>17.950000762939453</v>
      </c>
      <c r="J3042">
        <v>17.950000762939453</v>
      </c>
      <c r="K3042" t="s">
        <v>176</v>
      </c>
      <c r="L3042" t="s">
        <v>19</v>
      </c>
      <c r="M3042" t="s">
        <v>87</v>
      </c>
      <c r="N3042" t="s">
        <v>88</v>
      </c>
    </row>
    <row r="3043" spans="1:14" x14ac:dyDescent="0.25">
      <c r="A3043">
        <v>3042</v>
      </c>
      <c r="B3043">
        <v>1341</v>
      </c>
      <c r="C3043">
        <f>1/COUNTIF(B:B, B3043)</f>
        <v>0.25</v>
      </c>
      <c r="D3043" t="s">
        <v>50</v>
      </c>
      <c r="E3043">
        <v>1</v>
      </c>
      <c r="F3043" s="1">
        <v>42027</v>
      </c>
      <c r="G3043" s="1" t="str">
        <f t="shared" si="47"/>
        <v>Friday</v>
      </c>
      <c r="H3043" s="2">
        <v>0.59417824074074077</v>
      </c>
      <c r="I3043">
        <v>20.5</v>
      </c>
      <c r="J3043">
        <v>20.5</v>
      </c>
      <c r="K3043" t="s">
        <v>176</v>
      </c>
      <c r="L3043" t="s">
        <v>12</v>
      </c>
      <c r="M3043" t="s">
        <v>51</v>
      </c>
      <c r="N3043" t="s">
        <v>52</v>
      </c>
    </row>
    <row r="3044" spans="1:14" x14ac:dyDescent="0.25">
      <c r="A3044">
        <v>3043</v>
      </c>
      <c r="B3044">
        <v>1342</v>
      </c>
      <c r="C3044">
        <f>1/COUNTIF(B:B, B3044)</f>
        <v>1</v>
      </c>
      <c r="D3044" t="s">
        <v>72</v>
      </c>
      <c r="E3044">
        <v>1</v>
      </c>
      <c r="F3044" s="1">
        <v>42027</v>
      </c>
      <c r="G3044" s="1" t="str">
        <f t="shared" si="47"/>
        <v>Friday</v>
      </c>
      <c r="H3044" s="2">
        <v>0.5951967592592593</v>
      </c>
      <c r="I3044">
        <v>16.75</v>
      </c>
      <c r="J3044">
        <v>16.75</v>
      </c>
      <c r="K3044" t="s">
        <v>175</v>
      </c>
      <c r="L3044" t="s">
        <v>30</v>
      </c>
      <c r="M3044" t="s">
        <v>70</v>
      </c>
      <c r="N3044" t="s">
        <v>71</v>
      </c>
    </row>
    <row r="3045" spans="1:14" x14ac:dyDescent="0.25">
      <c r="A3045">
        <v>3044</v>
      </c>
      <c r="B3045">
        <v>1343</v>
      </c>
      <c r="C3045">
        <f>1/COUNTIF(B:B, B3045)</f>
        <v>1</v>
      </c>
      <c r="D3045" t="s">
        <v>146</v>
      </c>
      <c r="E3045">
        <v>1</v>
      </c>
      <c r="F3045" s="1">
        <v>42027</v>
      </c>
      <c r="G3045" s="1" t="str">
        <f t="shared" si="47"/>
        <v>Friday</v>
      </c>
      <c r="H3045" s="2">
        <v>0.60359953703703706</v>
      </c>
      <c r="I3045">
        <v>12.75</v>
      </c>
      <c r="J3045">
        <v>12.75</v>
      </c>
      <c r="K3045" t="s">
        <v>177</v>
      </c>
      <c r="L3045" t="s">
        <v>30</v>
      </c>
      <c r="M3045" t="s">
        <v>31</v>
      </c>
      <c r="N3045" t="s">
        <v>32</v>
      </c>
    </row>
    <row r="3046" spans="1:14" x14ac:dyDescent="0.25">
      <c r="A3046">
        <v>3045</v>
      </c>
      <c r="B3046">
        <v>1344</v>
      </c>
      <c r="C3046">
        <f>1/COUNTIF(B:B, B3046)</f>
        <v>1</v>
      </c>
      <c r="D3046" t="s">
        <v>18</v>
      </c>
      <c r="E3046">
        <v>1</v>
      </c>
      <c r="F3046" s="1">
        <v>42027</v>
      </c>
      <c r="G3046" s="1" t="str">
        <f t="shared" si="47"/>
        <v>Friday</v>
      </c>
      <c r="H3046" s="2">
        <v>0.62428240740740737</v>
      </c>
      <c r="I3046">
        <v>18.5</v>
      </c>
      <c r="J3046">
        <v>18.5</v>
      </c>
      <c r="K3046" t="s">
        <v>176</v>
      </c>
      <c r="L3046" t="s">
        <v>19</v>
      </c>
      <c r="M3046" t="s">
        <v>20</v>
      </c>
      <c r="N3046" t="s">
        <v>21</v>
      </c>
    </row>
    <row r="3047" spans="1:14" x14ac:dyDescent="0.25">
      <c r="A3047">
        <v>3046</v>
      </c>
      <c r="B3047">
        <v>1345</v>
      </c>
      <c r="C3047">
        <f>1/COUNTIF(B:B, B3047)</f>
        <v>0.5</v>
      </c>
      <c r="D3047" t="s">
        <v>26</v>
      </c>
      <c r="E3047">
        <v>1</v>
      </c>
      <c r="F3047" s="1">
        <v>42027</v>
      </c>
      <c r="G3047" s="1" t="str">
        <f t="shared" si="47"/>
        <v>Friday</v>
      </c>
      <c r="H3047" s="2">
        <v>0.62571759259259263</v>
      </c>
      <c r="I3047">
        <v>16</v>
      </c>
      <c r="J3047">
        <v>16</v>
      </c>
      <c r="K3047" t="s">
        <v>175</v>
      </c>
      <c r="L3047" t="s">
        <v>19</v>
      </c>
      <c r="M3047" t="s">
        <v>27</v>
      </c>
      <c r="N3047" t="s">
        <v>28</v>
      </c>
    </row>
    <row r="3048" spans="1:14" x14ac:dyDescent="0.25">
      <c r="A3048">
        <v>3047</v>
      </c>
      <c r="B3048">
        <v>1345</v>
      </c>
      <c r="C3048">
        <f>1/COUNTIF(B:B, B3048)</f>
        <v>0.5</v>
      </c>
      <c r="D3048" t="s">
        <v>132</v>
      </c>
      <c r="E3048">
        <v>1</v>
      </c>
      <c r="F3048" s="1">
        <v>42027</v>
      </c>
      <c r="G3048" s="1" t="str">
        <f t="shared" si="47"/>
        <v>Friday</v>
      </c>
      <c r="H3048" s="2">
        <v>0.62571759259259263</v>
      </c>
      <c r="I3048">
        <v>12.5</v>
      </c>
      <c r="J3048">
        <v>12.5</v>
      </c>
      <c r="K3048" t="s">
        <v>177</v>
      </c>
      <c r="L3048" t="s">
        <v>19</v>
      </c>
      <c r="M3048" t="s">
        <v>59</v>
      </c>
      <c r="N3048" t="s">
        <v>60</v>
      </c>
    </row>
    <row r="3049" spans="1:14" x14ac:dyDescent="0.25">
      <c r="A3049">
        <v>3048</v>
      </c>
      <c r="B3049">
        <v>1346</v>
      </c>
      <c r="C3049">
        <f>1/COUNTIF(B:B, B3049)</f>
        <v>0.5</v>
      </c>
      <c r="D3049" t="s">
        <v>95</v>
      </c>
      <c r="E3049">
        <v>1</v>
      </c>
      <c r="F3049" s="1">
        <v>42027</v>
      </c>
      <c r="G3049" s="1" t="str">
        <f t="shared" si="47"/>
        <v>Friday</v>
      </c>
      <c r="H3049" s="2">
        <v>0.64255787037037038</v>
      </c>
      <c r="I3049">
        <v>14.75</v>
      </c>
      <c r="J3049">
        <v>14.75</v>
      </c>
      <c r="K3049" t="s">
        <v>175</v>
      </c>
      <c r="L3049" t="s">
        <v>19</v>
      </c>
      <c r="M3049" t="s">
        <v>87</v>
      </c>
      <c r="N3049" t="s">
        <v>88</v>
      </c>
    </row>
    <row r="3050" spans="1:14" x14ac:dyDescent="0.25">
      <c r="A3050">
        <v>3049</v>
      </c>
      <c r="B3050">
        <v>1346</v>
      </c>
      <c r="C3050">
        <f>1/COUNTIF(B:B, B3050)</f>
        <v>0.5</v>
      </c>
      <c r="D3050" t="s">
        <v>29</v>
      </c>
      <c r="E3050">
        <v>1</v>
      </c>
      <c r="F3050" s="1">
        <v>42027</v>
      </c>
      <c r="G3050" s="1" t="str">
        <f t="shared" si="47"/>
        <v>Friday</v>
      </c>
      <c r="H3050" s="2">
        <v>0.64255787037037038</v>
      </c>
      <c r="I3050">
        <v>20.75</v>
      </c>
      <c r="J3050">
        <v>20.75</v>
      </c>
      <c r="K3050" t="s">
        <v>176</v>
      </c>
      <c r="L3050" t="s">
        <v>30</v>
      </c>
      <c r="M3050" t="s">
        <v>31</v>
      </c>
      <c r="N3050" t="s">
        <v>32</v>
      </c>
    </row>
    <row r="3051" spans="1:14" x14ac:dyDescent="0.25">
      <c r="A3051">
        <v>3050</v>
      </c>
      <c r="B3051">
        <v>1347</v>
      </c>
      <c r="C3051">
        <f>1/COUNTIF(B:B, B3051)</f>
        <v>0.33333333333333331</v>
      </c>
      <c r="D3051" t="s">
        <v>114</v>
      </c>
      <c r="E3051">
        <v>1</v>
      </c>
      <c r="F3051" s="1">
        <v>42027</v>
      </c>
      <c r="G3051" s="1" t="str">
        <f t="shared" si="47"/>
        <v>Friday</v>
      </c>
      <c r="H3051" s="2">
        <v>0.64790509259259255</v>
      </c>
      <c r="I3051">
        <v>16.75</v>
      </c>
      <c r="J3051">
        <v>16.75</v>
      </c>
      <c r="K3051" t="s">
        <v>175</v>
      </c>
      <c r="L3051" t="s">
        <v>30</v>
      </c>
      <c r="M3051" t="s">
        <v>38</v>
      </c>
      <c r="N3051" t="s">
        <v>39</v>
      </c>
    </row>
    <row r="3052" spans="1:14" x14ac:dyDescent="0.25">
      <c r="A3052">
        <v>3051</v>
      </c>
      <c r="B3052">
        <v>1347</v>
      </c>
      <c r="C3052">
        <f>1/COUNTIF(B:B, B3052)</f>
        <v>0.33333333333333331</v>
      </c>
      <c r="D3052" t="s">
        <v>95</v>
      </c>
      <c r="E3052">
        <v>1</v>
      </c>
      <c r="F3052" s="1">
        <v>42027</v>
      </c>
      <c r="G3052" s="1" t="str">
        <f t="shared" si="47"/>
        <v>Friday</v>
      </c>
      <c r="H3052" s="2">
        <v>0.64790509259259255</v>
      </c>
      <c r="I3052">
        <v>14.75</v>
      </c>
      <c r="J3052">
        <v>14.75</v>
      </c>
      <c r="K3052" t="s">
        <v>175</v>
      </c>
      <c r="L3052" t="s">
        <v>19</v>
      </c>
      <c r="M3052" t="s">
        <v>87</v>
      </c>
      <c r="N3052" t="s">
        <v>88</v>
      </c>
    </row>
    <row r="3053" spans="1:14" x14ac:dyDescent="0.25">
      <c r="A3053">
        <v>3052</v>
      </c>
      <c r="B3053">
        <v>1347</v>
      </c>
      <c r="C3053">
        <f>1/COUNTIF(B:B, B3053)</f>
        <v>0.33333333333333331</v>
      </c>
      <c r="D3053" t="s">
        <v>137</v>
      </c>
      <c r="E3053">
        <v>1</v>
      </c>
      <c r="F3053" s="1">
        <v>42027</v>
      </c>
      <c r="G3053" s="1" t="str">
        <f t="shared" si="47"/>
        <v>Friday</v>
      </c>
      <c r="H3053" s="2">
        <v>0.64790509259259255</v>
      </c>
      <c r="I3053">
        <v>16.5</v>
      </c>
      <c r="J3053">
        <v>16.5</v>
      </c>
      <c r="K3053" t="s">
        <v>176</v>
      </c>
      <c r="L3053" t="s">
        <v>12</v>
      </c>
      <c r="M3053" t="s">
        <v>13</v>
      </c>
      <c r="N3053" t="s">
        <v>14</v>
      </c>
    </row>
    <row r="3054" spans="1:14" x14ac:dyDescent="0.25">
      <c r="A3054">
        <v>3053</v>
      </c>
      <c r="B3054">
        <v>1348</v>
      </c>
      <c r="C3054">
        <f>1/COUNTIF(B:B, B3054)</f>
        <v>1</v>
      </c>
      <c r="D3054" t="s">
        <v>146</v>
      </c>
      <c r="E3054">
        <v>1</v>
      </c>
      <c r="F3054" s="1">
        <v>42027</v>
      </c>
      <c r="G3054" s="1" t="str">
        <f t="shared" si="47"/>
        <v>Friday</v>
      </c>
      <c r="H3054" s="2">
        <v>0.65973379629629625</v>
      </c>
      <c r="I3054">
        <v>12.75</v>
      </c>
      <c r="J3054">
        <v>12.75</v>
      </c>
      <c r="K3054" t="s">
        <v>177</v>
      </c>
      <c r="L3054" t="s">
        <v>30</v>
      </c>
      <c r="M3054" t="s">
        <v>31</v>
      </c>
      <c r="N3054" t="s">
        <v>32</v>
      </c>
    </row>
    <row r="3055" spans="1:14" x14ac:dyDescent="0.25">
      <c r="A3055">
        <v>3054</v>
      </c>
      <c r="B3055">
        <v>1349</v>
      </c>
      <c r="C3055">
        <f>1/COUNTIF(B:B, B3055)</f>
        <v>0.5</v>
      </c>
      <c r="D3055" t="s">
        <v>153</v>
      </c>
      <c r="E3055">
        <v>1</v>
      </c>
      <c r="F3055" s="1">
        <v>42027</v>
      </c>
      <c r="G3055" s="1" t="str">
        <f t="shared" si="47"/>
        <v>Friday</v>
      </c>
      <c r="H3055" s="2">
        <v>0.6688425925925926</v>
      </c>
      <c r="I3055">
        <v>16.5</v>
      </c>
      <c r="J3055">
        <v>16.5</v>
      </c>
      <c r="K3055" t="s">
        <v>175</v>
      </c>
      <c r="L3055" t="s">
        <v>23</v>
      </c>
      <c r="M3055" t="s">
        <v>56</v>
      </c>
      <c r="N3055" t="s">
        <v>57</v>
      </c>
    </row>
    <row r="3056" spans="1:14" x14ac:dyDescent="0.25">
      <c r="A3056">
        <v>3055</v>
      </c>
      <c r="B3056">
        <v>1349</v>
      </c>
      <c r="C3056">
        <f>1/COUNTIF(B:B, B3056)</f>
        <v>0.5</v>
      </c>
      <c r="D3056" t="s">
        <v>118</v>
      </c>
      <c r="E3056">
        <v>1</v>
      </c>
      <c r="F3056" s="1">
        <v>42027</v>
      </c>
      <c r="G3056" s="1" t="str">
        <f t="shared" si="47"/>
        <v>Friday</v>
      </c>
      <c r="H3056" s="2">
        <v>0.6688425925925926</v>
      </c>
      <c r="I3056">
        <v>20.25</v>
      </c>
      <c r="J3056">
        <v>20.25</v>
      </c>
      <c r="K3056" t="s">
        <v>176</v>
      </c>
      <c r="L3056" t="s">
        <v>19</v>
      </c>
      <c r="M3056" t="s">
        <v>62</v>
      </c>
      <c r="N3056" t="s">
        <v>63</v>
      </c>
    </row>
    <row r="3057" spans="1:14" x14ac:dyDescent="0.25">
      <c r="A3057">
        <v>3056</v>
      </c>
      <c r="B3057">
        <v>1350</v>
      </c>
      <c r="C3057">
        <f>1/COUNTIF(B:B, B3057)</f>
        <v>0.5</v>
      </c>
      <c r="D3057" t="s">
        <v>72</v>
      </c>
      <c r="E3057">
        <v>1</v>
      </c>
      <c r="F3057" s="1">
        <v>42027</v>
      </c>
      <c r="G3057" s="1" t="str">
        <f t="shared" si="47"/>
        <v>Friday</v>
      </c>
      <c r="H3057" s="2">
        <v>0.67041666666666666</v>
      </c>
      <c r="I3057">
        <v>16.75</v>
      </c>
      <c r="J3057">
        <v>16.75</v>
      </c>
      <c r="K3057" t="s">
        <v>175</v>
      </c>
      <c r="L3057" t="s">
        <v>30</v>
      </c>
      <c r="M3057" t="s">
        <v>70</v>
      </c>
      <c r="N3057" t="s">
        <v>71</v>
      </c>
    </row>
    <row r="3058" spans="1:14" x14ac:dyDescent="0.25">
      <c r="A3058">
        <v>3057</v>
      </c>
      <c r="B3058">
        <v>1350</v>
      </c>
      <c r="C3058">
        <f>1/COUNTIF(B:B, B3058)</f>
        <v>0.5</v>
      </c>
      <c r="D3058" t="s">
        <v>122</v>
      </c>
      <c r="E3058">
        <v>1</v>
      </c>
      <c r="F3058" s="1">
        <v>42027</v>
      </c>
      <c r="G3058" s="1" t="str">
        <f t="shared" si="47"/>
        <v>Friday</v>
      </c>
      <c r="H3058" s="2">
        <v>0.67041666666666666</v>
      </c>
      <c r="I3058">
        <v>9.75</v>
      </c>
      <c r="J3058">
        <v>9.75</v>
      </c>
      <c r="K3058" t="s">
        <v>177</v>
      </c>
      <c r="L3058" t="s">
        <v>12</v>
      </c>
      <c r="M3058" t="s">
        <v>74</v>
      </c>
      <c r="N3058" t="s">
        <v>75</v>
      </c>
    </row>
    <row r="3059" spans="1:14" x14ac:dyDescent="0.25">
      <c r="A3059">
        <v>3058</v>
      </c>
      <c r="B3059">
        <v>1351</v>
      </c>
      <c r="C3059">
        <f>1/COUNTIF(B:B, B3059)</f>
        <v>0.5</v>
      </c>
      <c r="D3059" t="s">
        <v>22</v>
      </c>
      <c r="E3059">
        <v>1</v>
      </c>
      <c r="F3059" s="1">
        <v>42027</v>
      </c>
      <c r="G3059" s="1" t="str">
        <f t="shared" si="47"/>
        <v>Friday</v>
      </c>
      <c r="H3059" s="2">
        <v>0.67083333333333328</v>
      </c>
      <c r="I3059">
        <v>20.75</v>
      </c>
      <c r="J3059">
        <v>20.75</v>
      </c>
      <c r="K3059" t="s">
        <v>176</v>
      </c>
      <c r="L3059" t="s">
        <v>23</v>
      </c>
      <c r="M3059" t="s">
        <v>24</v>
      </c>
      <c r="N3059" t="s">
        <v>25</v>
      </c>
    </row>
    <row r="3060" spans="1:14" x14ac:dyDescent="0.25">
      <c r="A3060">
        <v>3059</v>
      </c>
      <c r="B3060">
        <v>1351</v>
      </c>
      <c r="C3060">
        <f>1/COUNTIF(B:B, B3060)</f>
        <v>0.5</v>
      </c>
      <c r="D3060" t="s">
        <v>158</v>
      </c>
      <c r="E3060">
        <v>1</v>
      </c>
      <c r="F3060" s="1">
        <v>42027</v>
      </c>
      <c r="G3060" s="1" t="str">
        <f t="shared" si="47"/>
        <v>Friday</v>
      </c>
      <c r="H3060" s="2">
        <v>0.67083333333333328</v>
      </c>
      <c r="I3060">
        <v>16</v>
      </c>
      <c r="J3060">
        <v>16</v>
      </c>
      <c r="K3060" t="s">
        <v>175</v>
      </c>
      <c r="L3060" t="s">
        <v>12</v>
      </c>
      <c r="M3060" t="s">
        <v>90</v>
      </c>
      <c r="N3060" t="s">
        <v>91</v>
      </c>
    </row>
    <row r="3061" spans="1:14" x14ac:dyDescent="0.25">
      <c r="A3061">
        <v>3060</v>
      </c>
      <c r="B3061">
        <v>1352</v>
      </c>
      <c r="C3061">
        <f>1/COUNTIF(B:B, B3061)</f>
        <v>0.33333333333333331</v>
      </c>
      <c r="D3061" t="s">
        <v>64</v>
      </c>
      <c r="E3061">
        <v>1</v>
      </c>
      <c r="F3061" s="1">
        <v>42027</v>
      </c>
      <c r="G3061" s="1" t="str">
        <f t="shared" si="47"/>
        <v>Friday</v>
      </c>
      <c r="H3061" s="2">
        <v>0.67524305555555553</v>
      </c>
      <c r="I3061">
        <v>20.25</v>
      </c>
      <c r="J3061">
        <v>20.25</v>
      </c>
      <c r="K3061" t="s">
        <v>176</v>
      </c>
      <c r="L3061" t="s">
        <v>19</v>
      </c>
      <c r="M3061" t="s">
        <v>27</v>
      </c>
      <c r="N3061" t="s">
        <v>28</v>
      </c>
    </row>
    <row r="3062" spans="1:14" x14ac:dyDescent="0.25">
      <c r="A3062">
        <v>3061</v>
      </c>
      <c r="B3062">
        <v>1352</v>
      </c>
      <c r="C3062">
        <f>1/COUNTIF(B:B, B3062)</f>
        <v>0.33333333333333331</v>
      </c>
      <c r="D3062" t="s">
        <v>122</v>
      </c>
      <c r="E3062">
        <v>1</v>
      </c>
      <c r="F3062" s="1">
        <v>42027</v>
      </c>
      <c r="G3062" s="1" t="str">
        <f t="shared" si="47"/>
        <v>Friday</v>
      </c>
      <c r="H3062" s="2">
        <v>0.67524305555555553</v>
      </c>
      <c r="I3062">
        <v>9.75</v>
      </c>
      <c r="J3062">
        <v>9.75</v>
      </c>
      <c r="K3062" t="s">
        <v>177</v>
      </c>
      <c r="L3062" t="s">
        <v>12</v>
      </c>
      <c r="M3062" t="s">
        <v>74</v>
      </c>
      <c r="N3062" t="s">
        <v>75</v>
      </c>
    </row>
    <row r="3063" spans="1:14" x14ac:dyDescent="0.25">
      <c r="A3063">
        <v>3062</v>
      </c>
      <c r="B3063">
        <v>1352</v>
      </c>
      <c r="C3063">
        <f>1/COUNTIF(B:B, B3063)</f>
        <v>0.33333333333333331</v>
      </c>
      <c r="D3063" t="s">
        <v>157</v>
      </c>
      <c r="E3063">
        <v>1</v>
      </c>
      <c r="F3063" s="1">
        <v>42027</v>
      </c>
      <c r="G3063" s="1" t="str">
        <f t="shared" si="47"/>
        <v>Friday</v>
      </c>
      <c r="H3063" s="2">
        <v>0.67524305555555553</v>
      </c>
      <c r="I3063">
        <v>16</v>
      </c>
      <c r="J3063">
        <v>16</v>
      </c>
      <c r="K3063" t="s">
        <v>175</v>
      </c>
      <c r="L3063" t="s">
        <v>19</v>
      </c>
      <c r="M3063" t="s">
        <v>106</v>
      </c>
      <c r="N3063" t="s">
        <v>107</v>
      </c>
    </row>
    <row r="3064" spans="1:14" x14ac:dyDescent="0.25">
      <c r="A3064">
        <v>3063</v>
      </c>
      <c r="B3064">
        <v>1353</v>
      </c>
      <c r="C3064">
        <f>1/COUNTIF(B:B, B3064)</f>
        <v>0.5</v>
      </c>
      <c r="D3064" t="s">
        <v>114</v>
      </c>
      <c r="E3064">
        <v>1</v>
      </c>
      <c r="F3064" s="1">
        <v>42027</v>
      </c>
      <c r="G3064" s="1" t="str">
        <f t="shared" si="47"/>
        <v>Friday</v>
      </c>
      <c r="H3064" s="2">
        <v>0.68155092592592592</v>
      </c>
      <c r="I3064">
        <v>16.75</v>
      </c>
      <c r="J3064">
        <v>16.75</v>
      </c>
      <c r="K3064" t="s">
        <v>175</v>
      </c>
      <c r="L3064" t="s">
        <v>30</v>
      </c>
      <c r="M3064" t="s">
        <v>38</v>
      </c>
      <c r="N3064" t="s">
        <v>39</v>
      </c>
    </row>
    <row r="3065" spans="1:14" x14ac:dyDescent="0.25">
      <c r="A3065">
        <v>3064</v>
      </c>
      <c r="B3065">
        <v>1353</v>
      </c>
      <c r="C3065">
        <f>1/COUNTIF(B:B, B3065)</f>
        <v>0.5</v>
      </c>
      <c r="D3065" t="s">
        <v>15</v>
      </c>
      <c r="E3065">
        <v>1</v>
      </c>
      <c r="F3065" s="1">
        <v>42027</v>
      </c>
      <c r="G3065" s="1" t="str">
        <f t="shared" si="47"/>
        <v>Friday</v>
      </c>
      <c r="H3065" s="2">
        <v>0.68155092592592592</v>
      </c>
      <c r="I3065">
        <v>16</v>
      </c>
      <c r="J3065">
        <v>16</v>
      </c>
      <c r="K3065" t="s">
        <v>175</v>
      </c>
      <c r="L3065" t="s">
        <v>12</v>
      </c>
      <c r="M3065" t="s">
        <v>16</v>
      </c>
      <c r="N3065" t="s">
        <v>17</v>
      </c>
    </row>
    <row r="3066" spans="1:14" x14ac:dyDescent="0.25">
      <c r="A3066">
        <v>3065</v>
      </c>
      <c r="B3066">
        <v>1354</v>
      </c>
      <c r="C3066">
        <f>1/COUNTIF(B:B, B3066)</f>
        <v>1</v>
      </c>
      <c r="D3066" t="s">
        <v>26</v>
      </c>
      <c r="E3066">
        <v>1</v>
      </c>
      <c r="F3066" s="1">
        <v>42027</v>
      </c>
      <c r="G3066" s="1" t="str">
        <f t="shared" si="47"/>
        <v>Friday</v>
      </c>
      <c r="H3066" s="2">
        <v>0.68218749999999995</v>
      </c>
      <c r="I3066">
        <v>16</v>
      </c>
      <c r="J3066">
        <v>16</v>
      </c>
      <c r="K3066" t="s">
        <v>175</v>
      </c>
      <c r="L3066" t="s">
        <v>19</v>
      </c>
      <c r="M3066" t="s">
        <v>27</v>
      </c>
      <c r="N3066" t="s">
        <v>28</v>
      </c>
    </row>
    <row r="3067" spans="1:14" x14ac:dyDescent="0.25">
      <c r="A3067">
        <v>3066</v>
      </c>
      <c r="B3067">
        <v>1355</v>
      </c>
      <c r="C3067">
        <f>1/COUNTIF(B:B, B3067)</f>
        <v>0.5</v>
      </c>
      <c r="D3067" t="s">
        <v>137</v>
      </c>
      <c r="E3067">
        <v>1</v>
      </c>
      <c r="F3067" s="1">
        <v>42027</v>
      </c>
      <c r="G3067" s="1" t="str">
        <f t="shared" si="47"/>
        <v>Friday</v>
      </c>
      <c r="H3067" s="2">
        <v>0.68778935185185186</v>
      </c>
      <c r="I3067">
        <v>16.5</v>
      </c>
      <c r="J3067">
        <v>16.5</v>
      </c>
      <c r="K3067" t="s">
        <v>176</v>
      </c>
      <c r="L3067" t="s">
        <v>12</v>
      </c>
      <c r="M3067" t="s">
        <v>13</v>
      </c>
      <c r="N3067" t="s">
        <v>14</v>
      </c>
    </row>
    <row r="3068" spans="1:14" x14ac:dyDescent="0.25">
      <c r="A3068">
        <v>3067</v>
      </c>
      <c r="B3068">
        <v>1355</v>
      </c>
      <c r="C3068">
        <f>1/COUNTIF(B:B, B3068)</f>
        <v>0.5</v>
      </c>
      <c r="D3068" t="s">
        <v>122</v>
      </c>
      <c r="E3068">
        <v>1</v>
      </c>
      <c r="F3068" s="1">
        <v>42027</v>
      </c>
      <c r="G3068" s="1" t="str">
        <f t="shared" si="47"/>
        <v>Friday</v>
      </c>
      <c r="H3068" s="2">
        <v>0.68778935185185186</v>
      </c>
      <c r="I3068">
        <v>9.75</v>
      </c>
      <c r="J3068">
        <v>9.75</v>
      </c>
      <c r="K3068" t="s">
        <v>177</v>
      </c>
      <c r="L3068" t="s">
        <v>12</v>
      </c>
      <c r="M3068" t="s">
        <v>74</v>
      </c>
      <c r="N3068" t="s">
        <v>75</v>
      </c>
    </row>
    <row r="3069" spans="1:14" x14ac:dyDescent="0.25">
      <c r="A3069">
        <v>3068</v>
      </c>
      <c r="B3069">
        <v>1356</v>
      </c>
      <c r="C3069">
        <f>1/COUNTIF(B:B, B3069)</f>
        <v>0.5</v>
      </c>
      <c r="D3069" t="s">
        <v>117</v>
      </c>
      <c r="E3069">
        <v>1</v>
      </c>
      <c r="F3069" s="1">
        <v>42027</v>
      </c>
      <c r="G3069" s="1" t="str">
        <f t="shared" si="47"/>
        <v>Friday</v>
      </c>
      <c r="H3069" s="2">
        <v>0.71597222222222223</v>
      </c>
      <c r="I3069">
        <v>16.25</v>
      </c>
      <c r="J3069">
        <v>16.25</v>
      </c>
      <c r="K3069" t="s">
        <v>175</v>
      </c>
      <c r="L3069" t="s">
        <v>23</v>
      </c>
      <c r="M3069" t="s">
        <v>110</v>
      </c>
      <c r="N3069" t="s">
        <v>111</v>
      </c>
    </row>
    <row r="3070" spans="1:14" x14ac:dyDescent="0.25">
      <c r="A3070">
        <v>3069</v>
      </c>
      <c r="B3070">
        <v>1356</v>
      </c>
      <c r="C3070">
        <f>1/COUNTIF(B:B, B3070)</f>
        <v>0.5</v>
      </c>
      <c r="D3070" t="s">
        <v>55</v>
      </c>
      <c r="E3070">
        <v>1</v>
      </c>
      <c r="F3070" s="1">
        <v>42027</v>
      </c>
      <c r="G3070" s="1" t="str">
        <f t="shared" si="47"/>
        <v>Friday</v>
      </c>
      <c r="H3070" s="2">
        <v>0.71597222222222223</v>
      </c>
      <c r="I3070">
        <v>20.75</v>
      </c>
      <c r="J3070">
        <v>20.75</v>
      </c>
      <c r="K3070" t="s">
        <v>176</v>
      </c>
      <c r="L3070" t="s">
        <v>23</v>
      </c>
      <c r="M3070" t="s">
        <v>56</v>
      </c>
      <c r="N3070" t="s">
        <v>57</v>
      </c>
    </row>
    <row r="3071" spans="1:14" x14ac:dyDescent="0.25">
      <c r="A3071">
        <v>3070</v>
      </c>
      <c r="B3071">
        <v>1357</v>
      </c>
      <c r="C3071">
        <f>1/COUNTIF(B:B, B3071)</f>
        <v>0.5</v>
      </c>
      <c r="D3071" t="s">
        <v>80</v>
      </c>
      <c r="E3071">
        <v>1</v>
      </c>
      <c r="F3071" s="1">
        <v>42027</v>
      </c>
      <c r="G3071" s="1" t="str">
        <f t="shared" si="47"/>
        <v>Friday</v>
      </c>
      <c r="H3071" s="2">
        <v>0.72081018518518514</v>
      </c>
      <c r="I3071">
        <v>12</v>
      </c>
      <c r="J3071">
        <v>12</v>
      </c>
      <c r="K3071" t="s">
        <v>177</v>
      </c>
      <c r="L3071" t="s">
        <v>12</v>
      </c>
      <c r="M3071" t="s">
        <v>81</v>
      </c>
      <c r="N3071" t="s">
        <v>82</v>
      </c>
    </row>
    <row r="3072" spans="1:14" x14ac:dyDescent="0.25">
      <c r="A3072">
        <v>3071</v>
      </c>
      <c r="B3072">
        <v>1357</v>
      </c>
      <c r="C3072">
        <f>1/COUNTIF(B:B, B3072)</f>
        <v>0.5</v>
      </c>
      <c r="D3072" t="s">
        <v>153</v>
      </c>
      <c r="E3072">
        <v>1</v>
      </c>
      <c r="F3072" s="1">
        <v>42027</v>
      </c>
      <c r="G3072" s="1" t="str">
        <f t="shared" si="47"/>
        <v>Friday</v>
      </c>
      <c r="H3072" s="2">
        <v>0.72081018518518514</v>
      </c>
      <c r="I3072">
        <v>16.5</v>
      </c>
      <c r="J3072">
        <v>16.5</v>
      </c>
      <c r="K3072" t="s">
        <v>175</v>
      </c>
      <c r="L3072" t="s">
        <v>23</v>
      </c>
      <c r="M3072" t="s">
        <v>56</v>
      </c>
      <c r="N3072" t="s">
        <v>57</v>
      </c>
    </row>
    <row r="3073" spans="1:14" x14ac:dyDescent="0.25">
      <c r="A3073">
        <v>3072</v>
      </c>
      <c r="B3073">
        <v>1358</v>
      </c>
      <c r="C3073">
        <f>1/COUNTIF(B:B, B3073)</f>
        <v>1</v>
      </c>
      <c r="D3073" t="s">
        <v>69</v>
      </c>
      <c r="E3073">
        <v>1</v>
      </c>
      <c r="F3073" s="1">
        <v>42027</v>
      </c>
      <c r="G3073" s="1" t="str">
        <f t="shared" si="47"/>
        <v>Friday</v>
      </c>
      <c r="H3073" s="2">
        <v>0.72508101851851847</v>
      </c>
      <c r="I3073">
        <v>20.75</v>
      </c>
      <c r="J3073">
        <v>20.75</v>
      </c>
      <c r="K3073" t="s">
        <v>176</v>
      </c>
      <c r="L3073" t="s">
        <v>30</v>
      </c>
      <c r="M3073" t="s">
        <v>70</v>
      </c>
      <c r="N3073" t="s">
        <v>71</v>
      </c>
    </row>
    <row r="3074" spans="1:14" x14ac:dyDescent="0.25">
      <c r="A3074">
        <v>3073</v>
      </c>
      <c r="B3074">
        <v>1359</v>
      </c>
      <c r="C3074">
        <f>1/COUNTIF(B:B, B3074)</f>
        <v>1</v>
      </c>
      <c r="D3074" t="s">
        <v>102</v>
      </c>
      <c r="E3074">
        <v>1</v>
      </c>
      <c r="F3074" s="1">
        <v>42027</v>
      </c>
      <c r="G3074" s="1" t="str">
        <f t="shared" ref="G3074:G3137" si="48">TEXT(F3074,"dddd")</f>
        <v>Friday</v>
      </c>
      <c r="H3074" s="2">
        <v>0.73019675925925931</v>
      </c>
      <c r="I3074">
        <v>12.5</v>
      </c>
      <c r="J3074">
        <v>12.5</v>
      </c>
      <c r="K3074" t="s">
        <v>177</v>
      </c>
      <c r="L3074" t="s">
        <v>23</v>
      </c>
      <c r="M3074" t="s">
        <v>103</v>
      </c>
      <c r="N3074" t="s">
        <v>104</v>
      </c>
    </row>
    <row r="3075" spans="1:14" x14ac:dyDescent="0.25">
      <c r="A3075">
        <v>3074</v>
      </c>
      <c r="B3075">
        <v>1360</v>
      </c>
      <c r="C3075">
        <f>1/COUNTIF(B:B, B3075)</f>
        <v>1</v>
      </c>
      <c r="D3075" t="s">
        <v>65</v>
      </c>
      <c r="E3075">
        <v>1</v>
      </c>
      <c r="F3075" s="1">
        <v>42027</v>
      </c>
      <c r="G3075" s="1" t="str">
        <f t="shared" si="48"/>
        <v>Friday</v>
      </c>
      <c r="H3075" s="2">
        <v>0.73163194444444446</v>
      </c>
      <c r="I3075">
        <v>20.75</v>
      </c>
      <c r="J3075">
        <v>20.75</v>
      </c>
      <c r="K3075" t="s">
        <v>176</v>
      </c>
      <c r="L3075" t="s">
        <v>30</v>
      </c>
      <c r="M3075" t="s">
        <v>66</v>
      </c>
      <c r="N3075" t="s">
        <v>67</v>
      </c>
    </row>
    <row r="3076" spans="1:14" x14ac:dyDescent="0.25">
      <c r="A3076">
        <v>3075</v>
      </c>
      <c r="B3076">
        <v>1361</v>
      </c>
      <c r="C3076">
        <f>1/COUNTIF(B:B, B3076)</f>
        <v>0.5</v>
      </c>
      <c r="D3076" t="s">
        <v>73</v>
      </c>
      <c r="E3076">
        <v>1</v>
      </c>
      <c r="F3076" s="1">
        <v>42027</v>
      </c>
      <c r="G3076" s="1" t="str">
        <f t="shared" si="48"/>
        <v>Friday</v>
      </c>
      <c r="H3076" s="2">
        <v>0.74063657407407413</v>
      </c>
      <c r="I3076">
        <v>15.25</v>
      </c>
      <c r="J3076">
        <v>15.25</v>
      </c>
      <c r="K3076" t="s">
        <v>176</v>
      </c>
      <c r="L3076" t="s">
        <v>12</v>
      </c>
      <c r="M3076" t="s">
        <v>74</v>
      </c>
      <c r="N3076" t="s">
        <v>75</v>
      </c>
    </row>
    <row r="3077" spans="1:14" x14ac:dyDescent="0.25">
      <c r="A3077">
        <v>3076</v>
      </c>
      <c r="B3077">
        <v>1361</v>
      </c>
      <c r="C3077">
        <f>1/COUNTIF(B:B, B3077)</f>
        <v>0.5</v>
      </c>
      <c r="D3077" t="s">
        <v>157</v>
      </c>
      <c r="E3077">
        <v>1</v>
      </c>
      <c r="F3077" s="1">
        <v>42027</v>
      </c>
      <c r="G3077" s="1" t="str">
        <f t="shared" si="48"/>
        <v>Friday</v>
      </c>
      <c r="H3077" s="2">
        <v>0.74063657407407413</v>
      </c>
      <c r="I3077">
        <v>16</v>
      </c>
      <c r="J3077">
        <v>16</v>
      </c>
      <c r="K3077" t="s">
        <v>175</v>
      </c>
      <c r="L3077" t="s">
        <v>19</v>
      </c>
      <c r="M3077" t="s">
        <v>106</v>
      </c>
      <c r="N3077" t="s">
        <v>107</v>
      </c>
    </row>
    <row r="3078" spans="1:14" x14ac:dyDescent="0.25">
      <c r="A3078">
        <v>3077</v>
      </c>
      <c r="B3078">
        <v>1362</v>
      </c>
      <c r="C3078">
        <f>1/COUNTIF(B:B, B3078)</f>
        <v>0.5</v>
      </c>
      <c r="D3078" t="s">
        <v>37</v>
      </c>
      <c r="E3078">
        <v>1</v>
      </c>
      <c r="F3078" s="1">
        <v>42027</v>
      </c>
      <c r="G3078" s="1" t="str">
        <f t="shared" si="48"/>
        <v>Friday</v>
      </c>
      <c r="H3078" s="2">
        <v>0.74077546296296293</v>
      </c>
      <c r="I3078">
        <v>12.75</v>
      </c>
      <c r="J3078">
        <v>12.75</v>
      </c>
      <c r="K3078" t="s">
        <v>177</v>
      </c>
      <c r="L3078" t="s">
        <v>30</v>
      </c>
      <c r="M3078" t="s">
        <v>38</v>
      </c>
      <c r="N3078" t="s">
        <v>39</v>
      </c>
    </row>
    <row r="3079" spans="1:14" x14ac:dyDescent="0.25">
      <c r="A3079">
        <v>3078</v>
      </c>
      <c r="B3079">
        <v>1362</v>
      </c>
      <c r="C3079">
        <f>1/COUNTIF(B:B, B3079)</f>
        <v>0.5</v>
      </c>
      <c r="D3079" t="s">
        <v>33</v>
      </c>
      <c r="E3079">
        <v>1</v>
      </c>
      <c r="F3079" s="1">
        <v>42027</v>
      </c>
      <c r="G3079" s="1" t="str">
        <f t="shared" si="48"/>
        <v>Friday</v>
      </c>
      <c r="H3079" s="2">
        <v>0.74077546296296293</v>
      </c>
      <c r="I3079">
        <v>16.5</v>
      </c>
      <c r="J3079">
        <v>16.5</v>
      </c>
      <c r="K3079" t="s">
        <v>175</v>
      </c>
      <c r="L3079" t="s">
        <v>23</v>
      </c>
      <c r="M3079" t="s">
        <v>24</v>
      </c>
      <c r="N3079" t="s">
        <v>25</v>
      </c>
    </row>
    <row r="3080" spans="1:14" x14ac:dyDescent="0.25">
      <c r="A3080">
        <v>3079</v>
      </c>
      <c r="B3080">
        <v>1363</v>
      </c>
      <c r="C3080">
        <f>1/COUNTIF(B:B, B3080)</f>
        <v>0.25</v>
      </c>
      <c r="D3080" t="s">
        <v>154</v>
      </c>
      <c r="E3080">
        <v>1</v>
      </c>
      <c r="F3080" s="1">
        <v>42027</v>
      </c>
      <c r="G3080" s="1" t="str">
        <f t="shared" si="48"/>
        <v>Friday</v>
      </c>
      <c r="H3080" s="2">
        <v>0.74079861111111112</v>
      </c>
      <c r="I3080">
        <v>16.75</v>
      </c>
      <c r="J3080">
        <v>16.75</v>
      </c>
      <c r="K3080" t="s">
        <v>175</v>
      </c>
      <c r="L3080" t="s">
        <v>19</v>
      </c>
      <c r="M3080" t="s">
        <v>97</v>
      </c>
      <c r="N3080" t="s">
        <v>98</v>
      </c>
    </row>
    <row r="3081" spans="1:14" x14ac:dyDescent="0.25">
      <c r="A3081">
        <v>3080</v>
      </c>
      <c r="B3081">
        <v>1363</v>
      </c>
      <c r="C3081">
        <f>1/COUNTIF(B:B, B3081)</f>
        <v>0.25</v>
      </c>
      <c r="D3081" t="s">
        <v>125</v>
      </c>
      <c r="E3081">
        <v>1</v>
      </c>
      <c r="F3081" s="1">
        <v>42027</v>
      </c>
      <c r="G3081" s="1" t="str">
        <f t="shared" si="48"/>
        <v>Friday</v>
      </c>
      <c r="H3081" s="2">
        <v>0.74079861111111112</v>
      </c>
      <c r="I3081">
        <v>17.5</v>
      </c>
      <c r="J3081">
        <v>17.5</v>
      </c>
      <c r="K3081" t="s">
        <v>176</v>
      </c>
      <c r="L3081" t="s">
        <v>12</v>
      </c>
      <c r="M3081" t="s">
        <v>126</v>
      </c>
      <c r="N3081" t="s">
        <v>127</v>
      </c>
    </row>
    <row r="3082" spans="1:14" x14ac:dyDescent="0.25">
      <c r="A3082">
        <v>3081</v>
      </c>
      <c r="B3082">
        <v>1363</v>
      </c>
      <c r="C3082">
        <f>1/COUNTIF(B:B, B3082)</f>
        <v>0.25</v>
      </c>
      <c r="D3082" t="s">
        <v>113</v>
      </c>
      <c r="E3082">
        <v>1</v>
      </c>
      <c r="F3082" s="1">
        <v>42027</v>
      </c>
      <c r="G3082" s="1" t="str">
        <f t="shared" si="48"/>
        <v>Friday</v>
      </c>
      <c r="H3082" s="2">
        <v>0.74079861111111112</v>
      </c>
      <c r="I3082">
        <v>12.75</v>
      </c>
      <c r="J3082">
        <v>12.75</v>
      </c>
      <c r="K3082" t="s">
        <v>177</v>
      </c>
      <c r="L3082" t="s">
        <v>30</v>
      </c>
      <c r="M3082" t="s">
        <v>66</v>
      </c>
      <c r="N3082" t="s">
        <v>67</v>
      </c>
    </row>
    <row r="3083" spans="1:14" x14ac:dyDescent="0.25">
      <c r="A3083">
        <v>3082</v>
      </c>
      <c r="B3083">
        <v>1363</v>
      </c>
      <c r="C3083">
        <f>1/COUNTIF(B:B, B3083)</f>
        <v>0.25</v>
      </c>
      <c r="D3083" t="s">
        <v>61</v>
      </c>
      <c r="E3083">
        <v>1</v>
      </c>
      <c r="F3083" s="1">
        <v>42027</v>
      </c>
      <c r="G3083" s="1" t="str">
        <f t="shared" si="48"/>
        <v>Friday</v>
      </c>
      <c r="H3083" s="2">
        <v>0.74079861111111112</v>
      </c>
      <c r="I3083">
        <v>12</v>
      </c>
      <c r="J3083">
        <v>12</v>
      </c>
      <c r="K3083" t="s">
        <v>177</v>
      </c>
      <c r="L3083" t="s">
        <v>19</v>
      </c>
      <c r="M3083" t="s">
        <v>62</v>
      </c>
      <c r="N3083" t="s">
        <v>63</v>
      </c>
    </row>
    <row r="3084" spans="1:14" x14ac:dyDescent="0.25">
      <c r="A3084">
        <v>3083</v>
      </c>
      <c r="B3084">
        <v>1364</v>
      </c>
      <c r="C3084">
        <f>1/COUNTIF(B:B, B3084)</f>
        <v>0.33333333333333331</v>
      </c>
      <c r="D3084" t="s">
        <v>68</v>
      </c>
      <c r="E3084">
        <v>1</v>
      </c>
      <c r="F3084" s="1">
        <v>42027</v>
      </c>
      <c r="G3084" s="1" t="str">
        <f t="shared" si="48"/>
        <v>Friday</v>
      </c>
      <c r="H3084" s="2">
        <v>0.74354166666666666</v>
      </c>
      <c r="I3084">
        <v>20.75</v>
      </c>
      <c r="J3084">
        <v>20.75</v>
      </c>
      <c r="K3084" t="s">
        <v>176</v>
      </c>
      <c r="L3084" t="s">
        <v>30</v>
      </c>
      <c r="M3084" t="s">
        <v>38</v>
      </c>
      <c r="N3084" t="s">
        <v>39</v>
      </c>
    </row>
    <row r="3085" spans="1:14" x14ac:dyDescent="0.25">
      <c r="A3085">
        <v>3084</v>
      </c>
      <c r="B3085">
        <v>1364</v>
      </c>
      <c r="C3085">
        <f>1/COUNTIF(B:B, B3085)</f>
        <v>0.33333333333333331</v>
      </c>
      <c r="D3085" t="s">
        <v>80</v>
      </c>
      <c r="E3085">
        <v>1</v>
      </c>
      <c r="F3085" s="1">
        <v>42027</v>
      </c>
      <c r="G3085" s="1" t="str">
        <f t="shared" si="48"/>
        <v>Friday</v>
      </c>
      <c r="H3085" s="2">
        <v>0.74354166666666666</v>
      </c>
      <c r="I3085">
        <v>12</v>
      </c>
      <c r="J3085">
        <v>12</v>
      </c>
      <c r="K3085" t="s">
        <v>177</v>
      </c>
      <c r="L3085" t="s">
        <v>12</v>
      </c>
      <c r="M3085" t="s">
        <v>81</v>
      </c>
      <c r="N3085" t="s">
        <v>82</v>
      </c>
    </row>
    <row r="3086" spans="1:14" x14ac:dyDescent="0.25">
      <c r="A3086">
        <v>3085</v>
      </c>
      <c r="B3086">
        <v>1364</v>
      </c>
      <c r="C3086">
        <f>1/COUNTIF(B:B, B3086)</f>
        <v>0.33333333333333331</v>
      </c>
      <c r="D3086" t="s">
        <v>50</v>
      </c>
      <c r="E3086">
        <v>1</v>
      </c>
      <c r="F3086" s="1">
        <v>42027</v>
      </c>
      <c r="G3086" s="1" t="str">
        <f t="shared" si="48"/>
        <v>Friday</v>
      </c>
      <c r="H3086" s="2">
        <v>0.74354166666666666</v>
      </c>
      <c r="I3086">
        <v>20.5</v>
      </c>
      <c r="J3086">
        <v>20.5</v>
      </c>
      <c r="K3086" t="s">
        <v>176</v>
      </c>
      <c r="L3086" t="s">
        <v>12</v>
      </c>
      <c r="M3086" t="s">
        <v>51</v>
      </c>
      <c r="N3086" t="s">
        <v>52</v>
      </c>
    </row>
    <row r="3087" spans="1:14" x14ac:dyDescent="0.25">
      <c r="A3087">
        <v>3086</v>
      </c>
      <c r="B3087">
        <v>1365</v>
      </c>
      <c r="C3087">
        <f>1/COUNTIF(B:B, B3087)</f>
        <v>1</v>
      </c>
      <c r="D3087" t="s">
        <v>65</v>
      </c>
      <c r="E3087">
        <v>1</v>
      </c>
      <c r="F3087" s="1">
        <v>42027</v>
      </c>
      <c r="G3087" s="1" t="str">
        <f t="shared" si="48"/>
        <v>Friday</v>
      </c>
      <c r="H3087" s="2">
        <v>0.74637731481481484</v>
      </c>
      <c r="I3087">
        <v>20.75</v>
      </c>
      <c r="J3087">
        <v>20.75</v>
      </c>
      <c r="K3087" t="s">
        <v>176</v>
      </c>
      <c r="L3087" t="s">
        <v>30</v>
      </c>
      <c r="M3087" t="s">
        <v>66</v>
      </c>
      <c r="N3087" t="s">
        <v>67</v>
      </c>
    </row>
    <row r="3088" spans="1:14" x14ac:dyDescent="0.25">
      <c r="A3088">
        <v>3087</v>
      </c>
      <c r="B3088">
        <v>1366</v>
      </c>
      <c r="C3088">
        <f>1/COUNTIF(B:B, B3088)</f>
        <v>0.5</v>
      </c>
      <c r="D3088" t="s">
        <v>115</v>
      </c>
      <c r="E3088">
        <v>1</v>
      </c>
      <c r="F3088" s="1">
        <v>42027</v>
      </c>
      <c r="G3088" s="1" t="str">
        <f t="shared" si="48"/>
        <v>Friday</v>
      </c>
      <c r="H3088" s="2">
        <v>0.75542824074074078</v>
      </c>
      <c r="I3088">
        <v>12.5</v>
      </c>
      <c r="J3088">
        <v>12.5</v>
      </c>
      <c r="K3088" t="s">
        <v>175</v>
      </c>
      <c r="L3088" t="s">
        <v>12</v>
      </c>
      <c r="M3088" t="s">
        <v>74</v>
      </c>
      <c r="N3088" t="s">
        <v>75</v>
      </c>
    </row>
    <row r="3089" spans="1:14" x14ac:dyDescent="0.25">
      <c r="A3089">
        <v>3088</v>
      </c>
      <c r="B3089">
        <v>1366</v>
      </c>
      <c r="C3089">
        <f>1/COUNTIF(B:B, B3089)</f>
        <v>0.5</v>
      </c>
      <c r="D3089" t="s">
        <v>140</v>
      </c>
      <c r="E3089">
        <v>1</v>
      </c>
      <c r="F3089" s="1">
        <v>42027</v>
      </c>
      <c r="G3089" s="1" t="str">
        <f t="shared" si="48"/>
        <v>Friday</v>
      </c>
      <c r="H3089" s="2">
        <v>0.75542824074074078</v>
      </c>
      <c r="I3089">
        <v>16.5</v>
      </c>
      <c r="J3089">
        <v>16.5</v>
      </c>
      <c r="K3089" t="s">
        <v>175</v>
      </c>
      <c r="L3089" t="s">
        <v>23</v>
      </c>
      <c r="M3089" t="s">
        <v>35</v>
      </c>
      <c r="N3089" t="s">
        <v>36</v>
      </c>
    </row>
    <row r="3090" spans="1:14" x14ac:dyDescent="0.25">
      <c r="A3090">
        <v>3089</v>
      </c>
      <c r="B3090">
        <v>1367</v>
      </c>
      <c r="C3090">
        <f>1/COUNTIF(B:B, B3090)</f>
        <v>0.25</v>
      </c>
      <c r="D3090" t="s">
        <v>158</v>
      </c>
      <c r="E3090">
        <v>1</v>
      </c>
      <c r="F3090" s="1">
        <v>42027</v>
      </c>
      <c r="G3090" s="1" t="str">
        <f t="shared" si="48"/>
        <v>Friday</v>
      </c>
      <c r="H3090" s="2">
        <v>0.75650462962962961</v>
      </c>
      <c r="I3090">
        <v>16</v>
      </c>
      <c r="J3090">
        <v>16</v>
      </c>
      <c r="K3090" t="s">
        <v>175</v>
      </c>
      <c r="L3090" t="s">
        <v>12</v>
      </c>
      <c r="M3090" t="s">
        <v>90</v>
      </c>
      <c r="N3090" t="s">
        <v>91</v>
      </c>
    </row>
    <row r="3091" spans="1:14" x14ac:dyDescent="0.25">
      <c r="A3091">
        <v>3090</v>
      </c>
      <c r="B3091">
        <v>1367</v>
      </c>
      <c r="C3091">
        <f>1/COUNTIF(B:B, B3091)</f>
        <v>0.25</v>
      </c>
      <c r="D3091" t="s">
        <v>129</v>
      </c>
      <c r="E3091">
        <v>1</v>
      </c>
      <c r="F3091" s="1">
        <v>42027</v>
      </c>
      <c r="G3091" s="1" t="str">
        <f t="shared" si="48"/>
        <v>Friday</v>
      </c>
      <c r="H3091" s="2">
        <v>0.75650462962962961</v>
      </c>
      <c r="I3091">
        <v>16.5</v>
      </c>
      <c r="J3091">
        <v>16.5</v>
      </c>
      <c r="K3091" t="s">
        <v>175</v>
      </c>
      <c r="L3091" t="s">
        <v>23</v>
      </c>
      <c r="M3091" t="s">
        <v>103</v>
      </c>
      <c r="N3091" t="s">
        <v>104</v>
      </c>
    </row>
    <row r="3092" spans="1:14" x14ac:dyDescent="0.25">
      <c r="A3092">
        <v>3091</v>
      </c>
      <c r="B3092">
        <v>1367</v>
      </c>
      <c r="C3092">
        <f>1/COUNTIF(B:B, B3092)</f>
        <v>0.25</v>
      </c>
      <c r="D3092" t="s">
        <v>102</v>
      </c>
      <c r="E3092">
        <v>1</v>
      </c>
      <c r="F3092" s="1">
        <v>42027</v>
      </c>
      <c r="G3092" s="1" t="str">
        <f t="shared" si="48"/>
        <v>Friday</v>
      </c>
      <c r="H3092" s="2">
        <v>0.75650462962962961</v>
      </c>
      <c r="I3092">
        <v>12.5</v>
      </c>
      <c r="J3092">
        <v>12.5</v>
      </c>
      <c r="K3092" t="s">
        <v>177</v>
      </c>
      <c r="L3092" t="s">
        <v>23</v>
      </c>
      <c r="M3092" t="s">
        <v>103</v>
      </c>
      <c r="N3092" t="s">
        <v>104</v>
      </c>
    </row>
    <row r="3093" spans="1:14" x14ac:dyDescent="0.25">
      <c r="A3093">
        <v>3092</v>
      </c>
      <c r="B3093">
        <v>1367</v>
      </c>
      <c r="C3093">
        <f>1/COUNTIF(B:B, B3093)</f>
        <v>0.25</v>
      </c>
      <c r="D3093" t="s">
        <v>144</v>
      </c>
      <c r="E3093">
        <v>1</v>
      </c>
      <c r="F3093" s="1">
        <v>42027</v>
      </c>
      <c r="G3093" s="1" t="str">
        <f t="shared" si="48"/>
        <v>Friday</v>
      </c>
      <c r="H3093" s="2">
        <v>0.75650462962962961</v>
      </c>
      <c r="I3093">
        <v>12.25</v>
      </c>
      <c r="J3093">
        <v>12.25</v>
      </c>
      <c r="K3093" t="s">
        <v>177</v>
      </c>
      <c r="L3093" t="s">
        <v>23</v>
      </c>
      <c r="M3093" t="s">
        <v>110</v>
      </c>
      <c r="N3093" t="s">
        <v>111</v>
      </c>
    </row>
    <row r="3094" spans="1:14" x14ac:dyDescent="0.25">
      <c r="A3094">
        <v>3093</v>
      </c>
      <c r="B3094">
        <v>1368</v>
      </c>
      <c r="C3094">
        <f>1/COUNTIF(B:B, B3094)</f>
        <v>0.5</v>
      </c>
      <c r="D3094" t="s">
        <v>37</v>
      </c>
      <c r="E3094">
        <v>1</v>
      </c>
      <c r="F3094" s="1">
        <v>42027</v>
      </c>
      <c r="G3094" s="1" t="str">
        <f t="shared" si="48"/>
        <v>Friday</v>
      </c>
      <c r="H3094" s="2">
        <v>0.76528935185185187</v>
      </c>
      <c r="I3094">
        <v>12.75</v>
      </c>
      <c r="J3094">
        <v>12.75</v>
      </c>
      <c r="K3094" t="s">
        <v>177</v>
      </c>
      <c r="L3094" t="s">
        <v>30</v>
      </c>
      <c r="M3094" t="s">
        <v>38</v>
      </c>
      <c r="N3094" t="s">
        <v>39</v>
      </c>
    </row>
    <row r="3095" spans="1:14" x14ac:dyDescent="0.25">
      <c r="A3095">
        <v>3094</v>
      </c>
      <c r="B3095">
        <v>1368</v>
      </c>
      <c r="C3095">
        <f>1/COUNTIF(B:B, B3095)</f>
        <v>0.5</v>
      </c>
      <c r="D3095" t="s">
        <v>133</v>
      </c>
      <c r="E3095">
        <v>1</v>
      </c>
      <c r="F3095" s="1">
        <v>42027</v>
      </c>
      <c r="G3095" s="1" t="str">
        <f t="shared" si="48"/>
        <v>Friday</v>
      </c>
      <c r="H3095" s="2">
        <v>0.76528935185185187</v>
      </c>
      <c r="I3095">
        <v>16.75</v>
      </c>
      <c r="J3095">
        <v>16.75</v>
      </c>
      <c r="K3095" t="s">
        <v>175</v>
      </c>
      <c r="L3095" t="s">
        <v>30</v>
      </c>
      <c r="M3095" t="s">
        <v>31</v>
      </c>
      <c r="N3095" t="s">
        <v>32</v>
      </c>
    </row>
    <row r="3096" spans="1:14" x14ac:dyDescent="0.25">
      <c r="A3096">
        <v>3095</v>
      </c>
      <c r="B3096">
        <v>1369</v>
      </c>
      <c r="C3096">
        <f>1/COUNTIF(B:B, B3096)</f>
        <v>0.5</v>
      </c>
      <c r="D3096" t="s">
        <v>18</v>
      </c>
      <c r="E3096">
        <v>1</v>
      </c>
      <c r="F3096" s="1">
        <v>42027</v>
      </c>
      <c r="G3096" s="1" t="str">
        <f t="shared" si="48"/>
        <v>Friday</v>
      </c>
      <c r="H3096" s="2">
        <v>0.7722106481481481</v>
      </c>
      <c r="I3096">
        <v>18.5</v>
      </c>
      <c r="J3096">
        <v>18.5</v>
      </c>
      <c r="K3096" t="s">
        <v>176</v>
      </c>
      <c r="L3096" t="s">
        <v>19</v>
      </c>
      <c r="M3096" t="s">
        <v>20</v>
      </c>
      <c r="N3096" t="s">
        <v>21</v>
      </c>
    </row>
    <row r="3097" spans="1:14" x14ac:dyDescent="0.25">
      <c r="A3097">
        <v>3096</v>
      </c>
      <c r="B3097">
        <v>1369</v>
      </c>
      <c r="C3097">
        <f>1/COUNTIF(B:B, B3097)</f>
        <v>0.5</v>
      </c>
      <c r="D3097" t="s">
        <v>95</v>
      </c>
      <c r="E3097">
        <v>1</v>
      </c>
      <c r="F3097" s="1">
        <v>42027</v>
      </c>
      <c r="G3097" s="1" t="str">
        <f t="shared" si="48"/>
        <v>Friday</v>
      </c>
      <c r="H3097" s="2">
        <v>0.7722106481481481</v>
      </c>
      <c r="I3097">
        <v>14.75</v>
      </c>
      <c r="J3097">
        <v>14.75</v>
      </c>
      <c r="K3097" t="s">
        <v>175</v>
      </c>
      <c r="L3097" t="s">
        <v>19</v>
      </c>
      <c r="M3097" t="s">
        <v>87</v>
      </c>
      <c r="N3097" t="s">
        <v>88</v>
      </c>
    </row>
    <row r="3098" spans="1:14" x14ac:dyDescent="0.25">
      <c r="A3098">
        <v>3097</v>
      </c>
      <c r="B3098">
        <v>1370</v>
      </c>
      <c r="C3098">
        <f>1/COUNTIF(B:B, B3098)</f>
        <v>0.5</v>
      </c>
      <c r="D3098" t="s">
        <v>158</v>
      </c>
      <c r="E3098">
        <v>1</v>
      </c>
      <c r="F3098" s="1">
        <v>42027</v>
      </c>
      <c r="G3098" s="1" t="str">
        <f t="shared" si="48"/>
        <v>Friday</v>
      </c>
      <c r="H3098" s="2">
        <v>0.78190972222222221</v>
      </c>
      <c r="I3098">
        <v>16</v>
      </c>
      <c r="J3098">
        <v>16</v>
      </c>
      <c r="K3098" t="s">
        <v>175</v>
      </c>
      <c r="L3098" t="s">
        <v>12</v>
      </c>
      <c r="M3098" t="s">
        <v>90</v>
      </c>
      <c r="N3098" t="s">
        <v>91</v>
      </c>
    </row>
    <row r="3099" spans="1:14" x14ac:dyDescent="0.25">
      <c r="A3099">
        <v>3098</v>
      </c>
      <c r="B3099">
        <v>1370</v>
      </c>
      <c r="C3099">
        <f>1/COUNTIF(B:B, B3099)</f>
        <v>0.5</v>
      </c>
      <c r="D3099" t="s">
        <v>89</v>
      </c>
      <c r="E3099">
        <v>1</v>
      </c>
      <c r="F3099" s="1">
        <v>42027</v>
      </c>
      <c r="G3099" s="1" t="str">
        <f t="shared" si="48"/>
        <v>Friday</v>
      </c>
      <c r="H3099" s="2">
        <v>0.78190972222222221</v>
      </c>
      <c r="I3099">
        <v>12</v>
      </c>
      <c r="J3099">
        <v>12</v>
      </c>
      <c r="K3099" t="s">
        <v>177</v>
      </c>
      <c r="L3099" t="s">
        <v>12</v>
      </c>
      <c r="M3099" t="s">
        <v>90</v>
      </c>
      <c r="N3099" t="s">
        <v>91</v>
      </c>
    </row>
    <row r="3100" spans="1:14" x14ac:dyDescent="0.25">
      <c r="A3100">
        <v>3099</v>
      </c>
      <c r="B3100">
        <v>1371</v>
      </c>
      <c r="C3100">
        <f>1/COUNTIF(B:B, B3100)</f>
        <v>1</v>
      </c>
      <c r="D3100" t="s">
        <v>37</v>
      </c>
      <c r="E3100">
        <v>1</v>
      </c>
      <c r="F3100" s="1">
        <v>42027</v>
      </c>
      <c r="G3100" s="1" t="str">
        <f t="shared" si="48"/>
        <v>Friday</v>
      </c>
      <c r="H3100" s="2">
        <v>0.78749999999999998</v>
      </c>
      <c r="I3100">
        <v>12.75</v>
      </c>
      <c r="J3100">
        <v>12.75</v>
      </c>
      <c r="K3100" t="s">
        <v>177</v>
      </c>
      <c r="L3100" t="s">
        <v>30</v>
      </c>
      <c r="M3100" t="s">
        <v>38</v>
      </c>
      <c r="N3100" t="s">
        <v>39</v>
      </c>
    </row>
    <row r="3101" spans="1:14" x14ac:dyDescent="0.25">
      <c r="A3101">
        <v>3100</v>
      </c>
      <c r="B3101">
        <v>1372</v>
      </c>
      <c r="C3101">
        <f>1/COUNTIF(B:B, B3101)</f>
        <v>0.5</v>
      </c>
      <c r="D3101" t="s">
        <v>80</v>
      </c>
      <c r="E3101">
        <v>1</v>
      </c>
      <c r="F3101" s="1">
        <v>42027</v>
      </c>
      <c r="G3101" s="1" t="str">
        <f t="shared" si="48"/>
        <v>Friday</v>
      </c>
      <c r="H3101" s="2">
        <v>0.78969907407407403</v>
      </c>
      <c r="I3101">
        <v>12</v>
      </c>
      <c r="J3101">
        <v>12</v>
      </c>
      <c r="K3101" t="s">
        <v>177</v>
      </c>
      <c r="L3101" t="s">
        <v>12</v>
      </c>
      <c r="M3101" t="s">
        <v>81</v>
      </c>
      <c r="N3101" t="s">
        <v>82</v>
      </c>
    </row>
    <row r="3102" spans="1:14" x14ac:dyDescent="0.25">
      <c r="A3102">
        <v>3101</v>
      </c>
      <c r="B3102">
        <v>1372</v>
      </c>
      <c r="C3102">
        <f>1/COUNTIF(B:B, B3102)</f>
        <v>0.5</v>
      </c>
      <c r="D3102" t="s">
        <v>155</v>
      </c>
      <c r="E3102">
        <v>1</v>
      </c>
      <c r="F3102" s="1">
        <v>42027</v>
      </c>
      <c r="G3102" s="1" t="str">
        <f t="shared" si="48"/>
        <v>Friday</v>
      </c>
      <c r="H3102" s="2">
        <v>0.78969907407407403</v>
      </c>
      <c r="I3102">
        <v>12</v>
      </c>
      <c r="J3102">
        <v>12</v>
      </c>
      <c r="K3102" t="s">
        <v>177</v>
      </c>
      <c r="L3102" t="s">
        <v>12</v>
      </c>
      <c r="M3102" t="s">
        <v>51</v>
      </c>
      <c r="N3102" t="s">
        <v>52</v>
      </c>
    </row>
    <row r="3103" spans="1:14" x14ac:dyDescent="0.25">
      <c r="A3103">
        <v>3102</v>
      </c>
      <c r="B3103">
        <v>1373</v>
      </c>
      <c r="C3103">
        <f>1/COUNTIF(B:B, B3103)</f>
        <v>0.5</v>
      </c>
      <c r="D3103" t="s">
        <v>73</v>
      </c>
      <c r="E3103">
        <v>1</v>
      </c>
      <c r="F3103" s="1">
        <v>42027</v>
      </c>
      <c r="G3103" s="1" t="str">
        <f t="shared" si="48"/>
        <v>Friday</v>
      </c>
      <c r="H3103" s="2">
        <v>0.79201388888888891</v>
      </c>
      <c r="I3103">
        <v>15.25</v>
      </c>
      <c r="J3103">
        <v>15.25</v>
      </c>
      <c r="K3103" t="s">
        <v>176</v>
      </c>
      <c r="L3103" t="s">
        <v>12</v>
      </c>
      <c r="M3103" t="s">
        <v>74</v>
      </c>
      <c r="N3103" t="s">
        <v>75</v>
      </c>
    </row>
    <row r="3104" spans="1:14" x14ac:dyDescent="0.25">
      <c r="A3104">
        <v>3103</v>
      </c>
      <c r="B3104">
        <v>1373</v>
      </c>
      <c r="C3104">
        <f>1/COUNTIF(B:B, B3104)</f>
        <v>0.5</v>
      </c>
      <c r="D3104" t="s">
        <v>145</v>
      </c>
      <c r="E3104">
        <v>1</v>
      </c>
      <c r="F3104" s="1">
        <v>42027</v>
      </c>
      <c r="G3104" s="1" t="str">
        <f t="shared" si="48"/>
        <v>Friday</v>
      </c>
      <c r="H3104" s="2">
        <v>0.79201388888888891</v>
      </c>
      <c r="I3104">
        <v>12.5</v>
      </c>
      <c r="J3104">
        <v>12.5</v>
      </c>
      <c r="K3104" t="s">
        <v>177</v>
      </c>
      <c r="L3104" t="s">
        <v>23</v>
      </c>
      <c r="M3104" t="s">
        <v>56</v>
      </c>
      <c r="N3104" t="s">
        <v>57</v>
      </c>
    </row>
    <row r="3105" spans="1:14" x14ac:dyDescent="0.25">
      <c r="A3105">
        <v>3104</v>
      </c>
      <c r="B3105">
        <v>1374</v>
      </c>
      <c r="C3105">
        <f>1/COUNTIF(B:B, B3105)</f>
        <v>0.5</v>
      </c>
      <c r="D3105" t="s">
        <v>128</v>
      </c>
      <c r="E3105">
        <v>1</v>
      </c>
      <c r="F3105" s="1">
        <v>42027</v>
      </c>
      <c r="G3105" s="1" t="str">
        <f t="shared" si="48"/>
        <v>Friday</v>
      </c>
      <c r="H3105" s="2">
        <v>0.79648148148148146</v>
      </c>
      <c r="I3105">
        <v>10.5</v>
      </c>
      <c r="J3105">
        <v>10.5</v>
      </c>
      <c r="K3105" t="s">
        <v>177</v>
      </c>
      <c r="L3105" t="s">
        <v>12</v>
      </c>
      <c r="M3105" t="s">
        <v>13</v>
      </c>
      <c r="N3105" t="s">
        <v>14</v>
      </c>
    </row>
    <row r="3106" spans="1:14" x14ac:dyDescent="0.25">
      <c r="A3106">
        <v>3105</v>
      </c>
      <c r="B3106">
        <v>1374</v>
      </c>
      <c r="C3106">
        <f>1/COUNTIF(B:B, B3106)</f>
        <v>0.5</v>
      </c>
      <c r="D3106" t="s">
        <v>165</v>
      </c>
      <c r="E3106">
        <v>1</v>
      </c>
      <c r="F3106" s="1">
        <v>42027</v>
      </c>
      <c r="G3106" s="1" t="str">
        <f t="shared" si="48"/>
        <v>Friday</v>
      </c>
      <c r="H3106" s="2">
        <v>0.79648148148148146</v>
      </c>
      <c r="I3106">
        <v>20.5</v>
      </c>
      <c r="J3106">
        <v>20.5</v>
      </c>
      <c r="K3106" t="s">
        <v>176</v>
      </c>
      <c r="L3106" t="s">
        <v>12</v>
      </c>
      <c r="M3106" t="s">
        <v>41</v>
      </c>
      <c r="N3106" t="s">
        <v>42</v>
      </c>
    </row>
    <row r="3107" spans="1:14" x14ac:dyDescent="0.25">
      <c r="A3107">
        <v>3106</v>
      </c>
      <c r="B3107">
        <v>1375</v>
      </c>
      <c r="C3107">
        <f>1/COUNTIF(B:B, B3107)</f>
        <v>0.33333333333333331</v>
      </c>
      <c r="D3107" t="s">
        <v>68</v>
      </c>
      <c r="E3107">
        <v>1</v>
      </c>
      <c r="F3107" s="1">
        <v>42027</v>
      </c>
      <c r="G3107" s="1" t="str">
        <f t="shared" si="48"/>
        <v>Friday</v>
      </c>
      <c r="H3107" s="2">
        <v>0.80055555555555558</v>
      </c>
      <c r="I3107">
        <v>20.75</v>
      </c>
      <c r="J3107">
        <v>20.75</v>
      </c>
      <c r="K3107" t="s">
        <v>176</v>
      </c>
      <c r="L3107" t="s">
        <v>30</v>
      </c>
      <c r="M3107" t="s">
        <v>38</v>
      </c>
      <c r="N3107" t="s">
        <v>39</v>
      </c>
    </row>
    <row r="3108" spans="1:14" x14ac:dyDescent="0.25">
      <c r="A3108">
        <v>3107</v>
      </c>
      <c r="B3108">
        <v>1375</v>
      </c>
      <c r="C3108">
        <f>1/COUNTIF(B:B, B3108)</f>
        <v>0.33333333333333331</v>
      </c>
      <c r="D3108" t="s">
        <v>114</v>
      </c>
      <c r="E3108">
        <v>1</v>
      </c>
      <c r="F3108" s="1">
        <v>42027</v>
      </c>
      <c r="G3108" s="1" t="str">
        <f t="shared" si="48"/>
        <v>Friday</v>
      </c>
      <c r="H3108" s="2">
        <v>0.80055555555555558</v>
      </c>
      <c r="I3108">
        <v>16.75</v>
      </c>
      <c r="J3108">
        <v>16.75</v>
      </c>
      <c r="K3108" t="s">
        <v>175</v>
      </c>
      <c r="L3108" t="s">
        <v>30</v>
      </c>
      <c r="M3108" t="s">
        <v>38</v>
      </c>
      <c r="N3108" t="s">
        <v>39</v>
      </c>
    </row>
    <row r="3109" spans="1:14" x14ac:dyDescent="0.25">
      <c r="A3109">
        <v>3108</v>
      </c>
      <c r="B3109">
        <v>1375</v>
      </c>
      <c r="C3109">
        <f>1/COUNTIF(B:B, B3109)</f>
        <v>0.33333333333333331</v>
      </c>
      <c r="D3109" t="s">
        <v>80</v>
      </c>
      <c r="E3109">
        <v>1</v>
      </c>
      <c r="F3109" s="1">
        <v>42027</v>
      </c>
      <c r="G3109" s="1" t="str">
        <f t="shared" si="48"/>
        <v>Friday</v>
      </c>
      <c r="H3109" s="2">
        <v>0.80055555555555558</v>
      </c>
      <c r="I3109">
        <v>12</v>
      </c>
      <c r="J3109">
        <v>12</v>
      </c>
      <c r="K3109" t="s">
        <v>177</v>
      </c>
      <c r="L3109" t="s">
        <v>12</v>
      </c>
      <c r="M3109" t="s">
        <v>81</v>
      </c>
      <c r="N3109" t="s">
        <v>82</v>
      </c>
    </row>
    <row r="3110" spans="1:14" x14ac:dyDescent="0.25">
      <c r="A3110">
        <v>3109</v>
      </c>
      <c r="B3110">
        <v>1376</v>
      </c>
      <c r="C3110">
        <f>1/COUNTIF(B:B, B3110)</f>
        <v>1</v>
      </c>
      <c r="D3110" t="s">
        <v>34</v>
      </c>
      <c r="E3110">
        <v>1</v>
      </c>
      <c r="F3110" s="1">
        <v>42027</v>
      </c>
      <c r="G3110" s="1" t="str">
        <f t="shared" si="48"/>
        <v>Friday</v>
      </c>
      <c r="H3110" s="2">
        <v>0.80076388888888894</v>
      </c>
      <c r="I3110">
        <v>20.75</v>
      </c>
      <c r="J3110">
        <v>20.75</v>
      </c>
      <c r="K3110" t="s">
        <v>176</v>
      </c>
      <c r="L3110" t="s">
        <v>23</v>
      </c>
      <c r="M3110" t="s">
        <v>35</v>
      </c>
      <c r="N3110" t="s">
        <v>36</v>
      </c>
    </row>
    <row r="3111" spans="1:14" x14ac:dyDescent="0.25">
      <c r="A3111">
        <v>3110</v>
      </c>
      <c r="B3111">
        <v>1377</v>
      </c>
      <c r="C3111">
        <f>1/COUNTIF(B:B, B3111)</f>
        <v>0.25</v>
      </c>
      <c r="D3111" t="s">
        <v>80</v>
      </c>
      <c r="E3111">
        <v>1</v>
      </c>
      <c r="F3111" s="1">
        <v>42027</v>
      </c>
      <c r="G3111" s="1" t="str">
        <f t="shared" si="48"/>
        <v>Friday</v>
      </c>
      <c r="H3111" s="2">
        <v>0.80509259259259258</v>
      </c>
      <c r="I3111">
        <v>12</v>
      </c>
      <c r="J3111">
        <v>12</v>
      </c>
      <c r="K3111" t="s">
        <v>177</v>
      </c>
      <c r="L3111" t="s">
        <v>12</v>
      </c>
      <c r="M3111" t="s">
        <v>81</v>
      </c>
      <c r="N3111" t="s">
        <v>82</v>
      </c>
    </row>
    <row r="3112" spans="1:14" x14ac:dyDescent="0.25">
      <c r="A3112">
        <v>3111</v>
      </c>
      <c r="B3112">
        <v>1377</v>
      </c>
      <c r="C3112">
        <f>1/COUNTIF(B:B, B3112)</f>
        <v>0.25</v>
      </c>
      <c r="D3112" t="s">
        <v>95</v>
      </c>
      <c r="E3112">
        <v>1</v>
      </c>
      <c r="F3112" s="1">
        <v>42027</v>
      </c>
      <c r="G3112" s="1" t="str">
        <f t="shared" si="48"/>
        <v>Friday</v>
      </c>
      <c r="H3112" s="2">
        <v>0.80509259259259258</v>
      </c>
      <c r="I3112">
        <v>14.75</v>
      </c>
      <c r="J3112">
        <v>14.75</v>
      </c>
      <c r="K3112" t="s">
        <v>175</v>
      </c>
      <c r="L3112" t="s">
        <v>19</v>
      </c>
      <c r="M3112" t="s">
        <v>87</v>
      </c>
      <c r="N3112" t="s">
        <v>88</v>
      </c>
    </row>
    <row r="3113" spans="1:14" x14ac:dyDescent="0.25">
      <c r="A3113">
        <v>3112</v>
      </c>
      <c r="B3113">
        <v>1377</v>
      </c>
      <c r="C3113">
        <f>1/COUNTIF(B:B, B3113)</f>
        <v>0.25</v>
      </c>
      <c r="D3113" t="s">
        <v>96</v>
      </c>
      <c r="E3113">
        <v>1</v>
      </c>
      <c r="F3113" s="1">
        <v>42027</v>
      </c>
      <c r="G3113" s="1" t="str">
        <f t="shared" si="48"/>
        <v>Friday</v>
      </c>
      <c r="H3113" s="2">
        <v>0.80509259259259258</v>
      </c>
      <c r="I3113">
        <v>12.75</v>
      </c>
      <c r="J3113">
        <v>12.75</v>
      </c>
      <c r="K3113" t="s">
        <v>177</v>
      </c>
      <c r="L3113" t="s">
        <v>19</v>
      </c>
      <c r="M3113" t="s">
        <v>97</v>
      </c>
      <c r="N3113" t="s">
        <v>98</v>
      </c>
    </row>
    <row r="3114" spans="1:14" x14ac:dyDescent="0.25">
      <c r="A3114">
        <v>3113</v>
      </c>
      <c r="B3114">
        <v>1377</v>
      </c>
      <c r="C3114">
        <f>1/COUNTIF(B:B, B3114)</f>
        <v>0.25</v>
      </c>
      <c r="D3114" t="s">
        <v>99</v>
      </c>
      <c r="E3114">
        <v>1</v>
      </c>
      <c r="F3114" s="1">
        <v>42027</v>
      </c>
      <c r="G3114" s="1" t="str">
        <f t="shared" si="48"/>
        <v>Friday</v>
      </c>
      <c r="H3114" s="2">
        <v>0.80509259259259258</v>
      </c>
      <c r="I3114">
        <v>16</v>
      </c>
      <c r="J3114">
        <v>16</v>
      </c>
      <c r="K3114" t="s">
        <v>175</v>
      </c>
      <c r="L3114" t="s">
        <v>19</v>
      </c>
      <c r="M3114" t="s">
        <v>100</v>
      </c>
      <c r="N3114" t="s">
        <v>101</v>
      </c>
    </row>
    <row r="3115" spans="1:14" x14ac:dyDescent="0.25">
      <c r="A3115">
        <v>3114</v>
      </c>
      <c r="B3115">
        <v>1378</v>
      </c>
      <c r="C3115">
        <f>1/COUNTIF(B:B, B3115)</f>
        <v>0.5</v>
      </c>
      <c r="D3115" t="s">
        <v>114</v>
      </c>
      <c r="E3115">
        <v>1</v>
      </c>
      <c r="F3115" s="1">
        <v>42027</v>
      </c>
      <c r="G3115" s="1" t="str">
        <f t="shared" si="48"/>
        <v>Friday</v>
      </c>
      <c r="H3115" s="2">
        <v>0.80791666666666662</v>
      </c>
      <c r="I3115">
        <v>16.75</v>
      </c>
      <c r="J3115">
        <v>16.75</v>
      </c>
      <c r="K3115" t="s">
        <v>175</v>
      </c>
      <c r="L3115" t="s">
        <v>30</v>
      </c>
      <c r="M3115" t="s">
        <v>38</v>
      </c>
      <c r="N3115" t="s">
        <v>39</v>
      </c>
    </row>
    <row r="3116" spans="1:14" x14ac:dyDescent="0.25">
      <c r="A3116">
        <v>3115</v>
      </c>
      <c r="B3116">
        <v>1378</v>
      </c>
      <c r="C3116">
        <f>1/COUNTIF(B:B, B3116)</f>
        <v>0.5</v>
      </c>
      <c r="D3116" t="s">
        <v>86</v>
      </c>
      <c r="E3116">
        <v>1</v>
      </c>
      <c r="F3116" s="1">
        <v>42027</v>
      </c>
      <c r="G3116" s="1" t="str">
        <f t="shared" si="48"/>
        <v>Friday</v>
      </c>
      <c r="H3116" s="2">
        <v>0.80791666666666662</v>
      </c>
      <c r="I3116">
        <v>17.950000762939453</v>
      </c>
      <c r="J3116">
        <v>17.950000762939453</v>
      </c>
      <c r="K3116" t="s">
        <v>176</v>
      </c>
      <c r="L3116" t="s">
        <v>19</v>
      </c>
      <c r="M3116" t="s">
        <v>87</v>
      </c>
      <c r="N3116" t="s">
        <v>88</v>
      </c>
    </row>
    <row r="3117" spans="1:14" x14ac:dyDescent="0.25">
      <c r="A3117">
        <v>3116</v>
      </c>
      <c r="B3117">
        <v>1379</v>
      </c>
      <c r="C3117">
        <f>1/COUNTIF(B:B, B3117)</f>
        <v>0.33333333333333331</v>
      </c>
      <c r="D3117" t="s">
        <v>95</v>
      </c>
      <c r="E3117">
        <v>1</v>
      </c>
      <c r="F3117" s="1">
        <v>42027</v>
      </c>
      <c r="G3117" s="1" t="str">
        <f t="shared" si="48"/>
        <v>Friday</v>
      </c>
      <c r="H3117" s="2">
        <v>0.81466435185185182</v>
      </c>
      <c r="I3117">
        <v>14.75</v>
      </c>
      <c r="J3117">
        <v>14.75</v>
      </c>
      <c r="K3117" t="s">
        <v>175</v>
      </c>
      <c r="L3117" t="s">
        <v>19</v>
      </c>
      <c r="M3117" t="s">
        <v>87</v>
      </c>
      <c r="N3117" t="s">
        <v>88</v>
      </c>
    </row>
    <row r="3118" spans="1:14" x14ac:dyDescent="0.25">
      <c r="A3118">
        <v>3117</v>
      </c>
      <c r="B3118">
        <v>1379</v>
      </c>
      <c r="C3118">
        <f>1/COUNTIF(B:B, B3118)</f>
        <v>0.33333333333333331</v>
      </c>
      <c r="D3118" t="s">
        <v>116</v>
      </c>
      <c r="E3118">
        <v>1</v>
      </c>
      <c r="F3118" s="1">
        <v>42027</v>
      </c>
      <c r="G3118" s="1" t="str">
        <f t="shared" si="48"/>
        <v>Friday</v>
      </c>
      <c r="H3118" s="2">
        <v>0.81466435185185182</v>
      </c>
      <c r="I3118">
        <v>12.5</v>
      </c>
      <c r="J3118">
        <v>12.5</v>
      </c>
      <c r="K3118" t="s">
        <v>177</v>
      </c>
      <c r="L3118" t="s">
        <v>23</v>
      </c>
      <c r="M3118" t="s">
        <v>35</v>
      </c>
      <c r="N3118" t="s">
        <v>36</v>
      </c>
    </row>
    <row r="3119" spans="1:14" x14ac:dyDescent="0.25">
      <c r="A3119">
        <v>3118</v>
      </c>
      <c r="B3119">
        <v>1379</v>
      </c>
      <c r="C3119">
        <f>1/COUNTIF(B:B, B3119)</f>
        <v>0.33333333333333331</v>
      </c>
      <c r="D3119" t="s">
        <v>83</v>
      </c>
      <c r="E3119">
        <v>1</v>
      </c>
      <c r="F3119" s="1">
        <v>42027</v>
      </c>
      <c r="G3119" s="1" t="str">
        <f t="shared" si="48"/>
        <v>Friday</v>
      </c>
      <c r="H3119" s="2">
        <v>0.81466435185185182</v>
      </c>
      <c r="I3119">
        <v>20.75</v>
      </c>
      <c r="J3119">
        <v>20.75</v>
      </c>
      <c r="K3119" t="s">
        <v>176</v>
      </c>
      <c r="L3119" t="s">
        <v>23</v>
      </c>
      <c r="M3119" t="s">
        <v>84</v>
      </c>
      <c r="N3119" t="s">
        <v>85</v>
      </c>
    </row>
    <row r="3120" spans="1:14" x14ac:dyDescent="0.25">
      <c r="A3120">
        <v>3119</v>
      </c>
      <c r="B3120">
        <v>1380</v>
      </c>
      <c r="C3120">
        <f>1/COUNTIF(B:B, B3120)</f>
        <v>0.33333333333333331</v>
      </c>
      <c r="D3120" t="s">
        <v>33</v>
      </c>
      <c r="E3120">
        <v>1</v>
      </c>
      <c r="F3120" s="1">
        <v>42027</v>
      </c>
      <c r="G3120" s="1" t="str">
        <f t="shared" si="48"/>
        <v>Friday</v>
      </c>
      <c r="H3120" s="2">
        <v>0.82732638888888888</v>
      </c>
      <c r="I3120">
        <v>16.5</v>
      </c>
      <c r="J3120">
        <v>16.5</v>
      </c>
      <c r="K3120" t="s">
        <v>175</v>
      </c>
      <c r="L3120" t="s">
        <v>23</v>
      </c>
      <c r="M3120" t="s">
        <v>24</v>
      </c>
      <c r="N3120" t="s">
        <v>25</v>
      </c>
    </row>
    <row r="3121" spans="1:14" x14ac:dyDescent="0.25">
      <c r="A3121">
        <v>3120</v>
      </c>
      <c r="B3121">
        <v>1380</v>
      </c>
      <c r="C3121">
        <f>1/COUNTIF(B:B, B3121)</f>
        <v>0.33333333333333331</v>
      </c>
      <c r="D3121" t="s">
        <v>115</v>
      </c>
      <c r="E3121">
        <v>1</v>
      </c>
      <c r="F3121" s="1">
        <v>42027</v>
      </c>
      <c r="G3121" s="1" t="str">
        <f t="shared" si="48"/>
        <v>Friday</v>
      </c>
      <c r="H3121" s="2">
        <v>0.82732638888888888</v>
      </c>
      <c r="I3121">
        <v>12.5</v>
      </c>
      <c r="J3121">
        <v>12.5</v>
      </c>
      <c r="K3121" t="s">
        <v>175</v>
      </c>
      <c r="L3121" t="s">
        <v>12</v>
      </c>
      <c r="M3121" t="s">
        <v>74</v>
      </c>
      <c r="N3121" t="s">
        <v>75</v>
      </c>
    </row>
    <row r="3122" spans="1:14" x14ac:dyDescent="0.25">
      <c r="A3122">
        <v>3121</v>
      </c>
      <c r="B3122">
        <v>1380</v>
      </c>
      <c r="C3122">
        <f>1/COUNTIF(B:B, B3122)</f>
        <v>0.33333333333333331</v>
      </c>
      <c r="D3122" t="s">
        <v>65</v>
      </c>
      <c r="E3122">
        <v>1</v>
      </c>
      <c r="F3122" s="1">
        <v>42027</v>
      </c>
      <c r="G3122" s="1" t="str">
        <f t="shared" si="48"/>
        <v>Friday</v>
      </c>
      <c r="H3122" s="2">
        <v>0.82732638888888888</v>
      </c>
      <c r="I3122">
        <v>20.75</v>
      </c>
      <c r="J3122">
        <v>20.75</v>
      </c>
      <c r="K3122" t="s">
        <v>176</v>
      </c>
      <c r="L3122" t="s">
        <v>30</v>
      </c>
      <c r="M3122" t="s">
        <v>66</v>
      </c>
      <c r="N3122" t="s">
        <v>67</v>
      </c>
    </row>
    <row r="3123" spans="1:14" x14ac:dyDescent="0.25">
      <c r="A3123">
        <v>3122</v>
      </c>
      <c r="B3123">
        <v>1381</v>
      </c>
      <c r="C3123">
        <f>1/COUNTIF(B:B, B3123)</f>
        <v>0.33333333333333331</v>
      </c>
      <c r="D3123" t="s">
        <v>69</v>
      </c>
      <c r="E3123">
        <v>1</v>
      </c>
      <c r="F3123" s="1">
        <v>42027</v>
      </c>
      <c r="G3123" s="1" t="str">
        <f t="shared" si="48"/>
        <v>Friday</v>
      </c>
      <c r="H3123" s="2">
        <v>0.83951388888888889</v>
      </c>
      <c r="I3123">
        <v>20.75</v>
      </c>
      <c r="J3123">
        <v>20.75</v>
      </c>
      <c r="K3123" t="s">
        <v>176</v>
      </c>
      <c r="L3123" t="s">
        <v>30</v>
      </c>
      <c r="M3123" t="s">
        <v>70</v>
      </c>
      <c r="N3123" t="s">
        <v>71</v>
      </c>
    </row>
    <row r="3124" spans="1:14" x14ac:dyDescent="0.25">
      <c r="A3124">
        <v>3123</v>
      </c>
      <c r="B3124">
        <v>1381</v>
      </c>
      <c r="C3124">
        <f>1/COUNTIF(B:B, B3124)</f>
        <v>0.33333333333333331</v>
      </c>
      <c r="D3124" t="s">
        <v>105</v>
      </c>
      <c r="E3124">
        <v>1</v>
      </c>
      <c r="F3124" s="1">
        <v>42027</v>
      </c>
      <c r="G3124" s="1" t="str">
        <f t="shared" si="48"/>
        <v>Friday</v>
      </c>
      <c r="H3124" s="2">
        <v>0.83951388888888889</v>
      </c>
      <c r="I3124">
        <v>20.25</v>
      </c>
      <c r="J3124">
        <v>20.25</v>
      </c>
      <c r="K3124" t="s">
        <v>176</v>
      </c>
      <c r="L3124" t="s">
        <v>19</v>
      </c>
      <c r="M3124" t="s">
        <v>106</v>
      </c>
      <c r="N3124" t="s">
        <v>107</v>
      </c>
    </row>
    <row r="3125" spans="1:14" x14ac:dyDescent="0.25">
      <c r="A3125">
        <v>3124</v>
      </c>
      <c r="B3125">
        <v>1381</v>
      </c>
      <c r="C3125">
        <f>1/COUNTIF(B:B, B3125)</f>
        <v>0.33333333333333331</v>
      </c>
      <c r="D3125" t="s">
        <v>29</v>
      </c>
      <c r="E3125">
        <v>1</v>
      </c>
      <c r="F3125" s="1">
        <v>42027</v>
      </c>
      <c r="G3125" s="1" t="str">
        <f t="shared" si="48"/>
        <v>Friday</v>
      </c>
      <c r="H3125" s="2">
        <v>0.83951388888888889</v>
      </c>
      <c r="I3125">
        <v>20.75</v>
      </c>
      <c r="J3125">
        <v>20.75</v>
      </c>
      <c r="K3125" t="s">
        <v>176</v>
      </c>
      <c r="L3125" t="s">
        <v>30</v>
      </c>
      <c r="M3125" t="s">
        <v>31</v>
      </c>
      <c r="N3125" t="s">
        <v>32</v>
      </c>
    </row>
    <row r="3126" spans="1:14" x14ac:dyDescent="0.25">
      <c r="A3126">
        <v>3125</v>
      </c>
      <c r="B3126">
        <v>1382</v>
      </c>
      <c r="C3126">
        <f>1/COUNTIF(B:B, B3126)</f>
        <v>0.33333333333333331</v>
      </c>
      <c r="D3126" t="s">
        <v>128</v>
      </c>
      <c r="E3126">
        <v>1</v>
      </c>
      <c r="F3126" s="1">
        <v>42027</v>
      </c>
      <c r="G3126" s="1" t="str">
        <f t="shared" si="48"/>
        <v>Friday</v>
      </c>
      <c r="H3126" s="2">
        <v>0.84137731481481481</v>
      </c>
      <c r="I3126">
        <v>10.5</v>
      </c>
      <c r="J3126">
        <v>10.5</v>
      </c>
      <c r="K3126" t="s">
        <v>177</v>
      </c>
      <c r="L3126" t="s">
        <v>12</v>
      </c>
      <c r="M3126" t="s">
        <v>13</v>
      </c>
      <c r="N3126" t="s">
        <v>14</v>
      </c>
    </row>
    <row r="3127" spans="1:14" x14ac:dyDescent="0.25">
      <c r="A3127">
        <v>3126</v>
      </c>
      <c r="B3127">
        <v>1382</v>
      </c>
      <c r="C3127">
        <f>1/COUNTIF(B:B, B3127)</f>
        <v>0.33333333333333331</v>
      </c>
      <c r="D3127" t="s">
        <v>54</v>
      </c>
      <c r="E3127">
        <v>1</v>
      </c>
      <c r="F3127" s="1">
        <v>42027</v>
      </c>
      <c r="G3127" s="1" t="str">
        <f t="shared" si="48"/>
        <v>Friday</v>
      </c>
      <c r="H3127" s="2">
        <v>0.84137731481481481</v>
      </c>
      <c r="I3127">
        <v>12</v>
      </c>
      <c r="J3127">
        <v>12</v>
      </c>
      <c r="K3127" t="s">
        <v>177</v>
      </c>
      <c r="L3127" t="s">
        <v>19</v>
      </c>
      <c r="M3127" t="s">
        <v>27</v>
      </c>
      <c r="N3127" t="s">
        <v>28</v>
      </c>
    </row>
    <row r="3128" spans="1:14" x14ac:dyDescent="0.25">
      <c r="A3128">
        <v>3127</v>
      </c>
      <c r="B3128">
        <v>1382</v>
      </c>
      <c r="C3128">
        <f>1/COUNTIF(B:B, B3128)</f>
        <v>0.33333333333333331</v>
      </c>
      <c r="D3128" t="s">
        <v>115</v>
      </c>
      <c r="E3128">
        <v>1</v>
      </c>
      <c r="F3128" s="1">
        <v>42027</v>
      </c>
      <c r="G3128" s="1" t="str">
        <f t="shared" si="48"/>
        <v>Friday</v>
      </c>
      <c r="H3128" s="2">
        <v>0.84137731481481481</v>
      </c>
      <c r="I3128">
        <v>12.5</v>
      </c>
      <c r="J3128">
        <v>12.5</v>
      </c>
      <c r="K3128" t="s">
        <v>175</v>
      </c>
      <c r="L3128" t="s">
        <v>12</v>
      </c>
      <c r="M3128" t="s">
        <v>74</v>
      </c>
      <c r="N3128" t="s">
        <v>75</v>
      </c>
    </row>
    <row r="3129" spans="1:14" x14ac:dyDescent="0.25">
      <c r="A3129">
        <v>3128</v>
      </c>
      <c r="B3129">
        <v>1383</v>
      </c>
      <c r="C3129">
        <f>1/COUNTIF(B:B, B3129)</f>
        <v>1</v>
      </c>
      <c r="D3129" t="s">
        <v>18</v>
      </c>
      <c r="E3129">
        <v>2</v>
      </c>
      <c r="F3129" s="1">
        <v>42027</v>
      </c>
      <c r="G3129" s="1" t="str">
        <f t="shared" si="48"/>
        <v>Friday</v>
      </c>
      <c r="H3129" s="2">
        <v>0.85068287037037038</v>
      </c>
      <c r="I3129">
        <v>18.5</v>
      </c>
      <c r="J3129">
        <v>37</v>
      </c>
      <c r="K3129" t="s">
        <v>176</v>
      </c>
      <c r="L3129" t="s">
        <v>19</v>
      </c>
      <c r="M3129" t="s">
        <v>20</v>
      </c>
      <c r="N3129" t="s">
        <v>21</v>
      </c>
    </row>
    <row r="3130" spans="1:14" x14ac:dyDescent="0.25">
      <c r="A3130">
        <v>3129</v>
      </c>
      <c r="B3130">
        <v>1384</v>
      </c>
      <c r="C3130">
        <f>1/COUNTIF(B:B, B3130)</f>
        <v>0.5</v>
      </c>
      <c r="D3130" t="s">
        <v>46</v>
      </c>
      <c r="E3130">
        <v>1</v>
      </c>
      <c r="F3130" s="1">
        <v>42027</v>
      </c>
      <c r="G3130" s="1" t="str">
        <f t="shared" si="48"/>
        <v>Friday</v>
      </c>
      <c r="H3130" s="2">
        <v>0.85487268518518522</v>
      </c>
      <c r="I3130">
        <v>12</v>
      </c>
      <c r="J3130">
        <v>12</v>
      </c>
      <c r="K3130" t="s">
        <v>177</v>
      </c>
      <c r="L3130" t="s">
        <v>12</v>
      </c>
      <c r="M3130" t="s">
        <v>16</v>
      </c>
      <c r="N3130" t="s">
        <v>17</v>
      </c>
    </row>
    <row r="3131" spans="1:14" x14ac:dyDescent="0.25">
      <c r="A3131">
        <v>3130</v>
      </c>
      <c r="B3131">
        <v>1384</v>
      </c>
      <c r="C3131">
        <f>1/COUNTIF(B:B, B3131)</f>
        <v>0.5</v>
      </c>
      <c r="D3131" t="s">
        <v>118</v>
      </c>
      <c r="E3131">
        <v>1</v>
      </c>
      <c r="F3131" s="1">
        <v>42027</v>
      </c>
      <c r="G3131" s="1" t="str">
        <f t="shared" si="48"/>
        <v>Friday</v>
      </c>
      <c r="H3131" s="2">
        <v>0.85487268518518522</v>
      </c>
      <c r="I3131">
        <v>20.25</v>
      </c>
      <c r="J3131">
        <v>20.25</v>
      </c>
      <c r="K3131" t="s">
        <v>176</v>
      </c>
      <c r="L3131" t="s">
        <v>19</v>
      </c>
      <c r="M3131" t="s">
        <v>62</v>
      </c>
      <c r="N3131" t="s">
        <v>63</v>
      </c>
    </row>
    <row r="3132" spans="1:14" x14ac:dyDescent="0.25">
      <c r="A3132">
        <v>3131</v>
      </c>
      <c r="B3132">
        <v>1385</v>
      </c>
      <c r="C3132">
        <f>1/COUNTIF(B:B, B3132)</f>
        <v>0.5</v>
      </c>
      <c r="D3132" t="s">
        <v>151</v>
      </c>
      <c r="E3132">
        <v>1</v>
      </c>
      <c r="F3132" s="1">
        <v>42027</v>
      </c>
      <c r="G3132" s="1" t="str">
        <f t="shared" si="48"/>
        <v>Friday</v>
      </c>
      <c r="H3132" s="2">
        <v>0.87326388888888884</v>
      </c>
      <c r="I3132">
        <v>12.75</v>
      </c>
      <c r="J3132">
        <v>12.75</v>
      </c>
      <c r="K3132" t="s">
        <v>177</v>
      </c>
      <c r="L3132" t="s">
        <v>30</v>
      </c>
      <c r="M3132" t="s">
        <v>78</v>
      </c>
      <c r="N3132" t="s">
        <v>79</v>
      </c>
    </row>
    <row r="3133" spans="1:14" x14ac:dyDescent="0.25">
      <c r="A3133">
        <v>3132</v>
      </c>
      <c r="B3133">
        <v>1385</v>
      </c>
      <c r="C3133">
        <f>1/COUNTIF(B:B, B3133)</f>
        <v>0.5</v>
      </c>
      <c r="D3133" t="s">
        <v>138</v>
      </c>
      <c r="E3133">
        <v>1</v>
      </c>
      <c r="F3133" s="1">
        <v>42027</v>
      </c>
      <c r="G3133" s="1" t="str">
        <f t="shared" si="48"/>
        <v>Friday</v>
      </c>
      <c r="H3133" s="2">
        <v>0.87326388888888884</v>
      </c>
      <c r="I3133">
        <v>11</v>
      </c>
      <c r="J3133">
        <v>11</v>
      </c>
      <c r="K3133" t="s">
        <v>177</v>
      </c>
      <c r="L3133" t="s">
        <v>12</v>
      </c>
      <c r="M3133" t="s">
        <v>126</v>
      </c>
      <c r="N3133" t="s">
        <v>127</v>
      </c>
    </row>
    <row r="3134" spans="1:14" x14ac:dyDescent="0.25">
      <c r="A3134">
        <v>3133</v>
      </c>
      <c r="B3134">
        <v>1386</v>
      </c>
      <c r="C3134">
        <f>1/COUNTIF(B:B, B3134)</f>
        <v>0.5</v>
      </c>
      <c r="D3134" t="s">
        <v>68</v>
      </c>
      <c r="E3134">
        <v>1</v>
      </c>
      <c r="F3134" s="1">
        <v>42027</v>
      </c>
      <c r="G3134" s="1" t="str">
        <f t="shared" si="48"/>
        <v>Friday</v>
      </c>
      <c r="H3134" s="2">
        <v>0.87597222222222226</v>
      </c>
      <c r="I3134">
        <v>20.75</v>
      </c>
      <c r="J3134">
        <v>20.75</v>
      </c>
      <c r="K3134" t="s">
        <v>176</v>
      </c>
      <c r="L3134" t="s">
        <v>30</v>
      </c>
      <c r="M3134" t="s">
        <v>38</v>
      </c>
      <c r="N3134" t="s">
        <v>39</v>
      </c>
    </row>
    <row r="3135" spans="1:14" x14ac:dyDescent="0.25">
      <c r="A3135">
        <v>3134</v>
      </c>
      <c r="B3135">
        <v>1386</v>
      </c>
      <c r="C3135">
        <f>1/COUNTIF(B:B, B3135)</f>
        <v>0.5</v>
      </c>
      <c r="D3135" t="s">
        <v>50</v>
      </c>
      <c r="E3135">
        <v>1</v>
      </c>
      <c r="F3135" s="1">
        <v>42027</v>
      </c>
      <c r="G3135" s="1" t="str">
        <f t="shared" si="48"/>
        <v>Friday</v>
      </c>
      <c r="H3135" s="2">
        <v>0.87597222222222226</v>
      </c>
      <c r="I3135">
        <v>20.5</v>
      </c>
      <c r="J3135">
        <v>20.5</v>
      </c>
      <c r="K3135" t="s">
        <v>176</v>
      </c>
      <c r="L3135" t="s">
        <v>12</v>
      </c>
      <c r="M3135" t="s">
        <v>51</v>
      </c>
      <c r="N3135" t="s">
        <v>52</v>
      </c>
    </row>
    <row r="3136" spans="1:14" x14ac:dyDescent="0.25">
      <c r="A3136">
        <v>3135</v>
      </c>
      <c r="B3136">
        <v>1387</v>
      </c>
      <c r="C3136">
        <f>1/COUNTIF(B:B, B3136)</f>
        <v>0.33333333333333331</v>
      </c>
      <c r="D3136" t="s">
        <v>89</v>
      </c>
      <c r="E3136">
        <v>1</v>
      </c>
      <c r="F3136" s="1">
        <v>42027</v>
      </c>
      <c r="G3136" s="1" t="str">
        <f t="shared" si="48"/>
        <v>Friday</v>
      </c>
      <c r="H3136" s="2">
        <v>0.88307870370370367</v>
      </c>
      <c r="I3136">
        <v>12</v>
      </c>
      <c r="J3136">
        <v>12</v>
      </c>
      <c r="K3136" t="s">
        <v>177</v>
      </c>
      <c r="L3136" t="s">
        <v>12</v>
      </c>
      <c r="M3136" t="s">
        <v>90</v>
      </c>
      <c r="N3136" t="s">
        <v>91</v>
      </c>
    </row>
    <row r="3137" spans="1:14" x14ac:dyDescent="0.25">
      <c r="A3137">
        <v>3136</v>
      </c>
      <c r="B3137">
        <v>1387</v>
      </c>
      <c r="C3137">
        <f>1/COUNTIF(B:B, B3137)</f>
        <v>0.33333333333333331</v>
      </c>
      <c r="D3137" t="s">
        <v>109</v>
      </c>
      <c r="E3137">
        <v>1</v>
      </c>
      <c r="F3137" s="1">
        <v>42027</v>
      </c>
      <c r="G3137" s="1" t="str">
        <f t="shared" si="48"/>
        <v>Friday</v>
      </c>
      <c r="H3137" s="2">
        <v>0.88307870370370367</v>
      </c>
      <c r="I3137">
        <v>20.25</v>
      </c>
      <c r="J3137">
        <v>20.25</v>
      </c>
      <c r="K3137" t="s">
        <v>176</v>
      </c>
      <c r="L3137" t="s">
        <v>23</v>
      </c>
      <c r="M3137" t="s">
        <v>110</v>
      </c>
      <c r="N3137" t="s">
        <v>111</v>
      </c>
    </row>
    <row r="3138" spans="1:14" x14ac:dyDescent="0.25">
      <c r="A3138">
        <v>3137</v>
      </c>
      <c r="B3138">
        <v>1387</v>
      </c>
      <c r="C3138">
        <f>1/COUNTIF(B:B, B3138)</f>
        <v>0.33333333333333331</v>
      </c>
      <c r="D3138" t="s">
        <v>29</v>
      </c>
      <c r="E3138">
        <v>1</v>
      </c>
      <c r="F3138" s="1">
        <v>42027</v>
      </c>
      <c r="G3138" s="1" t="str">
        <f t="shared" ref="G3138:G3201" si="49">TEXT(F3138,"dddd")</f>
        <v>Friday</v>
      </c>
      <c r="H3138" s="2">
        <v>0.88307870370370367</v>
      </c>
      <c r="I3138">
        <v>20.75</v>
      </c>
      <c r="J3138">
        <v>20.75</v>
      </c>
      <c r="K3138" t="s">
        <v>176</v>
      </c>
      <c r="L3138" t="s">
        <v>30</v>
      </c>
      <c r="M3138" t="s">
        <v>31</v>
      </c>
      <c r="N3138" t="s">
        <v>32</v>
      </c>
    </row>
    <row r="3139" spans="1:14" x14ac:dyDescent="0.25">
      <c r="A3139">
        <v>3138</v>
      </c>
      <c r="B3139">
        <v>1388</v>
      </c>
      <c r="C3139">
        <f>1/COUNTIF(B:B, B3139)</f>
        <v>1</v>
      </c>
      <c r="D3139" t="s">
        <v>69</v>
      </c>
      <c r="E3139">
        <v>1</v>
      </c>
      <c r="F3139" s="1">
        <v>42027</v>
      </c>
      <c r="G3139" s="1" t="str">
        <f t="shared" si="49"/>
        <v>Friday</v>
      </c>
      <c r="H3139" s="2">
        <v>0.91958333333333331</v>
      </c>
      <c r="I3139">
        <v>20.75</v>
      </c>
      <c r="J3139">
        <v>20.75</v>
      </c>
      <c r="K3139" t="s">
        <v>176</v>
      </c>
      <c r="L3139" t="s">
        <v>30</v>
      </c>
      <c r="M3139" t="s">
        <v>70</v>
      </c>
      <c r="N3139" t="s">
        <v>71</v>
      </c>
    </row>
    <row r="3140" spans="1:14" x14ac:dyDescent="0.25">
      <c r="A3140">
        <v>3139</v>
      </c>
      <c r="B3140">
        <v>1389</v>
      </c>
      <c r="C3140">
        <f>1/COUNTIF(B:B, B3140)</f>
        <v>1</v>
      </c>
      <c r="D3140" t="s">
        <v>15</v>
      </c>
      <c r="E3140">
        <v>1</v>
      </c>
      <c r="F3140" s="1">
        <v>42027</v>
      </c>
      <c r="G3140" s="1" t="str">
        <f t="shared" si="49"/>
        <v>Friday</v>
      </c>
      <c r="H3140" s="2">
        <v>0.92056712962962961</v>
      </c>
      <c r="I3140">
        <v>16</v>
      </c>
      <c r="J3140">
        <v>16</v>
      </c>
      <c r="K3140" t="s">
        <v>175</v>
      </c>
      <c r="L3140" t="s">
        <v>12</v>
      </c>
      <c r="M3140" t="s">
        <v>16</v>
      </c>
      <c r="N3140" t="s">
        <v>17</v>
      </c>
    </row>
    <row r="3141" spans="1:14" x14ac:dyDescent="0.25">
      <c r="A3141">
        <v>3140</v>
      </c>
      <c r="B3141">
        <v>1390</v>
      </c>
      <c r="C3141">
        <f>1/COUNTIF(B:B, B3141)</f>
        <v>1</v>
      </c>
      <c r="D3141" t="s">
        <v>29</v>
      </c>
      <c r="E3141">
        <v>1</v>
      </c>
      <c r="F3141" s="1">
        <v>42028</v>
      </c>
      <c r="G3141" s="1" t="str">
        <f t="shared" si="49"/>
        <v>Saturday</v>
      </c>
      <c r="H3141" s="2">
        <v>0.48518518518518516</v>
      </c>
      <c r="I3141">
        <v>20.75</v>
      </c>
      <c r="J3141">
        <v>20.75</v>
      </c>
      <c r="K3141" t="s">
        <v>176</v>
      </c>
      <c r="L3141" t="s">
        <v>30</v>
      </c>
      <c r="M3141" t="s">
        <v>31</v>
      </c>
      <c r="N3141" t="s">
        <v>32</v>
      </c>
    </row>
    <row r="3142" spans="1:14" x14ac:dyDescent="0.25">
      <c r="A3142">
        <v>3141</v>
      </c>
      <c r="B3142">
        <v>1391</v>
      </c>
      <c r="C3142">
        <f>1/COUNTIF(B:B, B3142)</f>
        <v>0.25</v>
      </c>
      <c r="D3142" t="s">
        <v>22</v>
      </c>
      <c r="E3142">
        <v>1</v>
      </c>
      <c r="F3142" s="1">
        <v>42028</v>
      </c>
      <c r="G3142" s="1" t="str">
        <f t="shared" si="49"/>
        <v>Saturday</v>
      </c>
      <c r="H3142" s="2">
        <v>0.51814814814814814</v>
      </c>
      <c r="I3142">
        <v>20.75</v>
      </c>
      <c r="J3142">
        <v>20.75</v>
      </c>
      <c r="K3142" t="s">
        <v>176</v>
      </c>
      <c r="L3142" t="s">
        <v>23</v>
      </c>
      <c r="M3142" t="s">
        <v>24</v>
      </c>
      <c r="N3142" t="s">
        <v>25</v>
      </c>
    </row>
    <row r="3143" spans="1:14" x14ac:dyDescent="0.25">
      <c r="A3143">
        <v>3142</v>
      </c>
      <c r="B3143">
        <v>1391</v>
      </c>
      <c r="C3143">
        <f>1/COUNTIF(B:B, B3143)</f>
        <v>0.25</v>
      </c>
      <c r="D3143" t="s">
        <v>167</v>
      </c>
      <c r="E3143">
        <v>1</v>
      </c>
      <c r="F3143" s="1">
        <v>42028</v>
      </c>
      <c r="G3143" s="1" t="str">
        <f t="shared" si="49"/>
        <v>Saturday</v>
      </c>
      <c r="H3143" s="2">
        <v>0.51814814814814814</v>
      </c>
      <c r="I3143">
        <v>12.5</v>
      </c>
      <c r="J3143">
        <v>12.5</v>
      </c>
      <c r="K3143" t="s">
        <v>177</v>
      </c>
      <c r="L3143" t="s">
        <v>23</v>
      </c>
      <c r="M3143" t="s">
        <v>84</v>
      </c>
      <c r="N3143" t="s">
        <v>85</v>
      </c>
    </row>
    <row r="3144" spans="1:14" x14ac:dyDescent="0.25">
      <c r="A3144">
        <v>3143</v>
      </c>
      <c r="B3144">
        <v>1391</v>
      </c>
      <c r="C3144">
        <f>1/COUNTIF(B:B, B3144)</f>
        <v>0.25</v>
      </c>
      <c r="D3144" t="s">
        <v>147</v>
      </c>
      <c r="E3144">
        <v>1</v>
      </c>
      <c r="F3144" s="1">
        <v>42028</v>
      </c>
      <c r="G3144" s="1" t="str">
        <f t="shared" si="49"/>
        <v>Saturday</v>
      </c>
      <c r="H3144" s="2">
        <v>0.51814814814814814</v>
      </c>
      <c r="I3144">
        <v>20.75</v>
      </c>
      <c r="J3144">
        <v>20.75</v>
      </c>
      <c r="K3144" t="s">
        <v>176</v>
      </c>
      <c r="L3144" t="s">
        <v>23</v>
      </c>
      <c r="M3144" t="s">
        <v>44</v>
      </c>
      <c r="N3144" t="s">
        <v>45</v>
      </c>
    </row>
    <row r="3145" spans="1:14" x14ac:dyDescent="0.25">
      <c r="A3145">
        <v>3144</v>
      </c>
      <c r="B3145">
        <v>1391</v>
      </c>
      <c r="C3145">
        <f>1/COUNTIF(B:B, B3145)</f>
        <v>0.25</v>
      </c>
      <c r="D3145" t="s">
        <v>43</v>
      </c>
      <c r="E3145">
        <v>1</v>
      </c>
      <c r="F3145" s="1">
        <v>42028</v>
      </c>
      <c r="G3145" s="1" t="str">
        <f t="shared" si="49"/>
        <v>Saturday</v>
      </c>
      <c r="H3145" s="2">
        <v>0.51814814814814814</v>
      </c>
      <c r="I3145">
        <v>12.5</v>
      </c>
      <c r="J3145">
        <v>12.5</v>
      </c>
      <c r="K3145" t="s">
        <v>177</v>
      </c>
      <c r="L3145" t="s">
        <v>23</v>
      </c>
      <c r="M3145" t="s">
        <v>44</v>
      </c>
      <c r="N3145" t="s">
        <v>45</v>
      </c>
    </row>
    <row r="3146" spans="1:14" x14ac:dyDescent="0.25">
      <c r="A3146">
        <v>3145</v>
      </c>
      <c r="B3146">
        <v>1392</v>
      </c>
      <c r="C3146">
        <f>1/COUNTIF(B:B, B3146)</f>
        <v>0.5</v>
      </c>
      <c r="D3146" t="s">
        <v>47</v>
      </c>
      <c r="E3146">
        <v>1</v>
      </c>
      <c r="F3146" s="1">
        <v>42028</v>
      </c>
      <c r="G3146" s="1" t="str">
        <f t="shared" si="49"/>
        <v>Saturday</v>
      </c>
      <c r="H3146" s="2">
        <v>0.52614583333333331</v>
      </c>
      <c r="I3146">
        <v>12</v>
      </c>
      <c r="J3146">
        <v>12</v>
      </c>
      <c r="K3146" t="s">
        <v>177</v>
      </c>
      <c r="L3146" t="s">
        <v>19</v>
      </c>
      <c r="M3146" t="s">
        <v>48</v>
      </c>
      <c r="N3146" t="s">
        <v>49</v>
      </c>
    </row>
    <row r="3147" spans="1:14" x14ac:dyDescent="0.25">
      <c r="A3147">
        <v>3146</v>
      </c>
      <c r="B3147">
        <v>1392</v>
      </c>
      <c r="C3147">
        <f>1/COUNTIF(B:B, B3147)</f>
        <v>0.5</v>
      </c>
      <c r="D3147" t="s">
        <v>108</v>
      </c>
      <c r="E3147">
        <v>1</v>
      </c>
      <c r="F3147" s="1">
        <v>42028</v>
      </c>
      <c r="G3147" s="1" t="str">
        <f t="shared" si="49"/>
        <v>Saturday</v>
      </c>
      <c r="H3147" s="2">
        <v>0.52614583333333331</v>
      </c>
      <c r="I3147">
        <v>20.5</v>
      </c>
      <c r="J3147">
        <v>20.5</v>
      </c>
      <c r="K3147" t="s">
        <v>176</v>
      </c>
      <c r="L3147" t="s">
        <v>12</v>
      </c>
      <c r="M3147" t="s">
        <v>90</v>
      </c>
      <c r="N3147" t="s">
        <v>91</v>
      </c>
    </row>
    <row r="3148" spans="1:14" x14ac:dyDescent="0.25">
      <c r="A3148">
        <v>3147</v>
      </c>
      <c r="B3148">
        <v>1393</v>
      </c>
      <c r="C3148">
        <f>1/COUNTIF(B:B, B3148)</f>
        <v>0.5</v>
      </c>
      <c r="D3148" t="s">
        <v>114</v>
      </c>
      <c r="E3148">
        <v>1</v>
      </c>
      <c r="F3148" s="1">
        <v>42028</v>
      </c>
      <c r="G3148" s="1" t="str">
        <f t="shared" si="49"/>
        <v>Saturday</v>
      </c>
      <c r="H3148" s="2">
        <v>0.52989583333333334</v>
      </c>
      <c r="I3148">
        <v>16.75</v>
      </c>
      <c r="J3148">
        <v>16.75</v>
      </c>
      <c r="K3148" t="s">
        <v>175</v>
      </c>
      <c r="L3148" t="s">
        <v>30</v>
      </c>
      <c r="M3148" t="s">
        <v>38</v>
      </c>
      <c r="N3148" t="s">
        <v>39</v>
      </c>
    </row>
    <row r="3149" spans="1:14" x14ac:dyDescent="0.25">
      <c r="A3149">
        <v>3148</v>
      </c>
      <c r="B3149">
        <v>1393</v>
      </c>
      <c r="C3149">
        <f>1/COUNTIF(B:B, B3149)</f>
        <v>0.5</v>
      </c>
      <c r="D3149" t="s">
        <v>146</v>
      </c>
      <c r="E3149">
        <v>1</v>
      </c>
      <c r="F3149" s="1">
        <v>42028</v>
      </c>
      <c r="G3149" s="1" t="str">
        <f t="shared" si="49"/>
        <v>Saturday</v>
      </c>
      <c r="H3149" s="2">
        <v>0.52989583333333334</v>
      </c>
      <c r="I3149">
        <v>12.75</v>
      </c>
      <c r="J3149">
        <v>12.75</v>
      </c>
      <c r="K3149" t="s">
        <v>177</v>
      </c>
      <c r="L3149" t="s">
        <v>30</v>
      </c>
      <c r="M3149" t="s">
        <v>31</v>
      </c>
      <c r="N3149" t="s">
        <v>32</v>
      </c>
    </row>
    <row r="3150" spans="1:14" x14ac:dyDescent="0.25">
      <c r="A3150">
        <v>3149</v>
      </c>
      <c r="B3150">
        <v>1394</v>
      </c>
      <c r="C3150">
        <f>1/COUNTIF(B:B, B3150)</f>
        <v>1</v>
      </c>
      <c r="D3150" t="s">
        <v>128</v>
      </c>
      <c r="E3150">
        <v>1</v>
      </c>
      <c r="F3150" s="1">
        <v>42028</v>
      </c>
      <c r="G3150" s="1" t="str">
        <f t="shared" si="49"/>
        <v>Saturday</v>
      </c>
      <c r="H3150" s="2">
        <v>0.55966435185185182</v>
      </c>
      <c r="I3150">
        <v>10.5</v>
      </c>
      <c r="J3150">
        <v>10.5</v>
      </c>
      <c r="K3150" t="s">
        <v>177</v>
      </c>
      <c r="L3150" t="s">
        <v>12</v>
      </c>
      <c r="M3150" t="s">
        <v>13</v>
      </c>
      <c r="N3150" t="s">
        <v>14</v>
      </c>
    </row>
    <row r="3151" spans="1:14" x14ac:dyDescent="0.25">
      <c r="A3151">
        <v>3150</v>
      </c>
      <c r="B3151">
        <v>1395</v>
      </c>
      <c r="C3151">
        <f>1/COUNTIF(B:B, B3151)</f>
        <v>1</v>
      </c>
      <c r="D3151" t="s">
        <v>146</v>
      </c>
      <c r="E3151">
        <v>1</v>
      </c>
      <c r="F3151" s="1">
        <v>42028</v>
      </c>
      <c r="G3151" s="1" t="str">
        <f t="shared" si="49"/>
        <v>Saturday</v>
      </c>
      <c r="H3151" s="2">
        <v>0.56449074074074079</v>
      </c>
      <c r="I3151">
        <v>12.75</v>
      </c>
      <c r="J3151">
        <v>12.75</v>
      </c>
      <c r="K3151" t="s">
        <v>177</v>
      </c>
      <c r="L3151" t="s">
        <v>30</v>
      </c>
      <c r="M3151" t="s">
        <v>31</v>
      </c>
      <c r="N3151" t="s">
        <v>32</v>
      </c>
    </row>
    <row r="3152" spans="1:14" x14ac:dyDescent="0.25">
      <c r="A3152">
        <v>3151</v>
      </c>
      <c r="B3152">
        <v>1396</v>
      </c>
      <c r="C3152">
        <f>1/COUNTIF(B:B, B3152)</f>
        <v>1</v>
      </c>
      <c r="D3152" t="s">
        <v>151</v>
      </c>
      <c r="E3152">
        <v>1</v>
      </c>
      <c r="F3152" s="1">
        <v>42028</v>
      </c>
      <c r="G3152" s="1" t="str">
        <f t="shared" si="49"/>
        <v>Saturday</v>
      </c>
      <c r="H3152" s="2">
        <v>0.56565972222222227</v>
      </c>
      <c r="I3152">
        <v>12.75</v>
      </c>
      <c r="J3152">
        <v>12.75</v>
      </c>
      <c r="K3152" t="s">
        <v>177</v>
      </c>
      <c r="L3152" t="s">
        <v>30</v>
      </c>
      <c r="M3152" t="s">
        <v>78</v>
      </c>
      <c r="N3152" t="s">
        <v>79</v>
      </c>
    </row>
    <row r="3153" spans="1:14" x14ac:dyDescent="0.25">
      <c r="A3153">
        <v>3152</v>
      </c>
      <c r="B3153">
        <v>1397</v>
      </c>
      <c r="C3153">
        <f>1/COUNTIF(B:B, B3153)</f>
        <v>1</v>
      </c>
      <c r="D3153" t="s">
        <v>18</v>
      </c>
      <c r="E3153">
        <v>1</v>
      </c>
      <c r="F3153" s="1">
        <v>42028</v>
      </c>
      <c r="G3153" s="1" t="str">
        <f t="shared" si="49"/>
        <v>Saturday</v>
      </c>
      <c r="H3153" s="2">
        <v>0.58084490740740746</v>
      </c>
      <c r="I3153">
        <v>18.5</v>
      </c>
      <c r="J3153">
        <v>18.5</v>
      </c>
      <c r="K3153" t="s">
        <v>176</v>
      </c>
      <c r="L3153" t="s">
        <v>19</v>
      </c>
      <c r="M3153" t="s">
        <v>20</v>
      </c>
      <c r="N3153" t="s">
        <v>21</v>
      </c>
    </row>
    <row r="3154" spans="1:14" x14ac:dyDescent="0.25">
      <c r="A3154">
        <v>3153</v>
      </c>
      <c r="B3154">
        <v>1398</v>
      </c>
      <c r="C3154">
        <f>1/COUNTIF(B:B, B3154)</f>
        <v>0.16666666666666666</v>
      </c>
      <c r="D3154" t="s">
        <v>46</v>
      </c>
      <c r="E3154">
        <v>1</v>
      </c>
      <c r="F3154" s="1">
        <v>42028</v>
      </c>
      <c r="G3154" s="1" t="str">
        <f t="shared" si="49"/>
        <v>Saturday</v>
      </c>
      <c r="H3154" s="2">
        <v>0.58652777777777776</v>
      </c>
      <c r="I3154">
        <v>12</v>
      </c>
      <c r="J3154">
        <v>12</v>
      </c>
      <c r="K3154" t="s">
        <v>177</v>
      </c>
      <c r="L3154" t="s">
        <v>12</v>
      </c>
      <c r="M3154" t="s">
        <v>16</v>
      </c>
      <c r="N3154" t="s">
        <v>17</v>
      </c>
    </row>
    <row r="3155" spans="1:14" x14ac:dyDescent="0.25">
      <c r="A3155">
        <v>3154</v>
      </c>
      <c r="B3155">
        <v>1398</v>
      </c>
      <c r="C3155">
        <f>1/COUNTIF(B:B, B3155)</f>
        <v>0.16666666666666666</v>
      </c>
      <c r="D3155" t="s">
        <v>137</v>
      </c>
      <c r="E3155">
        <v>1</v>
      </c>
      <c r="F3155" s="1">
        <v>42028</v>
      </c>
      <c r="G3155" s="1" t="str">
        <f t="shared" si="49"/>
        <v>Saturday</v>
      </c>
      <c r="H3155" s="2">
        <v>0.58652777777777776</v>
      </c>
      <c r="I3155">
        <v>16.5</v>
      </c>
      <c r="J3155">
        <v>16.5</v>
      </c>
      <c r="K3155" t="s">
        <v>176</v>
      </c>
      <c r="L3155" t="s">
        <v>12</v>
      </c>
      <c r="M3155" t="s">
        <v>13</v>
      </c>
      <c r="N3155" t="s">
        <v>14</v>
      </c>
    </row>
    <row r="3156" spans="1:14" x14ac:dyDescent="0.25">
      <c r="A3156">
        <v>3155</v>
      </c>
      <c r="B3156">
        <v>1398</v>
      </c>
      <c r="C3156">
        <f>1/COUNTIF(B:B, B3156)</f>
        <v>0.16666666666666666</v>
      </c>
      <c r="D3156" t="s">
        <v>159</v>
      </c>
      <c r="E3156">
        <v>1</v>
      </c>
      <c r="F3156" s="1">
        <v>42028</v>
      </c>
      <c r="G3156" s="1" t="str">
        <f t="shared" si="49"/>
        <v>Saturday</v>
      </c>
      <c r="H3156" s="2">
        <v>0.58652777777777776</v>
      </c>
      <c r="I3156">
        <v>16.5</v>
      </c>
      <c r="J3156">
        <v>16.5</v>
      </c>
      <c r="K3156" t="s">
        <v>175</v>
      </c>
      <c r="L3156" t="s">
        <v>19</v>
      </c>
      <c r="M3156" t="s">
        <v>59</v>
      </c>
      <c r="N3156" t="s">
        <v>60</v>
      </c>
    </row>
    <row r="3157" spans="1:14" x14ac:dyDescent="0.25">
      <c r="A3157">
        <v>3156</v>
      </c>
      <c r="B3157">
        <v>1398</v>
      </c>
      <c r="C3157">
        <f>1/COUNTIF(B:B, B3157)</f>
        <v>0.16666666666666666</v>
      </c>
      <c r="D3157" t="s">
        <v>132</v>
      </c>
      <c r="E3157">
        <v>1</v>
      </c>
      <c r="F3157" s="1">
        <v>42028</v>
      </c>
      <c r="G3157" s="1" t="str">
        <f t="shared" si="49"/>
        <v>Saturday</v>
      </c>
      <c r="H3157" s="2">
        <v>0.58652777777777776</v>
      </c>
      <c r="I3157">
        <v>12.5</v>
      </c>
      <c r="J3157">
        <v>12.5</v>
      </c>
      <c r="K3157" t="s">
        <v>177</v>
      </c>
      <c r="L3157" t="s">
        <v>19</v>
      </c>
      <c r="M3157" t="s">
        <v>59</v>
      </c>
      <c r="N3157" t="s">
        <v>60</v>
      </c>
    </row>
    <row r="3158" spans="1:14" x14ac:dyDescent="0.25">
      <c r="A3158">
        <v>3157</v>
      </c>
      <c r="B3158">
        <v>1398</v>
      </c>
      <c r="C3158">
        <f>1/COUNTIF(B:B, B3158)</f>
        <v>0.16666666666666666</v>
      </c>
      <c r="D3158" t="s">
        <v>29</v>
      </c>
      <c r="E3158">
        <v>1</v>
      </c>
      <c r="F3158" s="1">
        <v>42028</v>
      </c>
      <c r="G3158" s="1" t="str">
        <f t="shared" si="49"/>
        <v>Saturday</v>
      </c>
      <c r="H3158" s="2">
        <v>0.58652777777777776</v>
      </c>
      <c r="I3158">
        <v>20.75</v>
      </c>
      <c r="J3158">
        <v>20.75</v>
      </c>
      <c r="K3158" t="s">
        <v>176</v>
      </c>
      <c r="L3158" t="s">
        <v>30</v>
      </c>
      <c r="M3158" t="s">
        <v>31</v>
      </c>
      <c r="N3158" t="s">
        <v>32</v>
      </c>
    </row>
    <row r="3159" spans="1:14" x14ac:dyDescent="0.25">
      <c r="A3159">
        <v>3158</v>
      </c>
      <c r="B3159">
        <v>1398</v>
      </c>
      <c r="C3159">
        <f>1/COUNTIF(B:B, B3159)</f>
        <v>0.16666666666666666</v>
      </c>
      <c r="D3159" t="s">
        <v>133</v>
      </c>
      <c r="E3159">
        <v>1</v>
      </c>
      <c r="F3159" s="1">
        <v>42028</v>
      </c>
      <c r="G3159" s="1" t="str">
        <f t="shared" si="49"/>
        <v>Saturday</v>
      </c>
      <c r="H3159" s="2">
        <v>0.58652777777777776</v>
      </c>
      <c r="I3159">
        <v>16.75</v>
      </c>
      <c r="J3159">
        <v>16.75</v>
      </c>
      <c r="K3159" t="s">
        <v>175</v>
      </c>
      <c r="L3159" t="s">
        <v>30</v>
      </c>
      <c r="M3159" t="s">
        <v>31</v>
      </c>
      <c r="N3159" t="s">
        <v>32</v>
      </c>
    </row>
    <row r="3160" spans="1:14" x14ac:dyDescent="0.25">
      <c r="A3160">
        <v>3159</v>
      </c>
      <c r="B3160">
        <v>1399</v>
      </c>
      <c r="C3160">
        <f>1/COUNTIF(B:B, B3160)</f>
        <v>0.25</v>
      </c>
      <c r="D3160" t="s">
        <v>80</v>
      </c>
      <c r="E3160">
        <v>1</v>
      </c>
      <c r="F3160" s="1">
        <v>42028</v>
      </c>
      <c r="G3160" s="1" t="str">
        <f t="shared" si="49"/>
        <v>Saturday</v>
      </c>
      <c r="H3160" s="2">
        <v>0.58863425925925927</v>
      </c>
      <c r="I3160">
        <v>12</v>
      </c>
      <c r="J3160">
        <v>12</v>
      </c>
      <c r="K3160" t="s">
        <v>177</v>
      </c>
      <c r="L3160" t="s">
        <v>12</v>
      </c>
      <c r="M3160" t="s">
        <v>81</v>
      </c>
      <c r="N3160" t="s">
        <v>82</v>
      </c>
    </row>
    <row r="3161" spans="1:14" x14ac:dyDescent="0.25">
      <c r="A3161">
        <v>3160</v>
      </c>
      <c r="B3161">
        <v>1399</v>
      </c>
      <c r="C3161">
        <f>1/COUNTIF(B:B, B3161)</f>
        <v>0.25</v>
      </c>
      <c r="D3161" t="s">
        <v>108</v>
      </c>
      <c r="E3161">
        <v>1</v>
      </c>
      <c r="F3161" s="1">
        <v>42028</v>
      </c>
      <c r="G3161" s="1" t="str">
        <f t="shared" si="49"/>
        <v>Saturday</v>
      </c>
      <c r="H3161" s="2">
        <v>0.58863425925925927</v>
      </c>
      <c r="I3161">
        <v>20.5</v>
      </c>
      <c r="J3161">
        <v>20.5</v>
      </c>
      <c r="K3161" t="s">
        <v>176</v>
      </c>
      <c r="L3161" t="s">
        <v>12</v>
      </c>
      <c r="M3161" t="s">
        <v>90</v>
      </c>
      <c r="N3161" t="s">
        <v>91</v>
      </c>
    </row>
    <row r="3162" spans="1:14" x14ac:dyDescent="0.25">
      <c r="A3162">
        <v>3161</v>
      </c>
      <c r="B3162">
        <v>1399</v>
      </c>
      <c r="C3162">
        <f>1/COUNTIF(B:B, B3162)</f>
        <v>0.25</v>
      </c>
      <c r="D3162" t="s">
        <v>34</v>
      </c>
      <c r="E3162">
        <v>1</v>
      </c>
      <c r="F3162" s="1">
        <v>42028</v>
      </c>
      <c r="G3162" s="1" t="str">
        <f t="shared" si="49"/>
        <v>Saturday</v>
      </c>
      <c r="H3162" s="2">
        <v>0.58863425925925927</v>
      </c>
      <c r="I3162">
        <v>20.75</v>
      </c>
      <c r="J3162">
        <v>20.75</v>
      </c>
      <c r="K3162" t="s">
        <v>176</v>
      </c>
      <c r="L3162" t="s">
        <v>23</v>
      </c>
      <c r="M3162" t="s">
        <v>35</v>
      </c>
      <c r="N3162" t="s">
        <v>36</v>
      </c>
    </row>
    <row r="3163" spans="1:14" x14ac:dyDescent="0.25">
      <c r="A3163">
        <v>3162</v>
      </c>
      <c r="B3163">
        <v>1399</v>
      </c>
      <c r="C3163">
        <f>1/COUNTIF(B:B, B3163)</f>
        <v>0.25</v>
      </c>
      <c r="D3163" t="s">
        <v>146</v>
      </c>
      <c r="E3163">
        <v>1</v>
      </c>
      <c r="F3163" s="1">
        <v>42028</v>
      </c>
      <c r="G3163" s="1" t="str">
        <f t="shared" si="49"/>
        <v>Saturday</v>
      </c>
      <c r="H3163" s="2">
        <v>0.58863425925925927</v>
      </c>
      <c r="I3163">
        <v>12.75</v>
      </c>
      <c r="J3163">
        <v>12.75</v>
      </c>
      <c r="K3163" t="s">
        <v>177</v>
      </c>
      <c r="L3163" t="s">
        <v>30</v>
      </c>
      <c r="M3163" t="s">
        <v>31</v>
      </c>
      <c r="N3163" t="s">
        <v>32</v>
      </c>
    </row>
    <row r="3164" spans="1:14" x14ac:dyDescent="0.25">
      <c r="A3164">
        <v>3163</v>
      </c>
      <c r="B3164">
        <v>1400</v>
      </c>
      <c r="C3164">
        <f>1/COUNTIF(B:B, B3164)</f>
        <v>1</v>
      </c>
      <c r="D3164" t="s">
        <v>15</v>
      </c>
      <c r="E3164">
        <v>1</v>
      </c>
      <c r="F3164" s="1">
        <v>42028</v>
      </c>
      <c r="G3164" s="1" t="str">
        <f t="shared" si="49"/>
        <v>Saturday</v>
      </c>
      <c r="H3164" s="2">
        <v>0.58918981481481481</v>
      </c>
      <c r="I3164">
        <v>16</v>
      </c>
      <c r="J3164">
        <v>16</v>
      </c>
      <c r="K3164" t="s">
        <v>175</v>
      </c>
      <c r="L3164" t="s">
        <v>12</v>
      </c>
      <c r="M3164" t="s">
        <v>16</v>
      </c>
      <c r="N3164" t="s">
        <v>17</v>
      </c>
    </row>
    <row r="3165" spans="1:14" x14ac:dyDescent="0.25">
      <c r="A3165">
        <v>3164</v>
      </c>
      <c r="B3165">
        <v>1401</v>
      </c>
      <c r="C3165">
        <f>1/COUNTIF(B:B, B3165)</f>
        <v>1</v>
      </c>
      <c r="D3165" t="s">
        <v>146</v>
      </c>
      <c r="E3165">
        <v>1</v>
      </c>
      <c r="F3165" s="1">
        <v>42028</v>
      </c>
      <c r="G3165" s="1" t="str">
        <f t="shared" si="49"/>
        <v>Saturday</v>
      </c>
      <c r="H3165" s="2">
        <v>0.59741898148148154</v>
      </c>
      <c r="I3165">
        <v>12.75</v>
      </c>
      <c r="J3165">
        <v>12.75</v>
      </c>
      <c r="K3165" t="s">
        <v>177</v>
      </c>
      <c r="L3165" t="s">
        <v>30</v>
      </c>
      <c r="M3165" t="s">
        <v>31</v>
      </c>
      <c r="N3165" t="s">
        <v>32</v>
      </c>
    </row>
    <row r="3166" spans="1:14" x14ac:dyDescent="0.25">
      <c r="A3166">
        <v>3165</v>
      </c>
      <c r="B3166">
        <v>1402</v>
      </c>
      <c r="C3166">
        <f>1/COUNTIF(B:B, B3166)</f>
        <v>0.33333333333333331</v>
      </c>
      <c r="D3166" t="s">
        <v>46</v>
      </c>
      <c r="E3166">
        <v>1</v>
      </c>
      <c r="F3166" s="1">
        <v>42028</v>
      </c>
      <c r="G3166" s="1" t="str">
        <f t="shared" si="49"/>
        <v>Saturday</v>
      </c>
      <c r="H3166" s="2">
        <v>0.59996527777777775</v>
      </c>
      <c r="I3166">
        <v>12</v>
      </c>
      <c r="J3166">
        <v>12</v>
      </c>
      <c r="K3166" t="s">
        <v>177</v>
      </c>
      <c r="L3166" t="s">
        <v>12</v>
      </c>
      <c r="M3166" t="s">
        <v>16</v>
      </c>
      <c r="N3166" t="s">
        <v>17</v>
      </c>
    </row>
    <row r="3167" spans="1:14" x14ac:dyDescent="0.25">
      <c r="A3167">
        <v>3166</v>
      </c>
      <c r="B3167">
        <v>1402</v>
      </c>
      <c r="C3167">
        <f>1/COUNTIF(B:B, B3167)</f>
        <v>0.33333333333333331</v>
      </c>
      <c r="D3167" t="s">
        <v>128</v>
      </c>
      <c r="E3167">
        <v>1</v>
      </c>
      <c r="F3167" s="1">
        <v>42028</v>
      </c>
      <c r="G3167" s="1" t="str">
        <f t="shared" si="49"/>
        <v>Saturday</v>
      </c>
      <c r="H3167" s="2">
        <v>0.59996527777777775</v>
      </c>
      <c r="I3167">
        <v>10.5</v>
      </c>
      <c r="J3167">
        <v>10.5</v>
      </c>
      <c r="K3167" t="s">
        <v>177</v>
      </c>
      <c r="L3167" t="s">
        <v>12</v>
      </c>
      <c r="M3167" t="s">
        <v>13</v>
      </c>
      <c r="N3167" t="s">
        <v>14</v>
      </c>
    </row>
    <row r="3168" spans="1:14" x14ac:dyDescent="0.25">
      <c r="A3168">
        <v>3167</v>
      </c>
      <c r="B3168">
        <v>1402</v>
      </c>
      <c r="C3168">
        <f>1/COUNTIF(B:B, B3168)</f>
        <v>0.33333333333333331</v>
      </c>
      <c r="D3168" t="s">
        <v>167</v>
      </c>
      <c r="E3168">
        <v>1</v>
      </c>
      <c r="F3168" s="1">
        <v>42028</v>
      </c>
      <c r="G3168" s="1" t="str">
        <f t="shared" si="49"/>
        <v>Saturday</v>
      </c>
      <c r="H3168" s="2">
        <v>0.59996527777777775</v>
      </c>
      <c r="I3168">
        <v>12.5</v>
      </c>
      <c r="J3168">
        <v>12.5</v>
      </c>
      <c r="K3168" t="s">
        <v>177</v>
      </c>
      <c r="L3168" t="s">
        <v>23</v>
      </c>
      <c r="M3168" t="s">
        <v>84</v>
      </c>
      <c r="N3168" t="s">
        <v>85</v>
      </c>
    </row>
    <row r="3169" spans="1:14" x14ac:dyDescent="0.25">
      <c r="A3169">
        <v>3168</v>
      </c>
      <c r="B3169">
        <v>1403</v>
      </c>
      <c r="C3169">
        <f>1/COUNTIF(B:B, B3169)</f>
        <v>1</v>
      </c>
      <c r="D3169" t="s">
        <v>54</v>
      </c>
      <c r="E3169">
        <v>1</v>
      </c>
      <c r="F3169" s="1">
        <v>42028</v>
      </c>
      <c r="G3169" s="1" t="str">
        <f t="shared" si="49"/>
        <v>Saturday</v>
      </c>
      <c r="H3169" s="2">
        <v>0.61442129629629627</v>
      </c>
      <c r="I3169">
        <v>12</v>
      </c>
      <c r="J3169">
        <v>12</v>
      </c>
      <c r="K3169" t="s">
        <v>177</v>
      </c>
      <c r="L3169" t="s">
        <v>19</v>
      </c>
      <c r="M3169" t="s">
        <v>27</v>
      </c>
      <c r="N3169" t="s">
        <v>28</v>
      </c>
    </row>
    <row r="3170" spans="1:14" x14ac:dyDescent="0.25">
      <c r="A3170">
        <v>3169</v>
      </c>
      <c r="B3170">
        <v>1404</v>
      </c>
      <c r="C3170">
        <f>1/COUNTIF(B:B, B3170)</f>
        <v>0.5</v>
      </c>
      <c r="D3170" t="s">
        <v>124</v>
      </c>
      <c r="E3170">
        <v>1</v>
      </c>
      <c r="F3170" s="1">
        <v>42028</v>
      </c>
      <c r="G3170" s="1" t="str">
        <f t="shared" si="49"/>
        <v>Saturday</v>
      </c>
      <c r="H3170" s="2">
        <v>0.62474537037037037</v>
      </c>
      <c r="I3170">
        <v>16</v>
      </c>
      <c r="J3170">
        <v>16</v>
      </c>
      <c r="K3170" t="s">
        <v>175</v>
      </c>
      <c r="L3170" t="s">
        <v>19</v>
      </c>
      <c r="M3170" t="s">
        <v>48</v>
      </c>
      <c r="N3170" t="s">
        <v>49</v>
      </c>
    </row>
    <row r="3171" spans="1:14" x14ac:dyDescent="0.25">
      <c r="A3171">
        <v>3170</v>
      </c>
      <c r="B3171">
        <v>1404</v>
      </c>
      <c r="C3171">
        <f>1/COUNTIF(B:B, B3171)</f>
        <v>0.5</v>
      </c>
      <c r="D3171" t="s">
        <v>129</v>
      </c>
      <c r="E3171">
        <v>1</v>
      </c>
      <c r="F3171" s="1">
        <v>42028</v>
      </c>
      <c r="G3171" s="1" t="str">
        <f t="shared" si="49"/>
        <v>Saturday</v>
      </c>
      <c r="H3171" s="2">
        <v>0.62474537037037037</v>
      </c>
      <c r="I3171">
        <v>16.5</v>
      </c>
      <c r="J3171">
        <v>16.5</v>
      </c>
      <c r="K3171" t="s">
        <v>175</v>
      </c>
      <c r="L3171" t="s">
        <v>23</v>
      </c>
      <c r="M3171" t="s">
        <v>103</v>
      </c>
      <c r="N3171" t="s">
        <v>104</v>
      </c>
    </row>
    <row r="3172" spans="1:14" x14ac:dyDescent="0.25">
      <c r="A3172">
        <v>3171</v>
      </c>
      <c r="B3172">
        <v>1405</v>
      </c>
      <c r="C3172">
        <f>1/COUNTIF(B:B, B3172)</f>
        <v>0.33333333333333331</v>
      </c>
      <c r="D3172" t="s">
        <v>37</v>
      </c>
      <c r="E3172">
        <v>1</v>
      </c>
      <c r="F3172" s="1">
        <v>42028</v>
      </c>
      <c r="G3172" s="1" t="str">
        <f t="shared" si="49"/>
        <v>Saturday</v>
      </c>
      <c r="H3172" s="2">
        <v>0.62515046296296295</v>
      </c>
      <c r="I3172">
        <v>12.75</v>
      </c>
      <c r="J3172">
        <v>12.75</v>
      </c>
      <c r="K3172" t="s">
        <v>177</v>
      </c>
      <c r="L3172" t="s">
        <v>30</v>
      </c>
      <c r="M3172" t="s">
        <v>38</v>
      </c>
      <c r="N3172" t="s">
        <v>39</v>
      </c>
    </row>
    <row r="3173" spans="1:14" x14ac:dyDescent="0.25">
      <c r="A3173">
        <v>3172</v>
      </c>
      <c r="B3173">
        <v>1405</v>
      </c>
      <c r="C3173">
        <f>1/COUNTIF(B:B, B3173)</f>
        <v>0.33333333333333331</v>
      </c>
      <c r="D3173" t="s">
        <v>76</v>
      </c>
      <c r="E3173">
        <v>1</v>
      </c>
      <c r="F3173" s="1">
        <v>42028</v>
      </c>
      <c r="G3173" s="1" t="str">
        <f t="shared" si="49"/>
        <v>Saturday</v>
      </c>
      <c r="H3173" s="2">
        <v>0.62515046296296295</v>
      </c>
      <c r="I3173">
        <v>12.75</v>
      </c>
      <c r="J3173">
        <v>12.75</v>
      </c>
      <c r="K3173" t="s">
        <v>177</v>
      </c>
      <c r="L3173" t="s">
        <v>30</v>
      </c>
      <c r="M3173" t="s">
        <v>70</v>
      </c>
      <c r="N3173" t="s">
        <v>71</v>
      </c>
    </row>
    <row r="3174" spans="1:14" x14ac:dyDescent="0.25">
      <c r="A3174">
        <v>3173</v>
      </c>
      <c r="B3174">
        <v>1405</v>
      </c>
      <c r="C3174">
        <f>1/COUNTIF(B:B, B3174)</f>
        <v>0.33333333333333331</v>
      </c>
      <c r="D3174" t="s">
        <v>109</v>
      </c>
      <c r="E3174">
        <v>1</v>
      </c>
      <c r="F3174" s="1">
        <v>42028</v>
      </c>
      <c r="G3174" s="1" t="str">
        <f t="shared" si="49"/>
        <v>Saturday</v>
      </c>
      <c r="H3174" s="2">
        <v>0.62515046296296295</v>
      </c>
      <c r="I3174">
        <v>20.25</v>
      </c>
      <c r="J3174">
        <v>20.25</v>
      </c>
      <c r="K3174" t="s">
        <v>176</v>
      </c>
      <c r="L3174" t="s">
        <v>23</v>
      </c>
      <c r="M3174" t="s">
        <v>110</v>
      </c>
      <c r="N3174" t="s">
        <v>111</v>
      </c>
    </row>
    <row r="3175" spans="1:14" x14ac:dyDescent="0.25">
      <c r="A3175">
        <v>3174</v>
      </c>
      <c r="B3175">
        <v>1406</v>
      </c>
      <c r="C3175">
        <f>1/COUNTIF(B:B, B3175)</f>
        <v>1</v>
      </c>
      <c r="D3175" t="s">
        <v>46</v>
      </c>
      <c r="E3175">
        <v>1</v>
      </c>
      <c r="F3175" s="1">
        <v>42028</v>
      </c>
      <c r="G3175" s="1" t="str">
        <f t="shared" si="49"/>
        <v>Saturday</v>
      </c>
      <c r="H3175" s="2">
        <v>0.63121527777777775</v>
      </c>
      <c r="I3175">
        <v>12</v>
      </c>
      <c r="J3175">
        <v>12</v>
      </c>
      <c r="K3175" t="s">
        <v>177</v>
      </c>
      <c r="L3175" t="s">
        <v>12</v>
      </c>
      <c r="M3175" t="s">
        <v>16</v>
      </c>
      <c r="N3175" t="s">
        <v>17</v>
      </c>
    </row>
    <row r="3176" spans="1:14" x14ac:dyDescent="0.25">
      <c r="A3176">
        <v>3175</v>
      </c>
      <c r="B3176">
        <v>1407</v>
      </c>
      <c r="C3176">
        <f>1/COUNTIF(B:B, B3176)</f>
        <v>1</v>
      </c>
      <c r="D3176" t="s">
        <v>54</v>
      </c>
      <c r="E3176">
        <v>1</v>
      </c>
      <c r="F3176" s="1">
        <v>42028</v>
      </c>
      <c r="G3176" s="1" t="str">
        <f t="shared" si="49"/>
        <v>Saturday</v>
      </c>
      <c r="H3176" s="2">
        <v>0.63687499999999997</v>
      </c>
      <c r="I3176">
        <v>12</v>
      </c>
      <c r="J3176">
        <v>12</v>
      </c>
      <c r="K3176" t="s">
        <v>177</v>
      </c>
      <c r="L3176" t="s">
        <v>19</v>
      </c>
      <c r="M3176" t="s">
        <v>27</v>
      </c>
      <c r="N3176" t="s">
        <v>28</v>
      </c>
    </row>
    <row r="3177" spans="1:14" x14ac:dyDescent="0.25">
      <c r="A3177">
        <v>3176</v>
      </c>
      <c r="B3177">
        <v>1408</v>
      </c>
      <c r="C3177">
        <f>1/COUNTIF(B:B, B3177)</f>
        <v>0.5</v>
      </c>
      <c r="D3177" t="s">
        <v>138</v>
      </c>
      <c r="E3177">
        <v>1</v>
      </c>
      <c r="F3177" s="1">
        <v>42028</v>
      </c>
      <c r="G3177" s="1" t="str">
        <f t="shared" si="49"/>
        <v>Saturday</v>
      </c>
      <c r="H3177" s="2">
        <v>0.67030092592592594</v>
      </c>
      <c r="I3177">
        <v>11</v>
      </c>
      <c r="J3177">
        <v>11</v>
      </c>
      <c r="K3177" t="s">
        <v>177</v>
      </c>
      <c r="L3177" t="s">
        <v>12</v>
      </c>
      <c r="M3177" t="s">
        <v>126</v>
      </c>
      <c r="N3177" t="s">
        <v>127</v>
      </c>
    </row>
    <row r="3178" spans="1:14" x14ac:dyDescent="0.25">
      <c r="A3178">
        <v>3177</v>
      </c>
      <c r="B3178">
        <v>1408</v>
      </c>
      <c r="C3178">
        <f>1/COUNTIF(B:B, B3178)</f>
        <v>0.5</v>
      </c>
      <c r="D3178" t="s">
        <v>43</v>
      </c>
      <c r="E3178">
        <v>1</v>
      </c>
      <c r="F3178" s="1">
        <v>42028</v>
      </c>
      <c r="G3178" s="1" t="str">
        <f t="shared" si="49"/>
        <v>Saturday</v>
      </c>
      <c r="H3178" s="2">
        <v>0.67030092592592594</v>
      </c>
      <c r="I3178">
        <v>12.5</v>
      </c>
      <c r="J3178">
        <v>12.5</v>
      </c>
      <c r="K3178" t="s">
        <v>177</v>
      </c>
      <c r="L3178" t="s">
        <v>23</v>
      </c>
      <c r="M3178" t="s">
        <v>44</v>
      </c>
      <c r="N3178" t="s">
        <v>45</v>
      </c>
    </row>
    <row r="3179" spans="1:14" x14ac:dyDescent="0.25">
      <c r="A3179">
        <v>3178</v>
      </c>
      <c r="B3179">
        <v>1409</v>
      </c>
      <c r="C3179">
        <f>1/COUNTIF(B:B, B3179)</f>
        <v>1</v>
      </c>
      <c r="D3179" t="s">
        <v>116</v>
      </c>
      <c r="E3179">
        <v>1</v>
      </c>
      <c r="F3179" s="1">
        <v>42028</v>
      </c>
      <c r="G3179" s="1" t="str">
        <f t="shared" si="49"/>
        <v>Saturday</v>
      </c>
      <c r="H3179" s="2">
        <v>0.67094907407407411</v>
      </c>
      <c r="I3179">
        <v>12.5</v>
      </c>
      <c r="J3179">
        <v>12.5</v>
      </c>
      <c r="K3179" t="s">
        <v>177</v>
      </c>
      <c r="L3179" t="s">
        <v>23</v>
      </c>
      <c r="M3179" t="s">
        <v>35</v>
      </c>
      <c r="N3179" t="s">
        <v>36</v>
      </c>
    </row>
    <row r="3180" spans="1:14" x14ac:dyDescent="0.25">
      <c r="A3180">
        <v>3179</v>
      </c>
      <c r="B3180">
        <v>1410</v>
      </c>
      <c r="C3180">
        <f>1/COUNTIF(B:B, B3180)</f>
        <v>0.33333333333333331</v>
      </c>
      <c r="D3180" t="s">
        <v>80</v>
      </c>
      <c r="E3180">
        <v>1</v>
      </c>
      <c r="F3180" s="1">
        <v>42028</v>
      </c>
      <c r="G3180" s="1" t="str">
        <f t="shared" si="49"/>
        <v>Saturday</v>
      </c>
      <c r="H3180" s="2">
        <v>0.67891203703703706</v>
      </c>
      <c r="I3180">
        <v>12</v>
      </c>
      <c r="J3180">
        <v>12</v>
      </c>
      <c r="K3180" t="s">
        <v>177</v>
      </c>
      <c r="L3180" t="s">
        <v>12</v>
      </c>
      <c r="M3180" t="s">
        <v>81</v>
      </c>
      <c r="N3180" t="s">
        <v>82</v>
      </c>
    </row>
    <row r="3181" spans="1:14" x14ac:dyDescent="0.25">
      <c r="A3181">
        <v>3180</v>
      </c>
      <c r="B3181">
        <v>1410</v>
      </c>
      <c r="C3181">
        <f>1/COUNTIF(B:B, B3181)</f>
        <v>0.33333333333333331</v>
      </c>
      <c r="D3181" t="s">
        <v>96</v>
      </c>
      <c r="E3181">
        <v>1</v>
      </c>
      <c r="F3181" s="1">
        <v>42028</v>
      </c>
      <c r="G3181" s="1" t="str">
        <f t="shared" si="49"/>
        <v>Saturday</v>
      </c>
      <c r="H3181" s="2">
        <v>0.67891203703703706</v>
      </c>
      <c r="I3181">
        <v>12.75</v>
      </c>
      <c r="J3181">
        <v>12.75</v>
      </c>
      <c r="K3181" t="s">
        <v>177</v>
      </c>
      <c r="L3181" t="s">
        <v>19</v>
      </c>
      <c r="M3181" t="s">
        <v>97</v>
      </c>
      <c r="N3181" t="s">
        <v>98</v>
      </c>
    </row>
    <row r="3182" spans="1:14" x14ac:dyDescent="0.25">
      <c r="A3182">
        <v>3181</v>
      </c>
      <c r="B3182">
        <v>1410</v>
      </c>
      <c r="C3182">
        <f>1/COUNTIF(B:B, B3182)</f>
        <v>0.33333333333333331</v>
      </c>
      <c r="D3182" t="s">
        <v>144</v>
      </c>
      <c r="E3182">
        <v>1</v>
      </c>
      <c r="F3182" s="1">
        <v>42028</v>
      </c>
      <c r="G3182" s="1" t="str">
        <f t="shared" si="49"/>
        <v>Saturday</v>
      </c>
      <c r="H3182" s="2">
        <v>0.67891203703703706</v>
      </c>
      <c r="I3182">
        <v>12.25</v>
      </c>
      <c r="J3182">
        <v>12.25</v>
      </c>
      <c r="K3182" t="s">
        <v>177</v>
      </c>
      <c r="L3182" t="s">
        <v>23</v>
      </c>
      <c r="M3182" t="s">
        <v>110</v>
      </c>
      <c r="N3182" t="s">
        <v>111</v>
      </c>
    </row>
    <row r="3183" spans="1:14" x14ac:dyDescent="0.25">
      <c r="A3183">
        <v>3182</v>
      </c>
      <c r="B3183">
        <v>1411</v>
      </c>
      <c r="C3183">
        <f>1/COUNTIF(B:B, B3183)</f>
        <v>0.33333333333333331</v>
      </c>
      <c r="D3183" t="s">
        <v>122</v>
      </c>
      <c r="E3183">
        <v>1</v>
      </c>
      <c r="F3183" s="1">
        <v>42028</v>
      </c>
      <c r="G3183" s="1" t="str">
        <f t="shared" si="49"/>
        <v>Saturday</v>
      </c>
      <c r="H3183" s="2">
        <v>0.6922800925925926</v>
      </c>
      <c r="I3183">
        <v>9.75</v>
      </c>
      <c r="J3183">
        <v>9.75</v>
      </c>
      <c r="K3183" t="s">
        <v>177</v>
      </c>
      <c r="L3183" t="s">
        <v>12</v>
      </c>
      <c r="M3183" t="s">
        <v>74</v>
      </c>
      <c r="N3183" t="s">
        <v>75</v>
      </c>
    </row>
    <row r="3184" spans="1:14" x14ac:dyDescent="0.25">
      <c r="A3184">
        <v>3183</v>
      </c>
      <c r="B3184">
        <v>1411</v>
      </c>
      <c r="C3184">
        <f>1/COUNTIF(B:B, B3184)</f>
        <v>0.33333333333333331</v>
      </c>
      <c r="D3184" t="s">
        <v>159</v>
      </c>
      <c r="E3184">
        <v>1</v>
      </c>
      <c r="F3184" s="1">
        <v>42028</v>
      </c>
      <c r="G3184" s="1" t="str">
        <f t="shared" si="49"/>
        <v>Saturday</v>
      </c>
      <c r="H3184" s="2">
        <v>0.6922800925925926</v>
      </c>
      <c r="I3184">
        <v>16.5</v>
      </c>
      <c r="J3184">
        <v>16.5</v>
      </c>
      <c r="K3184" t="s">
        <v>175</v>
      </c>
      <c r="L3184" t="s">
        <v>19</v>
      </c>
      <c r="M3184" t="s">
        <v>59</v>
      </c>
      <c r="N3184" t="s">
        <v>60</v>
      </c>
    </row>
    <row r="3185" spans="1:14" x14ac:dyDescent="0.25">
      <c r="A3185">
        <v>3184</v>
      </c>
      <c r="B3185">
        <v>1411</v>
      </c>
      <c r="C3185">
        <f>1/COUNTIF(B:B, B3185)</f>
        <v>0.33333333333333331</v>
      </c>
      <c r="D3185" t="s">
        <v>43</v>
      </c>
      <c r="E3185">
        <v>1</v>
      </c>
      <c r="F3185" s="1">
        <v>42028</v>
      </c>
      <c r="G3185" s="1" t="str">
        <f t="shared" si="49"/>
        <v>Saturday</v>
      </c>
      <c r="H3185" s="2">
        <v>0.6922800925925926</v>
      </c>
      <c r="I3185">
        <v>12.5</v>
      </c>
      <c r="J3185">
        <v>12.5</v>
      </c>
      <c r="K3185" t="s">
        <v>177</v>
      </c>
      <c r="L3185" t="s">
        <v>23</v>
      </c>
      <c r="M3185" t="s">
        <v>44</v>
      </c>
      <c r="N3185" t="s">
        <v>45</v>
      </c>
    </row>
    <row r="3186" spans="1:14" x14ac:dyDescent="0.25">
      <c r="A3186">
        <v>3185</v>
      </c>
      <c r="B3186">
        <v>1412</v>
      </c>
      <c r="C3186">
        <f>1/COUNTIF(B:B, B3186)</f>
        <v>0.5</v>
      </c>
      <c r="D3186" t="s">
        <v>18</v>
      </c>
      <c r="E3186">
        <v>1</v>
      </c>
      <c r="F3186" s="1">
        <v>42028</v>
      </c>
      <c r="G3186" s="1" t="str">
        <f t="shared" si="49"/>
        <v>Saturday</v>
      </c>
      <c r="H3186" s="2">
        <v>0.69410879629629629</v>
      </c>
      <c r="I3186">
        <v>18.5</v>
      </c>
      <c r="J3186">
        <v>18.5</v>
      </c>
      <c r="K3186" t="s">
        <v>176</v>
      </c>
      <c r="L3186" t="s">
        <v>19</v>
      </c>
      <c r="M3186" t="s">
        <v>20</v>
      </c>
      <c r="N3186" t="s">
        <v>21</v>
      </c>
    </row>
    <row r="3187" spans="1:14" x14ac:dyDescent="0.25">
      <c r="A3187">
        <v>3186</v>
      </c>
      <c r="B3187">
        <v>1412</v>
      </c>
      <c r="C3187">
        <f>1/COUNTIF(B:B, B3187)</f>
        <v>0.5</v>
      </c>
      <c r="D3187" t="s">
        <v>105</v>
      </c>
      <c r="E3187">
        <v>1</v>
      </c>
      <c r="F3187" s="1">
        <v>42028</v>
      </c>
      <c r="G3187" s="1" t="str">
        <f t="shared" si="49"/>
        <v>Saturday</v>
      </c>
      <c r="H3187" s="2">
        <v>0.69410879629629629</v>
      </c>
      <c r="I3187">
        <v>20.25</v>
      </c>
      <c r="J3187">
        <v>20.25</v>
      </c>
      <c r="K3187" t="s">
        <v>176</v>
      </c>
      <c r="L3187" t="s">
        <v>19</v>
      </c>
      <c r="M3187" t="s">
        <v>106</v>
      </c>
      <c r="N3187" t="s">
        <v>107</v>
      </c>
    </row>
    <row r="3188" spans="1:14" x14ac:dyDescent="0.25">
      <c r="A3188">
        <v>3187</v>
      </c>
      <c r="B3188">
        <v>1413</v>
      </c>
      <c r="C3188">
        <f>1/COUNTIF(B:B, B3188)</f>
        <v>0.25</v>
      </c>
      <c r="D3188" t="s">
        <v>128</v>
      </c>
      <c r="E3188">
        <v>1</v>
      </c>
      <c r="F3188" s="1">
        <v>42028</v>
      </c>
      <c r="G3188" s="1" t="str">
        <f t="shared" si="49"/>
        <v>Saturday</v>
      </c>
      <c r="H3188" s="2">
        <v>0.70003472222222218</v>
      </c>
      <c r="I3188">
        <v>10.5</v>
      </c>
      <c r="J3188">
        <v>10.5</v>
      </c>
      <c r="K3188" t="s">
        <v>177</v>
      </c>
      <c r="L3188" t="s">
        <v>12</v>
      </c>
      <c r="M3188" t="s">
        <v>13</v>
      </c>
      <c r="N3188" t="s">
        <v>14</v>
      </c>
    </row>
    <row r="3189" spans="1:14" x14ac:dyDescent="0.25">
      <c r="A3189">
        <v>3188</v>
      </c>
      <c r="B3189">
        <v>1413</v>
      </c>
      <c r="C3189">
        <f>1/COUNTIF(B:B, B3189)</f>
        <v>0.25</v>
      </c>
      <c r="D3189" t="s">
        <v>53</v>
      </c>
      <c r="E3189">
        <v>1</v>
      </c>
      <c r="F3189" s="1">
        <v>42028</v>
      </c>
      <c r="G3189" s="1" t="str">
        <f t="shared" si="49"/>
        <v>Saturday</v>
      </c>
      <c r="H3189" s="2">
        <v>0.70003472222222218</v>
      </c>
      <c r="I3189">
        <v>12.5</v>
      </c>
      <c r="J3189">
        <v>12.5</v>
      </c>
      <c r="K3189" t="s">
        <v>177</v>
      </c>
      <c r="L3189" t="s">
        <v>23</v>
      </c>
      <c r="M3189" t="s">
        <v>24</v>
      </c>
      <c r="N3189" t="s">
        <v>25</v>
      </c>
    </row>
    <row r="3190" spans="1:14" x14ac:dyDescent="0.25">
      <c r="A3190">
        <v>3189</v>
      </c>
      <c r="B3190">
        <v>1413</v>
      </c>
      <c r="C3190">
        <f>1/COUNTIF(B:B, B3190)</f>
        <v>0.25</v>
      </c>
      <c r="D3190" t="s">
        <v>140</v>
      </c>
      <c r="E3190">
        <v>1</v>
      </c>
      <c r="F3190" s="1">
        <v>42028</v>
      </c>
      <c r="G3190" s="1" t="str">
        <f t="shared" si="49"/>
        <v>Saturday</v>
      </c>
      <c r="H3190" s="2">
        <v>0.70003472222222218</v>
      </c>
      <c r="I3190">
        <v>16.5</v>
      </c>
      <c r="J3190">
        <v>16.5</v>
      </c>
      <c r="K3190" t="s">
        <v>175</v>
      </c>
      <c r="L3190" t="s">
        <v>23</v>
      </c>
      <c r="M3190" t="s">
        <v>35</v>
      </c>
      <c r="N3190" t="s">
        <v>36</v>
      </c>
    </row>
    <row r="3191" spans="1:14" x14ac:dyDescent="0.25">
      <c r="A3191">
        <v>3190</v>
      </c>
      <c r="B3191">
        <v>1413</v>
      </c>
      <c r="C3191">
        <f>1/COUNTIF(B:B, B3191)</f>
        <v>0.25</v>
      </c>
      <c r="D3191" t="s">
        <v>117</v>
      </c>
      <c r="E3191">
        <v>1</v>
      </c>
      <c r="F3191" s="1">
        <v>42028</v>
      </c>
      <c r="G3191" s="1" t="str">
        <f t="shared" si="49"/>
        <v>Saturday</v>
      </c>
      <c r="H3191" s="2">
        <v>0.70003472222222218</v>
      </c>
      <c r="I3191">
        <v>16.25</v>
      </c>
      <c r="J3191">
        <v>16.25</v>
      </c>
      <c r="K3191" t="s">
        <v>175</v>
      </c>
      <c r="L3191" t="s">
        <v>23</v>
      </c>
      <c r="M3191" t="s">
        <v>110</v>
      </c>
      <c r="N3191" t="s">
        <v>111</v>
      </c>
    </row>
    <row r="3192" spans="1:14" x14ac:dyDescent="0.25">
      <c r="A3192">
        <v>3191</v>
      </c>
      <c r="B3192">
        <v>1414</v>
      </c>
      <c r="C3192">
        <f>1/COUNTIF(B:B, B3192)</f>
        <v>1</v>
      </c>
      <c r="D3192" t="s">
        <v>144</v>
      </c>
      <c r="E3192">
        <v>1</v>
      </c>
      <c r="F3192" s="1">
        <v>42028</v>
      </c>
      <c r="G3192" s="1" t="str">
        <f t="shared" si="49"/>
        <v>Saturday</v>
      </c>
      <c r="H3192" s="2">
        <v>0.70086805555555554</v>
      </c>
      <c r="I3192">
        <v>12.25</v>
      </c>
      <c r="J3192">
        <v>12.25</v>
      </c>
      <c r="K3192" t="s">
        <v>177</v>
      </c>
      <c r="L3192" t="s">
        <v>23</v>
      </c>
      <c r="M3192" t="s">
        <v>110</v>
      </c>
      <c r="N3192" t="s">
        <v>111</v>
      </c>
    </row>
    <row r="3193" spans="1:14" x14ac:dyDescent="0.25">
      <c r="A3193">
        <v>3192</v>
      </c>
      <c r="B3193">
        <v>1415</v>
      </c>
      <c r="C3193">
        <f>1/COUNTIF(B:B, B3193)</f>
        <v>1</v>
      </c>
      <c r="D3193" t="s">
        <v>64</v>
      </c>
      <c r="E3193">
        <v>1</v>
      </c>
      <c r="F3193" s="1">
        <v>42028</v>
      </c>
      <c r="G3193" s="1" t="str">
        <f t="shared" si="49"/>
        <v>Saturday</v>
      </c>
      <c r="H3193" s="2">
        <v>0.71136574074074077</v>
      </c>
      <c r="I3193">
        <v>20.25</v>
      </c>
      <c r="J3193">
        <v>20.25</v>
      </c>
      <c r="K3193" t="s">
        <v>176</v>
      </c>
      <c r="L3193" t="s">
        <v>19</v>
      </c>
      <c r="M3193" t="s">
        <v>27</v>
      </c>
      <c r="N3193" t="s">
        <v>28</v>
      </c>
    </row>
    <row r="3194" spans="1:14" x14ac:dyDescent="0.25">
      <c r="A3194">
        <v>3193</v>
      </c>
      <c r="B3194">
        <v>1416</v>
      </c>
      <c r="C3194">
        <f>1/COUNTIF(B:B, B3194)</f>
        <v>0.25</v>
      </c>
      <c r="D3194" t="s">
        <v>72</v>
      </c>
      <c r="E3194">
        <v>1</v>
      </c>
      <c r="F3194" s="1">
        <v>42028</v>
      </c>
      <c r="G3194" s="1" t="str">
        <f t="shared" si="49"/>
        <v>Saturday</v>
      </c>
      <c r="H3194" s="2">
        <v>0.72128472222222217</v>
      </c>
      <c r="I3194">
        <v>16.75</v>
      </c>
      <c r="J3194">
        <v>16.75</v>
      </c>
      <c r="K3194" t="s">
        <v>175</v>
      </c>
      <c r="L3194" t="s">
        <v>30</v>
      </c>
      <c r="M3194" t="s">
        <v>70</v>
      </c>
      <c r="N3194" t="s">
        <v>71</v>
      </c>
    </row>
    <row r="3195" spans="1:14" x14ac:dyDescent="0.25">
      <c r="A3195">
        <v>3194</v>
      </c>
      <c r="B3195">
        <v>1416</v>
      </c>
      <c r="C3195">
        <f>1/COUNTIF(B:B, B3195)</f>
        <v>0.25</v>
      </c>
      <c r="D3195" t="s">
        <v>131</v>
      </c>
      <c r="E3195">
        <v>1</v>
      </c>
      <c r="F3195" s="1">
        <v>42028</v>
      </c>
      <c r="G3195" s="1" t="str">
        <f t="shared" si="49"/>
        <v>Saturday</v>
      </c>
      <c r="H3195" s="2">
        <v>0.72128472222222217</v>
      </c>
      <c r="I3195">
        <v>20.75</v>
      </c>
      <c r="J3195">
        <v>20.75</v>
      </c>
      <c r="K3195" t="s">
        <v>176</v>
      </c>
      <c r="L3195" t="s">
        <v>23</v>
      </c>
      <c r="M3195" t="s">
        <v>103</v>
      </c>
      <c r="N3195" t="s">
        <v>104</v>
      </c>
    </row>
    <row r="3196" spans="1:14" x14ac:dyDescent="0.25">
      <c r="A3196">
        <v>3195</v>
      </c>
      <c r="B3196">
        <v>1416</v>
      </c>
      <c r="C3196">
        <f>1/COUNTIF(B:B, B3196)</f>
        <v>0.25</v>
      </c>
      <c r="D3196" t="s">
        <v>34</v>
      </c>
      <c r="E3196">
        <v>1</v>
      </c>
      <c r="F3196" s="1">
        <v>42028</v>
      </c>
      <c r="G3196" s="1" t="str">
        <f t="shared" si="49"/>
        <v>Saturday</v>
      </c>
      <c r="H3196" s="2">
        <v>0.72128472222222217</v>
      </c>
      <c r="I3196">
        <v>20.75</v>
      </c>
      <c r="J3196">
        <v>20.75</v>
      </c>
      <c r="K3196" t="s">
        <v>176</v>
      </c>
      <c r="L3196" t="s">
        <v>23</v>
      </c>
      <c r="M3196" t="s">
        <v>35</v>
      </c>
      <c r="N3196" t="s">
        <v>36</v>
      </c>
    </row>
    <row r="3197" spans="1:14" x14ac:dyDescent="0.25">
      <c r="A3197">
        <v>3196</v>
      </c>
      <c r="B3197">
        <v>1416</v>
      </c>
      <c r="C3197">
        <f>1/COUNTIF(B:B, B3197)</f>
        <v>0.25</v>
      </c>
      <c r="D3197" t="s">
        <v>166</v>
      </c>
      <c r="E3197">
        <v>1</v>
      </c>
      <c r="F3197" s="1">
        <v>42028</v>
      </c>
      <c r="G3197" s="1" t="str">
        <f t="shared" si="49"/>
        <v>Saturday</v>
      </c>
      <c r="H3197" s="2">
        <v>0.72128472222222217</v>
      </c>
      <c r="I3197">
        <v>16.5</v>
      </c>
      <c r="J3197">
        <v>16.5</v>
      </c>
      <c r="K3197" t="s">
        <v>175</v>
      </c>
      <c r="L3197" t="s">
        <v>23</v>
      </c>
      <c r="M3197" t="s">
        <v>84</v>
      </c>
      <c r="N3197" t="s">
        <v>85</v>
      </c>
    </row>
    <row r="3198" spans="1:14" x14ac:dyDescent="0.25">
      <c r="A3198">
        <v>3197</v>
      </c>
      <c r="B3198">
        <v>1417</v>
      </c>
      <c r="C3198">
        <f>1/COUNTIF(B:B, B3198)</f>
        <v>0.25</v>
      </c>
      <c r="D3198" t="s">
        <v>155</v>
      </c>
      <c r="E3198">
        <v>1</v>
      </c>
      <c r="F3198" s="1">
        <v>42028</v>
      </c>
      <c r="G3198" s="1" t="str">
        <f t="shared" si="49"/>
        <v>Saturday</v>
      </c>
      <c r="H3198" s="2">
        <v>0.72991898148148149</v>
      </c>
      <c r="I3198">
        <v>12</v>
      </c>
      <c r="J3198">
        <v>12</v>
      </c>
      <c r="K3198" t="s">
        <v>177</v>
      </c>
      <c r="L3198" t="s">
        <v>12</v>
      </c>
      <c r="M3198" t="s">
        <v>51</v>
      </c>
      <c r="N3198" t="s">
        <v>52</v>
      </c>
    </row>
    <row r="3199" spans="1:14" x14ac:dyDescent="0.25">
      <c r="A3199">
        <v>3198</v>
      </c>
      <c r="B3199">
        <v>1417</v>
      </c>
      <c r="C3199">
        <f>1/COUNTIF(B:B, B3199)</f>
        <v>0.25</v>
      </c>
      <c r="D3199" t="s">
        <v>33</v>
      </c>
      <c r="E3199">
        <v>1</v>
      </c>
      <c r="F3199" s="1">
        <v>42028</v>
      </c>
      <c r="G3199" s="1" t="str">
        <f t="shared" si="49"/>
        <v>Saturday</v>
      </c>
      <c r="H3199" s="2">
        <v>0.72991898148148149</v>
      </c>
      <c r="I3199">
        <v>16.5</v>
      </c>
      <c r="J3199">
        <v>16.5</v>
      </c>
      <c r="K3199" t="s">
        <v>175</v>
      </c>
      <c r="L3199" t="s">
        <v>23</v>
      </c>
      <c r="M3199" t="s">
        <v>24</v>
      </c>
      <c r="N3199" t="s">
        <v>25</v>
      </c>
    </row>
    <row r="3200" spans="1:14" x14ac:dyDescent="0.25">
      <c r="A3200">
        <v>3199</v>
      </c>
      <c r="B3200">
        <v>1417</v>
      </c>
      <c r="C3200">
        <f>1/COUNTIF(B:B, B3200)</f>
        <v>0.25</v>
      </c>
      <c r="D3200" t="s">
        <v>64</v>
      </c>
      <c r="E3200">
        <v>1</v>
      </c>
      <c r="F3200" s="1">
        <v>42028</v>
      </c>
      <c r="G3200" s="1" t="str">
        <f t="shared" si="49"/>
        <v>Saturday</v>
      </c>
      <c r="H3200" s="2">
        <v>0.72991898148148149</v>
      </c>
      <c r="I3200">
        <v>20.25</v>
      </c>
      <c r="J3200">
        <v>20.25</v>
      </c>
      <c r="K3200" t="s">
        <v>176</v>
      </c>
      <c r="L3200" t="s">
        <v>19</v>
      </c>
      <c r="M3200" t="s">
        <v>27</v>
      </c>
      <c r="N3200" t="s">
        <v>28</v>
      </c>
    </row>
    <row r="3201" spans="1:14" x14ac:dyDescent="0.25">
      <c r="A3201">
        <v>3200</v>
      </c>
      <c r="B3201">
        <v>1417</v>
      </c>
      <c r="C3201">
        <f>1/COUNTIF(B:B, B3201)</f>
        <v>0.25</v>
      </c>
      <c r="D3201" t="s">
        <v>158</v>
      </c>
      <c r="E3201">
        <v>1</v>
      </c>
      <c r="F3201" s="1">
        <v>42028</v>
      </c>
      <c r="G3201" s="1" t="str">
        <f t="shared" si="49"/>
        <v>Saturday</v>
      </c>
      <c r="H3201" s="2">
        <v>0.72991898148148149</v>
      </c>
      <c r="I3201">
        <v>16</v>
      </c>
      <c r="J3201">
        <v>16</v>
      </c>
      <c r="K3201" t="s">
        <v>175</v>
      </c>
      <c r="L3201" t="s">
        <v>12</v>
      </c>
      <c r="M3201" t="s">
        <v>90</v>
      </c>
      <c r="N3201" t="s">
        <v>91</v>
      </c>
    </row>
    <row r="3202" spans="1:14" x14ac:dyDescent="0.25">
      <c r="A3202">
        <v>3201</v>
      </c>
      <c r="B3202">
        <v>1418</v>
      </c>
      <c r="C3202">
        <f>1/COUNTIF(B:B, B3202)</f>
        <v>1</v>
      </c>
      <c r="D3202" t="s">
        <v>144</v>
      </c>
      <c r="E3202">
        <v>1</v>
      </c>
      <c r="F3202" s="1">
        <v>42028</v>
      </c>
      <c r="G3202" s="1" t="str">
        <f t="shared" ref="G3202:G3265" si="50">TEXT(F3202,"dddd")</f>
        <v>Saturday</v>
      </c>
      <c r="H3202" s="2">
        <v>0.74344907407407412</v>
      </c>
      <c r="I3202">
        <v>12.25</v>
      </c>
      <c r="J3202">
        <v>12.25</v>
      </c>
      <c r="K3202" t="s">
        <v>177</v>
      </c>
      <c r="L3202" t="s">
        <v>23</v>
      </c>
      <c r="M3202" t="s">
        <v>110</v>
      </c>
      <c r="N3202" t="s">
        <v>111</v>
      </c>
    </row>
    <row r="3203" spans="1:14" x14ac:dyDescent="0.25">
      <c r="A3203">
        <v>3202</v>
      </c>
      <c r="B3203">
        <v>1419</v>
      </c>
      <c r="C3203">
        <f>1/COUNTIF(B:B, B3203)</f>
        <v>0.5</v>
      </c>
      <c r="D3203" t="s">
        <v>108</v>
      </c>
      <c r="E3203">
        <v>1</v>
      </c>
      <c r="F3203" s="1">
        <v>42028</v>
      </c>
      <c r="G3203" s="1" t="str">
        <f t="shared" si="50"/>
        <v>Saturday</v>
      </c>
      <c r="H3203" s="2">
        <v>0.75541666666666663</v>
      </c>
      <c r="I3203">
        <v>20.5</v>
      </c>
      <c r="J3203">
        <v>20.5</v>
      </c>
      <c r="K3203" t="s">
        <v>176</v>
      </c>
      <c r="L3203" t="s">
        <v>12</v>
      </c>
      <c r="M3203" t="s">
        <v>90</v>
      </c>
      <c r="N3203" t="s">
        <v>91</v>
      </c>
    </row>
    <row r="3204" spans="1:14" x14ac:dyDescent="0.25">
      <c r="A3204">
        <v>3203</v>
      </c>
      <c r="B3204">
        <v>1419</v>
      </c>
      <c r="C3204">
        <f>1/COUNTIF(B:B, B3204)</f>
        <v>0.5</v>
      </c>
      <c r="D3204" t="s">
        <v>118</v>
      </c>
      <c r="E3204">
        <v>1</v>
      </c>
      <c r="F3204" s="1">
        <v>42028</v>
      </c>
      <c r="G3204" s="1" t="str">
        <f t="shared" si="50"/>
        <v>Saturday</v>
      </c>
      <c r="H3204" s="2">
        <v>0.75541666666666663</v>
      </c>
      <c r="I3204">
        <v>20.25</v>
      </c>
      <c r="J3204">
        <v>20.25</v>
      </c>
      <c r="K3204" t="s">
        <v>176</v>
      </c>
      <c r="L3204" t="s">
        <v>19</v>
      </c>
      <c r="M3204" t="s">
        <v>62</v>
      </c>
      <c r="N3204" t="s">
        <v>63</v>
      </c>
    </row>
    <row r="3205" spans="1:14" x14ac:dyDescent="0.25">
      <c r="A3205">
        <v>3204</v>
      </c>
      <c r="B3205">
        <v>1420</v>
      </c>
      <c r="C3205">
        <f>1/COUNTIF(B:B, B3205)</f>
        <v>0.33333333333333331</v>
      </c>
      <c r="D3205" t="s">
        <v>160</v>
      </c>
      <c r="E3205">
        <v>1</v>
      </c>
      <c r="F3205" s="1">
        <v>42028</v>
      </c>
      <c r="G3205" s="1" t="str">
        <f t="shared" si="50"/>
        <v>Saturday</v>
      </c>
      <c r="H3205" s="2">
        <v>0.75745370370370368</v>
      </c>
      <c r="I3205">
        <v>23.649999618530273</v>
      </c>
      <c r="J3205">
        <v>23.649999618530273</v>
      </c>
      <c r="K3205" t="s">
        <v>177</v>
      </c>
      <c r="L3205" t="s">
        <v>23</v>
      </c>
      <c r="M3205" t="s">
        <v>161</v>
      </c>
      <c r="N3205" t="s">
        <v>162</v>
      </c>
    </row>
    <row r="3206" spans="1:14" x14ac:dyDescent="0.25">
      <c r="A3206">
        <v>3205</v>
      </c>
      <c r="B3206">
        <v>1420</v>
      </c>
      <c r="C3206">
        <f>1/COUNTIF(B:B, B3206)</f>
        <v>0.33333333333333331</v>
      </c>
      <c r="D3206" t="s">
        <v>168</v>
      </c>
      <c r="E3206">
        <v>1</v>
      </c>
      <c r="F3206" s="1">
        <v>42028</v>
      </c>
      <c r="G3206" s="1" t="str">
        <f t="shared" si="50"/>
        <v>Saturday</v>
      </c>
      <c r="H3206" s="2">
        <v>0.75745370370370368</v>
      </c>
      <c r="I3206">
        <v>20.25</v>
      </c>
      <c r="J3206">
        <v>20.25</v>
      </c>
      <c r="K3206" t="s">
        <v>176</v>
      </c>
      <c r="L3206" t="s">
        <v>23</v>
      </c>
      <c r="M3206" t="s">
        <v>93</v>
      </c>
      <c r="N3206" t="s">
        <v>94</v>
      </c>
    </row>
    <row r="3207" spans="1:14" x14ac:dyDescent="0.25">
      <c r="A3207">
        <v>3206</v>
      </c>
      <c r="B3207">
        <v>1420</v>
      </c>
      <c r="C3207">
        <f>1/COUNTIF(B:B, B3207)</f>
        <v>0.33333333333333331</v>
      </c>
      <c r="D3207" t="s">
        <v>132</v>
      </c>
      <c r="E3207">
        <v>1</v>
      </c>
      <c r="F3207" s="1">
        <v>42028</v>
      </c>
      <c r="G3207" s="1" t="str">
        <f t="shared" si="50"/>
        <v>Saturday</v>
      </c>
      <c r="H3207" s="2">
        <v>0.75745370370370368</v>
      </c>
      <c r="I3207">
        <v>12.5</v>
      </c>
      <c r="J3207">
        <v>12.5</v>
      </c>
      <c r="K3207" t="s">
        <v>177</v>
      </c>
      <c r="L3207" t="s">
        <v>19</v>
      </c>
      <c r="M3207" t="s">
        <v>59</v>
      </c>
      <c r="N3207" t="s">
        <v>60</v>
      </c>
    </row>
    <row r="3208" spans="1:14" x14ac:dyDescent="0.25">
      <c r="A3208">
        <v>3207</v>
      </c>
      <c r="B3208">
        <v>1421</v>
      </c>
      <c r="C3208">
        <f>1/COUNTIF(B:B, B3208)</f>
        <v>1</v>
      </c>
      <c r="D3208" t="s">
        <v>55</v>
      </c>
      <c r="E3208">
        <v>1</v>
      </c>
      <c r="F3208" s="1">
        <v>42028</v>
      </c>
      <c r="G3208" s="1" t="str">
        <f t="shared" si="50"/>
        <v>Saturday</v>
      </c>
      <c r="H3208" s="2">
        <v>0.76181712962962966</v>
      </c>
      <c r="I3208">
        <v>20.75</v>
      </c>
      <c r="J3208">
        <v>20.75</v>
      </c>
      <c r="K3208" t="s">
        <v>176</v>
      </c>
      <c r="L3208" t="s">
        <v>23</v>
      </c>
      <c r="M3208" t="s">
        <v>56</v>
      </c>
      <c r="N3208" t="s">
        <v>57</v>
      </c>
    </row>
    <row r="3209" spans="1:14" x14ac:dyDescent="0.25">
      <c r="A3209">
        <v>3208</v>
      </c>
      <c r="B3209">
        <v>1422</v>
      </c>
      <c r="C3209">
        <f>1/COUNTIF(B:B, B3209)</f>
        <v>0.5</v>
      </c>
      <c r="D3209" t="s">
        <v>64</v>
      </c>
      <c r="E3209">
        <v>1</v>
      </c>
      <c r="F3209" s="1">
        <v>42028</v>
      </c>
      <c r="G3209" s="1" t="str">
        <f t="shared" si="50"/>
        <v>Saturday</v>
      </c>
      <c r="H3209" s="2">
        <v>0.76854166666666668</v>
      </c>
      <c r="I3209">
        <v>20.25</v>
      </c>
      <c r="J3209">
        <v>20.25</v>
      </c>
      <c r="K3209" t="s">
        <v>176</v>
      </c>
      <c r="L3209" t="s">
        <v>19</v>
      </c>
      <c r="M3209" t="s">
        <v>27</v>
      </c>
      <c r="N3209" t="s">
        <v>28</v>
      </c>
    </row>
    <row r="3210" spans="1:14" x14ac:dyDescent="0.25">
      <c r="A3210">
        <v>3209</v>
      </c>
      <c r="B3210">
        <v>1422</v>
      </c>
      <c r="C3210">
        <f>1/COUNTIF(B:B, B3210)</f>
        <v>0.5</v>
      </c>
      <c r="D3210" t="s">
        <v>29</v>
      </c>
      <c r="E3210">
        <v>1</v>
      </c>
      <c r="F3210" s="1">
        <v>42028</v>
      </c>
      <c r="G3210" s="1" t="str">
        <f t="shared" si="50"/>
        <v>Saturday</v>
      </c>
      <c r="H3210" s="2">
        <v>0.76854166666666668</v>
      </c>
      <c r="I3210">
        <v>20.75</v>
      </c>
      <c r="J3210">
        <v>20.75</v>
      </c>
      <c r="K3210" t="s">
        <v>176</v>
      </c>
      <c r="L3210" t="s">
        <v>30</v>
      </c>
      <c r="M3210" t="s">
        <v>31</v>
      </c>
      <c r="N3210" t="s">
        <v>32</v>
      </c>
    </row>
    <row r="3211" spans="1:14" x14ac:dyDescent="0.25">
      <c r="A3211">
        <v>3210</v>
      </c>
      <c r="B3211">
        <v>1423</v>
      </c>
      <c r="C3211">
        <f>1/COUNTIF(B:B, B3211)</f>
        <v>0.33333333333333331</v>
      </c>
      <c r="D3211" t="s">
        <v>80</v>
      </c>
      <c r="E3211">
        <v>1</v>
      </c>
      <c r="F3211" s="1">
        <v>42028</v>
      </c>
      <c r="G3211" s="1" t="str">
        <f t="shared" si="50"/>
        <v>Saturday</v>
      </c>
      <c r="H3211" s="2">
        <v>0.77248842592592593</v>
      </c>
      <c r="I3211">
        <v>12</v>
      </c>
      <c r="J3211">
        <v>12</v>
      </c>
      <c r="K3211" t="s">
        <v>177</v>
      </c>
      <c r="L3211" t="s">
        <v>12</v>
      </c>
      <c r="M3211" t="s">
        <v>81</v>
      </c>
      <c r="N3211" t="s">
        <v>82</v>
      </c>
    </row>
    <row r="3212" spans="1:14" x14ac:dyDescent="0.25">
      <c r="A3212">
        <v>3211</v>
      </c>
      <c r="B3212">
        <v>1423</v>
      </c>
      <c r="C3212">
        <f>1/COUNTIF(B:B, B3212)</f>
        <v>0.33333333333333331</v>
      </c>
      <c r="D3212" t="s">
        <v>15</v>
      </c>
      <c r="E3212">
        <v>1</v>
      </c>
      <c r="F3212" s="1">
        <v>42028</v>
      </c>
      <c r="G3212" s="1" t="str">
        <f t="shared" si="50"/>
        <v>Saturday</v>
      </c>
      <c r="H3212" s="2">
        <v>0.77248842592592593</v>
      </c>
      <c r="I3212">
        <v>16</v>
      </c>
      <c r="J3212">
        <v>16</v>
      </c>
      <c r="K3212" t="s">
        <v>175</v>
      </c>
      <c r="L3212" t="s">
        <v>12</v>
      </c>
      <c r="M3212" t="s">
        <v>16</v>
      </c>
      <c r="N3212" t="s">
        <v>17</v>
      </c>
    </row>
    <row r="3213" spans="1:14" x14ac:dyDescent="0.25">
      <c r="A3213">
        <v>3212</v>
      </c>
      <c r="B3213">
        <v>1423</v>
      </c>
      <c r="C3213">
        <f>1/COUNTIF(B:B, B3213)</f>
        <v>0.33333333333333331</v>
      </c>
      <c r="D3213" t="s">
        <v>116</v>
      </c>
      <c r="E3213">
        <v>1</v>
      </c>
      <c r="F3213" s="1">
        <v>42028</v>
      </c>
      <c r="G3213" s="1" t="str">
        <f t="shared" si="50"/>
        <v>Saturday</v>
      </c>
      <c r="H3213" s="2">
        <v>0.77248842592592593</v>
      </c>
      <c r="I3213">
        <v>12.5</v>
      </c>
      <c r="J3213">
        <v>12.5</v>
      </c>
      <c r="K3213" t="s">
        <v>177</v>
      </c>
      <c r="L3213" t="s">
        <v>23</v>
      </c>
      <c r="M3213" t="s">
        <v>35</v>
      </c>
      <c r="N3213" t="s">
        <v>36</v>
      </c>
    </row>
    <row r="3214" spans="1:14" x14ac:dyDescent="0.25">
      <c r="A3214">
        <v>3213</v>
      </c>
      <c r="B3214">
        <v>1424</v>
      </c>
      <c r="C3214">
        <f>1/COUNTIF(B:B, B3214)</f>
        <v>0.5</v>
      </c>
      <c r="D3214" t="s">
        <v>131</v>
      </c>
      <c r="E3214">
        <v>1</v>
      </c>
      <c r="F3214" s="1">
        <v>42028</v>
      </c>
      <c r="G3214" s="1" t="str">
        <f t="shared" si="50"/>
        <v>Saturday</v>
      </c>
      <c r="H3214" s="2">
        <v>0.78013888888888894</v>
      </c>
      <c r="I3214">
        <v>20.75</v>
      </c>
      <c r="J3214">
        <v>20.75</v>
      </c>
      <c r="K3214" t="s">
        <v>176</v>
      </c>
      <c r="L3214" t="s">
        <v>23</v>
      </c>
      <c r="M3214" t="s">
        <v>103</v>
      </c>
      <c r="N3214" t="s">
        <v>104</v>
      </c>
    </row>
    <row r="3215" spans="1:14" x14ac:dyDescent="0.25">
      <c r="A3215">
        <v>3214</v>
      </c>
      <c r="B3215">
        <v>1424</v>
      </c>
      <c r="C3215">
        <f>1/COUNTIF(B:B, B3215)</f>
        <v>0.5</v>
      </c>
      <c r="D3215" t="s">
        <v>149</v>
      </c>
      <c r="E3215">
        <v>1</v>
      </c>
      <c r="F3215" s="1">
        <v>42028</v>
      </c>
      <c r="G3215" s="1" t="str">
        <f t="shared" si="50"/>
        <v>Saturday</v>
      </c>
      <c r="H3215" s="2">
        <v>0.78013888888888894</v>
      </c>
      <c r="I3215">
        <v>16</v>
      </c>
      <c r="J3215">
        <v>16</v>
      </c>
      <c r="K3215" t="s">
        <v>175</v>
      </c>
      <c r="L3215" t="s">
        <v>19</v>
      </c>
      <c r="M3215" t="s">
        <v>62</v>
      </c>
      <c r="N3215" t="s">
        <v>63</v>
      </c>
    </row>
    <row r="3216" spans="1:14" x14ac:dyDescent="0.25">
      <c r="A3216">
        <v>3215</v>
      </c>
      <c r="B3216">
        <v>1425</v>
      </c>
      <c r="C3216">
        <f>1/COUNTIF(B:B, B3216)</f>
        <v>0.33333333333333331</v>
      </c>
      <c r="D3216" t="s">
        <v>72</v>
      </c>
      <c r="E3216">
        <v>1</v>
      </c>
      <c r="F3216" s="1">
        <v>42028</v>
      </c>
      <c r="G3216" s="1" t="str">
        <f t="shared" si="50"/>
        <v>Saturday</v>
      </c>
      <c r="H3216" s="2">
        <v>0.78531249999999997</v>
      </c>
      <c r="I3216">
        <v>16.75</v>
      </c>
      <c r="J3216">
        <v>16.75</v>
      </c>
      <c r="K3216" t="s">
        <v>175</v>
      </c>
      <c r="L3216" t="s">
        <v>30</v>
      </c>
      <c r="M3216" t="s">
        <v>70</v>
      </c>
      <c r="N3216" t="s">
        <v>71</v>
      </c>
    </row>
    <row r="3217" spans="1:14" x14ac:dyDescent="0.25">
      <c r="A3217">
        <v>3216</v>
      </c>
      <c r="B3217">
        <v>1425</v>
      </c>
      <c r="C3217">
        <f>1/COUNTIF(B:B, B3217)</f>
        <v>0.33333333333333331</v>
      </c>
      <c r="D3217" t="s">
        <v>141</v>
      </c>
      <c r="E3217">
        <v>1</v>
      </c>
      <c r="F3217" s="1">
        <v>42028</v>
      </c>
      <c r="G3217" s="1" t="str">
        <f t="shared" si="50"/>
        <v>Saturday</v>
      </c>
      <c r="H3217" s="2">
        <v>0.78531249999999997</v>
      </c>
      <c r="I3217">
        <v>20.25</v>
      </c>
      <c r="J3217">
        <v>20.25</v>
      </c>
      <c r="K3217" t="s">
        <v>176</v>
      </c>
      <c r="L3217" t="s">
        <v>19</v>
      </c>
      <c r="M3217" t="s">
        <v>100</v>
      </c>
      <c r="N3217" t="s">
        <v>101</v>
      </c>
    </row>
    <row r="3218" spans="1:14" x14ac:dyDescent="0.25">
      <c r="A3218">
        <v>3217</v>
      </c>
      <c r="B3218">
        <v>1425</v>
      </c>
      <c r="C3218">
        <f>1/COUNTIF(B:B, B3218)</f>
        <v>0.33333333333333331</v>
      </c>
      <c r="D3218" t="s">
        <v>29</v>
      </c>
      <c r="E3218">
        <v>1</v>
      </c>
      <c r="F3218" s="1">
        <v>42028</v>
      </c>
      <c r="G3218" s="1" t="str">
        <f t="shared" si="50"/>
        <v>Saturday</v>
      </c>
      <c r="H3218" s="2">
        <v>0.78531249999999997</v>
      </c>
      <c r="I3218">
        <v>20.75</v>
      </c>
      <c r="J3218">
        <v>20.75</v>
      </c>
      <c r="K3218" t="s">
        <v>176</v>
      </c>
      <c r="L3218" t="s">
        <v>30</v>
      </c>
      <c r="M3218" t="s">
        <v>31</v>
      </c>
      <c r="N3218" t="s">
        <v>32</v>
      </c>
    </row>
    <row r="3219" spans="1:14" x14ac:dyDescent="0.25">
      <c r="A3219">
        <v>3218</v>
      </c>
      <c r="B3219">
        <v>1426</v>
      </c>
      <c r="C3219">
        <f>1/COUNTIF(B:B, B3219)</f>
        <v>1</v>
      </c>
      <c r="D3219" t="s">
        <v>131</v>
      </c>
      <c r="E3219">
        <v>1</v>
      </c>
      <c r="F3219" s="1">
        <v>42028</v>
      </c>
      <c r="G3219" s="1" t="str">
        <f t="shared" si="50"/>
        <v>Saturday</v>
      </c>
      <c r="H3219" s="2">
        <v>0.79590277777777774</v>
      </c>
      <c r="I3219">
        <v>20.75</v>
      </c>
      <c r="J3219">
        <v>20.75</v>
      </c>
      <c r="K3219" t="s">
        <v>176</v>
      </c>
      <c r="L3219" t="s">
        <v>23</v>
      </c>
      <c r="M3219" t="s">
        <v>103</v>
      </c>
      <c r="N3219" t="s">
        <v>104</v>
      </c>
    </row>
    <row r="3220" spans="1:14" x14ac:dyDescent="0.25">
      <c r="A3220">
        <v>3219</v>
      </c>
      <c r="B3220">
        <v>1427</v>
      </c>
      <c r="C3220">
        <f>1/COUNTIF(B:B, B3220)</f>
        <v>0.33333333333333331</v>
      </c>
      <c r="D3220" t="s">
        <v>18</v>
      </c>
      <c r="E3220">
        <v>1</v>
      </c>
      <c r="F3220" s="1">
        <v>42028</v>
      </c>
      <c r="G3220" s="1" t="str">
        <f t="shared" si="50"/>
        <v>Saturday</v>
      </c>
      <c r="H3220" s="2">
        <v>0.80979166666666669</v>
      </c>
      <c r="I3220">
        <v>18.5</v>
      </c>
      <c r="J3220">
        <v>18.5</v>
      </c>
      <c r="K3220" t="s">
        <v>176</v>
      </c>
      <c r="L3220" t="s">
        <v>19</v>
      </c>
      <c r="M3220" t="s">
        <v>20</v>
      </c>
      <c r="N3220" t="s">
        <v>21</v>
      </c>
    </row>
    <row r="3221" spans="1:14" x14ac:dyDescent="0.25">
      <c r="A3221">
        <v>3220</v>
      </c>
      <c r="B3221">
        <v>1427</v>
      </c>
      <c r="C3221">
        <f>1/COUNTIF(B:B, B3221)</f>
        <v>0.33333333333333331</v>
      </c>
      <c r="D3221" t="s">
        <v>33</v>
      </c>
      <c r="E3221">
        <v>1</v>
      </c>
      <c r="F3221" s="1">
        <v>42028</v>
      </c>
      <c r="G3221" s="1" t="str">
        <f t="shared" si="50"/>
        <v>Saturday</v>
      </c>
      <c r="H3221" s="2">
        <v>0.80979166666666669</v>
      </c>
      <c r="I3221">
        <v>16.5</v>
      </c>
      <c r="J3221">
        <v>16.5</v>
      </c>
      <c r="K3221" t="s">
        <v>175</v>
      </c>
      <c r="L3221" t="s">
        <v>23</v>
      </c>
      <c r="M3221" t="s">
        <v>24</v>
      </c>
      <c r="N3221" t="s">
        <v>25</v>
      </c>
    </row>
    <row r="3222" spans="1:14" x14ac:dyDescent="0.25">
      <c r="A3222">
        <v>3221</v>
      </c>
      <c r="B3222">
        <v>1427</v>
      </c>
      <c r="C3222">
        <f>1/COUNTIF(B:B, B3222)</f>
        <v>0.33333333333333331</v>
      </c>
      <c r="D3222" t="s">
        <v>34</v>
      </c>
      <c r="E3222">
        <v>1</v>
      </c>
      <c r="F3222" s="1">
        <v>42028</v>
      </c>
      <c r="G3222" s="1" t="str">
        <f t="shared" si="50"/>
        <v>Saturday</v>
      </c>
      <c r="H3222" s="2">
        <v>0.80979166666666669</v>
      </c>
      <c r="I3222">
        <v>20.75</v>
      </c>
      <c r="J3222">
        <v>20.75</v>
      </c>
      <c r="K3222" t="s">
        <v>176</v>
      </c>
      <c r="L3222" t="s">
        <v>23</v>
      </c>
      <c r="M3222" t="s">
        <v>35</v>
      </c>
      <c r="N3222" t="s">
        <v>36</v>
      </c>
    </row>
    <row r="3223" spans="1:14" x14ac:dyDescent="0.25">
      <c r="A3223">
        <v>3222</v>
      </c>
      <c r="B3223">
        <v>1428</v>
      </c>
      <c r="C3223">
        <f>1/COUNTIF(B:B, B3223)</f>
        <v>0.5</v>
      </c>
      <c r="D3223" t="s">
        <v>77</v>
      </c>
      <c r="E3223">
        <v>1</v>
      </c>
      <c r="F3223" s="1">
        <v>42028</v>
      </c>
      <c r="G3223" s="1" t="str">
        <f t="shared" si="50"/>
        <v>Saturday</v>
      </c>
      <c r="H3223" s="2">
        <v>0.81524305555555554</v>
      </c>
      <c r="I3223">
        <v>20.75</v>
      </c>
      <c r="J3223">
        <v>20.75</v>
      </c>
      <c r="K3223" t="s">
        <v>176</v>
      </c>
      <c r="L3223" t="s">
        <v>30</v>
      </c>
      <c r="M3223" t="s">
        <v>78</v>
      </c>
      <c r="N3223" t="s">
        <v>79</v>
      </c>
    </row>
    <row r="3224" spans="1:14" x14ac:dyDescent="0.25">
      <c r="A3224">
        <v>3223</v>
      </c>
      <c r="B3224">
        <v>1428</v>
      </c>
      <c r="C3224">
        <f>1/COUNTIF(B:B, B3224)</f>
        <v>0.5</v>
      </c>
      <c r="D3224" t="s">
        <v>61</v>
      </c>
      <c r="E3224">
        <v>1</v>
      </c>
      <c r="F3224" s="1">
        <v>42028</v>
      </c>
      <c r="G3224" s="1" t="str">
        <f t="shared" si="50"/>
        <v>Saturday</v>
      </c>
      <c r="H3224" s="2">
        <v>0.81524305555555554</v>
      </c>
      <c r="I3224">
        <v>12</v>
      </c>
      <c r="J3224">
        <v>12</v>
      </c>
      <c r="K3224" t="s">
        <v>177</v>
      </c>
      <c r="L3224" t="s">
        <v>19</v>
      </c>
      <c r="M3224" t="s">
        <v>62</v>
      </c>
      <c r="N3224" t="s">
        <v>63</v>
      </c>
    </row>
    <row r="3225" spans="1:14" x14ac:dyDescent="0.25">
      <c r="A3225">
        <v>3224</v>
      </c>
      <c r="B3225">
        <v>1429</v>
      </c>
      <c r="C3225">
        <f>1/COUNTIF(B:B, B3225)</f>
        <v>0.25</v>
      </c>
      <c r="D3225" t="s">
        <v>134</v>
      </c>
      <c r="E3225">
        <v>1</v>
      </c>
      <c r="F3225" s="1">
        <v>42028</v>
      </c>
      <c r="G3225" s="1" t="str">
        <f t="shared" si="50"/>
        <v>Saturday</v>
      </c>
      <c r="H3225" s="2">
        <v>0.81692129629629628</v>
      </c>
      <c r="I3225">
        <v>20.5</v>
      </c>
      <c r="J3225">
        <v>20.5</v>
      </c>
      <c r="K3225" t="s">
        <v>176</v>
      </c>
      <c r="L3225" t="s">
        <v>12</v>
      </c>
      <c r="M3225" t="s">
        <v>16</v>
      </c>
      <c r="N3225" t="s">
        <v>17</v>
      </c>
    </row>
    <row r="3226" spans="1:14" x14ac:dyDescent="0.25">
      <c r="A3226">
        <v>3225</v>
      </c>
      <c r="B3226">
        <v>1429</v>
      </c>
      <c r="C3226">
        <f>1/COUNTIF(B:B, B3226)</f>
        <v>0.25</v>
      </c>
      <c r="D3226" t="s">
        <v>18</v>
      </c>
      <c r="E3226">
        <v>1</v>
      </c>
      <c r="F3226" s="1">
        <v>42028</v>
      </c>
      <c r="G3226" s="1" t="str">
        <f t="shared" si="50"/>
        <v>Saturday</v>
      </c>
      <c r="H3226" s="2">
        <v>0.81692129629629628</v>
      </c>
      <c r="I3226">
        <v>18.5</v>
      </c>
      <c r="J3226">
        <v>18.5</v>
      </c>
      <c r="K3226" t="s">
        <v>176</v>
      </c>
      <c r="L3226" t="s">
        <v>19</v>
      </c>
      <c r="M3226" t="s">
        <v>20</v>
      </c>
      <c r="N3226" t="s">
        <v>21</v>
      </c>
    </row>
    <row r="3227" spans="1:14" x14ac:dyDescent="0.25">
      <c r="A3227">
        <v>3226</v>
      </c>
      <c r="B3227">
        <v>1429</v>
      </c>
      <c r="C3227">
        <f>1/COUNTIF(B:B, B3227)</f>
        <v>0.25</v>
      </c>
      <c r="D3227" t="s">
        <v>125</v>
      </c>
      <c r="E3227">
        <v>1</v>
      </c>
      <c r="F3227" s="1">
        <v>42028</v>
      </c>
      <c r="G3227" s="1" t="str">
        <f t="shared" si="50"/>
        <v>Saturday</v>
      </c>
      <c r="H3227" s="2">
        <v>0.81692129629629628</v>
      </c>
      <c r="I3227">
        <v>17.5</v>
      </c>
      <c r="J3227">
        <v>17.5</v>
      </c>
      <c r="K3227" t="s">
        <v>176</v>
      </c>
      <c r="L3227" t="s">
        <v>12</v>
      </c>
      <c r="M3227" t="s">
        <v>126</v>
      </c>
      <c r="N3227" t="s">
        <v>127</v>
      </c>
    </row>
    <row r="3228" spans="1:14" x14ac:dyDescent="0.25">
      <c r="A3228">
        <v>3227</v>
      </c>
      <c r="B3228">
        <v>1429</v>
      </c>
      <c r="C3228">
        <f>1/COUNTIF(B:B, B3228)</f>
        <v>0.25</v>
      </c>
      <c r="D3228" t="s">
        <v>129</v>
      </c>
      <c r="E3228">
        <v>1</v>
      </c>
      <c r="F3228" s="1">
        <v>42028</v>
      </c>
      <c r="G3228" s="1" t="str">
        <f t="shared" si="50"/>
        <v>Saturday</v>
      </c>
      <c r="H3228" s="2">
        <v>0.81692129629629628</v>
      </c>
      <c r="I3228">
        <v>16.5</v>
      </c>
      <c r="J3228">
        <v>16.5</v>
      </c>
      <c r="K3228" t="s">
        <v>175</v>
      </c>
      <c r="L3228" t="s">
        <v>23</v>
      </c>
      <c r="M3228" t="s">
        <v>103</v>
      </c>
      <c r="N3228" t="s">
        <v>104</v>
      </c>
    </row>
    <row r="3229" spans="1:14" x14ac:dyDescent="0.25">
      <c r="A3229">
        <v>3228</v>
      </c>
      <c r="B3229">
        <v>1430</v>
      </c>
      <c r="C3229">
        <f>1/COUNTIF(B:B, B3229)</f>
        <v>0.33333333333333331</v>
      </c>
      <c r="D3229" t="s">
        <v>72</v>
      </c>
      <c r="E3229">
        <v>1</v>
      </c>
      <c r="F3229" s="1">
        <v>42028</v>
      </c>
      <c r="G3229" s="1" t="str">
        <f t="shared" si="50"/>
        <v>Saturday</v>
      </c>
      <c r="H3229" s="2">
        <v>0.81939814814814815</v>
      </c>
      <c r="I3229">
        <v>16.75</v>
      </c>
      <c r="J3229">
        <v>16.75</v>
      </c>
      <c r="K3229" t="s">
        <v>175</v>
      </c>
      <c r="L3229" t="s">
        <v>30</v>
      </c>
      <c r="M3229" t="s">
        <v>70</v>
      </c>
      <c r="N3229" t="s">
        <v>71</v>
      </c>
    </row>
    <row r="3230" spans="1:14" x14ac:dyDescent="0.25">
      <c r="A3230">
        <v>3229</v>
      </c>
      <c r="B3230">
        <v>1430</v>
      </c>
      <c r="C3230">
        <f>1/COUNTIF(B:B, B3230)</f>
        <v>0.33333333333333331</v>
      </c>
      <c r="D3230" t="s">
        <v>148</v>
      </c>
      <c r="E3230">
        <v>1</v>
      </c>
      <c r="F3230" s="1">
        <v>42028</v>
      </c>
      <c r="G3230" s="1" t="str">
        <f t="shared" si="50"/>
        <v>Saturday</v>
      </c>
      <c r="H3230" s="2">
        <v>0.81939814814814815</v>
      </c>
      <c r="I3230">
        <v>21</v>
      </c>
      <c r="J3230">
        <v>21</v>
      </c>
      <c r="K3230" t="s">
        <v>176</v>
      </c>
      <c r="L3230" t="s">
        <v>19</v>
      </c>
      <c r="M3230" t="s">
        <v>97</v>
      </c>
      <c r="N3230" t="s">
        <v>98</v>
      </c>
    </row>
    <row r="3231" spans="1:14" x14ac:dyDescent="0.25">
      <c r="A3231">
        <v>3230</v>
      </c>
      <c r="B3231">
        <v>1430</v>
      </c>
      <c r="C3231">
        <f>1/COUNTIF(B:B, B3231)</f>
        <v>0.33333333333333331</v>
      </c>
      <c r="D3231" t="s">
        <v>136</v>
      </c>
      <c r="E3231">
        <v>1</v>
      </c>
      <c r="F3231" s="1">
        <v>42028</v>
      </c>
      <c r="G3231" s="1" t="str">
        <f t="shared" si="50"/>
        <v>Saturday</v>
      </c>
      <c r="H3231" s="2">
        <v>0.81939814814814815</v>
      </c>
      <c r="I3231">
        <v>25.5</v>
      </c>
      <c r="J3231">
        <v>25.5</v>
      </c>
      <c r="K3231" t="s">
        <v>178</v>
      </c>
      <c r="L3231" t="s">
        <v>12</v>
      </c>
      <c r="M3231" t="s">
        <v>41</v>
      </c>
      <c r="N3231" t="s">
        <v>42</v>
      </c>
    </row>
    <row r="3232" spans="1:14" x14ac:dyDescent="0.25">
      <c r="A3232">
        <v>3231</v>
      </c>
      <c r="B3232">
        <v>1431</v>
      </c>
      <c r="C3232">
        <f>1/COUNTIF(B:B, B3232)</f>
        <v>1</v>
      </c>
      <c r="D3232" t="s">
        <v>26</v>
      </c>
      <c r="E3232">
        <v>1</v>
      </c>
      <c r="F3232" s="1">
        <v>42028</v>
      </c>
      <c r="G3232" s="1" t="str">
        <f t="shared" si="50"/>
        <v>Saturday</v>
      </c>
      <c r="H3232" s="2">
        <v>0.81947916666666665</v>
      </c>
      <c r="I3232">
        <v>16</v>
      </c>
      <c r="J3232">
        <v>16</v>
      </c>
      <c r="K3232" t="s">
        <v>175</v>
      </c>
      <c r="L3232" t="s">
        <v>19</v>
      </c>
      <c r="M3232" t="s">
        <v>27</v>
      </c>
      <c r="N3232" t="s">
        <v>28</v>
      </c>
    </row>
    <row r="3233" spans="1:14" x14ac:dyDescent="0.25">
      <c r="A3233">
        <v>3232</v>
      </c>
      <c r="B3233">
        <v>1432</v>
      </c>
      <c r="C3233">
        <f>1/COUNTIF(B:B, B3233)</f>
        <v>0.33333333333333331</v>
      </c>
      <c r="D3233" t="s">
        <v>72</v>
      </c>
      <c r="E3233">
        <v>1</v>
      </c>
      <c r="F3233" s="1">
        <v>42028</v>
      </c>
      <c r="G3233" s="1" t="str">
        <f t="shared" si="50"/>
        <v>Saturday</v>
      </c>
      <c r="H3233" s="2">
        <v>0.82074074074074077</v>
      </c>
      <c r="I3233">
        <v>16.75</v>
      </c>
      <c r="J3233">
        <v>16.75</v>
      </c>
      <c r="K3233" t="s">
        <v>175</v>
      </c>
      <c r="L3233" t="s">
        <v>30</v>
      </c>
      <c r="M3233" t="s">
        <v>70</v>
      </c>
      <c r="N3233" t="s">
        <v>71</v>
      </c>
    </row>
    <row r="3234" spans="1:14" x14ac:dyDescent="0.25">
      <c r="A3234">
        <v>3233</v>
      </c>
      <c r="B3234">
        <v>1432</v>
      </c>
      <c r="C3234">
        <f>1/COUNTIF(B:B, B3234)</f>
        <v>0.33333333333333331</v>
      </c>
      <c r="D3234" t="s">
        <v>22</v>
      </c>
      <c r="E3234">
        <v>1</v>
      </c>
      <c r="F3234" s="1">
        <v>42028</v>
      </c>
      <c r="G3234" s="1" t="str">
        <f t="shared" si="50"/>
        <v>Saturday</v>
      </c>
      <c r="H3234" s="2">
        <v>0.82074074074074077</v>
      </c>
      <c r="I3234">
        <v>20.75</v>
      </c>
      <c r="J3234">
        <v>20.75</v>
      </c>
      <c r="K3234" t="s">
        <v>176</v>
      </c>
      <c r="L3234" t="s">
        <v>23</v>
      </c>
      <c r="M3234" t="s">
        <v>24</v>
      </c>
      <c r="N3234" t="s">
        <v>25</v>
      </c>
    </row>
    <row r="3235" spans="1:14" x14ac:dyDescent="0.25">
      <c r="A3235">
        <v>3234</v>
      </c>
      <c r="B3235">
        <v>1432</v>
      </c>
      <c r="C3235">
        <f>1/COUNTIF(B:B, B3235)</f>
        <v>0.33333333333333331</v>
      </c>
      <c r="D3235" t="s">
        <v>154</v>
      </c>
      <c r="E3235">
        <v>1</v>
      </c>
      <c r="F3235" s="1">
        <v>42028</v>
      </c>
      <c r="G3235" s="1" t="str">
        <f t="shared" si="50"/>
        <v>Saturday</v>
      </c>
      <c r="H3235" s="2">
        <v>0.82074074074074077</v>
      </c>
      <c r="I3235">
        <v>16.75</v>
      </c>
      <c r="J3235">
        <v>16.75</v>
      </c>
      <c r="K3235" t="s">
        <v>175</v>
      </c>
      <c r="L3235" t="s">
        <v>19</v>
      </c>
      <c r="M3235" t="s">
        <v>97</v>
      </c>
      <c r="N3235" t="s">
        <v>98</v>
      </c>
    </row>
    <row r="3236" spans="1:14" x14ac:dyDescent="0.25">
      <c r="A3236">
        <v>3235</v>
      </c>
      <c r="B3236">
        <v>1433</v>
      </c>
      <c r="C3236">
        <f>1/COUNTIF(B:B, B3236)</f>
        <v>0.5</v>
      </c>
      <c r="D3236" t="s">
        <v>155</v>
      </c>
      <c r="E3236">
        <v>1</v>
      </c>
      <c r="F3236" s="1">
        <v>42028</v>
      </c>
      <c r="G3236" s="1" t="str">
        <f t="shared" si="50"/>
        <v>Saturday</v>
      </c>
      <c r="H3236" s="2">
        <v>0.82179398148148153</v>
      </c>
      <c r="I3236">
        <v>12</v>
      </c>
      <c r="J3236">
        <v>12</v>
      </c>
      <c r="K3236" t="s">
        <v>177</v>
      </c>
      <c r="L3236" t="s">
        <v>12</v>
      </c>
      <c r="M3236" t="s">
        <v>51</v>
      </c>
      <c r="N3236" t="s">
        <v>52</v>
      </c>
    </row>
    <row r="3237" spans="1:14" x14ac:dyDescent="0.25">
      <c r="A3237">
        <v>3236</v>
      </c>
      <c r="B3237">
        <v>1433</v>
      </c>
      <c r="C3237">
        <f>1/COUNTIF(B:B, B3237)</f>
        <v>0.5</v>
      </c>
      <c r="D3237" t="s">
        <v>116</v>
      </c>
      <c r="E3237">
        <v>1</v>
      </c>
      <c r="F3237" s="1">
        <v>42028</v>
      </c>
      <c r="G3237" s="1" t="str">
        <f t="shared" si="50"/>
        <v>Saturday</v>
      </c>
      <c r="H3237" s="2">
        <v>0.82179398148148153</v>
      </c>
      <c r="I3237">
        <v>12.5</v>
      </c>
      <c r="J3237">
        <v>12.5</v>
      </c>
      <c r="K3237" t="s">
        <v>177</v>
      </c>
      <c r="L3237" t="s">
        <v>23</v>
      </c>
      <c r="M3237" t="s">
        <v>35</v>
      </c>
      <c r="N3237" t="s">
        <v>36</v>
      </c>
    </row>
    <row r="3238" spans="1:14" x14ac:dyDescent="0.25">
      <c r="A3238">
        <v>3237</v>
      </c>
      <c r="B3238">
        <v>1434</v>
      </c>
      <c r="C3238">
        <f>1/COUNTIF(B:B, B3238)</f>
        <v>0.5</v>
      </c>
      <c r="D3238" t="s">
        <v>160</v>
      </c>
      <c r="E3238">
        <v>1</v>
      </c>
      <c r="F3238" s="1">
        <v>42028</v>
      </c>
      <c r="G3238" s="1" t="str">
        <f t="shared" si="50"/>
        <v>Saturday</v>
      </c>
      <c r="H3238" s="2">
        <v>0.82199074074074074</v>
      </c>
      <c r="I3238">
        <v>23.649999618530273</v>
      </c>
      <c r="J3238">
        <v>23.649999618530273</v>
      </c>
      <c r="K3238" t="s">
        <v>177</v>
      </c>
      <c r="L3238" t="s">
        <v>23</v>
      </c>
      <c r="M3238" t="s">
        <v>161</v>
      </c>
      <c r="N3238" t="s">
        <v>162</v>
      </c>
    </row>
    <row r="3239" spans="1:14" x14ac:dyDescent="0.25">
      <c r="A3239">
        <v>3238</v>
      </c>
      <c r="B3239">
        <v>1434</v>
      </c>
      <c r="C3239">
        <f>1/COUNTIF(B:B, B3239)</f>
        <v>0.5</v>
      </c>
      <c r="D3239" t="s">
        <v>64</v>
      </c>
      <c r="E3239">
        <v>1</v>
      </c>
      <c r="F3239" s="1">
        <v>42028</v>
      </c>
      <c r="G3239" s="1" t="str">
        <f t="shared" si="50"/>
        <v>Saturday</v>
      </c>
      <c r="H3239" s="2">
        <v>0.82199074074074074</v>
      </c>
      <c r="I3239">
        <v>20.25</v>
      </c>
      <c r="J3239">
        <v>20.25</v>
      </c>
      <c r="K3239" t="s">
        <v>176</v>
      </c>
      <c r="L3239" t="s">
        <v>19</v>
      </c>
      <c r="M3239" t="s">
        <v>27</v>
      </c>
      <c r="N3239" t="s">
        <v>28</v>
      </c>
    </row>
    <row r="3240" spans="1:14" x14ac:dyDescent="0.25">
      <c r="A3240">
        <v>3239</v>
      </c>
      <c r="B3240">
        <v>1435</v>
      </c>
      <c r="C3240">
        <f>1/COUNTIF(B:B, B3240)</f>
        <v>0.25</v>
      </c>
      <c r="D3240" t="s">
        <v>22</v>
      </c>
      <c r="E3240">
        <v>1</v>
      </c>
      <c r="F3240" s="1">
        <v>42028</v>
      </c>
      <c r="G3240" s="1" t="str">
        <f t="shared" si="50"/>
        <v>Saturday</v>
      </c>
      <c r="H3240" s="2">
        <v>0.82287037037037036</v>
      </c>
      <c r="I3240">
        <v>20.75</v>
      </c>
      <c r="J3240">
        <v>20.75</v>
      </c>
      <c r="K3240" t="s">
        <v>176</v>
      </c>
      <c r="L3240" t="s">
        <v>23</v>
      </c>
      <c r="M3240" t="s">
        <v>24</v>
      </c>
      <c r="N3240" t="s">
        <v>25</v>
      </c>
    </row>
    <row r="3241" spans="1:14" x14ac:dyDescent="0.25">
      <c r="A3241">
        <v>3240</v>
      </c>
      <c r="B3241">
        <v>1435</v>
      </c>
      <c r="C3241">
        <f>1/COUNTIF(B:B, B3241)</f>
        <v>0.25</v>
      </c>
      <c r="D3241" t="s">
        <v>140</v>
      </c>
      <c r="E3241">
        <v>1</v>
      </c>
      <c r="F3241" s="1">
        <v>42028</v>
      </c>
      <c r="G3241" s="1" t="str">
        <f t="shared" si="50"/>
        <v>Saturday</v>
      </c>
      <c r="H3241" s="2">
        <v>0.82287037037037036</v>
      </c>
      <c r="I3241">
        <v>16.5</v>
      </c>
      <c r="J3241">
        <v>16.5</v>
      </c>
      <c r="K3241" t="s">
        <v>175</v>
      </c>
      <c r="L3241" t="s">
        <v>23</v>
      </c>
      <c r="M3241" t="s">
        <v>35</v>
      </c>
      <c r="N3241" t="s">
        <v>36</v>
      </c>
    </row>
    <row r="3242" spans="1:14" x14ac:dyDescent="0.25">
      <c r="A3242">
        <v>3241</v>
      </c>
      <c r="B3242">
        <v>1435</v>
      </c>
      <c r="C3242">
        <f>1/COUNTIF(B:B, B3242)</f>
        <v>0.25</v>
      </c>
      <c r="D3242" t="s">
        <v>144</v>
      </c>
      <c r="E3242">
        <v>1</v>
      </c>
      <c r="F3242" s="1">
        <v>42028</v>
      </c>
      <c r="G3242" s="1" t="str">
        <f t="shared" si="50"/>
        <v>Saturday</v>
      </c>
      <c r="H3242" s="2">
        <v>0.82287037037037036</v>
      </c>
      <c r="I3242">
        <v>12.25</v>
      </c>
      <c r="J3242">
        <v>12.25</v>
      </c>
      <c r="K3242" t="s">
        <v>177</v>
      </c>
      <c r="L3242" t="s">
        <v>23</v>
      </c>
      <c r="M3242" t="s">
        <v>110</v>
      </c>
      <c r="N3242" t="s">
        <v>111</v>
      </c>
    </row>
    <row r="3243" spans="1:14" x14ac:dyDescent="0.25">
      <c r="A3243">
        <v>3242</v>
      </c>
      <c r="B3243">
        <v>1435</v>
      </c>
      <c r="C3243">
        <f>1/COUNTIF(B:B, B3243)</f>
        <v>0.25</v>
      </c>
      <c r="D3243" t="s">
        <v>40</v>
      </c>
      <c r="E3243">
        <v>1</v>
      </c>
      <c r="F3243" s="1">
        <v>42028</v>
      </c>
      <c r="G3243" s="1" t="str">
        <f t="shared" si="50"/>
        <v>Saturday</v>
      </c>
      <c r="H3243" s="2">
        <v>0.82287037037037036</v>
      </c>
      <c r="I3243">
        <v>12</v>
      </c>
      <c r="J3243">
        <v>12</v>
      </c>
      <c r="K3243" t="s">
        <v>177</v>
      </c>
      <c r="L3243" t="s">
        <v>12</v>
      </c>
      <c r="M3243" t="s">
        <v>41</v>
      </c>
      <c r="N3243" t="s">
        <v>42</v>
      </c>
    </row>
    <row r="3244" spans="1:14" x14ac:dyDescent="0.25">
      <c r="A3244">
        <v>3243</v>
      </c>
      <c r="B3244">
        <v>1436</v>
      </c>
      <c r="C3244">
        <f>1/COUNTIF(B:B, B3244)</f>
        <v>0.33333333333333331</v>
      </c>
      <c r="D3244" t="s">
        <v>124</v>
      </c>
      <c r="E3244">
        <v>1</v>
      </c>
      <c r="F3244" s="1">
        <v>42028</v>
      </c>
      <c r="G3244" s="1" t="str">
        <f t="shared" si="50"/>
        <v>Saturday</v>
      </c>
      <c r="H3244" s="2">
        <v>0.82368055555555553</v>
      </c>
      <c r="I3244">
        <v>16</v>
      </c>
      <c r="J3244">
        <v>16</v>
      </c>
      <c r="K3244" t="s">
        <v>175</v>
      </c>
      <c r="L3244" t="s">
        <v>19</v>
      </c>
      <c r="M3244" t="s">
        <v>48</v>
      </c>
      <c r="N3244" t="s">
        <v>49</v>
      </c>
    </row>
    <row r="3245" spans="1:14" x14ac:dyDescent="0.25">
      <c r="A3245">
        <v>3244</v>
      </c>
      <c r="B3245">
        <v>1436</v>
      </c>
      <c r="C3245">
        <f>1/COUNTIF(B:B, B3245)</f>
        <v>0.33333333333333331</v>
      </c>
      <c r="D3245" t="s">
        <v>132</v>
      </c>
      <c r="E3245">
        <v>1</v>
      </c>
      <c r="F3245" s="1">
        <v>42028</v>
      </c>
      <c r="G3245" s="1" t="str">
        <f t="shared" si="50"/>
        <v>Saturday</v>
      </c>
      <c r="H3245" s="2">
        <v>0.82368055555555553</v>
      </c>
      <c r="I3245">
        <v>12.5</v>
      </c>
      <c r="J3245">
        <v>12.5</v>
      </c>
      <c r="K3245" t="s">
        <v>177</v>
      </c>
      <c r="L3245" t="s">
        <v>19</v>
      </c>
      <c r="M3245" t="s">
        <v>59</v>
      </c>
      <c r="N3245" t="s">
        <v>60</v>
      </c>
    </row>
    <row r="3246" spans="1:14" x14ac:dyDescent="0.25">
      <c r="A3246">
        <v>3245</v>
      </c>
      <c r="B3246">
        <v>1436</v>
      </c>
      <c r="C3246">
        <f>1/COUNTIF(B:B, B3246)</f>
        <v>0.33333333333333331</v>
      </c>
      <c r="D3246" t="s">
        <v>40</v>
      </c>
      <c r="E3246">
        <v>1</v>
      </c>
      <c r="F3246" s="1">
        <v>42028</v>
      </c>
      <c r="G3246" s="1" t="str">
        <f t="shared" si="50"/>
        <v>Saturday</v>
      </c>
      <c r="H3246" s="2">
        <v>0.82368055555555553</v>
      </c>
      <c r="I3246">
        <v>12</v>
      </c>
      <c r="J3246">
        <v>12</v>
      </c>
      <c r="K3246" t="s">
        <v>177</v>
      </c>
      <c r="L3246" t="s">
        <v>12</v>
      </c>
      <c r="M3246" t="s">
        <v>41</v>
      </c>
      <c r="N3246" t="s">
        <v>42</v>
      </c>
    </row>
    <row r="3247" spans="1:14" x14ac:dyDescent="0.25">
      <c r="A3247">
        <v>3246</v>
      </c>
      <c r="B3247">
        <v>1437</v>
      </c>
      <c r="C3247">
        <f>1/COUNTIF(B:B, B3247)</f>
        <v>1</v>
      </c>
      <c r="D3247" t="s">
        <v>37</v>
      </c>
      <c r="E3247">
        <v>1</v>
      </c>
      <c r="F3247" s="1">
        <v>42028</v>
      </c>
      <c r="G3247" s="1" t="str">
        <f t="shared" si="50"/>
        <v>Saturday</v>
      </c>
      <c r="H3247" s="2">
        <v>0.82488425925925923</v>
      </c>
      <c r="I3247">
        <v>12.75</v>
      </c>
      <c r="J3247">
        <v>12.75</v>
      </c>
      <c r="K3247" t="s">
        <v>177</v>
      </c>
      <c r="L3247" t="s">
        <v>30</v>
      </c>
      <c r="M3247" t="s">
        <v>38</v>
      </c>
      <c r="N3247" t="s">
        <v>39</v>
      </c>
    </row>
    <row r="3248" spans="1:14" x14ac:dyDescent="0.25">
      <c r="A3248">
        <v>3247</v>
      </c>
      <c r="B3248">
        <v>1438</v>
      </c>
      <c r="C3248">
        <f>1/COUNTIF(B:B, B3248)</f>
        <v>0.5</v>
      </c>
      <c r="D3248" t="s">
        <v>124</v>
      </c>
      <c r="E3248">
        <v>1</v>
      </c>
      <c r="F3248" s="1">
        <v>42028</v>
      </c>
      <c r="G3248" s="1" t="str">
        <f t="shared" si="50"/>
        <v>Saturday</v>
      </c>
      <c r="H3248" s="2">
        <v>0.82924768518518521</v>
      </c>
      <c r="I3248">
        <v>16</v>
      </c>
      <c r="J3248">
        <v>16</v>
      </c>
      <c r="K3248" t="s">
        <v>175</v>
      </c>
      <c r="L3248" t="s">
        <v>19</v>
      </c>
      <c r="M3248" t="s">
        <v>48</v>
      </c>
      <c r="N3248" t="s">
        <v>49</v>
      </c>
    </row>
    <row r="3249" spans="1:14" x14ac:dyDescent="0.25">
      <c r="A3249">
        <v>3248</v>
      </c>
      <c r="B3249">
        <v>1438</v>
      </c>
      <c r="C3249">
        <f>1/COUNTIF(B:B, B3249)</f>
        <v>0.5</v>
      </c>
      <c r="D3249" t="s">
        <v>33</v>
      </c>
      <c r="E3249">
        <v>1</v>
      </c>
      <c r="F3249" s="1">
        <v>42028</v>
      </c>
      <c r="G3249" s="1" t="str">
        <f t="shared" si="50"/>
        <v>Saturday</v>
      </c>
      <c r="H3249" s="2">
        <v>0.82924768518518521</v>
      </c>
      <c r="I3249">
        <v>16.5</v>
      </c>
      <c r="J3249">
        <v>16.5</v>
      </c>
      <c r="K3249" t="s">
        <v>175</v>
      </c>
      <c r="L3249" t="s">
        <v>23</v>
      </c>
      <c r="M3249" t="s">
        <v>24</v>
      </c>
      <c r="N3249" t="s">
        <v>25</v>
      </c>
    </row>
    <row r="3250" spans="1:14" x14ac:dyDescent="0.25">
      <c r="A3250">
        <v>3249</v>
      </c>
      <c r="B3250">
        <v>1439</v>
      </c>
      <c r="C3250">
        <f>1/COUNTIF(B:B, B3250)</f>
        <v>0.5</v>
      </c>
      <c r="D3250" t="s">
        <v>131</v>
      </c>
      <c r="E3250">
        <v>1</v>
      </c>
      <c r="F3250" s="1">
        <v>42028</v>
      </c>
      <c r="G3250" s="1" t="str">
        <f t="shared" si="50"/>
        <v>Saturday</v>
      </c>
      <c r="H3250" s="2">
        <v>0.83092592592592596</v>
      </c>
      <c r="I3250">
        <v>20.75</v>
      </c>
      <c r="J3250">
        <v>20.75</v>
      </c>
      <c r="K3250" t="s">
        <v>176</v>
      </c>
      <c r="L3250" t="s">
        <v>23</v>
      </c>
      <c r="M3250" t="s">
        <v>103</v>
      </c>
      <c r="N3250" t="s">
        <v>104</v>
      </c>
    </row>
    <row r="3251" spans="1:14" x14ac:dyDescent="0.25">
      <c r="A3251">
        <v>3250</v>
      </c>
      <c r="B3251">
        <v>1439</v>
      </c>
      <c r="C3251">
        <f>1/COUNTIF(B:B, B3251)</f>
        <v>0.5</v>
      </c>
      <c r="D3251" t="s">
        <v>61</v>
      </c>
      <c r="E3251">
        <v>1</v>
      </c>
      <c r="F3251" s="1">
        <v>42028</v>
      </c>
      <c r="G3251" s="1" t="str">
        <f t="shared" si="50"/>
        <v>Saturday</v>
      </c>
      <c r="H3251" s="2">
        <v>0.83092592592592596</v>
      </c>
      <c r="I3251">
        <v>12</v>
      </c>
      <c r="J3251">
        <v>12</v>
      </c>
      <c r="K3251" t="s">
        <v>177</v>
      </c>
      <c r="L3251" t="s">
        <v>19</v>
      </c>
      <c r="M3251" t="s">
        <v>62</v>
      </c>
      <c r="N3251" t="s">
        <v>63</v>
      </c>
    </row>
    <row r="3252" spans="1:14" x14ac:dyDescent="0.25">
      <c r="A3252">
        <v>3251</v>
      </c>
      <c r="B3252">
        <v>1440</v>
      </c>
      <c r="C3252">
        <f>1/COUNTIF(B:B, B3252)</f>
        <v>1</v>
      </c>
      <c r="D3252" t="s">
        <v>134</v>
      </c>
      <c r="E3252">
        <v>1</v>
      </c>
      <c r="F3252" s="1">
        <v>42028</v>
      </c>
      <c r="G3252" s="1" t="str">
        <f t="shared" si="50"/>
        <v>Saturday</v>
      </c>
      <c r="H3252" s="2">
        <v>0.8309375</v>
      </c>
      <c r="I3252">
        <v>20.5</v>
      </c>
      <c r="J3252">
        <v>20.5</v>
      </c>
      <c r="K3252" t="s">
        <v>176</v>
      </c>
      <c r="L3252" t="s">
        <v>12</v>
      </c>
      <c r="M3252" t="s">
        <v>16</v>
      </c>
      <c r="N3252" t="s">
        <v>17</v>
      </c>
    </row>
    <row r="3253" spans="1:14" x14ac:dyDescent="0.25">
      <c r="A3253">
        <v>3252</v>
      </c>
      <c r="B3253">
        <v>1441</v>
      </c>
      <c r="C3253">
        <f>1/COUNTIF(B:B, B3253)</f>
        <v>0.5</v>
      </c>
      <c r="D3253" t="s">
        <v>53</v>
      </c>
      <c r="E3253">
        <v>1</v>
      </c>
      <c r="F3253" s="1">
        <v>42028</v>
      </c>
      <c r="G3253" s="1" t="str">
        <f t="shared" si="50"/>
        <v>Saturday</v>
      </c>
      <c r="H3253" s="2">
        <v>0.84236111111111112</v>
      </c>
      <c r="I3253">
        <v>12.5</v>
      </c>
      <c r="J3253">
        <v>12.5</v>
      </c>
      <c r="K3253" t="s">
        <v>177</v>
      </c>
      <c r="L3253" t="s">
        <v>23</v>
      </c>
      <c r="M3253" t="s">
        <v>24</v>
      </c>
      <c r="N3253" t="s">
        <v>25</v>
      </c>
    </row>
    <row r="3254" spans="1:14" x14ac:dyDescent="0.25">
      <c r="A3254">
        <v>3253</v>
      </c>
      <c r="B3254">
        <v>1441</v>
      </c>
      <c r="C3254">
        <f>1/COUNTIF(B:B, B3254)</f>
        <v>0.5</v>
      </c>
      <c r="D3254" t="s">
        <v>65</v>
      </c>
      <c r="E3254">
        <v>1</v>
      </c>
      <c r="F3254" s="1">
        <v>42028</v>
      </c>
      <c r="G3254" s="1" t="str">
        <f t="shared" si="50"/>
        <v>Saturday</v>
      </c>
      <c r="H3254" s="2">
        <v>0.84236111111111112</v>
      </c>
      <c r="I3254">
        <v>20.75</v>
      </c>
      <c r="J3254">
        <v>20.75</v>
      </c>
      <c r="K3254" t="s">
        <v>176</v>
      </c>
      <c r="L3254" t="s">
        <v>30</v>
      </c>
      <c r="M3254" t="s">
        <v>66</v>
      </c>
      <c r="N3254" t="s">
        <v>67</v>
      </c>
    </row>
    <row r="3255" spans="1:14" x14ac:dyDescent="0.25">
      <c r="A3255">
        <v>3254</v>
      </c>
      <c r="B3255">
        <v>1442</v>
      </c>
      <c r="C3255">
        <f>1/COUNTIF(B:B, B3255)</f>
        <v>0.25</v>
      </c>
      <c r="D3255" t="s">
        <v>130</v>
      </c>
      <c r="E3255">
        <v>1</v>
      </c>
      <c r="F3255" s="1">
        <v>42028</v>
      </c>
      <c r="G3255" s="1" t="str">
        <f t="shared" si="50"/>
        <v>Saturday</v>
      </c>
      <c r="H3255" s="2">
        <v>0.8481481481481481</v>
      </c>
      <c r="I3255">
        <v>16.75</v>
      </c>
      <c r="J3255">
        <v>16.75</v>
      </c>
      <c r="K3255" t="s">
        <v>175</v>
      </c>
      <c r="L3255" t="s">
        <v>30</v>
      </c>
      <c r="M3255" t="s">
        <v>120</v>
      </c>
      <c r="N3255" t="s">
        <v>121</v>
      </c>
    </row>
    <row r="3256" spans="1:14" x14ac:dyDescent="0.25">
      <c r="A3256">
        <v>3255</v>
      </c>
      <c r="B3256">
        <v>1442</v>
      </c>
      <c r="C3256">
        <f>1/COUNTIF(B:B, B3256)</f>
        <v>0.25</v>
      </c>
      <c r="D3256" t="s">
        <v>157</v>
      </c>
      <c r="E3256">
        <v>1</v>
      </c>
      <c r="F3256" s="1">
        <v>42028</v>
      </c>
      <c r="G3256" s="1" t="str">
        <f t="shared" si="50"/>
        <v>Saturday</v>
      </c>
      <c r="H3256" s="2">
        <v>0.8481481481481481</v>
      </c>
      <c r="I3256">
        <v>16</v>
      </c>
      <c r="J3256">
        <v>16</v>
      </c>
      <c r="K3256" t="s">
        <v>175</v>
      </c>
      <c r="L3256" t="s">
        <v>19</v>
      </c>
      <c r="M3256" t="s">
        <v>106</v>
      </c>
      <c r="N3256" t="s">
        <v>107</v>
      </c>
    </row>
    <row r="3257" spans="1:14" x14ac:dyDescent="0.25">
      <c r="A3257">
        <v>3256</v>
      </c>
      <c r="B3257">
        <v>1442</v>
      </c>
      <c r="C3257">
        <f>1/COUNTIF(B:B, B3257)</f>
        <v>0.25</v>
      </c>
      <c r="D3257" t="s">
        <v>152</v>
      </c>
      <c r="E3257">
        <v>1</v>
      </c>
      <c r="F3257" s="1">
        <v>42028</v>
      </c>
      <c r="G3257" s="1" t="str">
        <f t="shared" si="50"/>
        <v>Saturday</v>
      </c>
      <c r="H3257" s="2">
        <v>0.8481481481481481</v>
      </c>
      <c r="I3257">
        <v>12</v>
      </c>
      <c r="J3257">
        <v>12</v>
      </c>
      <c r="K3257" t="s">
        <v>177</v>
      </c>
      <c r="L3257" t="s">
        <v>19</v>
      </c>
      <c r="M3257" t="s">
        <v>106</v>
      </c>
      <c r="N3257" t="s">
        <v>107</v>
      </c>
    </row>
    <row r="3258" spans="1:14" x14ac:dyDescent="0.25">
      <c r="A3258">
        <v>3257</v>
      </c>
      <c r="B3258">
        <v>1442</v>
      </c>
      <c r="C3258">
        <f>1/COUNTIF(B:B, B3258)</f>
        <v>0.25</v>
      </c>
      <c r="D3258" t="s">
        <v>61</v>
      </c>
      <c r="E3258">
        <v>1</v>
      </c>
      <c r="F3258" s="1">
        <v>42028</v>
      </c>
      <c r="G3258" s="1" t="str">
        <f t="shared" si="50"/>
        <v>Saturday</v>
      </c>
      <c r="H3258" s="2">
        <v>0.8481481481481481</v>
      </c>
      <c r="I3258">
        <v>12</v>
      </c>
      <c r="J3258">
        <v>12</v>
      </c>
      <c r="K3258" t="s">
        <v>177</v>
      </c>
      <c r="L3258" t="s">
        <v>19</v>
      </c>
      <c r="M3258" t="s">
        <v>62</v>
      </c>
      <c r="N3258" t="s">
        <v>63</v>
      </c>
    </row>
    <row r="3259" spans="1:14" x14ac:dyDescent="0.25">
      <c r="A3259">
        <v>3258</v>
      </c>
      <c r="B3259">
        <v>1443</v>
      </c>
      <c r="C3259">
        <f>1/COUNTIF(B:B, B3259)</f>
        <v>0.5</v>
      </c>
      <c r="D3259" t="s">
        <v>15</v>
      </c>
      <c r="E3259">
        <v>1</v>
      </c>
      <c r="F3259" s="1">
        <v>42028</v>
      </c>
      <c r="G3259" s="1" t="str">
        <f t="shared" si="50"/>
        <v>Saturday</v>
      </c>
      <c r="H3259" s="2">
        <v>0.84969907407407408</v>
      </c>
      <c r="I3259">
        <v>16</v>
      </c>
      <c r="J3259">
        <v>16</v>
      </c>
      <c r="K3259" t="s">
        <v>175</v>
      </c>
      <c r="L3259" t="s">
        <v>12</v>
      </c>
      <c r="M3259" t="s">
        <v>16</v>
      </c>
      <c r="N3259" t="s">
        <v>17</v>
      </c>
    </row>
    <row r="3260" spans="1:14" x14ac:dyDescent="0.25">
      <c r="A3260">
        <v>3259</v>
      </c>
      <c r="B3260">
        <v>1443</v>
      </c>
      <c r="C3260">
        <f>1/COUNTIF(B:B, B3260)</f>
        <v>0.5</v>
      </c>
      <c r="D3260" t="s">
        <v>122</v>
      </c>
      <c r="E3260">
        <v>1</v>
      </c>
      <c r="F3260" s="1">
        <v>42028</v>
      </c>
      <c r="G3260" s="1" t="str">
        <f t="shared" si="50"/>
        <v>Saturday</v>
      </c>
      <c r="H3260" s="2">
        <v>0.84969907407407408</v>
      </c>
      <c r="I3260">
        <v>9.75</v>
      </c>
      <c r="J3260">
        <v>9.75</v>
      </c>
      <c r="K3260" t="s">
        <v>177</v>
      </c>
      <c r="L3260" t="s">
        <v>12</v>
      </c>
      <c r="M3260" t="s">
        <v>74</v>
      </c>
      <c r="N3260" t="s">
        <v>75</v>
      </c>
    </row>
    <row r="3261" spans="1:14" x14ac:dyDescent="0.25">
      <c r="A3261">
        <v>3260</v>
      </c>
      <c r="B3261">
        <v>1444</v>
      </c>
      <c r="C3261">
        <f>1/COUNTIF(B:B, B3261)</f>
        <v>1</v>
      </c>
      <c r="D3261" t="s">
        <v>50</v>
      </c>
      <c r="E3261">
        <v>1</v>
      </c>
      <c r="F3261" s="1">
        <v>42028</v>
      </c>
      <c r="G3261" s="1" t="str">
        <f t="shared" si="50"/>
        <v>Saturday</v>
      </c>
      <c r="H3261" s="2">
        <v>0.85358796296296291</v>
      </c>
      <c r="I3261">
        <v>20.5</v>
      </c>
      <c r="J3261">
        <v>20.5</v>
      </c>
      <c r="K3261" t="s">
        <v>176</v>
      </c>
      <c r="L3261" t="s">
        <v>12</v>
      </c>
      <c r="M3261" t="s">
        <v>51</v>
      </c>
      <c r="N3261" t="s">
        <v>52</v>
      </c>
    </row>
    <row r="3262" spans="1:14" x14ac:dyDescent="0.25">
      <c r="A3262">
        <v>3261</v>
      </c>
      <c r="B3262">
        <v>1445</v>
      </c>
      <c r="C3262">
        <f>1/COUNTIF(B:B, B3262)</f>
        <v>0.25</v>
      </c>
      <c r="D3262" t="s">
        <v>80</v>
      </c>
      <c r="E3262">
        <v>1</v>
      </c>
      <c r="F3262" s="1">
        <v>42028</v>
      </c>
      <c r="G3262" s="1" t="str">
        <f t="shared" si="50"/>
        <v>Saturday</v>
      </c>
      <c r="H3262" s="2">
        <v>0.85393518518518519</v>
      </c>
      <c r="I3262">
        <v>12</v>
      </c>
      <c r="J3262">
        <v>12</v>
      </c>
      <c r="K3262" t="s">
        <v>177</v>
      </c>
      <c r="L3262" t="s">
        <v>12</v>
      </c>
      <c r="M3262" t="s">
        <v>81</v>
      </c>
      <c r="N3262" t="s">
        <v>82</v>
      </c>
    </row>
    <row r="3263" spans="1:14" x14ac:dyDescent="0.25">
      <c r="A3263">
        <v>3262</v>
      </c>
      <c r="B3263">
        <v>1445</v>
      </c>
      <c r="C3263">
        <f>1/COUNTIF(B:B, B3263)</f>
        <v>0.25</v>
      </c>
      <c r="D3263" t="s">
        <v>92</v>
      </c>
      <c r="E3263">
        <v>1</v>
      </c>
      <c r="F3263" s="1">
        <v>42028</v>
      </c>
      <c r="G3263" s="1" t="str">
        <f t="shared" si="50"/>
        <v>Saturday</v>
      </c>
      <c r="H3263" s="2">
        <v>0.85393518518518519</v>
      </c>
      <c r="I3263">
        <v>16.25</v>
      </c>
      <c r="J3263">
        <v>16.25</v>
      </c>
      <c r="K3263" t="s">
        <v>175</v>
      </c>
      <c r="L3263" t="s">
        <v>23</v>
      </c>
      <c r="M3263" t="s">
        <v>93</v>
      </c>
      <c r="N3263" t="s">
        <v>94</v>
      </c>
    </row>
    <row r="3264" spans="1:14" x14ac:dyDescent="0.25">
      <c r="A3264">
        <v>3263</v>
      </c>
      <c r="B3264">
        <v>1445</v>
      </c>
      <c r="C3264">
        <f>1/COUNTIF(B:B, B3264)</f>
        <v>0.25</v>
      </c>
      <c r="D3264" t="s">
        <v>72</v>
      </c>
      <c r="E3264">
        <v>1</v>
      </c>
      <c r="F3264" s="1">
        <v>42028</v>
      </c>
      <c r="G3264" s="1" t="str">
        <f t="shared" si="50"/>
        <v>Saturday</v>
      </c>
      <c r="H3264" s="2">
        <v>0.85393518518518519</v>
      </c>
      <c r="I3264">
        <v>16.75</v>
      </c>
      <c r="J3264">
        <v>16.75</v>
      </c>
      <c r="K3264" t="s">
        <v>175</v>
      </c>
      <c r="L3264" t="s">
        <v>30</v>
      </c>
      <c r="M3264" t="s">
        <v>70</v>
      </c>
      <c r="N3264" t="s">
        <v>71</v>
      </c>
    </row>
    <row r="3265" spans="1:14" x14ac:dyDescent="0.25">
      <c r="A3265">
        <v>3264</v>
      </c>
      <c r="B3265">
        <v>1445</v>
      </c>
      <c r="C3265">
        <f>1/COUNTIF(B:B, B3265)</f>
        <v>0.25</v>
      </c>
      <c r="D3265" t="s">
        <v>29</v>
      </c>
      <c r="E3265">
        <v>1</v>
      </c>
      <c r="F3265" s="1">
        <v>42028</v>
      </c>
      <c r="G3265" s="1" t="str">
        <f t="shared" si="50"/>
        <v>Saturday</v>
      </c>
      <c r="H3265" s="2">
        <v>0.85393518518518519</v>
      </c>
      <c r="I3265">
        <v>20.75</v>
      </c>
      <c r="J3265">
        <v>20.75</v>
      </c>
      <c r="K3265" t="s">
        <v>176</v>
      </c>
      <c r="L3265" t="s">
        <v>30</v>
      </c>
      <c r="M3265" t="s">
        <v>31</v>
      </c>
      <c r="N3265" t="s">
        <v>32</v>
      </c>
    </row>
    <row r="3266" spans="1:14" x14ac:dyDescent="0.25">
      <c r="A3266">
        <v>3265</v>
      </c>
      <c r="B3266">
        <v>1446</v>
      </c>
      <c r="C3266">
        <f>1/COUNTIF(B:B, B3266)</f>
        <v>0.5</v>
      </c>
      <c r="D3266" t="s">
        <v>163</v>
      </c>
      <c r="E3266">
        <v>1</v>
      </c>
      <c r="F3266" s="1">
        <v>42028</v>
      </c>
      <c r="G3266" s="1" t="str">
        <f t="shared" ref="G3266:G3329" si="51">TEXT(F3266,"dddd")</f>
        <v>Saturday</v>
      </c>
      <c r="H3266" s="2">
        <v>0.86165509259259254</v>
      </c>
      <c r="I3266">
        <v>20.75</v>
      </c>
      <c r="J3266">
        <v>20.75</v>
      </c>
      <c r="K3266" t="s">
        <v>176</v>
      </c>
      <c r="L3266" t="s">
        <v>30</v>
      </c>
      <c r="M3266" t="s">
        <v>120</v>
      </c>
      <c r="N3266" t="s">
        <v>121</v>
      </c>
    </row>
    <row r="3267" spans="1:14" x14ac:dyDescent="0.25">
      <c r="A3267">
        <v>3266</v>
      </c>
      <c r="B3267">
        <v>1446</v>
      </c>
      <c r="C3267">
        <f>1/COUNTIF(B:B, B3267)</f>
        <v>0.5</v>
      </c>
      <c r="D3267" t="s">
        <v>108</v>
      </c>
      <c r="E3267">
        <v>1</v>
      </c>
      <c r="F3267" s="1">
        <v>42028</v>
      </c>
      <c r="G3267" s="1" t="str">
        <f t="shared" si="51"/>
        <v>Saturday</v>
      </c>
      <c r="H3267" s="2">
        <v>0.86165509259259254</v>
      </c>
      <c r="I3267">
        <v>20.5</v>
      </c>
      <c r="J3267">
        <v>20.5</v>
      </c>
      <c r="K3267" t="s">
        <v>176</v>
      </c>
      <c r="L3267" t="s">
        <v>12</v>
      </c>
      <c r="M3267" t="s">
        <v>90</v>
      </c>
      <c r="N3267" t="s">
        <v>91</v>
      </c>
    </row>
    <row r="3268" spans="1:14" x14ac:dyDescent="0.25">
      <c r="A3268">
        <v>3267</v>
      </c>
      <c r="B3268">
        <v>1447</v>
      </c>
      <c r="C3268">
        <f>1/COUNTIF(B:B, B3268)</f>
        <v>0.5</v>
      </c>
      <c r="D3268" t="s">
        <v>95</v>
      </c>
      <c r="E3268">
        <v>1</v>
      </c>
      <c r="F3268" s="1">
        <v>42028</v>
      </c>
      <c r="G3268" s="1" t="str">
        <f t="shared" si="51"/>
        <v>Saturday</v>
      </c>
      <c r="H3268" s="2">
        <v>0.86212962962962958</v>
      </c>
      <c r="I3268">
        <v>14.75</v>
      </c>
      <c r="J3268">
        <v>14.75</v>
      </c>
      <c r="K3268" t="s">
        <v>175</v>
      </c>
      <c r="L3268" t="s">
        <v>19</v>
      </c>
      <c r="M3268" t="s">
        <v>87</v>
      </c>
      <c r="N3268" t="s">
        <v>88</v>
      </c>
    </row>
    <row r="3269" spans="1:14" x14ac:dyDescent="0.25">
      <c r="A3269">
        <v>3268</v>
      </c>
      <c r="B3269">
        <v>1447</v>
      </c>
      <c r="C3269">
        <f>1/COUNTIF(B:B, B3269)</f>
        <v>0.5</v>
      </c>
      <c r="D3269" t="s">
        <v>116</v>
      </c>
      <c r="E3269">
        <v>1</v>
      </c>
      <c r="F3269" s="1">
        <v>42028</v>
      </c>
      <c r="G3269" s="1" t="str">
        <f t="shared" si="51"/>
        <v>Saturday</v>
      </c>
      <c r="H3269" s="2">
        <v>0.86212962962962958</v>
      </c>
      <c r="I3269">
        <v>12.5</v>
      </c>
      <c r="J3269">
        <v>12.5</v>
      </c>
      <c r="K3269" t="s">
        <v>177</v>
      </c>
      <c r="L3269" t="s">
        <v>23</v>
      </c>
      <c r="M3269" t="s">
        <v>35</v>
      </c>
      <c r="N3269" t="s">
        <v>36</v>
      </c>
    </row>
    <row r="3270" spans="1:14" x14ac:dyDescent="0.25">
      <c r="A3270">
        <v>3269</v>
      </c>
      <c r="B3270">
        <v>1448</v>
      </c>
      <c r="C3270">
        <f>1/COUNTIF(B:B, B3270)</f>
        <v>1</v>
      </c>
      <c r="D3270" t="s">
        <v>33</v>
      </c>
      <c r="E3270">
        <v>1</v>
      </c>
      <c r="F3270" s="1">
        <v>42028</v>
      </c>
      <c r="G3270" s="1" t="str">
        <f t="shared" si="51"/>
        <v>Saturday</v>
      </c>
      <c r="H3270" s="2">
        <v>0.87464120370370368</v>
      </c>
      <c r="I3270">
        <v>16.5</v>
      </c>
      <c r="J3270">
        <v>16.5</v>
      </c>
      <c r="K3270" t="s">
        <v>175</v>
      </c>
      <c r="L3270" t="s">
        <v>23</v>
      </c>
      <c r="M3270" t="s">
        <v>24</v>
      </c>
      <c r="N3270" t="s">
        <v>25</v>
      </c>
    </row>
    <row r="3271" spans="1:14" x14ac:dyDescent="0.25">
      <c r="A3271">
        <v>3270</v>
      </c>
      <c r="B3271">
        <v>1449</v>
      </c>
      <c r="C3271">
        <f>1/COUNTIF(B:B, B3271)</f>
        <v>0.5</v>
      </c>
      <c r="D3271" t="s">
        <v>65</v>
      </c>
      <c r="E3271">
        <v>1</v>
      </c>
      <c r="F3271" s="1">
        <v>42028</v>
      </c>
      <c r="G3271" s="1" t="str">
        <f t="shared" si="51"/>
        <v>Saturday</v>
      </c>
      <c r="H3271" s="2">
        <v>0.88364583333333335</v>
      </c>
      <c r="I3271">
        <v>20.75</v>
      </c>
      <c r="J3271">
        <v>20.75</v>
      </c>
      <c r="K3271" t="s">
        <v>176</v>
      </c>
      <c r="L3271" t="s">
        <v>30</v>
      </c>
      <c r="M3271" t="s">
        <v>66</v>
      </c>
      <c r="N3271" t="s">
        <v>67</v>
      </c>
    </row>
    <row r="3272" spans="1:14" x14ac:dyDescent="0.25">
      <c r="A3272">
        <v>3271</v>
      </c>
      <c r="B3272">
        <v>1449</v>
      </c>
      <c r="C3272">
        <f>1/COUNTIF(B:B, B3272)</f>
        <v>0.5</v>
      </c>
      <c r="D3272" t="s">
        <v>145</v>
      </c>
      <c r="E3272">
        <v>1</v>
      </c>
      <c r="F3272" s="1">
        <v>42028</v>
      </c>
      <c r="G3272" s="1" t="str">
        <f t="shared" si="51"/>
        <v>Saturday</v>
      </c>
      <c r="H3272" s="2">
        <v>0.88364583333333335</v>
      </c>
      <c r="I3272">
        <v>12.5</v>
      </c>
      <c r="J3272">
        <v>12.5</v>
      </c>
      <c r="K3272" t="s">
        <v>177</v>
      </c>
      <c r="L3272" t="s">
        <v>23</v>
      </c>
      <c r="M3272" t="s">
        <v>56</v>
      </c>
      <c r="N3272" t="s">
        <v>57</v>
      </c>
    </row>
    <row r="3273" spans="1:14" x14ac:dyDescent="0.25">
      <c r="A3273">
        <v>3272</v>
      </c>
      <c r="B3273">
        <v>1450</v>
      </c>
      <c r="C3273">
        <f>1/COUNTIF(B:B, B3273)</f>
        <v>0.25</v>
      </c>
      <c r="D3273" t="s">
        <v>68</v>
      </c>
      <c r="E3273">
        <v>1</v>
      </c>
      <c r="F3273" s="1">
        <v>42028</v>
      </c>
      <c r="G3273" s="1" t="str">
        <f t="shared" si="51"/>
        <v>Saturday</v>
      </c>
      <c r="H3273" s="2">
        <v>0.89106481481481481</v>
      </c>
      <c r="I3273">
        <v>20.75</v>
      </c>
      <c r="J3273">
        <v>20.75</v>
      </c>
      <c r="K3273" t="s">
        <v>176</v>
      </c>
      <c r="L3273" t="s">
        <v>30</v>
      </c>
      <c r="M3273" t="s">
        <v>38</v>
      </c>
      <c r="N3273" t="s">
        <v>39</v>
      </c>
    </row>
    <row r="3274" spans="1:14" x14ac:dyDescent="0.25">
      <c r="A3274">
        <v>3273</v>
      </c>
      <c r="B3274">
        <v>1450</v>
      </c>
      <c r="C3274">
        <f>1/COUNTIF(B:B, B3274)</f>
        <v>0.25</v>
      </c>
      <c r="D3274" t="s">
        <v>114</v>
      </c>
      <c r="E3274">
        <v>1</v>
      </c>
      <c r="F3274" s="1">
        <v>42028</v>
      </c>
      <c r="G3274" s="1" t="str">
        <f t="shared" si="51"/>
        <v>Saturday</v>
      </c>
      <c r="H3274" s="2">
        <v>0.89106481481481481</v>
      </c>
      <c r="I3274">
        <v>16.75</v>
      </c>
      <c r="J3274">
        <v>16.75</v>
      </c>
      <c r="K3274" t="s">
        <v>175</v>
      </c>
      <c r="L3274" t="s">
        <v>30</v>
      </c>
      <c r="M3274" t="s">
        <v>38</v>
      </c>
      <c r="N3274" t="s">
        <v>39</v>
      </c>
    </row>
    <row r="3275" spans="1:14" x14ac:dyDescent="0.25">
      <c r="A3275">
        <v>3274</v>
      </c>
      <c r="B3275">
        <v>1450</v>
      </c>
      <c r="C3275">
        <f>1/COUNTIF(B:B, B3275)</f>
        <v>0.25</v>
      </c>
      <c r="D3275" t="s">
        <v>18</v>
      </c>
      <c r="E3275">
        <v>1</v>
      </c>
      <c r="F3275" s="1">
        <v>42028</v>
      </c>
      <c r="G3275" s="1" t="str">
        <f t="shared" si="51"/>
        <v>Saturday</v>
      </c>
      <c r="H3275" s="2">
        <v>0.89106481481481481</v>
      </c>
      <c r="I3275">
        <v>18.5</v>
      </c>
      <c r="J3275">
        <v>18.5</v>
      </c>
      <c r="K3275" t="s">
        <v>176</v>
      </c>
      <c r="L3275" t="s">
        <v>19</v>
      </c>
      <c r="M3275" t="s">
        <v>20</v>
      </c>
      <c r="N3275" t="s">
        <v>21</v>
      </c>
    </row>
    <row r="3276" spans="1:14" x14ac:dyDescent="0.25">
      <c r="A3276">
        <v>3275</v>
      </c>
      <c r="B3276">
        <v>1450</v>
      </c>
      <c r="C3276">
        <f>1/COUNTIF(B:B, B3276)</f>
        <v>0.25</v>
      </c>
      <c r="D3276" t="s">
        <v>73</v>
      </c>
      <c r="E3276">
        <v>1</v>
      </c>
      <c r="F3276" s="1">
        <v>42028</v>
      </c>
      <c r="G3276" s="1" t="str">
        <f t="shared" si="51"/>
        <v>Saturday</v>
      </c>
      <c r="H3276" s="2">
        <v>0.89106481481481481</v>
      </c>
      <c r="I3276">
        <v>15.25</v>
      </c>
      <c r="J3276">
        <v>15.25</v>
      </c>
      <c r="K3276" t="s">
        <v>176</v>
      </c>
      <c r="L3276" t="s">
        <v>12</v>
      </c>
      <c r="M3276" t="s">
        <v>74</v>
      </c>
      <c r="N3276" t="s">
        <v>75</v>
      </c>
    </row>
    <row r="3277" spans="1:14" x14ac:dyDescent="0.25">
      <c r="A3277">
        <v>3276</v>
      </c>
      <c r="B3277">
        <v>1451</v>
      </c>
      <c r="C3277">
        <f>1/COUNTIF(B:B, B3277)</f>
        <v>0.25</v>
      </c>
      <c r="D3277" t="s">
        <v>18</v>
      </c>
      <c r="E3277">
        <v>1</v>
      </c>
      <c r="F3277" s="1">
        <v>42028</v>
      </c>
      <c r="G3277" s="1" t="str">
        <f t="shared" si="51"/>
        <v>Saturday</v>
      </c>
      <c r="H3277" s="2">
        <v>0.89165509259259257</v>
      </c>
      <c r="I3277">
        <v>18.5</v>
      </c>
      <c r="J3277">
        <v>18.5</v>
      </c>
      <c r="K3277" t="s">
        <v>176</v>
      </c>
      <c r="L3277" t="s">
        <v>19</v>
      </c>
      <c r="M3277" t="s">
        <v>20</v>
      </c>
      <c r="N3277" t="s">
        <v>21</v>
      </c>
    </row>
    <row r="3278" spans="1:14" x14ac:dyDescent="0.25">
      <c r="A3278">
        <v>3277</v>
      </c>
      <c r="B3278">
        <v>1451</v>
      </c>
      <c r="C3278">
        <f>1/COUNTIF(B:B, B3278)</f>
        <v>0.25</v>
      </c>
      <c r="D3278" t="s">
        <v>86</v>
      </c>
      <c r="E3278">
        <v>1</v>
      </c>
      <c r="F3278" s="1">
        <v>42028</v>
      </c>
      <c r="G3278" s="1" t="str">
        <f t="shared" si="51"/>
        <v>Saturday</v>
      </c>
      <c r="H3278" s="2">
        <v>0.89165509259259257</v>
      </c>
      <c r="I3278">
        <v>17.950000762939453</v>
      </c>
      <c r="J3278">
        <v>17.950000762939453</v>
      </c>
      <c r="K3278" t="s">
        <v>176</v>
      </c>
      <c r="L3278" t="s">
        <v>19</v>
      </c>
      <c r="M3278" t="s">
        <v>87</v>
      </c>
      <c r="N3278" t="s">
        <v>88</v>
      </c>
    </row>
    <row r="3279" spans="1:14" x14ac:dyDescent="0.25">
      <c r="A3279">
        <v>3278</v>
      </c>
      <c r="B3279">
        <v>1451</v>
      </c>
      <c r="C3279">
        <f>1/COUNTIF(B:B, B3279)</f>
        <v>0.25</v>
      </c>
      <c r="D3279" t="s">
        <v>128</v>
      </c>
      <c r="E3279">
        <v>1</v>
      </c>
      <c r="F3279" s="1">
        <v>42028</v>
      </c>
      <c r="G3279" s="1" t="str">
        <f t="shared" si="51"/>
        <v>Saturday</v>
      </c>
      <c r="H3279" s="2">
        <v>0.89165509259259257</v>
      </c>
      <c r="I3279">
        <v>10.5</v>
      </c>
      <c r="J3279">
        <v>10.5</v>
      </c>
      <c r="K3279" t="s">
        <v>177</v>
      </c>
      <c r="L3279" t="s">
        <v>12</v>
      </c>
      <c r="M3279" t="s">
        <v>13</v>
      </c>
      <c r="N3279" t="s">
        <v>14</v>
      </c>
    </row>
    <row r="3280" spans="1:14" x14ac:dyDescent="0.25">
      <c r="A3280">
        <v>3279</v>
      </c>
      <c r="B3280">
        <v>1451</v>
      </c>
      <c r="C3280">
        <f>1/COUNTIF(B:B, B3280)</f>
        <v>0.25</v>
      </c>
      <c r="D3280" t="s">
        <v>143</v>
      </c>
      <c r="E3280">
        <v>1</v>
      </c>
      <c r="F3280" s="1">
        <v>42028</v>
      </c>
      <c r="G3280" s="1" t="str">
        <f t="shared" si="51"/>
        <v>Saturday</v>
      </c>
      <c r="H3280" s="2">
        <v>0.89165509259259257</v>
      </c>
      <c r="I3280">
        <v>14.5</v>
      </c>
      <c r="J3280">
        <v>14.5</v>
      </c>
      <c r="K3280" t="s">
        <v>175</v>
      </c>
      <c r="L3280" t="s">
        <v>12</v>
      </c>
      <c r="M3280" t="s">
        <v>126</v>
      </c>
      <c r="N3280" t="s">
        <v>127</v>
      </c>
    </row>
    <row r="3281" spans="1:14" x14ac:dyDescent="0.25">
      <c r="A3281">
        <v>3280</v>
      </c>
      <c r="B3281">
        <v>1452</v>
      </c>
      <c r="C3281">
        <f>1/COUNTIF(B:B, B3281)</f>
        <v>0.5</v>
      </c>
      <c r="D3281" t="s">
        <v>156</v>
      </c>
      <c r="E3281">
        <v>1</v>
      </c>
      <c r="F3281" s="1">
        <v>42028</v>
      </c>
      <c r="G3281" s="1" t="str">
        <f t="shared" si="51"/>
        <v>Saturday</v>
      </c>
      <c r="H3281" s="2">
        <v>0.93901620370370376</v>
      </c>
      <c r="I3281">
        <v>12</v>
      </c>
      <c r="J3281">
        <v>12</v>
      </c>
      <c r="K3281" t="s">
        <v>177</v>
      </c>
      <c r="L3281" t="s">
        <v>19</v>
      </c>
      <c r="M3281" t="s">
        <v>100</v>
      </c>
      <c r="N3281" t="s">
        <v>101</v>
      </c>
    </row>
    <row r="3282" spans="1:14" x14ac:dyDescent="0.25">
      <c r="A3282">
        <v>3281</v>
      </c>
      <c r="B3282">
        <v>1452</v>
      </c>
      <c r="C3282">
        <f>1/COUNTIF(B:B, B3282)</f>
        <v>0.5</v>
      </c>
      <c r="D3282" t="s">
        <v>116</v>
      </c>
      <c r="E3282">
        <v>1</v>
      </c>
      <c r="F3282" s="1">
        <v>42028</v>
      </c>
      <c r="G3282" s="1" t="str">
        <f t="shared" si="51"/>
        <v>Saturday</v>
      </c>
      <c r="H3282" s="2">
        <v>0.93901620370370376</v>
      </c>
      <c r="I3282">
        <v>12.5</v>
      </c>
      <c r="J3282">
        <v>12.5</v>
      </c>
      <c r="K3282" t="s">
        <v>177</v>
      </c>
      <c r="L3282" t="s">
        <v>23</v>
      </c>
      <c r="M3282" t="s">
        <v>35</v>
      </c>
      <c r="N3282" t="s">
        <v>36</v>
      </c>
    </row>
    <row r="3283" spans="1:14" x14ac:dyDescent="0.25">
      <c r="A3283">
        <v>3282</v>
      </c>
      <c r="B3283">
        <v>1453</v>
      </c>
      <c r="C3283">
        <f>1/COUNTIF(B:B, B3283)</f>
        <v>0.25</v>
      </c>
      <c r="D3283" t="s">
        <v>92</v>
      </c>
      <c r="E3283">
        <v>1</v>
      </c>
      <c r="F3283" s="1">
        <v>42029</v>
      </c>
      <c r="G3283" s="1" t="str">
        <f t="shared" si="51"/>
        <v>Sunday</v>
      </c>
      <c r="H3283" s="2">
        <v>0.51708333333333334</v>
      </c>
      <c r="I3283">
        <v>16.25</v>
      </c>
      <c r="J3283">
        <v>16.25</v>
      </c>
      <c r="K3283" t="s">
        <v>175</v>
      </c>
      <c r="L3283" t="s">
        <v>23</v>
      </c>
      <c r="M3283" t="s">
        <v>93</v>
      </c>
      <c r="N3283" t="s">
        <v>94</v>
      </c>
    </row>
    <row r="3284" spans="1:14" x14ac:dyDescent="0.25">
      <c r="A3284">
        <v>3283</v>
      </c>
      <c r="B3284">
        <v>1453</v>
      </c>
      <c r="C3284">
        <f>1/COUNTIF(B:B, B3284)</f>
        <v>0.25</v>
      </c>
      <c r="D3284" t="s">
        <v>167</v>
      </c>
      <c r="E3284">
        <v>1</v>
      </c>
      <c r="F3284" s="1">
        <v>42029</v>
      </c>
      <c r="G3284" s="1" t="str">
        <f t="shared" si="51"/>
        <v>Sunday</v>
      </c>
      <c r="H3284" s="2">
        <v>0.51708333333333334</v>
      </c>
      <c r="I3284">
        <v>12.5</v>
      </c>
      <c r="J3284">
        <v>12.5</v>
      </c>
      <c r="K3284" t="s">
        <v>177</v>
      </c>
      <c r="L3284" t="s">
        <v>23</v>
      </c>
      <c r="M3284" t="s">
        <v>84</v>
      </c>
      <c r="N3284" t="s">
        <v>85</v>
      </c>
    </row>
    <row r="3285" spans="1:14" x14ac:dyDescent="0.25">
      <c r="A3285">
        <v>3284</v>
      </c>
      <c r="B3285">
        <v>1453</v>
      </c>
      <c r="C3285">
        <f>1/COUNTIF(B:B, B3285)</f>
        <v>0.25</v>
      </c>
      <c r="D3285" t="s">
        <v>65</v>
      </c>
      <c r="E3285">
        <v>1</v>
      </c>
      <c r="F3285" s="1">
        <v>42029</v>
      </c>
      <c r="G3285" s="1" t="str">
        <f t="shared" si="51"/>
        <v>Sunday</v>
      </c>
      <c r="H3285" s="2">
        <v>0.51708333333333334</v>
      </c>
      <c r="I3285">
        <v>20.75</v>
      </c>
      <c r="J3285">
        <v>20.75</v>
      </c>
      <c r="K3285" t="s">
        <v>176</v>
      </c>
      <c r="L3285" t="s">
        <v>30</v>
      </c>
      <c r="M3285" t="s">
        <v>66</v>
      </c>
      <c r="N3285" t="s">
        <v>67</v>
      </c>
    </row>
    <row r="3286" spans="1:14" x14ac:dyDescent="0.25">
      <c r="A3286">
        <v>3285</v>
      </c>
      <c r="B3286">
        <v>1453</v>
      </c>
      <c r="C3286">
        <f>1/COUNTIF(B:B, B3286)</f>
        <v>0.25</v>
      </c>
      <c r="D3286" t="s">
        <v>146</v>
      </c>
      <c r="E3286">
        <v>1</v>
      </c>
      <c r="F3286" s="1">
        <v>42029</v>
      </c>
      <c r="G3286" s="1" t="str">
        <f t="shared" si="51"/>
        <v>Sunday</v>
      </c>
      <c r="H3286" s="2">
        <v>0.51708333333333334</v>
      </c>
      <c r="I3286">
        <v>12.75</v>
      </c>
      <c r="J3286">
        <v>12.75</v>
      </c>
      <c r="K3286" t="s">
        <v>177</v>
      </c>
      <c r="L3286" t="s">
        <v>30</v>
      </c>
      <c r="M3286" t="s">
        <v>31</v>
      </c>
      <c r="N3286" t="s">
        <v>32</v>
      </c>
    </row>
    <row r="3287" spans="1:14" x14ac:dyDescent="0.25">
      <c r="A3287">
        <v>3286</v>
      </c>
      <c r="B3287">
        <v>1454</v>
      </c>
      <c r="C3287">
        <f>1/COUNTIF(B:B, B3287)</f>
        <v>0.5</v>
      </c>
      <c r="D3287" t="s">
        <v>128</v>
      </c>
      <c r="E3287">
        <v>1</v>
      </c>
      <c r="F3287" s="1">
        <v>42029</v>
      </c>
      <c r="G3287" s="1" t="str">
        <f t="shared" si="51"/>
        <v>Sunday</v>
      </c>
      <c r="H3287" s="2">
        <v>0.5193402777777778</v>
      </c>
      <c r="I3287">
        <v>10.5</v>
      </c>
      <c r="J3287">
        <v>10.5</v>
      </c>
      <c r="K3287" t="s">
        <v>177</v>
      </c>
      <c r="L3287" t="s">
        <v>12</v>
      </c>
      <c r="M3287" t="s">
        <v>13</v>
      </c>
      <c r="N3287" t="s">
        <v>14</v>
      </c>
    </row>
    <row r="3288" spans="1:14" x14ac:dyDescent="0.25">
      <c r="A3288">
        <v>3287</v>
      </c>
      <c r="B3288">
        <v>1454</v>
      </c>
      <c r="C3288">
        <f>1/COUNTIF(B:B, B3288)</f>
        <v>0.5</v>
      </c>
      <c r="D3288" t="s">
        <v>150</v>
      </c>
      <c r="E3288">
        <v>1</v>
      </c>
      <c r="F3288" s="1">
        <v>42029</v>
      </c>
      <c r="G3288" s="1" t="str">
        <f t="shared" si="51"/>
        <v>Sunday</v>
      </c>
      <c r="H3288" s="2">
        <v>0.5193402777777778</v>
      </c>
      <c r="I3288">
        <v>16</v>
      </c>
      <c r="J3288">
        <v>16</v>
      </c>
      <c r="K3288" t="s">
        <v>175</v>
      </c>
      <c r="L3288" t="s">
        <v>12</v>
      </c>
      <c r="M3288" t="s">
        <v>41</v>
      </c>
      <c r="N3288" t="s">
        <v>42</v>
      </c>
    </row>
    <row r="3289" spans="1:14" x14ac:dyDescent="0.25">
      <c r="A3289">
        <v>3288</v>
      </c>
      <c r="B3289">
        <v>1455</v>
      </c>
      <c r="C3289">
        <f>1/COUNTIF(B:B, B3289)</f>
        <v>1</v>
      </c>
      <c r="D3289" t="s">
        <v>128</v>
      </c>
      <c r="E3289">
        <v>1</v>
      </c>
      <c r="F3289" s="1">
        <v>42029</v>
      </c>
      <c r="G3289" s="1" t="str">
        <f t="shared" si="51"/>
        <v>Sunday</v>
      </c>
      <c r="H3289" s="2">
        <v>0.56253472222222223</v>
      </c>
      <c r="I3289">
        <v>10.5</v>
      </c>
      <c r="J3289">
        <v>10.5</v>
      </c>
      <c r="K3289" t="s">
        <v>177</v>
      </c>
      <c r="L3289" t="s">
        <v>12</v>
      </c>
      <c r="M3289" t="s">
        <v>13</v>
      </c>
      <c r="N3289" t="s">
        <v>14</v>
      </c>
    </row>
    <row r="3290" spans="1:14" x14ac:dyDescent="0.25">
      <c r="A3290">
        <v>3289</v>
      </c>
      <c r="B3290">
        <v>1456</v>
      </c>
      <c r="C3290">
        <f>1/COUNTIF(B:B, B3290)</f>
        <v>1</v>
      </c>
      <c r="D3290" t="s">
        <v>68</v>
      </c>
      <c r="E3290">
        <v>1</v>
      </c>
      <c r="F3290" s="1">
        <v>42029</v>
      </c>
      <c r="G3290" s="1" t="str">
        <f t="shared" si="51"/>
        <v>Sunday</v>
      </c>
      <c r="H3290" s="2">
        <v>0.56613425925925931</v>
      </c>
      <c r="I3290">
        <v>20.75</v>
      </c>
      <c r="J3290">
        <v>20.75</v>
      </c>
      <c r="K3290" t="s">
        <v>176</v>
      </c>
      <c r="L3290" t="s">
        <v>30</v>
      </c>
      <c r="M3290" t="s">
        <v>38</v>
      </c>
      <c r="N3290" t="s">
        <v>39</v>
      </c>
    </row>
    <row r="3291" spans="1:14" x14ac:dyDescent="0.25">
      <c r="A3291">
        <v>3290</v>
      </c>
      <c r="B3291">
        <v>1457</v>
      </c>
      <c r="C3291">
        <f>1/COUNTIF(B:B, B3291)</f>
        <v>0.1</v>
      </c>
      <c r="D3291" t="s">
        <v>37</v>
      </c>
      <c r="E3291">
        <v>1</v>
      </c>
      <c r="F3291" s="1">
        <v>42029</v>
      </c>
      <c r="G3291" s="1" t="str">
        <f t="shared" si="51"/>
        <v>Sunday</v>
      </c>
      <c r="H3291" s="2">
        <v>0.56658564814814816</v>
      </c>
      <c r="I3291">
        <v>12.75</v>
      </c>
      <c r="J3291">
        <v>12.75</v>
      </c>
      <c r="K3291" t="s">
        <v>177</v>
      </c>
      <c r="L3291" t="s">
        <v>30</v>
      </c>
      <c r="M3291" t="s">
        <v>38</v>
      </c>
      <c r="N3291" t="s">
        <v>39</v>
      </c>
    </row>
    <row r="3292" spans="1:14" x14ac:dyDescent="0.25">
      <c r="A3292">
        <v>3291</v>
      </c>
      <c r="B3292">
        <v>1457</v>
      </c>
      <c r="C3292">
        <f>1/COUNTIF(B:B, B3292)</f>
        <v>0.1</v>
      </c>
      <c r="D3292" t="s">
        <v>80</v>
      </c>
      <c r="E3292">
        <v>1</v>
      </c>
      <c r="F3292" s="1">
        <v>42029</v>
      </c>
      <c r="G3292" s="1" t="str">
        <f t="shared" si="51"/>
        <v>Sunday</v>
      </c>
      <c r="H3292" s="2">
        <v>0.56658564814814816</v>
      </c>
      <c r="I3292">
        <v>12</v>
      </c>
      <c r="J3292">
        <v>12</v>
      </c>
      <c r="K3292" t="s">
        <v>177</v>
      </c>
      <c r="L3292" t="s">
        <v>12</v>
      </c>
      <c r="M3292" t="s">
        <v>81</v>
      </c>
      <c r="N3292" t="s">
        <v>82</v>
      </c>
    </row>
    <row r="3293" spans="1:14" x14ac:dyDescent="0.25">
      <c r="A3293">
        <v>3292</v>
      </c>
      <c r="B3293">
        <v>1457</v>
      </c>
      <c r="C3293">
        <f>1/COUNTIF(B:B, B3293)</f>
        <v>0.1</v>
      </c>
      <c r="D3293" t="s">
        <v>160</v>
      </c>
      <c r="E3293">
        <v>1</v>
      </c>
      <c r="F3293" s="1">
        <v>42029</v>
      </c>
      <c r="G3293" s="1" t="str">
        <f t="shared" si="51"/>
        <v>Sunday</v>
      </c>
      <c r="H3293" s="2">
        <v>0.56658564814814816</v>
      </c>
      <c r="I3293">
        <v>23.649999618530273</v>
      </c>
      <c r="J3293">
        <v>23.649999618530273</v>
      </c>
      <c r="K3293" t="s">
        <v>177</v>
      </c>
      <c r="L3293" t="s">
        <v>23</v>
      </c>
      <c r="M3293" t="s">
        <v>161</v>
      </c>
      <c r="N3293" t="s">
        <v>162</v>
      </c>
    </row>
    <row r="3294" spans="1:14" x14ac:dyDescent="0.25">
      <c r="A3294">
        <v>3293</v>
      </c>
      <c r="B3294">
        <v>1457</v>
      </c>
      <c r="C3294">
        <f>1/COUNTIF(B:B, B3294)</f>
        <v>0.1</v>
      </c>
      <c r="D3294" t="s">
        <v>15</v>
      </c>
      <c r="E3294">
        <v>1</v>
      </c>
      <c r="F3294" s="1">
        <v>42029</v>
      </c>
      <c r="G3294" s="1" t="str">
        <f t="shared" si="51"/>
        <v>Sunday</v>
      </c>
      <c r="H3294" s="2">
        <v>0.56658564814814816</v>
      </c>
      <c r="I3294">
        <v>16</v>
      </c>
      <c r="J3294">
        <v>16</v>
      </c>
      <c r="K3294" t="s">
        <v>175</v>
      </c>
      <c r="L3294" t="s">
        <v>12</v>
      </c>
      <c r="M3294" t="s">
        <v>16</v>
      </c>
      <c r="N3294" t="s">
        <v>17</v>
      </c>
    </row>
    <row r="3295" spans="1:14" x14ac:dyDescent="0.25">
      <c r="A3295">
        <v>3294</v>
      </c>
      <c r="B3295">
        <v>1457</v>
      </c>
      <c r="C3295">
        <f>1/COUNTIF(B:B, B3295)</f>
        <v>0.1</v>
      </c>
      <c r="D3295" t="s">
        <v>18</v>
      </c>
      <c r="E3295">
        <v>1</v>
      </c>
      <c r="F3295" s="1">
        <v>42029</v>
      </c>
      <c r="G3295" s="1" t="str">
        <f t="shared" si="51"/>
        <v>Sunday</v>
      </c>
      <c r="H3295" s="2">
        <v>0.56658564814814816</v>
      </c>
      <c r="I3295">
        <v>18.5</v>
      </c>
      <c r="J3295">
        <v>18.5</v>
      </c>
      <c r="K3295" t="s">
        <v>176</v>
      </c>
      <c r="L3295" t="s">
        <v>19</v>
      </c>
      <c r="M3295" t="s">
        <v>20</v>
      </c>
      <c r="N3295" t="s">
        <v>21</v>
      </c>
    </row>
    <row r="3296" spans="1:14" x14ac:dyDescent="0.25">
      <c r="A3296">
        <v>3295</v>
      </c>
      <c r="B3296">
        <v>1457</v>
      </c>
      <c r="C3296">
        <f>1/COUNTIF(B:B, B3296)</f>
        <v>0.1</v>
      </c>
      <c r="D3296" t="s">
        <v>143</v>
      </c>
      <c r="E3296">
        <v>1</v>
      </c>
      <c r="F3296" s="1">
        <v>42029</v>
      </c>
      <c r="G3296" s="1" t="str">
        <f t="shared" si="51"/>
        <v>Sunday</v>
      </c>
      <c r="H3296" s="2">
        <v>0.56658564814814816</v>
      </c>
      <c r="I3296">
        <v>14.5</v>
      </c>
      <c r="J3296">
        <v>14.5</v>
      </c>
      <c r="K3296" t="s">
        <v>175</v>
      </c>
      <c r="L3296" t="s">
        <v>12</v>
      </c>
      <c r="M3296" t="s">
        <v>126</v>
      </c>
      <c r="N3296" t="s">
        <v>127</v>
      </c>
    </row>
    <row r="3297" spans="1:14" x14ac:dyDescent="0.25">
      <c r="A3297">
        <v>3296</v>
      </c>
      <c r="B3297">
        <v>1457</v>
      </c>
      <c r="C3297">
        <f>1/COUNTIF(B:B, B3297)</f>
        <v>0.1</v>
      </c>
      <c r="D3297" t="s">
        <v>65</v>
      </c>
      <c r="E3297">
        <v>1</v>
      </c>
      <c r="F3297" s="1">
        <v>42029</v>
      </c>
      <c r="G3297" s="1" t="str">
        <f t="shared" si="51"/>
        <v>Sunday</v>
      </c>
      <c r="H3297" s="2">
        <v>0.56658564814814816</v>
      </c>
      <c r="I3297">
        <v>20.75</v>
      </c>
      <c r="J3297">
        <v>20.75</v>
      </c>
      <c r="K3297" t="s">
        <v>176</v>
      </c>
      <c r="L3297" t="s">
        <v>30</v>
      </c>
      <c r="M3297" t="s">
        <v>66</v>
      </c>
      <c r="N3297" t="s">
        <v>67</v>
      </c>
    </row>
    <row r="3298" spans="1:14" x14ac:dyDescent="0.25">
      <c r="A3298">
        <v>3297</v>
      </c>
      <c r="B3298">
        <v>1457</v>
      </c>
      <c r="C3298">
        <f>1/COUNTIF(B:B, B3298)</f>
        <v>0.1</v>
      </c>
      <c r="D3298" t="s">
        <v>145</v>
      </c>
      <c r="E3298">
        <v>2</v>
      </c>
      <c r="F3298" s="1">
        <v>42029</v>
      </c>
      <c r="G3298" s="1" t="str">
        <f t="shared" si="51"/>
        <v>Sunday</v>
      </c>
      <c r="H3298" s="2">
        <v>0.56658564814814816</v>
      </c>
      <c r="I3298">
        <v>12.5</v>
      </c>
      <c r="J3298">
        <v>25</v>
      </c>
      <c r="K3298" t="s">
        <v>177</v>
      </c>
      <c r="L3298" t="s">
        <v>23</v>
      </c>
      <c r="M3298" t="s">
        <v>56</v>
      </c>
      <c r="N3298" t="s">
        <v>57</v>
      </c>
    </row>
    <row r="3299" spans="1:14" x14ac:dyDescent="0.25">
      <c r="A3299">
        <v>3298</v>
      </c>
      <c r="B3299">
        <v>1457</v>
      </c>
      <c r="C3299">
        <f>1/COUNTIF(B:B, B3299)</f>
        <v>0.1</v>
      </c>
      <c r="D3299" t="s">
        <v>29</v>
      </c>
      <c r="E3299">
        <v>1</v>
      </c>
      <c r="F3299" s="1">
        <v>42029</v>
      </c>
      <c r="G3299" s="1" t="str">
        <f t="shared" si="51"/>
        <v>Sunday</v>
      </c>
      <c r="H3299" s="2">
        <v>0.56658564814814816</v>
      </c>
      <c r="I3299">
        <v>20.75</v>
      </c>
      <c r="J3299">
        <v>20.75</v>
      </c>
      <c r="K3299" t="s">
        <v>176</v>
      </c>
      <c r="L3299" t="s">
        <v>30</v>
      </c>
      <c r="M3299" t="s">
        <v>31</v>
      </c>
      <c r="N3299" t="s">
        <v>32</v>
      </c>
    </row>
    <row r="3300" spans="1:14" x14ac:dyDescent="0.25">
      <c r="A3300">
        <v>3299</v>
      </c>
      <c r="B3300">
        <v>1457</v>
      </c>
      <c r="C3300">
        <f>1/COUNTIF(B:B, B3300)</f>
        <v>0.1</v>
      </c>
      <c r="D3300" t="s">
        <v>149</v>
      </c>
      <c r="E3300">
        <v>1</v>
      </c>
      <c r="F3300" s="1">
        <v>42029</v>
      </c>
      <c r="G3300" s="1" t="str">
        <f t="shared" si="51"/>
        <v>Sunday</v>
      </c>
      <c r="H3300" s="2">
        <v>0.56658564814814816</v>
      </c>
      <c r="I3300">
        <v>16</v>
      </c>
      <c r="J3300">
        <v>16</v>
      </c>
      <c r="K3300" t="s">
        <v>175</v>
      </c>
      <c r="L3300" t="s">
        <v>19</v>
      </c>
      <c r="M3300" t="s">
        <v>62</v>
      </c>
      <c r="N3300" t="s">
        <v>63</v>
      </c>
    </row>
    <row r="3301" spans="1:14" x14ac:dyDescent="0.25">
      <c r="A3301">
        <v>3300</v>
      </c>
      <c r="B3301">
        <v>1458</v>
      </c>
      <c r="C3301">
        <f>1/COUNTIF(B:B, B3301)</f>
        <v>0.25</v>
      </c>
      <c r="D3301" t="s">
        <v>72</v>
      </c>
      <c r="E3301">
        <v>1</v>
      </c>
      <c r="F3301" s="1">
        <v>42029</v>
      </c>
      <c r="G3301" s="1" t="str">
        <f t="shared" si="51"/>
        <v>Sunday</v>
      </c>
      <c r="H3301" s="2">
        <v>0.57366898148148149</v>
      </c>
      <c r="I3301">
        <v>16.75</v>
      </c>
      <c r="J3301">
        <v>16.75</v>
      </c>
      <c r="K3301" t="s">
        <v>175</v>
      </c>
      <c r="L3301" t="s">
        <v>30</v>
      </c>
      <c r="M3301" t="s">
        <v>70</v>
      </c>
      <c r="N3301" t="s">
        <v>71</v>
      </c>
    </row>
    <row r="3302" spans="1:14" x14ac:dyDescent="0.25">
      <c r="A3302">
        <v>3301</v>
      </c>
      <c r="B3302">
        <v>1458</v>
      </c>
      <c r="C3302">
        <f>1/COUNTIF(B:B, B3302)</f>
        <v>0.25</v>
      </c>
      <c r="D3302" t="s">
        <v>112</v>
      </c>
      <c r="E3302">
        <v>1</v>
      </c>
      <c r="F3302" s="1">
        <v>42029</v>
      </c>
      <c r="G3302" s="1" t="str">
        <f t="shared" si="51"/>
        <v>Sunday</v>
      </c>
      <c r="H3302" s="2">
        <v>0.57366898148148149</v>
      </c>
      <c r="I3302">
        <v>16</v>
      </c>
      <c r="J3302">
        <v>16</v>
      </c>
      <c r="K3302" t="s">
        <v>175</v>
      </c>
      <c r="L3302" t="s">
        <v>12</v>
      </c>
      <c r="M3302" t="s">
        <v>51</v>
      </c>
      <c r="N3302" t="s">
        <v>52</v>
      </c>
    </row>
    <row r="3303" spans="1:14" x14ac:dyDescent="0.25">
      <c r="A3303">
        <v>3302</v>
      </c>
      <c r="B3303">
        <v>1458</v>
      </c>
      <c r="C3303">
        <f>1/COUNTIF(B:B, B3303)</f>
        <v>0.25</v>
      </c>
      <c r="D3303" t="s">
        <v>158</v>
      </c>
      <c r="E3303">
        <v>1</v>
      </c>
      <c r="F3303" s="1">
        <v>42029</v>
      </c>
      <c r="G3303" s="1" t="str">
        <f t="shared" si="51"/>
        <v>Sunday</v>
      </c>
      <c r="H3303" s="2">
        <v>0.57366898148148149</v>
      </c>
      <c r="I3303">
        <v>16</v>
      </c>
      <c r="J3303">
        <v>16</v>
      </c>
      <c r="K3303" t="s">
        <v>175</v>
      </c>
      <c r="L3303" t="s">
        <v>12</v>
      </c>
      <c r="M3303" t="s">
        <v>90</v>
      </c>
      <c r="N3303" t="s">
        <v>91</v>
      </c>
    </row>
    <row r="3304" spans="1:14" x14ac:dyDescent="0.25">
      <c r="A3304">
        <v>3303</v>
      </c>
      <c r="B3304">
        <v>1458</v>
      </c>
      <c r="C3304">
        <f>1/COUNTIF(B:B, B3304)</f>
        <v>0.25</v>
      </c>
      <c r="D3304" t="s">
        <v>116</v>
      </c>
      <c r="E3304">
        <v>1</v>
      </c>
      <c r="F3304" s="1">
        <v>42029</v>
      </c>
      <c r="G3304" s="1" t="str">
        <f t="shared" si="51"/>
        <v>Sunday</v>
      </c>
      <c r="H3304" s="2">
        <v>0.57366898148148149</v>
      </c>
      <c r="I3304">
        <v>12.5</v>
      </c>
      <c r="J3304">
        <v>12.5</v>
      </c>
      <c r="K3304" t="s">
        <v>177</v>
      </c>
      <c r="L3304" t="s">
        <v>23</v>
      </c>
      <c r="M3304" t="s">
        <v>35</v>
      </c>
      <c r="N3304" t="s">
        <v>36</v>
      </c>
    </row>
    <row r="3305" spans="1:14" x14ac:dyDescent="0.25">
      <c r="A3305">
        <v>3304</v>
      </c>
      <c r="B3305">
        <v>1459</v>
      </c>
      <c r="C3305">
        <f>1/COUNTIF(B:B, B3305)</f>
        <v>0.5</v>
      </c>
      <c r="D3305" t="s">
        <v>99</v>
      </c>
      <c r="E3305">
        <v>1</v>
      </c>
      <c r="F3305" s="1">
        <v>42029</v>
      </c>
      <c r="G3305" s="1" t="str">
        <f t="shared" si="51"/>
        <v>Sunday</v>
      </c>
      <c r="H3305" s="2">
        <v>0.58415509259259257</v>
      </c>
      <c r="I3305">
        <v>16</v>
      </c>
      <c r="J3305">
        <v>16</v>
      </c>
      <c r="K3305" t="s">
        <v>175</v>
      </c>
      <c r="L3305" t="s">
        <v>19</v>
      </c>
      <c r="M3305" t="s">
        <v>100</v>
      </c>
      <c r="N3305" t="s">
        <v>101</v>
      </c>
    </row>
    <row r="3306" spans="1:14" x14ac:dyDescent="0.25">
      <c r="A3306">
        <v>3305</v>
      </c>
      <c r="B3306">
        <v>1459</v>
      </c>
      <c r="C3306">
        <f>1/COUNTIF(B:B, B3306)</f>
        <v>0.5</v>
      </c>
      <c r="D3306" t="s">
        <v>54</v>
      </c>
      <c r="E3306">
        <v>1</v>
      </c>
      <c r="F3306" s="1">
        <v>42029</v>
      </c>
      <c r="G3306" s="1" t="str">
        <f t="shared" si="51"/>
        <v>Sunday</v>
      </c>
      <c r="H3306" s="2">
        <v>0.58415509259259257</v>
      </c>
      <c r="I3306">
        <v>12</v>
      </c>
      <c r="J3306">
        <v>12</v>
      </c>
      <c r="K3306" t="s">
        <v>177</v>
      </c>
      <c r="L3306" t="s">
        <v>19</v>
      </c>
      <c r="M3306" t="s">
        <v>27</v>
      </c>
      <c r="N3306" t="s">
        <v>28</v>
      </c>
    </row>
    <row r="3307" spans="1:14" x14ac:dyDescent="0.25">
      <c r="A3307">
        <v>3306</v>
      </c>
      <c r="B3307">
        <v>1460</v>
      </c>
      <c r="C3307">
        <f>1/COUNTIF(B:B, B3307)</f>
        <v>1</v>
      </c>
      <c r="D3307" t="s">
        <v>139</v>
      </c>
      <c r="E3307">
        <v>1</v>
      </c>
      <c r="F3307" s="1">
        <v>42029</v>
      </c>
      <c r="G3307" s="1" t="str">
        <f t="shared" si="51"/>
        <v>Sunday</v>
      </c>
      <c r="H3307" s="2">
        <v>0.59528935185185183</v>
      </c>
      <c r="I3307">
        <v>16.5</v>
      </c>
      <c r="J3307">
        <v>16.5</v>
      </c>
      <c r="K3307" t="s">
        <v>175</v>
      </c>
      <c r="L3307" t="s">
        <v>23</v>
      </c>
      <c r="M3307" t="s">
        <v>44</v>
      </c>
      <c r="N3307" t="s">
        <v>45</v>
      </c>
    </row>
    <row r="3308" spans="1:14" x14ac:dyDescent="0.25">
      <c r="A3308">
        <v>3307</v>
      </c>
      <c r="B3308">
        <v>1461</v>
      </c>
      <c r="C3308">
        <f>1/COUNTIF(B:B, B3308)</f>
        <v>0.2</v>
      </c>
      <c r="D3308" t="s">
        <v>46</v>
      </c>
      <c r="E3308">
        <v>1</v>
      </c>
      <c r="F3308" s="1">
        <v>42029</v>
      </c>
      <c r="G3308" s="1" t="str">
        <f t="shared" si="51"/>
        <v>Sunday</v>
      </c>
      <c r="H3308" s="2">
        <v>0.59793981481481484</v>
      </c>
      <c r="I3308">
        <v>12</v>
      </c>
      <c r="J3308">
        <v>12</v>
      </c>
      <c r="K3308" t="s">
        <v>177</v>
      </c>
      <c r="L3308" t="s">
        <v>12</v>
      </c>
      <c r="M3308" t="s">
        <v>16</v>
      </c>
      <c r="N3308" t="s">
        <v>17</v>
      </c>
    </row>
    <row r="3309" spans="1:14" x14ac:dyDescent="0.25">
      <c r="A3309">
        <v>3308</v>
      </c>
      <c r="B3309">
        <v>1461</v>
      </c>
      <c r="C3309">
        <f>1/COUNTIF(B:B, B3309)</f>
        <v>0.2</v>
      </c>
      <c r="D3309" t="s">
        <v>86</v>
      </c>
      <c r="E3309">
        <v>1</v>
      </c>
      <c r="F3309" s="1">
        <v>42029</v>
      </c>
      <c r="G3309" s="1" t="str">
        <f t="shared" si="51"/>
        <v>Sunday</v>
      </c>
      <c r="H3309" s="2">
        <v>0.59793981481481484</v>
      </c>
      <c r="I3309">
        <v>17.950000762939453</v>
      </c>
      <c r="J3309">
        <v>17.950000762939453</v>
      </c>
      <c r="K3309" t="s">
        <v>176</v>
      </c>
      <c r="L3309" t="s">
        <v>19</v>
      </c>
      <c r="M3309" t="s">
        <v>87</v>
      </c>
      <c r="N3309" t="s">
        <v>88</v>
      </c>
    </row>
    <row r="3310" spans="1:14" x14ac:dyDescent="0.25">
      <c r="A3310">
        <v>3309</v>
      </c>
      <c r="B3310">
        <v>1461</v>
      </c>
      <c r="C3310">
        <f>1/COUNTIF(B:B, B3310)</f>
        <v>0.2</v>
      </c>
      <c r="D3310" t="s">
        <v>141</v>
      </c>
      <c r="E3310">
        <v>1</v>
      </c>
      <c r="F3310" s="1">
        <v>42029</v>
      </c>
      <c r="G3310" s="1" t="str">
        <f t="shared" si="51"/>
        <v>Sunday</v>
      </c>
      <c r="H3310" s="2">
        <v>0.59793981481481484</v>
      </c>
      <c r="I3310">
        <v>20.25</v>
      </c>
      <c r="J3310">
        <v>20.25</v>
      </c>
      <c r="K3310" t="s">
        <v>176</v>
      </c>
      <c r="L3310" t="s">
        <v>19</v>
      </c>
      <c r="M3310" t="s">
        <v>100</v>
      </c>
      <c r="N3310" t="s">
        <v>101</v>
      </c>
    </row>
    <row r="3311" spans="1:14" x14ac:dyDescent="0.25">
      <c r="A3311">
        <v>3310</v>
      </c>
      <c r="B3311">
        <v>1461</v>
      </c>
      <c r="C3311">
        <f>1/COUNTIF(B:B, B3311)</f>
        <v>0.2</v>
      </c>
      <c r="D3311" t="s">
        <v>108</v>
      </c>
      <c r="E3311">
        <v>1</v>
      </c>
      <c r="F3311" s="1">
        <v>42029</v>
      </c>
      <c r="G3311" s="1" t="str">
        <f t="shared" si="51"/>
        <v>Sunday</v>
      </c>
      <c r="H3311" s="2">
        <v>0.59793981481481484</v>
      </c>
      <c r="I3311">
        <v>20.5</v>
      </c>
      <c r="J3311">
        <v>20.5</v>
      </c>
      <c r="K3311" t="s">
        <v>176</v>
      </c>
      <c r="L3311" t="s">
        <v>12</v>
      </c>
      <c r="M3311" t="s">
        <v>90</v>
      </c>
      <c r="N3311" t="s">
        <v>91</v>
      </c>
    </row>
    <row r="3312" spans="1:14" x14ac:dyDescent="0.25">
      <c r="A3312">
        <v>3311</v>
      </c>
      <c r="B3312">
        <v>1461</v>
      </c>
      <c r="C3312">
        <f>1/COUNTIF(B:B, B3312)</f>
        <v>0.2</v>
      </c>
      <c r="D3312" t="s">
        <v>105</v>
      </c>
      <c r="E3312">
        <v>1</v>
      </c>
      <c r="F3312" s="1">
        <v>42029</v>
      </c>
      <c r="G3312" s="1" t="str">
        <f t="shared" si="51"/>
        <v>Sunday</v>
      </c>
      <c r="H3312" s="2">
        <v>0.59793981481481484</v>
      </c>
      <c r="I3312">
        <v>20.25</v>
      </c>
      <c r="J3312">
        <v>20.25</v>
      </c>
      <c r="K3312" t="s">
        <v>176</v>
      </c>
      <c r="L3312" t="s">
        <v>19</v>
      </c>
      <c r="M3312" t="s">
        <v>106</v>
      </c>
      <c r="N3312" t="s">
        <v>107</v>
      </c>
    </row>
    <row r="3313" spans="1:14" x14ac:dyDescent="0.25">
      <c r="A3313">
        <v>3312</v>
      </c>
      <c r="B3313">
        <v>1462</v>
      </c>
      <c r="C3313">
        <f>1/COUNTIF(B:B, B3313)</f>
        <v>1</v>
      </c>
      <c r="D3313" t="s">
        <v>152</v>
      </c>
      <c r="E3313">
        <v>1</v>
      </c>
      <c r="F3313" s="1">
        <v>42029</v>
      </c>
      <c r="G3313" s="1" t="str">
        <f t="shared" si="51"/>
        <v>Sunday</v>
      </c>
      <c r="H3313" s="2">
        <v>0.60563657407407412</v>
      </c>
      <c r="I3313">
        <v>12</v>
      </c>
      <c r="J3313">
        <v>12</v>
      </c>
      <c r="K3313" t="s">
        <v>177</v>
      </c>
      <c r="L3313" t="s">
        <v>19</v>
      </c>
      <c r="M3313" t="s">
        <v>106</v>
      </c>
      <c r="N3313" t="s">
        <v>107</v>
      </c>
    </row>
    <row r="3314" spans="1:14" x14ac:dyDescent="0.25">
      <c r="A3314">
        <v>3313</v>
      </c>
      <c r="B3314">
        <v>1463</v>
      </c>
      <c r="C3314">
        <f>1/COUNTIF(B:B, B3314)</f>
        <v>1</v>
      </c>
      <c r="D3314" t="s">
        <v>54</v>
      </c>
      <c r="E3314">
        <v>1</v>
      </c>
      <c r="F3314" s="1">
        <v>42029</v>
      </c>
      <c r="G3314" s="1" t="str">
        <f t="shared" si="51"/>
        <v>Sunday</v>
      </c>
      <c r="H3314" s="2">
        <v>0.60606481481481478</v>
      </c>
      <c r="I3314">
        <v>12</v>
      </c>
      <c r="J3314">
        <v>12</v>
      </c>
      <c r="K3314" t="s">
        <v>177</v>
      </c>
      <c r="L3314" t="s">
        <v>19</v>
      </c>
      <c r="M3314" t="s">
        <v>27</v>
      </c>
      <c r="N3314" t="s">
        <v>28</v>
      </c>
    </row>
    <row r="3315" spans="1:14" x14ac:dyDescent="0.25">
      <c r="A3315">
        <v>3314</v>
      </c>
      <c r="B3315">
        <v>1464</v>
      </c>
      <c r="C3315">
        <f>1/COUNTIF(B:B, B3315)</f>
        <v>1</v>
      </c>
      <c r="D3315" t="s">
        <v>68</v>
      </c>
      <c r="E3315">
        <v>1</v>
      </c>
      <c r="F3315" s="1">
        <v>42029</v>
      </c>
      <c r="G3315" s="1" t="str">
        <f t="shared" si="51"/>
        <v>Sunday</v>
      </c>
      <c r="H3315" s="2">
        <v>0.61376157407407406</v>
      </c>
      <c r="I3315">
        <v>20.75</v>
      </c>
      <c r="J3315">
        <v>20.75</v>
      </c>
      <c r="K3315" t="s">
        <v>176</v>
      </c>
      <c r="L3315" t="s">
        <v>30</v>
      </c>
      <c r="M3315" t="s">
        <v>38</v>
      </c>
      <c r="N3315" t="s">
        <v>39</v>
      </c>
    </row>
    <row r="3316" spans="1:14" x14ac:dyDescent="0.25">
      <c r="A3316">
        <v>3315</v>
      </c>
      <c r="B3316">
        <v>1465</v>
      </c>
      <c r="C3316">
        <f>1/COUNTIF(B:B, B3316)</f>
        <v>0.5</v>
      </c>
      <c r="D3316" t="s">
        <v>128</v>
      </c>
      <c r="E3316">
        <v>1</v>
      </c>
      <c r="F3316" s="1">
        <v>42029</v>
      </c>
      <c r="G3316" s="1" t="str">
        <f t="shared" si="51"/>
        <v>Sunday</v>
      </c>
      <c r="H3316" s="2">
        <v>0.61464120370370368</v>
      </c>
      <c r="I3316">
        <v>10.5</v>
      </c>
      <c r="J3316">
        <v>10.5</v>
      </c>
      <c r="K3316" t="s">
        <v>177</v>
      </c>
      <c r="L3316" t="s">
        <v>12</v>
      </c>
      <c r="M3316" t="s">
        <v>13</v>
      </c>
      <c r="N3316" t="s">
        <v>14</v>
      </c>
    </row>
    <row r="3317" spans="1:14" x14ac:dyDescent="0.25">
      <c r="A3317">
        <v>3316</v>
      </c>
      <c r="B3317">
        <v>1465</v>
      </c>
      <c r="C3317">
        <f>1/COUNTIF(B:B, B3317)</f>
        <v>0.5</v>
      </c>
      <c r="D3317" t="s">
        <v>131</v>
      </c>
      <c r="E3317">
        <v>1</v>
      </c>
      <c r="F3317" s="1">
        <v>42029</v>
      </c>
      <c r="G3317" s="1" t="str">
        <f t="shared" si="51"/>
        <v>Sunday</v>
      </c>
      <c r="H3317" s="2">
        <v>0.61464120370370368</v>
      </c>
      <c r="I3317">
        <v>20.75</v>
      </c>
      <c r="J3317">
        <v>20.75</v>
      </c>
      <c r="K3317" t="s">
        <v>176</v>
      </c>
      <c r="L3317" t="s">
        <v>23</v>
      </c>
      <c r="M3317" t="s">
        <v>103</v>
      </c>
      <c r="N3317" t="s">
        <v>104</v>
      </c>
    </row>
    <row r="3318" spans="1:14" x14ac:dyDescent="0.25">
      <c r="A3318">
        <v>3317</v>
      </c>
      <c r="B3318">
        <v>1466</v>
      </c>
      <c r="C3318">
        <f>1/COUNTIF(B:B, B3318)</f>
        <v>0.5</v>
      </c>
      <c r="D3318" t="s">
        <v>122</v>
      </c>
      <c r="E3318">
        <v>1</v>
      </c>
      <c r="F3318" s="1">
        <v>42029</v>
      </c>
      <c r="G3318" s="1" t="str">
        <f t="shared" si="51"/>
        <v>Sunday</v>
      </c>
      <c r="H3318" s="2">
        <v>0.616724537037037</v>
      </c>
      <c r="I3318">
        <v>9.75</v>
      </c>
      <c r="J3318">
        <v>9.75</v>
      </c>
      <c r="K3318" t="s">
        <v>177</v>
      </c>
      <c r="L3318" t="s">
        <v>12</v>
      </c>
      <c r="M3318" t="s">
        <v>74</v>
      </c>
      <c r="N3318" t="s">
        <v>75</v>
      </c>
    </row>
    <row r="3319" spans="1:14" x14ac:dyDescent="0.25">
      <c r="A3319">
        <v>3318</v>
      </c>
      <c r="B3319">
        <v>1466</v>
      </c>
      <c r="C3319">
        <f>1/COUNTIF(B:B, B3319)</f>
        <v>0.5</v>
      </c>
      <c r="D3319" t="s">
        <v>146</v>
      </c>
      <c r="E3319">
        <v>1</v>
      </c>
      <c r="F3319" s="1">
        <v>42029</v>
      </c>
      <c r="G3319" s="1" t="str">
        <f t="shared" si="51"/>
        <v>Sunday</v>
      </c>
      <c r="H3319" s="2">
        <v>0.616724537037037</v>
      </c>
      <c r="I3319">
        <v>12.75</v>
      </c>
      <c r="J3319">
        <v>12.75</v>
      </c>
      <c r="K3319" t="s">
        <v>177</v>
      </c>
      <c r="L3319" t="s">
        <v>30</v>
      </c>
      <c r="M3319" t="s">
        <v>31</v>
      </c>
      <c r="N3319" t="s">
        <v>32</v>
      </c>
    </row>
    <row r="3320" spans="1:14" x14ac:dyDescent="0.25">
      <c r="A3320">
        <v>3319</v>
      </c>
      <c r="B3320">
        <v>1467</v>
      </c>
      <c r="C3320">
        <f>1/COUNTIF(B:B, B3320)</f>
        <v>1</v>
      </c>
      <c r="D3320" t="s">
        <v>68</v>
      </c>
      <c r="E3320">
        <v>1</v>
      </c>
      <c r="F3320" s="1">
        <v>42029</v>
      </c>
      <c r="G3320" s="1" t="str">
        <f t="shared" si="51"/>
        <v>Sunday</v>
      </c>
      <c r="H3320" s="2">
        <v>0.61839120370370371</v>
      </c>
      <c r="I3320">
        <v>20.75</v>
      </c>
      <c r="J3320">
        <v>20.75</v>
      </c>
      <c r="K3320" t="s">
        <v>176</v>
      </c>
      <c r="L3320" t="s">
        <v>30</v>
      </c>
      <c r="M3320" t="s">
        <v>38</v>
      </c>
      <c r="N3320" t="s">
        <v>39</v>
      </c>
    </row>
    <row r="3321" spans="1:14" x14ac:dyDescent="0.25">
      <c r="A3321">
        <v>3320</v>
      </c>
      <c r="B3321">
        <v>1468</v>
      </c>
      <c r="C3321">
        <f>1/COUNTIF(B:B, B3321)</f>
        <v>0.5</v>
      </c>
      <c r="D3321" t="s">
        <v>114</v>
      </c>
      <c r="E3321">
        <v>1</v>
      </c>
      <c r="F3321" s="1">
        <v>42029</v>
      </c>
      <c r="G3321" s="1" t="str">
        <f t="shared" si="51"/>
        <v>Sunday</v>
      </c>
      <c r="H3321" s="2">
        <v>0.62865740740740739</v>
      </c>
      <c r="I3321">
        <v>16.75</v>
      </c>
      <c r="J3321">
        <v>16.75</v>
      </c>
      <c r="K3321" t="s">
        <v>175</v>
      </c>
      <c r="L3321" t="s">
        <v>30</v>
      </c>
      <c r="M3321" t="s">
        <v>38</v>
      </c>
      <c r="N3321" t="s">
        <v>39</v>
      </c>
    </row>
    <row r="3322" spans="1:14" x14ac:dyDescent="0.25">
      <c r="A3322">
        <v>3321</v>
      </c>
      <c r="B3322">
        <v>1468</v>
      </c>
      <c r="C3322">
        <f>1/COUNTIF(B:B, B3322)</f>
        <v>0.5</v>
      </c>
      <c r="D3322" t="s">
        <v>131</v>
      </c>
      <c r="E3322">
        <v>1</v>
      </c>
      <c r="F3322" s="1">
        <v>42029</v>
      </c>
      <c r="G3322" s="1" t="str">
        <f t="shared" si="51"/>
        <v>Sunday</v>
      </c>
      <c r="H3322" s="2">
        <v>0.62865740740740739</v>
      </c>
      <c r="I3322">
        <v>20.75</v>
      </c>
      <c r="J3322">
        <v>20.75</v>
      </c>
      <c r="K3322" t="s">
        <v>176</v>
      </c>
      <c r="L3322" t="s">
        <v>23</v>
      </c>
      <c r="M3322" t="s">
        <v>103</v>
      </c>
      <c r="N3322" t="s">
        <v>104</v>
      </c>
    </row>
    <row r="3323" spans="1:14" x14ac:dyDescent="0.25">
      <c r="A3323">
        <v>3322</v>
      </c>
      <c r="B3323">
        <v>1469</v>
      </c>
      <c r="C3323">
        <f>1/COUNTIF(B:B, B3323)</f>
        <v>0.5</v>
      </c>
      <c r="D3323" t="s">
        <v>164</v>
      </c>
      <c r="E3323">
        <v>1</v>
      </c>
      <c r="F3323" s="1">
        <v>42029</v>
      </c>
      <c r="G3323" s="1" t="str">
        <f t="shared" si="51"/>
        <v>Sunday</v>
      </c>
      <c r="H3323" s="2">
        <v>0.64121527777777776</v>
      </c>
      <c r="I3323">
        <v>12.25</v>
      </c>
      <c r="J3323">
        <v>12.25</v>
      </c>
      <c r="K3323" t="s">
        <v>177</v>
      </c>
      <c r="L3323" t="s">
        <v>23</v>
      </c>
      <c r="M3323" t="s">
        <v>93</v>
      </c>
      <c r="N3323" t="s">
        <v>94</v>
      </c>
    </row>
    <row r="3324" spans="1:14" x14ac:dyDescent="0.25">
      <c r="A3324">
        <v>3323</v>
      </c>
      <c r="B3324">
        <v>1469</v>
      </c>
      <c r="C3324">
        <f>1/COUNTIF(B:B, B3324)</f>
        <v>0.5</v>
      </c>
      <c r="D3324" t="s">
        <v>140</v>
      </c>
      <c r="E3324">
        <v>1</v>
      </c>
      <c r="F3324" s="1">
        <v>42029</v>
      </c>
      <c r="G3324" s="1" t="str">
        <f t="shared" si="51"/>
        <v>Sunday</v>
      </c>
      <c r="H3324" s="2">
        <v>0.64121527777777776</v>
      </c>
      <c r="I3324">
        <v>16.5</v>
      </c>
      <c r="J3324">
        <v>16.5</v>
      </c>
      <c r="K3324" t="s">
        <v>175</v>
      </c>
      <c r="L3324" t="s">
        <v>23</v>
      </c>
      <c r="M3324" t="s">
        <v>35</v>
      </c>
      <c r="N3324" t="s">
        <v>36</v>
      </c>
    </row>
    <row r="3325" spans="1:14" x14ac:dyDescent="0.25">
      <c r="A3325">
        <v>3324</v>
      </c>
      <c r="B3325">
        <v>1470</v>
      </c>
      <c r="C3325">
        <f>1/COUNTIF(B:B, B3325)</f>
        <v>0.5</v>
      </c>
      <c r="D3325" t="s">
        <v>68</v>
      </c>
      <c r="E3325">
        <v>1</v>
      </c>
      <c r="F3325" s="1">
        <v>42029</v>
      </c>
      <c r="G3325" s="1" t="str">
        <f t="shared" si="51"/>
        <v>Sunday</v>
      </c>
      <c r="H3325" s="2">
        <v>0.64519675925925923</v>
      </c>
      <c r="I3325">
        <v>20.75</v>
      </c>
      <c r="J3325">
        <v>20.75</v>
      </c>
      <c r="K3325" t="s">
        <v>176</v>
      </c>
      <c r="L3325" t="s">
        <v>30</v>
      </c>
      <c r="M3325" t="s">
        <v>38</v>
      </c>
      <c r="N3325" t="s">
        <v>39</v>
      </c>
    </row>
    <row r="3326" spans="1:14" x14ac:dyDescent="0.25">
      <c r="A3326">
        <v>3325</v>
      </c>
      <c r="B3326">
        <v>1470</v>
      </c>
      <c r="C3326">
        <f>1/COUNTIF(B:B, B3326)</f>
        <v>0.5</v>
      </c>
      <c r="D3326" t="s">
        <v>144</v>
      </c>
      <c r="E3326">
        <v>1</v>
      </c>
      <c r="F3326" s="1">
        <v>42029</v>
      </c>
      <c r="G3326" s="1" t="str">
        <f t="shared" si="51"/>
        <v>Sunday</v>
      </c>
      <c r="H3326" s="2">
        <v>0.64519675925925923</v>
      </c>
      <c r="I3326">
        <v>12.25</v>
      </c>
      <c r="J3326">
        <v>12.25</v>
      </c>
      <c r="K3326" t="s">
        <v>177</v>
      </c>
      <c r="L3326" t="s">
        <v>23</v>
      </c>
      <c r="M3326" t="s">
        <v>110</v>
      </c>
      <c r="N3326" t="s">
        <v>111</v>
      </c>
    </row>
    <row r="3327" spans="1:14" x14ac:dyDescent="0.25">
      <c r="A3327">
        <v>3326</v>
      </c>
      <c r="B3327">
        <v>1471</v>
      </c>
      <c r="C3327">
        <f>1/COUNTIF(B:B, B3327)</f>
        <v>0.25</v>
      </c>
      <c r="D3327" t="s">
        <v>80</v>
      </c>
      <c r="E3327">
        <v>1</v>
      </c>
      <c r="F3327" s="1">
        <v>42029</v>
      </c>
      <c r="G3327" s="1" t="str">
        <f t="shared" si="51"/>
        <v>Sunday</v>
      </c>
      <c r="H3327" s="2">
        <v>0.67152777777777772</v>
      </c>
      <c r="I3327">
        <v>12</v>
      </c>
      <c r="J3327">
        <v>12</v>
      </c>
      <c r="K3327" t="s">
        <v>177</v>
      </c>
      <c r="L3327" t="s">
        <v>12</v>
      </c>
      <c r="M3327" t="s">
        <v>81</v>
      </c>
      <c r="N3327" t="s">
        <v>82</v>
      </c>
    </row>
    <row r="3328" spans="1:14" x14ac:dyDescent="0.25">
      <c r="A3328">
        <v>3327</v>
      </c>
      <c r="B3328">
        <v>1471</v>
      </c>
      <c r="C3328">
        <f>1/COUNTIF(B:B, B3328)</f>
        <v>0.25</v>
      </c>
      <c r="D3328" t="s">
        <v>168</v>
      </c>
      <c r="E3328">
        <v>1</v>
      </c>
      <c r="F3328" s="1">
        <v>42029</v>
      </c>
      <c r="G3328" s="1" t="str">
        <f t="shared" si="51"/>
        <v>Sunday</v>
      </c>
      <c r="H3328" s="2">
        <v>0.67152777777777772</v>
      </c>
      <c r="I3328">
        <v>20.25</v>
      </c>
      <c r="J3328">
        <v>20.25</v>
      </c>
      <c r="K3328" t="s">
        <v>176</v>
      </c>
      <c r="L3328" t="s">
        <v>23</v>
      </c>
      <c r="M3328" t="s">
        <v>93</v>
      </c>
      <c r="N3328" t="s">
        <v>94</v>
      </c>
    </row>
    <row r="3329" spans="1:14" x14ac:dyDescent="0.25">
      <c r="A3329">
        <v>3328</v>
      </c>
      <c r="B3329">
        <v>1471</v>
      </c>
      <c r="C3329">
        <f>1/COUNTIF(B:B, B3329)</f>
        <v>0.25</v>
      </c>
      <c r="D3329" t="s">
        <v>72</v>
      </c>
      <c r="E3329">
        <v>1</v>
      </c>
      <c r="F3329" s="1">
        <v>42029</v>
      </c>
      <c r="G3329" s="1" t="str">
        <f t="shared" si="51"/>
        <v>Sunday</v>
      </c>
      <c r="H3329" s="2">
        <v>0.67152777777777772</v>
      </c>
      <c r="I3329">
        <v>16.75</v>
      </c>
      <c r="J3329">
        <v>16.75</v>
      </c>
      <c r="K3329" t="s">
        <v>175</v>
      </c>
      <c r="L3329" t="s">
        <v>30</v>
      </c>
      <c r="M3329" t="s">
        <v>70</v>
      </c>
      <c r="N3329" t="s">
        <v>71</v>
      </c>
    </row>
    <row r="3330" spans="1:14" x14ac:dyDescent="0.25">
      <c r="A3330">
        <v>3329</v>
      </c>
      <c r="B3330">
        <v>1471</v>
      </c>
      <c r="C3330">
        <f>1/COUNTIF(B:B, B3330)</f>
        <v>0.25</v>
      </c>
      <c r="D3330" t="s">
        <v>86</v>
      </c>
      <c r="E3330">
        <v>1</v>
      </c>
      <c r="F3330" s="1">
        <v>42029</v>
      </c>
      <c r="G3330" s="1" t="str">
        <f t="shared" ref="G3330:G3393" si="52">TEXT(F3330,"dddd")</f>
        <v>Sunday</v>
      </c>
      <c r="H3330" s="2">
        <v>0.67152777777777772</v>
      </c>
      <c r="I3330">
        <v>17.950000762939453</v>
      </c>
      <c r="J3330">
        <v>17.950000762939453</v>
      </c>
      <c r="K3330" t="s">
        <v>176</v>
      </c>
      <c r="L3330" t="s">
        <v>19</v>
      </c>
      <c r="M3330" t="s">
        <v>87</v>
      </c>
      <c r="N3330" t="s">
        <v>88</v>
      </c>
    </row>
    <row r="3331" spans="1:14" x14ac:dyDescent="0.25">
      <c r="A3331">
        <v>3330</v>
      </c>
      <c r="B3331">
        <v>1472</v>
      </c>
      <c r="C3331">
        <f>1/COUNTIF(B:B, B3331)</f>
        <v>0.5</v>
      </c>
      <c r="D3331" t="s">
        <v>26</v>
      </c>
      <c r="E3331">
        <v>1</v>
      </c>
      <c r="F3331" s="1">
        <v>42029</v>
      </c>
      <c r="G3331" s="1" t="str">
        <f t="shared" si="52"/>
        <v>Sunday</v>
      </c>
      <c r="H3331" s="2">
        <v>0.6893055555555555</v>
      </c>
      <c r="I3331">
        <v>16</v>
      </c>
      <c r="J3331">
        <v>16</v>
      </c>
      <c r="K3331" t="s">
        <v>175</v>
      </c>
      <c r="L3331" t="s">
        <v>19</v>
      </c>
      <c r="M3331" t="s">
        <v>27</v>
      </c>
      <c r="N3331" t="s">
        <v>28</v>
      </c>
    </row>
    <row r="3332" spans="1:14" x14ac:dyDescent="0.25">
      <c r="A3332">
        <v>3331</v>
      </c>
      <c r="B3332">
        <v>1472</v>
      </c>
      <c r="C3332">
        <f>1/COUNTIF(B:B, B3332)</f>
        <v>0.5</v>
      </c>
      <c r="D3332" t="s">
        <v>118</v>
      </c>
      <c r="E3332">
        <v>1</v>
      </c>
      <c r="F3332" s="1">
        <v>42029</v>
      </c>
      <c r="G3332" s="1" t="str">
        <f t="shared" si="52"/>
        <v>Sunday</v>
      </c>
      <c r="H3332" s="2">
        <v>0.6893055555555555</v>
      </c>
      <c r="I3332">
        <v>20.25</v>
      </c>
      <c r="J3332">
        <v>20.25</v>
      </c>
      <c r="K3332" t="s">
        <v>176</v>
      </c>
      <c r="L3332" t="s">
        <v>19</v>
      </c>
      <c r="M3332" t="s">
        <v>62</v>
      </c>
      <c r="N3332" t="s">
        <v>63</v>
      </c>
    </row>
    <row r="3333" spans="1:14" x14ac:dyDescent="0.25">
      <c r="A3333">
        <v>3332</v>
      </c>
      <c r="B3333">
        <v>1473</v>
      </c>
      <c r="C3333">
        <f>1/COUNTIF(B:B, B3333)</f>
        <v>0.5</v>
      </c>
      <c r="D3333" t="s">
        <v>140</v>
      </c>
      <c r="E3333">
        <v>1</v>
      </c>
      <c r="F3333" s="1">
        <v>42029</v>
      </c>
      <c r="G3333" s="1" t="str">
        <f t="shared" si="52"/>
        <v>Sunday</v>
      </c>
      <c r="H3333" s="2">
        <v>0.69229166666666664</v>
      </c>
      <c r="I3333">
        <v>16.5</v>
      </c>
      <c r="J3333">
        <v>16.5</v>
      </c>
      <c r="K3333" t="s">
        <v>175</v>
      </c>
      <c r="L3333" t="s">
        <v>23</v>
      </c>
      <c r="M3333" t="s">
        <v>35</v>
      </c>
      <c r="N3333" t="s">
        <v>36</v>
      </c>
    </row>
    <row r="3334" spans="1:14" x14ac:dyDescent="0.25">
      <c r="A3334">
        <v>3333</v>
      </c>
      <c r="B3334">
        <v>1473</v>
      </c>
      <c r="C3334">
        <f>1/COUNTIF(B:B, B3334)</f>
        <v>0.5</v>
      </c>
      <c r="D3334" t="s">
        <v>116</v>
      </c>
      <c r="E3334">
        <v>1</v>
      </c>
      <c r="F3334" s="1">
        <v>42029</v>
      </c>
      <c r="G3334" s="1" t="str">
        <f t="shared" si="52"/>
        <v>Sunday</v>
      </c>
      <c r="H3334" s="2">
        <v>0.69229166666666664</v>
      </c>
      <c r="I3334">
        <v>12.5</v>
      </c>
      <c r="J3334">
        <v>12.5</v>
      </c>
      <c r="K3334" t="s">
        <v>177</v>
      </c>
      <c r="L3334" t="s">
        <v>23</v>
      </c>
      <c r="M3334" t="s">
        <v>35</v>
      </c>
      <c r="N3334" t="s">
        <v>36</v>
      </c>
    </row>
    <row r="3335" spans="1:14" x14ac:dyDescent="0.25">
      <c r="A3335">
        <v>3334</v>
      </c>
      <c r="B3335">
        <v>1474</v>
      </c>
      <c r="C3335">
        <f>1/COUNTIF(B:B, B3335)</f>
        <v>0.5</v>
      </c>
      <c r="D3335" t="s">
        <v>80</v>
      </c>
      <c r="E3335">
        <v>1</v>
      </c>
      <c r="F3335" s="1">
        <v>42029</v>
      </c>
      <c r="G3335" s="1" t="str">
        <f t="shared" si="52"/>
        <v>Sunday</v>
      </c>
      <c r="H3335" s="2">
        <v>0.70291666666666663</v>
      </c>
      <c r="I3335">
        <v>12</v>
      </c>
      <c r="J3335">
        <v>12</v>
      </c>
      <c r="K3335" t="s">
        <v>177</v>
      </c>
      <c r="L3335" t="s">
        <v>12</v>
      </c>
      <c r="M3335" t="s">
        <v>81</v>
      </c>
      <c r="N3335" t="s">
        <v>82</v>
      </c>
    </row>
    <row r="3336" spans="1:14" x14ac:dyDescent="0.25">
      <c r="A3336">
        <v>3335</v>
      </c>
      <c r="B3336">
        <v>1474</v>
      </c>
      <c r="C3336">
        <f>1/COUNTIF(B:B, B3336)</f>
        <v>0.5</v>
      </c>
      <c r="D3336" t="s">
        <v>167</v>
      </c>
      <c r="E3336">
        <v>1</v>
      </c>
      <c r="F3336" s="1">
        <v>42029</v>
      </c>
      <c r="G3336" s="1" t="str">
        <f t="shared" si="52"/>
        <v>Sunday</v>
      </c>
      <c r="H3336" s="2">
        <v>0.70291666666666663</v>
      </c>
      <c r="I3336">
        <v>12.5</v>
      </c>
      <c r="J3336">
        <v>12.5</v>
      </c>
      <c r="K3336" t="s">
        <v>177</v>
      </c>
      <c r="L3336" t="s">
        <v>23</v>
      </c>
      <c r="M3336" t="s">
        <v>84</v>
      </c>
      <c r="N3336" t="s">
        <v>85</v>
      </c>
    </row>
    <row r="3337" spans="1:14" x14ac:dyDescent="0.25">
      <c r="A3337">
        <v>3336</v>
      </c>
      <c r="B3337">
        <v>1475</v>
      </c>
      <c r="C3337">
        <f>1/COUNTIF(B:B, B3337)</f>
        <v>0.25</v>
      </c>
      <c r="D3337" t="s">
        <v>95</v>
      </c>
      <c r="E3337">
        <v>1</v>
      </c>
      <c r="F3337" s="1">
        <v>42029</v>
      </c>
      <c r="G3337" s="1" t="str">
        <f t="shared" si="52"/>
        <v>Sunday</v>
      </c>
      <c r="H3337" s="2">
        <v>0.70788194444444441</v>
      </c>
      <c r="I3337">
        <v>14.75</v>
      </c>
      <c r="J3337">
        <v>14.75</v>
      </c>
      <c r="K3337" t="s">
        <v>175</v>
      </c>
      <c r="L3337" t="s">
        <v>19</v>
      </c>
      <c r="M3337" t="s">
        <v>87</v>
      </c>
      <c r="N3337" t="s">
        <v>88</v>
      </c>
    </row>
    <row r="3338" spans="1:14" x14ac:dyDescent="0.25">
      <c r="A3338">
        <v>3337</v>
      </c>
      <c r="B3338">
        <v>1475</v>
      </c>
      <c r="C3338">
        <f>1/COUNTIF(B:B, B3338)</f>
        <v>0.25</v>
      </c>
      <c r="D3338" t="s">
        <v>122</v>
      </c>
      <c r="E3338">
        <v>1</v>
      </c>
      <c r="F3338" s="1">
        <v>42029</v>
      </c>
      <c r="G3338" s="1" t="str">
        <f t="shared" si="52"/>
        <v>Sunday</v>
      </c>
      <c r="H3338" s="2">
        <v>0.70788194444444441</v>
      </c>
      <c r="I3338">
        <v>9.75</v>
      </c>
      <c r="J3338">
        <v>9.75</v>
      </c>
      <c r="K3338" t="s">
        <v>177</v>
      </c>
      <c r="L3338" t="s">
        <v>12</v>
      </c>
      <c r="M3338" t="s">
        <v>74</v>
      </c>
      <c r="N3338" t="s">
        <v>75</v>
      </c>
    </row>
    <row r="3339" spans="1:14" x14ac:dyDescent="0.25">
      <c r="A3339">
        <v>3338</v>
      </c>
      <c r="B3339">
        <v>1475</v>
      </c>
      <c r="C3339">
        <f>1/COUNTIF(B:B, B3339)</f>
        <v>0.25</v>
      </c>
      <c r="D3339" t="s">
        <v>140</v>
      </c>
      <c r="E3339">
        <v>1</v>
      </c>
      <c r="F3339" s="1">
        <v>42029</v>
      </c>
      <c r="G3339" s="1" t="str">
        <f t="shared" si="52"/>
        <v>Sunday</v>
      </c>
      <c r="H3339" s="2">
        <v>0.70788194444444441</v>
      </c>
      <c r="I3339">
        <v>16.5</v>
      </c>
      <c r="J3339">
        <v>16.5</v>
      </c>
      <c r="K3339" t="s">
        <v>175</v>
      </c>
      <c r="L3339" t="s">
        <v>23</v>
      </c>
      <c r="M3339" t="s">
        <v>35</v>
      </c>
      <c r="N3339" t="s">
        <v>36</v>
      </c>
    </row>
    <row r="3340" spans="1:14" x14ac:dyDescent="0.25">
      <c r="A3340">
        <v>3339</v>
      </c>
      <c r="B3340">
        <v>1475</v>
      </c>
      <c r="C3340">
        <f>1/COUNTIF(B:B, B3340)</f>
        <v>0.25</v>
      </c>
      <c r="D3340" t="s">
        <v>159</v>
      </c>
      <c r="E3340">
        <v>1</v>
      </c>
      <c r="F3340" s="1">
        <v>42029</v>
      </c>
      <c r="G3340" s="1" t="str">
        <f t="shared" si="52"/>
        <v>Sunday</v>
      </c>
      <c r="H3340" s="2">
        <v>0.70788194444444441</v>
      </c>
      <c r="I3340">
        <v>16.5</v>
      </c>
      <c r="J3340">
        <v>16.5</v>
      </c>
      <c r="K3340" t="s">
        <v>175</v>
      </c>
      <c r="L3340" t="s">
        <v>19</v>
      </c>
      <c r="M3340" t="s">
        <v>59</v>
      </c>
      <c r="N3340" t="s">
        <v>60</v>
      </c>
    </row>
    <row r="3341" spans="1:14" x14ac:dyDescent="0.25">
      <c r="A3341">
        <v>3340</v>
      </c>
      <c r="B3341">
        <v>1476</v>
      </c>
      <c r="C3341">
        <f>1/COUNTIF(B:B, B3341)</f>
        <v>1</v>
      </c>
      <c r="D3341" t="s">
        <v>114</v>
      </c>
      <c r="E3341">
        <v>1</v>
      </c>
      <c r="F3341" s="1">
        <v>42029</v>
      </c>
      <c r="G3341" s="1" t="str">
        <f t="shared" si="52"/>
        <v>Sunday</v>
      </c>
      <c r="H3341" s="2">
        <v>0.71187500000000004</v>
      </c>
      <c r="I3341">
        <v>16.75</v>
      </c>
      <c r="J3341">
        <v>16.75</v>
      </c>
      <c r="K3341" t="s">
        <v>175</v>
      </c>
      <c r="L3341" t="s">
        <v>30</v>
      </c>
      <c r="M3341" t="s">
        <v>38</v>
      </c>
      <c r="N3341" t="s">
        <v>39</v>
      </c>
    </row>
    <row r="3342" spans="1:14" x14ac:dyDescent="0.25">
      <c r="A3342">
        <v>3341</v>
      </c>
      <c r="B3342">
        <v>1477</v>
      </c>
      <c r="C3342">
        <f>1/COUNTIF(B:B, B3342)</f>
        <v>1</v>
      </c>
      <c r="D3342" t="s">
        <v>152</v>
      </c>
      <c r="E3342">
        <v>1</v>
      </c>
      <c r="F3342" s="1">
        <v>42029</v>
      </c>
      <c r="G3342" s="1" t="str">
        <f t="shared" si="52"/>
        <v>Sunday</v>
      </c>
      <c r="H3342" s="2">
        <v>0.71451388888888889</v>
      </c>
      <c r="I3342">
        <v>12</v>
      </c>
      <c r="J3342">
        <v>12</v>
      </c>
      <c r="K3342" t="s">
        <v>177</v>
      </c>
      <c r="L3342" t="s">
        <v>19</v>
      </c>
      <c r="M3342" t="s">
        <v>106</v>
      </c>
      <c r="N3342" t="s">
        <v>107</v>
      </c>
    </row>
    <row r="3343" spans="1:14" x14ac:dyDescent="0.25">
      <c r="A3343">
        <v>3342</v>
      </c>
      <c r="B3343">
        <v>1478</v>
      </c>
      <c r="C3343">
        <f>1/COUNTIF(B:B, B3343)</f>
        <v>0.25</v>
      </c>
      <c r="D3343" t="s">
        <v>151</v>
      </c>
      <c r="E3343">
        <v>1</v>
      </c>
      <c r="F3343" s="1">
        <v>42029</v>
      </c>
      <c r="G3343" s="1" t="str">
        <f t="shared" si="52"/>
        <v>Sunday</v>
      </c>
      <c r="H3343" s="2">
        <v>0.72665509259259264</v>
      </c>
      <c r="I3343">
        <v>12.75</v>
      </c>
      <c r="J3343">
        <v>12.75</v>
      </c>
      <c r="K3343" t="s">
        <v>177</v>
      </c>
      <c r="L3343" t="s">
        <v>30</v>
      </c>
      <c r="M3343" t="s">
        <v>78</v>
      </c>
      <c r="N3343" t="s">
        <v>79</v>
      </c>
    </row>
    <row r="3344" spans="1:14" x14ac:dyDescent="0.25">
      <c r="A3344">
        <v>3343</v>
      </c>
      <c r="B3344">
        <v>1478</v>
      </c>
      <c r="C3344">
        <f>1/COUNTIF(B:B, B3344)</f>
        <v>0.25</v>
      </c>
      <c r="D3344" t="s">
        <v>73</v>
      </c>
      <c r="E3344">
        <v>1</v>
      </c>
      <c r="F3344" s="1">
        <v>42029</v>
      </c>
      <c r="G3344" s="1" t="str">
        <f t="shared" si="52"/>
        <v>Sunday</v>
      </c>
      <c r="H3344" s="2">
        <v>0.72665509259259264</v>
      </c>
      <c r="I3344">
        <v>15.25</v>
      </c>
      <c r="J3344">
        <v>15.25</v>
      </c>
      <c r="K3344" t="s">
        <v>176</v>
      </c>
      <c r="L3344" t="s">
        <v>12</v>
      </c>
      <c r="M3344" t="s">
        <v>74</v>
      </c>
      <c r="N3344" t="s">
        <v>75</v>
      </c>
    </row>
    <row r="3345" spans="1:14" x14ac:dyDescent="0.25">
      <c r="A3345">
        <v>3344</v>
      </c>
      <c r="B3345">
        <v>1478</v>
      </c>
      <c r="C3345">
        <f>1/COUNTIF(B:B, B3345)</f>
        <v>0.25</v>
      </c>
      <c r="D3345" t="s">
        <v>34</v>
      </c>
      <c r="E3345">
        <v>1</v>
      </c>
      <c r="F3345" s="1">
        <v>42029</v>
      </c>
      <c r="G3345" s="1" t="str">
        <f t="shared" si="52"/>
        <v>Sunday</v>
      </c>
      <c r="H3345" s="2">
        <v>0.72665509259259264</v>
      </c>
      <c r="I3345">
        <v>20.75</v>
      </c>
      <c r="J3345">
        <v>20.75</v>
      </c>
      <c r="K3345" t="s">
        <v>176</v>
      </c>
      <c r="L3345" t="s">
        <v>23</v>
      </c>
      <c r="M3345" t="s">
        <v>35</v>
      </c>
      <c r="N3345" t="s">
        <v>36</v>
      </c>
    </row>
    <row r="3346" spans="1:14" x14ac:dyDescent="0.25">
      <c r="A3346">
        <v>3345</v>
      </c>
      <c r="B3346">
        <v>1478</v>
      </c>
      <c r="C3346">
        <f>1/COUNTIF(B:B, B3346)</f>
        <v>0.25</v>
      </c>
      <c r="D3346" t="s">
        <v>40</v>
      </c>
      <c r="E3346">
        <v>1</v>
      </c>
      <c r="F3346" s="1">
        <v>42029</v>
      </c>
      <c r="G3346" s="1" t="str">
        <f t="shared" si="52"/>
        <v>Sunday</v>
      </c>
      <c r="H3346" s="2">
        <v>0.72665509259259264</v>
      </c>
      <c r="I3346">
        <v>12</v>
      </c>
      <c r="J3346">
        <v>12</v>
      </c>
      <c r="K3346" t="s">
        <v>177</v>
      </c>
      <c r="L3346" t="s">
        <v>12</v>
      </c>
      <c r="M3346" t="s">
        <v>41</v>
      </c>
      <c r="N3346" t="s">
        <v>42</v>
      </c>
    </row>
    <row r="3347" spans="1:14" x14ac:dyDescent="0.25">
      <c r="A3347">
        <v>3346</v>
      </c>
      <c r="B3347">
        <v>1479</v>
      </c>
      <c r="C3347">
        <f>1/COUNTIF(B:B, B3347)</f>
        <v>0.5</v>
      </c>
      <c r="D3347" t="s">
        <v>160</v>
      </c>
      <c r="E3347">
        <v>1</v>
      </c>
      <c r="F3347" s="1">
        <v>42029</v>
      </c>
      <c r="G3347" s="1" t="str">
        <f t="shared" si="52"/>
        <v>Sunday</v>
      </c>
      <c r="H3347" s="2">
        <v>0.72932870370370373</v>
      </c>
      <c r="I3347">
        <v>23.649999618530273</v>
      </c>
      <c r="J3347">
        <v>23.649999618530273</v>
      </c>
      <c r="K3347" t="s">
        <v>177</v>
      </c>
      <c r="L3347" t="s">
        <v>23</v>
      </c>
      <c r="M3347" t="s">
        <v>161</v>
      </c>
      <c r="N3347" t="s">
        <v>162</v>
      </c>
    </row>
    <row r="3348" spans="1:14" x14ac:dyDescent="0.25">
      <c r="A3348">
        <v>3347</v>
      </c>
      <c r="B3348">
        <v>1479</v>
      </c>
      <c r="C3348">
        <f>1/COUNTIF(B:B, B3348)</f>
        <v>0.5</v>
      </c>
      <c r="D3348" t="s">
        <v>109</v>
      </c>
      <c r="E3348">
        <v>1</v>
      </c>
      <c r="F3348" s="1">
        <v>42029</v>
      </c>
      <c r="G3348" s="1" t="str">
        <f t="shared" si="52"/>
        <v>Sunday</v>
      </c>
      <c r="H3348" s="2">
        <v>0.72932870370370373</v>
      </c>
      <c r="I3348">
        <v>20.25</v>
      </c>
      <c r="J3348">
        <v>20.25</v>
      </c>
      <c r="K3348" t="s">
        <v>176</v>
      </c>
      <c r="L3348" t="s">
        <v>23</v>
      </c>
      <c r="M3348" t="s">
        <v>110</v>
      </c>
      <c r="N3348" t="s">
        <v>111</v>
      </c>
    </row>
    <row r="3349" spans="1:14" x14ac:dyDescent="0.25">
      <c r="A3349">
        <v>3348</v>
      </c>
      <c r="B3349">
        <v>1480</v>
      </c>
      <c r="C3349">
        <f>1/COUNTIF(B:B, B3349)</f>
        <v>0.5</v>
      </c>
      <c r="D3349" t="s">
        <v>86</v>
      </c>
      <c r="E3349">
        <v>1</v>
      </c>
      <c r="F3349" s="1">
        <v>42029</v>
      </c>
      <c r="G3349" s="1" t="str">
        <f t="shared" si="52"/>
        <v>Sunday</v>
      </c>
      <c r="H3349" s="2">
        <v>0.74189814814814814</v>
      </c>
      <c r="I3349">
        <v>17.950000762939453</v>
      </c>
      <c r="J3349">
        <v>17.950000762939453</v>
      </c>
      <c r="K3349" t="s">
        <v>176</v>
      </c>
      <c r="L3349" t="s">
        <v>19</v>
      </c>
      <c r="M3349" t="s">
        <v>87</v>
      </c>
      <c r="N3349" t="s">
        <v>88</v>
      </c>
    </row>
    <row r="3350" spans="1:14" x14ac:dyDescent="0.25">
      <c r="A3350">
        <v>3349</v>
      </c>
      <c r="B3350">
        <v>1480</v>
      </c>
      <c r="C3350">
        <f>1/COUNTIF(B:B, B3350)</f>
        <v>0.5</v>
      </c>
      <c r="D3350" t="s">
        <v>158</v>
      </c>
      <c r="E3350">
        <v>1</v>
      </c>
      <c r="F3350" s="1">
        <v>42029</v>
      </c>
      <c r="G3350" s="1" t="str">
        <f t="shared" si="52"/>
        <v>Sunday</v>
      </c>
      <c r="H3350" s="2">
        <v>0.74189814814814814</v>
      </c>
      <c r="I3350">
        <v>16</v>
      </c>
      <c r="J3350">
        <v>16</v>
      </c>
      <c r="K3350" t="s">
        <v>175</v>
      </c>
      <c r="L3350" t="s">
        <v>12</v>
      </c>
      <c r="M3350" t="s">
        <v>90</v>
      </c>
      <c r="N3350" t="s">
        <v>91</v>
      </c>
    </row>
    <row r="3351" spans="1:14" x14ac:dyDescent="0.25">
      <c r="A3351">
        <v>3350</v>
      </c>
      <c r="B3351">
        <v>1481</v>
      </c>
      <c r="C3351">
        <f>1/COUNTIF(B:B, B3351)</f>
        <v>0.5</v>
      </c>
      <c r="D3351" t="s">
        <v>163</v>
      </c>
      <c r="E3351">
        <v>1</v>
      </c>
      <c r="F3351" s="1">
        <v>42029</v>
      </c>
      <c r="G3351" s="1" t="str">
        <f t="shared" si="52"/>
        <v>Sunday</v>
      </c>
      <c r="H3351" s="2">
        <v>0.75863425925925931</v>
      </c>
      <c r="I3351">
        <v>20.75</v>
      </c>
      <c r="J3351">
        <v>20.75</v>
      </c>
      <c r="K3351" t="s">
        <v>176</v>
      </c>
      <c r="L3351" t="s">
        <v>30</v>
      </c>
      <c r="M3351" t="s">
        <v>120</v>
      </c>
      <c r="N3351" t="s">
        <v>121</v>
      </c>
    </row>
    <row r="3352" spans="1:14" x14ac:dyDescent="0.25">
      <c r="A3352">
        <v>3351</v>
      </c>
      <c r="B3352">
        <v>1481</v>
      </c>
      <c r="C3352">
        <f>1/COUNTIF(B:B, B3352)</f>
        <v>0.5</v>
      </c>
      <c r="D3352" t="s">
        <v>65</v>
      </c>
      <c r="E3352">
        <v>1</v>
      </c>
      <c r="F3352" s="1">
        <v>42029</v>
      </c>
      <c r="G3352" s="1" t="str">
        <f t="shared" si="52"/>
        <v>Sunday</v>
      </c>
      <c r="H3352" s="2">
        <v>0.75863425925925931</v>
      </c>
      <c r="I3352">
        <v>20.75</v>
      </c>
      <c r="J3352">
        <v>20.75</v>
      </c>
      <c r="K3352" t="s">
        <v>176</v>
      </c>
      <c r="L3352" t="s">
        <v>30</v>
      </c>
      <c r="M3352" t="s">
        <v>66</v>
      </c>
      <c r="N3352" t="s">
        <v>67</v>
      </c>
    </row>
    <row r="3353" spans="1:14" x14ac:dyDescent="0.25">
      <c r="A3353">
        <v>3352</v>
      </c>
      <c r="B3353">
        <v>1482</v>
      </c>
      <c r="C3353">
        <f>1/COUNTIF(B:B, B3353)</f>
        <v>1</v>
      </c>
      <c r="D3353" t="s">
        <v>26</v>
      </c>
      <c r="E3353">
        <v>1</v>
      </c>
      <c r="F3353" s="1">
        <v>42029</v>
      </c>
      <c r="G3353" s="1" t="str">
        <f t="shared" si="52"/>
        <v>Sunday</v>
      </c>
      <c r="H3353" s="2">
        <v>0.77240740740740743</v>
      </c>
      <c r="I3353">
        <v>16</v>
      </c>
      <c r="J3353">
        <v>16</v>
      </c>
      <c r="K3353" t="s">
        <v>175</v>
      </c>
      <c r="L3353" t="s">
        <v>19</v>
      </c>
      <c r="M3353" t="s">
        <v>27</v>
      </c>
      <c r="N3353" t="s">
        <v>28</v>
      </c>
    </row>
    <row r="3354" spans="1:14" x14ac:dyDescent="0.25">
      <c r="A3354">
        <v>3353</v>
      </c>
      <c r="B3354">
        <v>1483</v>
      </c>
      <c r="C3354">
        <f>1/COUNTIF(B:B, B3354)</f>
        <v>0.33333333333333331</v>
      </c>
      <c r="D3354" t="s">
        <v>80</v>
      </c>
      <c r="E3354">
        <v>1</v>
      </c>
      <c r="F3354" s="1">
        <v>42029</v>
      </c>
      <c r="G3354" s="1" t="str">
        <f t="shared" si="52"/>
        <v>Sunday</v>
      </c>
      <c r="H3354" s="2">
        <v>0.77719907407407407</v>
      </c>
      <c r="I3354">
        <v>12</v>
      </c>
      <c r="J3354">
        <v>12</v>
      </c>
      <c r="K3354" t="s">
        <v>177</v>
      </c>
      <c r="L3354" t="s">
        <v>12</v>
      </c>
      <c r="M3354" t="s">
        <v>81</v>
      </c>
      <c r="N3354" t="s">
        <v>82</v>
      </c>
    </row>
    <row r="3355" spans="1:14" x14ac:dyDescent="0.25">
      <c r="A3355">
        <v>3354</v>
      </c>
      <c r="B3355">
        <v>1483</v>
      </c>
      <c r="C3355">
        <f>1/COUNTIF(B:B, B3355)</f>
        <v>0.33333333333333331</v>
      </c>
      <c r="D3355" t="s">
        <v>130</v>
      </c>
      <c r="E3355">
        <v>1</v>
      </c>
      <c r="F3355" s="1">
        <v>42029</v>
      </c>
      <c r="G3355" s="1" t="str">
        <f t="shared" si="52"/>
        <v>Sunday</v>
      </c>
      <c r="H3355" s="2">
        <v>0.77719907407407407</v>
      </c>
      <c r="I3355">
        <v>16.75</v>
      </c>
      <c r="J3355">
        <v>16.75</v>
      </c>
      <c r="K3355" t="s">
        <v>175</v>
      </c>
      <c r="L3355" t="s">
        <v>30</v>
      </c>
      <c r="M3355" t="s">
        <v>120</v>
      </c>
      <c r="N3355" t="s">
        <v>121</v>
      </c>
    </row>
    <row r="3356" spans="1:14" x14ac:dyDescent="0.25">
      <c r="A3356">
        <v>3355</v>
      </c>
      <c r="B3356">
        <v>1483</v>
      </c>
      <c r="C3356">
        <f>1/COUNTIF(B:B, B3356)</f>
        <v>0.33333333333333331</v>
      </c>
      <c r="D3356" t="s">
        <v>26</v>
      </c>
      <c r="E3356">
        <v>1</v>
      </c>
      <c r="F3356" s="1">
        <v>42029</v>
      </c>
      <c r="G3356" s="1" t="str">
        <f t="shared" si="52"/>
        <v>Sunday</v>
      </c>
      <c r="H3356" s="2">
        <v>0.77719907407407407</v>
      </c>
      <c r="I3356">
        <v>16</v>
      </c>
      <c r="J3356">
        <v>16</v>
      </c>
      <c r="K3356" t="s">
        <v>175</v>
      </c>
      <c r="L3356" t="s">
        <v>19</v>
      </c>
      <c r="M3356" t="s">
        <v>27</v>
      </c>
      <c r="N3356" t="s">
        <v>28</v>
      </c>
    </row>
    <row r="3357" spans="1:14" x14ac:dyDescent="0.25">
      <c r="A3357">
        <v>3356</v>
      </c>
      <c r="B3357">
        <v>1484</v>
      </c>
      <c r="C3357">
        <f>1/COUNTIF(B:B, B3357)</f>
        <v>0.33333333333333331</v>
      </c>
      <c r="D3357" t="s">
        <v>80</v>
      </c>
      <c r="E3357">
        <v>1</v>
      </c>
      <c r="F3357" s="1">
        <v>42029</v>
      </c>
      <c r="G3357" s="1" t="str">
        <f t="shared" si="52"/>
        <v>Sunday</v>
      </c>
      <c r="H3357" s="2">
        <v>0.79008101851851853</v>
      </c>
      <c r="I3357">
        <v>12</v>
      </c>
      <c r="J3357">
        <v>12</v>
      </c>
      <c r="K3357" t="s">
        <v>177</v>
      </c>
      <c r="L3357" t="s">
        <v>12</v>
      </c>
      <c r="M3357" t="s">
        <v>81</v>
      </c>
      <c r="N3357" t="s">
        <v>82</v>
      </c>
    </row>
    <row r="3358" spans="1:14" x14ac:dyDescent="0.25">
      <c r="A3358">
        <v>3357</v>
      </c>
      <c r="B3358">
        <v>1484</v>
      </c>
      <c r="C3358">
        <f>1/COUNTIF(B:B, B3358)</f>
        <v>0.33333333333333331</v>
      </c>
      <c r="D3358" t="s">
        <v>72</v>
      </c>
      <c r="E3358">
        <v>1</v>
      </c>
      <c r="F3358" s="1">
        <v>42029</v>
      </c>
      <c r="G3358" s="1" t="str">
        <f t="shared" si="52"/>
        <v>Sunday</v>
      </c>
      <c r="H3358" s="2">
        <v>0.79008101851851853</v>
      </c>
      <c r="I3358">
        <v>16.75</v>
      </c>
      <c r="J3358">
        <v>16.75</v>
      </c>
      <c r="K3358" t="s">
        <v>175</v>
      </c>
      <c r="L3358" t="s">
        <v>30</v>
      </c>
      <c r="M3358" t="s">
        <v>70</v>
      </c>
      <c r="N3358" t="s">
        <v>71</v>
      </c>
    </row>
    <row r="3359" spans="1:14" x14ac:dyDescent="0.25">
      <c r="A3359">
        <v>3358</v>
      </c>
      <c r="B3359">
        <v>1484</v>
      </c>
      <c r="C3359">
        <f>1/COUNTIF(B:B, B3359)</f>
        <v>0.33333333333333331</v>
      </c>
      <c r="D3359" t="s">
        <v>146</v>
      </c>
      <c r="E3359">
        <v>1</v>
      </c>
      <c r="F3359" s="1">
        <v>42029</v>
      </c>
      <c r="G3359" s="1" t="str">
        <f t="shared" si="52"/>
        <v>Sunday</v>
      </c>
      <c r="H3359" s="2">
        <v>0.79008101851851853</v>
      </c>
      <c r="I3359">
        <v>12.75</v>
      </c>
      <c r="J3359">
        <v>12.75</v>
      </c>
      <c r="K3359" t="s">
        <v>177</v>
      </c>
      <c r="L3359" t="s">
        <v>30</v>
      </c>
      <c r="M3359" t="s">
        <v>31</v>
      </c>
      <c r="N3359" t="s">
        <v>32</v>
      </c>
    </row>
    <row r="3360" spans="1:14" x14ac:dyDescent="0.25">
      <c r="A3360">
        <v>3359</v>
      </c>
      <c r="B3360">
        <v>1485</v>
      </c>
      <c r="C3360">
        <f>1/COUNTIF(B:B, B3360)</f>
        <v>0.5</v>
      </c>
      <c r="D3360" t="s">
        <v>160</v>
      </c>
      <c r="E3360">
        <v>1</v>
      </c>
      <c r="F3360" s="1">
        <v>42029</v>
      </c>
      <c r="G3360" s="1" t="str">
        <f t="shared" si="52"/>
        <v>Sunday</v>
      </c>
      <c r="H3360" s="2">
        <v>0.79531249999999998</v>
      </c>
      <c r="I3360">
        <v>23.649999618530273</v>
      </c>
      <c r="J3360">
        <v>23.649999618530273</v>
      </c>
      <c r="K3360" t="s">
        <v>177</v>
      </c>
      <c r="L3360" t="s">
        <v>23</v>
      </c>
      <c r="M3360" t="s">
        <v>161</v>
      </c>
      <c r="N3360" t="s">
        <v>162</v>
      </c>
    </row>
    <row r="3361" spans="1:14" x14ac:dyDescent="0.25">
      <c r="A3361">
        <v>3360</v>
      </c>
      <c r="B3361">
        <v>1485</v>
      </c>
      <c r="C3361">
        <f>1/COUNTIF(B:B, B3361)</f>
        <v>0.5</v>
      </c>
      <c r="D3361" t="s">
        <v>157</v>
      </c>
      <c r="E3361">
        <v>1</v>
      </c>
      <c r="F3361" s="1">
        <v>42029</v>
      </c>
      <c r="G3361" s="1" t="str">
        <f t="shared" si="52"/>
        <v>Sunday</v>
      </c>
      <c r="H3361" s="2">
        <v>0.79531249999999998</v>
      </c>
      <c r="I3361">
        <v>16</v>
      </c>
      <c r="J3361">
        <v>16</v>
      </c>
      <c r="K3361" t="s">
        <v>175</v>
      </c>
      <c r="L3361" t="s">
        <v>19</v>
      </c>
      <c r="M3361" t="s">
        <v>106</v>
      </c>
      <c r="N3361" t="s">
        <v>107</v>
      </c>
    </row>
    <row r="3362" spans="1:14" x14ac:dyDescent="0.25">
      <c r="A3362">
        <v>3361</v>
      </c>
      <c r="B3362">
        <v>1486</v>
      </c>
      <c r="C3362">
        <f>1/COUNTIF(B:B, B3362)</f>
        <v>1</v>
      </c>
      <c r="D3362" t="s">
        <v>154</v>
      </c>
      <c r="E3362">
        <v>1</v>
      </c>
      <c r="F3362" s="1">
        <v>42029</v>
      </c>
      <c r="G3362" s="1" t="str">
        <f t="shared" si="52"/>
        <v>Sunday</v>
      </c>
      <c r="H3362" s="2">
        <v>0.79795138888888884</v>
      </c>
      <c r="I3362">
        <v>16.75</v>
      </c>
      <c r="J3362">
        <v>16.75</v>
      </c>
      <c r="K3362" t="s">
        <v>175</v>
      </c>
      <c r="L3362" t="s">
        <v>19</v>
      </c>
      <c r="M3362" t="s">
        <v>97</v>
      </c>
      <c r="N3362" t="s">
        <v>98</v>
      </c>
    </row>
    <row r="3363" spans="1:14" x14ac:dyDescent="0.25">
      <c r="A3363">
        <v>3362</v>
      </c>
      <c r="B3363">
        <v>1487</v>
      </c>
      <c r="C3363">
        <f>1/COUNTIF(B:B, B3363)</f>
        <v>1</v>
      </c>
      <c r="D3363" t="s">
        <v>102</v>
      </c>
      <c r="E3363">
        <v>1</v>
      </c>
      <c r="F3363" s="1">
        <v>42029</v>
      </c>
      <c r="G3363" s="1" t="str">
        <f t="shared" si="52"/>
        <v>Sunday</v>
      </c>
      <c r="H3363" s="2">
        <v>0.82068287037037035</v>
      </c>
      <c r="I3363">
        <v>12.5</v>
      </c>
      <c r="J3363">
        <v>12.5</v>
      </c>
      <c r="K3363" t="s">
        <v>177</v>
      </c>
      <c r="L3363" t="s">
        <v>23</v>
      </c>
      <c r="M3363" t="s">
        <v>103</v>
      </c>
      <c r="N3363" t="s">
        <v>104</v>
      </c>
    </row>
    <row r="3364" spans="1:14" x14ac:dyDescent="0.25">
      <c r="A3364">
        <v>3363</v>
      </c>
      <c r="B3364">
        <v>1488</v>
      </c>
      <c r="C3364">
        <f>1/COUNTIF(B:B, B3364)</f>
        <v>0.5</v>
      </c>
      <c r="D3364" t="s">
        <v>138</v>
      </c>
      <c r="E3364">
        <v>1</v>
      </c>
      <c r="F3364" s="1">
        <v>42029</v>
      </c>
      <c r="G3364" s="1" t="str">
        <f t="shared" si="52"/>
        <v>Sunday</v>
      </c>
      <c r="H3364" s="2">
        <v>0.82601851851851849</v>
      </c>
      <c r="I3364">
        <v>11</v>
      </c>
      <c r="J3364">
        <v>11</v>
      </c>
      <c r="K3364" t="s">
        <v>177</v>
      </c>
      <c r="L3364" t="s">
        <v>12</v>
      </c>
      <c r="M3364" t="s">
        <v>126</v>
      </c>
      <c r="N3364" t="s">
        <v>127</v>
      </c>
    </row>
    <row r="3365" spans="1:14" x14ac:dyDescent="0.25">
      <c r="A3365">
        <v>3364</v>
      </c>
      <c r="B3365">
        <v>1488</v>
      </c>
      <c r="C3365">
        <f>1/COUNTIF(B:B, B3365)</f>
        <v>0.5</v>
      </c>
      <c r="D3365" t="s">
        <v>105</v>
      </c>
      <c r="E3365">
        <v>1</v>
      </c>
      <c r="F3365" s="1">
        <v>42029</v>
      </c>
      <c r="G3365" s="1" t="str">
        <f t="shared" si="52"/>
        <v>Sunday</v>
      </c>
      <c r="H3365" s="2">
        <v>0.82601851851851849</v>
      </c>
      <c r="I3365">
        <v>20.25</v>
      </c>
      <c r="J3365">
        <v>20.25</v>
      </c>
      <c r="K3365" t="s">
        <v>176</v>
      </c>
      <c r="L3365" t="s">
        <v>19</v>
      </c>
      <c r="M3365" t="s">
        <v>106</v>
      </c>
      <c r="N3365" t="s">
        <v>107</v>
      </c>
    </row>
    <row r="3366" spans="1:14" x14ac:dyDescent="0.25">
      <c r="A3366">
        <v>3365</v>
      </c>
      <c r="B3366">
        <v>1489</v>
      </c>
      <c r="C3366">
        <f>1/COUNTIF(B:B, B3366)</f>
        <v>1</v>
      </c>
      <c r="D3366" t="s">
        <v>122</v>
      </c>
      <c r="E3366">
        <v>1</v>
      </c>
      <c r="F3366" s="1">
        <v>42029</v>
      </c>
      <c r="G3366" s="1" t="str">
        <f t="shared" si="52"/>
        <v>Sunday</v>
      </c>
      <c r="H3366" s="2">
        <v>0.8346527777777778</v>
      </c>
      <c r="I3366">
        <v>9.75</v>
      </c>
      <c r="J3366">
        <v>9.75</v>
      </c>
      <c r="K3366" t="s">
        <v>177</v>
      </c>
      <c r="L3366" t="s">
        <v>12</v>
      </c>
      <c r="M3366" t="s">
        <v>74</v>
      </c>
      <c r="N3366" t="s">
        <v>75</v>
      </c>
    </row>
    <row r="3367" spans="1:14" x14ac:dyDescent="0.25">
      <c r="A3367">
        <v>3366</v>
      </c>
      <c r="B3367">
        <v>1490</v>
      </c>
      <c r="C3367">
        <f>1/COUNTIF(B:B, B3367)</f>
        <v>0.25</v>
      </c>
      <c r="D3367" t="s">
        <v>95</v>
      </c>
      <c r="E3367">
        <v>1</v>
      </c>
      <c r="F3367" s="1">
        <v>42029</v>
      </c>
      <c r="G3367" s="1" t="str">
        <f t="shared" si="52"/>
        <v>Sunday</v>
      </c>
      <c r="H3367" s="2">
        <v>0.83834490740740741</v>
      </c>
      <c r="I3367">
        <v>14.75</v>
      </c>
      <c r="J3367">
        <v>14.75</v>
      </c>
      <c r="K3367" t="s">
        <v>175</v>
      </c>
      <c r="L3367" t="s">
        <v>19</v>
      </c>
      <c r="M3367" t="s">
        <v>87</v>
      </c>
      <c r="N3367" t="s">
        <v>88</v>
      </c>
    </row>
    <row r="3368" spans="1:14" x14ac:dyDescent="0.25">
      <c r="A3368">
        <v>3367</v>
      </c>
      <c r="B3368">
        <v>1490</v>
      </c>
      <c r="C3368">
        <f>1/COUNTIF(B:B, B3368)</f>
        <v>0.25</v>
      </c>
      <c r="D3368" t="s">
        <v>141</v>
      </c>
      <c r="E3368">
        <v>1</v>
      </c>
      <c r="F3368" s="1">
        <v>42029</v>
      </c>
      <c r="G3368" s="1" t="str">
        <f t="shared" si="52"/>
        <v>Sunday</v>
      </c>
      <c r="H3368" s="2">
        <v>0.83834490740740741</v>
      </c>
      <c r="I3368">
        <v>20.25</v>
      </c>
      <c r="J3368">
        <v>20.25</v>
      </c>
      <c r="K3368" t="s">
        <v>176</v>
      </c>
      <c r="L3368" t="s">
        <v>19</v>
      </c>
      <c r="M3368" t="s">
        <v>100</v>
      </c>
      <c r="N3368" t="s">
        <v>101</v>
      </c>
    </row>
    <row r="3369" spans="1:14" x14ac:dyDescent="0.25">
      <c r="A3369">
        <v>3368</v>
      </c>
      <c r="B3369">
        <v>1490</v>
      </c>
      <c r="C3369">
        <f>1/COUNTIF(B:B, B3369)</f>
        <v>0.25</v>
      </c>
      <c r="D3369" t="s">
        <v>40</v>
      </c>
      <c r="E3369">
        <v>1</v>
      </c>
      <c r="F3369" s="1">
        <v>42029</v>
      </c>
      <c r="G3369" s="1" t="str">
        <f t="shared" si="52"/>
        <v>Sunday</v>
      </c>
      <c r="H3369" s="2">
        <v>0.83834490740740741</v>
      </c>
      <c r="I3369">
        <v>12</v>
      </c>
      <c r="J3369">
        <v>12</v>
      </c>
      <c r="K3369" t="s">
        <v>177</v>
      </c>
      <c r="L3369" t="s">
        <v>12</v>
      </c>
      <c r="M3369" t="s">
        <v>41</v>
      </c>
      <c r="N3369" t="s">
        <v>42</v>
      </c>
    </row>
    <row r="3370" spans="1:14" x14ac:dyDescent="0.25">
      <c r="A3370">
        <v>3369</v>
      </c>
      <c r="B3370">
        <v>1490</v>
      </c>
      <c r="C3370">
        <f>1/COUNTIF(B:B, B3370)</f>
        <v>0.25</v>
      </c>
      <c r="D3370" t="s">
        <v>149</v>
      </c>
      <c r="E3370">
        <v>1</v>
      </c>
      <c r="F3370" s="1">
        <v>42029</v>
      </c>
      <c r="G3370" s="1" t="str">
        <f t="shared" si="52"/>
        <v>Sunday</v>
      </c>
      <c r="H3370" s="2">
        <v>0.83834490740740741</v>
      </c>
      <c r="I3370">
        <v>16</v>
      </c>
      <c r="J3370">
        <v>16</v>
      </c>
      <c r="K3370" t="s">
        <v>175</v>
      </c>
      <c r="L3370" t="s">
        <v>19</v>
      </c>
      <c r="M3370" t="s">
        <v>62</v>
      </c>
      <c r="N3370" t="s">
        <v>63</v>
      </c>
    </row>
    <row r="3371" spans="1:14" x14ac:dyDescent="0.25">
      <c r="A3371">
        <v>3370</v>
      </c>
      <c r="B3371">
        <v>1491</v>
      </c>
      <c r="C3371">
        <f>1/COUNTIF(B:B, B3371)</f>
        <v>1</v>
      </c>
      <c r="D3371" t="s">
        <v>80</v>
      </c>
      <c r="E3371">
        <v>1</v>
      </c>
      <c r="F3371" s="1">
        <v>42029</v>
      </c>
      <c r="G3371" s="1" t="str">
        <f t="shared" si="52"/>
        <v>Sunday</v>
      </c>
      <c r="H3371" s="2">
        <v>0.84699074074074077</v>
      </c>
      <c r="I3371">
        <v>12</v>
      </c>
      <c r="J3371">
        <v>12</v>
      </c>
      <c r="K3371" t="s">
        <v>177</v>
      </c>
      <c r="L3371" t="s">
        <v>12</v>
      </c>
      <c r="M3371" t="s">
        <v>81</v>
      </c>
      <c r="N3371" t="s">
        <v>82</v>
      </c>
    </row>
    <row r="3372" spans="1:14" x14ac:dyDescent="0.25">
      <c r="A3372">
        <v>3371</v>
      </c>
      <c r="B3372">
        <v>1492</v>
      </c>
      <c r="C3372">
        <f>1/COUNTIF(B:B, B3372)</f>
        <v>0.25</v>
      </c>
      <c r="D3372" t="s">
        <v>68</v>
      </c>
      <c r="E3372">
        <v>1</v>
      </c>
      <c r="F3372" s="1">
        <v>42029</v>
      </c>
      <c r="G3372" s="1" t="str">
        <f t="shared" si="52"/>
        <v>Sunday</v>
      </c>
      <c r="H3372" s="2">
        <v>0.86592592592592588</v>
      </c>
      <c r="I3372">
        <v>20.75</v>
      </c>
      <c r="J3372">
        <v>20.75</v>
      </c>
      <c r="K3372" t="s">
        <v>176</v>
      </c>
      <c r="L3372" t="s">
        <v>30</v>
      </c>
      <c r="M3372" t="s">
        <v>38</v>
      </c>
      <c r="N3372" t="s">
        <v>39</v>
      </c>
    </row>
    <row r="3373" spans="1:14" x14ac:dyDescent="0.25">
      <c r="A3373">
        <v>3372</v>
      </c>
      <c r="B3373">
        <v>1492</v>
      </c>
      <c r="C3373">
        <f>1/COUNTIF(B:B, B3373)</f>
        <v>0.25</v>
      </c>
      <c r="D3373" t="s">
        <v>137</v>
      </c>
      <c r="E3373">
        <v>1</v>
      </c>
      <c r="F3373" s="1">
        <v>42029</v>
      </c>
      <c r="G3373" s="1" t="str">
        <f t="shared" si="52"/>
        <v>Sunday</v>
      </c>
      <c r="H3373" s="2">
        <v>0.86592592592592588</v>
      </c>
      <c r="I3373">
        <v>16.5</v>
      </c>
      <c r="J3373">
        <v>16.5</v>
      </c>
      <c r="K3373" t="s">
        <v>176</v>
      </c>
      <c r="L3373" t="s">
        <v>12</v>
      </c>
      <c r="M3373" t="s">
        <v>13</v>
      </c>
      <c r="N3373" t="s">
        <v>14</v>
      </c>
    </row>
    <row r="3374" spans="1:14" x14ac:dyDescent="0.25">
      <c r="A3374">
        <v>3373</v>
      </c>
      <c r="B3374">
        <v>1492</v>
      </c>
      <c r="C3374">
        <f>1/COUNTIF(B:B, B3374)</f>
        <v>0.25</v>
      </c>
      <c r="D3374" t="s">
        <v>158</v>
      </c>
      <c r="E3374">
        <v>1</v>
      </c>
      <c r="F3374" s="1">
        <v>42029</v>
      </c>
      <c r="G3374" s="1" t="str">
        <f t="shared" si="52"/>
        <v>Sunday</v>
      </c>
      <c r="H3374" s="2">
        <v>0.86592592592592588</v>
      </c>
      <c r="I3374">
        <v>16</v>
      </c>
      <c r="J3374">
        <v>16</v>
      </c>
      <c r="K3374" t="s">
        <v>175</v>
      </c>
      <c r="L3374" t="s">
        <v>12</v>
      </c>
      <c r="M3374" t="s">
        <v>90</v>
      </c>
      <c r="N3374" t="s">
        <v>91</v>
      </c>
    </row>
    <row r="3375" spans="1:14" x14ac:dyDescent="0.25">
      <c r="A3375">
        <v>3374</v>
      </c>
      <c r="B3375">
        <v>1492</v>
      </c>
      <c r="C3375">
        <f>1/COUNTIF(B:B, B3375)</f>
        <v>0.25</v>
      </c>
      <c r="D3375" t="s">
        <v>122</v>
      </c>
      <c r="E3375">
        <v>1</v>
      </c>
      <c r="F3375" s="1">
        <v>42029</v>
      </c>
      <c r="G3375" s="1" t="str">
        <f t="shared" si="52"/>
        <v>Sunday</v>
      </c>
      <c r="H3375" s="2">
        <v>0.86592592592592588</v>
      </c>
      <c r="I3375">
        <v>9.75</v>
      </c>
      <c r="J3375">
        <v>9.75</v>
      </c>
      <c r="K3375" t="s">
        <v>177</v>
      </c>
      <c r="L3375" t="s">
        <v>12</v>
      </c>
      <c r="M3375" t="s">
        <v>74</v>
      </c>
      <c r="N3375" t="s">
        <v>75</v>
      </c>
    </row>
    <row r="3376" spans="1:14" x14ac:dyDescent="0.25">
      <c r="A3376">
        <v>3375</v>
      </c>
      <c r="B3376">
        <v>1493</v>
      </c>
      <c r="C3376">
        <f>1/COUNTIF(B:B, B3376)</f>
        <v>1</v>
      </c>
      <c r="D3376" t="s">
        <v>95</v>
      </c>
      <c r="E3376">
        <v>1</v>
      </c>
      <c r="F3376" s="1">
        <v>42029</v>
      </c>
      <c r="G3376" s="1" t="str">
        <f t="shared" si="52"/>
        <v>Sunday</v>
      </c>
      <c r="H3376" s="2">
        <v>0.875462962962963</v>
      </c>
      <c r="I3376">
        <v>14.75</v>
      </c>
      <c r="J3376">
        <v>14.75</v>
      </c>
      <c r="K3376" t="s">
        <v>175</v>
      </c>
      <c r="L3376" t="s">
        <v>19</v>
      </c>
      <c r="M3376" t="s">
        <v>87</v>
      </c>
      <c r="N3376" t="s">
        <v>88</v>
      </c>
    </row>
    <row r="3377" spans="1:14" x14ac:dyDescent="0.25">
      <c r="A3377">
        <v>3376</v>
      </c>
      <c r="B3377">
        <v>1494</v>
      </c>
      <c r="C3377">
        <f>1/COUNTIF(B:B, B3377)</f>
        <v>0.33333333333333331</v>
      </c>
      <c r="D3377" t="s">
        <v>108</v>
      </c>
      <c r="E3377">
        <v>1</v>
      </c>
      <c r="F3377" s="1">
        <v>42029</v>
      </c>
      <c r="G3377" s="1" t="str">
        <f t="shared" si="52"/>
        <v>Sunday</v>
      </c>
      <c r="H3377" s="2">
        <v>0.87627314814814816</v>
      </c>
      <c r="I3377">
        <v>20.5</v>
      </c>
      <c r="J3377">
        <v>20.5</v>
      </c>
      <c r="K3377" t="s">
        <v>176</v>
      </c>
      <c r="L3377" t="s">
        <v>12</v>
      </c>
      <c r="M3377" t="s">
        <v>90</v>
      </c>
      <c r="N3377" t="s">
        <v>91</v>
      </c>
    </row>
    <row r="3378" spans="1:14" x14ac:dyDescent="0.25">
      <c r="A3378">
        <v>3377</v>
      </c>
      <c r="B3378">
        <v>1494</v>
      </c>
      <c r="C3378">
        <f>1/COUNTIF(B:B, B3378)</f>
        <v>0.33333333333333331</v>
      </c>
      <c r="D3378" t="s">
        <v>117</v>
      </c>
      <c r="E3378">
        <v>1</v>
      </c>
      <c r="F3378" s="1">
        <v>42029</v>
      </c>
      <c r="G3378" s="1" t="str">
        <f t="shared" si="52"/>
        <v>Sunday</v>
      </c>
      <c r="H3378" s="2">
        <v>0.87627314814814816</v>
      </c>
      <c r="I3378">
        <v>16.25</v>
      </c>
      <c r="J3378">
        <v>16.25</v>
      </c>
      <c r="K3378" t="s">
        <v>175</v>
      </c>
      <c r="L3378" t="s">
        <v>23</v>
      </c>
      <c r="M3378" t="s">
        <v>110</v>
      </c>
      <c r="N3378" t="s">
        <v>111</v>
      </c>
    </row>
    <row r="3379" spans="1:14" x14ac:dyDescent="0.25">
      <c r="A3379">
        <v>3378</v>
      </c>
      <c r="B3379">
        <v>1494</v>
      </c>
      <c r="C3379">
        <f>1/COUNTIF(B:B, B3379)</f>
        <v>0.33333333333333331</v>
      </c>
      <c r="D3379" t="s">
        <v>118</v>
      </c>
      <c r="E3379">
        <v>1</v>
      </c>
      <c r="F3379" s="1">
        <v>42029</v>
      </c>
      <c r="G3379" s="1" t="str">
        <f t="shared" si="52"/>
        <v>Sunday</v>
      </c>
      <c r="H3379" s="2">
        <v>0.87627314814814816</v>
      </c>
      <c r="I3379">
        <v>20.25</v>
      </c>
      <c r="J3379">
        <v>20.25</v>
      </c>
      <c r="K3379" t="s">
        <v>176</v>
      </c>
      <c r="L3379" t="s">
        <v>19</v>
      </c>
      <c r="M3379" t="s">
        <v>62</v>
      </c>
      <c r="N3379" t="s">
        <v>63</v>
      </c>
    </row>
    <row r="3380" spans="1:14" x14ac:dyDescent="0.25">
      <c r="A3380">
        <v>3379</v>
      </c>
      <c r="B3380">
        <v>1495</v>
      </c>
      <c r="C3380">
        <f>1/COUNTIF(B:B, B3380)</f>
        <v>0.33333333333333331</v>
      </c>
      <c r="D3380" t="s">
        <v>54</v>
      </c>
      <c r="E3380">
        <v>1</v>
      </c>
      <c r="F3380" s="1">
        <v>42029</v>
      </c>
      <c r="G3380" s="1" t="str">
        <f t="shared" si="52"/>
        <v>Sunday</v>
      </c>
      <c r="H3380" s="2">
        <v>0.88717592592592598</v>
      </c>
      <c r="I3380">
        <v>12</v>
      </c>
      <c r="J3380">
        <v>12</v>
      </c>
      <c r="K3380" t="s">
        <v>177</v>
      </c>
      <c r="L3380" t="s">
        <v>19</v>
      </c>
      <c r="M3380" t="s">
        <v>27</v>
      </c>
      <c r="N3380" t="s">
        <v>28</v>
      </c>
    </row>
    <row r="3381" spans="1:14" x14ac:dyDescent="0.25">
      <c r="A3381">
        <v>3380</v>
      </c>
      <c r="B3381">
        <v>1495</v>
      </c>
      <c r="C3381">
        <f>1/COUNTIF(B:B, B3381)</f>
        <v>0.33333333333333331</v>
      </c>
      <c r="D3381" t="s">
        <v>145</v>
      </c>
      <c r="E3381">
        <v>1</v>
      </c>
      <c r="F3381" s="1">
        <v>42029</v>
      </c>
      <c r="G3381" s="1" t="str">
        <f t="shared" si="52"/>
        <v>Sunday</v>
      </c>
      <c r="H3381" s="2">
        <v>0.88717592592592598</v>
      </c>
      <c r="I3381">
        <v>12.5</v>
      </c>
      <c r="J3381">
        <v>12.5</v>
      </c>
      <c r="K3381" t="s">
        <v>177</v>
      </c>
      <c r="L3381" t="s">
        <v>23</v>
      </c>
      <c r="M3381" t="s">
        <v>56</v>
      </c>
      <c r="N3381" t="s">
        <v>57</v>
      </c>
    </row>
    <row r="3382" spans="1:14" x14ac:dyDescent="0.25">
      <c r="A3382">
        <v>3381</v>
      </c>
      <c r="B3382">
        <v>1495</v>
      </c>
      <c r="C3382">
        <f>1/COUNTIF(B:B, B3382)</f>
        <v>0.33333333333333331</v>
      </c>
      <c r="D3382" t="s">
        <v>132</v>
      </c>
      <c r="E3382">
        <v>1</v>
      </c>
      <c r="F3382" s="1">
        <v>42029</v>
      </c>
      <c r="G3382" s="1" t="str">
        <f t="shared" si="52"/>
        <v>Sunday</v>
      </c>
      <c r="H3382" s="2">
        <v>0.88717592592592598</v>
      </c>
      <c r="I3382">
        <v>12.5</v>
      </c>
      <c r="J3382">
        <v>12.5</v>
      </c>
      <c r="K3382" t="s">
        <v>177</v>
      </c>
      <c r="L3382" t="s">
        <v>19</v>
      </c>
      <c r="M3382" t="s">
        <v>59</v>
      </c>
      <c r="N3382" t="s">
        <v>60</v>
      </c>
    </row>
    <row r="3383" spans="1:14" x14ac:dyDescent="0.25">
      <c r="A3383">
        <v>3382</v>
      </c>
      <c r="B3383">
        <v>1496</v>
      </c>
      <c r="C3383">
        <f>1/COUNTIF(B:B, B3383)</f>
        <v>1</v>
      </c>
      <c r="D3383" t="s">
        <v>108</v>
      </c>
      <c r="E3383">
        <v>1</v>
      </c>
      <c r="F3383" s="1">
        <v>42029</v>
      </c>
      <c r="G3383" s="1" t="str">
        <f t="shared" si="52"/>
        <v>Sunday</v>
      </c>
      <c r="H3383" s="2">
        <v>0.89766203703703706</v>
      </c>
      <c r="I3383">
        <v>20.5</v>
      </c>
      <c r="J3383">
        <v>20.5</v>
      </c>
      <c r="K3383" t="s">
        <v>176</v>
      </c>
      <c r="L3383" t="s">
        <v>12</v>
      </c>
      <c r="M3383" t="s">
        <v>90</v>
      </c>
      <c r="N3383" t="s">
        <v>91</v>
      </c>
    </row>
    <row r="3384" spans="1:14" x14ac:dyDescent="0.25">
      <c r="A3384">
        <v>3383</v>
      </c>
      <c r="B3384">
        <v>1497</v>
      </c>
      <c r="C3384">
        <f>1/COUNTIF(B:B, B3384)</f>
        <v>0.33333333333333331</v>
      </c>
      <c r="D3384" t="s">
        <v>80</v>
      </c>
      <c r="E3384">
        <v>1</v>
      </c>
      <c r="F3384" s="1">
        <v>42030</v>
      </c>
      <c r="G3384" s="1" t="str">
        <f t="shared" si="52"/>
        <v>Monday</v>
      </c>
      <c r="H3384" s="2">
        <v>0.46940972222222221</v>
      </c>
      <c r="I3384">
        <v>12</v>
      </c>
      <c r="J3384">
        <v>12</v>
      </c>
      <c r="K3384" t="s">
        <v>177</v>
      </c>
      <c r="L3384" t="s">
        <v>12</v>
      </c>
      <c r="M3384" t="s">
        <v>81</v>
      </c>
      <c r="N3384" t="s">
        <v>82</v>
      </c>
    </row>
    <row r="3385" spans="1:14" x14ac:dyDescent="0.25">
      <c r="A3385">
        <v>3384</v>
      </c>
      <c r="B3385">
        <v>1497</v>
      </c>
      <c r="C3385">
        <f>1/COUNTIF(B:B, B3385)</f>
        <v>0.33333333333333331</v>
      </c>
      <c r="D3385" t="s">
        <v>168</v>
      </c>
      <c r="E3385">
        <v>1</v>
      </c>
      <c r="F3385" s="1">
        <v>42030</v>
      </c>
      <c r="G3385" s="1" t="str">
        <f t="shared" si="52"/>
        <v>Monday</v>
      </c>
      <c r="H3385" s="2">
        <v>0.46940972222222221</v>
      </c>
      <c r="I3385">
        <v>20.25</v>
      </c>
      <c r="J3385">
        <v>20.25</v>
      </c>
      <c r="K3385" t="s">
        <v>176</v>
      </c>
      <c r="L3385" t="s">
        <v>23</v>
      </c>
      <c r="M3385" t="s">
        <v>93</v>
      </c>
      <c r="N3385" t="s">
        <v>94</v>
      </c>
    </row>
    <row r="3386" spans="1:14" x14ac:dyDescent="0.25">
      <c r="A3386">
        <v>3385</v>
      </c>
      <c r="B3386">
        <v>1497</v>
      </c>
      <c r="C3386">
        <f>1/COUNTIF(B:B, B3386)</f>
        <v>0.33333333333333331</v>
      </c>
      <c r="D3386" t="s">
        <v>33</v>
      </c>
      <c r="E3386">
        <v>1</v>
      </c>
      <c r="F3386" s="1">
        <v>42030</v>
      </c>
      <c r="G3386" s="1" t="str">
        <f t="shared" si="52"/>
        <v>Monday</v>
      </c>
      <c r="H3386" s="2">
        <v>0.46940972222222221</v>
      </c>
      <c r="I3386">
        <v>16.5</v>
      </c>
      <c r="J3386">
        <v>16.5</v>
      </c>
      <c r="K3386" t="s">
        <v>175</v>
      </c>
      <c r="L3386" t="s">
        <v>23</v>
      </c>
      <c r="M3386" t="s">
        <v>24</v>
      </c>
      <c r="N3386" t="s">
        <v>25</v>
      </c>
    </row>
    <row r="3387" spans="1:14" x14ac:dyDescent="0.25">
      <c r="A3387">
        <v>3386</v>
      </c>
      <c r="B3387">
        <v>1498</v>
      </c>
      <c r="C3387">
        <f>1/COUNTIF(B:B, B3387)</f>
        <v>1</v>
      </c>
      <c r="D3387" t="s">
        <v>29</v>
      </c>
      <c r="E3387">
        <v>1</v>
      </c>
      <c r="F3387" s="1">
        <v>42030</v>
      </c>
      <c r="G3387" s="1" t="str">
        <f t="shared" si="52"/>
        <v>Monday</v>
      </c>
      <c r="H3387" s="2">
        <v>0.4758101851851852</v>
      </c>
      <c r="I3387">
        <v>20.75</v>
      </c>
      <c r="J3387">
        <v>20.75</v>
      </c>
      <c r="K3387" t="s">
        <v>176</v>
      </c>
      <c r="L3387" t="s">
        <v>30</v>
      </c>
      <c r="M3387" t="s">
        <v>31</v>
      </c>
      <c r="N3387" t="s">
        <v>32</v>
      </c>
    </row>
    <row r="3388" spans="1:14" x14ac:dyDescent="0.25">
      <c r="A3388">
        <v>3387</v>
      </c>
      <c r="B3388">
        <v>1499</v>
      </c>
      <c r="C3388">
        <f>1/COUNTIF(B:B, B3388)</f>
        <v>1</v>
      </c>
      <c r="D3388" t="s">
        <v>137</v>
      </c>
      <c r="E3388">
        <v>1</v>
      </c>
      <c r="F3388" s="1">
        <v>42030</v>
      </c>
      <c r="G3388" s="1" t="str">
        <f t="shared" si="52"/>
        <v>Monday</v>
      </c>
      <c r="H3388" s="2">
        <v>0.48163194444444446</v>
      </c>
      <c r="I3388">
        <v>16.5</v>
      </c>
      <c r="J3388">
        <v>16.5</v>
      </c>
      <c r="K3388" t="s">
        <v>176</v>
      </c>
      <c r="L3388" t="s">
        <v>12</v>
      </c>
      <c r="M3388" t="s">
        <v>13</v>
      </c>
      <c r="N3388" t="s">
        <v>14</v>
      </c>
    </row>
    <row r="3389" spans="1:14" x14ac:dyDescent="0.25">
      <c r="A3389">
        <v>3388</v>
      </c>
      <c r="B3389">
        <v>1500</v>
      </c>
      <c r="C3389">
        <f>1/COUNTIF(B:B, B3389)</f>
        <v>0.25</v>
      </c>
      <c r="D3389" t="s">
        <v>15</v>
      </c>
      <c r="E3389">
        <v>1</v>
      </c>
      <c r="F3389" s="1">
        <v>42030</v>
      </c>
      <c r="G3389" s="1" t="str">
        <f t="shared" si="52"/>
        <v>Monday</v>
      </c>
      <c r="H3389" s="2">
        <v>0.49510416666666668</v>
      </c>
      <c r="I3389">
        <v>16</v>
      </c>
      <c r="J3389">
        <v>16</v>
      </c>
      <c r="K3389" t="s">
        <v>175</v>
      </c>
      <c r="L3389" t="s">
        <v>12</v>
      </c>
      <c r="M3389" t="s">
        <v>16</v>
      </c>
      <c r="N3389" t="s">
        <v>17</v>
      </c>
    </row>
    <row r="3390" spans="1:14" x14ac:dyDescent="0.25">
      <c r="A3390">
        <v>3389</v>
      </c>
      <c r="B3390">
        <v>1500</v>
      </c>
      <c r="C3390">
        <f>1/COUNTIF(B:B, B3390)</f>
        <v>0.25</v>
      </c>
      <c r="D3390" t="s">
        <v>108</v>
      </c>
      <c r="E3390">
        <v>1</v>
      </c>
      <c r="F3390" s="1">
        <v>42030</v>
      </c>
      <c r="G3390" s="1" t="str">
        <f t="shared" si="52"/>
        <v>Monday</v>
      </c>
      <c r="H3390" s="2">
        <v>0.49510416666666668</v>
      </c>
      <c r="I3390">
        <v>20.5</v>
      </c>
      <c r="J3390">
        <v>20.5</v>
      </c>
      <c r="K3390" t="s">
        <v>176</v>
      </c>
      <c r="L3390" t="s">
        <v>12</v>
      </c>
      <c r="M3390" t="s">
        <v>90</v>
      </c>
      <c r="N3390" t="s">
        <v>91</v>
      </c>
    </row>
    <row r="3391" spans="1:14" x14ac:dyDescent="0.25">
      <c r="A3391">
        <v>3390</v>
      </c>
      <c r="B3391">
        <v>1500</v>
      </c>
      <c r="C3391">
        <f>1/COUNTIF(B:B, B3391)</f>
        <v>0.25</v>
      </c>
      <c r="D3391" t="s">
        <v>109</v>
      </c>
      <c r="E3391">
        <v>1</v>
      </c>
      <c r="F3391" s="1">
        <v>42030</v>
      </c>
      <c r="G3391" s="1" t="str">
        <f t="shared" si="52"/>
        <v>Monday</v>
      </c>
      <c r="H3391" s="2">
        <v>0.49510416666666668</v>
      </c>
      <c r="I3391">
        <v>20.25</v>
      </c>
      <c r="J3391">
        <v>20.25</v>
      </c>
      <c r="K3391" t="s">
        <v>176</v>
      </c>
      <c r="L3391" t="s">
        <v>23</v>
      </c>
      <c r="M3391" t="s">
        <v>110</v>
      </c>
      <c r="N3391" t="s">
        <v>111</v>
      </c>
    </row>
    <row r="3392" spans="1:14" x14ac:dyDescent="0.25">
      <c r="A3392">
        <v>3391</v>
      </c>
      <c r="B3392">
        <v>1500</v>
      </c>
      <c r="C3392">
        <f>1/COUNTIF(B:B, B3392)</f>
        <v>0.25</v>
      </c>
      <c r="D3392" t="s">
        <v>55</v>
      </c>
      <c r="E3392">
        <v>1</v>
      </c>
      <c r="F3392" s="1">
        <v>42030</v>
      </c>
      <c r="G3392" s="1" t="str">
        <f t="shared" si="52"/>
        <v>Monday</v>
      </c>
      <c r="H3392" s="2">
        <v>0.49510416666666668</v>
      </c>
      <c r="I3392">
        <v>20.75</v>
      </c>
      <c r="J3392">
        <v>20.75</v>
      </c>
      <c r="K3392" t="s">
        <v>176</v>
      </c>
      <c r="L3392" t="s">
        <v>23</v>
      </c>
      <c r="M3392" t="s">
        <v>56</v>
      </c>
      <c r="N3392" t="s">
        <v>57</v>
      </c>
    </row>
    <row r="3393" spans="1:14" x14ac:dyDescent="0.25">
      <c r="A3393">
        <v>3392</v>
      </c>
      <c r="B3393">
        <v>1501</v>
      </c>
      <c r="C3393">
        <f>1/COUNTIF(B:B, B3393)</f>
        <v>0.25</v>
      </c>
      <c r="D3393" t="s">
        <v>72</v>
      </c>
      <c r="E3393">
        <v>1</v>
      </c>
      <c r="F3393" s="1">
        <v>42030</v>
      </c>
      <c r="G3393" s="1" t="str">
        <f t="shared" si="52"/>
        <v>Monday</v>
      </c>
      <c r="H3393" s="2">
        <v>0.50271990740740746</v>
      </c>
      <c r="I3393">
        <v>16.75</v>
      </c>
      <c r="J3393">
        <v>16.75</v>
      </c>
      <c r="K3393" t="s">
        <v>175</v>
      </c>
      <c r="L3393" t="s">
        <v>30</v>
      </c>
      <c r="M3393" t="s">
        <v>70</v>
      </c>
      <c r="N3393" t="s">
        <v>71</v>
      </c>
    </row>
    <row r="3394" spans="1:14" x14ac:dyDescent="0.25">
      <c r="A3394">
        <v>3393</v>
      </c>
      <c r="B3394">
        <v>1501</v>
      </c>
      <c r="C3394">
        <f>1/COUNTIF(B:B, B3394)</f>
        <v>0.25</v>
      </c>
      <c r="D3394" t="s">
        <v>95</v>
      </c>
      <c r="E3394">
        <v>1</v>
      </c>
      <c r="F3394" s="1">
        <v>42030</v>
      </c>
      <c r="G3394" s="1" t="str">
        <f t="shared" ref="G3394:G3457" si="53">TEXT(F3394,"dddd")</f>
        <v>Monday</v>
      </c>
      <c r="H3394" s="2">
        <v>0.50271990740740746</v>
      </c>
      <c r="I3394">
        <v>14.75</v>
      </c>
      <c r="J3394">
        <v>14.75</v>
      </c>
      <c r="K3394" t="s">
        <v>175</v>
      </c>
      <c r="L3394" t="s">
        <v>19</v>
      </c>
      <c r="M3394" t="s">
        <v>87</v>
      </c>
      <c r="N3394" t="s">
        <v>88</v>
      </c>
    </row>
    <row r="3395" spans="1:14" x14ac:dyDescent="0.25">
      <c r="A3395">
        <v>3394</v>
      </c>
      <c r="B3395">
        <v>1501</v>
      </c>
      <c r="C3395">
        <f>1/COUNTIF(B:B, B3395)</f>
        <v>0.25</v>
      </c>
      <c r="D3395" t="s">
        <v>115</v>
      </c>
      <c r="E3395">
        <v>1</v>
      </c>
      <c r="F3395" s="1">
        <v>42030</v>
      </c>
      <c r="G3395" s="1" t="str">
        <f t="shared" si="53"/>
        <v>Monday</v>
      </c>
      <c r="H3395" s="2">
        <v>0.50271990740740746</v>
      </c>
      <c r="I3395">
        <v>12.5</v>
      </c>
      <c r="J3395">
        <v>12.5</v>
      </c>
      <c r="K3395" t="s">
        <v>175</v>
      </c>
      <c r="L3395" t="s">
        <v>12</v>
      </c>
      <c r="M3395" t="s">
        <v>74</v>
      </c>
      <c r="N3395" t="s">
        <v>75</v>
      </c>
    </row>
    <row r="3396" spans="1:14" x14ac:dyDescent="0.25">
      <c r="A3396">
        <v>3395</v>
      </c>
      <c r="B3396">
        <v>1501</v>
      </c>
      <c r="C3396">
        <f>1/COUNTIF(B:B, B3396)</f>
        <v>0.25</v>
      </c>
      <c r="D3396" t="s">
        <v>55</v>
      </c>
      <c r="E3396">
        <v>1</v>
      </c>
      <c r="F3396" s="1">
        <v>42030</v>
      </c>
      <c r="G3396" s="1" t="str">
        <f t="shared" si="53"/>
        <v>Monday</v>
      </c>
      <c r="H3396" s="2">
        <v>0.50271990740740746</v>
      </c>
      <c r="I3396">
        <v>20.75</v>
      </c>
      <c r="J3396">
        <v>20.75</v>
      </c>
      <c r="K3396" t="s">
        <v>176</v>
      </c>
      <c r="L3396" t="s">
        <v>23</v>
      </c>
      <c r="M3396" t="s">
        <v>56</v>
      </c>
      <c r="N3396" t="s">
        <v>57</v>
      </c>
    </row>
    <row r="3397" spans="1:14" x14ac:dyDescent="0.25">
      <c r="A3397">
        <v>3396</v>
      </c>
      <c r="B3397">
        <v>1502</v>
      </c>
      <c r="C3397">
        <f>1/COUNTIF(B:B, B3397)</f>
        <v>0.5</v>
      </c>
      <c r="D3397" t="s">
        <v>86</v>
      </c>
      <c r="E3397">
        <v>1</v>
      </c>
      <c r="F3397" s="1">
        <v>42030</v>
      </c>
      <c r="G3397" s="1" t="str">
        <f t="shared" si="53"/>
        <v>Monday</v>
      </c>
      <c r="H3397" s="2">
        <v>0.5033333333333333</v>
      </c>
      <c r="I3397">
        <v>17.950000762939453</v>
      </c>
      <c r="J3397">
        <v>17.950000762939453</v>
      </c>
      <c r="K3397" t="s">
        <v>176</v>
      </c>
      <c r="L3397" t="s">
        <v>19</v>
      </c>
      <c r="M3397" t="s">
        <v>87</v>
      </c>
      <c r="N3397" t="s">
        <v>88</v>
      </c>
    </row>
    <row r="3398" spans="1:14" x14ac:dyDescent="0.25">
      <c r="A3398">
        <v>3397</v>
      </c>
      <c r="B3398">
        <v>1502</v>
      </c>
      <c r="C3398">
        <f>1/COUNTIF(B:B, B3398)</f>
        <v>0.5</v>
      </c>
      <c r="D3398" t="s">
        <v>136</v>
      </c>
      <c r="E3398">
        <v>1</v>
      </c>
      <c r="F3398" s="1">
        <v>42030</v>
      </c>
      <c r="G3398" s="1" t="str">
        <f t="shared" si="53"/>
        <v>Monday</v>
      </c>
      <c r="H3398" s="2">
        <v>0.5033333333333333</v>
      </c>
      <c r="I3398">
        <v>25.5</v>
      </c>
      <c r="J3398">
        <v>25.5</v>
      </c>
      <c r="K3398" t="s">
        <v>178</v>
      </c>
      <c r="L3398" t="s">
        <v>12</v>
      </c>
      <c r="M3398" t="s">
        <v>41</v>
      </c>
      <c r="N3398" t="s">
        <v>42</v>
      </c>
    </row>
    <row r="3399" spans="1:14" x14ac:dyDescent="0.25">
      <c r="A3399">
        <v>3398</v>
      </c>
      <c r="B3399">
        <v>1503</v>
      </c>
      <c r="C3399">
        <f>1/COUNTIF(B:B, B3399)</f>
        <v>1</v>
      </c>
      <c r="D3399" t="s">
        <v>22</v>
      </c>
      <c r="E3399">
        <v>1</v>
      </c>
      <c r="F3399" s="1">
        <v>42030</v>
      </c>
      <c r="G3399" s="1" t="str">
        <f t="shared" si="53"/>
        <v>Monday</v>
      </c>
      <c r="H3399" s="2">
        <v>0.5075115740740741</v>
      </c>
      <c r="I3399">
        <v>20.75</v>
      </c>
      <c r="J3399">
        <v>20.75</v>
      </c>
      <c r="K3399" t="s">
        <v>176</v>
      </c>
      <c r="L3399" t="s">
        <v>23</v>
      </c>
      <c r="M3399" t="s">
        <v>24</v>
      </c>
      <c r="N3399" t="s">
        <v>25</v>
      </c>
    </row>
    <row r="3400" spans="1:14" x14ac:dyDescent="0.25">
      <c r="A3400">
        <v>3399</v>
      </c>
      <c r="B3400">
        <v>1504</v>
      </c>
      <c r="C3400">
        <f>1/COUNTIF(B:B, B3400)</f>
        <v>0.1</v>
      </c>
      <c r="D3400" t="s">
        <v>80</v>
      </c>
      <c r="E3400">
        <v>1</v>
      </c>
      <c r="F3400" s="1">
        <v>42030</v>
      </c>
      <c r="G3400" s="1" t="str">
        <f t="shared" si="53"/>
        <v>Monday</v>
      </c>
      <c r="H3400" s="2">
        <v>0.53099537037037037</v>
      </c>
      <c r="I3400">
        <v>12</v>
      </c>
      <c r="J3400">
        <v>12</v>
      </c>
      <c r="K3400" t="s">
        <v>177</v>
      </c>
      <c r="L3400" t="s">
        <v>12</v>
      </c>
      <c r="M3400" t="s">
        <v>81</v>
      </c>
      <c r="N3400" t="s">
        <v>82</v>
      </c>
    </row>
    <row r="3401" spans="1:14" x14ac:dyDescent="0.25">
      <c r="A3401">
        <v>3400</v>
      </c>
      <c r="B3401">
        <v>1504</v>
      </c>
      <c r="C3401">
        <f>1/COUNTIF(B:B, B3401)</f>
        <v>0.1</v>
      </c>
      <c r="D3401" t="s">
        <v>69</v>
      </c>
      <c r="E3401">
        <v>1</v>
      </c>
      <c r="F3401" s="1">
        <v>42030</v>
      </c>
      <c r="G3401" s="1" t="str">
        <f t="shared" si="53"/>
        <v>Monday</v>
      </c>
      <c r="H3401" s="2">
        <v>0.53099537037037037</v>
      </c>
      <c r="I3401">
        <v>20.75</v>
      </c>
      <c r="J3401">
        <v>20.75</v>
      </c>
      <c r="K3401" t="s">
        <v>176</v>
      </c>
      <c r="L3401" t="s">
        <v>30</v>
      </c>
      <c r="M3401" t="s">
        <v>70</v>
      </c>
      <c r="N3401" t="s">
        <v>71</v>
      </c>
    </row>
    <row r="3402" spans="1:14" x14ac:dyDescent="0.25">
      <c r="A3402">
        <v>3401</v>
      </c>
      <c r="B3402">
        <v>1504</v>
      </c>
      <c r="C3402">
        <f>1/COUNTIF(B:B, B3402)</f>
        <v>0.1</v>
      </c>
      <c r="D3402" t="s">
        <v>76</v>
      </c>
      <c r="E3402">
        <v>1</v>
      </c>
      <c r="F3402" s="1">
        <v>42030</v>
      </c>
      <c r="G3402" s="1" t="str">
        <f t="shared" si="53"/>
        <v>Monday</v>
      </c>
      <c r="H3402" s="2">
        <v>0.53099537037037037</v>
      </c>
      <c r="I3402">
        <v>12.75</v>
      </c>
      <c r="J3402">
        <v>12.75</v>
      </c>
      <c r="K3402" t="s">
        <v>177</v>
      </c>
      <c r="L3402" t="s">
        <v>30</v>
      </c>
      <c r="M3402" t="s">
        <v>70</v>
      </c>
      <c r="N3402" t="s">
        <v>71</v>
      </c>
    </row>
    <row r="3403" spans="1:14" x14ac:dyDescent="0.25">
      <c r="A3403">
        <v>3402</v>
      </c>
      <c r="B3403">
        <v>1504</v>
      </c>
      <c r="C3403">
        <f>1/COUNTIF(B:B, B3403)</f>
        <v>0.1</v>
      </c>
      <c r="D3403" t="s">
        <v>124</v>
      </c>
      <c r="E3403">
        <v>1</v>
      </c>
      <c r="F3403" s="1">
        <v>42030</v>
      </c>
      <c r="G3403" s="1" t="str">
        <f t="shared" si="53"/>
        <v>Monday</v>
      </c>
      <c r="H3403" s="2">
        <v>0.53099537037037037</v>
      </c>
      <c r="I3403">
        <v>16</v>
      </c>
      <c r="J3403">
        <v>16</v>
      </c>
      <c r="K3403" t="s">
        <v>175</v>
      </c>
      <c r="L3403" t="s">
        <v>19</v>
      </c>
      <c r="M3403" t="s">
        <v>48</v>
      </c>
      <c r="N3403" t="s">
        <v>49</v>
      </c>
    </row>
    <row r="3404" spans="1:14" x14ac:dyDescent="0.25">
      <c r="A3404">
        <v>3403</v>
      </c>
      <c r="B3404">
        <v>1504</v>
      </c>
      <c r="C3404">
        <f>1/COUNTIF(B:B, B3404)</f>
        <v>0.1</v>
      </c>
      <c r="D3404" t="s">
        <v>141</v>
      </c>
      <c r="E3404">
        <v>1</v>
      </c>
      <c r="F3404" s="1">
        <v>42030</v>
      </c>
      <c r="G3404" s="1" t="str">
        <f t="shared" si="53"/>
        <v>Monday</v>
      </c>
      <c r="H3404" s="2">
        <v>0.53099537037037037</v>
      </c>
      <c r="I3404">
        <v>20.25</v>
      </c>
      <c r="J3404">
        <v>20.25</v>
      </c>
      <c r="K3404" t="s">
        <v>176</v>
      </c>
      <c r="L3404" t="s">
        <v>19</v>
      </c>
      <c r="M3404" t="s">
        <v>100</v>
      </c>
      <c r="N3404" t="s">
        <v>101</v>
      </c>
    </row>
    <row r="3405" spans="1:14" x14ac:dyDescent="0.25">
      <c r="A3405">
        <v>3404</v>
      </c>
      <c r="B3405">
        <v>1504</v>
      </c>
      <c r="C3405">
        <f>1/COUNTIF(B:B, B3405)</f>
        <v>0.1</v>
      </c>
      <c r="D3405" t="s">
        <v>73</v>
      </c>
      <c r="E3405">
        <v>1</v>
      </c>
      <c r="F3405" s="1">
        <v>42030</v>
      </c>
      <c r="G3405" s="1" t="str">
        <f t="shared" si="53"/>
        <v>Monday</v>
      </c>
      <c r="H3405" s="2">
        <v>0.53099537037037037</v>
      </c>
      <c r="I3405">
        <v>15.25</v>
      </c>
      <c r="J3405">
        <v>15.25</v>
      </c>
      <c r="K3405" t="s">
        <v>176</v>
      </c>
      <c r="L3405" t="s">
        <v>12</v>
      </c>
      <c r="M3405" t="s">
        <v>74</v>
      </c>
      <c r="N3405" t="s">
        <v>75</v>
      </c>
    </row>
    <row r="3406" spans="1:14" x14ac:dyDescent="0.25">
      <c r="A3406">
        <v>3405</v>
      </c>
      <c r="B3406">
        <v>1504</v>
      </c>
      <c r="C3406">
        <f>1/COUNTIF(B:B, B3406)</f>
        <v>0.1</v>
      </c>
      <c r="D3406" t="s">
        <v>115</v>
      </c>
      <c r="E3406">
        <v>1</v>
      </c>
      <c r="F3406" s="1">
        <v>42030</v>
      </c>
      <c r="G3406" s="1" t="str">
        <f t="shared" si="53"/>
        <v>Monday</v>
      </c>
      <c r="H3406" s="2">
        <v>0.53099537037037037</v>
      </c>
      <c r="I3406">
        <v>12.5</v>
      </c>
      <c r="J3406">
        <v>12.5</v>
      </c>
      <c r="K3406" t="s">
        <v>175</v>
      </c>
      <c r="L3406" t="s">
        <v>12</v>
      </c>
      <c r="M3406" t="s">
        <v>74</v>
      </c>
      <c r="N3406" t="s">
        <v>75</v>
      </c>
    </row>
    <row r="3407" spans="1:14" x14ac:dyDescent="0.25">
      <c r="A3407">
        <v>3406</v>
      </c>
      <c r="B3407">
        <v>1504</v>
      </c>
      <c r="C3407">
        <f>1/COUNTIF(B:B, B3407)</f>
        <v>0.1</v>
      </c>
      <c r="D3407" t="s">
        <v>65</v>
      </c>
      <c r="E3407">
        <v>1</v>
      </c>
      <c r="F3407" s="1">
        <v>42030</v>
      </c>
      <c r="G3407" s="1" t="str">
        <f t="shared" si="53"/>
        <v>Monday</v>
      </c>
      <c r="H3407" s="2">
        <v>0.53099537037037037</v>
      </c>
      <c r="I3407">
        <v>20.75</v>
      </c>
      <c r="J3407">
        <v>20.75</v>
      </c>
      <c r="K3407" t="s">
        <v>176</v>
      </c>
      <c r="L3407" t="s">
        <v>30</v>
      </c>
      <c r="M3407" t="s">
        <v>66</v>
      </c>
      <c r="N3407" t="s">
        <v>67</v>
      </c>
    </row>
    <row r="3408" spans="1:14" x14ac:dyDescent="0.25">
      <c r="A3408">
        <v>3407</v>
      </c>
      <c r="B3408">
        <v>1504</v>
      </c>
      <c r="C3408">
        <f>1/COUNTIF(B:B, B3408)</f>
        <v>0.1</v>
      </c>
      <c r="D3408" t="s">
        <v>58</v>
      </c>
      <c r="E3408">
        <v>1</v>
      </c>
      <c r="F3408" s="1">
        <v>42030</v>
      </c>
      <c r="G3408" s="1" t="str">
        <f t="shared" si="53"/>
        <v>Monday</v>
      </c>
      <c r="H3408" s="2">
        <v>0.53099537037037037</v>
      </c>
      <c r="I3408">
        <v>20.75</v>
      </c>
      <c r="J3408">
        <v>20.75</v>
      </c>
      <c r="K3408" t="s">
        <v>176</v>
      </c>
      <c r="L3408" t="s">
        <v>19</v>
      </c>
      <c r="M3408" t="s">
        <v>59</v>
      </c>
      <c r="N3408" t="s">
        <v>60</v>
      </c>
    </row>
    <row r="3409" spans="1:14" x14ac:dyDescent="0.25">
      <c r="A3409">
        <v>3408</v>
      </c>
      <c r="B3409">
        <v>1504</v>
      </c>
      <c r="C3409">
        <f>1/COUNTIF(B:B, B3409)</f>
        <v>0.1</v>
      </c>
      <c r="D3409" t="s">
        <v>29</v>
      </c>
      <c r="E3409">
        <v>1</v>
      </c>
      <c r="F3409" s="1">
        <v>42030</v>
      </c>
      <c r="G3409" s="1" t="str">
        <f t="shared" si="53"/>
        <v>Monday</v>
      </c>
      <c r="H3409" s="2">
        <v>0.53099537037037037</v>
      </c>
      <c r="I3409">
        <v>20.75</v>
      </c>
      <c r="J3409">
        <v>20.75</v>
      </c>
      <c r="K3409" t="s">
        <v>176</v>
      </c>
      <c r="L3409" t="s">
        <v>30</v>
      </c>
      <c r="M3409" t="s">
        <v>31</v>
      </c>
      <c r="N3409" t="s">
        <v>32</v>
      </c>
    </row>
    <row r="3410" spans="1:14" x14ac:dyDescent="0.25">
      <c r="A3410">
        <v>3409</v>
      </c>
      <c r="B3410">
        <v>1505</v>
      </c>
      <c r="C3410">
        <f>1/COUNTIF(B:B, B3410)</f>
        <v>0.25</v>
      </c>
      <c r="D3410" t="s">
        <v>160</v>
      </c>
      <c r="E3410">
        <v>1</v>
      </c>
      <c r="F3410" s="1">
        <v>42030</v>
      </c>
      <c r="G3410" s="1" t="str">
        <f t="shared" si="53"/>
        <v>Monday</v>
      </c>
      <c r="H3410" s="2">
        <v>0.53303240740740743</v>
      </c>
      <c r="I3410">
        <v>23.649999618530273</v>
      </c>
      <c r="J3410">
        <v>23.649999618530273</v>
      </c>
      <c r="K3410" t="s">
        <v>177</v>
      </c>
      <c r="L3410" t="s">
        <v>23</v>
      </c>
      <c r="M3410" t="s">
        <v>161</v>
      </c>
      <c r="N3410" t="s">
        <v>162</v>
      </c>
    </row>
    <row r="3411" spans="1:14" x14ac:dyDescent="0.25">
      <c r="A3411">
        <v>3410</v>
      </c>
      <c r="B3411">
        <v>1505</v>
      </c>
      <c r="C3411">
        <f>1/COUNTIF(B:B, B3411)</f>
        <v>0.25</v>
      </c>
      <c r="D3411" t="s">
        <v>69</v>
      </c>
      <c r="E3411">
        <v>1</v>
      </c>
      <c r="F3411" s="1">
        <v>42030</v>
      </c>
      <c r="G3411" s="1" t="str">
        <f t="shared" si="53"/>
        <v>Monday</v>
      </c>
      <c r="H3411" s="2">
        <v>0.53303240740740743</v>
      </c>
      <c r="I3411">
        <v>20.75</v>
      </c>
      <c r="J3411">
        <v>20.75</v>
      </c>
      <c r="K3411" t="s">
        <v>176</v>
      </c>
      <c r="L3411" t="s">
        <v>30</v>
      </c>
      <c r="M3411" t="s">
        <v>70</v>
      </c>
      <c r="N3411" t="s">
        <v>71</v>
      </c>
    </row>
    <row r="3412" spans="1:14" x14ac:dyDescent="0.25">
      <c r="A3412">
        <v>3411</v>
      </c>
      <c r="B3412">
        <v>1505</v>
      </c>
      <c r="C3412">
        <f>1/COUNTIF(B:B, B3412)</f>
        <v>0.25</v>
      </c>
      <c r="D3412" t="s">
        <v>134</v>
      </c>
      <c r="E3412">
        <v>1</v>
      </c>
      <c r="F3412" s="1">
        <v>42030</v>
      </c>
      <c r="G3412" s="1" t="str">
        <f t="shared" si="53"/>
        <v>Monday</v>
      </c>
      <c r="H3412" s="2">
        <v>0.53303240740740743</v>
      </c>
      <c r="I3412">
        <v>20.5</v>
      </c>
      <c r="J3412">
        <v>20.5</v>
      </c>
      <c r="K3412" t="s">
        <v>176</v>
      </c>
      <c r="L3412" t="s">
        <v>12</v>
      </c>
      <c r="M3412" t="s">
        <v>16</v>
      </c>
      <c r="N3412" t="s">
        <v>17</v>
      </c>
    </row>
    <row r="3413" spans="1:14" x14ac:dyDescent="0.25">
      <c r="A3413">
        <v>3412</v>
      </c>
      <c r="B3413">
        <v>1505</v>
      </c>
      <c r="C3413">
        <f>1/COUNTIF(B:B, B3413)</f>
        <v>0.25</v>
      </c>
      <c r="D3413" t="s">
        <v>149</v>
      </c>
      <c r="E3413">
        <v>1</v>
      </c>
      <c r="F3413" s="1">
        <v>42030</v>
      </c>
      <c r="G3413" s="1" t="str">
        <f t="shared" si="53"/>
        <v>Monday</v>
      </c>
      <c r="H3413" s="2">
        <v>0.53303240740740743</v>
      </c>
      <c r="I3413">
        <v>16</v>
      </c>
      <c r="J3413">
        <v>16</v>
      </c>
      <c r="K3413" t="s">
        <v>175</v>
      </c>
      <c r="L3413" t="s">
        <v>19</v>
      </c>
      <c r="M3413" t="s">
        <v>62</v>
      </c>
      <c r="N3413" t="s">
        <v>63</v>
      </c>
    </row>
    <row r="3414" spans="1:14" x14ac:dyDescent="0.25">
      <c r="A3414">
        <v>3413</v>
      </c>
      <c r="B3414">
        <v>1506</v>
      </c>
      <c r="C3414">
        <f>1/COUNTIF(B:B, B3414)</f>
        <v>1</v>
      </c>
      <c r="D3414" t="s">
        <v>40</v>
      </c>
      <c r="E3414">
        <v>1</v>
      </c>
      <c r="F3414" s="1">
        <v>42030</v>
      </c>
      <c r="G3414" s="1" t="str">
        <f t="shared" si="53"/>
        <v>Monday</v>
      </c>
      <c r="H3414" s="2">
        <v>0.53893518518518524</v>
      </c>
      <c r="I3414">
        <v>12</v>
      </c>
      <c r="J3414">
        <v>12</v>
      </c>
      <c r="K3414" t="s">
        <v>177</v>
      </c>
      <c r="L3414" t="s">
        <v>12</v>
      </c>
      <c r="M3414" t="s">
        <v>41</v>
      </c>
      <c r="N3414" t="s">
        <v>42</v>
      </c>
    </row>
    <row r="3415" spans="1:14" x14ac:dyDescent="0.25">
      <c r="A3415">
        <v>3414</v>
      </c>
      <c r="B3415">
        <v>1507</v>
      </c>
      <c r="C3415">
        <f>1/COUNTIF(B:B, B3415)</f>
        <v>1</v>
      </c>
      <c r="D3415" t="s">
        <v>116</v>
      </c>
      <c r="E3415">
        <v>1</v>
      </c>
      <c r="F3415" s="1">
        <v>42030</v>
      </c>
      <c r="G3415" s="1" t="str">
        <f t="shared" si="53"/>
        <v>Monday</v>
      </c>
      <c r="H3415" s="2">
        <v>0.54357638888888893</v>
      </c>
      <c r="I3415">
        <v>12.5</v>
      </c>
      <c r="J3415">
        <v>12.5</v>
      </c>
      <c r="K3415" t="s">
        <v>177</v>
      </c>
      <c r="L3415" t="s">
        <v>23</v>
      </c>
      <c r="M3415" t="s">
        <v>35</v>
      </c>
      <c r="N3415" t="s">
        <v>36</v>
      </c>
    </row>
    <row r="3416" spans="1:14" x14ac:dyDescent="0.25">
      <c r="A3416">
        <v>3415</v>
      </c>
      <c r="B3416">
        <v>1508</v>
      </c>
      <c r="C3416">
        <f>1/COUNTIF(B:B, B3416)</f>
        <v>1</v>
      </c>
      <c r="D3416" t="s">
        <v>18</v>
      </c>
      <c r="E3416">
        <v>1</v>
      </c>
      <c r="F3416" s="1">
        <v>42030</v>
      </c>
      <c r="G3416" s="1" t="str">
        <f t="shared" si="53"/>
        <v>Monday</v>
      </c>
      <c r="H3416" s="2">
        <v>0.54443287037037036</v>
      </c>
      <c r="I3416">
        <v>18.5</v>
      </c>
      <c r="J3416">
        <v>18.5</v>
      </c>
      <c r="K3416" t="s">
        <v>176</v>
      </c>
      <c r="L3416" t="s">
        <v>19</v>
      </c>
      <c r="M3416" t="s">
        <v>20</v>
      </c>
      <c r="N3416" t="s">
        <v>21</v>
      </c>
    </row>
    <row r="3417" spans="1:14" x14ac:dyDescent="0.25">
      <c r="A3417">
        <v>3416</v>
      </c>
      <c r="B3417">
        <v>1509</v>
      </c>
      <c r="C3417">
        <f>1/COUNTIF(B:B, B3417)</f>
        <v>0.2</v>
      </c>
      <c r="D3417" t="s">
        <v>76</v>
      </c>
      <c r="E3417">
        <v>1</v>
      </c>
      <c r="F3417" s="1">
        <v>42030</v>
      </c>
      <c r="G3417" s="1" t="str">
        <f t="shared" si="53"/>
        <v>Monday</v>
      </c>
      <c r="H3417" s="2">
        <v>0.54751157407407403</v>
      </c>
      <c r="I3417">
        <v>12.75</v>
      </c>
      <c r="J3417">
        <v>12.75</v>
      </c>
      <c r="K3417" t="s">
        <v>177</v>
      </c>
      <c r="L3417" t="s">
        <v>30</v>
      </c>
      <c r="M3417" t="s">
        <v>70</v>
      </c>
      <c r="N3417" t="s">
        <v>71</v>
      </c>
    </row>
    <row r="3418" spans="1:14" x14ac:dyDescent="0.25">
      <c r="A3418">
        <v>3417</v>
      </c>
      <c r="B3418">
        <v>1509</v>
      </c>
      <c r="C3418">
        <f>1/COUNTIF(B:B, B3418)</f>
        <v>0.2</v>
      </c>
      <c r="D3418" t="s">
        <v>47</v>
      </c>
      <c r="E3418">
        <v>1</v>
      </c>
      <c r="F3418" s="1">
        <v>42030</v>
      </c>
      <c r="G3418" s="1" t="str">
        <f t="shared" si="53"/>
        <v>Monday</v>
      </c>
      <c r="H3418" s="2">
        <v>0.54751157407407403</v>
      </c>
      <c r="I3418">
        <v>12</v>
      </c>
      <c r="J3418">
        <v>12</v>
      </c>
      <c r="K3418" t="s">
        <v>177</v>
      </c>
      <c r="L3418" t="s">
        <v>19</v>
      </c>
      <c r="M3418" t="s">
        <v>48</v>
      </c>
      <c r="N3418" t="s">
        <v>49</v>
      </c>
    </row>
    <row r="3419" spans="1:14" x14ac:dyDescent="0.25">
      <c r="A3419">
        <v>3418</v>
      </c>
      <c r="B3419">
        <v>1509</v>
      </c>
      <c r="C3419">
        <f>1/COUNTIF(B:B, B3419)</f>
        <v>0.2</v>
      </c>
      <c r="D3419" t="s">
        <v>96</v>
      </c>
      <c r="E3419">
        <v>1</v>
      </c>
      <c r="F3419" s="1">
        <v>42030</v>
      </c>
      <c r="G3419" s="1" t="str">
        <f t="shared" si="53"/>
        <v>Monday</v>
      </c>
      <c r="H3419" s="2">
        <v>0.54751157407407403</v>
      </c>
      <c r="I3419">
        <v>12.75</v>
      </c>
      <c r="J3419">
        <v>12.75</v>
      </c>
      <c r="K3419" t="s">
        <v>177</v>
      </c>
      <c r="L3419" t="s">
        <v>19</v>
      </c>
      <c r="M3419" t="s">
        <v>97</v>
      </c>
      <c r="N3419" t="s">
        <v>98</v>
      </c>
    </row>
    <row r="3420" spans="1:14" x14ac:dyDescent="0.25">
      <c r="A3420">
        <v>3419</v>
      </c>
      <c r="B3420">
        <v>1509</v>
      </c>
      <c r="C3420">
        <f>1/COUNTIF(B:B, B3420)</f>
        <v>0.2</v>
      </c>
      <c r="D3420" t="s">
        <v>138</v>
      </c>
      <c r="E3420">
        <v>1</v>
      </c>
      <c r="F3420" s="1">
        <v>42030</v>
      </c>
      <c r="G3420" s="1" t="str">
        <f t="shared" si="53"/>
        <v>Monday</v>
      </c>
      <c r="H3420" s="2">
        <v>0.54751157407407403</v>
      </c>
      <c r="I3420">
        <v>11</v>
      </c>
      <c r="J3420">
        <v>11</v>
      </c>
      <c r="K3420" t="s">
        <v>177</v>
      </c>
      <c r="L3420" t="s">
        <v>12</v>
      </c>
      <c r="M3420" t="s">
        <v>126</v>
      </c>
      <c r="N3420" t="s">
        <v>127</v>
      </c>
    </row>
    <row r="3421" spans="1:14" x14ac:dyDescent="0.25">
      <c r="A3421">
        <v>3420</v>
      </c>
      <c r="B3421">
        <v>1509</v>
      </c>
      <c r="C3421">
        <f>1/COUNTIF(B:B, B3421)</f>
        <v>0.2</v>
      </c>
      <c r="D3421" t="s">
        <v>144</v>
      </c>
      <c r="E3421">
        <v>1</v>
      </c>
      <c r="F3421" s="1">
        <v>42030</v>
      </c>
      <c r="G3421" s="1" t="str">
        <f t="shared" si="53"/>
        <v>Monday</v>
      </c>
      <c r="H3421" s="2">
        <v>0.54751157407407403</v>
      </c>
      <c r="I3421">
        <v>12.25</v>
      </c>
      <c r="J3421">
        <v>12.25</v>
      </c>
      <c r="K3421" t="s">
        <v>177</v>
      </c>
      <c r="L3421" t="s">
        <v>23</v>
      </c>
      <c r="M3421" t="s">
        <v>110</v>
      </c>
      <c r="N3421" t="s">
        <v>111</v>
      </c>
    </row>
    <row r="3422" spans="1:14" x14ac:dyDescent="0.25">
      <c r="A3422">
        <v>3421</v>
      </c>
      <c r="B3422">
        <v>1510</v>
      </c>
      <c r="C3422">
        <f>1/COUNTIF(B:B, B3422)</f>
        <v>1</v>
      </c>
      <c r="D3422" t="s">
        <v>86</v>
      </c>
      <c r="E3422">
        <v>1</v>
      </c>
      <c r="F3422" s="1">
        <v>42030</v>
      </c>
      <c r="G3422" s="1" t="str">
        <f t="shared" si="53"/>
        <v>Monday</v>
      </c>
      <c r="H3422" s="2">
        <v>0.55229166666666663</v>
      </c>
      <c r="I3422">
        <v>17.950000762939453</v>
      </c>
      <c r="J3422">
        <v>17.950000762939453</v>
      </c>
      <c r="K3422" t="s">
        <v>176</v>
      </c>
      <c r="L3422" t="s">
        <v>19</v>
      </c>
      <c r="M3422" t="s">
        <v>87</v>
      </c>
      <c r="N3422" t="s">
        <v>88</v>
      </c>
    </row>
    <row r="3423" spans="1:14" x14ac:dyDescent="0.25">
      <c r="A3423">
        <v>3422</v>
      </c>
      <c r="B3423">
        <v>1511</v>
      </c>
      <c r="C3423">
        <f>1/COUNTIF(B:B, B3423)</f>
        <v>1</v>
      </c>
      <c r="D3423" t="s">
        <v>18</v>
      </c>
      <c r="E3423">
        <v>1</v>
      </c>
      <c r="F3423" s="1">
        <v>42030</v>
      </c>
      <c r="G3423" s="1" t="str">
        <f t="shared" si="53"/>
        <v>Monday</v>
      </c>
      <c r="H3423" s="2">
        <v>0.55853009259259256</v>
      </c>
      <c r="I3423">
        <v>18.5</v>
      </c>
      <c r="J3423">
        <v>18.5</v>
      </c>
      <c r="K3423" t="s">
        <v>176</v>
      </c>
      <c r="L3423" t="s">
        <v>19</v>
      </c>
      <c r="M3423" t="s">
        <v>20</v>
      </c>
      <c r="N3423" t="s">
        <v>21</v>
      </c>
    </row>
    <row r="3424" spans="1:14" x14ac:dyDescent="0.25">
      <c r="A3424">
        <v>3423</v>
      </c>
      <c r="B3424">
        <v>1512</v>
      </c>
      <c r="C3424">
        <f>1/COUNTIF(B:B, B3424)</f>
        <v>1</v>
      </c>
      <c r="D3424" t="s">
        <v>140</v>
      </c>
      <c r="E3424">
        <v>1</v>
      </c>
      <c r="F3424" s="1">
        <v>42030</v>
      </c>
      <c r="G3424" s="1" t="str">
        <f t="shared" si="53"/>
        <v>Monday</v>
      </c>
      <c r="H3424" s="2">
        <v>0.56078703703703703</v>
      </c>
      <c r="I3424">
        <v>16.5</v>
      </c>
      <c r="J3424">
        <v>16.5</v>
      </c>
      <c r="K3424" t="s">
        <v>175</v>
      </c>
      <c r="L3424" t="s">
        <v>23</v>
      </c>
      <c r="M3424" t="s">
        <v>35</v>
      </c>
      <c r="N3424" t="s">
        <v>36</v>
      </c>
    </row>
    <row r="3425" spans="1:14" x14ac:dyDescent="0.25">
      <c r="A3425">
        <v>3424</v>
      </c>
      <c r="B3425">
        <v>1513</v>
      </c>
      <c r="C3425">
        <f>1/COUNTIF(B:B, B3425)</f>
        <v>0.5</v>
      </c>
      <c r="D3425" t="s">
        <v>115</v>
      </c>
      <c r="E3425">
        <v>1</v>
      </c>
      <c r="F3425" s="1">
        <v>42030</v>
      </c>
      <c r="G3425" s="1" t="str">
        <f t="shared" si="53"/>
        <v>Monday</v>
      </c>
      <c r="H3425" s="2">
        <v>0.57362268518518522</v>
      </c>
      <c r="I3425">
        <v>12.5</v>
      </c>
      <c r="J3425">
        <v>12.5</v>
      </c>
      <c r="K3425" t="s">
        <v>175</v>
      </c>
      <c r="L3425" t="s">
        <v>12</v>
      </c>
      <c r="M3425" t="s">
        <v>74</v>
      </c>
      <c r="N3425" t="s">
        <v>75</v>
      </c>
    </row>
    <row r="3426" spans="1:14" x14ac:dyDescent="0.25">
      <c r="A3426">
        <v>3425</v>
      </c>
      <c r="B3426">
        <v>1513</v>
      </c>
      <c r="C3426">
        <f>1/COUNTIF(B:B, B3426)</f>
        <v>0.5</v>
      </c>
      <c r="D3426" t="s">
        <v>122</v>
      </c>
      <c r="E3426">
        <v>1</v>
      </c>
      <c r="F3426" s="1">
        <v>42030</v>
      </c>
      <c r="G3426" s="1" t="str">
        <f t="shared" si="53"/>
        <v>Monday</v>
      </c>
      <c r="H3426" s="2">
        <v>0.57362268518518522</v>
      </c>
      <c r="I3426">
        <v>9.75</v>
      </c>
      <c r="J3426">
        <v>9.75</v>
      </c>
      <c r="K3426" t="s">
        <v>177</v>
      </c>
      <c r="L3426" t="s">
        <v>12</v>
      </c>
      <c r="M3426" t="s">
        <v>74</v>
      </c>
      <c r="N3426" t="s">
        <v>75</v>
      </c>
    </row>
    <row r="3427" spans="1:14" x14ac:dyDescent="0.25">
      <c r="A3427">
        <v>3426</v>
      </c>
      <c r="B3427">
        <v>1514</v>
      </c>
      <c r="C3427">
        <f>1/COUNTIF(B:B, B3427)</f>
        <v>0.5</v>
      </c>
      <c r="D3427" t="s">
        <v>80</v>
      </c>
      <c r="E3427">
        <v>1</v>
      </c>
      <c r="F3427" s="1">
        <v>42030</v>
      </c>
      <c r="G3427" s="1" t="str">
        <f t="shared" si="53"/>
        <v>Monday</v>
      </c>
      <c r="H3427" s="2">
        <v>0.57732638888888888</v>
      </c>
      <c r="I3427">
        <v>12</v>
      </c>
      <c r="J3427">
        <v>12</v>
      </c>
      <c r="K3427" t="s">
        <v>177</v>
      </c>
      <c r="L3427" t="s">
        <v>12</v>
      </c>
      <c r="M3427" t="s">
        <v>81</v>
      </c>
      <c r="N3427" t="s">
        <v>82</v>
      </c>
    </row>
    <row r="3428" spans="1:14" x14ac:dyDescent="0.25">
      <c r="A3428">
        <v>3427</v>
      </c>
      <c r="B3428">
        <v>1514</v>
      </c>
      <c r="C3428">
        <f>1/COUNTIF(B:B, B3428)</f>
        <v>0.5</v>
      </c>
      <c r="D3428" t="s">
        <v>117</v>
      </c>
      <c r="E3428">
        <v>1</v>
      </c>
      <c r="F3428" s="1">
        <v>42030</v>
      </c>
      <c r="G3428" s="1" t="str">
        <f t="shared" si="53"/>
        <v>Monday</v>
      </c>
      <c r="H3428" s="2">
        <v>0.57732638888888888</v>
      </c>
      <c r="I3428">
        <v>16.25</v>
      </c>
      <c r="J3428">
        <v>16.25</v>
      </c>
      <c r="K3428" t="s">
        <v>175</v>
      </c>
      <c r="L3428" t="s">
        <v>23</v>
      </c>
      <c r="M3428" t="s">
        <v>110</v>
      </c>
      <c r="N3428" t="s">
        <v>111</v>
      </c>
    </row>
    <row r="3429" spans="1:14" x14ac:dyDescent="0.25">
      <c r="A3429">
        <v>3428</v>
      </c>
      <c r="B3429">
        <v>1515</v>
      </c>
      <c r="C3429">
        <f>1/COUNTIF(B:B, B3429)</f>
        <v>1</v>
      </c>
      <c r="D3429" t="s">
        <v>26</v>
      </c>
      <c r="E3429">
        <v>1</v>
      </c>
      <c r="F3429" s="1">
        <v>42030</v>
      </c>
      <c r="G3429" s="1" t="str">
        <f t="shared" si="53"/>
        <v>Monday</v>
      </c>
      <c r="H3429" s="2">
        <v>0.57819444444444446</v>
      </c>
      <c r="I3429">
        <v>16</v>
      </c>
      <c r="J3429">
        <v>16</v>
      </c>
      <c r="K3429" t="s">
        <v>175</v>
      </c>
      <c r="L3429" t="s">
        <v>19</v>
      </c>
      <c r="M3429" t="s">
        <v>27</v>
      </c>
      <c r="N3429" t="s">
        <v>28</v>
      </c>
    </row>
    <row r="3430" spans="1:14" x14ac:dyDescent="0.25">
      <c r="A3430">
        <v>3429</v>
      </c>
      <c r="B3430">
        <v>1516</v>
      </c>
      <c r="C3430">
        <f>1/COUNTIF(B:B, B3430)</f>
        <v>0.5</v>
      </c>
      <c r="D3430" t="s">
        <v>122</v>
      </c>
      <c r="E3430">
        <v>1</v>
      </c>
      <c r="F3430" s="1">
        <v>42030</v>
      </c>
      <c r="G3430" s="1" t="str">
        <f t="shared" si="53"/>
        <v>Monday</v>
      </c>
      <c r="H3430" s="2">
        <v>0.57958333333333334</v>
      </c>
      <c r="I3430">
        <v>9.75</v>
      </c>
      <c r="J3430">
        <v>9.75</v>
      </c>
      <c r="K3430" t="s">
        <v>177</v>
      </c>
      <c r="L3430" t="s">
        <v>12</v>
      </c>
      <c r="M3430" t="s">
        <v>74</v>
      </c>
      <c r="N3430" t="s">
        <v>75</v>
      </c>
    </row>
    <row r="3431" spans="1:14" x14ac:dyDescent="0.25">
      <c r="A3431">
        <v>3430</v>
      </c>
      <c r="B3431">
        <v>1516</v>
      </c>
      <c r="C3431">
        <f>1/COUNTIF(B:B, B3431)</f>
        <v>0.5</v>
      </c>
      <c r="D3431" t="s">
        <v>109</v>
      </c>
      <c r="E3431">
        <v>1</v>
      </c>
      <c r="F3431" s="1">
        <v>42030</v>
      </c>
      <c r="G3431" s="1" t="str">
        <f t="shared" si="53"/>
        <v>Monday</v>
      </c>
      <c r="H3431" s="2">
        <v>0.57958333333333334</v>
      </c>
      <c r="I3431">
        <v>20.25</v>
      </c>
      <c r="J3431">
        <v>20.25</v>
      </c>
      <c r="K3431" t="s">
        <v>176</v>
      </c>
      <c r="L3431" t="s">
        <v>23</v>
      </c>
      <c r="M3431" t="s">
        <v>110</v>
      </c>
      <c r="N3431" t="s">
        <v>111</v>
      </c>
    </row>
    <row r="3432" spans="1:14" x14ac:dyDescent="0.25">
      <c r="A3432">
        <v>3431</v>
      </c>
      <c r="B3432">
        <v>1517</v>
      </c>
      <c r="C3432">
        <f>1/COUNTIF(B:B, B3432)</f>
        <v>1</v>
      </c>
      <c r="D3432" t="s">
        <v>65</v>
      </c>
      <c r="E3432">
        <v>1</v>
      </c>
      <c r="F3432" s="1">
        <v>42030</v>
      </c>
      <c r="G3432" s="1" t="str">
        <f t="shared" si="53"/>
        <v>Monday</v>
      </c>
      <c r="H3432" s="2">
        <v>0.58056712962962964</v>
      </c>
      <c r="I3432">
        <v>20.75</v>
      </c>
      <c r="J3432">
        <v>20.75</v>
      </c>
      <c r="K3432" t="s">
        <v>176</v>
      </c>
      <c r="L3432" t="s">
        <v>30</v>
      </c>
      <c r="M3432" t="s">
        <v>66</v>
      </c>
      <c r="N3432" t="s">
        <v>67</v>
      </c>
    </row>
    <row r="3433" spans="1:14" x14ac:dyDescent="0.25">
      <c r="A3433">
        <v>3432</v>
      </c>
      <c r="B3433">
        <v>1518</v>
      </c>
      <c r="C3433">
        <f>1/COUNTIF(B:B, B3433)</f>
        <v>1</v>
      </c>
      <c r="D3433" t="s">
        <v>22</v>
      </c>
      <c r="E3433">
        <v>1</v>
      </c>
      <c r="F3433" s="1">
        <v>42030</v>
      </c>
      <c r="G3433" s="1" t="str">
        <f t="shared" si="53"/>
        <v>Monday</v>
      </c>
      <c r="H3433" s="2">
        <v>0.58348379629629632</v>
      </c>
      <c r="I3433">
        <v>20.75</v>
      </c>
      <c r="J3433">
        <v>20.75</v>
      </c>
      <c r="K3433" t="s">
        <v>176</v>
      </c>
      <c r="L3433" t="s">
        <v>23</v>
      </c>
      <c r="M3433" t="s">
        <v>24</v>
      </c>
      <c r="N3433" t="s">
        <v>25</v>
      </c>
    </row>
    <row r="3434" spans="1:14" x14ac:dyDescent="0.25">
      <c r="A3434">
        <v>3433</v>
      </c>
      <c r="B3434">
        <v>1519</v>
      </c>
      <c r="C3434">
        <f>1/COUNTIF(B:B, B3434)</f>
        <v>1</v>
      </c>
      <c r="D3434" t="s">
        <v>150</v>
      </c>
      <c r="E3434">
        <v>1</v>
      </c>
      <c r="F3434" s="1">
        <v>42030</v>
      </c>
      <c r="G3434" s="1" t="str">
        <f t="shared" si="53"/>
        <v>Monday</v>
      </c>
      <c r="H3434" s="2">
        <v>0.59803240740740737</v>
      </c>
      <c r="I3434">
        <v>16</v>
      </c>
      <c r="J3434">
        <v>16</v>
      </c>
      <c r="K3434" t="s">
        <v>175</v>
      </c>
      <c r="L3434" t="s">
        <v>12</v>
      </c>
      <c r="M3434" t="s">
        <v>41</v>
      </c>
      <c r="N3434" t="s">
        <v>42</v>
      </c>
    </row>
    <row r="3435" spans="1:14" x14ac:dyDescent="0.25">
      <c r="A3435">
        <v>3434</v>
      </c>
      <c r="B3435">
        <v>1520</v>
      </c>
      <c r="C3435">
        <f>1/COUNTIF(B:B, B3435)</f>
        <v>0.5</v>
      </c>
      <c r="D3435" t="s">
        <v>69</v>
      </c>
      <c r="E3435">
        <v>1</v>
      </c>
      <c r="F3435" s="1">
        <v>42030</v>
      </c>
      <c r="G3435" s="1" t="str">
        <f t="shared" si="53"/>
        <v>Monday</v>
      </c>
      <c r="H3435" s="2">
        <v>0.60092592592592597</v>
      </c>
      <c r="I3435">
        <v>20.75</v>
      </c>
      <c r="J3435">
        <v>20.75</v>
      </c>
      <c r="K3435" t="s">
        <v>176</v>
      </c>
      <c r="L3435" t="s">
        <v>30</v>
      </c>
      <c r="M3435" t="s">
        <v>70</v>
      </c>
      <c r="N3435" t="s">
        <v>71</v>
      </c>
    </row>
    <row r="3436" spans="1:14" x14ac:dyDescent="0.25">
      <c r="A3436">
        <v>3435</v>
      </c>
      <c r="B3436">
        <v>1520</v>
      </c>
      <c r="C3436">
        <f>1/COUNTIF(B:B, B3436)</f>
        <v>0.5</v>
      </c>
      <c r="D3436" t="s">
        <v>130</v>
      </c>
      <c r="E3436">
        <v>1</v>
      </c>
      <c r="F3436" s="1">
        <v>42030</v>
      </c>
      <c r="G3436" s="1" t="str">
        <f t="shared" si="53"/>
        <v>Monday</v>
      </c>
      <c r="H3436" s="2">
        <v>0.60092592592592597</v>
      </c>
      <c r="I3436">
        <v>16.75</v>
      </c>
      <c r="J3436">
        <v>16.75</v>
      </c>
      <c r="K3436" t="s">
        <v>175</v>
      </c>
      <c r="L3436" t="s">
        <v>30</v>
      </c>
      <c r="M3436" t="s">
        <v>120</v>
      </c>
      <c r="N3436" t="s">
        <v>121</v>
      </c>
    </row>
    <row r="3437" spans="1:14" x14ac:dyDescent="0.25">
      <c r="A3437">
        <v>3436</v>
      </c>
      <c r="B3437">
        <v>1521</v>
      </c>
      <c r="C3437">
        <f>1/COUNTIF(B:B, B3437)</f>
        <v>0.5</v>
      </c>
      <c r="D3437" t="s">
        <v>137</v>
      </c>
      <c r="E3437">
        <v>1</v>
      </c>
      <c r="F3437" s="1">
        <v>42030</v>
      </c>
      <c r="G3437" s="1" t="str">
        <f t="shared" si="53"/>
        <v>Monday</v>
      </c>
      <c r="H3437" s="2">
        <v>0.60621527777777773</v>
      </c>
      <c r="I3437">
        <v>16.5</v>
      </c>
      <c r="J3437">
        <v>16.5</v>
      </c>
      <c r="K3437" t="s">
        <v>176</v>
      </c>
      <c r="L3437" t="s">
        <v>12</v>
      </c>
      <c r="M3437" t="s">
        <v>13</v>
      </c>
      <c r="N3437" t="s">
        <v>14</v>
      </c>
    </row>
    <row r="3438" spans="1:14" x14ac:dyDescent="0.25">
      <c r="A3438">
        <v>3437</v>
      </c>
      <c r="B3438">
        <v>1521</v>
      </c>
      <c r="C3438">
        <f>1/COUNTIF(B:B, B3438)</f>
        <v>0.5</v>
      </c>
      <c r="D3438" t="s">
        <v>109</v>
      </c>
      <c r="E3438">
        <v>1</v>
      </c>
      <c r="F3438" s="1">
        <v>42030</v>
      </c>
      <c r="G3438" s="1" t="str">
        <f t="shared" si="53"/>
        <v>Monday</v>
      </c>
      <c r="H3438" s="2">
        <v>0.60621527777777773</v>
      </c>
      <c r="I3438">
        <v>20.25</v>
      </c>
      <c r="J3438">
        <v>20.25</v>
      </c>
      <c r="K3438" t="s">
        <v>176</v>
      </c>
      <c r="L3438" t="s">
        <v>23</v>
      </c>
      <c r="M3438" t="s">
        <v>110</v>
      </c>
      <c r="N3438" t="s">
        <v>111</v>
      </c>
    </row>
    <row r="3439" spans="1:14" x14ac:dyDescent="0.25">
      <c r="A3439">
        <v>3438</v>
      </c>
      <c r="B3439">
        <v>1522</v>
      </c>
      <c r="C3439">
        <f>1/COUNTIF(B:B, B3439)</f>
        <v>0.25</v>
      </c>
      <c r="D3439" t="s">
        <v>80</v>
      </c>
      <c r="E3439">
        <v>1</v>
      </c>
      <c r="F3439" s="1">
        <v>42030</v>
      </c>
      <c r="G3439" s="1" t="str">
        <f t="shared" si="53"/>
        <v>Monday</v>
      </c>
      <c r="H3439" s="2">
        <v>0.6080092592592593</v>
      </c>
      <c r="I3439">
        <v>12</v>
      </c>
      <c r="J3439">
        <v>12</v>
      </c>
      <c r="K3439" t="s">
        <v>177</v>
      </c>
      <c r="L3439" t="s">
        <v>12</v>
      </c>
      <c r="M3439" t="s">
        <v>81</v>
      </c>
      <c r="N3439" t="s">
        <v>82</v>
      </c>
    </row>
    <row r="3440" spans="1:14" x14ac:dyDescent="0.25">
      <c r="A3440">
        <v>3439</v>
      </c>
      <c r="B3440">
        <v>1522</v>
      </c>
      <c r="C3440">
        <f>1/COUNTIF(B:B, B3440)</f>
        <v>0.25</v>
      </c>
      <c r="D3440" t="s">
        <v>15</v>
      </c>
      <c r="E3440">
        <v>1</v>
      </c>
      <c r="F3440" s="1">
        <v>42030</v>
      </c>
      <c r="G3440" s="1" t="str">
        <f t="shared" si="53"/>
        <v>Monday</v>
      </c>
      <c r="H3440" s="2">
        <v>0.6080092592592593</v>
      </c>
      <c r="I3440">
        <v>16</v>
      </c>
      <c r="J3440">
        <v>16</v>
      </c>
      <c r="K3440" t="s">
        <v>175</v>
      </c>
      <c r="L3440" t="s">
        <v>12</v>
      </c>
      <c r="M3440" t="s">
        <v>16</v>
      </c>
      <c r="N3440" t="s">
        <v>17</v>
      </c>
    </row>
    <row r="3441" spans="1:14" x14ac:dyDescent="0.25">
      <c r="A3441">
        <v>3440</v>
      </c>
      <c r="B3441">
        <v>1522</v>
      </c>
      <c r="C3441">
        <f>1/COUNTIF(B:B, B3441)</f>
        <v>0.25</v>
      </c>
      <c r="D3441" t="s">
        <v>46</v>
      </c>
      <c r="E3441">
        <v>1</v>
      </c>
      <c r="F3441" s="1">
        <v>42030</v>
      </c>
      <c r="G3441" s="1" t="str">
        <f t="shared" si="53"/>
        <v>Monday</v>
      </c>
      <c r="H3441" s="2">
        <v>0.6080092592592593</v>
      </c>
      <c r="I3441">
        <v>12</v>
      </c>
      <c r="J3441">
        <v>12</v>
      </c>
      <c r="K3441" t="s">
        <v>177</v>
      </c>
      <c r="L3441" t="s">
        <v>12</v>
      </c>
      <c r="M3441" t="s">
        <v>16</v>
      </c>
      <c r="N3441" t="s">
        <v>17</v>
      </c>
    </row>
    <row r="3442" spans="1:14" x14ac:dyDescent="0.25">
      <c r="A3442">
        <v>3441</v>
      </c>
      <c r="B3442">
        <v>1522</v>
      </c>
      <c r="C3442">
        <f>1/COUNTIF(B:B, B3442)</f>
        <v>0.25</v>
      </c>
      <c r="D3442" t="s">
        <v>53</v>
      </c>
      <c r="E3442">
        <v>1</v>
      </c>
      <c r="F3442" s="1">
        <v>42030</v>
      </c>
      <c r="G3442" s="1" t="str">
        <f t="shared" si="53"/>
        <v>Monday</v>
      </c>
      <c r="H3442" s="2">
        <v>0.6080092592592593</v>
      </c>
      <c r="I3442">
        <v>12.5</v>
      </c>
      <c r="J3442">
        <v>12.5</v>
      </c>
      <c r="K3442" t="s">
        <v>177</v>
      </c>
      <c r="L3442" t="s">
        <v>23</v>
      </c>
      <c r="M3442" t="s">
        <v>24</v>
      </c>
      <c r="N3442" t="s">
        <v>25</v>
      </c>
    </row>
    <row r="3443" spans="1:14" x14ac:dyDescent="0.25">
      <c r="A3443">
        <v>3442</v>
      </c>
      <c r="B3443">
        <v>1523</v>
      </c>
      <c r="C3443">
        <f>1/COUNTIF(B:B, B3443)</f>
        <v>1</v>
      </c>
      <c r="D3443" t="s">
        <v>34</v>
      </c>
      <c r="E3443">
        <v>1</v>
      </c>
      <c r="F3443" s="1">
        <v>42030</v>
      </c>
      <c r="G3443" s="1" t="str">
        <f t="shared" si="53"/>
        <v>Monday</v>
      </c>
      <c r="H3443" s="2">
        <v>0.60987268518518523</v>
      </c>
      <c r="I3443">
        <v>20.75</v>
      </c>
      <c r="J3443">
        <v>20.75</v>
      </c>
      <c r="K3443" t="s">
        <v>176</v>
      </c>
      <c r="L3443" t="s">
        <v>23</v>
      </c>
      <c r="M3443" t="s">
        <v>35</v>
      </c>
      <c r="N3443" t="s">
        <v>36</v>
      </c>
    </row>
    <row r="3444" spans="1:14" x14ac:dyDescent="0.25">
      <c r="A3444">
        <v>3443</v>
      </c>
      <c r="B3444">
        <v>1524</v>
      </c>
      <c r="C3444">
        <f>1/COUNTIF(B:B, B3444)</f>
        <v>1</v>
      </c>
      <c r="D3444" t="s">
        <v>149</v>
      </c>
      <c r="E3444">
        <v>1</v>
      </c>
      <c r="F3444" s="1">
        <v>42030</v>
      </c>
      <c r="G3444" s="1" t="str">
        <f t="shared" si="53"/>
        <v>Monday</v>
      </c>
      <c r="H3444" s="2">
        <v>0.61616898148148147</v>
      </c>
      <c r="I3444">
        <v>16</v>
      </c>
      <c r="J3444">
        <v>16</v>
      </c>
      <c r="K3444" t="s">
        <v>175</v>
      </c>
      <c r="L3444" t="s">
        <v>19</v>
      </c>
      <c r="M3444" t="s">
        <v>62</v>
      </c>
      <c r="N3444" t="s">
        <v>63</v>
      </c>
    </row>
    <row r="3445" spans="1:14" x14ac:dyDescent="0.25">
      <c r="A3445">
        <v>3444</v>
      </c>
      <c r="B3445">
        <v>1525</v>
      </c>
      <c r="C3445">
        <f>1/COUNTIF(B:B, B3445)</f>
        <v>1</v>
      </c>
      <c r="D3445" t="s">
        <v>131</v>
      </c>
      <c r="E3445">
        <v>1</v>
      </c>
      <c r="F3445" s="1">
        <v>42030</v>
      </c>
      <c r="G3445" s="1" t="str">
        <f t="shared" si="53"/>
        <v>Monday</v>
      </c>
      <c r="H3445" s="2">
        <v>0.6165046296296296</v>
      </c>
      <c r="I3445">
        <v>20.75</v>
      </c>
      <c r="J3445">
        <v>20.75</v>
      </c>
      <c r="K3445" t="s">
        <v>176</v>
      </c>
      <c r="L3445" t="s">
        <v>23</v>
      </c>
      <c r="M3445" t="s">
        <v>103</v>
      </c>
      <c r="N3445" t="s">
        <v>104</v>
      </c>
    </row>
    <row r="3446" spans="1:14" x14ac:dyDescent="0.25">
      <c r="A3446">
        <v>3445</v>
      </c>
      <c r="B3446">
        <v>1526</v>
      </c>
      <c r="C3446">
        <f>1/COUNTIF(B:B, B3446)</f>
        <v>1</v>
      </c>
      <c r="D3446" t="s">
        <v>29</v>
      </c>
      <c r="E3446">
        <v>1</v>
      </c>
      <c r="F3446" s="1">
        <v>42030</v>
      </c>
      <c r="G3446" s="1" t="str">
        <f t="shared" si="53"/>
        <v>Monday</v>
      </c>
      <c r="H3446" s="2">
        <v>0.62159722222222225</v>
      </c>
      <c r="I3446">
        <v>20.75</v>
      </c>
      <c r="J3446">
        <v>20.75</v>
      </c>
      <c r="K3446" t="s">
        <v>176</v>
      </c>
      <c r="L3446" t="s">
        <v>30</v>
      </c>
      <c r="M3446" t="s">
        <v>31</v>
      </c>
      <c r="N3446" t="s">
        <v>32</v>
      </c>
    </row>
    <row r="3447" spans="1:14" x14ac:dyDescent="0.25">
      <c r="A3447">
        <v>3446</v>
      </c>
      <c r="B3447">
        <v>1527</v>
      </c>
      <c r="C3447">
        <f>1/COUNTIF(B:B, B3447)</f>
        <v>0.5</v>
      </c>
      <c r="D3447" t="s">
        <v>92</v>
      </c>
      <c r="E3447">
        <v>1</v>
      </c>
      <c r="F3447" s="1">
        <v>42030</v>
      </c>
      <c r="G3447" s="1" t="str">
        <f t="shared" si="53"/>
        <v>Monday</v>
      </c>
      <c r="H3447" s="2">
        <v>0.63506944444444446</v>
      </c>
      <c r="I3447">
        <v>16.25</v>
      </c>
      <c r="J3447">
        <v>16.25</v>
      </c>
      <c r="K3447" t="s">
        <v>175</v>
      </c>
      <c r="L3447" t="s">
        <v>23</v>
      </c>
      <c r="M3447" t="s">
        <v>93</v>
      </c>
      <c r="N3447" t="s">
        <v>94</v>
      </c>
    </row>
    <row r="3448" spans="1:14" x14ac:dyDescent="0.25">
      <c r="A3448">
        <v>3447</v>
      </c>
      <c r="B3448">
        <v>1527</v>
      </c>
      <c r="C3448">
        <f>1/COUNTIF(B:B, B3448)</f>
        <v>0.5</v>
      </c>
      <c r="D3448" t="s">
        <v>124</v>
      </c>
      <c r="E3448">
        <v>1</v>
      </c>
      <c r="F3448" s="1">
        <v>42030</v>
      </c>
      <c r="G3448" s="1" t="str">
        <f t="shared" si="53"/>
        <v>Monday</v>
      </c>
      <c r="H3448" s="2">
        <v>0.63506944444444446</v>
      </c>
      <c r="I3448">
        <v>16</v>
      </c>
      <c r="J3448">
        <v>16</v>
      </c>
      <c r="K3448" t="s">
        <v>175</v>
      </c>
      <c r="L3448" t="s">
        <v>19</v>
      </c>
      <c r="M3448" t="s">
        <v>48</v>
      </c>
      <c r="N3448" t="s">
        <v>49</v>
      </c>
    </row>
    <row r="3449" spans="1:14" x14ac:dyDescent="0.25">
      <c r="A3449">
        <v>3448</v>
      </c>
      <c r="B3449">
        <v>1528</v>
      </c>
      <c r="C3449">
        <f>1/COUNTIF(B:B, B3449)</f>
        <v>1</v>
      </c>
      <c r="D3449" t="s">
        <v>169</v>
      </c>
      <c r="E3449">
        <v>1</v>
      </c>
      <c r="F3449" s="1">
        <v>42030</v>
      </c>
      <c r="G3449" s="1" t="str">
        <f t="shared" si="53"/>
        <v>Monday</v>
      </c>
      <c r="H3449" s="2">
        <v>0.64210648148148153</v>
      </c>
      <c r="I3449">
        <v>35.950000762939453</v>
      </c>
      <c r="J3449">
        <v>35.950000762939453</v>
      </c>
      <c r="K3449" t="s">
        <v>179</v>
      </c>
      <c r="L3449" t="s">
        <v>12</v>
      </c>
      <c r="M3449" t="s">
        <v>41</v>
      </c>
      <c r="N3449" t="s">
        <v>42</v>
      </c>
    </row>
    <row r="3450" spans="1:14" x14ac:dyDescent="0.25">
      <c r="A3450">
        <v>3449</v>
      </c>
      <c r="B3450">
        <v>1529</v>
      </c>
      <c r="C3450">
        <f>1/COUNTIF(B:B, B3450)</f>
        <v>0.5</v>
      </c>
      <c r="D3450" t="s">
        <v>131</v>
      </c>
      <c r="E3450">
        <v>1</v>
      </c>
      <c r="F3450" s="1">
        <v>42030</v>
      </c>
      <c r="G3450" s="1" t="str">
        <f t="shared" si="53"/>
        <v>Monday</v>
      </c>
      <c r="H3450" s="2">
        <v>0.64967592592592593</v>
      </c>
      <c r="I3450">
        <v>20.75</v>
      </c>
      <c r="J3450">
        <v>20.75</v>
      </c>
      <c r="K3450" t="s">
        <v>176</v>
      </c>
      <c r="L3450" t="s">
        <v>23</v>
      </c>
      <c r="M3450" t="s">
        <v>103</v>
      </c>
      <c r="N3450" t="s">
        <v>104</v>
      </c>
    </row>
    <row r="3451" spans="1:14" x14ac:dyDescent="0.25">
      <c r="A3451">
        <v>3450</v>
      </c>
      <c r="B3451">
        <v>1529</v>
      </c>
      <c r="C3451">
        <f>1/COUNTIF(B:B, B3451)</f>
        <v>0.5</v>
      </c>
      <c r="D3451" t="s">
        <v>40</v>
      </c>
      <c r="E3451">
        <v>1</v>
      </c>
      <c r="F3451" s="1">
        <v>42030</v>
      </c>
      <c r="G3451" s="1" t="str">
        <f t="shared" si="53"/>
        <v>Monday</v>
      </c>
      <c r="H3451" s="2">
        <v>0.64967592592592593</v>
      </c>
      <c r="I3451">
        <v>12</v>
      </c>
      <c r="J3451">
        <v>12</v>
      </c>
      <c r="K3451" t="s">
        <v>177</v>
      </c>
      <c r="L3451" t="s">
        <v>12</v>
      </c>
      <c r="M3451" t="s">
        <v>41</v>
      </c>
      <c r="N3451" t="s">
        <v>42</v>
      </c>
    </row>
    <row r="3452" spans="1:14" x14ac:dyDescent="0.25">
      <c r="A3452">
        <v>3451</v>
      </c>
      <c r="B3452">
        <v>1530</v>
      </c>
      <c r="C3452">
        <f>1/COUNTIF(B:B, B3452)</f>
        <v>0.5</v>
      </c>
      <c r="D3452" t="s">
        <v>86</v>
      </c>
      <c r="E3452">
        <v>1</v>
      </c>
      <c r="F3452" s="1">
        <v>42030</v>
      </c>
      <c r="G3452" s="1" t="str">
        <f t="shared" si="53"/>
        <v>Monday</v>
      </c>
      <c r="H3452" s="2">
        <v>0.65913194444444445</v>
      </c>
      <c r="I3452">
        <v>17.950000762939453</v>
      </c>
      <c r="J3452">
        <v>17.950000762939453</v>
      </c>
      <c r="K3452" t="s">
        <v>176</v>
      </c>
      <c r="L3452" t="s">
        <v>19</v>
      </c>
      <c r="M3452" t="s">
        <v>87</v>
      </c>
      <c r="N3452" t="s">
        <v>88</v>
      </c>
    </row>
    <row r="3453" spans="1:14" x14ac:dyDescent="0.25">
      <c r="A3453">
        <v>3452</v>
      </c>
      <c r="B3453">
        <v>1530</v>
      </c>
      <c r="C3453">
        <f>1/COUNTIF(B:B, B3453)</f>
        <v>0.5</v>
      </c>
      <c r="D3453" t="s">
        <v>156</v>
      </c>
      <c r="E3453">
        <v>1</v>
      </c>
      <c r="F3453" s="1">
        <v>42030</v>
      </c>
      <c r="G3453" s="1" t="str">
        <f t="shared" si="53"/>
        <v>Monday</v>
      </c>
      <c r="H3453" s="2">
        <v>0.65913194444444445</v>
      </c>
      <c r="I3453">
        <v>12</v>
      </c>
      <c r="J3453">
        <v>12</v>
      </c>
      <c r="K3453" t="s">
        <v>177</v>
      </c>
      <c r="L3453" t="s">
        <v>19</v>
      </c>
      <c r="M3453" t="s">
        <v>100</v>
      </c>
      <c r="N3453" t="s">
        <v>101</v>
      </c>
    </row>
    <row r="3454" spans="1:14" x14ac:dyDescent="0.25">
      <c r="A3454">
        <v>3453</v>
      </c>
      <c r="B3454">
        <v>1531</v>
      </c>
      <c r="C3454">
        <f>1/COUNTIF(B:B, B3454)</f>
        <v>1</v>
      </c>
      <c r="D3454" t="s">
        <v>128</v>
      </c>
      <c r="E3454">
        <v>1</v>
      </c>
      <c r="F3454" s="1">
        <v>42030</v>
      </c>
      <c r="G3454" s="1" t="str">
        <f t="shared" si="53"/>
        <v>Monday</v>
      </c>
      <c r="H3454" s="2">
        <v>0.66585648148148147</v>
      </c>
      <c r="I3454">
        <v>10.5</v>
      </c>
      <c r="J3454">
        <v>10.5</v>
      </c>
      <c r="K3454" t="s">
        <v>177</v>
      </c>
      <c r="L3454" t="s">
        <v>12</v>
      </c>
      <c r="M3454" t="s">
        <v>13</v>
      </c>
      <c r="N3454" t="s">
        <v>14</v>
      </c>
    </row>
    <row r="3455" spans="1:14" x14ac:dyDescent="0.25">
      <c r="A3455">
        <v>3454</v>
      </c>
      <c r="B3455">
        <v>1532</v>
      </c>
      <c r="C3455">
        <f>1/COUNTIF(B:B, B3455)</f>
        <v>0.5</v>
      </c>
      <c r="D3455" t="s">
        <v>80</v>
      </c>
      <c r="E3455">
        <v>1</v>
      </c>
      <c r="F3455" s="1">
        <v>42030</v>
      </c>
      <c r="G3455" s="1" t="str">
        <f t="shared" si="53"/>
        <v>Monday</v>
      </c>
      <c r="H3455" s="2">
        <v>0.66997685185185185</v>
      </c>
      <c r="I3455">
        <v>12</v>
      </c>
      <c r="J3455">
        <v>12</v>
      </c>
      <c r="K3455" t="s">
        <v>177</v>
      </c>
      <c r="L3455" t="s">
        <v>12</v>
      </c>
      <c r="M3455" t="s">
        <v>81</v>
      </c>
      <c r="N3455" t="s">
        <v>82</v>
      </c>
    </row>
    <row r="3456" spans="1:14" x14ac:dyDescent="0.25">
      <c r="A3456">
        <v>3455</v>
      </c>
      <c r="B3456">
        <v>1532</v>
      </c>
      <c r="C3456">
        <f>1/COUNTIF(B:B, B3456)</f>
        <v>0.5</v>
      </c>
      <c r="D3456" t="s">
        <v>122</v>
      </c>
      <c r="E3456">
        <v>1</v>
      </c>
      <c r="F3456" s="1">
        <v>42030</v>
      </c>
      <c r="G3456" s="1" t="str">
        <f t="shared" si="53"/>
        <v>Monday</v>
      </c>
      <c r="H3456" s="2">
        <v>0.66997685185185185</v>
      </c>
      <c r="I3456">
        <v>9.75</v>
      </c>
      <c r="J3456">
        <v>9.75</v>
      </c>
      <c r="K3456" t="s">
        <v>177</v>
      </c>
      <c r="L3456" t="s">
        <v>12</v>
      </c>
      <c r="M3456" t="s">
        <v>74</v>
      </c>
      <c r="N3456" t="s">
        <v>75</v>
      </c>
    </row>
    <row r="3457" spans="1:14" x14ac:dyDescent="0.25">
      <c r="A3457">
        <v>3456</v>
      </c>
      <c r="B3457">
        <v>1533</v>
      </c>
      <c r="C3457">
        <f>1/COUNTIF(B:B, B3457)</f>
        <v>0.5</v>
      </c>
      <c r="D3457" t="s">
        <v>68</v>
      </c>
      <c r="E3457">
        <v>1</v>
      </c>
      <c r="F3457" s="1">
        <v>42030</v>
      </c>
      <c r="G3457" s="1" t="str">
        <f t="shared" si="53"/>
        <v>Monday</v>
      </c>
      <c r="H3457" s="2">
        <v>0.67224537037037035</v>
      </c>
      <c r="I3457">
        <v>20.75</v>
      </c>
      <c r="J3457">
        <v>20.75</v>
      </c>
      <c r="K3457" t="s">
        <v>176</v>
      </c>
      <c r="L3457" t="s">
        <v>30</v>
      </c>
      <c r="M3457" t="s">
        <v>38</v>
      </c>
      <c r="N3457" t="s">
        <v>39</v>
      </c>
    </row>
    <row r="3458" spans="1:14" x14ac:dyDescent="0.25">
      <c r="A3458">
        <v>3457</v>
      </c>
      <c r="B3458">
        <v>1533</v>
      </c>
      <c r="C3458">
        <f>1/COUNTIF(B:B, B3458)</f>
        <v>0.5</v>
      </c>
      <c r="D3458" t="s">
        <v>143</v>
      </c>
      <c r="E3458">
        <v>1</v>
      </c>
      <c r="F3458" s="1">
        <v>42030</v>
      </c>
      <c r="G3458" s="1" t="str">
        <f t="shared" ref="G3458:G3521" si="54">TEXT(F3458,"dddd")</f>
        <v>Monday</v>
      </c>
      <c r="H3458" s="2">
        <v>0.67224537037037035</v>
      </c>
      <c r="I3458">
        <v>14.5</v>
      </c>
      <c r="J3458">
        <v>14.5</v>
      </c>
      <c r="K3458" t="s">
        <v>175</v>
      </c>
      <c r="L3458" t="s">
        <v>12</v>
      </c>
      <c r="M3458" t="s">
        <v>126</v>
      </c>
      <c r="N3458" t="s">
        <v>127</v>
      </c>
    </row>
    <row r="3459" spans="1:14" x14ac:dyDescent="0.25">
      <c r="A3459">
        <v>3458</v>
      </c>
      <c r="B3459">
        <v>1534</v>
      </c>
      <c r="C3459">
        <f>1/COUNTIF(B:B, B3459)</f>
        <v>0.33333333333333331</v>
      </c>
      <c r="D3459" t="s">
        <v>156</v>
      </c>
      <c r="E3459">
        <v>1</v>
      </c>
      <c r="F3459" s="1">
        <v>42030</v>
      </c>
      <c r="G3459" s="1" t="str">
        <f t="shared" si="54"/>
        <v>Monday</v>
      </c>
      <c r="H3459" s="2">
        <v>0.68151620370370369</v>
      </c>
      <c r="I3459">
        <v>12</v>
      </c>
      <c r="J3459">
        <v>12</v>
      </c>
      <c r="K3459" t="s">
        <v>177</v>
      </c>
      <c r="L3459" t="s">
        <v>19</v>
      </c>
      <c r="M3459" t="s">
        <v>100</v>
      </c>
      <c r="N3459" t="s">
        <v>101</v>
      </c>
    </row>
    <row r="3460" spans="1:14" x14ac:dyDescent="0.25">
      <c r="A3460">
        <v>3459</v>
      </c>
      <c r="B3460">
        <v>1534</v>
      </c>
      <c r="C3460">
        <f>1/COUNTIF(B:B, B3460)</f>
        <v>0.33333333333333331</v>
      </c>
      <c r="D3460" t="s">
        <v>58</v>
      </c>
      <c r="E3460">
        <v>1</v>
      </c>
      <c r="F3460" s="1">
        <v>42030</v>
      </c>
      <c r="G3460" s="1" t="str">
        <f t="shared" si="54"/>
        <v>Monday</v>
      </c>
      <c r="H3460" s="2">
        <v>0.68151620370370369</v>
      </c>
      <c r="I3460">
        <v>20.75</v>
      </c>
      <c r="J3460">
        <v>20.75</v>
      </c>
      <c r="K3460" t="s">
        <v>176</v>
      </c>
      <c r="L3460" t="s">
        <v>19</v>
      </c>
      <c r="M3460" t="s">
        <v>59</v>
      </c>
      <c r="N3460" t="s">
        <v>60</v>
      </c>
    </row>
    <row r="3461" spans="1:14" x14ac:dyDescent="0.25">
      <c r="A3461">
        <v>3460</v>
      </c>
      <c r="B3461">
        <v>1534</v>
      </c>
      <c r="C3461">
        <f>1/COUNTIF(B:B, B3461)</f>
        <v>0.33333333333333331</v>
      </c>
      <c r="D3461" t="s">
        <v>165</v>
      </c>
      <c r="E3461">
        <v>1</v>
      </c>
      <c r="F3461" s="1">
        <v>42030</v>
      </c>
      <c r="G3461" s="1" t="str">
        <f t="shared" si="54"/>
        <v>Monday</v>
      </c>
      <c r="H3461" s="2">
        <v>0.68151620370370369</v>
      </c>
      <c r="I3461">
        <v>20.5</v>
      </c>
      <c r="J3461">
        <v>20.5</v>
      </c>
      <c r="K3461" t="s">
        <v>176</v>
      </c>
      <c r="L3461" t="s">
        <v>12</v>
      </c>
      <c r="M3461" t="s">
        <v>41</v>
      </c>
      <c r="N3461" t="s">
        <v>42</v>
      </c>
    </row>
    <row r="3462" spans="1:14" x14ac:dyDescent="0.25">
      <c r="A3462">
        <v>3461</v>
      </c>
      <c r="B3462">
        <v>1535</v>
      </c>
      <c r="C3462">
        <f>1/COUNTIF(B:B, B3462)</f>
        <v>0.25</v>
      </c>
      <c r="D3462" t="s">
        <v>114</v>
      </c>
      <c r="E3462">
        <v>1</v>
      </c>
      <c r="F3462" s="1">
        <v>42030</v>
      </c>
      <c r="G3462" s="1" t="str">
        <f t="shared" si="54"/>
        <v>Monday</v>
      </c>
      <c r="H3462" s="2">
        <v>0.69329861111111113</v>
      </c>
      <c r="I3462">
        <v>16.75</v>
      </c>
      <c r="J3462">
        <v>16.75</v>
      </c>
      <c r="K3462" t="s">
        <v>175</v>
      </c>
      <c r="L3462" t="s">
        <v>30</v>
      </c>
      <c r="M3462" t="s">
        <v>38</v>
      </c>
      <c r="N3462" t="s">
        <v>39</v>
      </c>
    </row>
    <row r="3463" spans="1:14" x14ac:dyDescent="0.25">
      <c r="A3463">
        <v>3462</v>
      </c>
      <c r="B3463">
        <v>1535</v>
      </c>
      <c r="C3463">
        <f>1/COUNTIF(B:B, B3463)</f>
        <v>0.25</v>
      </c>
      <c r="D3463" t="s">
        <v>86</v>
      </c>
      <c r="E3463">
        <v>1</v>
      </c>
      <c r="F3463" s="1">
        <v>42030</v>
      </c>
      <c r="G3463" s="1" t="str">
        <f t="shared" si="54"/>
        <v>Monday</v>
      </c>
      <c r="H3463" s="2">
        <v>0.69329861111111113</v>
      </c>
      <c r="I3463">
        <v>17.950000762939453</v>
      </c>
      <c r="J3463">
        <v>17.950000762939453</v>
      </c>
      <c r="K3463" t="s">
        <v>176</v>
      </c>
      <c r="L3463" t="s">
        <v>19</v>
      </c>
      <c r="M3463" t="s">
        <v>87</v>
      </c>
      <c r="N3463" t="s">
        <v>88</v>
      </c>
    </row>
    <row r="3464" spans="1:14" x14ac:dyDescent="0.25">
      <c r="A3464">
        <v>3463</v>
      </c>
      <c r="B3464">
        <v>1535</v>
      </c>
      <c r="C3464">
        <f>1/COUNTIF(B:B, B3464)</f>
        <v>0.25</v>
      </c>
      <c r="D3464" t="s">
        <v>154</v>
      </c>
      <c r="E3464">
        <v>1</v>
      </c>
      <c r="F3464" s="1">
        <v>42030</v>
      </c>
      <c r="G3464" s="1" t="str">
        <f t="shared" si="54"/>
        <v>Monday</v>
      </c>
      <c r="H3464" s="2">
        <v>0.69329861111111113</v>
      </c>
      <c r="I3464">
        <v>16.75</v>
      </c>
      <c r="J3464">
        <v>16.75</v>
      </c>
      <c r="K3464" t="s">
        <v>175</v>
      </c>
      <c r="L3464" t="s">
        <v>19</v>
      </c>
      <c r="M3464" t="s">
        <v>97</v>
      </c>
      <c r="N3464" t="s">
        <v>98</v>
      </c>
    </row>
    <row r="3465" spans="1:14" x14ac:dyDescent="0.25">
      <c r="A3465">
        <v>3464</v>
      </c>
      <c r="B3465">
        <v>1535</v>
      </c>
      <c r="C3465">
        <f>1/COUNTIF(B:B, B3465)</f>
        <v>0.25</v>
      </c>
      <c r="D3465" t="s">
        <v>105</v>
      </c>
      <c r="E3465">
        <v>1</v>
      </c>
      <c r="F3465" s="1">
        <v>42030</v>
      </c>
      <c r="G3465" s="1" t="str">
        <f t="shared" si="54"/>
        <v>Monday</v>
      </c>
      <c r="H3465" s="2">
        <v>0.69329861111111113</v>
      </c>
      <c r="I3465">
        <v>20.25</v>
      </c>
      <c r="J3465">
        <v>20.25</v>
      </c>
      <c r="K3465" t="s">
        <v>176</v>
      </c>
      <c r="L3465" t="s">
        <v>19</v>
      </c>
      <c r="M3465" t="s">
        <v>106</v>
      </c>
      <c r="N3465" t="s">
        <v>107</v>
      </c>
    </row>
    <row r="3466" spans="1:14" x14ac:dyDescent="0.25">
      <c r="A3466">
        <v>3465</v>
      </c>
      <c r="B3466">
        <v>1536</v>
      </c>
      <c r="C3466">
        <f>1/COUNTIF(B:B, B3466)</f>
        <v>0.33333333333333331</v>
      </c>
      <c r="D3466" t="s">
        <v>92</v>
      </c>
      <c r="E3466">
        <v>1</v>
      </c>
      <c r="F3466" s="1">
        <v>42030</v>
      </c>
      <c r="G3466" s="1" t="str">
        <f t="shared" si="54"/>
        <v>Monday</v>
      </c>
      <c r="H3466" s="2">
        <v>0.7029050925925926</v>
      </c>
      <c r="I3466">
        <v>16.25</v>
      </c>
      <c r="J3466">
        <v>16.25</v>
      </c>
      <c r="K3466" t="s">
        <v>175</v>
      </c>
      <c r="L3466" t="s">
        <v>23</v>
      </c>
      <c r="M3466" t="s">
        <v>93</v>
      </c>
      <c r="N3466" t="s">
        <v>94</v>
      </c>
    </row>
    <row r="3467" spans="1:14" x14ac:dyDescent="0.25">
      <c r="A3467">
        <v>3466</v>
      </c>
      <c r="B3467">
        <v>1536</v>
      </c>
      <c r="C3467">
        <f>1/COUNTIF(B:B, B3467)</f>
        <v>0.33333333333333331</v>
      </c>
      <c r="D3467" t="s">
        <v>122</v>
      </c>
      <c r="E3467">
        <v>1</v>
      </c>
      <c r="F3467" s="1">
        <v>42030</v>
      </c>
      <c r="G3467" s="1" t="str">
        <f t="shared" si="54"/>
        <v>Monday</v>
      </c>
      <c r="H3467" s="2">
        <v>0.7029050925925926</v>
      </c>
      <c r="I3467">
        <v>9.75</v>
      </c>
      <c r="J3467">
        <v>9.75</v>
      </c>
      <c r="K3467" t="s">
        <v>177</v>
      </c>
      <c r="L3467" t="s">
        <v>12</v>
      </c>
      <c r="M3467" t="s">
        <v>74</v>
      </c>
      <c r="N3467" t="s">
        <v>75</v>
      </c>
    </row>
    <row r="3468" spans="1:14" x14ac:dyDescent="0.25">
      <c r="A3468">
        <v>3467</v>
      </c>
      <c r="B3468">
        <v>1536</v>
      </c>
      <c r="C3468">
        <f>1/COUNTIF(B:B, B3468)</f>
        <v>0.33333333333333331</v>
      </c>
      <c r="D3468" t="s">
        <v>144</v>
      </c>
      <c r="E3468">
        <v>1</v>
      </c>
      <c r="F3468" s="1">
        <v>42030</v>
      </c>
      <c r="G3468" s="1" t="str">
        <f t="shared" si="54"/>
        <v>Monday</v>
      </c>
      <c r="H3468" s="2">
        <v>0.7029050925925926</v>
      </c>
      <c r="I3468">
        <v>12.25</v>
      </c>
      <c r="J3468">
        <v>12.25</v>
      </c>
      <c r="K3468" t="s">
        <v>177</v>
      </c>
      <c r="L3468" t="s">
        <v>23</v>
      </c>
      <c r="M3468" t="s">
        <v>110</v>
      </c>
      <c r="N3468" t="s">
        <v>111</v>
      </c>
    </row>
    <row r="3469" spans="1:14" x14ac:dyDescent="0.25">
      <c r="A3469">
        <v>3468</v>
      </c>
      <c r="B3469">
        <v>1537</v>
      </c>
      <c r="C3469">
        <f>1/COUNTIF(B:B, B3469)</f>
        <v>1</v>
      </c>
      <c r="D3469" t="s">
        <v>77</v>
      </c>
      <c r="E3469">
        <v>1</v>
      </c>
      <c r="F3469" s="1">
        <v>42030</v>
      </c>
      <c r="G3469" s="1" t="str">
        <f t="shared" si="54"/>
        <v>Monday</v>
      </c>
      <c r="H3469" s="2">
        <v>0.71173611111111112</v>
      </c>
      <c r="I3469">
        <v>20.75</v>
      </c>
      <c r="J3469">
        <v>20.75</v>
      </c>
      <c r="K3469" t="s">
        <v>176</v>
      </c>
      <c r="L3469" t="s">
        <v>30</v>
      </c>
      <c r="M3469" t="s">
        <v>78</v>
      </c>
      <c r="N3469" t="s">
        <v>79</v>
      </c>
    </row>
    <row r="3470" spans="1:14" x14ac:dyDescent="0.25">
      <c r="A3470">
        <v>3469</v>
      </c>
      <c r="B3470">
        <v>1538</v>
      </c>
      <c r="C3470">
        <f>1/COUNTIF(B:B, B3470)</f>
        <v>0.33333333333333331</v>
      </c>
      <c r="D3470" t="s">
        <v>163</v>
      </c>
      <c r="E3470">
        <v>1</v>
      </c>
      <c r="F3470" s="1">
        <v>42030</v>
      </c>
      <c r="G3470" s="1" t="str">
        <f t="shared" si="54"/>
        <v>Monday</v>
      </c>
      <c r="H3470" s="2">
        <v>0.71291666666666664</v>
      </c>
      <c r="I3470">
        <v>20.75</v>
      </c>
      <c r="J3470">
        <v>20.75</v>
      </c>
      <c r="K3470" t="s">
        <v>176</v>
      </c>
      <c r="L3470" t="s">
        <v>30</v>
      </c>
      <c r="M3470" t="s">
        <v>120</v>
      </c>
      <c r="N3470" t="s">
        <v>121</v>
      </c>
    </row>
    <row r="3471" spans="1:14" x14ac:dyDescent="0.25">
      <c r="A3471">
        <v>3470</v>
      </c>
      <c r="B3471">
        <v>1538</v>
      </c>
      <c r="C3471">
        <f>1/COUNTIF(B:B, B3471)</f>
        <v>0.33333333333333331</v>
      </c>
      <c r="D3471" t="s">
        <v>132</v>
      </c>
      <c r="E3471">
        <v>1</v>
      </c>
      <c r="F3471" s="1">
        <v>42030</v>
      </c>
      <c r="G3471" s="1" t="str">
        <f t="shared" si="54"/>
        <v>Monday</v>
      </c>
      <c r="H3471" s="2">
        <v>0.71291666666666664</v>
      </c>
      <c r="I3471">
        <v>12.5</v>
      </c>
      <c r="J3471">
        <v>12.5</v>
      </c>
      <c r="K3471" t="s">
        <v>177</v>
      </c>
      <c r="L3471" t="s">
        <v>19</v>
      </c>
      <c r="M3471" t="s">
        <v>59</v>
      </c>
      <c r="N3471" t="s">
        <v>60</v>
      </c>
    </row>
    <row r="3472" spans="1:14" x14ac:dyDescent="0.25">
      <c r="A3472">
        <v>3471</v>
      </c>
      <c r="B3472">
        <v>1538</v>
      </c>
      <c r="C3472">
        <f>1/COUNTIF(B:B, B3472)</f>
        <v>0.33333333333333331</v>
      </c>
      <c r="D3472" t="s">
        <v>152</v>
      </c>
      <c r="E3472">
        <v>1</v>
      </c>
      <c r="F3472" s="1">
        <v>42030</v>
      </c>
      <c r="G3472" s="1" t="str">
        <f t="shared" si="54"/>
        <v>Monday</v>
      </c>
      <c r="H3472" s="2">
        <v>0.71291666666666664</v>
      </c>
      <c r="I3472">
        <v>12</v>
      </c>
      <c r="J3472">
        <v>12</v>
      </c>
      <c r="K3472" t="s">
        <v>177</v>
      </c>
      <c r="L3472" t="s">
        <v>19</v>
      </c>
      <c r="M3472" t="s">
        <v>106</v>
      </c>
      <c r="N3472" t="s">
        <v>107</v>
      </c>
    </row>
    <row r="3473" spans="1:14" x14ac:dyDescent="0.25">
      <c r="A3473">
        <v>3472</v>
      </c>
      <c r="B3473">
        <v>1539</v>
      </c>
      <c r="C3473">
        <f>1/COUNTIF(B:B, B3473)</f>
        <v>0.33333333333333331</v>
      </c>
      <c r="D3473" t="s">
        <v>18</v>
      </c>
      <c r="E3473">
        <v>1</v>
      </c>
      <c r="F3473" s="1">
        <v>42030</v>
      </c>
      <c r="G3473" s="1" t="str">
        <f t="shared" si="54"/>
        <v>Monday</v>
      </c>
      <c r="H3473" s="2">
        <v>0.75258101851851855</v>
      </c>
      <c r="I3473">
        <v>18.5</v>
      </c>
      <c r="J3473">
        <v>18.5</v>
      </c>
      <c r="K3473" t="s">
        <v>176</v>
      </c>
      <c r="L3473" t="s">
        <v>19</v>
      </c>
      <c r="M3473" t="s">
        <v>20</v>
      </c>
      <c r="N3473" t="s">
        <v>21</v>
      </c>
    </row>
    <row r="3474" spans="1:14" x14ac:dyDescent="0.25">
      <c r="A3474">
        <v>3473</v>
      </c>
      <c r="B3474">
        <v>1539</v>
      </c>
      <c r="C3474">
        <f>1/COUNTIF(B:B, B3474)</f>
        <v>0.33333333333333331</v>
      </c>
      <c r="D3474" t="s">
        <v>33</v>
      </c>
      <c r="E3474">
        <v>1</v>
      </c>
      <c r="F3474" s="1">
        <v>42030</v>
      </c>
      <c r="G3474" s="1" t="str">
        <f t="shared" si="54"/>
        <v>Monday</v>
      </c>
      <c r="H3474" s="2">
        <v>0.75258101851851855</v>
      </c>
      <c r="I3474">
        <v>16.5</v>
      </c>
      <c r="J3474">
        <v>16.5</v>
      </c>
      <c r="K3474" t="s">
        <v>175</v>
      </c>
      <c r="L3474" t="s">
        <v>23</v>
      </c>
      <c r="M3474" t="s">
        <v>24</v>
      </c>
      <c r="N3474" t="s">
        <v>25</v>
      </c>
    </row>
    <row r="3475" spans="1:14" x14ac:dyDescent="0.25">
      <c r="A3475">
        <v>3474</v>
      </c>
      <c r="B3475">
        <v>1539</v>
      </c>
      <c r="C3475">
        <f>1/COUNTIF(B:B, B3475)</f>
        <v>0.33333333333333331</v>
      </c>
      <c r="D3475" t="s">
        <v>29</v>
      </c>
      <c r="E3475">
        <v>1</v>
      </c>
      <c r="F3475" s="1">
        <v>42030</v>
      </c>
      <c r="G3475" s="1" t="str">
        <f t="shared" si="54"/>
        <v>Monday</v>
      </c>
      <c r="H3475" s="2">
        <v>0.75258101851851855</v>
      </c>
      <c r="I3475">
        <v>20.75</v>
      </c>
      <c r="J3475">
        <v>20.75</v>
      </c>
      <c r="K3475" t="s">
        <v>176</v>
      </c>
      <c r="L3475" t="s">
        <v>30</v>
      </c>
      <c r="M3475" t="s">
        <v>31</v>
      </c>
      <c r="N3475" t="s">
        <v>32</v>
      </c>
    </row>
    <row r="3476" spans="1:14" x14ac:dyDescent="0.25">
      <c r="A3476">
        <v>3475</v>
      </c>
      <c r="B3476">
        <v>1540</v>
      </c>
      <c r="C3476">
        <f>1/COUNTIF(B:B, B3476)</f>
        <v>0.5</v>
      </c>
      <c r="D3476" t="s">
        <v>148</v>
      </c>
      <c r="E3476">
        <v>1</v>
      </c>
      <c r="F3476" s="1">
        <v>42030</v>
      </c>
      <c r="G3476" s="1" t="str">
        <f t="shared" si="54"/>
        <v>Monday</v>
      </c>
      <c r="H3476" s="2">
        <v>0.75620370370370371</v>
      </c>
      <c r="I3476">
        <v>21</v>
      </c>
      <c r="J3476">
        <v>21</v>
      </c>
      <c r="K3476" t="s">
        <v>176</v>
      </c>
      <c r="L3476" t="s">
        <v>19</v>
      </c>
      <c r="M3476" t="s">
        <v>97</v>
      </c>
      <c r="N3476" t="s">
        <v>98</v>
      </c>
    </row>
    <row r="3477" spans="1:14" x14ac:dyDescent="0.25">
      <c r="A3477">
        <v>3476</v>
      </c>
      <c r="B3477">
        <v>1540</v>
      </c>
      <c r="C3477">
        <f>1/COUNTIF(B:B, B3477)</f>
        <v>0.5</v>
      </c>
      <c r="D3477" t="s">
        <v>167</v>
      </c>
      <c r="E3477">
        <v>1</v>
      </c>
      <c r="F3477" s="1">
        <v>42030</v>
      </c>
      <c r="G3477" s="1" t="str">
        <f t="shared" si="54"/>
        <v>Monday</v>
      </c>
      <c r="H3477" s="2">
        <v>0.75620370370370371</v>
      </c>
      <c r="I3477">
        <v>12.5</v>
      </c>
      <c r="J3477">
        <v>12.5</v>
      </c>
      <c r="K3477" t="s">
        <v>177</v>
      </c>
      <c r="L3477" t="s">
        <v>23</v>
      </c>
      <c r="M3477" t="s">
        <v>84</v>
      </c>
      <c r="N3477" t="s">
        <v>85</v>
      </c>
    </row>
    <row r="3478" spans="1:14" x14ac:dyDescent="0.25">
      <c r="A3478">
        <v>3477</v>
      </c>
      <c r="B3478">
        <v>1541</v>
      </c>
      <c r="C3478">
        <f>1/COUNTIF(B:B, B3478)</f>
        <v>1</v>
      </c>
      <c r="D3478" t="s">
        <v>133</v>
      </c>
      <c r="E3478">
        <v>1</v>
      </c>
      <c r="F3478" s="1">
        <v>42030</v>
      </c>
      <c r="G3478" s="1" t="str">
        <f t="shared" si="54"/>
        <v>Monday</v>
      </c>
      <c r="H3478" s="2">
        <v>0.75701388888888888</v>
      </c>
      <c r="I3478">
        <v>16.75</v>
      </c>
      <c r="J3478">
        <v>16.75</v>
      </c>
      <c r="K3478" t="s">
        <v>175</v>
      </c>
      <c r="L3478" t="s">
        <v>30</v>
      </c>
      <c r="M3478" t="s">
        <v>31</v>
      </c>
      <c r="N3478" t="s">
        <v>32</v>
      </c>
    </row>
    <row r="3479" spans="1:14" x14ac:dyDescent="0.25">
      <c r="A3479">
        <v>3478</v>
      </c>
      <c r="B3479">
        <v>1542</v>
      </c>
      <c r="C3479">
        <f>1/COUNTIF(B:B, B3479)</f>
        <v>0.25</v>
      </c>
      <c r="D3479" t="s">
        <v>168</v>
      </c>
      <c r="E3479">
        <v>1</v>
      </c>
      <c r="F3479" s="1">
        <v>42030</v>
      </c>
      <c r="G3479" s="1" t="str">
        <f t="shared" si="54"/>
        <v>Monday</v>
      </c>
      <c r="H3479" s="2">
        <v>0.7759490740740741</v>
      </c>
      <c r="I3479">
        <v>20.25</v>
      </c>
      <c r="J3479">
        <v>20.25</v>
      </c>
      <c r="K3479" t="s">
        <v>176</v>
      </c>
      <c r="L3479" t="s">
        <v>23</v>
      </c>
      <c r="M3479" t="s">
        <v>93</v>
      </c>
      <c r="N3479" t="s">
        <v>94</v>
      </c>
    </row>
    <row r="3480" spans="1:14" x14ac:dyDescent="0.25">
      <c r="A3480">
        <v>3479</v>
      </c>
      <c r="B3480">
        <v>1542</v>
      </c>
      <c r="C3480">
        <f>1/COUNTIF(B:B, B3480)</f>
        <v>0.25</v>
      </c>
      <c r="D3480" t="s">
        <v>132</v>
      </c>
      <c r="E3480">
        <v>1</v>
      </c>
      <c r="F3480" s="1">
        <v>42030</v>
      </c>
      <c r="G3480" s="1" t="str">
        <f t="shared" si="54"/>
        <v>Monday</v>
      </c>
      <c r="H3480" s="2">
        <v>0.7759490740740741</v>
      </c>
      <c r="I3480">
        <v>12.5</v>
      </c>
      <c r="J3480">
        <v>12.5</v>
      </c>
      <c r="K3480" t="s">
        <v>177</v>
      </c>
      <c r="L3480" t="s">
        <v>19</v>
      </c>
      <c r="M3480" t="s">
        <v>59</v>
      </c>
      <c r="N3480" t="s">
        <v>60</v>
      </c>
    </row>
    <row r="3481" spans="1:14" x14ac:dyDescent="0.25">
      <c r="A3481">
        <v>3480</v>
      </c>
      <c r="B3481">
        <v>1542</v>
      </c>
      <c r="C3481">
        <f>1/COUNTIF(B:B, B3481)</f>
        <v>0.25</v>
      </c>
      <c r="D3481" t="s">
        <v>43</v>
      </c>
      <c r="E3481">
        <v>1</v>
      </c>
      <c r="F3481" s="1">
        <v>42030</v>
      </c>
      <c r="G3481" s="1" t="str">
        <f t="shared" si="54"/>
        <v>Monday</v>
      </c>
      <c r="H3481" s="2">
        <v>0.7759490740740741</v>
      </c>
      <c r="I3481">
        <v>12.5</v>
      </c>
      <c r="J3481">
        <v>12.5</v>
      </c>
      <c r="K3481" t="s">
        <v>177</v>
      </c>
      <c r="L3481" t="s">
        <v>23</v>
      </c>
      <c r="M3481" t="s">
        <v>44</v>
      </c>
      <c r="N3481" t="s">
        <v>45</v>
      </c>
    </row>
    <row r="3482" spans="1:14" x14ac:dyDescent="0.25">
      <c r="A3482">
        <v>3481</v>
      </c>
      <c r="B3482">
        <v>1542</v>
      </c>
      <c r="C3482">
        <f>1/COUNTIF(B:B, B3482)</f>
        <v>0.25</v>
      </c>
      <c r="D3482" t="s">
        <v>133</v>
      </c>
      <c r="E3482">
        <v>1</v>
      </c>
      <c r="F3482" s="1">
        <v>42030</v>
      </c>
      <c r="G3482" s="1" t="str">
        <f t="shared" si="54"/>
        <v>Monday</v>
      </c>
      <c r="H3482" s="2">
        <v>0.7759490740740741</v>
      </c>
      <c r="I3482">
        <v>16.75</v>
      </c>
      <c r="J3482">
        <v>16.75</v>
      </c>
      <c r="K3482" t="s">
        <v>175</v>
      </c>
      <c r="L3482" t="s">
        <v>30</v>
      </c>
      <c r="M3482" t="s">
        <v>31</v>
      </c>
      <c r="N3482" t="s">
        <v>32</v>
      </c>
    </row>
    <row r="3483" spans="1:14" x14ac:dyDescent="0.25">
      <c r="A3483">
        <v>3482</v>
      </c>
      <c r="B3483">
        <v>1543</v>
      </c>
      <c r="C3483">
        <f>1/COUNTIF(B:B, B3483)</f>
        <v>0.5</v>
      </c>
      <c r="D3483" t="s">
        <v>18</v>
      </c>
      <c r="E3483">
        <v>1</v>
      </c>
      <c r="F3483" s="1">
        <v>42030</v>
      </c>
      <c r="G3483" s="1" t="str">
        <f t="shared" si="54"/>
        <v>Monday</v>
      </c>
      <c r="H3483" s="2">
        <v>0.80637731481481478</v>
      </c>
      <c r="I3483">
        <v>18.5</v>
      </c>
      <c r="J3483">
        <v>18.5</v>
      </c>
      <c r="K3483" t="s">
        <v>176</v>
      </c>
      <c r="L3483" t="s">
        <v>19</v>
      </c>
      <c r="M3483" t="s">
        <v>20</v>
      </c>
      <c r="N3483" t="s">
        <v>21</v>
      </c>
    </row>
    <row r="3484" spans="1:14" x14ac:dyDescent="0.25">
      <c r="A3484">
        <v>3483</v>
      </c>
      <c r="B3484">
        <v>1543</v>
      </c>
      <c r="C3484">
        <f>1/COUNTIF(B:B, B3484)</f>
        <v>0.5</v>
      </c>
      <c r="D3484" t="s">
        <v>29</v>
      </c>
      <c r="E3484">
        <v>1</v>
      </c>
      <c r="F3484" s="1">
        <v>42030</v>
      </c>
      <c r="G3484" s="1" t="str">
        <f t="shared" si="54"/>
        <v>Monday</v>
      </c>
      <c r="H3484" s="2">
        <v>0.80637731481481478</v>
      </c>
      <c r="I3484">
        <v>20.75</v>
      </c>
      <c r="J3484">
        <v>20.75</v>
      </c>
      <c r="K3484" t="s">
        <v>176</v>
      </c>
      <c r="L3484" t="s">
        <v>30</v>
      </c>
      <c r="M3484" t="s">
        <v>31</v>
      </c>
      <c r="N3484" t="s">
        <v>32</v>
      </c>
    </row>
    <row r="3485" spans="1:14" x14ac:dyDescent="0.25">
      <c r="A3485">
        <v>3484</v>
      </c>
      <c r="B3485">
        <v>1544</v>
      </c>
      <c r="C3485">
        <f>1/COUNTIF(B:B, B3485)</f>
        <v>0.5</v>
      </c>
      <c r="D3485" t="s">
        <v>89</v>
      </c>
      <c r="E3485">
        <v>1</v>
      </c>
      <c r="F3485" s="1">
        <v>42030</v>
      </c>
      <c r="G3485" s="1" t="str">
        <f t="shared" si="54"/>
        <v>Monday</v>
      </c>
      <c r="H3485" s="2">
        <v>0.8144675925925926</v>
      </c>
      <c r="I3485">
        <v>12</v>
      </c>
      <c r="J3485">
        <v>12</v>
      </c>
      <c r="K3485" t="s">
        <v>177</v>
      </c>
      <c r="L3485" t="s">
        <v>12</v>
      </c>
      <c r="M3485" t="s">
        <v>90</v>
      </c>
      <c r="N3485" t="s">
        <v>91</v>
      </c>
    </row>
    <row r="3486" spans="1:14" x14ac:dyDescent="0.25">
      <c r="A3486">
        <v>3485</v>
      </c>
      <c r="B3486">
        <v>1544</v>
      </c>
      <c r="C3486">
        <f>1/COUNTIF(B:B, B3486)</f>
        <v>0.5</v>
      </c>
      <c r="D3486" t="s">
        <v>153</v>
      </c>
      <c r="E3486">
        <v>1</v>
      </c>
      <c r="F3486" s="1">
        <v>42030</v>
      </c>
      <c r="G3486" s="1" t="str">
        <f t="shared" si="54"/>
        <v>Monday</v>
      </c>
      <c r="H3486" s="2">
        <v>0.8144675925925926</v>
      </c>
      <c r="I3486">
        <v>16.5</v>
      </c>
      <c r="J3486">
        <v>16.5</v>
      </c>
      <c r="K3486" t="s">
        <v>175</v>
      </c>
      <c r="L3486" t="s">
        <v>23</v>
      </c>
      <c r="M3486" t="s">
        <v>56</v>
      </c>
      <c r="N3486" t="s">
        <v>57</v>
      </c>
    </row>
    <row r="3487" spans="1:14" x14ac:dyDescent="0.25">
      <c r="A3487">
        <v>3486</v>
      </c>
      <c r="B3487">
        <v>1545</v>
      </c>
      <c r="C3487">
        <f>1/COUNTIF(B:B, B3487)</f>
        <v>1</v>
      </c>
      <c r="D3487" t="s">
        <v>137</v>
      </c>
      <c r="E3487">
        <v>1</v>
      </c>
      <c r="F3487" s="1">
        <v>42030</v>
      </c>
      <c r="G3487" s="1" t="str">
        <f t="shared" si="54"/>
        <v>Monday</v>
      </c>
      <c r="H3487" s="2">
        <v>0.814849537037037</v>
      </c>
      <c r="I3487">
        <v>16.5</v>
      </c>
      <c r="J3487">
        <v>16.5</v>
      </c>
      <c r="K3487" t="s">
        <v>176</v>
      </c>
      <c r="L3487" t="s">
        <v>12</v>
      </c>
      <c r="M3487" t="s">
        <v>13</v>
      </c>
      <c r="N3487" t="s">
        <v>14</v>
      </c>
    </row>
    <row r="3488" spans="1:14" x14ac:dyDescent="0.25">
      <c r="A3488">
        <v>3487</v>
      </c>
      <c r="B3488">
        <v>1546</v>
      </c>
      <c r="C3488">
        <f>1/COUNTIF(B:B, B3488)</f>
        <v>1</v>
      </c>
      <c r="D3488" t="s">
        <v>142</v>
      </c>
      <c r="E3488">
        <v>1</v>
      </c>
      <c r="F3488" s="1">
        <v>42030</v>
      </c>
      <c r="G3488" s="1" t="str">
        <f t="shared" si="54"/>
        <v>Monday</v>
      </c>
      <c r="H3488" s="2">
        <v>0.82130787037037034</v>
      </c>
      <c r="I3488">
        <v>16.75</v>
      </c>
      <c r="J3488">
        <v>16.75</v>
      </c>
      <c r="K3488" t="s">
        <v>175</v>
      </c>
      <c r="L3488" t="s">
        <v>30</v>
      </c>
      <c r="M3488" t="s">
        <v>66</v>
      </c>
      <c r="N3488" t="s">
        <v>67</v>
      </c>
    </row>
    <row r="3489" spans="1:14" x14ac:dyDescent="0.25">
      <c r="A3489">
        <v>3488</v>
      </c>
      <c r="B3489">
        <v>1547</v>
      </c>
      <c r="C3489">
        <f>1/COUNTIF(B:B, B3489)</f>
        <v>0.5</v>
      </c>
      <c r="D3489" t="s">
        <v>50</v>
      </c>
      <c r="E3489">
        <v>1</v>
      </c>
      <c r="F3489" s="1">
        <v>42030</v>
      </c>
      <c r="G3489" s="1" t="str">
        <f t="shared" si="54"/>
        <v>Monday</v>
      </c>
      <c r="H3489" s="2">
        <v>0.87405092592592593</v>
      </c>
      <c r="I3489">
        <v>20.5</v>
      </c>
      <c r="J3489">
        <v>20.5</v>
      </c>
      <c r="K3489" t="s">
        <v>176</v>
      </c>
      <c r="L3489" t="s">
        <v>12</v>
      </c>
      <c r="M3489" t="s">
        <v>51</v>
      </c>
      <c r="N3489" t="s">
        <v>52</v>
      </c>
    </row>
    <row r="3490" spans="1:14" x14ac:dyDescent="0.25">
      <c r="A3490">
        <v>3489</v>
      </c>
      <c r="B3490">
        <v>1547</v>
      </c>
      <c r="C3490">
        <f>1/COUNTIF(B:B, B3490)</f>
        <v>0.5</v>
      </c>
      <c r="D3490" t="s">
        <v>157</v>
      </c>
      <c r="E3490">
        <v>1</v>
      </c>
      <c r="F3490" s="1">
        <v>42030</v>
      </c>
      <c r="G3490" s="1" t="str">
        <f t="shared" si="54"/>
        <v>Monday</v>
      </c>
      <c r="H3490" s="2">
        <v>0.87405092592592593</v>
      </c>
      <c r="I3490">
        <v>16</v>
      </c>
      <c r="J3490">
        <v>16</v>
      </c>
      <c r="K3490" t="s">
        <v>175</v>
      </c>
      <c r="L3490" t="s">
        <v>19</v>
      </c>
      <c r="M3490" t="s">
        <v>106</v>
      </c>
      <c r="N3490" t="s">
        <v>107</v>
      </c>
    </row>
    <row r="3491" spans="1:14" x14ac:dyDescent="0.25">
      <c r="A3491">
        <v>3490</v>
      </c>
      <c r="B3491">
        <v>1548</v>
      </c>
      <c r="C3491">
        <f>1/COUNTIF(B:B, B3491)</f>
        <v>0.5</v>
      </c>
      <c r="D3491" t="s">
        <v>112</v>
      </c>
      <c r="E3491">
        <v>1</v>
      </c>
      <c r="F3491" s="1">
        <v>42030</v>
      </c>
      <c r="G3491" s="1" t="str">
        <f t="shared" si="54"/>
        <v>Monday</v>
      </c>
      <c r="H3491" s="2">
        <v>0.87489583333333332</v>
      </c>
      <c r="I3491">
        <v>16</v>
      </c>
      <c r="J3491">
        <v>16</v>
      </c>
      <c r="K3491" t="s">
        <v>175</v>
      </c>
      <c r="L3491" t="s">
        <v>12</v>
      </c>
      <c r="M3491" t="s">
        <v>51</v>
      </c>
      <c r="N3491" t="s">
        <v>52</v>
      </c>
    </row>
    <row r="3492" spans="1:14" x14ac:dyDescent="0.25">
      <c r="A3492">
        <v>3491</v>
      </c>
      <c r="B3492">
        <v>1548</v>
      </c>
      <c r="C3492">
        <f>1/COUNTIF(B:B, B3492)</f>
        <v>0.5</v>
      </c>
      <c r="D3492" t="s">
        <v>142</v>
      </c>
      <c r="E3492">
        <v>1</v>
      </c>
      <c r="F3492" s="1">
        <v>42030</v>
      </c>
      <c r="G3492" s="1" t="str">
        <f t="shared" si="54"/>
        <v>Monday</v>
      </c>
      <c r="H3492" s="2">
        <v>0.87489583333333332</v>
      </c>
      <c r="I3492">
        <v>16.75</v>
      </c>
      <c r="J3492">
        <v>16.75</v>
      </c>
      <c r="K3492" t="s">
        <v>175</v>
      </c>
      <c r="L3492" t="s">
        <v>30</v>
      </c>
      <c r="M3492" t="s">
        <v>66</v>
      </c>
      <c r="N3492" t="s">
        <v>67</v>
      </c>
    </row>
    <row r="3493" spans="1:14" x14ac:dyDescent="0.25">
      <c r="A3493">
        <v>3492</v>
      </c>
      <c r="B3493">
        <v>1549</v>
      </c>
      <c r="C3493">
        <f>1/COUNTIF(B:B, B3493)</f>
        <v>1</v>
      </c>
      <c r="D3493" t="s">
        <v>65</v>
      </c>
      <c r="E3493">
        <v>1</v>
      </c>
      <c r="F3493" s="1">
        <v>42030</v>
      </c>
      <c r="G3493" s="1" t="str">
        <f t="shared" si="54"/>
        <v>Monday</v>
      </c>
      <c r="H3493" s="2">
        <v>0.88396990740740744</v>
      </c>
      <c r="I3493">
        <v>20.75</v>
      </c>
      <c r="J3493">
        <v>20.75</v>
      </c>
      <c r="K3493" t="s">
        <v>176</v>
      </c>
      <c r="L3493" t="s">
        <v>30</v>
      </c>
      <c r="M3493" t="s">
        <v>66</v>
      </c>
      <c r="N3493" t="s">
        <v>67</v>
      </c>
    </row>
    <row r="3494" spans="1:14" x14ac:dyDescent="0.25">
      <c r="A3494">
        <v>3493</v>
      </c>
      <c r="B3494">
        <v>1550</v>
      </c>
      <c r="C3494">
        <f>1/COUNTIF(B:B, B3494)</f>
        <v>0.5</v>
      </c>
      <c r="D3494" t="s">
        <v>80</v>
      </c>
      <c r="E3494">
        <v>1</v>
      </c>
      <c r="F3494" s="1">
        <v>42030</v>
      </c>
      <c r="G3494" s="1" t="str">
        <f t="shared" si="54"/>
        <v>Monday</v>
      </c>
      <c r="H3494" s="2">
        <v>0.89119212962962968</v>
      </c>
      <c r="I3494">
        <v>12</v>
      </c>
      <c r="J3494">
        <v>12</v>
      </c>
      <c r="K3494" t="s">
        <v>177</v>
      </c>
      <c r="L3494" t="s">
        <v>12</v>
      </c>
      <c r="M3494" t="s">
        <v>81</v>
      </c>
      <c r="N3494" t="s">
        <v>82</v>
      </c>
    </row>
    <row r="3495" spans="1:14" x14ac:dyDescent="0.25">
      <c r="A3495">
        <v>3494</v>
      </c>
      <c r="B3495">
        <v>1550</v>
      </c>
      <c r="C3495">
        <f>1/COUNTIF(B:B, B3495)</f>
        <v>0.5</v>
      </c>
      <c r="D3495" t="s">
        <v>102</v>
      </c>
      <c r="E3495">
        <v>1</v>
      </c>
      <c r="F3495" s="1">
        <v>42030</v>
      </c>
      <c r="G3495" s="1" t="str">
        <f t="shared" si="54"/>
        <v>Monday</v>
      </c>
      <c r="H3495" s="2">
        <v>0.89119212962962968</v>
      </c>
      <c r="I3495">
        <v>12.5</v>
      </c>
      <c r="J3495">
        <v>12.5</v>
      </c>
      <c r="K3495" t="s">
        <v>177</v>
      </c>
      <c r="L3495" t="s">
        <v>23</v>
      </c>
      <c r="M3495" t="s">
        <v>103</v>
      </c>
      <c r="N3495" t="s">
        <v>104</v>
      </c>
    </row>
    <row r="3496" spans="1:14" x14ac:dyDescent="0.25">
      <c r="A3496">
        <v>3495</v>
      </c>
      <c r="B3496">
        <v>1551</v>
      </c>
      <c r="C3496">
        <f>1/COUNTIF(B:B, B3496)</f>
        <v>1</v>
      </c>
      <c r="D3496" t="s">
        <v>132</v>
      </c>
      <c r="E3496">
        <v>1</v>
      </c>
      <c r="F3496" s="1">
        <v>42030</v>
      </c>
      <c r="G3496" s="1" t="str">
        <f t="shared" si="54"/>
        <v>Monday</v>
      </c>
      <c r="H3496" s="2">
        <v>0.90128472222222222</v>
      </c>
      <c r="I3496">
        <v>12.5</v>
      </c>
      <c r="J3496">
        <v>12.5</v>
      </c>
      <c r="K3496" t="s">
        <v>177</v>
      </c>
      <c r="L3496" t="s">
        <v>19</v>
      </c>
      <c r="M3496" t="s">
        <v>59</v>
      </c>
      <c r="N3496" t="s">
        <v>60</v>
      </c>
    </row>
    <row r="3497" spans="1:14" x14ac:dyDescent="0.25">
      <c r="A3497">
        <v>3496</v>
      </c>
      <c r="B3497">
        <v>1552</v>
      </c>
      <c r="C3497">
        <f>1/COUNTIF(B:B, B3497)</f>
        <v>1</v>
      </c>
      <c r="D3497" t="s">
        <v>112</v>
      </c>
      <c r="E3497">
        <v>1</v>
      </c>
      <c r="F3497" s="1">
        <v>42031</v>
      </c>
      <c r="G3497" s="1" t="str">
        <f t="shared" si="54"/>
        <v>Tuesday</v>
      </c>
      <c r="H3497" s="2">
        <v>0.47465277777777776</v>
      </c>
      <c r="I3497">
        <v>16</v>
      </c>
      <c r="J3497">
        <v>16</v>
      </c>
      <c r="K3497" t="s">
        <v>175</v>
      </c>
      <c r="L3497" t="s">
        <v>12</v>
      </c>
      <c r="M3497" t="s">
        <v>51</v>
      </c>
      <c r="N3497" t="s">
        <v>52</v>
      </c>
    </row>
    <row r="3498" spans="1:14" x14ac:dyDescent="0.25">
      <c r="A3498">
        <v>3497</v>
      </c>
      <c r="B3498">
        <v>1553</v>
      </c>
      <c r="C3498">
        <f>1/COUNTIF(B:B, B3498)</f>
        <v>1</v>
      </c>
      <c r="D3498" t="s">
        <v>92</v>
      </c>
      <c r="E3498">
        <v>1</v>
      </c>
      <c r="F3498" s="1">
        <v>42031</v>
      </c>
      <c r="G3498" s="1" t="str">
        <f t="shared" si="54"/>
        <v>Tuesday</v>
      </c>
      <c r="H3498" s="2">
        <v>0.4914351851851852</v>
      </c>
      <c r="I3498">
        <v>16.25</v>
      </c>
      <c r="J3498">
        <v>16.25</v>
      </c>
      <c r="K3498" t="s">
        <v>175</v>
      </c>
      <c r="L3498" t="s">
        <v>23</v>
      </c>
      <c r="M3498" t="s">
        <v>93</v>
      </c>
      <c r="N3498" t="s">
        <v>94</v>
      </c>
    </row>
    <row r="3499" spans="1:14" x14ac:dyDescent="0.25">
      <c r="A3499">
        <v>3498</v>
      </c>
      <c r="B3499">
        <v>1554</v>
      </c>
      <c r="C3499">
        <f>1/COUNTIF(B:B, B3499)</f>
        <v>0.33333333333333331</v>
      </c>
      <c r="D3499" t="s">
        <v>148</v>
      </c>
      <c r="E3499">
        <v>1</v>
      </c>
      <c r="F3499" s="1">
        <v>42031</v>
      </c>
      <c r="G3499" s="1" t="str">
        <f t="shared" si="54"/>
        <v>Tuesday</v>
      </c>
      <c r="H3499" s="2">
        <v>0.49813657407407408</v>
      </c>
      <c r="I3499">
        <v>21</v>
      </c>
      <c r="J3499">
        <v>21</v>
      </c>
      <c r="K3499" t="s">
        <v>176</v>
      </c>
      <c r="L3499" t="s">
        <v>19</v>
      </c>
      <c r="M3499" t="s">
        <v>97</v>
      </c>
      <c r="N3499" t="s">
        <v>98</v>
      </c>
    </row>
    <row r="3500" spans="1:14" x14ac:dyDescent="0.25">
      <c r="A3500">
        <v>3499</v>
      </c>
      <c r="B3500">
        <v>1554</v>
      </c>
      <c r="C3500">
        <f>1/COUNTIF(B:B, B3500)</f>
        <v>0.33333333333333331</v>
      </c>
      <c r="D3500" t="s">
        <v>131</v>
      </c>
      <c r="E3500">
        <v>1</v>
      </c>
      <c r="F3500" s="1">
        <v>42031</v>
      </c>
      <c r="G3500" s="1" t="str">
        <f t="shared" si="54"/>
        <v>Tuesday</v>
      </c>
      <c r="H3500" s="2">
        <v>0.49813657407407408</v>
      </c>
      <c r="I3500">
        <v>20.75</v>
      </c>
      <c r="J3500">
        <v>20.75</v>
      </c>
      <c r="K3500" t="s">
        <v>176</v>
      </c>
      <c r="L3500" t="s">
        <v>23</v>
      </c>
      <c r="M3500" t="s">
        <v>103</v>
      </c>
      <c r="N3500" t="s">
        <v>104</v>
      </c>
    </row>
    <row r="3501" spans="1:14" x14ac:dyDescent="0.25">
      <c r="A3501">
        <v>3500</v>
      </c>
      <c r="B3501">
        <v>1554</v>
      </c>
      <c r="C3501">
        <f>1/COUNTIF(B:B, B3501)</f>
        <v>0.33333333333333331</v>
      </c>
      <c r="D3501" t="s">
        <v>34</v>
      </c>
      <c r="E3501">
        <v>1</v>
      </c>
      <c r="F3501" s="1">
        <v>42031</v>
      </c>
      <c r="G3501" s="1" t="str">
        <f t="shared" si="54"/>
        <v>Tuesday</v>
      </c>
      <c r="H3501" s="2">
        <v>0.49813657407407408</v>
      </c>
      <c r="I3501">
        <v>20.75</v>
      </c>
      <c r="J3501">
        <v>20.75</v>
      </c>
      <c r="K3501" t="s">
        <v>176</v>
      </c>
      <c r="L3501" t="s">
        <v>23</v>
      </c>
      <c r="M3501" t="s">
        <v>35</v>
      </c>
      <c r="N3501" t="s">
        <v>36</v>
      </c>
    </row>
    <row r="3502" spans="1:14" x14ac:dyDescent="0.25">
      <c r="A3502">
        <v>3501</v>
      </c>
      <c r="B3502">
        <v>1555</v>
      </c>
      <c r="C3502">
        <f>1/COUNTIF(B:B, B3502)</f>
        <v>1</v>
      </c>
      <c r="D3502" t="s">
        <v>118</v>
      </c>
      <c r="E3502">
        <v>1</v>
      </c>
      <c r="F3502" s="1">
        <v>42031</v>
      </c>
      <c r="G3502" s="1" t="str">
        <f t="shared" si="54"/>
        <v>Tuesday</v>
      </c>
      <c r="H3502" s="2">
        <v>0.50548611111111108</v>
      </c>
      <c r="I3502">
        <v>20.25</v>
      </c>
      <c r="J3502">
        <v>20.25</v>
      </c>
      <c r="K3502" t="s">
        <v>176</v>
      </c>
      <c r="L3502" t="s">
        <v>19</v>
      </c>
      <c r="M3502" t="s">
        <v>62</v>
      </c>
      <c r="N3502" t="s">
        <v>63</v>
      </c>
    </row>
    <row r="3503" spans="1:14" x14ac:dyDescent="0.25">
      <c r="A3503">
        <v>3502</v>
      </c>
      <c r="B3503">
        <v>1556</v>
      </c>
      <c r="C3503">
        <f>1/COUNTIF(B:B, B3503)</f>
        <v>0.5</v>
      </c>
      <c r="D3503" t="s">
        <v>64</v>
      </c>
      <c r="E3503">
        <v>1</v>
      </c>
      <c r="F3503" s="1">
        <v>42031</v>
      </c>
      <c r="G3503" s="1" t="str">
        <f t="shared" si="54"/>
        <v>Tuesday</v>
      </c>
      <c r="H3503" s="2">
        <v>0.51336805555555554</v>
      </c>
      <c r="I3503">
        <v>20.25</v>
      </c>
      <c r="J3503">
        <v>20.25</v>
      </c>
      <c r="K3503" t="s">
        <v>176</v>
      </c>
      <c r="L3503" t="s">
        <v>19</v>
      </c>
      <c r="M3503" t="s">
        <v>27</v>
      </c>
      <c r="N3503" t="s">
        <v>28</v>
      </c>
    </row>
    <row r="3504" spans="1:14" x14ac:dyDescent="0.25">
      <c r="A3504">
        <v>3503</v>
      </c>
      <c r="B3504">
        <v>1556</v>
      </c>
      <c r="C3504">
        <f>1/COUNTIF(B:B, B3504)</f>
        <v>0.5</v>
      </c>
      <c r="D3504" t="s">
        <v>142</v>
      </c>
      <c r="E3504">
        <v>1</v>
      </c>
      <c r="F3504" s="1">
        <v>42031</v>
      </c>
      <c r="G3504" s="1" t="str">
        <f t="shared" si="54"/>
        <v>Tuesday</v>
      </c>
      <c r="H3504" s="2">
        <v>0.51336805555555554</v>
      </c>
      <c r="I3504">
        <v>16.75</v>
      </c>
      <c r="J3504">
        <v>16.75</v>
      </c>
      <c r="K3504" t="s">
        <v>175</v>
      </c>
      <c r="L3504" t="s">
        <v>30</v>
      </c>
      <c r="M3504" t="s">
        <v>66</v>
      </c>
      <c r="N3504" t="s">
        <v>67</v>
      </c>
    </row>
    <row r="3505" spans="1:14" x14ac:dyDescent="0.25">
      <c r="A3505">
        <v>3504</v>
      </c>
      <c r="B3505">
        <v>1557</v>
      </c>
      <c r="C3505">
        <f>1/COUNTIF(B:B, B3505)</f>
        <v>1</v>
      </c>
      <c r="D3505" t="s">
        <v>137</v>
      </c>
      <c r="E3505">
        <v>1</v>
      </c>
      <c r="F3505" s="1">
        <v>42031</v>
      </c>
      <c r="G3505" s="1" t="str">
        <f t="shared" si="54"/>
        <v>Tuesday</v>
      </c>
      <c r="H3505" s="2">
        <v>0.51482638888888888</v>
      </c>
      <c r="I3505">
        <v>16.5</v>
      </c>
      <c r="J3505">
        <v>16.5</v>
      </c>
      <c r="K3505" t="s">
        <v>176</v>
      </c>
      <c r="L3505" t="s">
        <v>12</v>
      </c>
      <c r="M3505" t="s">
        <v>13</v>
      </c>
      <c r="N3505" t="s">
        <v>14</v>
      </c>
    </row>
    <row r="3506" spans="1:14" x14ac:dyDescent="0.25">
      <c r="A3506">
        <v>3505</v>
      </c>
      <c r="B3506">
        <v>1558</v>
      </c>
      <c r="C3506">
        <f>1/COUNTIF(B:B, B3506)</f>
        <v>0.5</v>
      </c>
      <c r="D3506" t="s">
        <v>148</v>
      </c>
      <c r="E3506">
        <v>1</v>
      </c>
      <c r="F3506" s="1">
        <v>42031</v>
      </c>
      <c r="G3506" s="1" t="str">
        <f t="shared" si="54"/>
        <v>Tuesday</v>
      </c>
      <c r="H3506" s="2">
        <v>0.51938657407407407</v>
      </c>
      <c r="I3506">
        <v>21</v>
      </c>
      <c r="J3506">
        <v>21</v>
      </c>
      <c r="K3506" t="s">
        <v>176</v>
      </c>
      <c r="L3506" t="s">
        <v>19</v>
      </c>
      <c r="M3506" t="s">
        <v>97</v>
      </c>
      <c r="N3506" t="s">
        <v>98</v>
      </c>
    </row>
    <row r="3507" spans="1:14" x14ac:dyDescent="0.25">
      <c r="A3507">
        <v>3506</v>
      </c>
      <c r="B3507">
        <v>1558</v>
      </c>
      <c r="C3507">
        <f>1/COUNTIF(B:B, B3507)</f>
        <v>0.5</v>
      </c>
      <c r="D3507" t="s">
        <v>118</v>
      </c>
      <c r="E3507">
        <v>1</v>
      </c>
      <c r="F3507" s="1">
        <v>42031</v>
      </c>
      <c r="G3507" s="1" t="str">
        <f t="shared" si="54"/>
        <v>Tuesday</v>
      </c>
      <c r="H3507" s="2">
        <v>0.51938657407407407</v>
      </c>
      <c r="I3507">
        <v>20.25</v>
      </c>
      <c r="J3507">
        <v>20.25</v>
      </c>
      <c r="K3507" t="s">
        <v>176</v>
      </c>
      <c r="L3507" t="s">
        <v>19</v>
      </c>
      <c r="M3507" t="s">
        <v>62</v>
      </c>
      <c r="N3507" t="s">
        <v>63</v>
      </c>
    </row>
    <row r="3508" spans="1:14" x14ac:dyDescent="0.25">
      <c r="A3508">
        <v>3507</v>
      </c>
      <c r="B3508">
        <v>1559</v>
      </c>
      <c r="C3508">
        <f>1/COUNTIF(B:B, B3508)</f>
        <v>1</v>
      </c>
      <c r="D3508" t="s">
        <v>11</v>
      </c>
      <c r="E3508">
        <v>1</v>
      </c>
      <c r="F3508" s="1">
        <v>42031</v>
      </c>
      <c r="G3508" s="1" t="str">
        <f t="shared" si="54"/>
        <v>Tuesday</v>
      </c>
      <c r="H3508" s="2">
        <v>0.52375000000000005</v>
      </c>
      <c r="I3508">
        <v>13.25</v>
      </c>
      <c r="J3508">
        <v>13.25</v>
      </c>
      <c r="K3508" t="s">
        <v>175</v>
      </c>
      <c r="L3508" t="s">
        <v>12</v>
      </c>
      <c r="M3508" t="s">
        <v>13</v>
      </c>
      <c r="N3508" t="s">
        <v>14</v>
      </c>
    </row>
    <row r="3509" spans="1:14" x14ac:dyDescent="0.25">
      <c r="A3509">
        <v>3508</v>
      </c>
      <c r="B3509">
        <v>1560</v>
      </c>
      <c r="C3509">
        <f>1/COUNTIF(B:B, B3509)</f>
        <v>0.5</v>
      </c>
      <c r="D3509" t="s">
        <v>22</v>
      </c>
      <c r="E3509">
        <v>1</v>
      </c>
      <c r="F3509" s="1">
        <v>42031</v>
      </c>
      <c r="G3509" s="1" t="str">
        <f t="shared" si="54"/>
        <v>Tuesday</v>
      </c>
      <c r="H3509" s="2">
        <v>0.53908564814814819</v>
      </c>
      <c r="I3509">
        <v>20.75</v>
      </c>
      <c r="J3509">
        <v>20.75</v>
      </c>
      <c r="K3509" t="s">
        <v>176</v>
      </c>
      <c r="L3509" t="s">
        <v>23</v>
      </c>
      <c r="M3509" t="s">
        <v>24</v>
      </c>
      <c r="N3509" t="s">
        <v>25</v>
      </c>
    </row>
    <row r="3510" spans="1:14" x14ac:dyDescent="0.25">
      <c r="A3510">
        <v>3509</v>
      </c>
      <c r="B3510">
        <v>1560</v>
      </c>
      <c r="C3510">
        <f>1/COUNTIF(B:B, B3510)</f>
        <v>0.5</v>
      </c>
      <c r="D3510" t="s">
        <v>108</v>
      </c>
      <c r="E3510">
        <v>1</v>
      </c>
      <c r="F3510" s="1">
        <v>42031</v>
      </c>
      <c r="G3510" s="1" t="str">
        <f t="shared" si="54"/>
        <v>Tuesday</v>
      </c>
      <c r="H3510" s="2">
        <v>0.53908564814814819</v>
      </c>
      <c r="I3510">
        <v>20.5</v>
      </c>
      <c r="J3510">
        <v>20.5</v>
      </c>
      <c r="K3510" t="s">
        <v>176</v>
      </c>
      <c r="L3510" t="s">
        <v>12</v>
      </c>
      <c r="M3510" t="s">
        <v>90</v>
      </c>
      <c r="N3510" t="s">
        <v>91</v>
      </c>
    </row>
    <row r="3511" spans="1:14" x14ac:dyDescent="0.25">
      <c r="A3511">
        <v>3510</v>
      </c>
      <c r="B3511">
        <v>1561</v>
      </c>
      <c r="C3511">
        <f>1/COUNTIF(B:B, B3511)</f>
        <v>1</v>
      </c>
      <c r="D3511" t="s">
        <v>163</v>
      </c>
      <c r="E3511">
        <v>1</v>
      </c>
      <c r="F3511" s="1">
        <v>42031</v>
      </c>
      <c r="G3511" s="1" t="str">
        <f t="shared" si="54"/>
        <v>Tuesday</v>
      </c>
      <c r="H3511" s="2">
        <v>0.53929398148148144</v>
      </c>
      <c r="I3511">
        <v>20.75</v>
      </c>
      <c r="J3511">
        <v>20.75</v>
      </c>
      <c r="K3511" t="s">
        <v>176</v>
      </c>
      <c r="L3511" t="s">
        <v>30</v>
      </c>
      <c r="M3511" t="s">
        <v>120</v>
      </c>
      <c r="N3511" t="s">
        <v>121</v>
      </c>
    </row>
    <row r="3512" spans="1:14" x14ac:dyDescent="0.25">
      <c r="A3512">
        <v>3511</v>
      </c>
      <c r="B3512">
        <v>1562</v>
      </c>
      <c r="C3512">
        <f>1/COUNTIF(B:B, B3512)</f>
        <v>1</v>
      </c>
      <c r="D3512" t="s">
        <v>15</v>
      </c>
      <c r="E3512">
        <v>1</v>
      </c>
      <c r="F3512" s="1">
        <v>42031</v>
      </c>
      <c r="G3512" s="1" t="str">
        <f t="shared" si="54"/>
        <v>Tuesday</v>
      </c>
      <c r="H3512" s="2">
        <v>0.54175925925925927</v>
      </c>
      <c r="I3512">
        <v>16</v>
      </c>
      <c r="J3512">
        <v>16</v>
      </c>
      <c r="K3512" t="s">
        <v>175</v>
      </c>
      <c r="L3512" t="s">
        <v>12</v>
      </c>
      <c r="M3512" t="s">
        <v>16</v>
      </c>
      <c r="N3512" t="s">
        <v>17</v>
      </c>
    </row>
    <row r="3513" spans="1:14" x14ac:dyDescent="0.25">
      <c r="A3513">
        <v>3512</v>
      </c>
      <c r="B3513">
        <v>1563</v>
      </c>
      <c r="C3513">
        <f>1/COUNTIF(B:B, B3513)</f>
        <v>0.5</v>
      </c>
      <c r="D3513" t="s">
        <v>134</v>
      </c>
      <c r="E3513">
        <v>1</v>
      </c>
      <c r="F3513" s="1">
        <v>42031</v>
      </c>
      <c r="G3513" s="1" t="str">
        <f t="shared" si="54"/>
        <v>Tuesday</v>
      </c>
      <c r="H3513" s="2">
        <v>0.54488425925925921</v>
      </c>
      <c r="I3513">
        <v>20.5</v>
      </c>
      <c r="J3513">
        <v>20.5</v>
      </c>
      <c r="K3513" t="s">
        <v>176</v>
      </c>
      <c r="L3513" t="s">
        <v>12</v>
      </c>
      <c r="M3513" t="s">
        <v>16</v>
      </c>
      <c r="N3513" t="s">
        <v>17</v>
      </c>
    </row>
    <row r="3514" spans="1:14" x14ac:dyDescent="0.25">
      <c r="A3514">
        <v>3513</v>
      </c>
      <c r="B3514">
        <v>1563</v>
      </c>
      <c r="C3514">
        <f>1/COUNTIF(B:B, B3514)</f>
        <v>0.5</v>
      </c>
      <c r="D3514" t="s">
        <v>155</v>
      </c>
      <c r="E3514">
        <v>1</v>
      </c>
      <c r="F3514" s="1">
        <v>42031</v>
      </c>
      <c r="G3514" s="1" t="str">
        <f t="shared" si="54"/>
        <v>Tuesday</v>
      </c>
      <c r="H3514" s="2">
        <v>0.54488425925925921</v>
      </c>
      <c r="I3514">
        <v>12</v>
      </c>
      <c r="J3514">
        <v>12</v>
      </c>
      <c r="K3514" t="s">
        <v>177</v>
      </c>
      <c r="L3514" t="s">
        <v>12</v>
      </c>
      <c r="M3514" t="s">
        <v>51</v>
      </c>
      <c r="N3514" t="s">
        <v>52</v>
      </c>
    </row>
    <row r="3515" spans="1:14" x14ac:dyDescent="0.25">
      <c r="A3515">
        <v>3514</v>
      </c>
      <c r="B3515">
        <v>1564</v>
      </c>
      <c r="C3515">
        <f>1/COUNTIF(B:B, B3515)</f>
        <v>0.25</v>
      </c>
      <c r="D3515" t="s">
        <v>18</v>
      </c>
      <c r="E3515">
        <v>1</v>
      </c>
      <c r="F3515" s="1">
        <v>42031</v>
      </c>
      <c r="G3515" s="1" t="str">
        <f t="shared" si="54"/>
        <v>Tuesday</v>
      </c>
      <c r="H3515" s="2">
        <v>0.54571759259259256</v>
      </c>
      <c r="I3515">
        <v>18.5</v>
      </c>
      <c r="J3515">
        <v>18.5</v>
      </c>
      <c r="K3515" t="s">
        <v>176</v>
      </c>
      <c r="L3515" t="s">
        <v>19</v>
      </c>
      <c r="M3515" t="s">
        <v>20</v>
      </c>
      <c r="N3515" t="s">
        <v>21</v>
      </c>
    </row>
    <row r="3516" spans="1:14" x14ac:dyDescent="0.25">
      <c r="A3516">
        <v>3515</v>
      </c>
      <c r="B3516">
        <v>1564</v>
      </c>
      <c r="C3516">
        <f>1/COUNTIF(B:B, B3516)</f>
        <v>0.25</v>
      </c>
      <c r="D3516" t="s">
        <v>137</v>
      </c>
      <c r="E3516">
        <v>1</v>
      </c>
      <c r="F3516" s="1">
        <v>42031</v>
      </c>
      <c r="G3516" s="1" t="str">
        <f t="shared" si="54"/>
        <v>Tuesday</v>
      </c>
      <c r="H3516" s="2">
        <v>0.54571759259259256</v>
      </c>
      <c r="I3516">
        <v>16.5</v>
      </c>
      <c r="J3516">
        <v>16.5</v>
      </c>
      <c r="K3516" t="s">
        <v>176</v>
      </c>
      <c r="L3516" t="s">
        <v>12</v>
      </c>
      <c r="M3516" t="s">
        <v>13</v>
      </c>
      <c r="N3516" t="s">
        <v>14</v>
      </c>
    </row>
    <row r="3517" spans="1:14" x14ac:dyDescent="0.25">
      <c r="A3517">
        <v>3516</v>
      </c>
      <c r="B3517">
        <v>1564</v>
      </c>
      <c r="C3517">
        <f>1/COUNTIF(B:B, B3517)</f>
        <v>0.25</v>
      </c>
      <c r="D3517" t="s">
        <v>64</v>
      </c>
      <c r="E3517">
        <v>1</v>
      </c>
      <c r="F3517" s="1">
        <v>42031</v>
      </c>
      <c r="G3517" s="1" t="str">
        <f t="shared" si="54"/>
        <v>Tuesday</v>
      </c>
      <c r="H3517" s="2">
        <v>0.54571759259259256</v>
      </c>
      <c r="I3517">
        <v>20.25</v>
      </c>
      <c r="J3517">
        <v>20.25</v>
      </c>
      <c r="K3517" t="s">
        <v>176</v>
      </c>
      <c r="L3517" t="s">
        <v>19</v>
      </c>
      <c r="M3517" t="s">
        <v>27</v>
      </c>
      <c r="N3517" t="s">
        <v>28</v>
      </c>
    </row>
    <row r="3518" spans="1:14" x14ac:dyDescent="0.25">
      <c r="A3518">
        <v>3517</v>
      </c>
      <c r="B3518">
        <v>1564</v>
      </c>
      <c r="C3518">
        <f>1/COUNTIF(B:B, B3518)</f>
        <v>0.25</v>
      </c>
      <c r="D3518" t="s">
        <v>73</v>
      </c>
      <c r="E3518">
        <v>1</v>
      </c>
      <c r="F3518" s="1">
        <v>42031</v>
      </c>
      <c r="G3518" s="1" t="str">
        <f t="shared" si="54"/>
        <v>Tuesday</v>
      </c>
      <c r="H3518" s="2">
        <v>0.54571759259259256</v>
      </c>
      <c r="I3518">
        <v>15.25</v>
      </c>
      <c r="J3518">
        <v>15.25</v>
      </c>
      <c r="K3518" t="s">
        <v>176</v>
      </c>
      <c r="L3518" t="s">
        <v>12</v>
      </c>
      <c r="M3518" t="s">
        <v>74</v>
      </c>
      <c r="N3518" t="s">
        <v>75</v>
      </c>
    </row>
    <row r="3519" spans="1:14" x14ac:dyDescent="0.25">
      <c r="A3519">
        <v>3518</v>
      </c>
      <c r="B3519">
        <v>1565</v>
      </c>
      <c r="C3519">
        <f>1/COUNTIF(B:B, B3519)</f>
        <v>0.25</v>
      </c>
      <c r="D3519" t="s">
        <v>68</v>
      </c>
      <c r="E3519">
        <v>1</v>
      </c>
      <c r="F3519" s="1">
        <v>42031</v>
      </c>
      <c r="G3519" s="1" t="str">
        <f t="shared" si="54"/>
        <v>Tuesday</v>
      </c>
      <c r="H3519" s="2">
        <v>0.55648148148148147</v>
      </c>
      <c r="I3519">
        <v>20.75</v>
      </c>
      <c r="J3519">
        <v>20.75</v>
      </c>
      <c r="K3519" t="s">
        <v>176</v>
      </c>
      <c r="L3519" t="s">
        <v>30</v>
      </c>
      <c r="M3519" t="s">
        <v>38</v>
      </c>
      <c r="N3519" t="s">
        <v>39</v>
      </c>
    </row>
    <row r="3520" spans="1:14" x14ac:dyDescent="0.25">
      <c r="A3520">
        <v>3519</v>
      </c>
      <c r="B3520">
        <v>1565</v>
      </c>
      <c r="C3520">
        <f>1/COUNTIF(B:B, B3520)</f>
        <v>0.25</v>
      </c>
      <c r="D3520" t="s">
        <v>76</v>
      </c>
      <c r="E3520">
        <v>1</v>
      </c>
      <c r="F3520" s="1">
        <v>42031</v>
      </c>
      <c r="G3520" s="1" t="str">
        <f t="shared" si="54"/>
        <v>Tuesday</v>
      </c>
      <c r="H3520" s="2">
        <v>0.55648148148148147</v>
      </c>
      <c r="I3520">
        <v>12.75</v>
      </c>
      <c r="J3520">
        <v>12.75</v>
      </c>
      <c r="K3520" t="s">
        <v>177</v>
      </c>
      <c r="L3520" t="s">
        <v>30</v>
      </c>
      <c r="M3520" t="s">
        <v>70</v>
      </c>
      <c r="N3520" t="s">
        <v>71</v>
      </c>
    </row>
    <row r="3521" spans="1:14" x14ac:dyDescent="0.25">
      <c r="A3521">
        <v>3520</v>
      </c>
      <c r="B3521">
        <v>1565</v>
      </c>
      <c r="C3521">
        <f>1/COUNTIF(B:B, B3521)</f>
        <v>0.25</v>
      </c>
      <c r="D3521" t="s">
        <v>112</v>
      </c>
      <c r="E3521">
        <v>1</v>
      </c>
      <c r="F3521" s="1">
        <v>42031</v>
      </c>
      <c r="G3521" s="1" t="str">
        <f t="shared" si="54"/>
        <v>Tuesday</v>
      </c>
      <c r="H3521" s="2">
        <v>0.55648148148148147</v>
      </c>
      <c r="I3521">
        <v>16</v>
      </c>
      <c r="J3521">
        <v>16</v>
      </c>
      <c r="K3521" t="s">
        <v>175</v>
      </c>
      <c r="L3521" t="s">
        <v>12</v>
      </c>
      <c r="M3521" t="s">
        <v>51</v>
      </c>
      <c r="N3521" t="s">
        <v>52</v>
      </c>
    </row>
    <row r="3522" spans="1:14" x14ac:dyDescent="0.25">
      <c r="A3522">
        <v>3521</v>
      </c>
      <c r="B3522">
        <v>1565</v>
      </c>
      <c r="C3522">
        <f>1/COUNTIF(B:B, B3522)</f>
        <v>0.25</v>
      </c>
      <c r="D3522" t="s">
        <v>155</v>
      </c>
      <c r="E3522">
        <v>1</v>
      </c>
      <c r="F3522" s="1">
        <v>42031</v>
      </c>
      <c r="G3522" s="1" t="str">
        <f t="shared" ref="G3522:G3585" si="55">TEXT(F3522,"dddd")</f>
        <v>Tuesday</v>
      </c>
      <c r="H3522" s="2">
        <v>0.55648148148148147</v>
      </c>
      <c r="I3522">
        <v>12</v>
      </c>
      <c r="J3522">
        <v>12</v>
      </c>
      <c r="K3522" t="s">
        <v>177</v>
      </c>
      <c r="L3522" t="s">
        <v>12</v>
      </c>
      <c r="M3522" t="s">
        <v>51</v>
      </c>
      <c r="N3522" t="s">
        <v>52</v>
      </c>
    </row>
    <row r="3523" spans="1:14" x14ac:dyDescent="0.25">
      <c r="A3523">
        <v>3522</v>
      </c>
      <c r="B3523">
        <v>1566</v>
      </c>
      <c r="C3523">
        <f>1/COUNTIF(B:B, B3523)</f>
        <v>1</v>
      </c>
      <c r="D3523" t="s">
        <v>105</v>
      </c>
      <c r="E3523">
        <v>2</v>
      </c>
      <c r="F3523" s="1">
        <v>42031</v>
      </c>
      <c r="G3523" s="1" t="str">
        <f t="shared" si="55"/>
        <v>Tuesday</v>
      </c>
      <c r="H3523" s="2">
        <v>0.55766203703703698</v>
      </c>
      <c r="I3523">
        <v>20.25</v>
      </c>
      <c r="J3523">
        <v>40.5</v>
      </c>
      <c r="K3523" t="s">
        <v>176</v>
      </c>
      <c r="L3523" t="s">
        <v>19</v>
      </c>
      <c r="M3523" t="s">
        <v>106</v>
      </c>
      <c r="N3523" t="s">
        <v>107</v>
      </c>
    </row>
    <row r="3524" spans="1:14" x14ac:dyDescent="0.25">
      <c r="A3524">
        <v>3523</v>
      </c>
      <c r="B3524">
        <v>1567</v>
      </c>
      <c r="C3524">
        <f>1/COUNTIF(B:B, B3524)</f>
        <v>0.33333333333333331</v>
      </c>
      <c r="D3524" t="s">
        <v>128</v>
      </c>
      <c r="E3524">
        <v>1</v>
      </c>
      <c r="F3524" s="1">
        <v>42031</v>
      </c>
      <c r="G3524" s="1" t="str">
        <f t="shared" si="55"/>
        <v>Tuesday</v>
      </c>
      <c r="H3524" s="2">
        <v>0.56328703703703709</v>
      </c>
      <c r="I3524">
        <v>10.5</v>
      </c>
      <c r="J3524">
        <v>10.5</v>
      </c>
      <c r="K3524" t="s">
        <v>177</v>
      </c>
      <c r="L3524" t="s">
        <v>12</v>
      </c>
      <c r="M3524" t="s">
        <v>13</v>
      </c>
      <c r="N3524" t="s">
        <v>14</v>
      </c>
    </row>
    <row r="3525" spans="1:14" x14ac:dyDescent="0.25">
      <c r="A3525">
        <v>3524</v>
      </c>
      <c r="B3525">
        <v>1567</v>
      </c>
      <c r="C3525">
        <f>1/COUNTIF(B:B, B3525)</f>
        <v>0.33333333333333331</v>
      </c>
      <c r="D3525" t="s">
        <v>64</v>
      </c>
      <c r="E3525">
        <v>1</v>
      </c>
      <c r="F3525" s="1">
        <v>42031</v>
      </c>
      <c r="G3525" s="1" t="str">
        <f t="shared" si="55"/>
        <v>Tuesday</v>
      </c>
      <c r="H3525" s="2">
        <v>0.56328703703703709</v>
      </c>
      <c r="I3525">
        <v>20.25</v>
      </c>
      <c r="J3525">
        <v>20.25</v>
      </c>
      <c r="K3525" t="s">
        <v>176</v>
      </c>
      <c r="L3525" t="s">
        <v>19</v>
      </c>
      <c r="M3525" t="s">
        <v>27</v>
      </c>
      <c r="N3525" t="s">
        <v>28</v>
      </c>
    </row>
    <row r="3526" spans="1:14" x14ac:dyDescent="0.25">
      <c r="A3526">
        <v>3525</v>
      </c>
      <c r="B3526">
        <v>1567</v>
      </c>
      <c r="C3526">
        <f>1/COUNTIF(B:B, B3526)</f>
        <v>0.33333333333333331</v>
      </c>
      <c r="D3526" t="s">
        <v>34</v>
      </c>
      <c r="E3526">
        <v>1</v>
      </c>
      <c r="F3526" s="1">
        <v>42031</v>
      </c>
      <c r="G3526" s="1" t="str">
        <f t="shared" si="55"/>
        <v>Tuesday</v>
      </c>
      <c r="H3526" s="2">
        <v>0.56328703703703709</v>
      </c>
      <c r="I3526">
        <v>20.75</v>
      </c>
      <c r="J3526">
        <v>20.75</v>
      </c>
      <c r="K3526" t="s">
        <v>176</v>
      </c>
      <c r="L3526" t="s">
        <v>23</v>
      </c>
      <c r="M3526" t="s">
        <v>35</v>
      </c>
      <c r="N3526" t="s">
        <v>36</v>
      </c>
    </row>
    <row r="3527" spans="1:14" x14ac:dyDescent="0.25">
      <c r="A3527">
        <v>3526</v>
      </c>
      <c r="B3527">
        <v>1568</v>
      </c>
      <c r="C3527">
        <f>1/COUNTIF(B:B, B3527)</f>
        <v>0.25</v>
      </c>
      <c r="D3527" t="s">
        <v>76</v>
      </c>
      <c r="E3527">
        <v>1</v>
      </c>
      <c r="F3527" s="1">
        <v>42031</v>
      </c>
      <c r="G3527" s="1" t="str">
        <f t="shared" si="55"/>
        <v>Tuesday</v>
      </c>
      <c r="H3527" s="2">
        <v>0.56858796296296299</v>
      </c>
      <c r="I3527">
        <v>12.75</v>
      </c>
      <c r="J3527">
        <v>12.75</v>
      </c>
      <c r="K3527" t="s">
        <v>177</v>
      </c>
      <c r="L3527" t="s">
        <v>30</v>
      </c>
      <c r="M3527" t="s">
        <v>70</v>
      </c>
      <c r="N3527" t="s">
        <v>71</v>
      </c>
    </row>
    <row r="3528" spans="1:14" x14ac:dyDescent="0.25">
      <c r="A3528">
        <v>3527</v>
      </c>
      <c r="B3528">
        <v>1568</v>
      </c>
      <c r="C3528">
        <f>1/COUNTIF(B:B, B3528)</f>
        <v>0.25</v>
      </c>
      <c r="D3528" t="s">
        <v>15</v>
      </c>
      <c r="E3528">
        <v>1</v>
      </c>
      <c r="F3528" s="1">
        <v>42031</v>
      </c>
      <c r="G3528" s="1" t="str">
        <f t="shared" si="55"/>
        <v>Tuesday</v>
      </c>
      <c r="H3528" s="2">
        <v>0.56858796296296299</v>
      </c>
      <c r="I3528">
        <v>16</v>
      </c>
      <c r="J3528">
        <v>16</v>
      </c>
      <c r="K3528" t="s">
        <v>175</v>
      </c>
      <c r="L3528" t="s">
        <v>12</v>
      </c>
      <c r="M3528" t="s">
        <v>16</v>
      </c>
      <c r="N3528" t="s">
        <v>17</v>
      </c>
    </row>
    <row r="3529" spans="1:14" x14ac:dyDescent="0.25">
      <c r="A3529">
        <v>3528</v>
      </c>
      <c r="B3529">
        <v>1568</v>
      </c>
      <c r="C3529">
        <f>1/COUNTIF(B:B, B3529)</f>
        <v>0.25</v>
      </c>
      <c r="D3529" t="s">
        <v>96</v>
      </c>
      <c r="E3529">
        <v>1</v>
      </c>
      <c r="F3529" s="1">
        <v>42031</v>
      </c>
      <c r="G3529" s="1" t="str">
        <f t="shared" si="55"/>
        <v>Tuesday</v>
      </c>
      <c r="H3529" s="2">
        <v>0.56858796296296299</v>
      </c>
      <c r="I3529">
        <v>12.75</v>
      </c>
      <c r="J3529">
        <v>12.75</v>
      </c>
      <c r="K3529" t="s">
        <v>177</v>
      </c>
      <c r="L3529" t="s">
        <v>19</v>
      </c>
      <c r="M3529" t="s">
        <v>97</v>
      </c>
      <c r="N3529" t="s">
        <v>98</v>
      </c>
    </row>
    <row r="3530" spans="1:14" x14ac:dyDescent="0.25">
      <c r="A3530">
        <v>3529</v>
      </c>
      <c r="B3530">
        <v>1568</v>
      </c>
      <c r="C3530">
        <f>1/COUNTIF(B:B, B3530)</f>
        <v>0.25</v>
      </c>
      <c r="D3530" t="s">
        <v>105</v>
      </c>
      <c r="E3530">
        <v>1</v>
      </c>
      <c r="F3530" s="1">
        <v>42031</v>
      </c>
      <c r="G3530" s="1" t="str">
        <f t="shared" si="55"/>
        <v>Tuesday</v>
      </c>
      <c r="H3530" s="2">
        <v>0.56858796296296299</v>
      </c>
      <c r="I3530">
        <v>20.25</v>
      </c>
      <c r="J3530">
        <v>20.25</v>
      </c>
      <c r="K3530" t="s">
        <v>176</v>
      </c>
      <c r="L3530" t="s">
        <v>19</v>
      </c>
      <c r="M3530" t="s">
        <v>106</v>
      </c>
      <c r="N3530" t="s">
        <v>107</v>
      </c>
    </row>
    <row r="3531" spans="1:14" x14ac:dyDescent="0.25">
      <c r="A3531">
        <v>3530</v>
      </c>
      <c r="B3531">
        <v>1569</v>
      </c>
      <c r="C3531">
        <f>1/COUNTIF(B:B, B3531)</f>
        <v>7.6923076923076927E-2</v>
      </c>
      <c r="D3531" t="s">
        <v>68</v>
      </c>
      <c r="E3531">
        <v>2</v>
      </c>
      <c r="F3531" s="1">
        <v>42031</v>
      </c>
      <c r="G3531" s="1" t="str">
        <f t="shared" si="55"/>
        <v>Tuesday</v>
      </c>
      <c r="H3531" s="2">
        <v>0.56863425925925926</v>
      </c>
      <c r="I3531">
        <v>20.75</v>
      </c>
      <c r="J3531">
        <v>41.5</v>
      </c>
      <c r="K3531" t="s">
        <v>176</v>
      </c>
      <c r="L3531" t="s">
        <v>30</v>
      </c>
      <c r="M3531" t="s">
        <v>38</v>
      </c>
      <c r="N3531" t="s">
        <v>39</v>
      </c>
    </row>
    <row r="3532" spans="1:14" x14ac:dyDescent="0.25">
      <c r="A3532">
        <v>3531</v>
      </c>
      <c r="B3532">
        <v>1569</v>
      </c>
      <c r="C3532">
        <f>1/COUNTIF(B:B, B3532)</f>
        <v>7.6923076923076927E-2</v>
      </c>
      <c r="D3532" t="s">
        <v>160</v>
      </c>
      <c r="E3532">
        <v>1</v>
      </c>
      <c r="F3532" s="1">
        <v>42031</v>
      </c>
      <c r="G3532" s="1" t="str">
        <f t="shared" si="55"/>
        <v>Tuesday</v>
      </c>
      <c r="H3532" s="2">
        <v>0.56863425925925926</v>
      </c>
      <c r="I3532">
        <v>23.649999618530273</v>
      </c>
      <c r="J3532">
        <v>23.649999618530273</v>
      </c>
      <c r="K3532" t="s">
        <v>177</v>
      </c>
      <c r="L3532" t="s">
        <v>23</v>
      </c>
      <c r="M3532" t="s">
        <v>161</v>
      </c>
      <c r="N3532" t="s">
        <v>162</v>
      </c>
    </row>
    <row r="3533" spans="1:14" x14ac:dyDescent="0.25">
      <c r="A3533">
        <v>3532</v>
      </c>
      <c r="B3533">
        <v>1569</v>
      </c>
      <c r="C3533">
        <f>1/COUNTIF(B:B, B3533)</f>
        <v>7.6923076923076927E-2</v>
      </c>
      <c r="D3533" t="s">
        <v>137</v>
      </c>
      <c r="E3533">
        <v>1</v>
      </c>
      <c r="F3533" s="1">
        <v>42031</v>
      </c>
      <c r="G3533" s="1" t="str">
        <f t="shared" si="55"/>
        <v>Tuesday</v>
      </c>
      <c r="H3533" s="2">
        <v>0.56863425925925926</v>
      </c>
      <c r="I3533">
        <v>16.5</v>
      </c>
      <c r="J3533">
        <v>16.5</v>
      </c>
      <c r="K3533" t="s">
        <v>176</v>
      </c>
      <c r="L3533" t="s">
        <v>12</v>
      </c>
      <c r="M3533" t="s">
        <v>13</v>
      </c>
      <c r="N3533" t="s">
        <v>14</v>
      </c>
    </row>
    <row r="3534" spans="1:14" x14ac:dyDescent="0.25">
      <c r="A3534">
        <v>3533</v>
      </c>
      <c r="B3534">
        <v>1569</v>
      </c>
      <c r="C3534">
        <f>1/COUNTIF(B:B, B3534)</f>
        <v>7.6923076923076927E-2</v>
      </c>
      <c r="D3534" t="s">
        <v>112</v>
      </c>
      <c r="E3534">
        <v>1</v>
      </c>
      <c r="F3534" s="1">
        <v>42031</v>
      </c>
      <c r="G3534" s="1" t="str">
        <f t="shared" si="55"/>
        <v>Tuesday</v>
      </c>
      <c r="H3534" s="2">
        <v>0.56863425925925926</v>
      </c>
      <c r="I3534">
        <v>16</v>
      </c>
      <c r="J3534">
        <v>16</v>
      </c>
      <c r="K3534" t="s">
        <v>175</v>
      </c>
      <c r="L3534" t="s">
        <v>12</v>
      </c>
      <c r="M3534" t="s">
        <v>51</v>
      </c>
      <c r="N3534" t="s">
        <v>52</v>
      </c>
    </row>
    <row r="3535" spans="1:14" x14ac:dyDescent="0.25">
      <c r="A3535">
        <v>3534</v>
      </c>
      <c r="B3535">
        <v>1569</v>
      </c>
      <c r="C3535">
        <f>1/COUNTIF(B:B, B3535)</f>
        <v>7.6923076923076927E-2</v>
      </c>
      <c r="D3535" t="s">
        <v>108</v>
      </c>
      <c r="E3535">
        <v>1</v>
      </c>
      <c r="F3535" s="1">
        <v>42031</v>
      </c>
      <c r="G3535" s="1" t="str">
        <f t="shared" si="55"/>
        <v>Tuesday</v>
      </c>
      <c r="H3535" s="2">
        <v>0.56863425925925926</v>
      </c>
      <c r="I3535">
        <v>20.5</v>
      </c>
      <c r="J3535">
        <v>20.5</v>
      </c>
      <c r="K3535" t="s">
        <v>176</v>
      </c>
      <c r="L3535" t="s">
        <v>12</v>
      </c>
      <c r="M3535" t="s">
        <v>90</v>
      </c>
      <c r="N3535" t="s">
        <v>91</v>
      </c>
    </row>
    <row r="3536" spans="1:14" x14ac:dyDescent="0.25">
      <c r="A3536">
        <v>3535</v>
      </c>
      <c r="B3536">
        <v>1569</v>
      </c>
      <c r="C3536">
        <f>1/COUNTIF(B:B, B3536)</f>
        <v>7.6923076923076927E-2</v>
      </c>
      <c r="D3536" t="s">
        <v>115</v>
      </c>
      <c r="E3536">
        <v>1</v>
      </c>
      <c r="F3536" s="1">
        <v>42031</v>
      </c>
      <c r="G3536" s="1" t="str">
        <f t="shared" si="55"/>
        <v>Tuesday</v>
      </c>
      <c r="H3536" s="2">
        <v>0.56863425925925926</v>
      </c>
      <c r="I3536">
        <v>12.5</v>
      </c>
      <c r="J3536">
        <v>12.5</v>
      </c>
      <c r="K3536" t="s">
        <v>175</v>
      </c>
      <c r="L3536" t="s">
        <v>12</v>
      </c>
      <c r="M3536" t="s">
        <v>74</v>
      </c>
      <c r="N3536" t="s">
        <v>75</v>
      </c>
    </row>
    <row r="3537" spans="1:14" x14ac:dyDescent="0.25">
      <c r="A3537">
        <v>3536</v>
      </c>
      <c r="B3537">
        <v>1569</v>
      </c>
      <c r="C3537">
        <f>1/COUNTIF(B:B, B3537)</f>
        <v>7.6923076923076927E-2</v>
      </c>
      <c r="D3537" t="s">
        <v>122</v>
      </c>
      <c r="E3537">
        <v>1</v>
      </c>
      <c r="F3537" s="1">
        <v>42031</v>
      </c>
      <c r="G3537" s="1" t="str">
        <f t="shared" si="55"/>
        <v>Tuesday</v>
      </c>
      <c r="H3537" s="2">
        <v>0.56863425925925926</v>
      </c>
      <c r="I3537">
        <v>9.75</v>
      </c>
      <c r="J3537">
        <v>9.75</v>
      </c>
      <c r="K3537" t="s">
        <v>177</v>
      </c>
      <c r="L3537" t="s">
        <v>12</v>
      </c>
      <c r="M3537" t="s">
        <v>74</v>
      </c>
      <c r="N3537" t="s">
        <v>75</v>
      </c>
    </row>
    <row r="3538" spans="1:14" x14ac:dyDescent="0.25">
      <c r="A3538">
        <v>3537</v>
      </c>
      <c r="B3538">
        <v>1569</v>
      </c>
      <c r="C3538">
        <f>1/COUNTIF(B:B, B3538)</f>
        <v>7.6923076923076927E-2</v>
      </c>
      <c r="D3538" t="s">
        <v>131</v>
      </c>
      <c r="E3538">
        <v>1</v>
      </c>
      <c r="F3538" s="1">
        <v>42031</v>
      </c>
      <c r="G3538" s="1" t="str">
        <f t="shared" si="55"/>
        <v>Tuesday</v>
      </c>
      <c r="H3538" s="2">
        <v>0.56863425925925926</v>
      </c>
      <c r="I3538">
        <v>20.75</v>
      </c>
      <c r="J3538">
        <v>20.75</v>
      </c>
      <c r="K3538" t="s">
        <v>176</v>
      </c>
      <c r="L3538" t="s">
        <v>23</v>
      </c>
      <c r="M3538" t="s">
        <v>103</v>
      </c>
      <c r="N3538" t="s">
        <v>104</v>
      </c>
    </row>
    <row r="3539" spans="1:14" x14ac:dyDescent="0.25">
      <c r="A3539">
        <v>3538</v>
      </c>
      <c r="B3539">
        <v>1569</v>
      </c>
      <c r="C3539">
        <f>1/COUNTIF(B:B, B3539)</f>
        <v>7.6923076923076927E-2</v>
      </c>
      <c r="D3539" t="s">
        <v>167</v>
      </c>
      <c r="E3539">
        <v>1</v>
      </c>
      <c r="F3539" s="1">
        <v>42031</v>
      </c>
      <c r="G3539" s="1" t="str">
        <f t="shared" si="55"/>
        <v>Tuesday</v>
      </c>
      <c r="H3539" s="2">
        <v>0.56863425925925926</v>
      </c>
      <c r="I3539">
        <v>12.5</v>
      </c>
      <c r="J3539">
        <v>12.5</v>
      </c>
      <c r="K3539" t="s">
        <v>177</v>
      </c>
      <c r="L3539" t="s">
        <v>23</v>
      </c>
      <c r="M3539" t="s">
        <v>84</v>
      </c>
      <c r="N3539" t="s">
        <v>85</v>
      </c>
    </row>
    <row r="3540" spans="1:14" x14ac:dyDescent="0.25">
      <c r="A3540">
        <v>3539</v>
      </c>
      <c r="B3540">
        <v>1569</v>
      </c>
      <c r="C3540">
        <f>1/COUNTIF(B:B, B3540)</f>
        <v>7.6923076923076927E-2</v>
      </c>
      <c r="D3540" t="s">
        <v>113</v>
      </c>
      <c r="E3540">
        <v>1</v>
      </c>
      <c r="F3540" s="1">
        <v>42031</v>
      </c>
      <c r="G3540" s="1" t="str">
        <f t="shared" si="55"/>
        <v>Tuesday</v>
      </c>
      <c r="H3540" s="2">
        <v>0.56863425925925926</v>
      </c>
      <c r="I3540">
        <v>12.75</v>
      </c>
      <c r="J3540">
        <v>12.75</v>
      </c>
      <c r="K3540" t="s">
        <v>177</v>
      </c>
      <c r="L3540" t="s">
        <v>30</v>
      </c>
      <c r="M3540" t="s">
        <v>66</v>
      </c>
      <c r="N3540" t="s">
        <v>67</v>
      </c>
    </row>
    <row r="3541" spans="1:14" x14ac:dyDescent="0.25">
      <c r="A3541">
        <v>3540</v>
      </c>
      <c r="B3541">
        <v>1569</v>
      </c>
      <c r="C3541">
        <f>1/COUNTIF(B:B, B3541)</f>
        <v>7.6923076923076927E-2</v>
      </c>
      <c r="D3541" t="s">
        <v>145</v>
      </c>
      <c r="E3541">
        <v>1</v>
      </c>
      <c r="F3541" s="1">
        <v>42031</v>
      </c>
      <c r="G3541" s="1" t="str">
        <f t="shared" si="55"/>
        <v>Tuesday</v>
      </c>
      <c r="H3541" s="2">
        <v>0.56863425925925926</v>
      </c>
      <c r="I3541">
        <v>12.5</v>
      </c>
      <c r="J3541">
        <v>12.5</v>
      </c>
      <c r="K3541" t="s">
        <v>177</v>
      </c>
      <c r="L3541" t="s">
        <v>23</v>
      </c>
      <c r="M3541" t="s">
        <v>56</v>
      </c>
      <c r="N3541" t="s">
        <v>57</v>
      </c>
    </row>
    <row r="3542" spans="1:14" x14ac:dyDescent="0.25">
      <c r="A3542">
        <v>3541</v>
      </c>
      <c r="B3542">
        <v>1569</v>
      </c>
      <c r="C3542">
        <f>1/COUNTIF(B:B, B3542)</f>
        <v>7.6923076923076927E-2</v>
      </c>
      <c r="D3542" t="s">
        <v>43</v>
      </c>
      <c r="E3542">
        <v>1</v>
      </c>
      <c r="F3542" s="1">
        <v>42031</v>
      </c>
      <c r="G3542" s="1" t="str">
        <f t="shared" si="55"/>
        <v>Tuesday</v>
      </c>
      <c r="H3542" s="2">
        <v>0.56863425925925926</v>
      </c>
      <c r="I3542">
        <v>12.5</v>
      </c>
      <c r="J3542">
        <v>12.5</v>
      </c>
      <c r="K3542" t="s">
        <v>177</v>
      </c>
      <c r="L3542" t="s">
        <v>23</v>
      </c>
      <c r="M3542" t="s">
        <v>44</v>
      </c>
      <c r="N3542" t="s">
        <v>45</v>
      </c>
    </row>
    <row r="3543" spans="1:14" x14ac:dyDescent="0.25">
      <c r="A3543">
        <v>3542</v>
      </c>
      <c r="B3543">
        <v>1569</v>
      </c>
      <c r="C3543">
        <f>1/COUNTIF(B:B, B3543)</f>
        <v>7.6923076923076927E-2</v>
      </c>
      <c r="D3543" t="s">
        <v>29</v>
      </c>
      <c r="E3543">
        <v>1</v>
      </c>
      <c r="F3543" s="1">
        <v>42031</v>
      </c>
      <c r="G3543" s="1" t="str">
        <f t="shared" si="55"/>
        <v>Tuesday</v>
      </c>
      <c r="H3543" s="2">
        <v>0.56863425925925926</v>
      </c>
      <c r="I3543">
        <v>20.75</v>
      </c>
      <c r="J3543">
        <v>20.75</v>
      </c>
      <c r="K3543" t="s">
        <v>176</v>
      </c>
      <c r="L3543" t="s">
        <v>30</v>
      </c>
      <c r="M3543" t="s">
        <v>31</v>
      </c>
      <c r="N3543" t="s">
        <v>32</v>
      </c>
    </row>
    <row r="3544" spans="1:14" x14ac:dyDescent="0.25">
      <c r="A3544">
        <v>3543</v>
      </c>
      <c r="B3544">
        <v>1570</v>
      </c>
      <c r="C3544">
        <f>1/COUNTIF(B:B, B3544)</f>
        <v>1</v>
      </c>
      <c r="D3544" t="s">
        <v>72</v>
      </c>
      <c r="E3544">
        <v>1</v>
      </c>
      <c r="F3544" s="1">
        <v>42031</v>
      </c>
      <c r="G3544" s="1" t="str">
        <f t="shared" si="55"/>
        <v>Tuesday</v>
      </c>
      <c r="H3544" s="2">
        <v>0.57598379629629626</v>
      </c>
      <c r="I3544">
        <v>16.75</v>
      </c>
      <c r="J3544">
        <v>16.75</v>
      </c>
      <c r="K3544" t="s">
        <v>175</v>
      </c>
      <c r="L3544" t="s">
        <v>30</v>
      </c>
      <c r="M3544" t="s">
        <v>70</v>
      </c>
      <c r="N3544" t="s">
        <v>71</v>
      </c>
    </row>
    <row r="3545" spans="1:14" x14ac:dyDescent="0.25">
      <c r="A3545">
        <v>3544</v>
      </c>
      <c r="B3545">
        <v>1571</v>
      </c>
      <c r="C3545">
        <f>1/COUNTIF(B:B, B3545)</f>
        <v>1</v>
      </c>
      <c r="D3545" t="s">
        <v>114</v>
      </c>
      <c r="E3545">
        <v>1</v>
      </c>
      <c r="F3545" s="1">
        <v>42031</v>
      </c>
      <c r="G3545" s="1" t="str">
        <f t="shared" si="55"/>
        <v>Tuesday</v>
      </c>
      <c r="H3545" s="2">
        <v>0.60584490740740737</v>
      </c>
      <c r="I3545">
        <v>16.75</v>
      </c>
      <c r="J3545">
        <v>16.75</v>
      </c>
      <c r="K3545" t="s">
        <v>175</v>
      </c>
      <c r="L3545" t="s">
        <v>30</v>
      </c>
      <c r="M3545" t="s">
        <v>38</v>
      </c>
      <c r="N3545" t="s">
        <v>39</v>
      </c>
    </row>
    <row r="3546" spans="1:14" x14ac:dyDescent="0.25">
      <c r="A3546">
        <v>3545</v>
      </c>
      <c r="B3546">
        <v>1572</v>
      </c>
      <c r="C3546">
        <f>1/COUNTIF(B:B, B3546)</f>
        <v>0.33333333333333331</v>
      </c>
      <c r="D3546" t="s">
        <v>117</v>
      </c>
      <c r="E3546">
        <v>1</v>
      </c>
      <c r="F3546" s="1">
        <v>42031</v>
      </c>
      <c r="G3546" s="1" t="str">
        <f t="shared" si="55"/>
        <v>Tuesday</v>
      </c>
      <c r="H3546" s="2">
        <v>0.60668981481481477</v>
      </c>
      <c r="I3546">
        <v>16.25</v>
      </c>
      <c r="J3546">
        <v>16.25</v>
      </c>
      <c r="K3546" t="s">
        <v>175</v>
      </c>
      <c r="L3546" t="s">
        <v>23</v>
      </c>
      <c r="M3546" t="s">
        <v>110</v>
      </c>
      <c r="N3546" t="s">
        <v>111</v>
      </c>
    </row>
    <row r="3547" spans="1:14" x14ac:dyDescent="0.25">
      <c r="A3547">
        <v>3546</v>
      </c>
      <c r="B3547">
        <v>1572</v>
      </c>
      <c r="C3547">
        <f>1/COUNTIF(B:B, B3547)</f>
        <v>0.33333333333333331</v>
      </c>
      <c r="D3547" t="s">
        <v>43</v>
      </c>
      <c r="E3547">
        <v>1</v>
      </c>
      <c r="F3547" s="1">
        <v>42031</v>
      </c>
      <c r="G3547" s="1" t="str">
        <f t="shared" si="55"/>
        <v>Tuesday</v>
      </c>
      <c r="H3547" s="2">
        <v>0.60668981481481477</v>
      </c>
      <c r="I3547">
        <v>12.5</v>
      </c>
      <c r="J3547">
        <v>12.5</v>
      </c>
      <c r="K3547" t="s">
        <v>177</v>
      </c>
      <c r="L3547" t="s">
        <v>23</v>
      </c>
      <c r="M3547" t="s">
        <v>44</v>
      </c>
      <c r="N3547" t="s">
        <v>45</v>
      </c>
    </row>
    <row r="3548" spans="1:14" x14ac:dyDescent="0.25">
      <c r="A3548">
        <v>3547</v>
      </c>
      <c r="B3548">
        <v>1572</v>
      </c>
      <c r="C3548">
        <f>1/COUNTIF(B:B, B3548)</f>
        <v>0.33333333333333331</v>
      </c>
      <c r="D3548" t="s">
        <v>29</v>
      </c>
      <c r="E3548">
        <v>1</v>
      </c>
      <c r="F3548" s="1">
        <v>42031</v>
      </c>
      <c r="G3548" s="1" t="str">
        <f t="shared" si="55"/>
        <v>Tuesday</v>
      </c>
      <c r="H3548" s="2">
        <v>0.60668981481481477</v>
      </c>
      <c r="I3548">
        <v>20.75</v>
      </c>
      <c r="J3548">
        <v>20.75</v>
      </c>
      <c r="K3548" t="s">
        <v>176</v>
      </c>
      <c r="L3548" t="s">
        <v>30</v>
      </c>
      <c r="M3548" t="s">
        <v>31</v>
      </c>
      <c r="N3548" t="s">
        <v>32</v>
      </c>
    </row>
    <row r="3549" spans="1:14" x14ac:dyDescent="0.25">
      <c r="A3549">
        <v>3548</v>
      </c>
      <c r="B3549">
        <v>1573</v>
      </c>
      <c r="C3549">
        <f>1/COUNTIF(B:B, B3549)</f>
        <v>1</v>
      </c>
      <c r="D3549" t="s">
        <v>133</v>
      </c>
      <c r="E3549">
        <v>1</v>
      </c>
      <c r="F3549" s="1">
        <v>42031</v>
      </c>
      <c r="G3549" s="1" t="str">
        <f t="shared" si="55"/>
        <v>Tuesday</v>
      </c>
      <c r="H3549" s="2">
        <v>0.61099537037037033</v>
      </c>
      <c r="I3549">
        <v>16.75</v>
      </c>
      <c r="J3549">
        <v>16.75</v>
      </c>
      <c r="K3549" t="s">
        <v>175</v>
      </c>
      <c r="L3549" t="s">
        <v>30</v>
      </c>
      <c r="M3549" t="s">
        <v>31</v>
      </c>
      <c r="N3549" t="s">
        <v>32</v>
      </c>
    </row>
    <row r="3550" spans="1:14" x14ac:dyDescent="0.25">
      <c r="A3550">
        <v>3549</v>
      </c>
      <c r="B3550">
        <v>1574</v>
      </c>
      <c r="C3550">
        <f>1/COUNTIF(B:B, B3550)</f>
        <v>0.33333333333333331</v>
      </c>
      <c r="D3550" t="s">
        <v>68</v>
      </c>
      <c r="E3550">
        <v>1</v>
      </c>
      <c r="F3550" s="1">
        <v>42031</v>
      </c>
      <c r="G3550" s="1" t="str">
        <f t="shared" si="55"/>
        <v>Tuesday</v>
      </c>
      <c r="H3550" s="2">
        <v>0.64747685185185189</v>
      </c>
      <c r="I3550">
        <v>20.75</v>
      </c>
      <c r="J3550">
        <v>20.75</v>
      </c>
      <c r="K3550" t="s">
        <v>176</v>
      </c>
      <c r="L3550" t="s">
        <v>30</v>
      </c>
      <c r="M3550" t="s">
        <v>38</v>
      </c>
      <c r="N3550" t="s">
        <v>39</v>
      </c>
    </row>
    <row r="3551" spans="1:14" x14ac:dyDescent="0.25">
      <c r="A3551">
        <v>3550</v>
      </c>
      <c r="B3551">
        <v>1574</v>
      </c>
      <c r="C3551">
        <f>1/COUNTIF(B:B, B3551)</f>
        <v>0.33333333333333331</v>
      </c>
      <c r="D3551" t="s">
        <v>131</v>
      </c>
      <c r="E3551">
        <v>1</v>
      </c>
      <c r="F3551" s="1">
        <v>42031</v>
      </c>
      <c r="G3551" s="1" t="str">
        <f t="shared" si="55"/>
        <v>Tuesday</v>
      </c>
      <c r="H3551" s="2">
        <v>0.64747685185185189</v>
      </c>
      <c r="I3551">
        <v>20.75</v>
      </c>
      <c r="J3551">
        <v>20.75</v>
      </c>
      <c r="K3551" t="s">
        <v>176</v>
      </c>
      <c r="L3551" t="s">
        <v>23</v>
      </c>
      <c r="M3551" t="s">
        <v>103</v>
      </c>
      <c r="N3551" t="s">
        <v>104</v>
      </c>
    </row>
    <row r="3552" spans="1:14" x14ac:dyDescent="0.25">
      <c r="A3552">
        <v>3551</v>
      </c>
      <c r="B3552">
        <v>1574</v>
      </c>
      <c r="C3552">
        <f>1/COUNTIF(B:B, B3552)</f>
        <v>0.33333333333333331</v>
      </c>
      <c r="D3552" t="s">
        <v>152</v>
      </c>
      <c r="E3552">
        <v>1</v>
      </c>
      <c r="F3552" s="1">
        <v>42031</v>
      </c>
      <c r="G3552" s="1" t="str">
        <f t="shared" si="55"/>
        <v>Tuesday</v>
      </c>
      <c r="H3552" s="2">
        <v>0.64747685185185189</v>
      </c>
      <c r="I3552">
        <v>12</v>
      </c>
      <c r="J3552">
        <v>12</v>
      </c>
      <c r="K3552" t="s">
        <v>177</v>
      </c>
      <c r="L3552" t="s">
        <v>19</v>
      </c>
      <c r="M3552" t="s">
        <v>106</v>
      </c>
      <c r="N3552" t="s">
        <v>107</v>
      </c>
    </row>
    <row r="3553" spans="1:14" x14ac:dyDescent="0.25">
      <c r="A3553">
        <v>3552</v>
      </c>
      <c r="B3553">
        <v>1575</v>
      </c>
      <c r="C3553">
        <f>1/COUNTIF(B:B, B3553)</f>
        <v>1</v>
      </c>
      <c r="D3553" t="s">
        <v>138</v>
      </c>
      <c r="E3553">
        <v>1</v>
      </c>
      <c r="F3553" s="1">
        <v>42031</v>
      </c>
      <c r="G3553" s="1" t="str">
        <f t="shared" si="55"/>
        <v>Tuesday</v>
      </c>
      <c r="H3553" s="2">
        <v>0.65084490740740741</v>
      </c>
      <c r="I3553">
        <v>11</v>
      </c>
      <c r="J3553">
        <v>11</v>
      </c>
      <c r="K3553" t="s">
        <v>177</v>
      </c>
      <c r="L3553" t="s">
        <v>12</v>
      </c>
      <c r="M3553" t="s">
        <v>126</v>
      </c>
      <c r="N3553" t="s">
        <v>127</v>
      </c>
    </row>
    <row r="3554" spans="1:14" x14ac:dyDescent="0.25">
      <c r="A3554">
        <v>3553</v>
      </c>
      <c r="B3554">
        <v>1576</v>
      </c>
      <c r="C3554">
        <f>1/COUNTIF(B:B, B3554)</f>
        <v>0.5</v>
      </c>
      <c r="D3554" t="s">
        <v>166</v>
      </c>
      <c r="E3554">
        <v>1</v>
      </c>
      <c r="F3554" s="1">
        <v>42031</v>
      </c>
      <c r="G3554" s="1" t="str">
        <f t="shared" si="55"/>
        <v>Tuesday</v>
      </c>
      <c r="H3554" s="2">
        <v>0.65581018518518519</v>
      </c>
      <c r="I3554">
        <v>16.5</v>
      </c>
      <c r="J3554">
        <v>16.5</v>
      </c>
      <c r="K3554" t="s">
        <v>175</v>
      </c>
      <c r="L3554" t="s">
        <v>23</v>
      </c>
      <c r="M3554" t="s">
        <v>84</v>
      </c>
      <c r="N3554" t="s">
        <v>85</v>
      </c>
    </row>
    <row r="3555" spans="1:14" x14ac:dyDescent="0.25">
      <c r="A3555">
        <v>3554</v>
      </c>
      <c r="B3555">
        <v>1576</v>
      </c>
      <c r="C3555">
        <f>1/COUNTIF(B:B, B3555)</f>
        <v>0.5</v>
      </c>
      <c r="D3555" t="s">
        <v>165</v>
      </c>
      <c r="E3555">
        <v>1</v>
      </c>
      <c r="F3555" s="1">
        <v>42031</v>
      </c>
      <c r="G3555" s="1" t="str">
        <f t="shared" si="55"/>
        <v>Tuesday</v>
      </c>
      <c r="H3555" s="2">
        <v>0.65581018518518519</v>
      </c>
      <c r="I3555">
        <v>20.5</v>
      </c>
      <c r="J3555">
        <v>20.5</v>
      </c>
      <c r="K3555" t="s">
        <v>176</v>
      </c>
      <c r="L3555" t="s">
        <v>12</v>
      </c>
      <c r="M3555" t="s">
        <v>41</v>
      </c>
      <c r="N3555" t="s">
        <v>42</v>
      </c>
    </row>
    <row r="3556" spans="1:14" x14ac:dyDescent="0.25">
      <c r="A3556">
        <v>3555</v>
      </c>
      <c r="B3556">
        <v>1577</v>
      </c>
      <c r="C3556">
        <f>1/COUNTIF(B:B, B3556)</f>
        <v>1</v>
      </c>
      <c r="D3556" t="s">
        <v>138</v>
      </c>
      <c r="E3556">
        <v>1</v>
      </c>
      <c r="F3556" s="1">
        <v>42031</v>
      </c>
      <c r="G3556" s="1" t="str">
        <f t="shared" si="55"/>
        <v>Tuesday</v>
      </c>
      <c r="H3556" s="2">
        <v>0.65864583333333337</v>
      </c>
      <c r="I3556">
        <v>11</v>
      </c>
      <c r="J3556">
        <v>11</v>
      </c>
      <c r="K3556" t="s">
        <v>177</v>
      </c>
      <c r="L3556" t="s">
        <v>12</v>
      </c>
      <c r="M3556" t="s">
        <v>126</v>
      </c>
      <c r="N3556" t="s">
        <v>127</v>
      </c>
    </row>
    <row r="3557" spans="1:14" x14ac:dyDescent="0.25">
      <c r="A3557">
        <v>3556</v>
      </c>
      <c r="B3557">
        <v>1578</v>
      </c>
      <c r="C3557">
        <f>1/COUNTIF(B:B, B3557)</f>
        <v>0.25</v>
      </c>
      <c r="D3557" t="s">
        <v>86</v>
      </c>
      <c r="E3557">
        <v>1</v>
      </c>
      <c r="F3557" s="1">
        <v>42031</v>
      </c>
      <c r="G3557" s="1" t="str">
        <f t="shared" si="55"/>
        <v>Tuesday</v>
      </c>
      <c r="H3557" s="2">
        <v>0.67199074074074072</v>
      </c>
      <c r="I3557">
        <v>17.950000762939453</v>
      </c>
      <c r="J3557">
        <v>17.950000762939453</v>
      </c>
      <c r="K3557" t="s">
        <v>176</v>
      </c>
      <c r="L3557" t="s">
        <v>19</v>
      </c>
      <c r="M3557" t="s">
        <v>87</v>
      </c>
      <c r="N3557" t="s">
        <v>88</v>
      </c>
    </row>
    <row r="3558" spans="1:14" x14ac:dyDescent="0.25">
      <c r="A3558">
        <v>3557</v>
      </c>
      <c r="B3558">
        <v>1578</v>
      </c>
      <c r="C3558">
        <f>1/COUNTIF(B:B, B3558)</f>
        <v>0.25</v>
      </c>
      <c r="D3558" t="s">
        <v>64</v>
      </c>
      <c r="E3558">
        <v>1</v>
      </c>
      <c r="F3558" s="1">
        <v>42031</v>
      </c>
      <c r="G3558" s="1" t="str">
        <f t="shared" si="55"/>
        <v>Tuesday</v>
      </c>
      <c r="H3558" s="2">
        <v>0.67199074074074072</v>
      </c>
      <c r="I3558">
        <v>20.25</v>
      </c>
      <c r="J3558">
        <v>20.25</v>
      </c>
      <c r="K3558" t="s">
        <v>176</v>
      </c>
      <c r="L3558" t="s">
        <v>19</v>
      </c>
      <c r="M3558" t="s">
        <v>27</v>
      </c>
      <c r="N3558" t="s">
        <v>28</v>
      </c>
    </row>
    <row r="3559" spans="1:14" x14ac:dyDescent="0.25">
      <c r="A3559">
        <v>3558</v>
      </c>
      <c r="B3559">
        <v>1578</v>
      </c>
      <c r="C3559">
        <f>1/COUNTIF(B:B, B3559)</f>
        <v>0.25</v>
      </c>
      <c r="D3559" t="s">
        <v>73</v>
      </c>
      <c r="E3559">
        <v>1</v>
      </c>
      <c r="F3559" s="1">
        <v>42031</v>
      </c>
      <c r="G3559" s="1" t="str">
        <f t="shared" si="55"/>
        <v>Tuesday</v>
      </c>
      <c r="H3559" s="2">
        <v>0.67199074074074072</v>
      </c>
      <c r="I3559">
        <v>15.25</v>
      </c>
      <c r="J3559">
        <v>15.25</v>
      </c>
      <c r="K3559" t="s">
        <v>176</v>
      </c>
      <c r="L3559" t="s">
        <v>12</v>
      </c>
      <c r="M3559" t="s">
        <v>74</v>
      </c>
      <c r="N3559" t="s">
        <v>75</v>
      </c>
    </row>
    <row r="3560" spans="1:14" x14ac:dyDescent="0.25">
      <c r="A3560">
        <v>3559</v>
      </c>
      <c r="B3560">
        <v>1578</v>
      </c>
      <c r="C3560">
        <f>1/COUNTIF(B:B, B3560)</f>
        <v>0.25</v>
      </c>
      <c r="D3560" t="s">
        <v>136</v>
      </c>
      <c r="E3560">
        <v>1</v>
      </c>
      <c r="F3560" s="1">
        <v>42031</v>
      </c>
      <c r="G3560" s="1" t="str">
        <f t="shared" si="55"/>
        <v>Tuesday</v>
      </c>
      <c r="H3560" s="2">
        <v>0.67199074074074072</v>
      </c>
      <c r="I3560">
        <v>25.5</v>
      </c>
      <c r="J3560">
        <v>25.5</v>
      </c>
      <c r="K3560" t="s">
        <v>178</v>
      </c>
      <c r="L3560" t="s">
        <v>12</v>
      </c>
      <c r="M3560" t="s">
        <v>41</v>
      </c>
      <c r="N3560" t="s">
        <v>42</v>
      </c>
    </row>
    <row r="3561" spans="1:14" x14ac:dyDescent="0.25">
      <c r="A3561">
        <v>3560</v>
      </c>
      <c r="B3561">
        <v>1579</v>
      </c>
      <c r="C3561">
        <f>1/COUNTIF(B:B, B3561)</f>
        <v>0.5</v>
      </c>
      <c r="D3561" t="s">
        <v>15</v>
      </c>
      <c r="E3561">
        <v>1</v>
      </c>
      <c r="F3561" s="1">
        <v>42031</v>
      </c>
      <c r="G3561" s="1" t="str">
        <f t="shared" si="55"/>
        <v>Tuesday</v>
      </c>
      <c r="H3561" s="2">
        <v>0.68050925925925931</v>
      </c>
      <c r="I3561">
        <v>16</v>
      </c>
      <c r="J3561">
        <v>16</v>
      </c>
      <c r="K3561" t="s">
        <v>175</v>
      </c>
      <c r="L3561" t="s">
        <v>12</v>
      </c>
      <c r="M3561" t="s">
        <v>16</v>
      </c>
      <c r="N3561" t="s">
        <v>17</v>
      </c>
    </row>
    <row r="3562" spans="1:14" x14ac:dyDescent="0.25">
      <c r="A3562">
        <v>3561</v>
      </c>
      <c r="B3562">
        <v>1579</v>
      </c>
      <c r="C3562">
        <f>1/COUNTIF(B:B, B3562)</f>
        <v>0.5</v>
      </c>
      <c r="D3562" t="s">
        <v>55</v>
      </c>
      <c r="E3562">
        <v>1</v>
      </c>
      <c r="F3562" s="1">
        <v>42031</v>
      </c>
      <c r="G3562" s="1" t="str">
        <f t="shared" si="55"/>
        <v>Tuesday</v>
      </c>
      <c r="H3562" s="2">
        <v>0.68050925925925931</v>
      </c>
      <c r="I3562">
        <v>20.75</v>
      </c>
      <c r="J3562">
        <v>20.75</v>
      </c>
      <c r="K3562" t="s">
        <v>176</v>
      </c>
      <c r="L3562" t="s">
        <v>23</v>
      </c>
      <c r="M3562" t="s">
        <v>56</v>
      </c>
      <c r="N3562" t="s">
        <v>57</v>
      </c>
    </row>
    <row r="3563" spans="1:14" x14ac:dyDescent="0.25">
      <c r="A3563">
        <v>3562</v>
      </c>
      <c r="B3563">
        <v>1580</v>
      </c>
      <c r="C3563">
        <f>1/COUNTIF(B:B, B3563)</f>
        <v>0.5</v>
      </c>
      <c r="D3563" t="s">
        <v>47</v>
      </c>
      <c r="E3563">
        <v>1</v>
      </c>
      <c r="F3563" s="1">
        <v>42031</v>
      </c>
      <c r="G3563" s="1" t="str">
        <f t="shared" si="55"/>
        <v>Tuesday</v>
      </c>
      <c r="H3563" s="2">
        <v>0.68577546296296299</v>
      </c>
      <c r="I3563">
        <v>12</v>
      </c>
      <c r="J3563">
        <v>12</v>
      </c>
      <c r="K3563" t="s">
        <v>177</v>
      </c>
      <c r="L3563" t="s">
        <v>19</v>
      </c>
      <c r="M3563" t="s">
        <v>48</v>
      </c>
      <c r="N3563" t="s">
        <v>49</v>
      </c>
    </row>
    <row r="3564" spans="1:14" x14ac:dyDescent="0.25">
      <c r="A3564">
        <v>3563</v>
      </c>
      <c r="B3564">
        <v>1580</v>
      </c>
      <c r="C3564">
        <f>1/COUNTIF(B:B, B3564)</f>
        <v>0.5</v>
      </c>
      <c r="D3564" t="s">
        <v>118</v>
      </c>
      <c r="E3564">
        <v>1</v>
      </c>
      <c r="F3564" s="1">
        <v>42031</v>
      </c>
      <c r="G3564" s="1" t="str">
        <f t="shared" si="55"/>
        <v>Tuesday</v>
      </c>
      <c r="H3564" s="2">
        <v>0.68577546296296299</v>
      </c>
      <c r="I3564">
        <v>20.25</v>
      </c>
      <c r="J3564">
        <v>20.25</v>
      </c>
      <c r="K3564" t="s">
        <v>176</v>
      </c>
      <c r="L3564" t="s">
        <v>19</v>
      </c>
      <c r="M3564" t="s">
        <v>62</v>
      </c>
      <c r="N3564" t="s">
        <v>63</v>
      </c>
    </row>
    <row r="3565" spans="1:14" x14ac:dyDescent="0.25">
      <c r="A3565">
        <v>3564</v>
      </c>
      <c r="B3565">
        <v>1581</v>
      </c>
      <c r="C3565">
        <f>1/COUNTIF(B:B, B3565)</f>
        <v>1</v>
      </c>
      <c r="D3565" t="s">
        <v>169</v>
      </c>
      <c r="E3565">
        <v>1</v>
      </c>
      <c r="F3565" s="1">
        <v>42031</v>
      </c>
      <c r="G3565" s="1" t="str">
        <f t="shared" si="55"/>
        <v>Tuesday</v>
      </c>
      <c r="H3565" s="2">
        <v>0.68655092592592593</v>
      </c>
      <c r="I3565">
        <v>35.950000762939453</v>
      </c>
      <c r="J3565">
        <v>35.950000762939453</v>
      </c>
      <c r="K3565" t="s">
        <v>179</v>
      </c>
      <c r="L3565" t="s">
        <v>12</v>
      </c>
      <c r="M3565" t="s">
        <v>41</v>
      </c>
      <c r="N3565" t="s">
        <v>42</v>
      </c>
    </row>
    <row r="3566" spans="1:14" x14ac:dyDescent="0.25">
      <c r="A3566">
        <v>3565</v>
      </c>
      <c r="B3566">
        <v>1582</v>
      </c>
      <c r="C3566">
        <f>1/COUNTIF(B:B, B3566)</f>
        <v>0.25</v>
      </c>
      <c r="D3566" t="s">
        <v>69</v>
      </c>
      <c r="E3566">
        <v>1</v>
      </c>
      <c r="F3566" s="1">
        <v>42031</v>
      </c>
      <c r="G3566" s="1" t="str">
        <f t="shared" si="55"/>
        <v>Tuesday</v>
      </c>
      <c r="H3566" s="2">
        <v>0.6909143518518519</v>
      </c>
      <c r="I3566">
        <v>20.75</v>
      </c>
      <c r="J3566">
        <v>20.75</v>
      </c>
      <c r="K3566" t="s">
        <v>176</v>
      </c>
      <c r="L3566" t="s">
        <v>30</v>
      </c>
      <c r="M3566" t="s">
        <v>70</v>
      </c>
      <c r="N3566" t="s">
        <v>71</v>
      </c>
    </row>
    <row r="3567" spans="1:14" x14ac:dyDescent="0.25">
      <c r="A3567">
        <v>3566</v>
      </c>
      <c r="B3567">
        <v>1582</v>
      </c>
      <c r="C3567">
        <f>1/COUNTIF(B:B, B3567)</f>
        <v>0.25</v>
      </c>
      <c r="D3567" t="s">
        <v>128</v>
      </c>
      <c r="E3567">
        <v>1</v>
      </c>
      <c r="F3567" s="1">
        <v>42031</v>
      </c>
      <c r="G3567" s="1" t="str">
        <f t="shared" si="55"/>
        <v>Tuesday</v>
      </c>
      <c r="H3567" s="2">
        <v>0.6909143518518519</v>
      </c>
      <c r="I3567">
        <v>10.5</v>
      </c>
      <c r="J3567">
        <v>10.5</v>
      </c>
      <c r="K3567" t="s">
        <v>177</v>
      </c>
      <c r="L3567" t="s">
        <v>12</v>
      </c>
      <c r="M3567" t="s">
        <v>13</v>
      </c>
      <c r="N3567" t="s">
        <v>14</v>
      </c>
    </row>
    <row r="3568" spans="1:14" x14ac:dyDescent="0.25">
      <c r="A3568">
        <v>3567</v>
      </c>
      <c r="B3568">
        <v>1582</v>
      </c>
      <c r="C3568">
        <f>1/COUNTIF(B:B, B3568)</f>
        <v>0.25</v>
      </c>
      <c r="D3568" t="s">
        <v>83</v>
      </c>
      <c r="E3568">
        <v>1</v>
      </c>
      <c r="F3568" s="1">
        <v>42031</v>
      </c>
      <c r="G3568" s="1" t="str">
        <f t="shared" si="55"/>
        <v>Tuesday</v>
      </c>
      <c r="H3568" s="2">
        <v>0.6909143518518519</v>
      </c>
      <c r="I3568">
        <v>20.75</v>
      </c>
      <c r="J3568">
        <v>20.75</v>
      </c>
      <c r="K3568" t="s">
        <v>176</v>
      </c>
      <c r="L3568" t="s">
        <v>23</v>
      </c>
      <c r="M3568" t="s">
        <v>84</v>
      </c>
      <c r="N3568" t="s">
        <v>85</v>
      </c>
    </row>
    <row r="3569" spans="1:14" x14ac:dyDescent="0.25">
      <c r="A3569">
        <v>3568</v>
      </c>
      <c r="B3569">
        <v>1582</v>
      </c>
      <c r="C3569">
        <f>1/COUNTIF(B:B, B3569)</f>
        <v>0.25</v>
      </c>
      <c r="D3569" t="s">
        <v>133</v>
      </c>
      <c r="E3569">
        <v>1</v>
      </c>
      <c r="F3569" s="1">
        <v>42031</v>
      </c>
      <c r="G3569" s="1" t="str">
        <f t="shared" si="55"/>
        <v>Tuesday</v>
      </c>
      <c r="H3569" s="2">
        <v>0.6909143518518519</v>
      </c>
      <c r="I3569">
        <v>16.75</v>
      </c>
      <c r="J3569">
        <v>16.75</v>
      </c>
      <c r="K3569" t="s">
        <v>175</v>
      </c>
      <c r="L3569" t="s">
        <v>30</v>
      </c>
      <c r="M3569" t="s">
        <v>31</v>
      </c>
      <c r="N3569" t="s">
        <v>32</v>
      </c>
    </row>
    <row r="3570" spans="1:14" x14ac:dyDescent="0.25">
      <c r="A3570">
        <v>3569</v>
      </c>
      <c r="B3570">
        <v>1583</v>
      </c>
      <c r="C3570">
        <f>1/COUNTIF(B:B, B3570)</f>
        <v>0.5</v>
      </c>
      <c r="D3570" t="s">
        <v>130</v>
      </c>
      <c r="E3570">
        <v>1</v>
      </c>
      <c r="F3570" s="1">
        <v>42031</v>
      </c>
      <c r="G3570" s="1" t="str">
        <f t="shared" si="55"/>
        <v>Tuesday</v>
      </c>
      <c r="H3570" s="2">
        <v>0.70906250000000004</v>
      </c>
      <c r="I3570">
        <v>16.75</v>
      </c>
      <c r="J3570">
        <v>16.75</v>
      </c>
      <c r="K3570" t="s">
        <v>175</v>
      </c>
      <c r="L3570" t="s">
        <v>30</v>
      </c>
      <c r="M3570" t="s">
        <v>120</v>
      </c>
      <c r="N3570" t="s">
        <v>121</v>
      </c>
    </row>
    <row r="3571" spans="1:14" x14ac:dyDescent="0.25">
      <c r="A3571">
        <v>3570</v>
      </c>
      <c r="B3571">
        <v>1583</v>
      </c>
      <c r="C3571">
        <f>1/COUNTIF(B:B, B3571)</f>
        <v>0.5</v>
      </c>
      <c r="D3571" t="s">
        <v>166</v>
      </c>
      <c r="E3571">
        <v>1</v>
      </c>
      <c r="F3571" s="1">
        <v>42031</v>
      </c>
      <c r="G3571" s="1" t="str">
        <f t="shared" si="55"/>
        <v>Tuesday</v>
      </c>
      <c r="H3571" s="2">
        <v>0.70906250000000004</v>
      </c>
      <c r="I3571">
        <v>16.5</v>
      </c>
      <c r="J3571">
        <v>16.5</v>
      </c>
      <c r="K3571" t="s">
        <v>175</v>
      </c>
      <c r="L3571" t="s">
        <v>23</v>
      </c>
      <c r="M3571" t="s">
        <v>84</v>
      </c>
      <c r="N3571" t="s">
        <v>85</v>
      </c>
    </row>
    <row r="3572" spans="1:14" x14ac:dyDescent="0.25">
      <c r="A3572">
        <v>3571</v>
      </c>
      <c r="B3572">
        <v>1584</v>
      </c>
      <c r="C3572">
        <f>1/COUNTIF(B:B, B3572)</f>
        <v>0.5</v>
      </c>
      <c r="D3572" t="s">
        <v>143</v>
      </c>
      <c r="E3572">
        <v>1</v>
      </c>
      <c r="F3572" s="1">
        <v>42031</v>
      </c>
      <c r="G3572" s="1" t="str">
        <f t="shared" si="55"/>
        <v>Tuesday</v>
      </c>
      <c r="H3572" s="2">
        <v>0.71452546296296293</v>
      </c>
      <c r="I3572">
        <v>14.5</v>
      </c>
      <c r="J3572">
        <v>14.5</v>
      </c>
      <c r="K3572" t="s">
        <v>175</v>
      </c>
      <c r="L3572" t="s">
        <v>12</v>
      </c>
      <c r="M3572" t="s">
        <v>126</v>
      </c>
      <c r="N3572" t="s">
        <v>127</v>
      </c>
    </row>
    <row r="3573" spans="1:14" x14ac:dyDescent="0.25">
      <c r="A3573">
        <v>3572</v>
      </c>
      <c r="B3573">
        <v>1584</v>
      </c>
      <c r="C3573">
        <f>1/COUNTIF(B:B, B3573)</f>
        <v>0.5</v>
      </c>
      <c r="D3573" t="s">
        <v>142</v>
      </c>
      <c r="E3573">
        <v>1</v>
      </c>
      <c r="F3573" s="1">
        <v>42031</v>
      </c>
      <c r="G3573" s="1" t="str">
        <f t="shared" si="55"/>
        <v>Tuesday</v>
      </c>
      <c r="H3573" s="2">
        <v>0.71452546296296293</v>
      </c>
      <c r="I3573">
        <v>16.75</v>
      </c>
      <c r="J3573">
        <v>16.75</v>
      </c>
      <c r="K3573" t="s">
        <v>175</v>
      </c>
      <c r="L3573" t="s">
        <v>30</v>
      </c>
      <c r="M3573" t="s">
        <v>66</v>
      </c>
      <c r="N3573" t="s">
        <v>67</v>
      </c>
    </row>
    <row r="3574" spans="1:14" x14ac:dyDescent="0.25">
      <c r="A3574">
        <v>3573</v>
      </c>
      <c r="B3574">
        <v>1585</v>
      </c>
      <c r="C3574">
        <f>1/COUNTIF(B:B, B3574)</f>
        <v>0.33333333333333331</v>
      </c>
      <c r="D3574" t="s">
        <v>80</v>
      </c>
      <c r="E3574">
        <v>1</v>
      </c>
      <c r="F3574" s="1">
        <v>42031</v>
      </c>
      <c r="G3574" s="1" t="str">
        <f t="shared" si="55"/>
        <v>Tuesday</v>
      </c>
      <c r="H3574" s="2">
        <v>0.71835648148148146</v>
      </c>
      <c r="I3574">
        <v>12</v>
      </c>
      <c r="J3574">
        <v>12</v>
      </c>
      <c r="K3574" t="s">
        <v>177</v>
      </c>
      <c r="L3574" t="s">
        <v>12</v>
      </c>
      <c r="M3574" t="s">
        <v>81</v>
      </c>
      <c r="N3574" t="s">
        <v>82</v>
      </c>
    </row>
    <row r="3575" spans="1:14" x14ac:dyDescent="0.25">
      <c r="A3575">
        <v>3574</v>
      </c>
      <c r="B3575">
        <v>1585</v>
      </c>
      <c r="C3575">
        <f>1/COUNTIF(B:B, B3575)</f>
        <v>0.33333333333333331</v>
      </c>
      <c r="D3575" t="s">
        <v>155</v>
      </c>
      <c r="E3575">
        <v>1</v>
      </c>
      <c r="F3575" s="1">
        <v>42031</v>
      </c>
      <c r="G3575" s="1" t="str">
        <f t="shared" si="55"/>
        <v>Tuesday</v>
      </c>
      <c r="H3575" s="2">
        <v>0.71835648148148146</v>
      </c>
      <c r="I3575">
        <v>12</v>
      </c>
      <c r="J3575">
        <v>12</v>
      </c>
      <c r="K3575" t="s">
        <v>177</v>
      </c>
      <c r="L3575" t="s">
        <v>12</v>
      </c>
      <c r="M3575" t="s">
        <v>51</v>
      </c>
      <c r="N3575" t="s">
        <v>52</v>
      </c>
    </row>
    <row r="3576" spans="1:14" x14ac:dyDescent="0.25">
      <c r="A3576">
        <v>3575</v>
      </c>
      <c r="B3576">
        <v>1585</v>
      </c>
      <c r="C3576">
        <f>1/COUNTIF(B:B, B3576)</f>
        <v>0.33333333333333331</v>
      </c>
      <c r="D3576" t="s">
        <v>116</v>
      </c>
      <c r="E3576">
        <v>1</v>
      </c>
      <c r="F3576" s="1">
        <v>42031</v>
      </c>
      <c r="G3576" s="1" t="str">
        <f t="shared" si="55"/>
        <v>Tuesday</v>
      </c>
      <c r="H3576" s="2">
        <v>0.71835648148148146</v>
      </c>
      <c r="I3576">
        <v>12.5</v>
      </c>
      <c r="J3576">
        <v>12.5</v>
      </c>
      <c r="K3576" t="s">
        <v>177</v>
      </c>
      <c r="L3576" t="s">
        <v>23</v>
      </c>
      <c r="M3576" t="s">
        <v>35</v>
      </c>
      <c r="N3576" t="s">
        <v>36</v>
      </c>
    </row>
    <row r="3577" spans="1:14" x14ac:dyDescent="0.25">
      <c r="A3577">
        <v>3576</v>
      </c>
      <c r="B3577">
        <v>1586</v>
      </c>
      <c r="C3577">
        <f>1/COUNTIF(B:B, B3577)</f>
        <v>0.33333333333333331</v>
      </c>
      <c r="D3577" t="s">
        <v>112</v>
      </c>
      <c r="E3577">
        <v>1</v>
      </c>
      <c r="F3577" s="1">
        <v>42031</v>
      </c>
      <c r="G3577" s="1" t="str">
        <f t="shared" si="55"/>
        <v>Tuesday</v>
      </c>
      <c r="H3577" s="2">
        <v>0.71910879629629632</v>
      </c>
      <c r="I3577">
        <v>16</v>
      </c>
      <c r="J3577">
        <v>16</v>
      </c>
      <c r="K3577" t="s">
        <v>175</v>
      </c>
      <c r="L3577" t="s">
        <v>12</v>
      </c>
      <c r="M3577" t="s">
        <v>51</v>
      </c>
      <c r="N3577" t="s">
        <v>52</v>
      </c>
    </row>
    <row r="3578" spans="1:14" x14ac:dyDescent="0.25">
      <c r="A3578">
        <v>3577</v>
      </c>
      <c r="B3578">
        <v>1586</v>
      </c>
      <c r="C3578">
        <f>1/COUNTIF(B:B, B3578)</f>
        <v>0.33333333333333331</v>
      </c>
      <c r="D3578" t="s">
        <v>65</v>
      </c>
      <c r="E3578">
        <v>1</v>
      </c>
      <c r="F3578" s="1">
        <v>42031</v>
      </c>
      <c r="G3578" s="1" t="str">
        <f t="shared" si="55"/>
        <v>Tuesday</v>
      </c>
      <c r="H3578" s="2">
        <v>0.71910879629629632</v>
      </c>
      <c r="I3578">
        <v>20.75</v>
      </c>
      <c r="J3578">
        <v>20.75</v>
      </c>
      <c r="K3578" t="s">
        <v>176</v>
      </c>
      <c r="L3578" t="s">
        <v>30</v>
      </c>
      <c r="M3578" t="s">
        <v>66</v>
      </c>
      <c r="N3578" t="s">
        <v>67</v>
      </c>
    </row>
    <row r="3579" spans="1:14" x14ac:dyDescent="0.25">
      <c r="A3579">
        <v>3578</v>
      </c>
      <c r="B3579">
        <v>1586</v>
      </c>
      <c r="C3579">
        <f>1/COUNTIF(B:B, B3579)</f>
        <v>0.33333333333333331</v>
      </c>
      <c r="D3579" t="s">
        <v>152</v>
      </c>
      <c r="E3579">
        <v>1</v>
      </c>
      <c r="F3579" s="1">
        <v>42031</v>
      </c>
      <c r="G3579" s="1" t="str">
        <f t="shared" si="55"/>
        <v>Tuesday</v>
      </c>
      <c r="H3579" s="2">
        <v>0.71910879629629632</v>
      </c>
      <c r="I3579">
        <v>12</v>
      </c>
      <c r="J3579">
        <v>12</v>
      </c>
      <c r="K3579" t="s">
        <v>177</v>
      </c>
      <c r="L3579" t="s">
        <v>19</v>
      </c>
      <c r="M3579" t="s">
        <v>106</v>
      </c>
      <c r="N3579" t="s">
        <v>107</v>
      </c>
    </row>
    <row r="3580" spans="1:14" x14ac:dyDescent="0.25">
      <c r="A3580">
        <v>3579</v>
      </c>
      <c r="B3580">
        <v>1587</v>
      </c>
      <c r="C3580">
        <f>1/COUNTIF(B:B, B3580)</f>
        <v>1</v>
      </c>
      <c r="D3580" t="s">
        <v>73</v>
      </c>
      <c r="E3580">
        <v>1</v>
      </c>
      <c r="F3580" s="1">
        <v>42031</v>
      </c>
      <c r="G3580" s="1" t="str">
        <f t="shared" si="55"/>
        <v>Tuesday</v>
      </c>
      <c r="H3580" s="2">
        <v>0.727025462962963</v>
      </c>
      <c r="I3580">
        <v>15.25</v>
      </c>
      <c r="J3580">
        <v>15.25</v>
      </c>
      <c r="K3580" t="s">
        <v>176</v>
      </c>
      <c r="L3580" t="s">
        <v>12</v>
      </c>
      <c r="M3580" t="s">
        <v>74</v>
      </c>
      <c r="N3580" t="s">
        <v>75</v>
      </c>
    </row>
    <row r="3581" spans="1:14" x14ac:dyDescent="0.25">
      <c r="A3581">
        <v>3580</v>
      </c>
      <c r="B3581">
        <v>1588</v>
      </c>
      <c r="C3581">
        <f>1/COUNTIF(B:B, B3581)</f>
        <v>0.5</v>
      </c>
      <c r="D3581" t="s">
        <v>152</v>
      </c>
      <c r="E3581">
        <v>1</v>
      </c>
      <c r="F3581" s="1">
        <v>42031</v>
      </c>
      <c r="G3581" s="1" t="str">
        <f t="shared" si="55"/>
        <v>Tuesday</v>
      </c>
      <c r="H3581" s="2">
        <v>0.72869212962962959</v>
      </c>
      <c r="I3581">
        <v>12</v>
      </c>
      <c r="J3581">
        <v>12</v>
      </c>
      <c r="K3581" t="s">
        <v>177</v>
      </c>
      <c r="L3581" t="s">
        <v>19</v>
      </c>
      <c r="M3581" t="s">
        <v>106</v>
      </c>
      <c r="N3581" t="s">
        <v>107</v>
      </c>
    </row>
    <row r="3582" spans="1:14" x14ac:dyDescent="0.25">
      <c r="A3582">
        <v>3581</v>
      </c>
      <c r="B3582">
        <v>1588</v>
      </c>
      <c r="C3582">
        <f>1/COUNTIF(B:B, B3582)</f>
        <v>0.5</v>
      </c>
      <c r="D3582" t="s">
        <v>139</v>
      </c>
      <c r="E3582">
        <v>1</v>
      </c>
      <c r="F3582" s="1">
        <v>42031</v>
      </c>
      <c r="G3582" s="1" t="str">
        <f t="shared" si="55"/>
        <v>Tuesday</v>
      </c>
      <c r="H3582" s="2">
        <v>0.72869212962962959</v>
      </c>
      <c r="I3582">
        <v>16.5</v>
      </c>
      <c r="J3582">
        <v>16.5</v>
      </c>
      <c r="K3582" t="s">
        <v>175</v>
      </c>
      <c r="L3582" t="s">
        <v>23</v>
      </c>
      <c r="M3582" t="s">
        <v>44</v>
      </c>
      <c r="N3582" t="s">
        <v>45</v>
      </c>
    </row>
    <row r="3583" spans="1:14" x14ac:dyDescent="0.25">
      <c r="A3583">
        <v>3582</v>
      </c>
      <c r="B3583">
        <v>1589</v>
      </c>
      <c r="C3583">
        <f>1/COUNTIF(B:B, B3583)</f>
        <v>0.33333333333333331</v>
      </c>
      <c r="D3583" t="s">
        <v>99</v>
      </c>
      <c r="E3583">
        <v>1</v>
      </c>
      <c r="F3583" s="1">
        <v>42031</v>
      </c>
      <c r="G3583" s="1" t="str">
        <f t="shared" si="55"/>
        <v>Tuesday</v>
      </c>
      <c r="H3583" s="2">
        <v>0.74030092592592589</v>
      </c>
      <c r="I3583">
        <v>16</v>
      </c>
      <c r="J3583">
        <v>16</v>
      </c>
      <c r="K3583" t="s">
        <v>175</v>
      </c>
      <c r="L3583" t="s">
        <v>19</v>
      </c>
      <c r="M3583" t="s">
        <v>100</v>
      </c>
      <c r="N3583" t="s">
        <v>101</v>
      </c>
    </row>
    <row r="3584" spans="1:14" x14ac:dyDescent="0.25">
      <c r="A3584">
        <v>3583</v>
      </c>
      <c r="B3584">
        <v>1589</v>
      </c>
      <c r="C3584">
        <f>1/COUNTIF(B:B, B3584)</f>
        <v>0.33333333333333331</v>
      </c>
      <c r="D3584" t="s">
        <v>83</v>
      </c>
      <c r="E3584">
        <v>1</v>
      </c>
      <c r="F3584" s="1">
        <v>42031</v>
      </c>
      <c r="G3584" s="1" t="str">
        <f t="shared" si="55"/>
        <v>Tuesday</v>
      </c>
      <c r="H3584" s="2">
        <v>0.74030092592592589</v>
      </c>
      <c r="I3584">
        <v>20.75</v>
      </c>
      <c r="J3584">
        <v>20.75</v>
      </c>
      <c r="K3584" t="s">
        <v>176</v>
      </c>
      <c r="L3584" t="s">
        <v>23</v>
      </c>
      <c r="M3584" t="s">
        <v>84</v>
      </c>
      <c r="N3584" t="s">
        <v>85</v>
      </c>
    </row>
    <row r="3585" spans="1:14" x14ac:dyDescent="0.25">
      <c r="A3585">
        <v>3584</v>
      </c>
      <c r="B3585">
        <v>1589</v>
      </c>
      <c r="C3585">
        <f>1/COUNTIF(B:B, B3585)</f>
        <v>0.33333333333333331</v>
      </c>
      <c r="D3585" t="s">
        <v>65</v>
      </c>
      <c r="E3585">
        <v>1</v>
      </c>
      <c r="F3585" s="1">
        <v>42031</v>
      </c>
      <c r="G3585" s="1" t="str">
        <f t="shared" si="55"/>
        <v>Tuesday</v>
      </c>
      <c r="H3585" s="2">
        <v>0.74030092592592589</v>
      </c>
      <c r="I3585">
        <v>20.75</v>
      </c>
      <c r="J3585">
        <v>20.75</v>
      </c>
      <c r="K3585" t="s">
        <v>176</v>
      </c>
      <c r="L3585" t="s">
        <v>30</v>
      </c>
      <c r="M3585" t="s">
        <v>66</v>
      </c>
      <c r="N3585" t="s">
        <v>67</v>
      </c>
    </row>
    <row r="3586" spans="1:14" x14ac:dyDescent="0.25">
      <c r="A3586">
        <v>3585</v>
      </c>
      <c r="B3586">
        <v>1590</v>
      </c>
      <c r="C3586">
        <f>1/COUNTIF(B:B, B3586)</f>
        <v>0.25</v>
      </c>
      <c r="D3586" t="s">
        <v>130</v>
      </c>
      <c r="E3586">
        <v>1</v>
      </c>
      <c r="F3586" s="1">
        <v>42031</v>
      </c>
      <c r="G3586" s="1" t="str">
        <f t="shared" ref="G3586:G3649" si="56">TEXT(F3586,"dddd")</f>
        <v>Tuesday</v>
      </c>
      <c r="H3586" s="2">
        <v>0.74740740740740741</v>
      </c>
      <c r="I3586">
        <v>16.75</v>
      </c>
      <c r="J3586">
        <v>16.75</v>
      </c>
      <c r="K3586" t="s">
        <v>175</v>
      </c>
      <c r="L3586" t="s">
        <v>30</v>
      </c>
      <c r="M3586" t="s">
        <v>120</v>
      </c>
      <c r="N3586" t="s">
        <v>121</v>
      </c>
    </row>
    <row r="3587" spans="1:14" x14ac:dyDescent="0.25">
      <c r="A3587">
        <v>3586</v>
      </c>
      <c r="B3587">
        <v>1590</v>
      </c>
      <c r="C3587">
        <f>1/COUNTIF(B:B, B3587)</f>
        <v>0.25</v>
      </c>
      <c r="D3587" t="s">
        <v>108</v>
      </c>
      <c r="E3587">
        <v>1</v>
      </c>
      <c r="F3587" s="1">
        <v>42031</v>
      </c>
      <c r="G3587" s="1" t="str">
        <f t="shared" si="56"/>
        <v>Tuesday</v>
      </c>
      <c r="H3587" s="2">
        <v>0.74740740740740741</v>
      </c>
      <c r="I3587">
        <v>20.5</v>
      </c>
      <c r="J3587">
        <v>20.5</v>
      </c>
      <c r="K3587" t="s">
        <v>176</v>
      </c>
      <c r="L3587" t="s">
        <v>12</v>
      </c>
      <c r="M3587" t="s">
        <v>90</v>
      </c>
      <c r="N3587" t="s">
        <v>91</v>
      </c>
    </row>
    <row r="3588" spans="1:14" x14ac:dyDescent="0.25">
      <c r="A3588">
        <v>3587</v>
      </c>
      <c r="B3588">
        <v>1590</v>
      </c>
      <c r="C3588">
        <f>1/COUNTIF(B:B, B3588)</f>
        <v>0.25</v>
      </c>
      <c r="D3588" t="s">
        <v>73</v>
      </c>
      <c r="E3588">
        <v>1</v>
      </c>
      <c r="F3588" s="1">
        <v>42031</v>
      </c>
      <c r="G3588" s="1" t="str">
        <f t="shared" si="56"/>
        <v>Tuesday</v>
      </c>
      <c r="H3588" s="2">
        <v>0.74740740740740741</v>
      </c>
      <c r="I3588">
        <v>15.25</v>
      </c>
      <c r="J3588">
        <v>15.25</v>
      </c>
      <c r="K3588" t="s">
        <v>176</v>
      </c>
      <c r="L3588" t="s">
        <v>12</v>
      </c>
      <c r="M3588" t="s">
        <v>74</v>
      </c>
      <c r="N3588" t="s">
        <v>75</v>
      </c>
    </row>
    <row r="3589" spans="1:14" x14ac:dyDescent="0.25">
      <c r="A3589">
        <v>3588</v>
      </c>
      <c r="B3589">
        <v>1590</v>
      </c>
      <c r="C3589">
        <f>1/COUNTIF(B:B, B3589)</f>
        <v>0.25</v>
      </c>
      <c r="D3589" t="s">
        <v>159</v>
      </c>
      <c r="E3589">
        <v>1</v>
      </c>
      <c r="F3589" s="1">
        <v>42031</v>
      </c>
      <c r="G3589" s="1" t="str">
        <f t="shared" si="56"/>
        <v>Tuesday</v>
      </c>
      <c r="H3589" s="2">
        <v>0.74740740740740741</v>
      </c>
      <c r="I3589">
        <v>16.5</v>
      </c>
      <c r="J3589">
        <v>16.5</v>
      </c>
      <c r="K3589" t="s">
        <v>175</v>
      </c>
      <c r="L3589" t="s">
        <v>19</v>
      </c>
      <c r="M3589" t="s">
        <v>59</v>
      </c>
      <c r="N3589" t="s">
        <v>60</v>
      </c>
    </row>
    <row r="3590" spans="1:14" x14ac:dyDescent="0.25">
      <c r="A3590">
        <v>3589</v>
      </c>
      <c r="B3590">
        <v>1591</v>
      </c>
      <c r="C3590">
        <f>1/COUNTIF(B:B, B3590)</f>
        <v>0.25</v>
      </c>
      <c r="D3590" t="s">
        <v>80</v>
      </c>
      <c r="E3590">
        <v>1</v>
      </c>
      <c r="F3590" s="1">
        <v>42031</v>
      </c>
      <c r="G3590" s="1" t="str">
        <f t="shared" si="56"/>
        <v>Tuesday</v>
      </c>
      <c r="H3590" s="2">
        <v>0.75018518518518518</v>
      </c>
      <c r="I3590">
        <v>12</v>
      </c>
      <c r="J3590">
        <v>12</v>
      </c>
      <c r="K3590" t="s">
        <v>177</v>
      </c>
      <c r="L3590" t="s">
        <v>12</v>
      </c>
      <c r="M3590" t="s">
        <v>81</v>
      </c>
      <c r="N3590" t="s">
        <v>82</v>
      </c>
    </row>
    <row r="3591" spans="1:14" x14ac:dyDescent="0.25">
      <c r="A3591">
        <v>3590</v>
      </c>
      <c r="B3591">
        <v>1591</v>
      </c>
      <c r="C3591">
        <f>1/COUNTIF(B:B, B3591)</f>
        <v>0.25</v>
      </c>
      <c r="D3591" t="s">
        <v>72</v>
      </c>
      <c r="E3591">
        <v>1</v>
      </c>
      <c r="F3591" s="1">
        <v>42031</v>
      </c>
      <c r="G3591" s="1" t="str">
        <f t="shared" si="56"/>
        <v>Tuesday</v>
      </c>
      <c r="H3591" s="2">
        <v>0.75018518518518518</v>
      </c>
      <c r="I3591">
        <v>16.75</v>
      </c>
      <c r="J3591">
        <v>16.75</v>
      </c>
      <c r="K3591" t="s">
        <v>175</v>
      </c>
      <c r="L3591" t="s">
        <v>30</v>
      </c>
      <c r="M3591" t="s">
        <v>70</v>
      </c>
      <c r="N3591" t="s">
        <v>71</v>
      </c>
    </row>
    <row r="3592" spans="1:14" x14ac:dyDescent="0.25">
      <c r="A3592">
        <v>3591</v>
      </c>
      <c r="B3592">
        <v>1591</v>
      </c>
      <c r="C3592">
        <f>1/COUNTIF(B:B, B3592)</f>
        <v>0.25</v>
      </c>
      <c r="D3592" t="s">
        <v>95</v>
      </c>
      <c r="E3592">
        <v>1</v>
      </c>
      <c r="F3592" s="1">
        <v>42031</v>
      </c>
      <c r="G3592" s="1" t="str">
        <f t="shared" si="56"/>
        <v>Tuesday</v>
      </c>
      <c r="H3592" s="2">
        <v>0.75018518518518518</v>
      </c>
      <c r="I3592">
        <v>14.75</v>
      </c>
      <c r="J3592">
        <v>14.75</v>
      </c>
      <c r="K3592" t="s">
        <v>175</v>
      </c>
      <c r="L3592" t="s">
        <v>19</v>
      </c>
      <c r="M3592" t="s">
        <v>87</v>
      </c>
      <c r="N3592" t="s">
        <v>88</v>
      </c>
    </row>
    <row r="3593" spans="1:14" x14ac:dyDescent="0.25">
      <c r="A3593">
        <v>3592</v>
      </c>
      <c r="B3593">
        <v>1591</v>
      </c>
      <c r="C3593">
        <f>1/COUNTIF(B:B, B3593)</f>
        <v>0.25</v>
      </c>
      <c r="D3593" t="s">
        <v>144</v>
      </c>
      <c r="E3593">
        <v>1</v>
      </c>
      <c r="F3593" s="1">
        <v>42031</v>
      </c>
      <c r="G3593" s="1" t="str">
        <f t="shared" si="56"/>
        <v>Tuesday</v>
      </c>
      <c r="H3593" s="2">
        <v>0.75018518518518518</v>
      </c>
      <c r="I3593">
        <v>12.25</v>
      </c>
      <c r="J3593">
        <v>12.25</v>
      </c>
      <c r="K3593" t="s">
        <v>177</v>
      </c>
      <c r="L3593" t="s">
        <v>23</v>
      </c>
      <c r="M3593" t="s">
        <v>110</v>
      </c>
      <c r="N3593" t="s">
        <v>111</v>
      </c>
    </row>
    <row r="3594" spans="1:14" x14ac:dyDescent="0.25">
      <c r="A3594">
        <v>3593</v>
      </c>
      <c r="B3594">
        <v>1592</v>
      </c>
      <c r="C3594">
        <f>1/COUNTIF(B:B, B3594)</f>
        <v>1</v>
      </c>
      <c r="D3594" t="s">
        <v>135</v>
      </c>
      <c r="E3594">
        <v>1</v>
      </c>
      <c r="F3594" s="1">
        <v>42031</v>
      </c>
      <c r="G3594" s="1" t="str">
        <f t="shared" si="56"/>
        <v>Tuesday</v>
      </c>
      <c r="H3594" s="2">
        <v>0.75197916666666664</v>
      </c>
      <c r="I3594">
        <v>16.75</v>
      </c>
      <c r="J3594">
        <v>16.75</v>
      </c>
      <c r="K3594" t="s">
        <v>175</v>
      </c>
      <c r="L3594" t="s">
        <v>30</v>
      </c>
      <c r="M3594" t="s">
        <v>78</v>
      </c>
      <c r="N3594" t="s">
        <v>79</v>
      </c>
    </row>
    <row r="3595" spans="1:14" x14ac:dyDescent="0.25">
      <c r="A3595">
        <v>3594</v>
      </c>
      <c r="B3595">
        <v>1593</v>
      </c>
      <c r="C3595">
        <f>1/COUNTIF(B:B, B3595)</f>
        <v>0.25</v>
      </c>
      <c r="D3595" t="s">
        <v>92</v>
      </c>
      <c r="E3595">
        <v>1</v>
      </c>
      <c r="F3595" s="1">
        <v>42031</v>
      </c>
      <c r="G3595" s="1" t="str">
        <f t="shared" si="56"/>
        <v>Tuesday</v>
      </c>
      <c r="H3595" s="2">
        <v>0.75445601851851851</v>
      </c>
      <c r="I3595">
        <v>16.25</v>
      </c>
      <c r="J3595">
        <v>16.25</v>
      </c>
      <c r="K3595" t="s">
        <v>175</v>
      </c>
      <c r="L3595" t="s">
        <v>23</v>
      </c>
      <c r="M3595" t="s">
        <v>93</v>
      </c>
      <c r="N3595" t="s">
        <v>94</v>
      </c>
    </row>
    <row r="3596" spans="1:14" x14ac:dyDescent="0.25">
      <c r="A3596">
        <v>3595</v>
      </c>
      <c r="B3596">
        <v>1593</v>
      </c>
      <c r="C3596">
        <f>1/COUNTIF(B:B, B3596)</f>
        <v>0.25</v>
      </c>
      <c r="D3596" t="s">
        <v>140</v>
      </c>
      <c r="E3596">
        <v>1</v>
      </c>
      <c r="F3596" s="1">
        <v>42031</v>
      </c>
      <c r="G3596" s="1" t="str">
        <f t="shared" si="56"/>
        <v>Tuesday</v>
      </c>
      <c r="H3596" s="2">
        <v>0.75445601851851851</v>
      </c>
      <c r="I3596">
        <v>16.5</v>
      </c>
      <c r="J3596">
        <v>16.5</v>
      </c>
      <c r="K3596" t="s">
        <v>175</v>
      </c>
      <c r="L3596" t="s">
        <v>23</v>
      </c>
      <c r="M3596" t="s">
        <v>35</v>
      </c>
      <c r="N3596" t="s">
        <v>36</v>
      </c>
    </row>
    <row r="3597" spans="1:14" x14ac:dyDescent="0.25">
      <c r="A3597">
        <v>3596</v>
      </c>
      <c r="B3597">
        <v>1593</v>
      </c>
      <c r="C3597">
        <f>1/COUNTIF(B:B, B3597)</f>
        <v>0.25</v>
      </c>
      <c r="D3597" t="s">
        <v>145</v>
      </c>
      <c r="E3597">
        <v>1</v>
      </c>
      <c r="F3597" s="1">
        <v>42031</v>
      </c>
      <c r="G3597" s="1" t="str">
        <f t="shared" si="56"/>
        <v>Tuesday</v>
      </c>
      <c r="H3597" s="2">
        <v>0.75445601851851851</v>
      </c>
      <c r="I3597">
        <v>12.5</v>
      </c>
      <c r="J3597">
        <v>12.5</v>
      </c>
      <c r="K3597" t="s">
        <v>177</v>
      </c>
      <c r="L3597" t="s">
        <v>23</v>
      </c>
      <c r="M3597" t="s">
        <v>56</v>
      </c>
      <c r="N3597" t="s">
        <v>57</v>
      </c>
    </row>
    <row r="3598" spans="1:14" x14ac:dyDescent="0.25">
      <c r="A3598">
        <v>3597</v>
      </c>
      <c r="B3598">
        <v>1593</v>
      </c>
      <c r="C3598">
        <f>1/COUNTIF(B:B, B3598)</f>
        <v>0.25</v>
      </c>
      <c r="D3598" t="s">
        <v>150</v>
      </c>
      <c r="E3598">
        <v>1</v>
      </c>
      <c r="F3598" s="1">
        <v>42031</v>
      </c>
      <c r="G3598" s="1" t="str">
        <f t="shared" si="56"/>
        <v>Tuesday</v>
      </c>
      <c r="H3598" s="2">
        <v>0.75445601851851851</v>
      </c>
      <c r="I3598">
        <v>16</v>
      </c>
      <c r="J3598">
        <v>16</v>
      </c>
      <c r="K3598" t="s">
        <v>175</v>
      </c>
      <c r="L3598" t="s">
        <v>12</v>
      </c>
      <c r="M3598" t="s">
        <v>41</v>
      </c>
      <c r="N3598" t="s">
        <v>42</v>
      </c>
    </row>
    <row r="3599" spans="1:14" x14ac:dyDescent="0.25">
      <c r="A3599">
        <v>3598</v>
      </c>
      <c r="B3599">
        <v>1594</v>
      </c>
      <c r="C3599">
        <f>1/COUNTIF(B:B, B3599)</f>
        <v>1</v>
      </c>
      <c r="D3599" t="s">
        <v>151</v>
      </c>
      <c r="E3599">
        <v>1</v>
      </c>
      <c r="F3599" s="1">
        <v>42031</v>
      </c>
      <c r="G3599" s="1" t="str">
        <f t="shared" si="56"/>
        <v>Tuesday</v>
      </c>
      <c r="H3599" s="2">
        <v>0.76113425925925926</v>
      </c>
      <c r="I3599">
        <v>12.75</v>
      </c>
      <c r="J3599">
        <v>12.75</v>
      </c>
      <c r="K3599" t="s">
        <v>177</v>
      </c>
      <c r="L3599" t="s">
        <v>30</v>
      </c>
      <c r="M3599" t="s">
        <v>78</v>
      </c>
      <c r="N3599" t="s">
        <v>79</v>
      </c>
    </row>
    <row r="3600" spans="1:14" x14ac:dyDescent="0.25">
      <c r="A3600">
        <v>3599</v>
      </c>
      <c r="B3600">
        <v>1595</v>
      </c>
      <c r="C3600">
        <f>1/COUNTIF(B:B, B3600)</f>
        <v>0.5</v>
      </c>
      <c r="D3600" t="s">
        <v>109</v>
      </c>
      <c r="E3600">
        <v>1</v>
      </c>
      <c r="F3600" s="1">
        <v>42031</v>
      </c>
      <c r="G3600" s="1" t="str">
        <f t="shared" si="56"/>
        <v>Tuesday</v>
      </c>
      <c r="H3600" s="2">
        <v>0.76224537037037032</v>
      </c>
      <c r="I3600">
        <v>20.25</v>
      </c>
      <c r="J3600">
        <v>20.25</v>
      </c>
      <c r="K3600" t="s">
        <v>176</v>
      </c>
      <c r="L3600" t="s">
        <v>23</v>
      </c>
      <c r="M3600" t="s">
        <v>110</v>
      </c>
      <c r="N3600" t="s">
        <v>111</v>
      </c>
    </row>
    <row r="3601" spans="1:14" x14ac:dyDescent="0.25">
      <c r="A3601">
        <v>3600</v>
      </c>
      <c r="B3601">
        <v>1595</v>
      </c>
      <c r="C3601">
        <f>1/COUNTIF(B:B, B3601)</f>
        <v>0.5</v>
      </c>
      <c r="D3601" t="s">
        <v>40</v>
      </c>
      <c r="E3601">
        <v>1</v>
      </c>
      <c r="F3601" s="1">
        <v>42031</v>
      </c>
      <c r="G3601" s="1" t="str">
        <f t="shared" si="56"/>
        <v>Tuesday</v>
      </c>
      <c r="H3601" s="2">
        <v>0.76224537037037032</v>
      </c>
      <c r="I3601">
        <v>12</v>
      </c>
      <c r="J3601">
        <v>12</v>
      </c>
      <c r="K3601" t="s">
        <v>177</v>
      </c>
      <c r="L3601" t="s">
        <v>12</v>
      </c>
      <c r="M3601" t="s">
        <v>41</v>
      </c>
      <c r="N3601" t="s">
        <v>42</v>
      </c>
    </row>
    <row r="3602" spans="1:14" x14ac:dyDescent="0.25">
      <c r="A3602">
        <v>3601</v>
      </c>
      <c r="B3602">
        <v>1596</v>
      </c>
      <c r="C3602">
        <f>1/COUNTIF(B:B, B3602)</f>
        <v>0.5</v>
      </c>
      <c r="D3602" t="s">
        <v>167</v>
      </c>
      <c r="E3602">
        <v>1</v>
      </c>
      <c r="F3602" s="1">
        <v>42031</v>
      </c>
      <c r="G3602" s="1" t="str">
        <f t="shared" si="56"/>
        <v>Tuesday</v>
      </c>
      <c r="H3602" s="2">
        <v>0.76535879629629633</v>
      </c>
      <c r="I3602">
        <v>12.5</v>
      </c>
      <c r="J3602">
        <v>12.5</v>
      </c>
      <c r="K3602" t="s">
        <v>177</v>
      </c>
      <c r="L3602" t="s">
        <v>23</v>
      </c>
      <c r="M3602" t="s">
        <v>84</v>
      </c>
      <c r="N3602" t="s">
        <v>85</v>
      </c>
    </row>
    <row r="3603" spans="1:14" x14ac:dyDescent="0.25">
      <c r="A3603">
        <v>3602</v>
      </c>
      <c r="B3603">
        <v>1596</v>
      </c>
      <c r="C3603">
        <f>1/COUNTIF(B:B, B3603)</f>
        <v>0.5</v>
      </c>
      <c r="D3603" t="s">
        <v>29</v>
      </c>
      <c r="E3603">
        <v>1</v>
      </c>
      <c r="F3603" s="1">
        <v>42031</v>
      </c>
      <c r="G3603" s="1" t="str">
        <f t="shared" si="56"/>
        <v>Tuesday</v>
      </c>
      <c r="H3603" s="2">
        <v>0.76535879629629633</v>
      </c>
      <c r="I3603">
        <v>20.75</v>
      </c>
      <c r="J3603">
        <v>20.75</v>
      </c>
      <c r="K3603" t="s">
        <v>176</v>
      </c>
      <c r="L3603" t="s">
        <v>30</v>
      </c>
      <c r="M3603" t="s">
        <v>31</v>
      </c>
      <c r="N3603" t="s">
        <v>32</v>
      </c>
    </row>
    <row r="3604" spans="1:14" x14ac:dyDescent="0.25">
      <c r="A3604">
        <v>3603</v>
      </c>
      <c r="B3604">
        <v>1597</v>
      </c>
      <c r="C3604">
        <f>1/COUNTIF(B:B, B3604)</f>
        <v>1</v>
      </c>
      <c r="D3604" t="s">
        <v>65</v>
      </c>
      <c r="E3604">
        <v>1</v>
      </c>
      <c r="F3604" s="1">
        <v>42031</v>
      </c>
      <c r="G3604" s="1" t="str">
        <f t="shared" si="56"/>
        <v>Tuesday</v>
      </c>
      <c r="H3604" s="2">
        <v>0.76554398148148151</v>
      </c>
      <c r="I3604">
        <v>20.75</v>
      </c>
      <c r="J3604">
        <v>20.75</v>
      </c>
      <c r="K3604" t="s">
        <v>176</v>
      </c>
      <c r="L3604" t="s">
        <v>30</v>
      </c>
      <c r="M3604" t="s">
        <v>66</v>
      </c>
      <c r="N3604" t="s">
        <v>67</v>
      </c>
    </row>
    <row r="3605" spans="1:14" x14ac:dyDescent="0.25">
      <c r="A3605">
        <v>3604</v>
      </c>
      <c r="B3605">
        <v>1598</v>
      </c>
      <c r="C3605">
        <f>1/COUNTIF(B:B, B3605)</f>
        <v>0.5</v>
      </c>
      <c r="D3605" t="s">
        <v>86</v>
      </c>
      <c r="E3605">
        <v>1</v>
      </c>
      <c r="F3605" s="1">
        <v>42031</v>
      </c>
      <c r="G3605" s="1" t="str">
        <f t="shared" si="56"/>
        <v>Tuesday</v>
      </c>
      <c r="H3605" s="2">
        <v>0.77182870370370371</v>
      </c>
      <c r="I3605">
        <v>17.950000762939453</v>
      </c>
      <c r="J3605">
        <v>17.950000762939453</v>
      </c>
      <c r="K3605" t="s">
        <v>176</v>
      </c>
      <c r="L3605" t="s">
        <v>19</v>
      </c>
      <c r="M3605" t="s">
        <v>87</v>
      </c>
      <c r="N3605" t="s">
        <v>88</v>
      </c>
    </row>
    <row r="3606" spans="1:14" x14ac:dyDescent="0.25">
      <c r="A3606">
        <v>3605</v>
      </c>
      <c r="B3606">
        <v>1598</v>
      </c>
      <c r="C3606">
        <f>1/COUNTIF(B:B, B3606)</f>
        <v>0.5</v>
      </c>
      <c r="D3606" t="s">
        <v>34</v>
      </c>
      <c r="E3606">
        <v>1</v>
      </c>
      <c r="F3606" s="1">
        <v>42031</v>
      </c>
      <c r="G3606" s="1" t="str">
        <f t="shared" si="56"/>
        <v>Tuesday</v>
      </c>
      <c r="H3606" s="2">
        <v>0.77182870370370371</v>
      </c>
      <c r="I3606">
        <v>20.75</v>
      </c>
      <c r="J3606">
        <v>20.75</v>
      </c>
      <c r="K3606" t="s">
        <v>176</v>
      </c>
      <c r="L3606" t="s">
        <v>23</v>
      </c>
      <c r="M3606" t="s">
        <v>35</v>
      </c>
      <c r="N3606" t="s">
        <v>36</v>
      </c>
    </row>
    <row r="3607" spans="1:14" x14ac:dyDescent="0.25">
      <c r="A3607">
        <v>3606</v>
      </c>
      <c r="B3607">
        <v>1599</v>
      </c>
      <c r="C3607">
        <f>1/COUNTIF(B:B, B3607)</f>
        <v>0.5</v>
      </c>
      <c r="D3607" t="s">
        <v>18</v>
      </c>
      <c r="E3607">
        <v>1</v>
      </c>
      <c r="F3607" s="1">
        <v>42031</v>
      </c>
      <c r="G3607" s="1" t="str">
        <f t="shared" si="56"/>
        <v>Tuesday</v>
      </c>
      <c r="H3607" s="2">
        <v>0.77359953703703699</v>
      </c>
      <c r="I3607">
        <v>18.5</v>
      </c>
      <c r="J3607">
        <v>18.5</v>
      </c>
      <c r="K3607" t="s">
        <v>176</v>
      </c>
      <c r="L3607" t="s">
        <v>19</v>
      </c>
      <c r="M3607" t="s">
        <v>20</v>
      </c>
      <c r="N3607" t="s">
        <v>21</v>
      </c>
    </row>
    <row r="3608" spans="1:14" x14ac:dyDescent="0.25">
      <c r="A3608">
        <v>3607</v>
      </c>
      <c r="B3608">
        <v>1599</v>
      </c>
      <c r="C3608">
        <f>1/COUNTIF(B:B, B3608)</f>
        <v>0.5</v>
      </c>
      <c r="D3608" t="s">
        <v>116</v>
      </c>
      <c r="E3608">
        <v>1</v>
      </c>
      <c r="F3608" s="1">
        <v>42031</v>
      </c>
      <c r="G3608" s="1" t="str">
        <f t="shared" si="56"/>
        <v>Tuesday</v>
      </c>
      <c r="H3608" s="2">
        <v>0.77359953703703699</v>
      </c>
      <c r="I3608">
        <v>12.5</v>
      </c>
      <c r="J3608">
        <v>12.5</v>
      </c>
      <c r="K3608" t="s">
        <v>177</v>
      </c>
      <c r="L3608" t="s">
        <v>23</v>
      </c>
      <c r="M3608" t="s">
        <v>35</v>
      </c>
      <c r="N3608" t="s">
        <v>36</v>
      </c>
    </row>
    <row r="3609" spans="1:14" x14ac:dyDescent="0.25">
      <c r="A3609">
        <v>3608</v>
      </c>
      <c r="B3609">
        <v>1600</v>
      </c>
      <c r="C3609">
        <f>1/COUNTIF(B:B, B3609)</f>
        <v>0.5</v>
      </c>
      <c r="D3609" t="s">
        <v>108</v>
      </c>
      <c r="E3609">
        <v>1</v>
      </c>
      <c r="F3609" s="1">
        <v>42031</v>
      </c>
      <c r="G3609" s="1" t="str">
        <f t="shared" si="56"/>
        <v>Tuesday</v>
      </c>
      <c r="H3609" s="2">
        <v>0.77631944444444445</v>
      </c>
      <c r="I3609">
        <v>20.5</v>
      </c>
      <c r="J3609">
        <v>20.5</v>
      </c>
      <c r="K3609" t="s">
        <v>176</v>
      </c>
      <c r="L3609" t="s">
        <v>12</v>
      </c>
      <c r="M3609" t="s">
        <v>90</v>
      </c>
      <c r="N3609" t="s">
        <v>91</v>
      </c>
    </row>
    <row r="3610" spans="1:14" x14ac:dyDescent="0.25">
      <c r="A3610">
        <v>3609</v>
      </c>
      <c r="B3610">
        <v>1600</v>
      </c>
      <c r="C3610">
        <f>1/COUNTIF(B:B, B3610)</f>
        <v>0.5</v>
      </c>
      <c r="D3610" t="s">
        <v>125</v>
      </c>
      <c r="E3610">
        <v>1</v>
      </c>
      <c r="F3610" s="1">
        <v>42031</v>
      </c>
      <c r="G3610" s="1" t="str">
        <f t="shared" si="56"/>
        <v>Tuesday</v>
      </c>
      <c r="H3610" s="2">
        <v>0.77631944444444445</v>
      </c>
      <c r="I3610">
        <v>17.5</v>
      </c>
      <c r="J3610">
        <v>17.5</v>
      </c>
      <c r="K3610" t="s">
        <v>176</v>
      </c>
      <c r="L3610" t="s">
        <v>12</v>
      </c>
      <c r="M3610" t="s">
        <v>126</v>
      </c>
      <c r="N3610" t="s">
        <v>127</v>
      </c>
    </row>
    <row r="3611" spans="1:14" x14ac:dyDescent="0.25">
      <c r="A3611">
        <v>3610</v>
      </c>
      <c r="B3611">
        <v>1601</v>
      </c>
      <c r="C3611">
        <f>1/COUNTIF(B:B, B3611)</f>
        <v>0.5</v>
      </c>
      <c r="D3611" t="s">
        <v>112</v>
      </c>
      <c r="E3611">
        <v>1</v>
      </c>
      <c r="F3611" s="1">
        <v>42031</v>
      </c>
      <c r="G3611" s="1" t="str">
        <f t="shared" si="56"/>
        <v>Tuesday</v>
      </c>
      <c r="H3611" s="2">
        <v>0.78334490740740736</v>
      </c>
      <c r="I3611">
        <v>16</v>
      </c>
      <c r="J3611">
        <v>16</v>
      </c>
      <c r="K3611" t="s">
        <v>175</v>
      </c>
      <c r="L3611" t="s">
        <v>12</v>
      </c>
      <c r="M3611" t="s">
        <v>51</v>
      </c>
      <c r="N3611" t="s">
        <v>52</v>
      </c>
    </row>
    <row r="3612" spans="1:14" x14ac:dyDescent="0.25">
      <c r="A3612">
        <v>3611</v>
      </c>
      <c r="B3612">
        <v>1601</v>
      </c>
      <c r="C3612">
        <f>1/COUNTIF(B:B, B3612)</f>
        <v>0.5</v>
      </c>
      <c r="D3612" t="s">
        <v>40</v>
      </c>
      <c r="E3612">
        <v>1</v>
      </c>
      <c r="F3612" s="1">
        <v>42031</v>
      </c>
      <c r="G3612" s="1" t="str">
        <f t="shared" si="56"/>
        <v>Tuesday</v>
      </c>
      <c r="H3612" s="2">
        <v>0.78334490740740736</v>
      </c>
      <c r="I3612">
        <v>12</v>
      </c>
      <c r="J3612">
        <v>12</v>
      </c>
      <c r="K3612" t="s">
        <v>177</v>
      </c>
      <c r="L3612" t="s">
        <v>12</v>
      </c>
      <c r="M3612" t="s">
        <v>41</v>
      </c>
      <c r="N3612" t="s">
        <v>42</v>
      </c>
    </row>
    <row r="3613" spans="1:14" x14ac:dyDescent="0.25">
      <c r="A3613">
        <v>3612</v>
      </c>
      <c r="B3613">
        <v>1602</v>
      </c>
      <c r="C3613">
        <f>1/COUNTIF(B:B, B3613)</f>
        <v>0.5</v>
      </c>
      <c r="D3613" t="s">
        <v>168</v>
      </c>
      <c r="E3613">
        <v>1</v>
      </c>
      <c r="F3613" s="1">
        <v>42031</v>
      </c>
      <c r="G3613" s="1" t="str">
        <f t="shared" si="56"/>
        <v>Tuesday</v>
      </c>
      <c r="H3613" s="2">
        <v>0.78420138888888891</v>
      </c>
      <c r="I3613">
        <v>20.25</v>
      </c>
      <c r="J3613">
        <v>20.25</v>
      </c>
      <c r="K3613" t="s">
        <v>176</v>
      </c>
      <c r="L3613" t="s">
        <v>23</v>
      </c>
      <c r="M3613" t="s">
        <v>93</v>
      </c>
      <c r="N3613" t="s">
        <v>94</v>
      </c>
    </row>
    <row r="3614" spans="1:14" x14ac:dyDescent="0.25">
      <c r="A3614">
        <v>3613</v>
      </c>
      <c r="B3614">
        <v>1602</v>
      </c>
      <c r="C3614">
        <f>1/COUNTIF(B:B, B3614)</f>
        <v>0.5</v>
      </c>
      <c r="D3614" t="s">
        <v>133</v>
      </c>
      <c r="E3614">
        <v>1</v>
      </c>
      <c r="F3614" s="1">
        <v>42031</v>
      </c>
      <c r="G3614" s="1" t="str">
        <f t="shared" si="56"/>
        <v>Tuesday</v>
      </c>
      <c r="H3614" s="2">
        <v>0.78420138888888891</v>
      </c>
      <c r="I3614">
        <v>16.75</v>
      </c>
      <c r="J3614">
        <v>16.75</v>
      </c>
      <c r="K3614" t="s">
        <v>175</v>
      </c>
      <c r="L3614" t="s">
        <v>30</v>
      </c>
      <c r="M3614" t="s">
        <v>31</v>
      </c>
      <c r="N3614" t="s">
        <v>32</v>
      </c>
    </row>
    <row r="3615" spans="1:14" x14ac:dyDescent="0.25">
      <c r="A3615">
        <v>3614</v>
      </c>
      <c r="B3615">
        <v>1603</v>
      </c>
      <c r="C3615">
        <f>1/COUNTIF(B:B, B3615)</f>
        <v>1</v>
      </c>
      <c r="D3615" t="s">
        <v>11</v>
      </c>
      <c r="E3615">
        <v>1</v>
      </c>
      <c r="F3615" s="1">
        <v>42031</v>
      </c>
      <c r="G3615" s="1" t="str">
        <f t="shared" si="56"/>
        <v>Tuesday</v>
      </c>
      <c r="H3615" s="2">
        <v>0.80329861111111112</v>
      </c>
      <c r="I3615">
        <v>13.25</v>
      </c>
      <c r="J3615">
        <v>13.25</v>
      </c>
      <c r="K3615" t="s">
        <v>175</v>
      </c>
      <c r="L3615" t="s">
        <v>12</v>
      </c>
      <c r="M3615" t="s">
        <v>13</v>
      </c>
      <c r="N3615" t="s">
        <v>14</v>
      </c>
    </row>
    <row r="3616" spans="1:14" x14ac:dyDescent="0.25">
      <c r="A3616">
        <v>3615</v>
      </c>
      <c r="B3616">
        <v>1604</v>
      </c>
      <c r="C3616">
        <f>1/COUNTIF(B:B, B3616)</f>
        <v>0.5</v>
      </c>
      <c r="D3616" t="s">
        <v>64</v>
      </c>
      <c r="E3616">
        <v>1</v>
      </c>
      <c r="F3616" s="1">
        <v>42031</v>
      </c>
      <c r="G3616" s="1" t="str">
        <f t="shared" si="56"/>
        <v>Tuesday</v>
      </c>
      <c r="H3616" s="2">
        <v>0.83681712962962962</v>
      </c>
      <c r="I3616">
        <v>20.25</v>
      </c>
      <c r="J3616">
        <v>20.25</v>
      </c>
      <c r="K3616" t="s">
        <v>176</v>
      </c>
      <c r="L3616" t="s">
        <v>19</v>
      </c>
      <c r="M3616" t="s">
        <v>27</v>
      </c>
      <c r="N3616" t="s">
        <v>28</v>
      </c>
    </row>
    <row r="3617" spans="1:14" x14ac:dyDescent="0.25">
      <c r="A3617">
        <v>3616</v>
      </c>
      <c r="B3617">
        <v>1604</v>
      </c>
      <c r="C3617">
        <f>1/COUNTIF(B:B, B3617)</f>
        <v>0.5</v>
      </c>
      <c r="D3617" t="s">
        <v>158</v>
      </c>
      <c r="E3617">
        <v>1</v>
      </c>
      <c r="F3617" s="1">
        <v>42031</v>
      </c>
      <c r="G3617" s="1" t="str">
        <f t="shared" si="56"/>
        <v>Tuesday</v>
      </c>
      <c r="H3617" s="2">
        <v>0.83681712962962962</v>
      </c>
      <c r="I3617">
        <v>16</v>
      </c>
      <c r="J3617">
        <v>16</v>
      </c>
      <c r="K3617" t="s">
        <v>175</v>
      </c>
      <c r="L3617" t="s">
        <v>12</v>
      </c>
      <c r="M3617" t="s">
        <v>90</v>
      </c>
      <c r="N3617" t="s">
        <v>91</v>
      </c>
    </row>
    <row r="3618" spans="1:14" x14ac:dyDescent="0.25">
      <c r="A3618">
        <v>3617</v>
      </c>
      <c r="B3618">
        <v>1605</v>
      </c>
      <c r="C3618">
        <f>1/COUNTIF(B:B, B3618)</f>
        <v>0.5</v>
      </c>
      <c r="D3618" t="s">
        <v>155</v>
      </c>
      <c r="E3618">
        <v>1</v>
      </c>
      <c r="F3618" s="1">
        <v>42031</v>
      </c>
      <c r="G3618" s="1" t="str">
        <f t="shared" si="56"/>
        <v>Tuesday</v>
      </c>
      <c r="H3618" s="2">
        <v>0.83711805555555552</v>
      </c>
      <c r="I3618">
        <v>12</v>
      </c>
      <c r="J3618">
        <v>12</v>
      </c>
      <c r="K3618" t="s">
        <v>177</v>
      </c>
      <c r="L3618" t="s">
        <v>12</v>
      </c>
      <c r="M3618" t="s">
        <v>51</v>
      </c>
      <c r="N3618" t="s">
        <v>52</v>
      </c>
    </row>
    <row r="3619" spans="1:14" x14ac:dyDescent="0.25">
      <c r="A3619">
        <v>3618</v>
      </c>
      <c r="B3619">
        <v>1605</v>
      </c>
      <c r="C3619">
        <f>1/COUNTIF(B:B, B3619)</f>
        <v>0.5</v>
      </c>
      <c r="D3619" t="s">
        <v>154</v>
      </c>
      <c r="E3619">
        <v>1</v>
      </c>
      <c r="F3619" s="1">
        <v>42031</v>
      </c>
      <c r="G3619" s="1" t="str">
        <f t="shared" si="56"/>
        <v>Tuesday</v>
      </c>
      <c r="H3619" s="2">
        <v>0.83711805555555552</v>
      </c>
      <c r="I3619">
        <v>16.75</v>
      </c>
      <c r="J3619">
        <v>16.75</v>
      </c>
      <c r="K3619" t="s">
        <v>175</v>
      </c>
      <c r="L3619" t="s">
        <v>19</v>
      </c>
      <c r="M3619" t="s">
        <v>97</v>
      </c>
      <c r="N3619" t="s">
        <v>98</v>
      </c>
    </row>
    <row r="3620" spans="1:14" x14ac:dyDescent="0.25">
      <c r="A3620">
        <v>3619</v>
      </c>
      <c r="B3620">
        <v>1606</v>
      </c>
      <c r="C3620">
        <f>1/COUNTIF(B:B, B3620)</f>
        <v>0.5</v>
      </c>
      <c r="D3620" t="s">
        <v>99</v>
      </c>
      <c r="E3620">
        <v>1</v>
      </c>
      <c r="F3620" s="1">
        <v>42031</v>
      </c>
      <c r="G3620" s="1" t="str">
        <f t="shared" si="56"/>
        <v>Tuesday</v>
      </c>
      <c r="H3620" s="2">
        <v>0.83862268518518523</v>
      </c>
      <c r="I3620">
        <v>16</v>
      </c>
      <c r="J3620">
        <v>16</v>
      </c>
      <c r="K3620" t="s">
        <v>175</v>
      </c>
      <c r="L3620" t="s">
        <v>19</v>
      </c>
      <c r="M3620" t="s">
        <v>100</v>
      </c>
      <c r="N3620" t="s">
        <v>101</v>
      </c>
    </row>
    <row r="3621" spans="1:14" x14ac:dyDescent="0.25">
      <c r="A3621">
        <v>3620</v>
      </c>
      <c r="B3621">
        <v>1606</v>
      </c>
      <c r="C3621">
        <f>1/COUNTIF(B:B, B3621)</f>
        <v>0.5</v>
      </c>
      <c r="D3621" t="s">
        <v>73</v>
      </c>
      <c r="E3621">
        <v>1</v>
      </c>
      <c r="F3621" s="1">
        <v>42031</v>
      </c>
      <c r="G3621" s="1" t="str">
        <f t="shared" si="56"/>
        <v>Tuesday</v>
      </c>
      <c r="H3621" s="2">
        <v>0.83862268518518523</v>
      </c>
      <c r="I3621">
        <v>15.25</v>
      </c>
      <c r="J3621">
        <v>15.25</v>
      </c>
      <c r="K3621" t="s">
        <v>176</v>
      </c>
      <c r="L3621" t="s">
        <v>12</v>
      </c>
      <c r="M3621" t="s">
        <v>74</v>
      </c>
      <c r="N3621" t="s">
        <v>75</v>
      </c>
    </row>
    <row r="3622" spans="1:14" x14ac:dyDescent="0.25">
      <c r="A3622">
        <v>3621</v>
      </c>
      <c r="B3622">
        <v>1607</v>
      </c>
      <c r="C3622">
        <f>1/COUNTIF(B:B, B3622)</f>
        <v>0.33333333333333331</v>
      </c>
      <c r="D3622" t="s">
        <v>160</v>
      </c>
      <c r="E3622">
        <v>1</v>
      </c>
      <c r="F3622" s="1">
        <v>42031</v>
      </c>
      <c r="G3622" s="1" t="str">
        <f t="shared" si="56"/>
        <v>Tuesday</v>
      </c>
      <c r="H3622" s="2">
        <v>0.83989583333333329</v>
      </c>
      <c r="I3622">
        <v>23.649999618530273</v>
      </c>
      <c r="J3622">
        <v>23.649999618530273</v>
      </c>
      <c r="K3622" t="s">
        <v>177</v>
      </c>
      <c r="L3622" t="s">
        <v>23</v>
      </c>
      <c r="M3622" t="s">
        <v>161</v>
      </c>
      <c r="N3622" t="s">
        <v>162</v>
      </c>
    </row>
    <row r="3623" spans="1:14" x14ac:dyDescent="0.25">
      <c r="A3623">
        <v>3622</v>
      </c>
      <c r="B3623">
        <v>1607</v>
      </c>
      <c r="C3623">
        <f>1/COUNTIF(B:B, B3623)</f>
        <v>0.33333333333333331</v>
      </c>
      <c r="D3623" t="s">
        <v>128</v>
      </c>
      <c r="E3623">
        <v>1</v>
      </c>
      <c r="F3623" s="1">
        <v>42031</v>
      </c>
      <c r="G3623" s="1" t="str">
        <f t="shared" si="56"/>
        <v>Tuesday</v>
      </c>
      <c r="H3623" s="2">
        <v>0.83989583333333329</v>
      </c>
      <c r="I3623">
        <v>10.5</v>
      </c>
      <c r="J3623">
        <v>10.5</v>
      </c>
      <c r="K3623" t="s">
        <v>177</v>
      </c>
      <c r="L3623" t="s">
        <v>12</v>
      </c>
      <c r="M3623" t="s">
        <v>13</v>
      </c>
      <c r="N3623" t="s">
        <v>14</v>
      </c>
    </row>
    <row r="3624" spans="1:14" x14ac:dyDescent="0.25">
      <c r="A3624">
        <v>3623</v>
      </c>
      <c r="B3624">
        <v>1607</v>
      </c>
      <c r="C3624">
        <f>1/COUNTIF(B:B, B3624)</f>
        <v>0.33333333333333331</v>
      </c>
      <c r="D3624" t="s">
        <v>112</v>
      </c>
      <c r="E3624">
        <v>1</v>
      </c>
      <c r="F3624" s="1">
        <v>42031</v>
      </c>
      <c r="G3624" s="1" t="str">
        <f t="shared" si="56"/>
        <v>Tuesday</v>
      </c>
      <c r="H3624" s="2">
        <v>0.83989583333333329</v>
      </c>
      <c r="I3624">
        <v>16</v>
      </c>
      <c r="J3624">
        <v>16</v>
      </c>
      <c r="K3624" t="s">
        <v>175</v>
      </c>
      <c r="L3624" t="s">
        <v>12</v>
      </c>
      <c r="M3624" t="s">
        <v>51</v>
      </c>
      <c r="N3624" t="s">
        <v>52</v>
      </c>
    </row>
    <row r="3625" spans="1:14" x14ac:dyDescent="0.25">
      <c r="A3625">
        <v>3624</v>
      </c>
      <c r="B3625">
        <v>1608</v>
      </c>
      <c r="C3625">
        <f>1/COUNTIF(B:B, B3625)</f>
        <v>1</v>
      </c>
      <c r="D3625" t="s">
        <v>61</v>
      </c>
      <c r="E3625">
        <v>1</v>
      </c>
      <c r="F3625" s="1">
        <v>42031</v>
      </c>
      <c r="G3625" s="1" t="str">
        <f t="shared" si="56"/>
        <v>Tuesday</v>
      </c>
      <c r="H3625" s="2">
        <v>0.84064814814814814</v>
      </c>
      <c r="I3625">
        <v>12</v>
      </c>
      <c r="J3625">
        <v>12</v>
      </c>
      <c r="K3625" t="s">
        <v>177</v>
      </c>
      <c r="L3625" t="s">
        <v>19</v>
      </c>
      <c r="M3625" t="s">
        <v>62</v>
      </c>
      <c r="N3625" t="s">
        <v>63</v>
      </c>
    </row>
    <row r="3626" spans="1:14" x14ac:dyDescent="0.25">
      <c r="A3626">
        <v>3625</v>
      </c>
      <c r="B3626">
        <v>1609</v>
      </c>
      <c r="C3626">
        <f>1/COUNTIF(B:B, B3626)</f>
        <v>0.5</v>
      </c>
      <c r="D3626" t="s">
        <v>137</v>
      </c>
      <c r="E3626">
        <v>1</v>
      </c>
      <c r="F3626" s="1">
        <v>42031</v>
      </c>
      <c r="G3626" s="1" t="str">
        <f t="shared" si="56"/>
        <v>Tuesday</v>
      </c>
      <c r="H3626" s="2">
        <v>0.84569444444444442</v>
      </c>
      <c r="I3626">
        <v>16.5</v>
      </c>
      <c r="J3626">
        <v>16.5</v>
      </c>
      <c r="K3626" t="s">
        <v>176</v>
      </c>
      <c r="L3626" t="s">
        <v>12</v>
      </c>
      <c r="M3626" t="s">
        <v>13</v>
      </c>
      <c r="N3626" t="s">
        <v>14</v>
      </c>
    </row>
    <row r="3627" spans="1:14" x14ac:dyDescent="0.25">
      <c r="A3627">
        <v>3626</v>
      </c>
      <c r="B3627">
        <v>1609</v>
      </c>
      <c r="C3627">
        <f>1/COUNTIF(B:B, B3627)</f>
        <v>0.5</v>
      </c>
      <c r="D3627" t="s">
        <v>141</v>
      </c>
      <c r="E3627">
        <v>1</v>
      </c>
      <c r="F3627" s="1">
        <v>42031</v>
      </c>
      <c r="G3627" s="1" t="str">
        <f t="shared" si="56"/>
        <v>Tuesday</v>
      </c>
      <c r="H3627" s="2">
        <v>0.84569444444444442</v>
      </c>
      <c r="I3627">
        <v>20.25</v>
      </c>
      <c r="J3627">
        <v>20.25</v>
      </c>
      <c r="K3627" t="s">
        <v>176</v>
      </c>
      <c r="L3627" t="s">
        <v>19</v>
      </c>
      <c r="M3627" t="s">
        <v>100</v>
      </c>
      <c r="N3627" t="s">
        <v>101</v>
      </c>
    </row>
    <row r="3628" spans="1:14" x14ac:dyDescent="0.25">
      <c r="A3628">
        <v>3627</v>
      </c>
      <c r="B3628">
        <v>1610</v>
      </c>
      <c r="C3628">
        <f>1/COUNTIF(B:B, B3628)</f>
        <v>1</v>
      </c>
      <c r="D3628" t="s">
        <v>34</v>
      </c>
      <c r="E3628">
        <v>1</v>
      </c>
      <c r="F3628" s="1">
        <v>42031</v>
      </c>
      <c r="G3628" s="1" t="str">
        <f t="shared" si="56"/>
        <v>Tuesday</v>
      </c>
      <c r="H3628" s="2">
        <v>0.86332175925925925</v>
      </c>
      <c r="I3628">
        <v>20.75</v>
      </c>
      <c r="J3628">
        <v>20.75</v>
      </c>
      <c r="K3628" t="s">
        <v>176</v>
      </c>
      <c r="L3628" t="s">
        <v>23</v>
      </c>
      <c r="M3628" t="s">
        <v>35</v>
      </c>
      <c r="N3628" t="s">
        <v>36</v>
      </c>
    </row>
    <row r="3629" spans="1:14" x14ac:dyDescent="0.25">
      <c r="A3629">
        <v>3628</v>
      </c>
      <c r="B3629">
        <v>1611</v>
      </c>
      <c r="C3629">
        <f>1/COUNTIF(B:B, B3629)</f>
        <v>0.25</v>
      </c>
      <c r="D3629" t="s">
        <v>46</v>
      </c>
      <c r="E3629">
        <v>1</v>
      </c>
      <c r="F3629" s="1">
        <v>42031</v>
      </c>
      <c r="G3629" s="1" t="str">
        <f t="shared" si="56"/>
        <v>Tuesday</v>
      </c>
      <c r="H3629" s="2">
        <v>0.87712962962962959</v>
      </c>
      <c r="I3629">
        <v>12</v>
      </c>
      <c r="J3629">
        <v>12</v>
      </c>
      <c r="K3629" t="s">
        <v>177</v>
      </c>
      <c r="L3629" t="s">
        <v>12</v>
      </c>
      <c r="M3629" t="s">
        <v>16</v>
      </c>
      <c r="N3629" t="s">
        <v>17</v>
      </c>
    </row>
    <row r="3630" spans="1:14" x14ac:dyDescent="0.25">
      <c r="A3630">
        <v>3629</v>
      </c>
      <c r="B3630">
        <v>1611</v>
      </c>
      <c r="C3630">
        <f>1/COUNTIF(B:B, B3630)</f>
        <v>0.25</v>
      </c>
      <c r="D3630" t="s">
        <v>143</v>
      </c>
      <c r="E3630">
        <v>1</v>
      </c>
      <c r="F3630" s="1">
        <v>42031</v>
      </c>
      <c r="G3630" s="1" t="str">
        <f t="shared" si="56"/>
        <v>Tuesday</v>
      </c>
      <c r="H3630" s="2">
        <v>0.87712962962962959</v>
      </c>
      <c r="I3630">
        <v>14.5</v>
      </c>
      <c r="J3630">
        <v>14.5</v>
      </c>
      <c r="K3630" t="s">
        <v>175</v>
      </c>
      <c r="L3630" t="s">
        <v>12</v>
      </c>
      <c r="M3630" t="s">
        <v>126</v>
      </c>
      <c r="N3630" t="s">
        <v>127</v>
      </c>
    </row>
    <row r="3631" spans="1:14" x14ac:dyDescent="0.25">
      <c r="A3631">
        <v>3630</v>
      </c>
      <c r="B3631">
        <v>1611</v>
      </c>
      <c r="C3631">
        <f>1/COUNTIF(B:B, B3631)</f>
        <v>0.25</v>
      </c>
      <c r="D3631" t="s">
        <v>122</v>
      </c>
      <c r="E3631">
        <v>1</v>
      </c>
      <c r="F3631" s="1">
        <v>42031</v>
      </c>
      <c r="G3631" s="1" t="str">
        <f t="shared" si="56"/>
        <v>Tuesday</v>
      </c>
      <c r="H3631" s="2">
        <v>0.87712962962962959</v>
      </c>
      <c r="I3631">
        <v>9.75</v>
      </c>
      <c r="J3631">
        <v>9.75</v>
      </c>
      <c r="K3631" t="s">
        <v>177</v>
      </c>
      <c r="L3631" t="s">
        <v>12</v>
      </c>
      <c r="M3631" t="s">
        <v>74</v>
      </c>
      <c r="N3631" t="s">
        <v>75</v>
      </c>
    </row>
    <row r="3632" spans="1:14" x14ac:dyDescent="0.25">
      <c r="A3632">
        <v>3631</v>
      </c>
      <c r="B3632">
        <v>1611</v>
      </c>
      <c r="C3632">
        <f>1/COUNTIF(B:B, B3632)</f>
        <v>0.25</v>
      </c>
      <c r="D3632" t="s">
        <v>131</v>
      </c>
      <c r="E3632">
        <v>1</v>
      </c>
      <c r="F3632" s="1">
        <v>42031</v>
      </c>
      <c r="G3632" s="1" t="str">
        <f t="shared" si="56"/>
        <v>Tuesday</v>
      </c>
      <c r="H3632" s="2">
        <v>0.87712962962962959</v>
      </c>
      <c r="I3632">
        <v>20.75</v>
      </c>
      <c r="J3632">
        <v>20.75</v>
      </c>
      <c r="K3632" t="s">
        <v>176</v>
      </c>
      <c r="L3632" t="s">
        <v>23</v>
      </c>
      <c r="M3632" t="s">
        <v>103</v>
      </c>
      <c r="N3632" t="s">
        <v>104</v>
      </c>
    </row>
    <row r="3633" spans="1:14" x14ac:dyDescent="0.25">
      <c r="A3633">
        <v>3632</v>
      </c>
      <c r="B3633">
        <v>1612</v>
      </c>
      <c r="C3633">
        <f>1/COUNTIF(B:B, B3633)</f>
        <v>0.5</v>
      </c>
      <c r="D3633" t="s">
        <v>55</v>
      </c>
      <c r="E3633">
        <v>1</v>
      </c>
      <c r="F3633" s="1">
        <v>42031</v>
      </c>
      <c r="G3633" s="1" t="str">
        <f t="shared" si="56"/>
        <v>Tuesday</v>
      </c>
      <c r="H3633" s="2">
        <v>0.87741898148148145</v>
      </c>
      <c r="I3633">
        <v>20.75</v>
      </c>
      <c r="J3633">
        <v>20.75</v>
      </c>
      <c r="K3633" t="s">
        <v>176</v>
      </c>
      <c r="L3633" t="s">
        <v>23</v>
      </c>
      <c r="M3633" t="s">
        <v>56</v>
      </c>
      <c r="N3633" t="s">
        <v>57</v>
      </c>
    </row>
    <row r="3634" spans="1:14" x14ac:dyDescent="0.25">
      <c r="A3634">
        <v>3633</v>
      </c>
      <c r="B3634">
        <v>1612</v>
      </c>
      <c r="C3634">
        <f>1/COUNTIF(B:B, B3634)</f>
        <v>0.5</v>
      </c>
      <c r="D3634" t="s">
        <v>150</v>
      </c>
      <c r="E3634">
        <v>1</v>
      </c>
      <c r="F3634" s="1">
        <v>42031</v>
      </c>
      <c r="G3634" s="1" t="str">
        <f t="shared" si="56"/>
        <v>Tuesday</v>
      </c>
      <c r="H3634" s="2">
        <v>0.87741898148148145</v>
      </c>
      <c r="I3634">
        <v>16</v>
      </c>
      <c r="J3634">
        <v>16</v>
      </c>
      <c r="K3634" t="s">
        <v>175</v>
      </c>
      <c r="L3634" t="s">
        <v>12</v>
      </c>
      <c r="M3634" t="s">
        <v>41</v>
      </c>
      <c r="N3634" t="s">
        <v>42</v>
      </c>
    </row>
    <row r="3635" spans="1:14" x14ac:dyDescent="0.25">
      <c r="A3635">
        <v>3634</v>
      </c>
      <c r="B3635">
        <v>1613</v>
      </c>
      <c r="C3635">
        <f>1/COUNTIF(B:B, B3635)</f>
        <v>0.25</v>
      </c>
      <c r="D3635" t="s">
        <v>86</v>
      </c>
      <c r="E3635">
        <v>1</v>
      </c>
      <c r="F3635" s="1">
        <v>42031</v>
      </c>
      <c r="G3635" s="1" t="str">
        <f t="shared" si="56"/>
        <v>Tuesday</v>
      </c>
      <c r="H3635" s="2">
        <v>0.87915509259259261</v>
      </c>
      <c r="I3635">
        <v>17.950000762939453</v>
      </c>
      <c r="J3635">
        <v>17.950000762939453</v>
      </c>
      <c r="K3635" t="s">
        <v>176</v>
      </c>
      <c r="L3635" t="s">
        <v>19</v>
      </c>
      <c r="M3635" t="s">
        <v>87</v>
      </c>
      <c r="N3635" t="s">
        <v>88</v>
      </c>
    </row>
    <row r="3636" spans="1:14" x14ac:dyDescent="0.25">
      <c r="A3636">
        <v>3635</v>
      </c>
      <c r="B3636">
        <v>1613</v>
      </c>
      <c r="C3636">
        <f>1/COUNTIF(B:B, B3636)</f>
        <v>0.25</v>
      </c>
      <c r="D3636" t="s">
        <v>112</v>
      </c>
      <c r="E3636">
        <v>1</v>
      </c>
      <c r="F3636" s="1">
        <v>42031</v>
      </c>
      <c r="G3636" s="1" t="str">
        <f t="shared" si="56"/>
        <v>Tuesday</v>
      </c>
      <c r="H3636" s="2">
        <v>0.87915509259259261</v>
      </c>
      <c r="I3636">
        <v>16</v>
      </c>
      <c r="J3636">
        <v>16</v>
      </c>
      <c r="K3636" t="s">
        <v>175</v>
      </c>
      <c r="L3636" t="s">
        <v>12</v>
      </c>
      <c r="M3636" t="s">
        <v>51</v>
      </c>
      <c r="N3636" t="s">
        <v>52</v>
      </c>
    </row>
    <row r="3637" spans="1:14" x14ac:dyDescent="0.25">
      <c r="A3637">
        <v>3636</v>
      </c>
      <c r="B3637">
        <v>1613</v>
      </c>
      <c r="C3637">
        <f>1/COUNTIF(B:B, B3637)</f>
        <v>0.25</v>
      </c>
      <c r="D3637" t="s">
        <v>142</v>
      </c>
      <c r="E3637">
        <v>1</v>
      </c>
      <c r="F3637" s="1">
        <v>42031</v>
      </c>
      <c r="G3637" s="1" t="str">
        <f t="shared" si="56"/>
        <v>Tuesday</v>
      </c>
      <c r="H3637" s="2">
        <v>0.87915509259259261</v>
      </c>
      <c r="I3637">
        <v>16.75</v>
      </c>
      <c r="J3637">
        <v>16.75</v>
      </c>
      <c r="K3637" t="s">
        <v>175</v>
      </c>
      <c r="L3637" t="s">
        <v>30</v>
      </c>
      <c r="M3637" t="s">
        <v>66</v>
      </c>
      <c r="N3637" t="s">
        <v>67</v>
      </c>
    </row>
    <row r="3638" spans="1:14" x14ac:dyDescent="0.25">
      <c r="A3638">
        <v>3637</v>
      </c>
      <c r="B3638">
        <v>1613</v>
      </c>
      <c r="C3638">
        <f>1/COUNTIF(B:B, B3638)</f>
        <v>0.25</v>
      </c>
      <c r="D3638" t="s">
        <v>61</v>
      </c>
      <c r="E3638">
        <v>1</v>
      </c>
      <c r="F3638" s="1">
        <v>42031</v>
      </c>
      <c r="G3638" s="1" t="str">
        <f t="shared" si="56"/>
        <v>Tuesday</v>
      </c>
      <c r="H3638" s="2">
        <v>0.87915509259259261</v>
      </c>
      <c r="I3638">
        <v>12</v>
      </c>
      <c r="J3638">
        <v>12</v>
      </c>
      <c r="K3638" t="s">
        <v>177</v>
      </c>
      <c r="L3638" t="s">
        <v>19</v>
      </c>
      <c r="M3638" t="s">
        <v>62</v>
      </c>
      <c r="N3638" t="s">
        <v>63</v>
      </c>
    </row>
    <row r="3639" spans="1:14" x14ac:dyDescent="0.25">
      <c r="A3639">
        <v>3638</v>
      </c>
      <c r="B3639">
        <v>1614</v>
      </c>
      <c r="C3639">
        <f>1/COUNTIF(B:B, B3639)</f>
        <v>0.5</v>
      </c>
      <c r="D3639" t="s">
        <v>80</v>
      </c>
      <c r="E3639">
        <v>1</v>
      </c>
      <c r="F3639" s="1">
        <v>42031</v>
      </c>
      <c r="G3639" s="1" t="str">
        <f t="shared" si="56"/>
        <v>Tuesday</v>
      </c>
      <c r="H3639" s="2">
        <v>0.9236226851851852</v>
      </c>
      <c r="I3639">
        <v>12</v>
      </c>
      <c r="J3639">
        <v>12</v>
      </c>
      <c r="K3639" t="s">
        <v>177</v>
      </c>
      <c r="L3639" t="s">
        <v>12</v>
      </c>
      <c r="M3639" t="s">
        <v>81</v>
      </c>
      <c r="N3639" t="s">
        <v>82</v>
      </c>
    </row>
    <row r="3640" spans="1:14" x14ac:dyDescent="0.25">
      <c r="A3640">
        <v>3639</v>
      </c>
      <c r="B3640">
        <v>1614</v>
      </c>
      <c r="C3640">
        <f>1/COUNTIF(B:B, B3640)</f>
        <v>0.5</v>
      </c>
      <c r="D3640" t="s">
        <v>158</v>
      </c>
      <c r="E3640">
        <v>1</v>
      </c>
      <c r="F3640" s="1">
        <v>42031</v>
      </c>
      <c r="G3640" s="1" t="str">
        <f t="shared" si="56"/>
        <v>Tuesday</v>
      </c>
      <c r="H3640" s="2">
        <v>0.9236226851851852</v>
      </c>
      <c r="I3640">
        <v>16</v>
      </c>
      <c r="J3640">
        <v>16</v>
      </c>
      <c r="K3640" t="s">
        <v>175</v>
      </c>
      <c r="L3640" t="s">
        <v>12</v>
      </c>
      <c r="M3640" t="s">
        <v>90</v>
      </c>
      <c r="N3640" t="s">
        <v>91</v>
      </c>
    </row>
    <row r="3641" spans="1:14" x14ac:dyDescent="0.25">
      <c r="A3641">
        <v>3640</v>
      </c>
      <c r="B3641">
        <v>1615</v>
      </c>
      <c r="C3641">
        <f>1/COUNTIF(B:B, B3641)</f>
        <v>1</v>
      </c>
      <c r="D3641" t="s">
        <v>158</v>
      </c>
      <c r="E3641">
        <v>1</v>
      </c>
      <c r="F3641" s="1">
        <v>42031</v>
      </c>
      <c r="G3641" s="1" t="str">
        <f t="shared" si="56"/>
        <v>Tuesday</v>
      </c>
      <c r="H3641" s="2">
        <v>0.92474537037037041</v>
      </c>
      <c r="I3641">
        <v>16</v>
      </c>
      <c r="J3641">
        <v>16</v>
      </c>
      <c r="K3641" t="s">
        <v>175</v>
      </c>
      <c r="L3641" t="s">
        <v>12</v>
      </c>
      <c r="M3641" t="s">
        <v>90</v>
      </c>
      <c r="N3641" t="s">
        <v>91</v>
      </c>
    </row>
    <row r="3642" spans="1:14" x14ac:dyDescent="0.25">
      <c r="A3642">
        <v>3641</v>
      </c>
      <c r="B3642">
        <v>1616</v>
      </c>
      <c r="C3642">
        <f>1/COUNTIF(B:B, B3642)</f>
        <v>0.5</v>
      </c>
      <c r="D3642" t="s">
        <v>122</v>
      </c>
      <c r="E3642">
        <v>1</v>
      </c>
      <c r="F3642" s="1">
        <v>42031</v>
      </c>
      <c r="G3642" s="1" t="str">
        <f t="shared" si="56"/>
        <v>Tuesday</v>
      </c>
      <c r="H3642" s="2">
        <v>0.93223379629629632</v>
      </c>
      <c r="I3642">
        <v>9.75</v>
      </c>
      <c r="J3642">
        <v>9.75</v>
      </c>
      <c r="K3642" t="s">
        <v>177</v>
      </c>
      <c r="L3642" t="s">
        <v>12</v>
      </c>
      <c r="M3642" t="s">
        <v>74</v>
      </c>
      <c r="N3642" t="s">
        <v>75</v>
      </c>
    </row>
    <row r="3643" spans="1:14" x14ac:dyDescent="0.25">
      <c r="A3643">
        <v>3642</v>
      </c>
      <c r="B3643">
        <v>1616</v>
      </c>
      <c r="C3643">
        <f>1/COUNTIF(B:B, B3643)</f>
        <v>0.5</v>
      </c>
      <c r="D3643" t="s">
        <v>43</v>
      </c>
      <c r="E3643">
        <v>1</v>
      </c>
      <c r="F3643" s="1">
        <v>42031</v>
      </c>
      <c r="G3643" s="1" t="str">
        <f t="shared" si="56"/>
        <v>Tuesday</v>
      </c>
      <c r="H3643" s="2">
        <v>0.93223379629629632</v>
      </c>
      <c r="I3643">
        <v>12.5</v>
      </c>
      <c r="J3643">
        <v>12.5</v>
      </c>
      <c r="K3643" t="s">
        <v>177</v>
      </c>
      <c r="L3643" t="s">
        <v>23</v>
      </c>
      <c r="M3643" t="s">
        <v>44</v>
      </c>
      <c r="N3643" t="s">
        <v>45</v>
      </c>
    </row>
    <row r="3644" spans="1:14" x14ac:dyDescent="0.25">
      <c r="A3644">
        <v>3643</v>
      </c>
      <c r="B3644">
        <v>1617</v>
      </c>
      <c r="C3644">
        <f>1/COUNTIF(B:B, B3644)</f>
        <v>0.5</v>
      </c>
      <c r="D3644" t="s">
        <v>86</v>
      </c>
      <c r="E3644">
        <v>1</v>
      </c>
      <c r="F3644" s="1">
        <v>42031</v>
      </c>
      <c r="G3644" s="1" t="str">
        <f t="shared" si="56"/>
        <v>Tuesday</v>
      </c>
      <c r="H3644" s="2">
        <v>0.93432870370370369</v>
      </c>
      <c r="I3644">
        <v>17.950000762939453</v>
      </c>
      <c r="J3644">
        <v>17.950000762939453</v>
      </c>
      <c r="K3644" t="s">
        <v>176</v>
      </c>
      <c r="L3644" t="s">
        <v>19</v>
      </c>
      <c r="M3644" t="s">
        <v>87</v>
      </c>
      <c r="N3644" t="s">
        <v>88</v>
      </c>
    </row>
    <row r="3645" spans="1:14" x14ac:dyDescent="0.25">
      <c r="A3645">
        <v>3644</v>
      </c>
      <c r="B3645">
        <v>1617</v>
      </c>
      <c r="C3645">
        <f>1/COUNTIF(B:B, B3645)</f>
        <v>0.5</v>
      </c>
      <c r="D3645" t="s">
        <v>129</v>
      </c>
      <c r="E3645">
        <v>1</v>
      </c>
      <c r="F3645" s="1">
        <v>42031</v>
      </c>
      <c r="G3645" s="1" t="str">
        <f t="shared" si="56"/>
        <v>Tuesday</v>
      </c>
      <c r="H3645" s="2">
        <v>0.93432870370370369</v>
      </c>
      <c r="I3645">
        <v>16.5</v>
      </c>
      <c r="J3645">
        <v>16.5</v>
      </c>
      <c r="K3645" t="s">
        <v>175</v>
      </c>
      <c r="L3645" t="s">
        <v>23</v>
      </c>
      <c r="M3645" t="s">
        <v>103</v>
      </c>
      <c r="N3645" t="s">
        <v>104</v>
      </c>
    </row>
    <row r="3646" spans="1:14" x14ac:dyDescent="0.25">
      <c r="A3646">
        <v>3645</v>
      </c>
      <c r="B3646">
        <v>1618</v>
      </c>
      <c r="C3646">
        <f>1/COUNTIF(B:B, B3646)</f>
        <v>0.25</v>
      </c>
      <c r="D3646" t="s">
        <v>80</v>
      </c>
      <c r="E3646">
        <v>1</v>
      </c>
      <c r="F3646" s="1">
        <v>42032</v>
      </c>
      <c r="G3646" s="1" t="str">
        <f t="shared" si="56"/>
        <v>Wednesday</v>
      </c>
      <c r="H3646" s="2">
        <v>0.47815972222222225</v>
      </c>
      <c r="I3646">
        <v>12</v>
      </c>
      <c r="J3646">
        <v>12</v>
      </c>
      <c r="K3646" t="s">
        <v>177</v>
      </c>
      <c r="L3646" t="s">
        <v>12</v>
      </c>
      <c r="M3646" t="s">
        <v>81</v>
      </c>
      <c r="N3646" t="s">
        <v>82</v>
      </c>
    </row>
    <row r="3647" spans="1:14" x14ac:dyDescent="0.25">
      <c r="A3647">
        <v>3646</v>
      </c>
      <c r="B3647">
        <v>1618</v>
      </c>
      <c r="C3647">
        <f>1/COUNTIF(B:B, B3647)</f>
        <v>0.25</v>
      </c>
      <c r="D3647" t="s">
        <v>77</v>
      </c>
      <c r="E3647">
        <v>1</v>
      </c>
      <c r="F3647" s="1">
        <v>42032</v>
      </c>
      <c r="G3647" s="1" t="str">
        <f t="shared" si="56"/>
        <v>Wednesday</v>
      </c>
      <c r="H3647" s="2">
        <v>0.47815972222222225</v>
      </c>
      <c r="I3647">
        <v>20.75</v>
      </c>
      <c r="J3647">
        <v>20.75</v>
      </c>
      <c r="K3647" t="s">
        <v>176</v>
      </c>
      <c r="L3647" t="s">
        <v>30</v>
      </c>
      <c r="M3647" t="s">
        <v>78</v>
      </c>
      <c r="N3647" t="s">
        <v>79</v>
      </c>
    </row>
    <row r="3648" spans="1:14" x14ac:dyDescent="0.25">
      <c r="A3648">
        <v>3647</v>
      </c>
      <c r="B3648">
        <v>1618</v>
      </c>
      <c r="C3648">
        <f>1/COUNTIF(B:B, B3648)</f>
        <v>0.25</v>
      </c>
      <c r="D3648" t="s">
        <v>115</v>
      </c>
      <c r="E3648">
        <v>1</v>
      </c>
      <c r="F3648" s="1">
        <v>42032</v>
      </c>
      <c r="G3648" s="1" t="str">
        <f t="shared" si="56"/>
        <v>Wednesday</v>
      </c>
      <c r="H3648" s="2">
        <v>0.47815972222222225</v>
      </c>
      <c r="I3648">
        <v>12.5</v>
      </c>
      <c r="J3648">
        <v>12.5</v>
      </c>
      <c r="K3648" t="s">
        <v>175</v>
      </c>
      <c r="L3648" t="s">
        <v>12</v>
      </c>
      <c r="M3648" t="s">
        <v>74</v>
      </c>
      <c r="N3648" t="s">
        <v>75</v>
      </c>
    </row>
    <row r="3649" spans="1:14" x14ac:dyDescent="0.25">
      <c r="A3649">
        <v>3648</v>
      </c>
      <c r="B3649">
        <v>1618</v>
      </c>
      <c r="C3649">
        <f>1/COUNTIF(B:B, B3649)</f>
        <v>0.25</v>
      </c>
      <c r="D3649" t="s">
        <v>144</v>
      </c>
      <c r="E3649">
        <v>1</v>
      </c>
      <c r="F3649" s="1">
        <v>42032</v>
      </c>
      <c r="G3649" s="1" t="str">
        <f t="shared" si="56"/>
        <v>Wednesday</v>
      </c>
      <c r="H3649" s="2">
        <v>0.47815972222222225</v>
      </c>
      <c r="I3649">
        <v>12.25</v>
      </c>
      <c r="J3649">
        <v>12.25</v>
      </c>
      <c r="K3649" t="s">
        <v>177</v>
      </c>
      <c r="L3649" t="s">
        <v>23</v>
      </c>
      <c r="M3649" t="s">
        <v>110</v>
      </c>
      <c r="N3649" t="s">
        <v>111</v>
      </c>
    </row>
    <row r="3650" spans="1:14" x14ac:dyDescent="0.25">
      <c r="A3650">
        <v>3649</v>
      </c>
      <c r="B3650">
        <v>1619</v>
      </c>
      <c r="C3650">
        <f>1/COUNTIF(B:B, B3650)</f>
        <v>0.5</v>
      </c>
      <c r="D3650" t="s">
        <v>68</v>
      </c>
      <c r="E3650">
        <v>1</v>
      </c>
      <c r="F3650" s="1">
        <v>42032</v>
      </c>
      <c r="G3650" s="1" t="str">
        <f t="shared" ref="G3650:G3713" si="57">TEXT(F3650,"dddd")</f>
        <v>Wednesday</v>
      </c>
      <c r="H3650" s="2">
        <v>0.48372685185185182</v>
      </c>
      <c r="I3650">
        <v>20.75</v>
      </c>
      <c r="J3650">
        <v>20.75</v>
      </c>
      <c r="K3650" t="s">
        <v>176</v>
      </c>
      <c r="L3650" t="s">
        <v>30</v>
      </c>
      <c r="M3650" t="s">
        <v>38</v>
      </c>
      <c r="N3650" t="s">
        <v>39</v>
      </c>
    </row>
    <row r="3651" spans="1:14" x14ac:dyDescent="0.25">
      <c r="A3651">
        <v>3650</v>
      </c>
      <c r="B3651">
        <v>1619</v>
      </c>
      <c r="C3651">
        <f>1/COUNTIF(B:B, B3651)</f>
        <v>0.5</v>
      </c>
      <c r="D3651" t="s">
        <v>46</v>
      </c>
      <c r="E3651">
        <v>1</v>
      </c>
      <c r="F3651" s="1">
        <v>42032</v>
      </c>
      <c r="G3651" s="1" t="str">
        <f t="shared" si="57"/>
        <v>Wednesday</v>
      </c>
      <c r="H3651" s="2">
        <v>0.48372685185185182</v>
      </c>
      <c r="I3651">
        <v>12</v>
      </c>
      <c r="J3651">
        <v>12</v>
      </c>
      <c r="K3651" t="s">
        <v>177</v>
      </c>
      <c r="L3651" t="s">
        <v>12</v>
      </c>
      <c r="M3651" t="s">
        <v>16</v>
      </c>
      <c r="N3651" t="s">
        <v>17</v>
      </c>
    </row>
    <row r="3652" spans="1:14" x14ac:dyDescent="0.25">
      <c r="A3652">
        <v>3651</v>
      </c>
      <c r="B3652">
        <v>1620</v>
      </c>
      <c r="C3652">
        <f>1/COUNTIF(B:B, B3652)</f>
        <v>0.5</v>
      </c>
      <c r="D3652" t="s">
        <v>131</v>
      </c>
      <c r="E3652">
        <v>1</v>
      </c>
      <c r="F3652" s="1">
        <v>42032</v>
      </c>
      <c r="G3652" s="1" t="str">
        <f t="shared" si="57"/>
        <v>Wednesday</v>
      </c>
      <c r="H3652" s="2">
        <v>0.48530092592592594</v>
      </c>
      <c r="I3652">
        <v>20.75</v>
      </c>
      <c r="J3652">
        <v>20.75</v>
      </c>
      <c r="K3652" t="s">
        <v>176</v>
      </c>
      <c r="L3652" t="s">
        <v>23</v>
      </c>
      <c r="M3652" t="s">
        <v>103</v>
      </c>
      <c r="N3652" t="s">
        <v>104</v>
      </c>
    </row>
    <row r="3653" spans="1:14" x14ac:dyDescent="0.25">
      <c r="A3653">
        <v>3652</v>
      </c>
      <c r="B3653">
        <v>1620</v>
      </c>
      <c r="C3653">
        <f>1/COUNTIF(B:B, B3653)</f>
        <v>0.5</v>
      </c>
      <c r="D3653" t="s">
        <v>55</v>
      </c>
      <c r="E3653">
        <v>1</v>
      </c>
      <c r="F3653" s="1">
        <v>42032</v>
      </c>
      <c r="G3653" s="1" t="str">
        <f t="shared" si="57"/>
        <v>Wednesday</v>
      </c>
      <c r="H3653" s="2">
        <v>0.48530092592592594</v>
      </c>
      <c r="I3653">
        <v>20.75</v>
      </c>
      <c r="J3653">
        <v>20.75</v>
      </c>
      <c r="K3653" t="s">
        <v>176</v>
      </c>
      <c r="L3653" t="s">
        <v>23</v>
      </c>
      <c r="M3653" t="s">
        <v>56</v>
      </c>
      <c r="N3653" t="s">
        <v>57</v>
      </c>
    </row>
    <row r="3654" spans="1:14" x14ac:dyDescent="0.25">
      <c r="A3654">
        <v>3653</v>
      </c>
      <c r="B3654">
        <v>1621</v>
      </c>
      <c r="C3654">
        <f>1/COUNTIF(B:B, B3654)</f>
        <v>1</v>
      </c>
      <c r="D3654" t="s">
        <v>80</v>
      </c>
      <c r="E3654">
        <v>1</v>
      </c>
      <c r="F3654" s="1">
        <v>42032</v>
      </c>
      <c r="G3654" s="1" t="str">
        <f t="shared" si="57"/>
        <v>Wednesday</v>
      </c>
      <c r="H3654" s="2">
        <v>0.48881944444444442</v>
      </c>
      <c r="I3654">
        <v>12</v>
      </c>
      <c r="J3654">
        <v>12</v>
      </c>
      <c r="K3654" t="s">
        <v>177</v>
      </c>
      <c r="L3654" t="s">
        <v>12</v>
      </c>
      <c r="M3654" t="s">
        <v>81</v>
      </c>
      <c r="N3654" t="s">
        <v>82</v>
      </c>
    </row>
    <row r="3655" spans="1:14" x14ac:dyDescent="0.25">
      <c r="A3655">
        <v>3654</v>
      </c>
      <c r="B3655">
        <v>1622</v>
      </c>
      <c r="C3655">
        <f>1/COUNTIF(B:B, B3655)</f>
        <v>0.5</v>
      </c>
      <c r="D3655" t="s">
        <v>160</v>
      </c>
      <c r="E3655">
        <v>1</v>
      </c>
      <c r="F3655" s="1">
        <v>42032</v>
      </c>
      <c r="G3655" s="1" t="str">
        <f t="shared" si="57"/>
        <v>Wednesday</v>
      </c>
      <c r="H3655" s="2">
        <v>0.49284722222222221</v>
      </c>
      <c r="I3655">
        <v>23.649999618530273</v>
      </c>
      <c r="J3655">
        <v>23.649999618530273</v>
      </c>
      <c r="K3655" t="s">
        <v>177</v>
      </c>
      <c r="L3655" t="s">
        <v>23</v>
      </c>
      <c r="M3655" t="s">
        <v>161</v>
      </c>
      <c r="N3655" t="s">
        <v>162</v>
      </c>
    </row>
    <row r="3656" spans="1:14" x14ac:dyDescent="0.25">
      <c r="A3656">
        <v>3655</v>
      </c>
      <c r="B3656">
        <v>1622</v>
      </c>
      <c r="C3656">
        <f>1/COUNTIF(B:B, B3656)</f>
        <v>0.5</v>
      </c>
      <c r="D3656" t="s">
        <v>55</v>
      </c>
      <c r="E3656">
        <v>1</v>
      </c>
      <c r="F3656" s="1">
        <v>42032</v>
      </c>
      <c r="G3656" s="1" t="str">
        <f t="shared" si="57"/>
        <v>Wednesday</v>
      </c>
      <c r="H3656" s="2">
        <v>0.49284722222222221</v>
      </c>
      <c r="I3656">
        <v>20.75</v>
      </c>
      <c r="J3656">
        <v>20.75</v>
      </c>
      <c r="K3656" t="s">
        <v>176</v>
      </c>
      <c r="L3656" t="s">
        <v>23</v>
      </c>
      <c r="M3656" t="s">
        <v>56</v>
      </c>
      <c r="N3656" t="s">
        <v>57</v>
      </c>
    </row>
    <row r="3657" spans="1:14" x14ac:dyDescent="0.25">
      <c r="A3657">
        <v>3656</v>
      </c>
      <c r="B3657">
        <v>1623</v>
      </c>
      <c r="C3657">
        <f>1/COUNTIF(B:B, B3657)</f>
        <v>1</v>
      </c>
      <c r="D3657" t="s">
        <v>33</v>
      </c>
      <c r="E3657">
        <v>1</v>
      </c>
      <c r="F3657" s="1">
        <v>42032</v>
      </c>
      <c r="G3657" s="1" t="str">
        <f t="shared" si="57"/>
        <v>Wednesday</v>
      </c>
      <c r="H3657" s="2">
        <v>0.49353009259259262</v>
      </c>
      <c r="I3657">
        <v>16.5</v>
      </c>
      <c r="J3657">
        <v>16.5</v>
      </c>
      <c r="K3657" t="s">
        <v>175</v>
      </c>
      <c r="L3657" t="s">
        <v>23</v>
      </c>
      <c r="M3657" t="s">
        <v>24</v>
      </c>
      <c r="N3657" t="s">
        <v>25</v>
      </c>
    </row>
    <row r="3658" spans="1:14" x14ac:dyDescent="0.25">
      <c r="A3658">
        <v>3657</v>
      </c>
      <c r="B3658">
        <v>1624</v>
      </c>
      <c r="C3658">
        <f>1/COUNTIF(B:B, B3658)</f>
        <v>1</v>
      </c>
      <c r="D3658" t="s">
        <v>72</v>
      </c>
      <c r="E3658">
        <v>1</v>
      </c>
      <c r="F3658" s="1">
        <v>42032</v>
      </c>
      <c r="G3658" s="1" t="str">
        <f t="shared" si="57"/>
        <v>Wednesday</v>
      </c>
      <c r="H3658" s="2">
        <v>0.49706018518518519</v>
      </c>
      <c r="I3658">
        <v>16.75</v>
      </c>
      <c r="J3658">
        <v>16.75</v>
      </c>
      <c r="K3658" t="s">
        <v>175</v>
      </c>
      <c r="L3658" t="s">
        <v>30</v>
      </c>
      <c r="M3658" t="s">
        <v>70</v>
      </c>
      <c r="N3658" t="s">
        <v>71</v>
      </c>
    </row>
    <row r="3659" spans="1:14" x14ac:dyDescent="0.25">
      <c r="A3659">
        <v>3658</v>
      </c>
      <c r="B3659">
        <v>1625</v>
      </c>
      <c r="C3659">
        <f>1/COUNTIF(B:B, B3659)</f>
        <v>1</v>
      </c>
      <c r="D3659" t="s">
        <v>22</v>
      </c>
      <c r="E3659">
        <v>1</v>
      </c>
      <c r="F3659" s="1">
        <v>42032</v>
      </c>
      <c r="G3659" s="1" t="str">
        <f t="shared" si="57"/>
        <v>Wednesday</v>
      </c>
      <c r="H3659" s="2">
        <v>0.49909722222222225</v>
      </c>
      <c r="I3659">
        <v>20.75</v>
      </c>
      <c r="J3659">
        <v>20.75</v>
      </c>
      <c r="K3659" t="s">
        <v>176</v>
      </c>
      <c r="L3659" t="s">
        <v>23</v>
      </c>
      <c r="M3659" t="s">
        <v>24</v>
      </c>
      <c r="N3659" t="s">
        <v>25</v>
      </c>
    </row>
    <row r="3660" spans="1:14" x14ac:dyDescent="0.25">
      <c r="A3660">
        <v>3659</v>
      </c>
      <c r="B3660">
        <v>1626</v>
      </c>
      <c r="C3660">
        <f>1/COUNTIF(B:B, B3660)</f>
        <v>1</v>
      </c>
      <c r="D3660" t="s">
        <v>128</v>
      </c>
      <c r="E3660">
        <v>1</v>
      </c>
      <c r="F3660" s="1">
        <v>42032</v>
      </c>
      <c r="G3660" s="1" t="str">
        <f t="shared" si="57"/>
        <v>Wednesday</v>
      </c>
      <c r="H3660" s="2">
        <v>0.50296296296296295</v>
      </c>
      <c r="I3660">
        <v>10.5</v>
      </c>
      <c r="J3660">
        <v>10.5</v>
      </c>
      <c r="K3660" t="s">
        <v>177</v>
      </c>
      <c r="L3660" t="s">
        <v>12</v>
      </c>
      <c r="M3660" t="s">
        <v>13</v>
      </c>
      <c r="N3660" t="s">
        <v>14</v>
      </c>
    </row>
    <row r="3661" spans="1:14" x14ac:dyDescent="0.25">
      <c r="A3661">
        <v>3660</v>
      </c>
      <c r="B3661">
        <v>1627</v>
      </c>
      <c r="C3661">
        <f>1/COUNTIF(B:B, B3661)</f>
        <v>1</v>
      </c>
      <c r="D3661" t="s">
        <v>68</v>
      </c>
      <c r="E3661">
        <v>1</v>
      </c>
      <c r="F3661" s="1">
        <v>42032</v>
      </c>
      <c r="G3661" s="1" t="str">
        <f t="shared" si="57"/>
        <v>Wednesday</v>
      </c>
      <c r="H3661" s="2">
        <v>0.50671296296296298</v>
      </c>
      <c r="I3661">
        <v>20.75</v>
      </c>
      <c r="J3661">
        <v>20.75</v>
      </c>
      <c r="K3661" t="s">
        <v>176</v>
      </c>
      <c r="L3661" t="s">
        <v>30</v>
      </c>
      <c r="M3661" t="s">
        <v>38</v>
      </c>
      <c r="N3661" t="s">
        <v>39</v>
      </c>
    </row>
    <row r="3662" spans="1:14" x14ac:dyDescent="0.25">
      <c r="A3662">
        <v>3661</v>
      </c>
      <c r="B3662">
        <v>1628</v>
      </c>
      <c r="C3662">
        <f>1/COUNTIF(B:B, B3662)</f>
        <v>0.33333333333333331</v>
      </c>
      <c r="D3662" t="s">
        <v>160</v>
      </c>
      <c r="E3662">
        <v>1</v>
      </c>
      <c r="F3662" s="1">
        <v>42032</v>
      </c>
      <c r="G3662" s="1" t="str">
        <f t="shared" si="57"/>
        <v>Wednesday</v>
      </c>
      <c r="H3662" s="2">
        <v>0.51156250000000003</v>
      </c>
      <c r="I3662">
        <v>23.649999618530273</v>
      </c>
      <c r="J3662">
        <v>23.649999618530273</v>
      </c>
      <c r="K3662" t="s">
        <v>177</v>
      </c>
      <c r="L3662" t="s">
        <v>23</v>
      </c>
      <c r="M3662" t="s">
        <v>161</v>
      </c>
      <c r="N3662" t="s">
        <v>162</v>
      </c>
    </row>
    <row r="3663" spans="1:14" x14ac:dyDescent="0.25">
      <c r="A3663">
        <v>3662</v>
      </c>
      <c r="B3663">
        <v>1628</v>
      </c>
      <c r="C3663">
        <f>1/COUNTIF(B:B, B3663)</f>
        <v>0.33333333333333331</v>
      </c>
      <c r="D3663" t="s">
        <v>86</v>
      </c>
      <c r="E3663">
        <v>1</v>
      </c>
      <c r="F3663" s="1">
        <v>42032</v>
      </c>
      <c r="G3663" s="1" t="str">
        <f t="shared" si="57"/>
        <v>Wednesday</v>
      </c>
      <c r="H3663" s="2">
        <v>0.51156250000000003</v>
      </c>
      <c r="I3663">
        <v>17.950000762939453</v>
      </c>
      <c r="J3663">
        <v>17.950000762939453</v>
      </c>
      <c r="K3663" t="s">
        <v>176</v>
      </c>
      <c r="L3663" t="s">
        <v>19</v>
      </c>
      <c r="M3663" t="s">
        <v>87</v>
      </c>
      <c r="N3663" t="s">
        <v>88</v>
      </c>
    </row>
    <row r="3664" spans="1:14" x14ac:dyDescent="0.25">
      <c r="A3664">
        <v>3663</v>
      </c>
      <c r="B3664">
        <v>1628</v>
      </c>
      <c r="C3664">
        <f>1/COUNTIF(B:B, B3664)</f>
        <v>0.33333333333333331</v>
      </c>
      <c r="D3664" t="s">
        <v>157</v>
      </c>
      <c r="E3664">
        <v>1</v>
      </c>
      <c r="F3664" s="1">
        <v>42032</v>
      </c>
      <c r="G3664" s="1" t="str">
        <f t="shared" si="57"/>
        <v>Wednesday</v>
      </c>
      <c r="H3664" s="2">
        <v>0.51156250000000003</v>
      </c>
      <c r="I3664">
        <v>16</v>
      </c>
      <c r="J3664">
        <v>16</v>
      </c>
      <c r="K3664" t="s">
        <v>175</v>
      </c>
      <c r="L3664" t="s">
        <v>19</v>
      </c>
      <c r="M3664" t="s">
        <v>106</v>
      </c>
      <c r="N3664" t="s">
        <v>107</v>
      </c>
    </row>
    <row r="3665" spans="1:14" x14ac:dyDescent="0.25">
      <c r="A3665">
        <v>3664</v>
      </c>
      <c r="B3665">
        <v>1629</v>
      </c>
      <c r="C3665">
        <f>1/COUNTIF(B:B, B3665)</f>
        <v>0.33333333333333331</v>
      </c>
      <c r="D3665" t="s">
        <v>46</v>
      </c>
      <c r="E3665">
        <v>1</v>
      </c>
      <c r="F3665" s="1">
        <v>42032</v>
      </c>
      <c r="G3665" s="1" t="str">
        <f t="shared" si="57"/>
        <v>Wednesday</v>
      </c>
      <c r="H3665" s="2">
        <v>0.5119097222222222</v>
      </c>
      <c r="I3665">
        <v>12</v>
      </c>
      <c r="J3665">
        <v>12</v>
      </c>
      <c r="K3665" t="s">
        <v>177</v>
      </c>
      <c r="L3665" t="s">
        <v>12</v>
      </c>
      <c r="M3665" t="s">
        <v>16</v>
      </c>
      <c r="N3665" t="s">
        <v>17</v>
      </c>
    </row>
    <row r="3666" spans="1:14" x14ac:dyDescent="0.25">
      <c r="A3666">
        <v>3665</v>
      </c>
      <c r="B3666">
        <v>1629</v>
      </c>
      <c r="C3666">
        <f>1/COUNTIF(B:B, B3666)</f>
        <v>0.33333333333333331</v>
      </c>
      <c r="D3666" t="s">
        <v>131</v>
      </c>
      <c r="E3666">
        <v>1</v>
      </c>
      <c r="F3666" s="1">
        <v>42032</v>
      </c>
      <c r="G3666" s="1" t="str">
        <f t="shared" si="57"/>
        <v>Wednesday</v>
      </c>
      <c r="H3666" s="2">
        <v>0.5119097222222222</v>
      </c>
      <c r="I3666">
        <v>20.75</v>
      </c>
      <c r="J3666">
        <v>20.75</v>
      </c>
      <c r="K3666" t="s">
        <v>176</v>
      </c>
      <c r="L3666" t="s">
        <v>23</v>
      </c>
      <c r="M3666" t="s">
        <v>103</v>
      </c>
      <c r="N3666" t="s">
        <v>104</v>
      </c>
    </row>
    <row r="3667" spans="1:14" x14ac:dyDescent="0.25">
      <c r="A3667">
        <v>3666</v>
      </c>
      <c r="B3667">
        <v>1629</v>
      </c>
      <c r="C3667">
        <f>1/COUNTIF(B:B, B3667)</f>
        <v>0.33333333333333331</v>
      </c>
      <c r="D3667" t="s">
        <v>29</v>
      </c>
      <c r="E3667">
        <v>1</v>
      </c>
      <c r="F3667" s="1">
        <v>42032</v>
      </c>
      <c r="G3667" s="1" t="str">
        <f t="shared" si="57"/>
        <v>Wednesday</v>
      </c>
      <c r="H3667" s="2">
        <v>0.5119097222222222</v>
      </c>
      <c r="I3667">
        <v>20.75</v>
      </c>
      <c r="J3667">
        <v>20.75</v>
      </c>
      <c r="K3667" t="s">
        <v>176</v>
      </c>
      <c r="L3667" t="s">
        <v>30</v>
      </c>
      <c r="M3667" t="s">
        <v>31</v>
      </c>
      <c r="N3667" t="s">
        <v>32</v>
      </c>
    </row>
    <row r="3668" spans="1:14" x14ac:dyDescent="0.25">
      <c r="A3668">
        <v>3667</v>
      </c>
      <c r="B3668">
        <v>1630</v>
      </c>
      <c r="C3668">
        <f>1/COUNTIF(B:B, B3668)</f>
        <v>0.33333333333333331</v>
      </c>
      <c r="D3668" t="s">
        <v>18</v>
      </c>
      <c r="E3668">
        <v>1</v>
      </c>
      <c r="F3668" s="1">
        <v>42032</v>
      </c>
      <c r="G3668" s="1" t="str">
        <f t="shared" si="57"/>
        <v>Wednesday</v>
      </c>
      <c r="H3668" s="2">
        <v>0.51377314814814812</v>
      </c>
      <c r="I3668">
        <v>18.5</v>
      </c>
      <c r="J3668">
        <v>18.5</v>
      </c>
      <c r="K3668" t="s">
        <v>176</v>
      </c>
      <c r="L3668" t="s">
        <v>19</v>
      </c>
      <c r="M3668" t="s">
        <v>20</v>
      </c>
      <c r="N3668" t="s">
        <v>21</v>
      </c>
    </row>
    <row r="3669" spans="1:14" x14ac:dyDescent="0.25">
      <c r="A3669">
        <v>3668</v>
      </c>
      <c r="B3669">
        <v>1630</v>
      </c>
      <c r="C3669">
        <f>1/COUNTIF(B:B, B3669)</f>
        <v>0.33333333333333331</v>
      </c>
      <c r="D3669" t="s">
        <v>47</v>
      </c>
      <c r="E3669">
        <v>1</v>
      </c>
      <c r="F3669" s="1">
        <v>42032</v>
      </c>
      <c r="G3669" s="1" t="str">
        <f t="shared" si="57"/>
        <v>Wednesday</v>
      </c>
      <c r="H3669" s="2">
        <v>0.51377314814814812</v>
      </c>
      <c r="I3669">
        <v>12</v>
      </c>
      <c r="J3669">
        <v>12</v>
      </c>
      <c r="K3669" t="s">
        <v>177</v>
      </c>
      <c r="L3669" t="s">
        <v>19</v>
      </c>
      <c r="M3669" t="s">
        <v>48</v>
      </c>
      <c r="N3669" t="s">
        <v>49</v>
      </c>
    </row>
    <row r="3670" spans="1:14" x14ac:dyDescent="0.25">
      <c r="A3670">
        <v>3669</v>
      </c>
      <c r="B3670">
        <v>1630</v>
      </c>
      <c r="C3670">
        <f>1/COUNTIF(B:B, B3670)</f>
        <v>0.33333333333333331</v>
      </c>
      <c r="D3670" t="s">
        <v>115</v>
      </c>
      <c r="E3670">
        <v>1</v>
      </c>
      <c r="F3670" s="1">
        <v>42032</v>
      </c>
      <c r="G3670" s="1" t="str">
        <f t="shared" si="57"/>
        <v>Wednesday</v>
      </c>
      <c r="H3670" s="2">
        <v>0.51377314814814812</v>
      </c>
      <c r="I3670">
        <v>12.5</v>
      </c>
      <c r="J3670">
        <v>12.5</v>
      </c>
      <c r="K3670" t="s">
        <v>175</v>
      </c>
      <c r="L3670" t="s">
        <v>12</v>
      </c>
      <c r="M3670" t="s">
        <v>74</v>
      </c>
      <c r="N3670" t="s">
        <v>75</v>
      </c>
    </row>
    <row r="3671" spans="1:14" x14ac:dyDescent="0.25">
      <c r="A3671">
        <v>3670</v>
      </c>
      <c r="B3671">
        <v>1631</v>
      </c>
      <c r="C3671">
        <f>1/COUNTIF(B:B, B3671)</f>
        <v>0.5</v>
      </c>
      <c r="D3671" t="s">
        <v>46</v>
      </c>
      <c r="E3671">
        <v>1</v>
      </c>
      <c r="F3671" s="1">
        <v>42032</v>
      </c>
      <c r="G3671" s="1" t="str">
        <f t="shared" si="57"/>
        <v>Wednesday</v>
      </c>
      <c r="H3671" s="2">
        <v>0.51401620370370371</v>
      </c>
      <c r="I3671">
        <v>12</v>
      </c>
      <c r="J3671">
        <v>12</v>
      </c>
      <c r="K3671" t="s">
        <v>177</v>
      </c>
      <c r="L3671" t="s">
        <v>12</v>
      </c>
      <c r="M3671" t="s">
        <v>16</v>
      </c>
      <c r="N3671" t="s">
        <v>17</v>
      </c>
    </row>
    <row r="3672" spans="1:14" x14ac:dyDescent="0.25">
      <c r="A3672">
        <v>3671</v>
      </c>
      <c r="B3672">
        <v>1631</v>
      </c>
      <c r="C3672">
        <f>1/COUNTIF(B:B, B3672)</f>
        <v>0.5</v>
      </c>
      <c r="D3672" t="s">
        <v>118</v>
      </c>
      <c r="E3672">
        <v>1</v>
      </c>
      <c r="F3672" s="1">
        <v>42032</v>
      </c>
      <c r="G3672" s="1" t="str">
        <f t="shared" si="57"/>
        <v>Wednesday</v>
      </c>
      <c r="H3672" s="2">
        <v>0.51401620370370371</v>
      </c>
      <c r="I3672">
        <v>20.25</v>
      </c>
      <c r="J3672">
        <v>20.25</v>
      </c>
      <c r="K3672" t="s">
        <v>176</v>
      </c>
      <c r="L3672" t="s">
        <v>19</v>
      </c>
      <c r="M3672" t="s">
        <v>62</v>
      </c>
      <c r="N3672" t="s">
        <v>63</v>
      </c>
    </row>
    <row r="3673" spans="1:14" x14ac:dyDescent="0.25">
      <c r="A3673">
        <v>3672</v>
      </c>
      <c r="B3673">
        <v>1632</v>
      </c>
      <c r="C3673">
        <f>1/COUNTIF(B:B, B3673)</f>
        <v>0.33333333333333331</v>
      </c>
      <c r="D3673" t="s">
        <v>125</v>
      </c>
      <c r="E3673">
        <v>1</v>
      </c>
      <c r="F3673" s="1">
        <v>42032</v>
      </c>
      <c r="G3673" s="1" t="str">
        <f t="shared" si="57"/>
        <v>Wednesday</v>
      </c>
      <c r="H3673" s="2">
        <v>0.51424768518518515</v>
      </c>
      <c r="I3673">
        <v>17.5</v>
      </c>
      <c r="J3673">
        <v>17.5</v>
      </c>
      <c r="K3673" t="s">
        <v>176</v>
      </c>
      <c r="L3673" t="s">
        <v>12</v>
      </c>
      <c r="M3673" t="s">
        <v>126</v>
      </c>
      <c r="N3673" t="s">
        <v>127</v>
      </c>
    </row>
    <row r="3674" spans="1:14" x14ac:dyDescent="0.25">
      <c r="A3674">
        <v>3673</v>
      </c>
      <c r="B3674">
        <v>1632</v>
      </c>
      <c r="C3674">
        <f>1/COUNTIF(B:B, B3674)</f>
        <v>0.33333333333333331</v>
      </c>
      <c r="D3674" t="s">
        <v>55</v>
      </c>
      <c r="E3674">
        <v>1</v>
      </c>
      <c r="F3674" s="1">
        <v>42032</v>
      </c>
      <c r="G3674" s="1" t="str">
        <f t="shared" si="57"/>
        <v>Wednesday</v>
      </c>
      <c r="H3674" s="2">
        <v>0.51424768518518515</v>
      </c>
      <c r="I3674">
        <v>20.75</v>
      </c>
      <c r="J3674">
        <v>20.75</v>
      </c>
      <c r="K3674" t="s">
        <v>176</v>
      </c>
      <c r="L3674" t="s">
        <v>23</v>
      </c>
      <c r="M3674" t="s">
        <v>56</v>
      </c>
      <c r="N3674" t="s">
        <v>57</v>
      </c>
    </row>
    <row r="3675" spans="1:14" x14ac:dyDescent="0.25">
      <c r="A3675">
        <v>3674</v>
      </c>
      <c r="B3675">
        <v>1632</v>
      </c>
      <c r="C3675">
        <f>1/COUNTIF(B:B, B3675)</f>
        <v>0.33333333333333331</v>
      </c>
      <c r="D3675" t="s">
        <v>152</v>
      </c>
      <c r="E3675">
        <v>1</v>
      </c>
      <c r="F3675" s="1">
        <v>42032</v>
      </c>
      <c r="G3675" s="1" t="str">
        <f t="shared" si="57"/>
        <v>Wednesday</v>
      </c>
      <c r="H3675" s="2">
        <v>0.51424768518518515</v>
      </c>
      <c r="I3675">
        <v>12</v>
      </c>
      <c r="J3675">
        <v>12</v>
      </c>
      <c r="K3675" t="s">
        <v>177</v>
      </c>
      <c r="L3675" t="s">
        <v>19</v>
      </c>
      <c r="M3675" t="s">
        <v>106</v>
      </c>
      <c r="N3675" t="s">
        <v>107</v>
      </c>
    </row>
    <row r="3676" spans="1:14" x14ac:dyDescent="0.25">
      <c r="A3676">
        <v>3675</v>
      </c>
      <c r="B3676">
        <v>1633</v>
      </c>
      <c r="C3676">
        <f>1/COUNTIF(B:B, B3676)</f>
        <v>0.33333333333333331</v>
      </c>
      <c r="D3676" t="s">
        <v>115</v>
      </c>
      <c r="E3676">
        <v>1</v>
      </c>
      <c r="F3676" s="1">
        <v>42032</v>
      </c>
      <c r="G3676" s="1" t="str">
        <f t="shared" si="57"/>
        <v>Wednesday</v>
      </c>
      <c r="H3676" s="2">
        <v>0.5318518518518518</v>
      </c>
      <c r="I3676">
        <v>12.5</v>
      </c>
      <c r="J3676">
        <v>12.5</v>
      </c>
      <c r="K3676" t="s">
        <v>175</v>
      </c>
      <c r="L3676" t="s">
        <v>12</v>
      </c>
      <c r="M3676" t="s">
        <v>74</v>
      </c>
      <c r="N3676" t="s">
        <v>75</v>
      </c>
    </row>
    <row r="3677" spans="1:14" x14ac:dyDescent="0.25">
      <c r="A3677">
        <v>3676</v>
      </c>
      <c r="B3677">
        <v>1633</v>
      </c>
      <c r="C3677">
        <f>1/COUNTIF(B:B, B3677)</f>
        <v>0.33333333333333331</v>
      </c>
      <c r="D3677" t="s">
        <v>117</v>
      </c>
      <c r="E3677">
        <v>1</v>
      </c>
      <c r="F3677" s="1">
        <v>42032</v>
      </c>
      <c r="G3677" s="1" t="str">
        <f t="shared" si="57"/>
        <v>Wednesday</v>
      </c>
      <c r="H3677" s="2">
        <v>0.5318518518518518</v>
      </c>
      <c r="I3677">
        <v>16.25</v>
      </c>
      <c r="J3677">
        <v>16.25</v>
      </c>
      <c r="K3677" t="s">
        <v>175</v>
      </c>
      <c r="L3677" t="s">
        <v>23</v>
      </c>
      <c r="M3677" t="s">
        <v>110</v>
      </c>
      <c r="N3677" t="s">
        <v>111</v>
      </c>
    </row>
    <row r="3678" spans="1:14" x14ac:dyDescent="0.25">
      <c r="A3678">
        <v>3677</v>
      </c>
      <c r="B3678">
        <v>1633</v>
      </c>
      <c r="C3678">
        <f>1/COUNTIF(B:B, B3678)</f>
        <v>0.33333333333333331</v>
      </c>
      <c r="D3678" t="s">
        <v>159</v>
      </c>
      <c r="E3678">
        <v>1</v>
      </c>
      <c r="F3678" s="1">
        <v>42032</v>
      </c>
      <c r="G3678" s="1" t="str">
        <f t="shared" si="57"/>
        <v>Wednesday</v>
      </c>
      <c r="H3678" s="2">
        <v>0.5318518518518518</v>
      </c>
      <c r="I3678">
        <v>16.5</v>
      </c>
      <c r="J3678">
        <v>16.5</v>
      </c>
      <c r="K3678" t="s">
        <v>175</v>
      </c>
      <c r="L3678" t="s">
        <v>19</v>
      </c>
      <c r="M3678" t="s">
        <v>59</v>
      </c>
      <c r="N3678" t="s">
        <v>60</v>
      </c>
    </row>
    <row r="3679" spans="1:14" x14ac:dyDescent="0.25">
      <c r="A3679">
        <v>3678</v>
      </c>
      <c r="B3679">
        <v>1634</v>
      </c>
      <c r="C3679">
        <f>1/COUNTIF(B:B, B3679)</f>
        <v>1</v>
      </c>
      <c r="D3679" t="s">
        <v>47</v>
      </c>
      <c r="E3679">
        <v>1</v>
      </c>
      <c r="F3679" s="1">
        <v>42032</v>
      </c>
      <c r="G3679" s="1" t="str">
        <f t="shared" si="57"/>
        <v>Wednesday</v>
      </c>
      <c r="H3679" s="2">
        <v>0.53313657407407411</v>
      </c>
      <c r="I3679">
        <v>12</v>
      </c>
      <c r="J3679">
        <v>12</v>
      </c>
      <c r="K3679" t="s">
        <v>177</v>
      </c>
      <c r="L3679" t="s">
        <v>19</v>
      </c>
      <c r="M3679" t="s">
        <v>48</v>
      </c>
      <c r="N3679" t="s">
        <v>49</v>
      </c>
    </row>
    <row r="3680" spans="1:14" x14ac:dyDescent="0.25">
      <c r="A3680">
        <v>3679</v>
      </c>
      <c r="B3680">
        <v>1635</v>
      </c>
      <c r="C3680">
        <f>1/COUNTIF(B:B, B3680)</f>
        <v>1</v>
      </c>
      <c r="D3680" t="s">
        <v>80</v>
      </c>
      <c r="E3680">
        <v>1</v>
      </c>
      <c r="F3680" s="1">
        <v>42032</v>
      </c>
      <c r="G3680" s="1" t="str">
        <f t="shared" si="57"/>
        <v>Wednesday</v>
      </c>
      <c r="H3680" s="2">
        <v>0.54695601851851849</v>
      </c>
      <c r="I3680">
        <v>12</v>
      </c>
      <c r="J3680">
        <v>12</v>
      </c>
      <c r="K3680" t="s">
        <v>177</v>
      </c>
      <c r="L3680" t="s">
        <v>12</v>
      </c>
      <c r="M3680" t="s">
        <v>81</v>
      </c>
      <c r="N3680" t="s">
        <v>82</v>
      </c>
    </row>
    <row r="3681" spans="1:14" x14ac:dyDescent="0.25">
      <c r="A3681">
        <v>3680</v>
      </c>
      <c r="B3681">
        <v>1636</v>
      </c>
      <c r="C3681">
        <f>1/COUNTIF(B:B, B3681)</f>
        <v>1</v>
      </c>
      <c r="D3681" t="s">
        <v>61</v>
      </c>
      <c r="E3681">
        <v>1</v>
      </c>
      <c r="F3681" s="1">
        <v>42032</v>
      </c>
      <c r="G3681" s="1" t="str">
        <f t="shared" si="57"/>
        <v>Wednesday</v>
      </c>
      <c r="H3681" s="2">
        <v>0.54712962962962963</v>
      </c>
      <c r="I3681">
        <v>12</v>
      </c>
      <c r="J3681">
        <v>12</v>
      </c>
      <c r="K3681" t="s">
        <v>177</v>
      </c>
      <c r="L3681" t="s">
        <v>19</v>
      </c>
      <c r="M3681" t="s">
        <v>62</v>
      </c>
      <c r="N3681" t="s">
        <v>63</v>
      </c>
    </row>
    <row r="3682" spans="1:14" x14ac:dyDescent="0.25">
      <c r="A3682">
        <v>3681</v>
      </c>
      <c r="B3682">
        <v>1637</v>
      </c>
      <c r="C3682">
        <f>1/COUNTIF(B:B, B3682)</f>
        <v>0.33333333333333331</v>
      </c>
      <c r="D3682" t="s">
        <v>68</v>
      </c>
      <c r="E3682">
        <v>1</v>
      </c>
      <c r="F3682" s="1">
        <v>42032</v>
      </c>
      <c r="G3682" s="1" t="str">
        <f t="shared" si="57"/>
        <v>Wednesday</v>
      </c>
      <c r="H3682" s="2">
        <v>0.55634259259259256</v>
      </c>
      <c r="I3682">
        <v>20.75</v>
      </c>
      <c r="J3682">
        <v>20.75</v>
      </c>
      <c r="K3682" t="s">
        <v>176</v>
      </c>
      <c r="L3682" t="s">
        <v>30</v>
      </c>
      <c r="M3682" t="s">
        <v>38</v>
      </c>
      <c r="N3682" t="s">
        <v>39</v>
      </c>
    </row>
    <row r="3683" spans="1:14" x14ac:dyDescent="0.25">
      <c r="A3683">
        <v>3682</v>
      </c>
      <c r="B3683">
        <v>1637</v>
      </c>
      <c r="C3683">
        <f>1/COUNTIF(B:B, B3683)</f>
        <v>0.33333333333333331</v>
      </c>
      <c r="D3683" t="s">
        <v>46</v>
      </c>
      <c r="E3683">
        <v>1</v>
      </c>
      <c r="F3683" s="1">
        <v>42032</v>
      </c>
      <c r="G3683" s="1" t="str">
        <f t="shared" si="57"/>
        <v>Wednesday</v>
      </c>
      <c r="H3683" s="2">
        <v>0.55634259259259256</v>
      </c>
      <c r="I3683">
        <v>12</v>
      </c>
      <c r="J3683">
        <v>12</v>
      </c>
      <c r="K3683" t="s">
        <v>177</v>
      </c>
      <c r="L3683" t="s">
        <v>12</v>
      </c>
      <c r="M3683" t="s">
        <v>16</v>
      </c>
      <c r="N3683" t="s">
        <v>17</v>
      </c>
    </row>
    <row r="3684" spans="1:14" x14ac:dyDescent="0.25">
      <c r="A3684">
        <v>3683</v>
      </c>
      <c r="B3684">
        <v>1637</v>
      </c>
      <c r="C3684">
        <f>1/COUNTIF(B:B, B3684)</f>
        <v>0.33333333333333331</v>
      </c>
      <c r="D3684" t="s">
        <v>144</v>
      </c>
      <c r="E3684">
        <v>1</v>
      </c>
      <c r="F3684" s="1">
        <v>42032</v>
      </c>
      <c r="G3684" s="1" t="str">
        <f t="shared" si="57"/>
        <v>Wednesday</v>
      </c>
      <c r="H3684" s="2">
        <v>0.55634259259259256</v>
      </c>
      <c r="I3684">
        <v>12.25</v>
      </c>
      <c r="J3684">
        <v>12.25</v>
      </c>
      <c r="K3684" t="s">
        <v>177</v>
      </c>
      <c r="L3684" t="s">
        <v>23</v>
      </c>
      <c r="M3684" t="s">
        <v>110</v>
      </c>
      <c r="N3684" t="s">
        <v>111</v>
      </c>
    </row>
    <row r="3685" spans="1:14" x14ac:dyDescent="0.25">
      <c r="A3685">
        <v>3684</v>
      </c>
      <c r="B3685">
        <v>1638</v>
      </c>
      <c r="C3685">
        <f>1/COUNTIF(B:B, B3685)</f>
        <v>0.25</v>
      </c>
      <c r="D3685" t="s">
        <v>155</v>
      </c>
      <c r="E3685">
        <v>1</v>
      </c>
      <c r="F3685" s="1">
        <v>42032</v>
      </c>
      <c r="G3685" s="1" t="str">
        <f t="shared" si="57"/>
        <v>Wednesday</v>
      </c>
      <c r="H3685" s="2">
        <v>0.56556712962962963</v>
      </c>
      <c r="I3685">
        <v>12</v>
      </c>
      <c r="J3685">
        <v>12</v>
      </c>
      <c r="K3685" t="s">
        <v>177</v>
      </c>
      <c r="L3685" t="s">
        <v>12</v>
      </c>
      <c r="M3685" t="s">
        <v>51</v>
      </c>
      <c r="N3685" t="s">
        <v>52</v>
      </c>
    </row>
    <row r="3686" spans="1:14" x14ac:dyDescent="0.25">
      <c r="A3686">
        <v>3685</v>
      </c>
      <c r="B3686">
        <v>1638</v>
      </c>
      <c r="C3686">
        <f>1/COUNTIF(B:B, B3686)</f>
        <v>0.25</v>
      </c>
      <c r="D3686" t="s">
        <v>26</v>
      </c>
      <c r="E3686">
        <v>1</v>
      </c>
      <c r="F3686" s="1">
        <v>42032</v>
      </c>
      <c r="G3686" s="1" t="str">
        <f t="shared" si="57"/>
        <v>Wednesday</v>
      </c>
      <c r="H3686" s="2">
        <v>0.56556712962962963</v>
      </c>
      <c r="I3686">
        <v>16</v>
      </c>
      <c r="J3686">
        <v>16</v>
      </c>
      <c r="K3686" t="s">
        <v>175</v>
      </c>
      <c r="L3686" t="s">
        <v>19</v>
      </c>
      <c r="M3686" t="s">
        <v>27</v>
      </c>
      <c r="N3686" t="s">
        <v>28</v>
      </c>
    </row>
    <row r="3687" spans="1:14" x14ac:dyDescent="0.25">
      <c r="A3687">
        <v>3686</v>
      </c>
      <c r="B3687">
        <v>1638</v>
      </c>
      <c r="C3687">
        <f>1/COUNTIF(B:B, B3687)</f>
        <v>0.25</v>
      </c>
      <c r="D3687" t="s">
        <v>105</v>
      </c>
      <c r="E3687">
        <v>1</v>
      </c>
      <c r="F3687" s="1">
        <v>42032</v>
      </c>
      <c r="G3687" s="1" t="str">
        <f t="shared" si="57"/>
        <v>Wednesday</v>
      </c>
      <c r="H3687" s="2">
        <v>0.56556712962962963</v>
      </c>
      <c r="I3687">
        <v>20.25</v>
      </c>
      <c r="J3687">
        <v>20.25</v>
      </c>
      <c r="K3687" t="s">
        <v>176</v>
      </c>
      <c r="L3687" t="s">
        <v>19</v>
      </c>
      <c r="M3687" t="s">
        <v>106</v>
      </c>
      <c r="N3687" t="s">
        <v>107</v>
      </c>
    </row>
    <row r="3688" spans="1:14" x14ac:dyDescent="0.25">
      <c r="A3688">
        <v>3687</v>
      </c>
      <c r="B3688">
        <v>1638</v>
      </c>
      <c r="C3688">
        <f>1/COUNTIF(B:B, B3688)</f>
        <v>0.25</v>
      </c>
      <c r="D3688" t="s">
        <v>136</v>
      </c>
      <c r="E3688">
        <v>1</v>
      </c>
      <c r="F3688" s="1">
        <v>42032</v>
      </c>
      <c r="G3688" s="1" t="str">
        <f t="shared" si="57"/>
        <v>Wednesday</v>
      </c>
      <c r="H3688" s="2">
        <v>0.56556712962962963</v>
      </c>
      <c r="I3688">
        <v>25.5</v>
      </c>
      <c r="J3688">
        <v>25.5</v>
      </c>
      <c r="K3688" t="s">
        <v>178</v>
      </c>
      <c r="L3688" t="s">
        <v>12</v>
      </c>
      <c r="M3688" t="s">
        <v>41</v>
      </c>
      <c r="N3688" t="s">
        <v>42</v>
      </c>
    </row>
    <row r="3689" spans="1:14" x14ac:dyDescent="0.25">
      <c r="A3689">
        <v>3688</v>
      </c>
      <c r="B3689">
        <v>1639</v>
      </c>
      <c r="C3689">
        <f>1/COUNTIF(B:B, B3689)</f>
        <v>0.125</v>
      </c>
      <c r="D3689" t="s">
        <v>68</v>
      </c>
      <c r="E3689">
        <v>2</v>
      </c>
      <c r="F3689" s="1">
        <v>42032</v>
      </c>
      <c r="G3689" s="1" t="str">
        <f t="shared" si="57"/>
        <v>Wednesday</v>
      </c>
      <c r="H3689" s="2">
        <v>0.56802083333333331</v>
      </c>
      <c r="I3689">
        <v>20.75</v>
      </c>
      <c r="J3689">
        <v>41.5</v>
      </c>
      <c r="K3689" t="s">
        <v>176</v>
      </c>
      <c r="L3689" t="s">
        <v>30</v>
      </c>
      <c r="M3689" t="s">
        <v>38</v>
      </c>
      <c r="N3689" t="s">
        <v>39</v>
      </c>
    </row>
    <row r="3690" spans="1:14" x14ac:dyDescent="0.25">
      <c r="A3690">
        <v>3689</v>
      </c>
      <c r="B3690">
        <v>1639</v>
      </c>
      <c r="C3690">
        <f>1/COUNTIF(B:B, B3690)</f>
        <v>0.125</v>
      </c>
      <c r="D3690" t="s">
        <v>135</v>
      </c>
      <c r="E3690">
        <v>1</v>
      </c>
      <c r="F3690" s="1">
        <v>42032</v>
      </c>
      <c r="G3690" s="1" t="str">
        <f t="shared" si="57"/>
        <v>Wednesday</v>
      </c>
      <c r="H3690" s="2">
        <v>0.56802083333333331</v>
      </c>
      <c r="I3690">
        <v>16.75</v>
      </c>
      <c r="J3690">
        <v>16.75</v>
      </c>
      <c r="K3690" t="s">
        <v>175</v>
      </c>
      <c r="L3690" t="s">
        <v>30</v>
      </c>
      <c r="M3690" t="s">
        <v>78</v>
      </c>
      <c r="N3690" t="s">
        <v>79</v>
      </c>
    </row>
    <row r="3691" spans="1:14" x14ac:dyDescent="0.25">
      <c r="A3691">
        <v>3690</v>
      </c>
      <c r="B3691">
        <v>1639</v>
      </c>
      <c r="C3691">
        <f>1/COUNTIF(B:B, B3691)</f>
        <v>0.125</v>
      </c>
      <c r="D3691" t="s">
        <v>137</v>
      </c>
      <c r="E3691">
        <v>2</v>
      </c>
      <c r="F3691" s="1">
        <v>42032</v>
      </c>
      <c r="G3691" s="1" t="str">
        <f t="shared" si="57"/>
        <v>Wednesday</v>
      </c>
      <c r="H3691" s="2">
        <v>0.56802083333333331</v>
      </c>
      <c r="I3691">
        <v>16.5</v>
      </c>
      <c r="J3691">
        <v>33</v>
      </c>
      <c r="K3691" t="s">
        <v>176</v>
      </c>
      <c r="L3691" t="s">
        <v>12</v>
      </c>
      <c r="M3691" t="s">
        <v>13</v>
      </c>
      <c r="N3691" t="s">
        <v>14</v>
      </c>
    </row>
    <row r="3692" spans="1:14" x14ac:dyDescent="0.25">
      <c r="A3692">
        <v>3691</v>
      </c>
      <c r="B3692">
        <v>1639</v>
      </c>
      <c r="C3692">
        <f>1/COUNTIF(B:B, B3692)</f>
        <v>0.125</v>
      </c>
      <c r="D3692" t="s">
        <v>11</v>
      </c>
      <c r="E3692">
        <v>1</v>
      </c>
      <c r="F3692" s="1">
        <v>42032</v>
      </c>
      <c r="G3692" s="1" t="str">
        <f t="shared" si="57"/>
        <v>Wednesday</v>
      </c>
      <c r="H3692" s="2">
        <v>0.56802083333333331</v>
      </c>
      <c r="I3692">
        <v>13.25</v>
      </c>
      <c r="J3692">
        <v>13.25</v>
      </c>
      <c r="K3692" t="s">
        <v>175</v>
      </c>
      <c r="L3692" t="s">
        <v>12</v>
      </c>
      <c r="M3692" t="s">
        <v>13</v>
      </c>
      <c r="N3692" t="s">
        <v>14</v>
      </c>
    </row>
    <row r="3693" spans="1:14" x14ac:dyDescent="0.25">
      <c r="A3693">
        <v>3692</v>
      </c>
      <c r="B3693">
        <v>1639</v>
      </c>
      <c r="C3693">
        <f>1/COUNTIF(B:B, B3693)</f>
        <v>0.125</v>
      </c>
      <c r="D3693" t="s">
        <v>128</v>
      </c>
      <c r="E3693">
        <v>1</v>
      </c>
      <c r="F3693" s="1">
        <v>42032</v>
      </c>
      <c r="G3693" s="1" t="str">
        <f t="shared" si="57"/>
        <v>Wednesday</v>
      </c>
      <c r="H3693" s="2">
        <v>0.56802083333333331</v>
      </c>
      <c r="I3693">
        <v>10.5</v>
      </c>
      <c r="J3693">
        <v>10.5</v>
      </c>
      <c r="K3693" t="s">
        <v>177</v>
      </c>
      <c r="L3693" t="s">
        <v>12</v>
      </c>
      <c r="M3693" t="s">
        <v>13</v>
      </c>
      <c r="N3693" t="s">
        <v>14</v>
      </c>
    </row>
    <row r="3694" spans="1:14" x14ac:dyDescent="0.25">
      <c r="A3694">
        <v>3693</v>
      </c>
      <c r="B3694">
        <v>1639</v>
      </c>
      <c r="C3694">
        <f>1/COUNTIF(B:B, B3694)</f>
        <v>0.125</v>
      </c>
      <c r="D3694" t="s">
        <v>129</v>
      </c>
      <c r="E3694">
        <v>1</v>
      </c>
      <c r="F3694" s="1">
        <v>42032</v>
      </c>
      <c r="G3694" s="1" t="str">
        <f t="shared" si="57"/>
        <v>Wednesday</v>
      </c>
      <c r="H3694" s="2">
        <v>0.56802083333333331</v>
      </c>
      <c r="I3694">
        <v>16.5</v>
      </c>
      <c r="J3694">
        <v>16.5</v>
      </c>
      <c r="K3694" t="s">
        <v>175</v>
      </c>
      <c r="L3694" t="s">
        <v>23</v>
      </c>
      <c r="M3694" t="s">
        <v>103</v>
      </c>
      <c r="N3694" t="s">
        <v>104</v>
      </c>
    </row>
    <row r="3695" spans="1:14" x14ac:dyDescent="0.25">
      <c r="A3695">
        <v>3694</v>
      </c>
      <c r="B3695">
        <v>1639</v>
      </c>
      <c r="C3695">
        <f>1/COUNTIF(B:B, B3695)</f>
        <v>0.125</v>
      </c>
      <c r="D3695" t="s">
        <v>140</v>
      </c>
      <c r="E3695">
        <v>1</v>
      </c>
      <c r="F3695" s="1">
        <v>42032</v>
      </c>
      <c r="G3695" s="1" t="str">
        <f t="shared" si="57"/>
        <v>Wednesday</v>
      </c>
      <c r="H3695" s="2">
        <v>0.56802083333333331</v>
      </c>
      <c r="I3695">
        <v>16.5</v>
      </c>
      <c r="J3695">
        <v>16.5</v>
      </c>
      <c r="K3695" t="s">
        <v>175</v>
      </c>
      <c r="L3695" t="s">
        <v>23</v>
      </c>
      <c r="M3695" t="s">
        <v>35</v>
      </c>
      <c r="N3695" t="s">
        <v>36</v>
      </c>
    </row>
    <row r="3696" spans="1:14" x14ac:dyDescent="0.25">
      <c r="A3696">
        <v>3695</v>
      </c>
      <c r="B3696">
        <v>1639</v>
      </c>
      <c r="C3696">
        <f>1/COUNTIF(B:B, B3696)</f>
        <v>0.125</v>
      </c>
      <c r="D3696" t="s">
        <v>136</v>
      </c>
      <c r="E3696">
        <v>1</v>
      </c>
      <c r="F3696" s="1">
        <v>42032</v>
      </c>
      <c r="G3696" s="1" t="str">
        <f t="shared" si="57"/>
        <v>Wednesday</v>
      </c>
      <c r="H3696" s="2">
        <v>0.56802083333333331</v>
      </c>
      <c r="I3696">
        <v>25.5</v>
      </c>
      <c r="J3696">
        <v>25.5</v>
      </c>
      <c r="K3696" t="s">
        <v>178</v>
      </c>
      <c r="L3696" t="s">
        <v>12</v>
      </c>
      <c r="M3696" t="s">
        <v>41</v>
      </c>
      <c r="N3696" t="s">
        <v>42</v>
      </c>
    </row>
    <row r="3697" spans="1:14" x14ac:dyDescent="0.25">
      <c r="A3697">
        <v>3696</v>
      </c>
      <c r="B3697">
        <v>1640</v>
      </c>
      <c r="C3697">
        <f>1/COUNTIF(B:B, B3697)</f>
        <v>1</v>
      </c>
      <c r="D3697" t="s">
        <v>152</v>
      </c>
      <c r="E3697">
        <v>1</v>
      </c>
      <c r="F3697" s="1">
        <v>42032</v>
      </c>
      <c r="G3697" s="1" t="str">
        <f t="shared" si="57"/>
        <v>Wednesday</v>
      </c>
      <c r="H3697" s="2">
        <v>0.57340277777777782</v>
      </c>
      <c r="I3697">
        <v>12</v>
      </c>
      <c r="J3697">
        <v>12</v>
      </c>
      <c r="K3697" t="s">
        <v>177</v>
      </c>
      <c r="L3697" t="s">
        <v>19</v>
      </c>
      <c r="M3697" t="s">
        <v>106</v>
      </c>
      <c r="N3697" t="s">
        <v>107</v>
      </c>
    </row>
    <row r="3698" spans="1:14" x14ac:dyDescent="0.25">
      <c r="A3698">
        <v>3697</v>
      </c>
      <c r="B3698">
        <v>1641</v>
      </c>
      <c r="C3698">
        <f>1/COUNTIF(B:B, B3698)</f>
        <v>0.5</v>
      </c>
      <c r="D3698" t="s">
        <v>15</v>
      </c>
      <c r="E3698">
        <v>1</v>
      </c>
      <c r="F3698" s="1">
        <v>42032</v>
      </c>
      <c r="G3698" s="1" t="str">
        <f t="shared" si="57"/>
        <v>Wednesday</v>
      </c>
      <c r="H3698" s="2">
        <v>0.59847222222222218</v>
      </c>
      <c r="I3698">
        <v>16</v>
      </c>
      <c r="J3698">
        <v>16</v>
      </c>
      <c r="K3698" t="s">
        <v>175</v>
      </c>
      <c r="L3698" t="s">
        <v>12</v>
      </c>
      <c r="M3698" t="s">
        <v>16</v>
      </c>
      <c r="N3698" t="s">
        <v>17</v>
      </c>
    </row>
    <row r="3699" spans="1:14" x14ac:dyDescent="0.25">
      <c r="A3699">
        <v>3698</v>
      </c>
      <c r="B3699">
        <v>1641</v>
      </c>
      <c r="C3699">
        <f>1/COUNTIF(B:B, B3699)</f>
        <v>0.5</v>
      </c>
      <c r="D3699" t="s">
        <v>73</v>
      </c>
      <c r="E3699">
        <v>1</v>
      </c>
      <c r="F3699" s="1">
        <v>42032</v>
      </c>
      <c r="G3699" s="1" t="str">
        <f t="shared" si="57"/>
        <v>Wednesday</v>
      </c>
      <c r="H3699" s="2">
        <v>0.59847222222222218</v>
      </c>
      <c r="I3699">
        <v>15.25</v>
      </c>
      <c r="J3699">
        <v>15.25</v>
      </c>
      <c r="K3699" t="s">
        <v>176</v>
      </c>
      <c r="L3699" t="s">
        <v>12</v>
      </c>
      <c r="M3699" t="s">
        <v>74</v>
      </c>
      <c r="N3699" t="s">
        <v>75</v>
      </c>
    </row>
    <row r="3700" spans="1:14" x14ac:dyDescent="0.25">
      <c r="A3700">
        <v>3699</v>
      </c>
      <c r="B3700">
        <v>1642</v>
      </c>
      <c r="C3700">
        <f>1/COUNTIF(B:B, B3700)</f>
        <v>0.25</v>
      </c>
      <c r="D3700" t="s">
        <v>69</v>
      </c>
      <c r="E3700">
        <v>1</v>
      </c>
      <c r="F3700" s="1">
        <v>42032</v>
      </c>
      <c r="G3700" s="1" t="str">
        <f t="shared" si="57"/>
        <v>Wednesday</v>
      </c>
      <c r="H3700" s="2">
        <v>0.60195601851851854</v>
      </c>
      <c r="I3700">
        <v>20.75</v>
      </c>
      <c r="J3700">
        <v>20.75</v>
      </c>
      <c r="K3700" t="s">
        <v>176</v>
      </c>
      <c r="L3700" t="s">
        <v>30</v>
      </c>
      <c r="M3700" t="s">
        <v>70</v>
      </c>
      <c r="N3700" t="s">
        <v>71</v>
      </c>
    </row>
    <row r="3701" spans="1:14" x14ac:dyDescent="0.25">
      <c r="A3701">
        <v>3700</v>
      </c>
      <c r="B3701">
        <v>1642</v>
      </c>
      <c r="C3701">
        <f>1/COUNTIF(B:B, B3701)</f>
        <v>0.25</v>
      </c>
      <c r="D3701" t="s">
        <v>15</v>
      </c>
      <c r="E3701">
        <v>1</v>
      </c>
      <c r="F3701" s="1">
        <v>42032</v>
      </c>
      <c r="G3701" s="1" t="str">
        <f t="shared" si="57"/>
        <v>Wednesday</v>
      </c>
      <c r="H3701" s="2">
        <v>0.60195601851851854</v>
      </c>
      <c r="I3701">
        <v>16</v>
      </c>
      <c r="J3701">
        <v>16</v>
      </c>
      <c r="K3701" t="s">
        <v>175</v>
      </c>
      <c r="L3701" t="s">
        <v>12</v>
      </c>
      <c r="M3701" t="s">
        <v>16</v>
      </c>
      <c r="N3701" t="s">
        <v>17</v>
      </c>
    </row>
    <row r="3702" spans="1:14" x14ac:dyDescent="0.25">
      <c r="A3702">
        <v>3701</v>
      </c>
      <c r="B3702">
        <v>1642</v>
      </c>
      <c r="C3702">
        <f>1/COUNTIF(B:B, B3702)</f>
        <v>0.25</v>
      </c>
      <c r="D3702" t="s">
        <v>83</v>
      </c>
      <c r="E3702">
        <v>1</v>
      </c>
      <c r="F3702" s="1">
        <v>42032</v>
      </c>
      <c r="G3702" s="1" t="str">
        <f t="shared" si="57"/>
        <v>Wednesday</v>
      </c>
      <c r="H3702" s="2">
        <v>0.60195601851851854</v>
      </c>
      <c r="I3702">
        <v>20.75</v>
      </c>
      <c r="J3702">
        <v>20.75</v>
      </c>
      <c r="K3702" t="s">
        <v>176</v>
      </c>
      <c r="L3702" t="s">
        <v>23</v>
      </c>
      <c r="M3702" t="s">
        <v>84</v>
      </c>
      <c r="N3702" t="s">
        <v>85</v>
      </c>
    </row>
    <row r="3703" spans="1:14" x14ac:dyDescent="0.25">
      <c r="A3703">
        <v>3702</v>
      </c>
      <c r="B3703">
        <v>1642</v>
      </c>
      <c r="C3703">
        <f>1/COUNTIF(B:B, B3703)</f>
        <v>0.25</v>
      </c>
      <c r="D3703" t="s">
        <v>142</v>
      </c>
      <c r="E3703">
        <v>1</v>
      </c>
      <c r="F3703" s="1">
        <v>42032</v>
      </c>
      <c r="G3703" s="1" t="str">
        <f t="shared" si="57"/>
        <v>Wednesday</v>
      </c>
      <c r="H3703" s="2">
        <v>0.60195601851851854</v>
      </c>
      <c r="I3703">
        <v>16.75</v>
      </c>
      <c r="J3703">
        <v>16.75</v>
      </c>
      <c r="K3703" t="s">
        <v>175</v>
      </c>
      <c r="L3703" t="s">
        <v>30</v>
      </c>
      <c r="M3703" t="s">
        <v>66</v>
      </c>
      <c r="N3703" t="s">
        <v>67</v>
      </c>
    </row>
    <row r="3704" spans="1:14" x14ac:dyDescent="0.25">
      <c r="A3704">
        <v>3703</v>
      </c>
      <c r="B3704">
        <v>1643</v>
      </c>
      <c r="C3704">
        <f>1/COUNTIF(B:B, B3704)</f>
        <v>0.33333333333333331</v>
      </c>
      <c r="D3704" t="s">
        <v>72</v>
      </c>
      <c r="E3704">
        <v>1</v>
      </c>
      <c r="F3704" s="1">
        <v>42032</v>
      </c>
      <c r="G3704" s="1" t="str">
        <f t="shared" si="57"/>
        <v>Wednesday</v>
      </c>
      <c r="H3704" s="2">
        <v>0.61579861111111112</v>
      </c>
      <c r="I3704">
        <v>16.75</v>
      </c>
      <c r="J3704">
        <v>16.75</v>
      </c>
      <c r="K3704" t="s">
        <v>175</v>
      </c>
      <c r="L3704" t="s">
        <v>30</v>
      </c>
      <c r="M3704" t="s">
        <v>70</v>
      </c>
      <c r="N3704" t="s">
        <v>71</v>
      </c>
    </row>
    <row r="3705" spans="1:14" x14ac:dyDescent="0.25">
      <c r="A3705">
        <v>3704</v>
      </c>
      <c r="B3705">
        <v>1643</v>
      </c>
      <c r="C3705">
        <f>1/COUNTIF(B:B, B3705)</f>
        <v>0.33333333333333331</v>
      </c>
      <c r="D3705" t="s">
        <v>130</v>
      </c>
      <c r="E3705">
        <v>1</v>
      </c>
      <c r="F3705" s="1">
        <v>42032</v>
      </c>
      <c r="G3705" s="1" t="str">
        <f t="shared" si="57"/>
        <v>Wednesday</v>
      </c>
      <c r="H3705" s="2">
        <v>0.61579861111111112</v>
      </c>
      <c r="I3705">
        <v>16.75</v>
      </c>
      <c r="J3705">
        <v>16.75</v>
      </c>
      <c r="K3705" t="s">
        <v>175</v>
      </c>
      <c r="L3705" t="s">
        <v>30</v>
      </c>
      <c r="M3705" t="s">
        <v>120</v>
      </c>
      <c r="N3705" t="s">
        <v>121</v>
      </c>
    </row>
    <row r="3706" spans="1:14" x14ac:dyDescent="0.25">
      <c r="A3706">
        <v>3705</v>
      </c>
      <c r="B3706">
        <v>1643</v>
      </c>
      <c r="C3706">
        <f>1/COUNTIF(B:B, B3706)</f>
        <v>0.33333333333333331</v>
      </c>
      <c r="D3706" t="s">
        <v>89</v>
      </c>
      <c r="E3706">
        <v>1</v>
      </c>
      <c r="F3706" s="1">
        <v>42032</v>
      </c>
      <c r="G3706" s="1" t="str">
        <f t="shared" si="57"/>
        <v>Wednesday</v>
      </c>
      <c r="H3706" s="2">
        <v>0.61579861111111112</v>
      </c>
      <c r="I3706">
        <v>12</v>
      </c>
      <c r="J3706">
        <v>12</v>
      </c>
      <c r="K3706" t="s">
        <v>177</v>
      </c>
      <c r="L3706" t="s">
        <v>12</v>
      </c>
      <c r="M3706" t="s">
        <v>90</v>
      </c>
      <c r="N3706" t="s">
        <v>91</v>
      </c>
    </row>
    <row r="3707" spans="1:14" x14ac:dyDescent="0.25">
      <c r="A3707">
        <v>3706</v>
      </c>
      <c r="B3707">
        <v>1644</v>
      </c>
      <c r="C3707">
        <f>1/COUNTIF(B:B, B3707)</f>
        <v>0.33333333333333331</v>
      </c>
      <c r="D3707" t="s">
        <v>68</v>
      </c>
      <c r="E3707">
        <v>1</v>
      </c>
      <c r="F3707" s="1">
        <v>42032</v>
      </c>
      <c r="G3707" s="1" t="str">
        <f t="shared" si="57"/>
        <v>Wednesday</v>
      </c>
      <c r="H3707" s="2">
        <v>0.62585648148148143</v>
      </c>
      <c r="I3707">
        <v>20.75</v>
      </c>
      <c r="J3707">
        <v>20.75</v>
      </c>
      <c r="K3707" t="s">
        <v>176</v>
      </c>
      <c r="L3707" t="s">
        <v>30</v>
      </c>
      <c r="M3707" t="s">
        <v>38</v>
      </c>
      <c r="N3707" t="s">
        <v>39</v>
      </c>
    </row>
    <row r="3708" spans="1:14" x14ac:dyDescent="0.25">
      <c r="A3708">
        <v>3707</v>
      </c>
      <c r="B3708">
        <v>1644</v>
      </c>
      <c r="C3708">
        <f>1/COUNTIF(B:B, B3708)</f>
        <v>0.33333333333333331</v>
      </c>
      <c r="D3708" t="s">
        <v>114</v>
      </c>
      <c r="E3708">
        <v>1</v>
      </c>
      <c r="F3708" s="1">
        <v>42032</v>
      </c>
      <c r="G3708" s="1" t="str">
        <f t="shared" si="57"/>
        <v>Wednesday</v>
      </c>
      <c r="H3708" s="2">
        <v>0.62585648148148143</v>
      </c>
      <c r="I3708">
        <v>16.75</v>
      </c>
      <c r="J3708">
        <v>16.75</v>
      </c>
      <c r="K3708" t="s">
        <v>175</v>
      </c>
      <c r="L3708" t="s">
        <v>30</v>
      </c>
      <c r="M3708" t="s">
        <v>38</v>
      </c>
      <c r="N3708" t="s">
        <v>39</v>
      </c>
    </row>
    <row r="3709" spans="1:14" x14ac:dyDescent="0.25">
      <c r="A3709">
        <v>3708</v>
      </c>
      <c r="B3709">
        <v>1644</v>
      </c>
      <c r="C3709">
        <f>1/COUNTIF(B:B, B3709)</f>
        <v>0.33333333333333331</v>
      </c>
      <c r="D3709" t="s">
        <v>134</v>
      </c>
      <c r="E3709">
        <v>1</v>
      </c>
      <c r="F3709" s="1">
        <v>42032</v>
      </c>
      <c r="G3709" s="1" t="str">
        <f t="shared" si="57"/>
        <v>Wednesday</v>
      </c>
      <c r="H3709" s="2">
        <v>0.62585648148148143</v>
      </c>
      <c r="I3709">
        <v>20.5</v>
      </c>
      <c r="J3709">
        <v>20.5</v>
      </c>
      <c r="K3709" t="s">
        <v>176</v>
      </c>
      <c r="L3709" t="s">
        <v>12</v>
      </c>
      <c r="M3709" t="s">
        <v>16</v>
      </c>
      <c r="N3709" t="s">
        <v>17</v>
      </c>
    </row>
    <row r="3710" spans="1:14" x14ac:dyDescent="0.25">
      <c r="A3710">
        <v>3709</v>
      </c>
      <c r="B3710">
        <v>1645</v>
      </c>
      <c r="C3710">
        <f>1/COUNTIF(B:B, B3710)</f>
        <v>1</v>
      </c>
      <c r="D3710" t="s">
        <v>149</v>
      </c>
      <c r="E3710">
        <v>1</v>
      </c>
      <c r="F3710" s="1">
        <v>42032</v>
      </c>
      <c r="G3710" s="1" t="str">
        <f t="shared" si="57"/>
        <v>Wednesday</v>
      </c>
      <c r="H3710" s="2">
        <v>0.63612268518518522</v>
      </c>
      <c r="I3710">
        <v>16</v>
      </c>
      <c r="J3710">
        <v>16</v>
      </c>
      <c r="K3710" t="s">
        <v>175</v>
      </c>
      <c r="L3710" t="s">
        <v>19</v>
      </c>
      <c r="M3710" t="s">
        <v>62</v>
      </c>
      <c r="N3710" t="s">
        <v>63</v>
      </c>
    </row>
    <row r="3711" spans="1:14" x14ac:dyDescent="0.25">
      <c r="A3711">
        <v>3710</v>
      </c>
      <c r="B3711">
        <v>1646</v>
      </c>
      <c r="C3711">
        <f>1/COUNTIF(B:B, B3711)</f>
        <v>0.33333333333333331</v>
      </c>
      <c r="D3711" t="s">
        <v>68</v>
      </c>
      <c r="E3711">
        <v>1</v>
      </c>
      <c r="F3711" s="1">
        <v>42032</v>
      </c>
      <c r="G3711" s="1" t="str">
        <f t="shared" si="57"/>
        <v>Wednesday</v>
      </c>
      <c r="H3711" s="2">
        <v>0.64479166666666665</v>
      </c>
      <c r="I3711">
        <v>20.75</v>
      </c>
      <c r="J3711">
        <v>20.75</v>
      </c>
      <c r="K3711" t="s">
        <v>176</v>
      </c>
      <c r="L3711" t="s">
        <v>30</v>
      </c>
      <c r="M3711" t="s">
        <v>38</v>
      </c>
      <c r="N3711" t="s">
        <v>39</v>
      </c>
    </row>
    <row r="3712" spans="1:14" x14ac:dyDescent="0.25">
      <c r="A3712">
        <v>3711</v>
      </c>
      <c r="B3712">
        <v>1646</v>
      </c>
      <c r="C3712">
        <f>1/COUNTIF(B:B, B3712)</f>
        <v>0.33333333333333331</v>
      </c>
      <c r="D3712" t="s">
        <v>50</v>
      </c>
      <c r="E3712">
        <v>1</v>
      </c>
      <c r="F3712" s="1">
        <v>42032</v>
      </c>
      <c r="G3712" s="1" t="str">
        <f t="shared" si="57"/>
        <v>Wednesday</v>
      </c>
      <c r="H3712" s="2">
        <v>0.64479166666666665</v>
      </c>
      <c r="I3712">
        <v>20.5</v>
      </c>
      <c r="J3712">
        <v>20.5</v>
      </c>
      <c r="K3712" t="s">
        <v>176</v>
      </c>
      <c r="L3712" t="s">
        <v>12</v>
      </c>
      <c r="M3712" t="s">
        <v>51</v>
      </c>
      <c r="N3712" t="s">
        <v>52</v>
      </c>
    </row>
    <row r="3713" spans="1:14" x14ac:dyDescent="0.25">
      <c r="A3713">
        <v>3712</v>
      </c>
      <c r="B3713">
        <v>1646</v>
      </c>
      <c r="C3713">
        <f>1/COUNTIF(B:B, B3713)</f>
        <v>0.33333333333333331</v>
      </c>
      <c r="D3713" t="s">
        <v>108</v>
      </c>
      <c r="E3713">
        <v>1</v>
      </c>
      <c r="F3713" s="1">
        <v>42032</v>
      </c>
      <c r="G3713" s="1" t="str">
        <f t="shared" si="57"/>
        <v>Wednesday</v>
      </c>
      <c r="H3713" s="2">
        <v>0.64479166666666665</v>
      </c>
      <c r="I3713">
        <v>20.5</v>
      </c>
      <c r="J3713">
        <v>20.5</v>
      </c>
      <c r="K3713" t="s">
        <v>176</v>
      </c>
      <c r="L3713" t="s">
        <v>12</v>
      </c>
      <c r="M3713" t="s">
        <v>90</v>
      </c>
      <c r="N3713" t="s">
        <v>91</v>
      </c>
    </row>
    <row r="3714" spans="1:14" x14ac:dyDescent="0.25">
      <c r="A3714">
        <v>3713</v>
      </c>
      <c r="B3714">
        <v>1647</v>
      </c>
      <c r="C3714">
        <f>1/COUNTIF(B:B, B3714)</f>
        <v>1</v>
      </c>
      <c r="D3714" t="s">
        <v>95</v>
      </c>
      <c r="E3714">
        <v>1</v>
      </c>
      <c r="F3714" s="1">
        <v>42032</v>
      </c>
      <c r="G3714" s="1" t="str">
        <f t="shared" ref="G3714:G3777" si="58">TEXT(F3714,"dddd")</f>
        <v>Wednesday</v>
      </c>
      <c r="H3714" s="2">
        <v>0.64541666666666664</v>
      </c>
      <c r="I3714">
        <v>14.75</v>
      </c>
      <c r="J3714">
        <v>14.75</v>
      </c>
      <c r="K3714" t="s">
        <v>175</v>
      </c>
      <c r="L3714" t="s">
        <v>19</v>
      </c>
      <c r="M3714" t="s">
        <v>87</v>
      </c>
      <c r="N3714" t="s">
        <v>88</v>
      </c>
    </row>
    <row r="3715" spans="1:14" x14ac:dyDescent="0.25">
      <c r="A3715">
        <v>3714</v>
      </c>
      <c r="B3715">
        <v>1648</v>
      </c>
      <c r="C3715">
        <f>1/COUNTIF(B:B, B3715)</f>
        <v>0.25</v>
      </c>
      <c r="D3715" t="s">
        <v>33</v>
      </c>
      <c r="E3715">
        <v>1</v>
      </c>
      <c r="F3715" s="1">
        <v>42032</v>
      </c>
      <c r="G3715" s="1" t="str">
        <f t="shared" si="58"/>
        <v>Wednesday</v>
      </c>
      <c r="H3715" s="2">
        <v>0.65503472222222225</v>
      </c>
      <c r="I3715">
        <v>16.5</v>
      </c>
      <c r="J3715">
        <v>16.5</v>
      </c>
      <c r="K3715" t="s">
        <v>175</v>
      </c>
      <c r="L3715" t="s">
        <v>23</v>
      </c>
      <c r="M3715" t="s">
        <v>24</v>
      </c>
      <c r="N3715" t="s">
        <v>25</v>
      </c>
    </row>
    <row r="3716" spans="1:14" x14ac:dyDescent="0.25">
      <c r="A3716">
        <v>3715</v>
      </c>
      <c r="B3716">
        <v>1648</v>
      </c>
      <c r="C3716">
        <f>1/COUNTIF(B:B, B3716)</f>
        <v>0.25</v>
      </c>
      <c r="D3716" t="s">
        <v>64</v>
      </c>
      <c r="E3716">
        <v>1</v>
      </c>
      <c r="F3716" s="1">
        <v>42032</v>
      </c>
      <c r="G3716" s="1" t="str">
        <f t="shared" si="58"/>
        <v>Wednesday</v>
      </c>
      <c r="H3716" s="2">
        <v>0.65503472222222225</v>
      </c>
      <c r="I3716">
        <v>20.25</v>
      </c>
      <c r="J3716">
        <v>20.25</v>
      </c>
      <c r="K3716" t="s">
        <v>176</v>
      </c>
      <c r="L3716" t="s">
        <v>19</v>
      </c>
      <c r="M3716" t="s">
        <v>27</v>
      </c>
      <c r="N3716" t="s">
        <v>28</v>
      </c>
    </row>
    <row r="3717" spans="1:14" x14ac:dyDescent="0.25">
      <c r="A3717">
        <v>3716</v>
      </c>
      <c r="B3717">
        <v>1648</v>
      </c>
      <c r="C3717">
        <f>1/COUNTIF(B:B, B3717)</f>
        <v>0.25</v>
      </c>
      <c r="D3717" t="s">
        <v>142</v>
      </c>
      <c r="E3717">
        <v>1</v>
      </c>
      <c r="F3717" s="1">
        <v>42032</v>
      </c>
      <c r="G3717" s="1" t="str">
        <f t="shared" si="58"/>
        <v>Wednesday</v>
      </c>
      <c r="H3717" s="2">
        <v>0.65503472222222225</v>
      </c>
      <c r="I3717">
        <v>16.75</v>
      </c>
      <c r="J3717">
        <v>16.75</v>
      </c>
      <c r="K3717" t="s">
        <v>175</v>
      </c>
      <c r="L3717" t="s">
        <v>30</v>
      </c>
      <c r="M3717" t="s">
        <v>66</v>
      </c>
      <c r="N3717" t="s">
        <v>67</v>
      </c>
    </row>
    <row r="3718" spans="1:14" x14ac:dyDescent="0.25">
      <c r="A3718">
        <v>3717</v>
      </c>
      <c r="B3718">
        <v>1648</v>
      </c>
      <c r="C3718">
        <f>1/COUNTIF(B:B, B3718)</f>
        <v>0.25</v>
      </c>
      <c r="D3718" t="s">
        <v>153</v>
      </c>
      <c r="E3718">
        <v>1</v>
      </c>
      <c r="F3718" s="1">
        <v>42032</v>
      </c>
      <c r="G3718" s="1" t="str">
        <f t="shared" si="58"/>
        <v>Wednesday</v>
      </c>
      <c r="H3718" s="2">
        <v>0.65503472222222225</v>
      </c>
      <c r="I3718">
        <v>16.5</v>
      </c>
      <c r="J3718">
        <v>16.5</v>
      </c>
      <c r="K3718" t="s">
        <v>175</v>
      </c>
      <c r="L3718" t="s">
        <v>23</v>
      </c>
      <c r="M3718" t="s">
        <v>56</v>
      </c>
      <c r="N3718" t="s">
        <v>57</v>
      </c>
    </row>
    <row r="3719" spans="1:14" x14ac:dyDescent="0.25">
      <c r="A3719">
        <v>3718</v>
      </c>
      <c r="B3719">
        <v>1649</v>
      </c>
      <c r="C3719">
        <f>1/COUNTIF(B:B, B3719)</f>
        <v>1</v>
      </c>
      <c r="D3719" t="s">
        <v>168</v>
      </c>
      <c r="E3719">
        <v>1</v>
      </c>
      <c r="F3719" s="1">
        <v>42032</v>
      </c>
      <c r="G3719" s="1" t="str">
        <f t="shared" si="58"/>
        <v>Wednesday</v>
      </c>
      <c r="H3719" s="2">
        <v>0.68484953703703699</v>
      </c>
      <c r="I3719">
        <v>20.25</v>
      </c>
      <c r="J3719">
        <v>20.25</v>
      </c>
      <c r="K3719" t="s">
        <v>176</v>
      </c>
      <c r="L3719" t="s">
        <v>23</v>
      </c>
      <c r="M3719" t="s">
        <v>93</v>
      </c>
      <c r="N3719" t="s">
        <v>94</v>
      </c>
    </row>
    <row r="3720" spans="1:14" x14ac:dyDescent="0.25">
      <c r="A3720">
        <v>3719</v>
      </c>
      <c r="B3720">
        <v>1650</v>
      </c>
      <c r="C3720">
        <f>1/COUNTIF(B:B, B3720)</f>
        <v>0.25</v>
      </c>
      <c r="D3720" t="s">
        <v>68</v>
      </c>
      <c r="E3720">
        <v>1</v>
      </c>
      <c r="F3720" s="1">
        <v>42032</v>
      </c>
      <c r="G3720" s="1" t="str">
        <f t="shared" si="58"/>
        <v>Wednesday</v>
      </c>
      <c r="H3720" s="2">
        <v>0.69149305555555551</v>
      </c>
      <c r="I3720">
        <v>20.75</v>
      </c>
      <c r="J3720">
        <v>20.75</v>
      </c>
      <c r="K3720" t="s">
        <v>176</v>
      </c>
      <c r="L3720" t="s">
        <v>30</v>
      </c>
      <c r="M3720" t="s">
        <v>38</v>
      </c>
      <c r="N3720" t="s">
        <v>39</v>
      </c>
    </row>
    <row r="3721" spans="1:14" x14ac:dyDescent="0.25">
      <c r="A3721">
        <v>3720</v>
      </c>
      <c r="B3721">
        <v>1650</v>
      </c>
      <c r="C3721">
        <f>1/COUNTIF(B:B, B3721)</f>
        <v>0.25</v>
      </c>
      <c r="D3721" t="s">
        <v>69</v>
      </c>
      <c r="E3721">
        <v>1</v>
      </c>
      <c r="F3721" s="1">
        <v>42032</v>
      </c>
      <c r="G3721" s="1" t="str">
        <f t="shared" si="58"/>
        <v>Wednesday</v>
      </c>
      <c r="H3721" s="2">
        <v>0.69149305555555551</v>
      </c>
      <c r="I3721">
        <v>20.75</v>
      </c>
      <c r="J3721">
        <v>20.75</v>
      </c>
      <c r="K3721" t="s">
        <v>176</v>
      </c>
      <c r="L3721" t="s">
        <v>30</v>
      </c>
      <c r="M3721" t="s">
        <v>70</v>
      </c>
      <c r="N3721" t="s">
        <v>71</v>
      </c>
    </row>
    <row r="3722" spans="1:14" x14ac:dyDescent="0.25">
      <c r="A3722">
        <v>3721</v>
      </c>
      <c r="B3722">
        <v>1650</v>
      </c>
      <c r="C3722">
        <f>1/COUNTIF(B:B, B3722)</f>
        <v>0.25</v>
      </c>
      <c r="D3722" t="s">
        <v>112</v>
      </c>
      <c r="E3722">
        <v>1</v>
      </c>
      <c r="F3722" s="1">
        <v>42032</v>
      </c>
      <c r="G3722" s="1" t="str">
        <f t="shared" si="58"/>
        <v>Wednesday</v>
      </c>
      <c r="H3722" s="2">
        <v>0.69149305555555551</v>
      </c>
      <c r="I3722">
        <v>16</v>
      </c>
      <c r="J3722">
        <v>16</v>
      </c>
      <c r="K3722" t="s">
        <v>175</v>
      </c>
      <c r="L3722" t="s">
        <v>12</v>
      </c>
      <c r="M3722" t="s">
        <v>51</v>
      </c>
      <c r="N3722" t="s">
        <v>52</v>
      </c>
    </row>
    <row r="3723" spans="1:14" x14ac:dyDescent="0.25">
      <c r="A3723">
        <v>3722</v>
      </c>
      <c r="B3723">
        <v>1650</v>
      </c>
      <c r="C3723">
        <f>1/COUNTIF(B:B, B3723)</f>
        <v>0.25</v>
      </c>
      <c r="D3723" t="s">
        <v>113</v>
      </c>
      <c r="E3723">
        <v>1</v>
      </c>
      <c r="F3723" s="1">
        <v>42032</v>
      </c>
      <c r="G3723" s="1" t="str">
        <f t="shared" si="58"/>
        <v>Wednesday</v>
      </c>
      <c r="H3723" s="2">
        <v>0.69149305555555551</v>
      </c>
      <c r="I3723">
        <v>12.75</v>
      </c>
      <c r="J3723">
        <v>12.75</v>
      </c>
      <c r="K3723" t="s">
        <v>177</v>
      </c>
      <c r="L3723" t="s">
        <v>30</v>
      </c>
      <c r="M3723" t="s">
        <v>66</v>
      </c>
      <c r="N3723" t="s">
        <v>67</v>
      </c>
    </row>
    <row r="3724" spans="1:14" x14ac:dyDescent="0.25">
      <c r="A3724">
        <v>3723</v>
      </c>
      <c r="B3724">
        <v>1651</v>
      </c>
      <c r="C3724">
        <f>1/COUNTIF(B:B, B3724)</f>
        <v>1</v>
      </c>
      <c r="D3724" t="s">
        <v>154</v>
      </c>
      <c r="E3724">
        <v>1</v>
      </c>
      <c r="F3724" s="1">
        <v>42032</v>
      </c>
      <c r="G3724" s="1" t="str">
        <f t="shared" si="58"/>
        <v>Wednesday</v>
      </c>
      <c r="H3724" s="2">
        <v>0.6946296296296296</v>
      </c>
      <c r="I3724">
        <v>16.75</v>
      </c>
      <c r="J3724">
        <v>16.75</v>
      </c>
      <c r="K3724" t="s">
        <v>175</v>
      </c>
      <c r="L3724" t="s">
        <v>19</v>
      </c>
      <c r="M3724" t="s">
        <v>97</v>
      </c>
      <c r="N3724" t="s">
        <v>98</v>
      </c>
    </row>
    <row r="3725" spans="1:14" x14ac:dyDescent="0.25">
      <c r="A3725">
        <v>3724</v>
      </c>
      <c r="B3725">
        <v>1652</v>
      </c>
      <c r="C3725">
        <f>1/COUNTIF(B:B, B3725)</f>
        <v>0.5</v>
      </c>
      <c r="D3725" t="s">
        <v>29</v>
      </c>
      <c r="E3725">
        <v>1</v>
      </c>
      <c r="F3725" s="1">
        <v>42032</v>
      </c>
      <c r="G3725" s="1" t="str">
        <f t="shared" si="58"/>
        <v>Wednesday</v>
      </c>
      <c r="H3725" s="2">
        <v>0.70577546296296301</v>
      </c>
      <c r="I3725">
        <v>20.75</v>
      </c>
      <c r="J3725">
        <v>20.75</v>
      </c>
      <c r="K3725" t="s">
        <v>176</v>
      </c>
      <c r="L3725" t="s">
        <v>30</v>
      </c>
      <c r="M3725" t="s">
        <v>31</v>
      </c>
      <c r="N3725" t="s">
        <v>32</v>
      </c>
    </row>
    <row r="3726" spans="1:14" x14ac:dyDescent="0.25">
      <c r="A3726">
        <v>3725</v>
      </c>
      <c r="B3726">
        <v>1652</v>
      </c>
      <c r="C3726">
        <f>1/COUNTIF(B:B, B3726)</f>
        <v>0.5</v>
      </c>
      <c r="D3726" t="s">
        <v>149</v>
      </c>
      <c r="E3726">
        <v>1</v>
      </c>
      <c r="F3726" s="1">
        <v>42032</v>
      </c>
      <c r="G3726" s="1" t="str">
        <f t="shared" si="58"/>
        <v>Wednesday</v>
      </c>
      <c r="H3726" s="2">
        <v>0.70577546296296301</v>
      </c>
      <c r="I3726">
        <v>16</v>
      </c>
      <c r="J3726">
        <v>16</v>
      </c>
      <c r="K3726" t="s">
        <v>175</v>
      </c>
      <c r="L3726" t="s">
        <v>19</v>
      </c>
      <c r="M3726" t="s">
        <v>62</v>
      </c>
      <c r="N3726" t="s">
        <v>63</v>
      </c>
    </row>
    <row r="3727" spans="1:14" x14ac:dyDescent="0.25">
      <c r="A3727">
        <v>3726</v>
      </c>
      <c r="B3727">
        <v>1653</v>
      </c>
      <c r="C3727">
        <f>1/COUNTIF(B:B, B3727)</f>
        <v>0.5</v>
      </c>
      <c r="D3727" t="s">
        <v>80</v>
      </c>
      <c r="E3727">
        <v>1</v>
      </c>
      <c r="F3727" s="1">
        <v>42032</v>
      </c>
      <c r="G3727" s="1" t="str">
        <f t="shared" si="58"/>
        <v>Wednesday</v>
      </c>
      <c r="H3727" s="2">
        <v>0.72839120370370369</v>
      </c>
      <c r="I3727">
        <v>12</v>
      </c>
      <c r="J3727">
        <v>12</v>
      </c>
      <c r="K3727" t="s">
        <v>177</v>
      </c>
      <c r="L3727" t="s">
        <v>12</v>
      </c>
      <c r="M3727" t="s">
        <v>81</v>
      </c>
      <c r="N3727" t="s">
        <v>82</v>
      </c>
    </row>
    <row r="3728" spans="1:14" x14ac:dyDescent="0.25">
      <c r="A3728">
        <v>3727</v>
      </c>
      <c r="B3728">
        <v>1653</v>
      </c>
      <c r="C3728">
        <f>1/COUNTIF(B:B, B3728)</f>
        <v>0.5</v>
      </c>
      <c r="D3728" t="s">
        <v>64</v>
      </c>
      <c r="E3728">
        <v>1</v>
      </c>
      <c r="F3728" s="1">
        <v>42032</v>
      </c>
      <c r="G3728" s="1" t="str">
        <f t="shared" si="58"/>
        <v>Wednesday</v>
      </c>
      <c r="H3728" s="2">
        <v>0.72839120370370369</v>
      </c>
      <c r="I3728">
        <v>20.25</v>
      </c>
      <c r="J3728">
        <v>20.25</v>
      </c>
      <c r="K3728" t="s">
        <v>176</v>
      </c>
      <c r="L3728" t="s">
        <v>19</v>
      </c>
      <c r="M3728" t="s">
        <v>27</v>
      </c>
      <c r="N3728" t="s">
        <v>28</v>
      </c>
    </row>
    <row r="3729" spans="1:14" x14ac:dyDescent="0.25">
      <c r="A3729">
        <v>3728</v>
      </c>
      <c r="B3729">
        <v>1654</v>
      </c>
      <c r="C3729">
        <f>1/COUNTIF(B:B, B3729)</f>
        <v>0.5</v>
      </c>
      <c r="D3729" t="s">
        <v>109</v>
      </c>
      <c r="E3729">
        <v>1</v>
      </c>
      <c r="F3729" s="1">
        <v>42032</v>
      </c>
      <c r="G3729" s="1" t="str">
        <f t="shared" si="58"/>
        <v>Wednesday</v>
      </c>
      <c r="H3729" s="2">
        <v>0.7302777777777778</v>
      </c>
      <c r="I3729">
        <v>20.25</v>
      </c>
      <c r="J3729">
        <v>20.25</v>
      </c>
      <c r="K3729" t="s">
        <v>176</v>
      </c>
      <c r="L3729" t="s">
        <v>23</v>
      </c>
      <c r="M3729" t="s">
        <v>110</v>
      </c>
      <c r="N3729" t="s">
        <v>111</v>
      </c>
    </row>
    <row r="3730" spans="1:14" x14ac:dyDescent="0.25">
      <c r="A3730">
        <v>3729</v>
      </c>
      <c r="B3730">
        <v>1654</v>
      </c>
      <c r="C3730">
        <f>1/COUNTIF(B:B, B3730)</f>
        <v>0.5</v>
      </c>
      <c r="D3730" t="s">
        <v>55</v>
      </c>
      <c r="E3730">
        <v>1</v>
      </c>
      <c r="F3730" s="1">
        <v>42032</v>
      </c>
      <c r="G3730" s="1" t="str">
        <f t="shared" si="58"/>
        <v>Wednesday</v>
      </c>
      <c r="H3730" s="2">
        <v>0.7302777777777778</v>
      </c>
      <c r="I3730">
        <v>20.75</v>
      </c>
      <c r="J3730">
        <v>20.75</v>
      </c>
      <c r="K3730" t="s">
        <v>176</v>
      </c>
      <c r="L3730" t="s">
        <v>23</v>
      </c>
      <c r="M3730" t="s">
        <v>56</v>
      </c>
      <c r="N3730" t="s">
        <v>57</v>
      </c>
    </row>
    <row r="3731" spans="1:14" x14ac:dyDescent="0.25">
      <c r="A3731">
        <v>3730</v>
      </c>
      <c r="B3731">
        <v>1655</v>
      </c>
      <c r="C3731">
        <f>1/COUNTIF(B:B, B3731)</f>
        <v>0.33333333333333331</v>
      </c>
      <c r="D3731" t="s">
        <v>114</v>
      </c>
      <c r="E3731">
        <v>1</v>
      </c>
      <c r="F3731" s="1">
        <v>42032</v>
      </c>
      <c r="G3731" s="1" t="str">
        <f t="shared" si="58"/>
        <v>Wednesday</v>
      </c>
      <c r="H3731" s="2">
        <v>0.76057870370370373</v>
      </c>
      <c r="I3731">
        <v>16.75</v>
      </c>
      <c r="J3731">
        <v>16.75</v>
      </c>
      <c r="K3731" t="s">
        <v>175</v>
      </c>
      <c r="L3731" t="s">
        <v>30</v>
      </c>
      <c r="M3731" t="s">
        <v>38</v>
      </c>
      <c r="N3731" t="s">
        <v>39</v>
      </c>
    </row>
    <row r="3732" spans="1:14" x14ac:dyDescent="0.25">
      <c r="A3732">
        <v>3731</v>
      </c>
      <c r="B3732">
        <v>1655</v>
      </c>
      <c r="C3732">
        <f>1/COUNTIF(B:B, B3732)</f>
        <v>0.33333333333333331</v>
      </c>
      <c r="D3732" t="s">
        <v>83</v>
      </c>
      <c r="E3732">
        <v>1</v>
      </c>
      <c r="F3732" s="1">
        <v>42032</v>
      </c>
      <c r="G3732" s="1" t="str">
        <f t="shared" si="58"/>
        <v>Wednesday</v>
      </c>
      <c r="H3732" s="2">
        <v>0.76057870370370373</v>
      </c>
      <c r="I3732">
        <v>20.75</v>
      </c>
      <c r="J3732">
        <v>20.75</v>
      </c>
      <c r="K3732" t="s">
        <v>176</v>
      </c>
      <c r="L3732" t="s">
        <v>23</v>
      </c>
      <c r="M3732" t="s">
        <v>84</v>
      </c>
      <c r="N3732" t="s">
        <v>85</v>
      </c>
    </row>
    <row r="3733" spans="1:14" x14ac:dyDescent="0.25">
      <c r="A3733">
        <v>3732</v>
      </c>
      <c r="B3733">
        <v>1655</v>
      </c>
      <c r="C3733">
        <f>1/COUNTIF(B:B, B3733)</f>
        <v>0.33333333333333331</v>
      </c>
      <c r="D3733" t="s">
        <v>153</v>
      </c>
      <c r="E3733">
        <v>1</v>
      </c>
      <c r="F3733" s="1">
        <v>42032</v>
      </c>
      <c r="G3733" s="1" t="str">
        <f t="shared" si="58"/>
        <v>Wednesday</v>
      </c>
      <c r="H3733" s="2">
        <v>0.76057870370370373</v>
      </c>
      <c r="I3733">
        <v>16.5</v>
      </c>
      <c r="J3733">
        <v>16.5</v>
      </c>
      <c r="K3733" t="s">
        <v>175</v>
      </c>
      <c r="L3733" t="s">
        <v>23</v>
      </c>
      <c r="M3733" t="s">
        <v>56</v>
      </c>
      <c r="N3733" t="s">
        <v>57</v>
      </c>
    </row>
    <row r="3734" spans="1:14" x14ac:dyDescent="0.25">
      <c r="A3734">
        <v>3733</v>
      </c>
      <c r="B3734">
        <v>1656</v>
      </c>
      <c r="C3734">
        <f>1/COUNTIF(B:B, B3734)</f>
        <v>0.25</v>
      </c>
      <c r="D3734" t="s">
        <v>137</v>
      </c>
      <c r="E3734">
        <v>1</v>
      </c>
      <c r="F3734" s="1">
        <v>42032</v>
      </c>
      <c r="G3734" s="1" t="str">
        <f t="shared" si="58"/>
        <v>Wednesday</v>
      </c>
      <c r="H3734" s="2">
        <v>0.76107638888888884</v>
      </c>
      <c r="I3734">
        <v>16.5</v>
      </c>
      <c r="J3734">
        <v>16.5</v>
      </c>
      <c r="K3734" t="s">
        <v>176</v>
      </c>
      <c r="L3734" t="s">
        <v>12</v>
      </c>
      <c r="M3734" t="s">
        <v>13</v>
      </c>
      <c r="N3734" t="s">
        <v>14</v>
      </c>
    </row>
    <row r="3735" spans="1:14" x14ac:dyDescent="0.25">
      <c r="A3735">
        <v>3734</v>
      </c>
      <c r="B3735">
        <v>1656</v>
      </c>
      <c r="C3735">
        <f>1/COUNTIF(B:B, B3735)</f>
        <v>0.25</v>
      </c>
      <c r="D3735" t="s">
        <v>125</v>
      </c>
      <c r="E3735">
        <v>1</v>
      </c>
      <c r="F3735" s="1">
        <v>42032</v>
      </c>
      <c r="G3735" s="1" t="str">
        <f t="shared" si="58"/>
        <v>Wednesday</v>
      </c>
      <c r="H3735" s="2">
        <v>0.76107638888888884</v>
      </c>
      <c r="I3735">
        <v>17.5</v>
      </c>
      <c r="J3735">
        <v>17.5</v>
      </c>
      <c r="K3735" t="s">
        <v>176</v>
      </c>
      <c r="L3735" t="s">
        <v>12</v>
      </c>
      <c r="M3735" t="s">
        <v>126</v>
      </c>
      <c r="N3735" t="s">
        <v>127</v>
      </c>
    </row>
    <row r="3736" spans="1:14" x14ac:dyDescent="0.25">
      <c r="A3736">
        <v>3735</v>
      </c>
      <c r="B3736">
        <v>1656</v>
      </c>
      <c r="C3736">
        <f>1/COUNTIF(B:B, B3736)</f>
        <v>0.25</v>
      </c>
      <c r="D3736" t="s">
        <v>105</v>
      </c>
      <c r="E3736">
        <v>1</v>
      </c>
      <c r="F3736" s="1">
        <v>42032</v>
      </c>
      <c r="G3736" s="1" t="str">
        <f t="shared" si="58"/>
        <v>Wednesday</v>
      </c>
      <c r="H3736" s="2">
        <v>0.76107638888888884</v>
      </c>
      <c r="I3736">
        <v>20.25</v>
      </c>
      <c r="J3736">
        <v>20.25</v>
      </c>
      <c r="K3736" t="s">
        <v>176</v>
      </c>
      <c r="L3736" t="s">
        <v>19</v>
      </c>
      <c r="M3736" t="s">
        <v>106</v>
      </c>
      <c r="N3736" t="s">
        <v>107</v>
      </c>
    </row>
    <row r="3737" spans="1:14" x14ac:dyDescent="0.25">
      <c r="A3737">
        <v>3736</v>
      </c>
      <c r="B3737">
        <v>1656</v>
      </c>
      <c r="C3737">
        <f>1/COUNTIF(B:B, B3737)</f>
        <v>0.25</v>
      </c>
      <c r="D3737" t="s">
        <v>150</v>
      </c>
      <c r="E3737">
        <v>1</v>
      </c>
      <c r="F3737" s="1">
        <v>42032</v>
      </c>
      <c r="G3737" s="1" t="str">
        <f t="shared" si="58"/>
        <v>Wednesday</v>
      </c>
      <c r="H3737" s="2">
        <v>0.76107638888888884</v>
      </c>
      <c r="I3737">
        <v>16</v>
      </c>
      <c r="J3737">
        <v>16</v>
      </c>
      <c r="K3737" t="s">
        <v>175</v>
      </c>
      <c r="L3737" t="s">
        <v>12</v>
      </c>
      <c r="M3737" t="s">
        <v>41</v>
      </c>
      <c r="N3737" t="s">
        <v>42</v>
      </c>
    </row>
    <row r="3738" spans="1:14" x14ac:dyDescent="0.25">
      <c r="A3738">
        <v>3737</v>
      </c>
      <c r="B3738">
        <v>1657</v>
      </c>
      <c r="C3738">
        <f>1/COUNTIF(B:B, B3738)</f>
        <v>0.5</v>
      </c>
      <c r="D3738" t="s">
        <v>68</v>
      </c>
      <c r="E3738">
        <v>1</v>
      </c>
      <c r="F3738" s="1">
        <v>42032</v>
      </c>
      <c r="G3738" s="1" t="str">
        <f t="shared" si="58"/>
        <v>Wednesday</v>
      </c>
      <c r="H3738" s="2">
        <v>0.76682870370370371</v>
      </c>
      <c r="I3738">
        <v>20.75</v>
      </c>
      <c r="J3738">
        <v>20.75</v>
      </c>
      <c r="K3738" t="s">
        <v>176</v>
      </c>
      <c r="L3738" t="s">
        <v>30</v>
      </c>
      <c r="M3738" t="s">
        <v>38</v>
      </c>
      <c r="N3738" t="s">
        <v>39</v>
      </c>
    </row>
    <row r="3739" spans="1:14" x14ac:dyDescent="0.25">
      <c r="A3739">
        <v>3738</v>
      </c>
      <c r="B3739">
        <v>1657</v>
      </c>
      <c r="C3739">
        <f>1/COUNTIF(B:B, B3739)</f>
        <v>0.5</v>
      </c>
      <c r="D3739" t="s">
        <v>105</v>
      </c>
      <c r="E3739">
        <v>1</v>
      </c>
      <c r="F3739" s="1">
        <v>42032</v>
      </c>
      <c r="G3739" s="1" t="str">
        <f t="shared" si="58"/>
        <v>Wednesday</v>
      </c>
      <c r="H3739" s="2">
        <v>0.76682870370370371</v>
      </c>
      <c r="I3739">
        <v>20.25</v>
      </c>
      <c r="J3739">
        <v>20.25</v>
      </c>
      <c r="K3739" t="s">
        <v>176</v>
      </c>
      <c r="L3739" t="s">
        <v>19</v>
      </c>
      <c r="M3739" t="s">
        <v>106</v>
      </c>
      <c r="N3739" t="s">
        <v>107</v>
      </c>
    </row>
    <row r="3740" spans="1:14" x14ac:dyDescent="0.25">
      <c r="A3740">
        <v>3739</v>
      </c>
      <c r="B3740">
        <v>1658</v>
      </c>
      <c r="C3740">
        <f>1/COUNTIF(B:B, B3740)</f>
        <v>0.5</v>
      </c>
      <c r="D3740" t="s">
        <v>46</v>
      </c>
      <c r="E3740">
        <v>1</v>
      </c>
      <c r="F3740" s="1">
        <v>42032</v>
      </c>
      <c r="G3740" s="1" t="str">
        <f t="shared" si="58"/>
        <v>Wednesday</v>
      </c>
      <c r="H3740" s="2">
        <v>0.780787037037037</v>
      </c>
      <c r="I3740">
        <v>12</v>
      </c>
      <c r="J3740">
        <v>12</v>
      </c>
      <c r="K3740" t="s">
        <v>177</v>
      </c>
      <c r="L3740" t="s">
        <v>12</v>
      </c>
      <c r="M3740" t="s">
        <v>16</v>
      </c>
      <c r="N3740" t="s">
        <v>17</v>
      </c>
    </row>
    <row r="3741" spans="1:14" x14ac:dyDescent="0.25">
      <c r="A3741">
        <v>3740</v>
      </c>
      <c r="B3741">
        <v>1658</v>
      </c>
      <c r="C3741">
        <f>1/COUNTIF(B:B, B3741)</f>
        <v>0.5</v>
      </c>
      <c r="D3741" t="s">
        <v>83</v>
      </c>
      <c r="E3741">
        <v>1</v>
      </c>
      <c r="F3741" s="1">
        <v>42032</v>
      </c>
      <c r="G3741" s="1" t="str">
        <f t="shared" si="58"/>
        <v>Wednesday</v>
      </c>
      <c r="H3741" s="2">
        <v>0.780787037037037</v>
      </c>
      <c r="I3741">
        <v>20.75</v>
      </c>
      <c r="J3741">
        <v>20.75</v>
      </c>
      <c r="K3741" t="s">
        <v>176</v>
      </c>
      <c r="L3741" t="s">
        <v>23</v>
      </c>
      <c r="M3741" t="s">
        <v>84</v>
      </c>
      <c r="N3741" t="s">
        <v>85</v>
      </c>
    </row>
    <row r="3742" spans="1:14" x14ac:dyDescent="0.25">
      <c r="A3742">
        <v>3741</v>
      </c>
      <c r="B3742">
        <v>1659</v>
      </c>
      <c r="C3742">
        <f>1/COUNTIF(B:B, B3742)</f>
        <v>0.25</v>
      </c>
      <c r="D3742" t="s">
        <v>18</v>
      </c>
      <c r="E3742">
        <v>1</v>
      </c>
      <c r="F3742" s="1">
        <v>42032</v>
      </c>
      <c r="G3742" s="1" t="str">
        <f t="shared" si="58"/>
        <v>Wednesday</v>
      </c>
      <c r="H3742" s="2">
        <v>0.78340277777777778</v>
      </c>
      <c r="I3742">
        <v>18.5</v>
      </c>
      <c r="J3742">
        <v>18.5</v>
      </c>
      <c r="K3742" t="s">
        <v>176</v>
      </c>
      <c r="L3742" t="s">
        <v>19</v>
      </c>
      <c r="M3742" t="s">
        <v>20</v>
      </c>
      <c r="N3742" t="s">
        <v>21</v>
      </c>
    </row>
    <row r="3743" spans="1:14" x14ac:dyDescent="0.25">
      <c r="A3743">
        <v>3742</v>
      </c>
      <c r="B3743">
        <v>1659</v>
      </c>
      <c r="C3743">
        <f>1/COUNTIF(B:B, B3743)</f>
        <v>0.25</v>
      </c>
      <c r="D3743" t="s">
        <v>155</v>
      </c>
      <c r="E3743">
        <v>1</v>
      </c>
      <c r="F3743" s="1">
        <v>42032</v>
      </c>
      <c r="G3743" s="1" t="str">
        <f t="shared" si="58"/>
        <v>Wednesday</v>
      </c>
      <c r="H3743" s="2">
        <v>0.78340277777777778</v>
      </c>
      <c r="I3743">
        <v>12</v>
      </c>
      <c r="J3743">
        <v>12</v>
      </c>
      <c r="K3743" t="s">
        <v>177</v>
      </c>
      <c r="L3743" t="s">
        <v>12</v>
      </c>
      <c r="M3743" t="s">
        <v>51</v>
      </c>
      <c r="N3743" t="s">
        <v>52</v>
      </c>
    </row>
    <row r="3744" spans="1:14" x14ac:dyDescent="0.25">
      <c r="A3744">
        <v>3743</v>
      </c>
      <c r="B3744">
        <v>1659</v>
      </c>
      <c r="C3744">
        <f>1/COUNTIF(B:B, B3744)</f>
        <v>0.25</v>
      </c>
      <c r="D3744" t="s">
        <v>125</v>
      </c>
      <c r="E3744">
        <v>1</v>
      </c>
      <c r="F3744" s="1">
        <v>42032</v>
      </c>
      <c r="G3744" s="1" t="str">
        <f t="shared" si="58"/>
        <v>Wednesday</v>
      </c>
      <c r="H3744" s="2">
        <v>0.78340277777777778</v>
      </c>
      <c r="I3744">
        <v>17.5</v>
      </c>
      <c r="J3744">
        <v>17.5</v>
      </c>
      <c r="K3744" t="s">
        <v>176</v>
      </c>
      <c r="L3744" t="s">
        <v>12</v>
      </c>
      <c r="M3744" t="s">
        <v>126</v>
      </c>
      <c r="N3744" t="s">
        <v>127</v>
      </c>
    </row>
    <row r="3745" spans="1:14" x14ac:dyDescent="0.25">
      <c r="A3745">
        <v>3744</v>
      </c>
      <c r="B3745">
        <v>1659</v>
      </c>
      <c r="C3745">
        <f>1/COUNTIF(B:B, B3745)</f>
        <v>0.25</v>
      </c>
      <c r="D3745" t="s">
        <v>109</v>
      </c>
      <c r="E3745">
        <v>1</v>
      </c>
      <c r="F3745" s="1">
        <v>42032</v>
      </c>
      <c r="G3745" s="1" t="str">
        <f t="shared" si="58"/>
        <v>Wednesday</v>
      </c>
      <c r="H3745" s="2">
        <v>0.78340277777777778</v>
      </c>
      <c r="I3745">
        <v>20.25</v>
      </c>
      <c r="J3745">
        <v>20.25</v>
      </c>
      <c r="K3745" t="s">
        <v>176</v>
      </c>
      <c r="L3745" t="s">
        <v>23</v>
      </c>
      <c r="M3745" t="s">
        <v>110</v>
      </c>
      <c r="N3745" t="s">
        <v>111</v>
      </c>
    </row>
    <row r="3746" spans="1:14" x14ac:dyDescent="0.25">
      <c r="A3746">
        <v>3745</v>
      </c>
      <c r="B3746">
        <v>1660</v>
      </c>
      <c r="C3746">
        <f>1/COUNTIF(B:B, B3746)</f>
        <v>1</v>
      </c>
      <c r="D3746" t="s">
        <v>80</v>
      </c>
      <c r="E3746">
        <v>1</v>
      </c>
      <c r="F3746" s="1">
        <v>42032</v>
      </c>
      <c r="G3746" s="1" t="str">
        <f t="shared" si="58"/>
        <v>Wednesday</v>
      </c>
      <c r="H3746" s="2">
        <v>0.79180555555555554</v>
      </c>
      <c r="I3746">
        <v>12</v>
      </c>
      <c r="J3746">
        <v>12</v>
      </c>
      <c r="K3746" t="s">
        <v>177</v>
      </c>
      <c r="L3746" t="s">
        <v>12</v>
      </c>
      <c r="M3746" t="s">
        <v>81</v>
      </c>
      <c r="N3746" t="s">
        <v>82</v>
      </c>
    </row>
    <row r="3747" spans="1:14" x14ac:dyDescent="0.25">
      <c r="A3747">
        <v>3746</v>
      </c>
      <c r="B3747">
        <v>1661</v>
      </c>
      <c r="C3747">
        <f>1/COUNTIF(B:B, B3747)</f>
        <v>0.5</v>
      </c>
      <c r="D3747" t="s">
        <v>130</v>
      </c>
      <c r="E3747">
        <v>1</v>
      </c>
      <c r="F3747" s="1">
        <v>42032</v>
      </c>
      <c r="G3747" s="1" t="str">
        <f t="shared" si="58"/>
        <v>Wednesday</v>
      </c>
      <c r="H3747" s="2">
        <v>0.79553240740740738</v>
      </c>
      <c r="I3747">
        <v>16.75</v>
      </c>
      <c r="J3747">
        <v>16.75</v>
      </c>
      <c r="K3747" t="s">
        <v>175</v>
      </c>
      <c r="L3747" t="s">
        <v>30</v>
      </c>
      <c r="M3747" t="s">
        <v>120</v>
      </c>
      <c r="N3747" t="s">
        <v>121</v>
      </c>
    </row>
    <row r="3748" spans="1:14" x14ac:dyDescent="0.25">
      <c r="A3748">
        <v>3747</v>
      </c>
      <c r="B3748">
        <v>1661</v>
      </c>
      <c r="C3748">
        <f>1/COUNTIF(B:B, B3748)</f>
        <v>0.5</v>
      </c>
      <c r="D3748" t="s">
        <v>108</v>
      </c>
      <c r="E3748">
        <v>1</v>
      </c>
      <c r="F3748" s="1">
        <v>42032</v>
      </c>
      <c r="G3748" s="1" t="str">
        <f t="shared" si="58"/>
        <v>Wednesday</v>
      </c>
      <c r="H3748" s="2">
        <v>0.79553240740740738</v>
      </c>
      <c r="I3748">
        <v>20.5</v>
      </c>
      <c r="J3748">
        <v>20.5</v>
      </c>
      <c r="K3748" t="s">
        <v>176</v>
      </c>
      <c r="L3748" t="s">
        <v>12</v>
      </c>
      <c r="M3748" t="s">
        <v>90</v>
      </c>
      <c r="N3748" t="s">
        <v>91</v>
      </c>
    </row>
    <row r="3749" spans="1:14" x14ac:dyDescent="0.25">
      <c r="A3749">
        <v>3748</v>
      </c>
      <c r="B3749">
        <v>1662</v>
      </c>
      <c r="C3749">
        <f>1/COUNTIF(B:B, B3749)</f>
        <v>1</v>
      </c>
      <c r="D3749" t="s">
        <v>108</v>
      </c>
      <c r="E3749">
        <v>1</v>
      </c>
      <c r="F3749" s="1">
        <v>42032</v>
      </c>
      <c r="G3749" s="1" t="str">
        <f t="shared" si="58"/>
        <v>Wednesday</v>
      </c>
      <c r="H3749" s="2">
        <v>0.82945601851851847</v>
      </c>
      <c r="I3749">
        <v>20.5</v>
      </c>
      <c r="J3749">
        <v>20.5</v>
      </c>
      <c r="K3749" t="s">
        <v>176</v>
      </c>
      <c r="L3749" t="s">
        <v>12</v>
      </c>
      <c r="M3749" t="s">
        <v>90</v>
      </c>
      <c r="N3749" t="s">
        <v>91</v>
      </c>
    </row>
    <row r="3750" spans="1:14" x14ac:dyDescent="0.25">
      <c r="A3750">
        <v>3749</v>
      </c>
      <c r="B3750">
        <v>1663</v>
      </c>
      <c r="C3750">
        <f>1/COUNTIF(B:B, B3750)</f>
        <v>0.25</v>
      </c>
      <c r="D3750" t="s">
        <v>148</v>
      </c>
      <c r="E3750">
        <v>1</v>
      </c>
      <c r="F3750" s="1">
        <v>42032</v>
      </c>
      <c r="G3750" s="1" t="str">
        <f t="shared" si="58"/>
        <v>Wednesday</v>
      </c>
      <c r="H3750" s="2">
        <v>0.86548611111111107</v>
      </c>
      <c r="I3750">
        <v>21</v>
      </c>
      <c r="J3750">
        <v>21</v>
      </c>
      <c r="K3750" t="s">
        <v>176</v>
      </c>
      <c r="L3750" t="s">
        <v>19</v>
      </c>
      <c r="M3750" t="s">
        <v>97</v>
      </c>
      <c r="N3750" t="s">
        <v>98</v>
      </c>
    </row>
    <row r="3751" spans="1:14" x14ac:dyDescent="0.25">
      <c r="A3751">
        <v>3750</v>
      </c>
      <c r="B3751">
        <v>1663</v>
      </c>
      <c r="C3751">
        <f>1/COUNTIF(B:B, B3751)</f>
        <v>0.25</v>
      </c>
      <c r="D3751" t="s">
        <v>154</v>
      </c>
      <c r="E3751">
        <v>1</v>
      </c>
      <c r="F3751" s="1">
        <v>42032</v>
      </c>
      <c r="G3751" s="1" t="str">
        <f t="shared" si="58"/>
        <v>Wednesday</v>
      </c>
      <c r="H3751" s="2">
        <v>0.86548611111111107</v>
      </c>
      <c r="I3751">
        <v>16.75</v>
      </c>
      <c r="J3751">
        <v>16.75</v>
      </c>
      <c r="K3751" t="s">
        <v>175</v>
      </c>
      <c r="L3751" t="s">
        <v>19</v>
      </c>
      <c r="M3751" t="s">
        <v>97</v>
      </c>
      <c r="N3751" t="s">
        <v>98</v>
      </c>
    </row>
    <row r="3752" spans="1:14" x14ac:dyDescent="0.25">
      <c r="A3752">
        <v>3751</v>
      </c>
      <c r="B3752">
        <v>1663</v>
      </c>
      <c r="C3752">
        <f>1/COUNTIF(B:B, B3752)</f>
        <v>0.25</v>
      </c>
      <c r="D3752" t="s">
        <v>117</v>
      </c>
      <c r="E3752">
        <v>1</v>
      </c>
      <c r="F3752" s="1">
        <v>42032</v>
      </c>
      <c r="G3752" s="1" t="str">
        <f t="shared" si="58"/>
        <v>Wednesday</v>
      </c>
      <c r="H3752" s="2">
        <v>0.86548611111111107</v>
      </c>
      <c r="I3752">
        <v>16.25</v>
      </c>
      <c r="J3752">
        <v>16.25</v>
      </c>
      <c r="K3752" t="s">
        <v>175</v>
      </c>
      <c r="L3752" t="s">
        <v>23</v>
      </c>
      <c r="M3752" t="s">
        <v>110</v>
      </c>
      <c r="N3752" t="s">
        <v>111</v>
      </c>
    </row>
    <row r="3753" spans="1:14" x14ac:dyDescent="0.25">
      <c r="A3753">
        <v>3752</v>
      </c>
      <c r="B3753">
        <v>1663</v>
      </c>
      <c r="C3753">
        <f>1/COUNTIF(B:B, B3753)</f>
        <v>0.25</v>
      </c>
      <c r="D3753" t="s">
        <v>29</v>
      </c>
      <c r="E3753">
        <v>1</v>
      </c>
      <c r="F3753" s="1">
        <v>42032</v>
      </c>
      <c r="G3753" s="1" t="str">
        <f t="shared" si="58"/>
        <v>Wednesday</v>
      </c>
      <c r="H3753" s="2">
        <v>0.86548611111111107</v>
      </c>
      <c r="I3753">
        <v>20.75</v>
      </c>
      <c r="J3753">
        <v>20.75</v>
      </c>
      <c r="K3753" t="s">
        <v>176</v>
      </c>
      <c r="L3753" t="s">
        <v>30</v>
      </c>
      <c r="M3753" t="s">
        <v>31</v>
      </c>
      <c r="N3753" t="s">
        <v>32</v>
      </c>
    </row>
    <row r="3754" spans="1:14" x14ac:dyDescent="0.25">
      <c r="A3754">
        <v>3753</v>
      </c>
      <c r="B3754">
        <v>1664</v>
      </c>
      <c r="C3754">
        <f>1/COUNTIF(B:B, B3754)</f>
        <v>1</v>
      </c>
      <c r="D3754" t="s">
        <v>26</v>
      </c>
      <c r="E3754">
        <v>1</v>
      </c>
      <c r="F3754" s="1">
        <v>42032</v>
      </c>
      <c r="G3754" s="1" t="str">
        <f t="shared" si="58"/>
        <v>Wednesday</v>
      </c>
      <c r="H3754" s="2">
        <v>0.8813657407407407</v>
      </c>
      <c r="I3754">
        <v>16</v>
      </c>
      <c r="J3754">
        <v>16</v>
      </c>
      <c r="K3754" t="s">
        <v>175</v>
      </c>
      <c r="L3754" t="s">
        <v>19</v>
      </c>
      <c r="M3754" t="s">
        <v>27</v>
      </c>
      <c r="N3754" t="s">
        <v>28</v>
      </c>
    </row>
    <row r="3755" spans="1:14" x14ac:dyDescent="0.25">
      <c r="A3755">
        <v>3754</v>
      </c>
      <c r="B3755">
        <v>1665</v>
      </c>
      <c r="C3755">
        <f>1/COUNTIF(B:B, B3755)</f>
        <v>0.5</v>
      </c>
      <c r="D3755" t="s">
        <v>117</v>
      </c>
      <c r="E3755">
        <v>1</v>
      </c>
      <c r="F3755" s="1">
        <v>42032</v>
      </c>
      <c r="G3755" s="1" t="str">
        <f t="shared" si="58"/>
        <v>Wednesday</v>
      </c>
      <c r="H3755" s="2">
        <v>0.89203703703703707</v>
      </c>
      <c r="I3755">
        <v>16.25</v>
      </c>
      <c r="J3755">
        <v>16.25</v>
      </c>
      <c r="K3755" t="s">
        <v>175</v>
      </c>
      <c r="L3755" t="s">
        <v>23</v>
      </c>
      <c r="M3755" t="s">
        <v>110</v>
      </c>
      <c r="N3755" t="s">
        <v>111</v>
      </c>
    </row>
    <row r="3756" spans="1:14" x14ac:dyDescent="0.25">
      <c r="A3756">
        <v>3755</v>
      </c>
      <c r="B3756">
        <v>1665</v>
      </c>
      <c r="C3756">
        <f>1/COUNTIF(B:B, B3756)</f>
        <v>0.5</v>
      </c>
      <c r="D3756" t="s">
        <v>29</v>
      </c>
      <c r="E3756">
        <v>1</v>
      </c>
      <c r="F3756" s="1">
        <v>42032</v>
      </c>
      <c r="G3756" s="1" t="str">
        <f t="shared" si="58"/>
        <v>Wednesday</v>
      </c>
      <c r="H3756" s="2">
        <v>0.89203703703703707</v>
      </c>
      <c r="I3756">
        <v>20.75</v>
      </c>
      <c r="J3756">
        <v>20.75</v>
      </c>
      <c r="K3756" t="s">
        <v>176</v>
      </c>
      <c r="L3756" t="s">
        <v>30</v>
      </c>
      <c r="M3756" t="s">
        <v>31</v>
      </c>
      <c r="N3756" t="s">
        <v>32</v>
      </c>
    </row>
    <row r="3757" spans="1:14" x14ac:dyDescent="0.25">
      <c r="A3757">
        <v>3756</v>
      </c>
      <c r="B3757">
        <v>1666</v>
      </c>
      <c r="C3757">
        <f>1/COUNTIF(B:B, B3757)</f>
        <v>1</v>
      </c>
      <c r="D3757" t="s">
        <v>144</v>
      </c>
      <c r="E3757">
        <v>1</v>
      </c>
      <c r="F3757" s="1">
        <v>42032</v>
      </c>
      <c r="G3757" s="1" t="str">
        <f t="shared" si="58"/>
        <v>Wednesday</v>
      </c>
      <c r="H3757" s="2">
        <v>0.89511574074074074</v>
      </c>
      <c r="I3757">
        <v>12.25</v>
      </c>
      <c r="J3757">
        <v>12.25</v>
      </c>
      <c r="K3757" t="s">
        <v>177</v>
      </c>
      <c r="L3757" t="s">
        <v>23</v>
      </c>
      <c r="M3757" t="s">
        <v>110</v>
      </c>
      <c r="N3757" t="s">
        <v>111</v>
      </c>
    </row>
    <row r="3758" spans="1:14" x14ac:dyDescent="0.25">
      <c r="A3758">
        <v>3757</v>
      </c>
      <c r="B3758">
        <v>1667</v>
      </c>
      <c r="C3758">
        <f>1/COUNTIF(B:B, B3758)</f>
        <v>1</v>
      </c>
      <c r="D3758" t="s">
        <v>89</v>
      </c>
      <c r="E3758">
        <v>1</v>
      </c>
      <c r="F3758" s="1">
        <v>42032</v>
      </c>
      <c r="G3758" s="1" t="str">
        <f t="shared" si="58"/>
        <v>Wednesday</v>
      </c>
      <c r="H3758" s="2">
        <v>0.90395833333333331</v>
      </c>
      <c r="I3758">
        <v>12</v>
      </c>
      <c r="J3758">
        <v>12</v>
      </c>
      <c r="K3758" t="s">
        <v>177</v>
      </c>
      <c r="L3758" t="s">
        <v>12</v>
      </c>
      <c r="M3758" t="s">
        <v>90</v>
      </c>
      <c r="N3758" t="s">
        <v>91</v>
      </c>
    </row>
    <row r="3759" spans="1:14" x14ac:dyDescent="0.25">
      <c r="A3759">
        <v>3758</v>
      </c>
      <c r="B3759">
        <v>1668</v>
      </c>
      <c r="C3759">
        <f>1/COUNTIF(B:B, B3759)</f>
        <v>0.33333333333333331</v>
      </c>
      <c r="D3759" t="s">
        <v>80</v>
      </c>
      <c r="E3759">
        <v>1</v>
      </c>
      <c r="F3759" s="1">
        <v>42032</v>
      </c>
      <c r="G3759" s="1" t="str">
        <f t="shared" si="58"/>
        <v>Wednesday</v>
      </c>
      <c r="H3759" s="2">
        <v>0.93662037037037038</v>
      </c>
      <c r="I3759">
        <v>12</v>
      </c>
      <c r="J3759">
        <v>12</v>
      </c>
      <c r="K3759" t="s">
        <v>177</v>
      </c>
      <c r="L3759" t="s">
        <v>12</v>
      </c>
      <c r="M3759" t="s">
        <v>81</v>
      </c>
      <c r="N3759" t="s">
        <v>82</v>
      </c>
    </row>
    <row r="3760" spans="1:14" x14ac:dyDescent="0.25">
      <c r="A3760">
        <v>3759</v>
      </c>
      <c r="B3760">
        <v>1668</v>
      </c>
      <c r="C3760">
        <f>1/COUNTIF(B:B, B3760)</f>
        <v>0.33333333333333331</v>
      </c>
      <c r="D3760" t="s">
        <v>137</v>
      </c>
      <c r="E3760">
        <v>1</v>
      </c>
      <c r="F3760" s="1">
        <v>42032</v>
      </c>
      <c r="G3760" s="1" t="str">
        <f t="shared" si="58"/>
        <v>Wednesday</v>
      </c>
      <c r="H3760" s="2">
        <v>0.93662037037037038</v>
      </c>
      <c r="I3760">
        <v>16.5</v>
      </c>
      <c r="J3760">
        <v>16.5</v>
      </c>
      <c r="K3760" t="s">
        <v>176</v>
      </c>
      <c r="L3760" t="s">
        <v>12</v>
      </c>
      <c r="M3760" t="s">
        <v>13</v>
      </c>
      <c r="N3760" t="s">
        <v>14</v>
      </c>
    </row>
    <row r="3761" spans="1:14" x14ac:dyDescent="0.25">
      <c r="A3761">
        <v>3760</v>
      </c>
      <c r="B3761">
        <v>1668</v>
      </c>
      <c r="C3761">
        <f>1/COUNTIF(B:B, B3761)</f>
        <v>0.33333333333333331</v>
      </c>
      <c r="D3761" t="s">
        <v>73</v>
      </c>
      <c r="E3761">
        <v>1</v>
      </c>
      <c r="F3761" s="1">
        <v>42032</v>
      </c>
      <c r="G3761" s="1" t="str">
        <f t="shared" si="58"/>
        <v>Wednesday</v>
      </c>
      <c r="H3761" s="2">
        <v>0.93662037037037038</v>
      </c>
      <c r="I3761">
        <v>15.25</v>
      </c>
      <c r="J3761">
        <v>15.25</v>
      </c>
      <c r="K3761" t="s">
        <v>176</v>
      </c>
      <c r="L3761" t="s">
        <v>12</v>
      </c>
      <c r="M3761" t="s">
        <v>74</v>
      </c>
      <c r="N3761" t="s">
        <v>75</v>
      </c>
    </row>
    <row r="3762" spans="1:14" x14ac:dyDescent="0.25">
      <c r="A3762">
        <v>3761</v>
      </c>
      <c r="B3762">
        <v>1669</v>
      </c>
      <c r="C3762">
        <f>1/COUNTIF(B:B, B3762)</f>
        <v>1</v>
      </c>
      <c r="D3762" t="s">
        <v>77</v>
      </c>
      <c r="E3762">
        <v>1</v>
      </c>
      <c r="F3762" s="1">
        <v>42033</v>
      </c>
      <c r="G3762" s="1" t="str">
        <f t="shared" si="58"/>
        <v>Thursday</v>
      </c>
      <c r="H3762" s="2">
        <v>0.48861111111111111</v>
      </c>
      <c r="I3762">
        <v>20.75</v>
      </c>
      <c r="J3762">
        <v>20.75</v>
      </c>
      <c r="K3762" t="s">
        <v>176</v>
      </c>
      <c r="L3762" t="s">
        <v>30</v>
      </c>
      <c r="M3762" t="s">
        <v>78</v>
      </c>
      <c r="N3762" t="s">
        <v>79</v>
      </c>
    </row>
    <row r="3763" spans="1:14" x14ac:dyDescent="0.25">
      <c r="A3763">
        <v>3762</v>
      </c>
      <c r="B3763">
        <v>1670</v>
      </c>
      <c r="C3763">
        <f>1/COUNTIF(B:B, B3763)</f>
        <v>0.25</v>
      </c>
      <c r="D3763" t="s">
        <v>18</v>
      </c>
      <c r="E3763">
        <v>1</v>
      </c>
      <c r="F3763" s="1">
        <v>42033</v>
      </c>
      <c r="G3763" s="1" t="str">
        <f t="shared" si="58"/>
        <v>Thursday</v>
      </c>
      <c r="H3763" s="2">
        <v>0.49457175925925928</v>
      </c>
      <c r="I3763">
        <v>18.5</v>
      </c>
      <c r="J3763">
        <v>18.5</v>
      </c>
      <c r="K3763" t="s">
        <v>176</v>
      </c>
      <c r="L3763" t="s">
        <v>19</v>
      </c>
      <c r="M3763" t="s">
        <v>20</v>
      </c>
      <c r="N3763" t="s">
        <v>21</v>
      </c>
    </row>
    <row r="3764" spans="1:14" x14ac:dyDescent="0.25">
      <c r="A3764">
        <v>3763</v>
      </c>
      <c r="B3764">
        <v>1670</v>
      </c>
      <c r="C3764">
        <f>1/COUNTIF(B:B, B3764)</f>
        <v>0.25</v>
      </c>
      <c r="D3764" t="s">
        <v>65</v>
      </c>
      <c r="E3764">
        <v>1</v>
      </c>
      <c r="F3764" s="1">
        <v>42033</v>
      </c>
      <c r="G3764" s="1" t="str">
        <f t="shared" si="58"/>
        <v>Thursday</v>
      </c>
      <c r="H3764" s="2">
        <v>0.49457175925925928</v>
      </c>
      <c r="I3764">
        <v>20.75</v>
      </c>
      <c r="J3764">
        <v>20.75</v>
      </c>
      <c r="K3764" t="s">
        <v>176</v>
      </c>
      <c r="L3764" t="s">
        <v>30</v>
      </c>
      <c r="M3764" t="s">
        <v>66</v>
      </c>
      <c r="N3764" t="s">
        <v>67</v>
      </c>
    </row>
    <row r="3765" spans="1:14" x14ac:dyDescent="0.25">
      <c r="A3765">
        <v>3764</v>
      </c>
      <c r="B3765">
        <v>1670</v>
      </c>
      <c r="C3765">
        <f>1/COUNTIF(B:B, B3765)</f>
        <v>0.25</v>
      </c>
      <c r="D3765" t="s">
        <v>55</v>
      </c>
      <c r="E3765">
        <v>1</v>
      </c>
      <c r="F3765" s="1">
        <v>42033</v>
      </c>
      <c r="G3765" s="1" t="str">
        <f t="shared" si="58"/>
        <v>Thursday</v>
      </c>
      <c r="H3765" s="2">
        <v>0.49457175925925928</v>
      </c>
      <c r="I3765">
        <v>20.75</v>
      </c>
      <c r="J3765">
        <v>20.75</v>
      </c>
      <c r="K3765" t="s">
        <v>176</v>
      </c>
      <c r="L3765" t="s">
        <v>23</v>
      </c>
      <c r="M3765" t="s">
        <v>56</v>
      </c>
      <c r="N3765" t="s">
        <v>57</v>
      </c>
    </row>
    <row r="3766" spans="1:14" x14ac:dyDescent="0.25">
      <c r="A3766">
        <v>3765</v>
      </c>
      <c r="B3766">
        <v>1670</v>
      </c>
      <c r="C3766">
        <f>1/COUNTIF(B:B, B3766)</f>
        <v>0.25</v>
      </c>
      <c r="D3766" t="s">
        <v>118</v>
      </c>
      <c r="E3766">
        <v>1</v>
      </c>
      <c r="F3766" s="1">
        <v>42033</v>
      </c>
      <c r="G3766" s="1" t="str">
        <f t="shared" si="58"/>
        <v>Thursday</v>
      </c>
      <c r="H3766" s="2">
        <v>0.49457175925925928</v>
      </c>
      <c r="I3766">
        <v>20.25</v>
      </c>
      <c r="J3766">
        <v>20.25</v>
      </c>
      <c r="K3766" t="s">
        <v>176</v>
      </c>
      <c r="L3766" t="s">
        <v>19</v>
      </c>
      <c r="M3766" t="s">
        <v>62</v>
      </c>
      <c r="N3766" t="s">
        <v>63</v>
      </c>
    </row>
    <row r="3767" spans="1:14" x14ac:dyDescent="0.25">
      <c r="A3767">
        <v>3766</v>
      </c>
      <c r="B3767">
        <v>1671</v>
      </c>
      <c r="C3767">
        <f>1/COUNTIF(B:B, B3767)</f>
        <v>0.5</v>
      </c>
      <c r="D3767" t="s">
        <v>68</v>
      </c>
      <c r="E3767">
        <v>1</v>
      </c>
      <c r="F3767" s="1">
        <v>42033</v>
      </c>
      <c r="G3767" s="1" t="str">
        <f t="shared" si="58"/>
        <v>Thursday</v>
      </c>
      <c r="H3767" s="2">
        <v>0.49653935185185183</v>
      </c>
      <c r="I3767">
        <v>20.75</v>
      </c>
      <c r="J3767">
        <v>20.75</v>
      </c>
      <c r="K3767" t="s">
        <v>176</v>
      </c>
      <c r="L3767" t="s">
        <v>30</v>
      </c>
      <c r="M3767" t="s">
        <v>38</v>
      </c>
      <c r="N3767" t="s">
        <v>39</v>
      </c>
    </row>
    <row r="3768" spans="1:14" x14ac:dyDescent="0.25">
      <c r="A3768">
        <v>3767</v>
      </c>
      <c r="B3768">
        <v>1671</v>
      </c>
      <c r="C3768">
        <f>1/COUNTIF(B:B, B3768)</f>
        <v>0.5</v>
      </c>
      <c r="D3768" t="s">
        <v>76</v>
      </c>
      <c r="E3768">
        <v>1</v>
      </c>
      <c r="F3768" s="1">
        <v>42033</v>
      </c>
      <c r="G3768" s="1" t="str">
        <f t="shared" si="58"/>
        <v>Thursday</v>
      </c>
      <c r="H3768" s="2">
        <v>0.49653935185185183</v>
      </c>
      <c r="I3768">
        <v>12.75</v>
      </c>
      <c r="J3768">
        <v>12.75</v>
      </c>
      <c r="K3768" t="s">
        <v>177</v>
      </c>
      <c r="L3768" t="s">
        <v>30</v>
      </c>
      <c r="M3768" t="s">
        <v>70</v>
      </c>
      <c r="N3768" t="s">
        <v>71</v>
      </c>
    </row>
    <row r="3769" spans="1:14" x14ac:dyDescent="0.25">
      <c r="A3769">
        <v>3768</v>
      </c>
      <c r="B3769">
        <v>1672</v>
      </c>
      <c r="C3769">
        <f>1/COUNTIF(B:B, B3769)</f>
        <v>1</v>
      </c>
      <c r="D3769" t="s">
        <v>58</v>
      </c>
      <c r="E3769">
        <v>1</v>
      </c>
      <c r="F3769" s="1">
        <v>42033</v>
      </c>
      <c r="G3769" s="1" t="str">
        <f t="shared" si="58"/>
        <v>Thursday</v>
      </c>
      <c r="H3769" s="2">
        <v>0.51025462962962964</v>
      </c>
      <c r="I3769">
        <v>20.75</v>
      </c>
      <c r="J3769">
        <v>20.75</v>
      </c>
      <c r="K3769" t="s">
        <v>176</v>
      </c>
      <c r="L3769" t="s">
        <v>19</v>
      </c>
      <c r="M3769" t="s">
        <v>59</v>
      </c>
      <c r="N3769" t="s">
        <v>60</v>
      </c>
    </row>
    <row r="3770" spans="1:14" x14ac:dyDescent="0.25">
      <c r="A3770">
        <v>3769</v>
      </c>
      <c r="B3770">
        <v>1673</v>
      </c>
      <c r="C3770">
        <f>1/COUNTIF(B:B, B3770)</f>
        <v>1</v>
      </c>
      <c r="D3770" t="s">
        <v>26</v>
      </c>
      <c r="E3770">
        <v>1</v>
      </c>
      <c r="F3770" s="1">
        <v>42033</v>
      </c>
      <c r="G3770" s="1" t="str">
        <f t="shared" si="58"/>
        <v>Thursday</v>
      </c>
      <c r="H3770" s="2">
        <v>0.51321759259259259</v>
      </c>
      <c r="I3770">
        <v>16</v>
      </c>
      <c r="J3770">
        <v>16</v>
      </c>
      <c r="K3770" t="s">
        <v>175</v>
      </c>
      <c r="L3770" t="s">
        <v>19</v>
      </c>
      <c r="M3770" t="s">
        <v>27</v>
      </c>
      <c r="N3770" t="s">
        <v>28</v>
      </c>
    </row>
    <row r="3771" spans="1:14" x14ac:dyDescent="0.25">
      <c r="A3771">
        <v>3770</v>
      </c>
      <c r="B3771">
        <v>1674</v>
      </c>
      <c r="C3771">
        <f>1/COUNTIF(B:B, B3771)</f>
        <v>1</v>
      </c>
      <c r="D3771" t="s">
        <v>18</v>
      </c>
      <c r="E3771">
        <v>1</v>
      </c>
      <c r="F3771" s="1">
        <v>42033</v>
      </c>
      <c r="G3771" s="1" t="str">
        <f t="shared" si="58"/>
        <v>Thursday</v>
      </c>
      <c r="H3771" s="2">
        <v>0.51825231481481482</v>
      </c>
      <c r="I3771">
        <v>18.5</v>
      </c>
      <c r="J3771">
        <v>18.5</v>
      </c>
      <c r="K3771" t="s">
        <v>176</v>
      </c>
      <c r="L3771" t="s">
        <v>19</v>
      </c>
      <c r="M3771" t="s">
        <v>20</v>
      </c>
      <c r="N3771" t="s">
        <v>21</v>
      </c>
    </row>
    <row r="3772" spans="1:14" x14ac:dyDescent="0.25">
      <c r="A3772">
        <v>3771</v>
      </c>
      <c r="B3772">
        <v>1675</v>
      </c>
      <c r="C3772">
        <f>1/COUNTIF(B:B, B3772)</f>
        <v>0.25</v>
      </c>
      <c r="D3772" t="s">
        <v>11</v>
      </c>
      <c r="E3772">
        <v>1</v>
      </c>
      <c r="F3772" s="1">
        <v>42033</v>
      </c>
      <c r="G3772" s="1" t="str">
        <f t="shared" si="58"/>
        <v>Thursday</v>
      </c>
      <c r="H3772" s="2">
        <v>0.51866898148148144</v>
      </c>
      <c r="I3772">
        <v>13.25</v>
      </c>
      <c r="J3772">
        <v>13.25</v>
      </c>
      <c r="K3772" t="s">
        <v>175</v>
      </c>
      <c r="L3772" t="s">
        <v>12</v>
      </c>
      <c r="M3772" t="s">
        <v>13</v>
      </c>
      <c r="N3772" t="s">
        <v>14</v>
      </c>
    </row>
    <row r="3773" spans="1:14" x14ac:dyDescent="0.25">
      <c r="A3773">
        <v>3772</v>
      </c>
      <c r="B3773">
        <v>1675</v>
      </c>
      <c r="C3773">
        <f>1/COUNTIF(B:B, B3773)</f>
        <v>0.25</v>
      </c>
      <c r="D3773" t="s">
        <v>122</v>
      </c>
      <c r="E3773">
        <v>1</v>
      </c>
      <c r="F3773" s="1">
        <v>42033</v>
      </c>
      <c r="G3773" s="1" t="str">
        <f t="shared" si="58"/>
        <v>Thursday</v>
      </c>
      <c r="H3773" s="2">
        <v>0.51866898148148144</v>
      </c>
      <c r="I3773">
        <v>9.75</v>
      </c>
      <c r="J3773">
        <v>9.75</v>
      </c>
      <c r="K3773" t="s">
        <v>177</v>
      </c>
      <c r="L3773" t="s">
        <v>12</v>
      </c>
      <c r="M3773" t="s">
        <v>74</v>
      </c>
      <c r="N3773" t="s">
        <v>75</v>
      </c>
    </row>
    <row r="3774" spans="1:14" x14ac:dyDescent="0.25">
      <c r="A3774">
        <v>3773</v>
      </c>
      <c r="B3774">
        <v>1675</v>
      </c>
      <c r="C3774">
        <f>1/COUNTIF(B:B, B3774)</f>
        <v>0.25</v>
      </c>
      <c r="D3774" t="s">
        <v>109</v>
      </c>
      <c r="E3774">
        <v>1</v>
      </c>
      <c r="F3774" s="1">
        <v>42033</v>
      </c>
      <c r="G3774" s="1" t="str">
        <f t="shared" si="58"/>
        <v>Thursday</v>
      </c>
      <c r="H3774" s="2">
        <v>0.51866898148148144</v>
      </c>
      <c r="I3774">
        <v>20.25</v>
      </c>
      <c r="J3774">
        <v>20.25</v>
      </c>
      <c r="K3774" t="s">
        <v>176</v>
      </c>
      <c r="L3774" t="s">
        <v>23</v>
      </c>
      <c r="M3774" t="s">
        <v>110</v>
      </c>
      <c r="N3774" t="s">
        <v>111</v>
      </c>
    </row>
    <row r="3775" spans="1:14" x14ac:dyDescent="0.25">
      <c r="A3775">
        <v>3774</v>
      </c>
      <c r="B3775">
        <v>1675</v>
      </c>
      <c r="C3775">
        <f>1/COUNTIF(B:B, B3775)</f>
        <v>0.25</v>
      </c>
      <c r="D3775" t="s">
        <v>145</v>
      </c>
      <c r="E3775">
        <v>1</v>
      </c>
      <c r="F3775" s="1">
        <v>42033</v>
      </c>
      <c r="G3775" s="1" t="str">
        <f t="shared" si="58"/>
        <v>Thursday</v>
      </c>
      <c r="H3775" s="2">
        <v>0.51866898148148144</v>
      </c>
      <c r="I3775">
        <v>12.5</v>
      </c>
      <c r="J3775">
        <v>12.5</v>
      </c>
      <c r="K3775" t="s">
        <v>177</v>
      </c>
      <c r="L3775" t="s">
        <v>23</v>
      </c>
      <c r="M3775" t="s">
        <v>56</v>
      </c>
      <c r="N3775" t="s">
        <v>57</v>
      </c>
    </row>
    <row r="3776" spans="1:14" x14ac:dyDescent="0.25">
      <c r="A3776">
        <v>3775</v>
      </c>
      <c r="B3776">
        <v>1676</v>
      </c>
      <c r="C3776">
        <f>1/COUNTIF(B:B, B3776)</f>
        <v>1</v>
      </c>
      <c r="D3776" t="s">
        <v>86</v>
      </c>
      <c r="E3776">
        <v>1</v>
      </c>
      <c r="F3776" s="1">
        <v>42033</v>
      </c>
      <c r="G3776" s="1" t="str">
        <f t="shared" si="58"/>
        <v>Thursday</v>
      </c>
      <c r="H3776" s="2">
        <v>0.52744212962962966</v>
      </c>
      <c r="I3776">
        <v>17.950000762939453</v>
      </c>
      <c r="J3776">
        <v>17.950000762939453</v>
      </c>
      <c r="K3776" t="s">
        <v>176</v>
      </c>
      <c r="L3776" t="s">
        <v>19</v>
      </c>
      <c r="M3776" t="s">
        <v>87</v>
      </c>
      <c r="N3776" t="s">
        <v>88</v>
      </c>
    </row>
    <row r="3777" spans="1:14" x14ac:dyDescent="0.25">
      <c r="A3777">
        <v>3776</v>
      </c>
      <c r="B3777">
        <v>1677</v>
      </c>
      <c r="C3777">
        <f>1/COUNTIF(B:B, B3777)</f>
        <v>1</v>
      </c>
      <c r="D3777" t="s">
        <v>77</v>
      </c>
      <c r="E3777">
        <v>1</v>
      </c>
      <c r="F3777" s="1">
        <v>42033</v>
      </c>
      <c r="G3777" s="1" t="str">
        <f t="shared" si="58"/>
        <v>Thursday</v>
      </c>
      <c r="H3777" s="2">
        <v>0.53170138888888885</v>
      </c>
      <c r="I3777">
        <v>20.75</v>
      </c>
      <c r="J3777">
        <v>20.75</v>
      </c>
      <c r="K3777" t="s">
        <v>176</v>
      </c>
      <c r="L3777" t="s">
        <v>30</v>
      </c>
      <c r="M3777" t="s">
        <v>78</v>
      </c>
      <c r="N3777" t="s">
        <v>79</v>
      </c>
    </row>
    <row r="3778" spans="1:14" x14ac:dyDescent="0.25">
      <c r="A3778">
        <v>3777</v>
      </c>
      <c r="B3778">
        <v>1678</v>
      </c>
      <c r="C3778">
        <f>1/COUNTIF(B:B, B3778)</f>
        <v>1</v>
      </c>
      <c r="D3778" t="s">
        <v>122</v>
      </c>
      <c r="E3778">
        <v>1</v>
      </c>
      <c r="F3778" s="1">
        <v>42033</v>
      </c>
      <c r="G3778" s="1" t="str">
        <f t="shared" ref="G3778:G3841" si="59">TEXT(F3778,"dddd")</f>
        <v>Thursday</v>
      </c>
      <c r="H3778" s="2">
        <v>0.54642361111111115</v>
      </c>
      <c r="I3778">
        <v>9.75</v>
      </c>
      <c r="J3778">
        <v>9.75</v>
      </c>
      <c r="K3778" t="s">
        <v>177</v>
      </c>
      <c r="L3778" t="s">
        <v>12</v>
      </c>
      <c r="M3778" t="s">
        <v>74</v>
      </c>
      <c r="N3778" t="s">
        <v>75</v>
      </c>
    </row>
    <row r="3779" spans="1:14" x14ac:dyDescent="0.25">
      <c r="A3779">
        <v>3778</v>
      </c>
      <c r="B3779">
        <v>1679</v>
      </c>
      <c r="C3779">
        <f>1/COUNTIF(B:B, B3779)</f>
        <v>1</v>
      </c>
      <c r="D3779" t="s">
        <v>92</v>
      </c>
      <c r="E3779">
        <v>1</v>
      </c>
      <c r="F3779" s="1">
        <v>42033</v>
      </c>
      <c r="G3779" s="1" t="str">
        <f t="shared" si="59"/>
        <v>Thursday</v>
      </c>
      <c r="H3779" s="2">
        <v>0.54782407407407407</v>
      </c>
      <c r="I3779">
        <v>16.25</v>
      </c>
      <c r="J3779">
        <v>16.25</v>
      </c>
      <c r="K3779" t="s">
        <v>175</v>
      </c>
      <c r="L3779" t="s">
        <v>23</v>
      </c>
      <c r="M3779" t="s">
        <v>93</v>
      </c>
      <c r="N3779" t="s">
        <v>94</v>
      </c>
    </row>
    <row r="3780" spans="1:14" x14ac:dyDescent="0.25">
      <c r="A3780">
        <v>3779</v>
      </c>
      <c r="B3780">
        <v>1680</v>
      </c>
      <c r="C3780">
        <f>1/COUNTIF(B:B, B3780)</f>
        <v>1</v>
      </c>
      <c r="D3780" t="s">
        <v>136</v>
      </c>
      <c r="E3780">
        <v>1</v>
      </c>
      <c r="F3780" s="1">
        <v>42033</v>
      </c>
      <c r="G3780" s="1" t="str">
        <f t="shared" si="59"/>
        <v>Thursday</v>
      </c>
      <c r="H3780" s="2">
        <v>0.54912037037037043</v>
      </c>
      <c r="I3780">
        <v>25.5</v>
      </c>
      <c r="J3780">
        <v>25.5</v>
      </c>
      <c r="K3780" t="s">
        <v>178</v>
      </c>
      <c r="L3780" t="s">
        <v>12</v>
      </c>
      <c r="M3780" t="s">
        <v>41</v>
      </c>
      <c r="N3780" t="s">
        <v>42</v>
      </c>
    </row>
    <row r="3781" spans="1:14" x14ac:dyDescent="0.25">
      <c r="A3781">
        <v>3780</v>
      </c>
      <c r="B3781">
        <v>1681</v>
      </c>
      <c r="C3781">
        <f>1/COUNTIF(B:B, B3781)</f>
        <v>0.5</v>
      </c>
      <c r="D3781" t="s">
        <v>68</v>
      </c>
      <c r="E3781">
        <v>1</v>
      </c>
      <c r="F3781" s="1">
        <v>42033</v>
      </c>
      <c r="G3781" s="1" t="str">
        <f t="shared" si="59"/>
        <v>Thursday</v>
      </c>
      <c r="H3781" s="2">
        <v>0.55809027777777775</v>
      </c>
      <c r="I3781">
        <v>20.75</v>
      </c>
      <c r="J3781">
        <v>20.75</v>
      </c>
      <c r="K3781" t="s">
        <v>176</v>
      </c>
      <c r="L3781" t="s">
        <v>30</v>
      </c>
      <c r="M3781" t="s">
        <v>38</v>
      </c>
      <c r="N3781" t="s">
        <v>39</v>
      </c>
    </row>
    <row r="3782" spans="1:14" x14ac:dyDescent="0.25">
      <c r="A3782">
        <v>3781</v>
      </c>
      <c r="B3782">
        <v>1681</v>
      </c>
      <c r="C3782">
        <f>1/COUNTIF(B:B, B3782)</f>
        <v>0.5</v>
      </c>
      <c r="D3782" t="s">
        <v>72</v>
      </c>
      <c r="E3782">
        <v>1</v>
      </c>
      <c r="F3782" s="1">
        <v>42033</v>
      </c>
      <c r="G3782" s="1" t="str">
        <f t="shared" si="59"/>
        <v>Thursday</v>
      </c>
      <c r="H3782" s="2">
        <v>0.55809027777777775</v>
      </c>
      <c r="I3782">
        <v>16.75</v>
      </c>
      <c r="J3782">
        <v>16.75</v>
      </c>
      <c r="K3782" t="s">
        <v>175</v>
      </c>
      <c r="L3782" t="s">
        <v>30</v>
      </c>
      <c r="M3782" t="s">
        <v>70</v>
      </c>
      <c r="N3782" t="s">
        <v>71</v>
      </c>
    </row>
    <row r="3783" spans="1:14" x14ac:dyDescent="0.25">
      <c r="A3783">
        <v>3782</v>
      </c>
      <c r="B3783">
        <v>1682</v>
      </c>
      <c r="C3783">
        <f>1/COUNTIF(B:B, B3783)</f>
        <v>0.5</v>
      </c>
      <c r="D3783" t="s">
        <v>114</v>
      </c>
      <c r="E3783">
        <v>1</v>
      </c>
      <c r="F3783" s="1">
        <v>42033</v>
      </c>
      <c r="G3783" s="1" t="str">
        <f t="shared" si="59"/>
        <v>Thursday</v>
      </c>
      <c r="H3783" s="2">
        <v>0.5605324074074074</v>
      </c>
      <c r="I3783">
        <v>16.75</v>
      </c>
      <c r="J3783">
        <v>16.75</v>
      </c>
      <c r="K3783" t="s">
        <v>175</v>
      </c>
      <c r="L3783" t="s">
        <v>30</v>
      </c>
      <c r="M3783" t="s">
        <v>38</v>
      </c>
      <c r="N3783" t="s">
        <v>39</v>
      </c>
    </row>
    <row r="3784" spans="1:14" x14ac:dyDescent="0.25">
      <c r="A3784">
        <v>3783</v>
      </c>
      <c r="B3784">
        <v>1682</v>
      </c>
      <c r="C3784">
        <f>1/COUNTIF(B:B, B3784)</f>
        <v>0.5</v>
      </c>
      <c r="D3784" t="s">
        <v>73</v>
      </c>
      <c r="E3784">
        <v>1</v>
      </c>
      <c r="F3784" s="1">
        <v>42033</v>
      </c>
      <c r="G3784" s="1" t="str">
        <f t="shared" si="59"/>
        <v>Thursday</v>
      </c>
      <c r="H3784" s="2">
        <v>0.5605324074074074</v>
      </c>
      <c r="I3784">
        <v>15.25</v>
      </c>
      <c r="J3784">
        <v>15.25</v>
      </c>
      <c r="K3784" t="s">
        <v>176</v>
      </c>
      <c r="L3784" t="s">
        <v>12</v>
      </c>
      <c r="M3784" t="s">
        <v>74</v>
      </c>
      <c r="N3784" t="s">
        <v>75</v>
      </c>
    </row>
    <row r="3785" spans="1:14" x14ac:dyDescent="0.25">
      <c r="A3785">
        <v>3784</v>
      </c>
      <c r="B3785">
        <v>1683</v>
      </c>
      <c r="C3785">
        <f>1/COUNTIF(B:B, B3785)</f>
        <v>1</v>
      </c>
      <c r="D3785" t="s">
        <v>64</v>
      </c>
      <c r="E3785">
        <v>1</v>
      </c>
      <c r="F3785" s="1">
        <v>42033</v>
      </c>
      <c r="G3785" s="1" t="str">
        <f t="shared" si="59"/>
        <v>Thursday</v>
      </c>
      <c r="H3785" s="2">
        <v>0.56089120370370371</v>
      </c>
      <c r="I3785">
        <v>20.25</v>
      </c>
      <c r="J3785">
        <v>20.25</v>
      </c>
      <c r="K3785" t="s">
        <v>176</v>
      </c>
      <c r="L3785" t="s">
        <v>19</v>
      </c>
      <c r="M3785" t="s">
        <v>27</v>
      </c>
      <c r="N3785" t="s">
        <v>28</v>
      </c>
    </row>
    <row r="3786" spans="1:14" x14ac:dyDescent="0.25">
      <c r="A3786">
        <v>3785</v>
      </c>
      <c r="B3786">
        <v>1684</v>
      </c>
      <c r="C3786">
        <f>1/COUNTIF(B:B, B3786)</f>
        <v>0.16666666666666666</v>
      </c>
      <c r="D3786" t="s">
        <v>68</v>
      </c>
      <c r="E3786">
        <v>1</v>
      </c>
      <c r="F3786" s="1">
        <v>42033</v>
      </c>
      <c r="G3786" s="1" t="str">
        <f t="shared" si="59"/>
        <v>Thursday</v>
      </c>
      <c r="H3786" s="2">
        <v>0.5647685185185185</v>
      </c>
      <c r="I3786">
        <v>20.75</v>
      </c>
      <c r="J3786">
        <v>20.75</v>
      </c>
      <c r="K3786" t="s">
        <v>176</v>
      </c>
      <c r="L3786" t="s">
        <v>30</v>
      </c>
      <c r="M3786" t="s">
        <v>38</v>
      </c>
      <c r="N3786" t="s">
        <v>39</v>
      </c>
    </row>
    <row r="3787" spans="1:14" x14ac:dyDescent="0.25">
      <c r="A3787">
        <v>3786</v>
      </c>
      <c r="B3787">
        <v>1684</v>
      </c>
      <c r="C3787">
        <f>1/COUNTIF(B:B, B3787)</f>
        <v>0.16666666666666666</v>
      </c>
      <c r="D3787" t="s">
        <v>80</v>
      </c>
      <c r="E3787">
        <v>1</v>
      </c>
      <c r="F3787" s="1">
        <v>42033</v>
      </c>
      <c r="G3787" s="1" t="str">
        <f t="shared" si="59"/>
        <v>Thursday</v>
      </c>
      <c r="H3787" s="2">
        <v>0.5647685185185185</v>
      </c>
      <c r="I3787">
        <v>12</v>
      </c>
      <c r="J3787">
        <v>12</v>
      </c>
      <c r="K3787" t="s">
        <v>177</v>
      </c>
      <c r="L3787" t="s">
        <v>12</v>
      </c>
      <c r="M3787" t="s">
        <v>81</v>
      </c>
      <c r="N3787" t="s">
        <v>82</v>
      </c>
    </row>
    <row r="3788" spans="1:14" x14ac:dyDescent="0.25">
      <c r="A3788">
        <v>3787</v>
      </c>
      <c r="B3788">
        <v>1684</v>
      </c>
      <c r="C3788">
        <f>1/COUNTIF(B:B, B3788)</f>
        <v>0.16666666666666666</v>
      </c>
      <c r="D3788" t="s">
        <v>122</v>
      </c>
      <c r="E3788">
        <v>1</v>
      </c>
      <c r="F3788" s="1">
        <v>42033</v>
      </c>
      <c r="G3788" s="1" t="str">
        <f t="shared" si="59"/>
        <v>Thursday</v>
      </c>
      <c r="H3788" s="2">
        <v>0.5647685185185185</v>
      </c>
      <c r="I3788">
        <v>9.75</v>
      </c>
      <c r="J3788">
        <v>9.75</v>
      </c>
      <c r="K3788" t="s">
        <v>177</v>
      </c>
      <c r="L3788" t="s">
        <v>12</v>
      </c>
      <c r="M3788" t="s">
        <v>74</v>
      </c>
      <c r="N3788" t="s">
        <v>75</v>
      </c>
    </row>
    <row r="3789" spans="1:14" x14ac:dyDescent="0.25">
      <c r="A3789">
        <v>3788</v>
      </c>
      <c r="B3789">
        <v>1684</v>
      </c>
      <c r="C3789">
        <f>1/COUNTIF(B:B, B3789)</f>
        <v>0.16666666666666666</v>
      </c>
      <c r="D3789" t="s">
        <v>144</v>
      </c>
      <c r="E3789">
        <v>1</v>
      </c>
      <c r="F3789" s="1">
        <v>42033</v>
      </c>
      <c r="G3789" s="1" t="str">
        <f t="shared" si="59"/>
        <v>Thursday</v>
      </c>
      <c r="H3789" s="2">
        <v>0.5647685185185185</v>
      </c>
      <c r="I3789">
        <v>12.25</v>
      </c>
      <c r="J3789">
        <v>12.25</v>
      </c>
      <c r="K3789" t="s">
        <v>177</v>
      </c>
      <c r="L3789" t="s">
        <v>23</v>
      </c>
      <c r="M3789" t="s">
        <v>110</v>
      </c>
      <c r="N3789" t="s">
        <v>111</v>
      </c>
    </row>
    <row r="3790" spans="1:14" x14ac:dyDescent="0.25">
      <c r="A3790">
        <v>3789</v>
      </c>
      <c r="B3790">
        <v>1684</v>
      </c>
      <c r="C3790">
        <f>1/COUNTIF(B:B, B3790)</f>
        <v>0.16666666666666666</v>
      </c>
      <c r="D3790" t="s">
        <v>83</v>
      </c>
      <c r="E3790">
        <v>1</v>
      </c>
      <c r="F3790" s="1">
        <v>42033</v>
      </c>
      <c r="G3790" s="1" t="str">
        <f t="shared" si="59"/>
        <v>Thursday</v>
      </c>
      <c r="H3790" s="2">
        <v>0.5647685185185185</v>
      </c>
      <c r="I3790">
        <v>20.75</v>
      </c>
      <c r="J3790">
        <v>20.75</v>
      </c>
      <c r="K3790" t="s">
        <v>176</v>
      </c>
      <c r="L3790" t="s">
        <v>23</v>
      </c>
      <c r="M3790" t="s">
        <v>84</v>
      </c>
      <c r="N3790" t="s">
        <v>85</v>
      </c>
    </row>
    <row r="3791" spans="1:14" x14ac:dyDescent="0.25">
      <c r="A3791">
        <v>3790</v>
      </c>
      <c r="B3791">
        <v>1684</v>
      </c>
      <c r="C3791">
        <f>1/COUNTIF(B:B, B3791)</f>
        <v>0.16666666666666666</v>
      </c>
      <c r="D3791" t="s">
        <v>29</v>
      </c>
      <c r="E3791">
        <v>1</v>
      </c>
      <c r="F3791" s="1">
        <v>42033</v>
      </c>
      <c r="G3791" s="1" t="str">
        <f t="shared" si="59"/>
        <v>Thursday</v>
      </c>
      <c r="H3791" s="2">
        <v>0.5647685185185185</v>
      </c>
      <c r="I3791">
        <v>20.75</v>
      </c>
      <c r="J3791">
        <v>20.75</v>
      </c>
      <c r="K3791" t="s">
        <v>176</v>
      </c>
      <c r="L3791" t="s">
        <v>30</v>
      </c>
      <c r="M3791" t="s">
        <v>31</v>
      </c>
      <c r="N3791" t="s">
        <v>32</v>
      </c>
    </row>
    <row r="3792" spans="1:14" x14ac:dyDescent="0.25">
      <c r="A3792">
        <v>3791</v>
      </c>
      <c r="B3792">
        <v>1685</v>
      </c>
      <c r="C3792">
        <f>1/COUNTIF(B:B, B3792)</f>
        <v>7.6923076923076927E-2</v>
      </c>
      <c r="D3792" t="s">
        <v>68</v>
      </c>
      <c r="E3792">
        <v>1</v>
      </c>
      <c r="F3792" s="1">
        <v>42033</v>
      </c>
      <c r="G3792" s="1" t="str">
        <f t="shared" si="59"/>
        <v>Thursday</v>
      </c>
      <c r="H3792" s="2">
        <v>0.56726851851851856</v>
      </c>
      <c r="I3792">
        <v>20.75</v>
      </c>
      <c r="J3792">
        <v>20.75</v>
      </c>
      <c r="K3792" t="s">
        <v>176</v>
      </c>
      <c r="L3792" t="s">
        <v>30</v>
      </c>
      <c r="M3792" t="s">
        <v>38</v>
      </c>
      <c r="N3792" t="s">
        <v>39</v>
      </c>
    </row>
    <row r="3793" spans="1:14" x14ac:dyDescent="0.25">
      <c r="A3793">
        <v>3792</v>
      </c>
      <c r="B3793">
        <v>1685</v>
      </c>
      <c r="C3793">
        <f>1/COUNTIF(B:B, B3793)</f>
        <v>7.6923076923076927E-2</v>
      </c>
      <c r="D3793" t="s">
        <v>69</v>
      </c>
      <c r="E3793">
        <v>1</v>
      </c>
      <c r="F3793" s="1">
        <v>42033</v>
      </c>
      <c r="G3793" s="1" t="str">
        <f t="shared" si="59"/>
        <v>Thursday</v>
      </c>
      <c r="H3793" s="2">
        <v>0.56726851851851856</v>
      </c>
      <c r="I3793">
        <v>20.75</v>
      </c>
      <c r="J3793">
        <v>20.75</v>
      </c>
      <c r="K3793" t="s">
        <v>176</v>
      </c>
      <c r="L3793" t="s">
        <v>30</v>
      </c>
      <c r="M3793" t="s">
        <v>70</v>
      </c>
      <c r="N3793" t="s">
        <v>71</v>
      </c>
    </row>
    <row r="3794" spans="1:14" x14ac:dyDescent="0.25">
      <c r="A3794">
        <v>3793</v>
      </c>
      <c r="B3794">
        <v>1685</v>
      </c>
      <c r="C3794">
        <f>1/COUNTIF(B:B, B3794)</f>
        <v>7.6923076923076927E-2</v>
      </c>
      <c r="D3794" t="s">
        <v>18</v>
      </c>
      <c r="E3794">
        <v>1</v>
      </c>
      <c r="F3794" s="1">
        <v>42033</v>
      </c>
      <c r="G3794" s="1" t="str">
        <f t="shared" si="59"/>
        <v>Thursday</v>
      </c>
      <c r="H3794" s="2">
        <v>0.56726851851851856</v>
      </c>
      <c r="I3794">
        <v>18.5</v>
      </c>
      <c r="J3794">
        <v>18.5</v>
      </c>
      <c r="K3794" t="s">
        <v>176</v>
      </c>
      <c r="L3794" t="s">
        <v>19</v>
      </c>
      <c r="M3794" t="s">
        <v>20</v>
      </c>
      <c r="N3794" t="s">
        <v>21</v>
      </c>
    </row>
    <row r="3795" spans="1:14" x14ac:dyDescent="0.25">
      <c r="A3795">
        <v>3794</v>
      </c>
      <c r="B3795">
        <v>1685</v>
      </c>
      <c r="C3795">
        <f>1/COUNTIF(B:B, B3795)</f>
        <v>7.6923076923076927E-2</v>
      </c>
      <c r="D3795" t="s">
        <v>50</v>
      </c>
      <c r="E3795">
        <v>1</v>
      </c>
      <c r="F3795" s="1">
        <v>42033</v>
      </c>
      <c r="G3795" s="1" t="str">
        <f t="shared" si="59"/>
        <v>Thursday</v>
      </c>
      <c r="H3795" s="2">
        <v>0.56726851851851856</v>
      </c>
      <c r="I3795">
        <v>20.5</v>
      </c>
      <c r="J3795">
        <v>20.5</v>
      </c>
      <c r="K3795" t="s">
        <v>176</v>
      </c>
      <c r="L3795" t="s">
        <v>12</v>
      </c>
      <c r="M3795" t="s">
        <v>51</v>
      </c>
      <c r="N3795" t="s">
        <v>52</v>
      </c>
    </row>
    <row r="3796" spans="1:14" x14ac:dyDescent="0.25">
      <c r="A3796">
        <v>3795</v>
      </c>
      <c r="B3796">
        <v>1685</v>
      </c>
      <c r="C3796">
        <f>1/COUNTIF(B:B, B3796)</f>
        <v>7.6923076923076927E-2</v>
      </c>
      <c r="D3796" t="s">
        <v>33</v>
      </c>
      <c r="E3796">
        <v>1</v>
      </c>
      <c r="F3796" s="1">
        <v>42033</v>
      </c>
      <c r="G3796" s="1" t="str">
        <f t="shared" si="59"/>
        <v>Thursday</v>
      </c>
      <c r="H3796" s="2">
        <v>0.56726851851851856</v>
      </c>
      <c r="I3796">
        <v>16.5</v>
      </c>
      <c r="J3796">
        <v>16.5</v>
      </c>
      <c r="K3796" t="s">
        <v>175</v>
      </c>
      <c r="L3796" t="s">
        <v>23</v>
      </c>
      <c r="M3796" t="s">
        <v>24</v>
      </c>
      <c r="N3796" t="s">
        <v>25</v>
      </c>
    </row>
    <row r="3797" spans="1:14" x14ac:dyDescent="0.25">
      <c r="A3797">
        <v>3796</v>
      </c>
      <c r="B3797">
        <v>1685</v>
      </c>
      <c r="C3797">
        <f>1/COUNTIF(B:B, B3797)</f>
        <v>7.6923076923076927E-2</v>
      </c>
      <c r="D3797" t="s">
        <v>141</v>
      </c>
      <c r="E3797">
        <v>2</v>
      </c>
      <c r="F3797" s="1">
        <v>42033</v>
      </c>
      <c r="G3797" s="1" t="str">
        <f t="shared" si="59"/>
        <v>Thursday</v>
      </c>
      <c r="H3797" s="2">
        <v>0.56726851851851856</v>
      </c>
      <c r="I3797">
        <v>20.25</v>
      </c>
      <c r="J3797">
        <v>40.5</v>
      </c>
      <c r="K3797" t="s">
        <v>176</v>
      </c>
      <c r="L3797" t="s">
        <v>19</v>
      </c>
      <c r="M3797" t="s">
        <v>100</v>
      </c>
      <c r="N3797" t="s">
        <v>101</v>
      </c>
    </row>
    <row r="3798" spans="1:14" x14ac:dyDescent="0.25">
      <c r="A3798">
        <v>3797</v>
      </c>
      <c r="B3798">
        <v>1685</v>
      </c>
      <c r="C3798">
        <f>1/COUNTIF(B:B, B3798)</f>
        <v>7.6923076923076927E-2</v>
      </c>
      <c r="D3798" t="s">
        <v>156</v>
      </c>
      <c r="E3798">
        <v>1</v>
      </c>
      <c r="F3798" s="1">
        <v>42033</v>
      </c>
      <c r="G3798" s="1" t="str">
        <f t="shared" si="59"/>
        <v>Thursday</v>
      </c>
      <c r="H3798" s="2">
        <v>0.56726851851851856</v>
      </c>
      <c r="I3798">
        <v>12</v>
      </c>
      <c r="J3798">
        <v>12</v>
      </c>
      <c r="K3798" t="s">
        <v>177</v>
      </c>
      <c r="L3798" t="s">
        <v>19</v>
      </c>
      <c r="M3798" t="s">
        <v>100</v>
      </c>
      <c r="N3798" t="s">
        <v>101</v>
      </c>
    </row>
    <row r="3799" spans="1:14" x14ac:dyDescent="0.25">
      <c r="A3799">
        <v>3798</v>
      </c>
      <c r="B3799">
        <v>1685</v>
      </c>
      <c r="C3799">
        <f>1/COUNTIF(B:B, B3799)</f>
        <v>7.6923076923076927E-2</v>
      </c>
      <c r="D3799" t="s">
        <v>108</v>
      </c>
      <c r="E3799">
        <v>1</v>
      </c>
      <c r="F3799" s="1">
        <v>42033</v>
      </c>
      <c r="G3799" s="1" t="str">
        <f t="shared" si="59"/>
        <v>Thursday</v>
      </c>
      <c r="H3799" s="2">
        <v>0.56726851851851856</v>
      </c>
      <c r="I3799">
        <v>20.5</v>
      </c>
      <c r="J3799">
        <v>20.5</v>
      </c>
      <c r="K3799" t="s">
        <v>176</v>
      </c>
      <c r="L3799" t="s">
        <v>12</v>
      </c>
      <c r="M3799" t="s">
        <v>90</v>
      </c>
      <c r="N3799" t="s">
        <v>91</v>
      </c>
    </row>
    <row r="3800" spans="1:14" x14ac:dyDescent="0.25">
      <c r="A3800">
        <v>3799</v>
      </c>
      <c r="B3800">
        <v>1685</v>
      </c>
      <c r="C3800">
        <f>1/COUNTIF(B:B, B3800)</f>
        <v>7.6923076923076927E-2</v>
      </c>
      <c r="D3800" t="s">
        <v>129</v>
      </c>
      <c r="E3800">
        <v>1</v>
      </c>
      <c r="F3800" s="1">
        <v>42033</v>
      </c>
      <c r="G3800" s="1" t="str">
        <f t="shared" si="59"/>
        <v>Thursday</v>
      </c>
      <c r="H3800" s="2">
        <v>0.56726851851851856</v>
      </c>
      <c r="I3800">
        <v>16.5</v>
      </c>
      <c r="J3800">
        <v>16.5</v>
      </c>
      <c r="K3800" t="s">
        <v>175</v>
      </c>
      <c r="L3800" t="s">
        <v>23</v>
      </c>
      <c r="M3800" t="s">
        <v>103</v>
      </c>
      <c r="N3800" t="s">
        <v>104</v>
      </c>
    </row>
    <row r="3801" spans="1:14" x14ac:dyDescent="0.25">
      <c r="A3801">
        <v>3800</v>
      </c>
      <c r="B3801">
        <v>1685</v>
      </c>
      <c r="C3801">
        <f>1/COUNTIF(B:B, B3801)</f>
        <v>7.6923076923076927E-2</v>
      </c>
      <c r="D3801" t="s">
        <v>109</v>
      </c>
      <c r="E3801">
        <v>2</v>
      </c>
      <c r="F3801" s="1">
        <v>42033</v>
      </c>
      <c r="G3801" s="1" t="str">
        <f t="shared" si="59"/>
        <v>Thursday</v>
      </c>
      <c r="H3801" s="2">
        <v>0.56726851851851856</v>
      </c>
      <c r="I3801">
        <v>20.25</v>
      </c>
      <c r="J3801">
        <v>40.5</v>
      </c>
      <c r="K3801" t="s">
        <v>176</v>
      </c>
      <c r="L3801" t="s">
        <v>23</v>
      </c>
      <c r="M3801" t="s">
        <v>110</v>
      </c>
      <c r="N3801" t="s">
        <v>111</v>
      </c>
    </row>
    <row r="3802" spans="1:14" x14ac:dyDescent="0.25">
      <c r="A3802">
        <v>3801</v>
      </c>
      <c r="B3802">
        <v>1685</v>
      </c>
      <c r="C3802">
        <f>1/COUNTIF(B:B, B3802)</f>
        <v>7.6923076923076927E-2</v>
      </c>
      <c r="D3802" t="s">
        <v>117</v>
      </c>
      <c r="E3802">
        <v>1</v>
      </c>
      <c r="F3802" s="1">
        <v>42033</v>
      </c>
      <c r="G3802" s="1" t="str">
        <f t="shared" si="59"/>
        <v>Thursday</v>
      </c>
      <c r="H3802" s="2">
        <v>0.56726851851851856</v>
      </c>
      <c r="I3802">
        <v>16.25</v>
      </c>
      <c r="J3802">
        <v>16.25</v>
      </c>
      <c r="K3802" t="s">
        <v>175</v>
      </c>
      <c r="L3802" t="s">
        <v>23</v>
      </c>
      <c r="M3802" t="s">
        <v>110</v>
      </c>
      <c r="N3802" t="s">
        <v>111</v>
      </c>
    </row>
    <row r="3803" spans="1:14" x14ac:dyDescent="0.25">
      <c r="A3803">
        <v>3802</v>
      </c>
      <c r="B3803">
        <v>1685</v>
      </c>
      <c r="C3803">
        <f>1/COUNTIF(B:B, B3803)</f>
        <v>7.6923076923076927E-2</v>
      </c>
      <c r="D3803" t="s">
        <v>142</v>
      </c>
      <c r="E3803">
        <v>1</v>
      </c>
      <c r="F3803" s="1">
        <v>42033</v>
      </c>
      <c r="G3803" s="1" t="str">
        <f t="shared" si="59"/>
        <v>Thursday</v>
      </c>
      <c r="H3803" s="2">
        <v>0.56726851851851856</v>
      </c>
      <c r="I3803">
        <v>16.75</v>
      </c>
      <c r="J3803">
        <v>16.75</v>
      </c>
      <c r="K3803" t="s">
        <v>175</v>
      </c>
      <c r="L3803" t="s">
        <v>30</v>
      </c>
      <c r="M3803" t="s">
        <v>66</v>
      </c>
      <c r="N3803" t="s">
        <v>67</v>
      </c>
    </row>
    <row r="3804" spans="1:14" x14ac:dyDescent="0.25">
      <c r="A3804">
        <v>3803</v>
      </c>
      <c r="B3804">
        <v>1685</v>
      </c>
      <c r="C3804">
        <f>1/COUNTIF(B:B, B3804)</f>
        <v>7.6923076923076927E-2</v>
      </c>
      <c r="D3804" t="s">
        <v>146</v>
      </c>
      <c r="E3804">
        <v>1</v>
      </c>
      <c r="F3804" s="1">
        <v>42033</v>
      </c>
      <c r="G3804" s="1" t="str">
        <f t="shared" si="59"/>
        <v>Thursday</v>
      </c>
      <c r="H3804" s="2">
        <v>0.56726851851851856</v>
      </c>
      <c r="I3804">
        <v>12.75</v>
      </c>
      <c r="J3804">
        <v>12.75</v>
      </c>
      <c r="K3804" t="s">
        <v>177</v>
      </c>
      <c r="L3804" t="s">
        <v>30</v>
      </c>
      <c r="M3804" t="s">
        <v>31</v>
      </c>
      <c r="N3804" t="s">
        <v>32</v>
      </c>
    </row>
    <row r="3805" spans="1:14" x14ac:dyDescent="0.25">
      <c r="A3805">
        <v>3804</v>
      </c>
      <c r="B3805">
        <v>1686</v>
      </c>
      <c r="C3805">
        <f>1/COUNTIF(B:B, B3805)</f>
        <v>0.25</v>
      </c>
      <c r="D3805" t="s">
        <v>18</v>
      </c>
      <c r="E3805">
        <v>1</v>
      </c>
      <c r="F3805" s="1">
        <v>42033</v>
      </c>
      <c r="G3805" s="1" t="str">
        <f t="shared" si="59"/>
        <v>Thursday</v>
      </c>
      <c r="H3805" s="2">
        <v>0.56793981481481481</v>
      </c>
      <c r="I3805">
        <v>18.5</v>
      </c>
      <c r="J3805">
        <v>18.5</v>
      </c>
      <c r="K3805" t="s">
        <v>176</v>
      </c>
      <c r="L3805" t="s">
        <v>19</v>
      </c>
      <c r="M3805" t="s">
        <v>20</v>
      </c>
      <c r="N3805" t="s">
        <v>21</v>
      </c>
    </row>
    <row r="3806" spans="1:14" x14ac:dyDescent="0.25">
      <c r="A3806">
        <v>3805</v>
      </c>
      <c r="B3806">
        <v>1686</v>
      </c>
      <c r="C3806">
        <f>1/COUNTIF(B:B, B3806)</f>
        <v>0.25</v>
      </c>
      <c r="D3806" t="s">
        <v>50</v>
      </c>
      <c r="E3806">
        <v>1</v>
      </c>
      <c r="F3806" s="1">
        <v>42033</v>
      </c>
      <c r="G3806" s="1" t="str">
        <f t="shared" si="59"/>
        <v>Thursday</v>
      </c>
      <c r="H3806" s="2">
        <v>0.56793981481481481</v>
      </c>
      <c r="I3806">
        <v>20.5</v>
      </c>
      <c r="J3806">
        <v>20.5</v>
      </c>
      <c r="K3806" t="s">
        <v>176</v>
      </c>
      <c r="L3806" t="s">
        <v>12</v>
      </c>
      <c r="M3806" t="s">
        <v>51</v>
      </c>
      <c r="N3806" t="s">
        <v>52</v>
      </c>
    </row>
    <row r="3807" spans="1:14" x14ac:dyDescent="0.25">
      <c r="A3807">
        <v>3806</v>
      </c>
      <c r="B3807">
        <v>1686</v>
      </c>
      <c r="C3807">
        <f>1/COUNTIF(B:B, B3807)</f>
        <v>0.25</v>
      </c>
      <c r="D3807" t="s">
        <v>140</v>
      </c>
      <c r="E3807">
        <v>1</v>
      </c>
      <c r="F3807" s="1">
        <v>42033</v>
      </c>
      <c r="G3807" s="1" t="str">
        <f t="shared" si="59"/>
        <v>Thursday</v>
      </c>
      <c r="H3807" s="2">
        <v>0.56793981481481481</v>
      </c>
      <c r="I3807">
        <v>16.5</v>
      </c>
      <c r="J3807">
        <v>16.5</v>
      </c>
      <c r="K3807" t="s">
        <v>175</v>
      </c>
      <c r="L3807" t="s">
        <v>23</v>
      </c>
      <c r="M3807" t="s">
        <v>35</v>
      </c>
      <c r="N3807" t="s">
        <v>36</v>
      </c>
    </row>
    <row r="3808" spans="1:14" x14ac:dyDescent="0.25">
      <c r="A3808">
        <v>3807</v>
      </c>
      <c r="B3808">
        <v>1686</v>
      </c>
      <c r="C3808">
        <f>1/COUNTIF(B:B, B3808)</f>
        <v>0.25</v>
      </c>
      <c r="D3808" t="s">
        <v>61</v>
      </c>
      <c r="E3808">
        <v>1</v>
      </c>
      <c r="F3808" s="1">
        <v>42033</v>
      </c>
      <c r="G3808" s="1" t="str">
        <f t="shared" si="59"/>
        <v>Thursday</v>
      </c>
      <c r="H3808" s="2">
        <v>0.56793981481481481</v>
      </c>
      <c r="I3808">
        <v>12</v>
      </c>
      <c r="J3808">
        <v>12</v>
      </c>
      <c r="K3808" t="s">
        <v>177</v>
      </c>
      <c r="L3808" t="s">
        <v>19</v>
      </c>
      <c r="M3808" t="s">
        <v>62</v>
      </c>
      <c r="N3808" t="s">
        <v>63</v>
      </c>
    </row>
    <row r="3809" spans="1:14" x14ac:dyDescent="0.25">
      <c r="A3809">
        <v>3808</v>
      </c>
      <c r="B3809">
        <v>1687</v>
      </c>
      <c r="C3809">
        <f>1/COUNTIF(B:B, B3809)</f>
        <v>0.5</v>
      </c>
      <c r="D3809" t="s">
        <v>131</v>
      </c>
      <c r="E3809">
        <v>2</v>
      </c>
      <c r="F3809" s="1">
        <v>42033</v>
      </c>
      <c r="G3809" s="1" t="str">
        <f t="shared" si="59"/>
        <v>Thursday</v>
      </c>
      <c r="H3809" s="2">
        <v>0.56923611111111116</v>
      </c>
      <c r="I3809">
        <v>20.75</v>
      </c>
      <c r="J3809">
        <v>41.5</v>
      </c>
      <c r="K3809" t="s">
        <v>176</v>
      </c>
      <c r="L3809" t="s">
        <v>23</v>
      </c>
      <c r="M3809" t="s">
        <v>103</v>
      </c>
      <c r="N3809" t="s">
        <v>104</v>
      </c>
    </row>
    <row r="3810" spans="1:14" x14ac:dyDescent="0.25">
      <c r="A3810">
        <v>3809</v>
      </c>
      <c r="B3810">
        <v>1687</v>
      </c>
      <c r="C3810">
        <f>1/COUNTIF(B:B, B3810)</f>
        <v>0.5</v>
      </c>
      <c r="D3810" t="s">
        <v>29</v>
      </c>
      <c r="E3810">
        <v>1</v>
      </c>
      <c r="F3810" s="1">
        <v>42033</v>
      </c>
      <c r="G3810" s="1" t="str">
        <f t="shared" si="59"/>
        <v>Thursday</v>
      </c>
      <c r="H3810" s="2">
        <v>0.56923611111111116</v>
      </c>
      <c r="I3810">
        <v>20.75</v>
      </c>
      <c r="J3810">
        <v>20.75</v>
      </c>
      <c r="K3810" t="s">
        <v>176</v>
      </c>
      <c r="L3810" t="s">
        <v>30</v>
      </c>
      <c r="M3810" t="s">
        <v>31</v>
      </c>
      <c r="N3810" t="s">
        <v>32</v>
      </c>
    </row>
    <row r="3811" spans="1:14" x14ac:dyDescent="0.25">
      <c r="A3811">
        <v>3810</v>
      </c>
      <c r="B3811">
        <v>1688</v>
      </c>
      <c r="C3811">
        <f>1/COUNTIF(B:B, B3811)</f>
        <v>1</v>
      </c>
      <c r="D3811" t="s">
        <v>122</v>
      </c>
      <c r="E3811">
        <v>1</v>
      </c>
      <c r="F3811" s="1">
        <v>42033</v>
      </c>
      <c r="G3811" s="1" t="str">
        <f t="shared" si="59"/>
        <v>Thursday</v>
      </c>
      <c r="H3811" s="2">
        <v>0.57106481481481486</v>
      </c>
      <c r="I3811">
        <v>9.75</v>
      </c>
      <c r="J3811">
        <v>9.75</v>
      </c>
      <c r="K3811" t="s">
        <v>177</v>
      </c>
      <c r="L3811" t="s">
        <v>12</v>
      </c>
      <c r="M3811" t="s">
        <v>74</v>
      </c>
      <c r="N3811" t="s">
        <v>75</v>
      </c>
    </row>
    <row r="3812" spans="1:14" x14ac:dyDescent="0.25">
      <c r="A3812">
        <v>3811</v>
      </c>
      <c r="B3812">
        <v>1689</v>
      </c>
      <c r="C3812">
        <f>1/COUNTIF(B:B, B3812)</f>
        <v>1</v>
      </c>
      <c r="D3812" t="s">
        <v>105</v>
      </c>
      <c r="E3812">
        <v>1</v>
      </c>
      <c r="F3812" s="1">
        <v>42033</v>
      </c>
      <c r="G3812" s="1" t="str">
        <f t="shared" si="59"/>
        <v>Thursday</v>
      </c>
      <c r="H3812" s="2">
        <v>0.57716435185185189</v>
      </c>
      <c r="I3812">
        <v>20.25</v>
      </c>
      <c r="J3812">
        <v>20.25</v>
      </c>
      <c r="K3812" t="s">
        <v>176</v>
      </c>
      <c r="L3812" t="s">
        <v>19</v>
      </c>
      <c r="M3812" t="s">
        <v>106</v>
      </c>
      <c r="N3812" t="s">
        <v>107</v>
      </c>
    </row>
    <row r="3813" spans="1:14" x14ac:dyDescent="0.25">
      <c r="A3813">
        <v>3812</v>
      </c>
      <c r="B3813">
        <v>1690</v>
      </c>
      <c r="C3813">
        <f>1/COUNTIF(B:B, B3813)</f>
        <v>1</v>
      </c>
      <c r="D3813" t="s">
        <v>95</v>
      </c>
      <c r="E3813">
        <v>1</v>
      </c>
      <c r="F3813" s="1">
        <v>42033</v>
      </c>
      <c r="G3813" s="1" t="str">
        <f t="shared" si="59"/>
        <v>Thursday</v>
      </c>
      <c r="H3813" s="2">
        <v>0.58026620370370374</v>
      </c>
      <c r="I3813">
        <v>14.75</v>
      </c>
      <c r="J3813">
        <v>14.75</v>
      </c>
      <c r="K3813" t="s">
        <v>175</v>
      </c>
      <c r="L3813" t="s">
        <v>19</v>
      </c>
      <c r="M3813" t="s">
        <v>87</v>
      </c>
      <c r="N3813" t="s">
        <v>88</v>
      </c>
    </row>
    <row r="3814" spans="1:14" x14ac:dyDescent="0.25">
      <c r="A3814">
        <v>3813</v>
      </c>
      <c r="B3814">
        <v>1691</v>
      </c>
      <c r="C3814">
        <f>1/COUNTIF(B:B, B3814)</f>
        <v>1</v>
      </c>
      <c r="D3814" t="s">
        <v>112</v>
      </c>
      <c r="E3814">
        <v>1</v>
      </c>
      <c r="F3814" s="1">
        <v>42033</v>
      </c>
      <c r="G3814" s="1" t="str">
        <f t="shared" si="59"/>
        <v>Thursday</v>
      </c>
      <c r="H3814" s="2">
        <v>0.59273148148148147</v>
      </c>
      <c r="I3814">
        <v>16</v>
      </c>
      <c r="J3814">
        <v>16</v>
      </c>
      <c r="K3814" t="s">
        <v>175</v>
      </c>
      <c r="L3814" t="s">
        <v>12</v>
      </c>
      <c r="M3814" t="s">
        <v>51</v>
      </c>
      <c r="N3814" t="s">
        <v>52</v>
      </c>
    </row>
    <row r="3815" spans="1:14" x14ac:dyDescent="0.25">
      <c r="A3815">
        <v>3814</v>
      </c>
      <c r="B3815">
        <v>1692</v>
      </c>
      <c r="C3815">
        <f>1/COUNTIF(B:B, B3815)</f>
        <v>1</v>
      </c>
      <c r="D3815" t="s">
        <v>96</v>
      </c>
      <c r="E3815">
        <v>1</v>
      </c>
      <c r="F3815" s="1">
        <v>42033</v>
      </c>
      <c r="G3815" s="1" t="str">
        <f t="shared" si="59"/>
        <v>Thursday</v>
      </c>
      <c r="H3815" s="2">
        <v>0.60041666666666671</v>
      </c>
      <c r="I3815">
        <v>12.75</v>
      </c>
      <c r="J3815">
        <v>12.75</v>
      </c>
      <c r="K3815" t="s">
        <v>177</v>
      </c>
      <c r="L3815" t="s">
        <v>19</v>
      </c>
      <c r="M3815" t="s">
        <v>97</v>
      </c>
      <c r="N3815" t="s">
        <v>98</v>
      </c>
    </row>
    <row r="3816" spans="1:14" x14ac:dyDescent="0.25">
      <c r="A3816">
        <v>3815</v>
      </c>
      <c r="B3816">
        <v>1693</v>
      </c>
      <c r="C3816">
        <f>1/COUNTIF(B:B, B3816)</f>
        <v>1</v>
      </c>
      <c r="D3816" t="s">
        <v>96</v>
      </c>
      <c r="E3816">
        <v>1</v>
      </c>
      <c r="F3816" s="1">
        <v>42033</v>
      </c>
      <c r="G3816" s="1" t="str">
        <f t="shared" si="59"/>
        <v>Thursday</v>
      </c>
      <c r="H3816" s="2">
        <v>0.60305555555555557</v>
      </c>
      <c r="I3816">
        <v>12.75</v>
      </c>
      <c r="J3816">
        <v>12.75</v>
      </c>
      <c r="K3816" t="s">
        <v>177</v>
      </c>
      <c r="L3816" t="s">
        <v>19</v>
      </c>
      <c r="M3816" t="s">
        <v>97</v>
      </c>
      <c r="N3816" t="s">
        <v>98</v>
      </c>
    </row>
    <row r="3817" spans="1:14" x14ac:dyDescent="0.25">
      <c r="A3817">
        <v>3816</v>
      </c>
      <c r="B3817">
        <v>1694</v>
      </c>
      <c r="C3817">
        <f>1/COUNTIF(B:B, B3817)</f>
        <v>1</v>
      </c>
      <c r="D3817" t="s">
        <v>69</v>
      </c>
      <c r="E3817">
        <v>1</v>
      </c>
      <c r="F3817" s="1">
        <v>42033</v>
      </c>
      <c r="G3817" s="1" t="str">
        <f t="shared" si="59"/>
        <v>Thursday</v>
      </c>
      <c r="H3817" s="2">
        <v>0.61101851851851852</v>
      </c>
      <c r="I3817">
        <v>20.75</v>
      </c>
      <c r="J3817">
        <v>20.75</v>
      </c>
      <c r="K3817" t="s">
        <v>176</v>
      </c>
      <c r="L3817" t="s">
        <v>30</v>
      </c>
      <c r="M3817" t="s">
        <v>70</v>
      </c>
      <c r="N3817" t="s">
        <v>71</v>
      </c>
    </row>
    <row r="3818" spans="1:14" x14ac:dyDescent="0.25">
      <c r="A3818">
        <v>3817</v>
      </c>
      <c r="B3818">
        <v>1695</v>
      </c>
      <c r="C3818">
        <f>1/COUNTIF(B:B, B3818)</f>
        <v>0.5</v>
      </c>
      <c r="D3818" t="s">
        <v>117</v>
      </c>
      <c r="E3818">
        <v>1</v>
      </c>
      <c r="F3818" s="1">
        <v>42033</v>
      </c>
      <c r="G3818" s="1" t="str">
        <f t="shared" si="59"/>
        <v>Thursday</v>
      </c>
      <c r="H3818" s="2">
        <v>0.63265046296296301</v>
      </c>
      <c r="I3818">
        <v>16.25</v>
      </c>
      <c r="J3818">
        <v>16.25</v>
      </c>
      <c r="K3818" t="s">
        <v>175</v>
      </c>
      <c r="L3818" t="s">
        <v>23</v>
      </c>
      <c r="M3818" t="s">
        <v>110</v>
      </c>
      <c r="N3818" t="s">
        <v>111</v>
      </c>
    </row>
    <row r="3819" spans="1:14" x14ac:dyDescent="0.25">
      <c r="A3819">
        <v>3818</v>
      </c>
      <c r="B3819">
        <v>1695</v>
      </c>
      <c r="C3819">
        <f>1/COUNTIF(B:B, B3819)</f>
        <v>0.5</v>
      </c>
      <c r="D3819" t="s">
        <v>29</v>
      </c>
      <c r="E3819">
        <v>1</v>
      </c>
      <c r="F3819" s="1">
        <v>42033</v>
      </c>
      <c r="G3819" s="1" t="str">
        <f t="shared" si="59"/>
        <v>Thursday</v>
      </c>
      <c r="H3819" s="2">
        <v>0.63265046296296301</v>
      </c>
      <c r="I3819">
        <v>20.75</v>
      </c>
      <c r="J3819">
        <v>20.75</v>
      </c>
      <c r="K3819" t="s">
        <v>176</v>
      </c>
      <c r="L3819" t="s">
        <v>30</v>
      </c>
      <c r="M3819" t="s">
        <v>31</v>
      </c>
      <c r="N3819" t="s">
        <v>32</v>
      </c>
    </row>
    <row r="3820" spans="1:14" x14ac:dyDescent="0.25">
      <c r="A3820">
        <v>3819</v>
      </c>
      <c r="B3820">
        <v>1696</v>
      </c>
      <c r="C3820">
        <f>1/COUNTIF(B:B, B3820)</f>
        <v>0.5</v>
      </c>
      <c r="D3820" t="s">
        <v>68</v>
      </c>
      <c r="E3820">
        <v>1</v>
      </c>
      <c r="F3820" s="1">
        <v>42033</v>
      </c>
      <c r="G3820" s="1" t="str">
        <f t="shared" si="59"/>
        <v>Thursday</v>
      </c>
      <c r="H3820" s="2">
        <v>0.64369212962962963</v>
      </c>
      <c r="I3820">
        <v>20.75</v>
      </c>
      <c r="J3820">
        <v>20.75</v>
      </c>
      <c r="K3820" t="s">
        <v>176</v>
      </c>
      <c r="L3820" t="s">
        <v>30</v>
      </c>
      <c r="M3820" t="s">
        <v>38</v>
      </c>
      <c r="N3820" t="s">
        <v>39</v>
      </c>
    </row>
    <row r="3821" spans="1:14" x14ac:dyDescent="0.25">
      <c r="A3821">
        <v>3820</v>
      </c>
      <c r="B3821">
        <v>1696</v>
      </c>
      <c r="C3821">
        <f>1/COUNTIF(B:B, B3821)</f>
        <v>0.5</v>
      </c>
      <c r="D3821" t="s">
        <v>64</v>
      </c>
      <c r="E3821">
        <v>1</v>
      </c>
      <c r="F3821" s="1">
        <v>42033</v>
      </c>
      <c r="G3821" s="1" t="str">
        <f t="shared" si="59"/>
        <v>Thursday</v>
      </c>
      <c r="H3821" s="2">
        <v>0.64369212962962963</v>
      </c>
      <c r="I3821">
        <v>20.25</v>
      </c>
      <c r="J3821">
        <v>20.25</v>
      </c>
      <c r="K3821" t="s">
        <v>176</v>
      </c>
      <c r="L3821" t="s">
        <v>19</v>
      </c>
      <c r="M3821" t="s">
        <v>27</v>
      </c>
      <c r="N3821" t="s">
        <v>28</v>
      </c>
    </row>
    <row r="3822" spans="1:14" x14ac:dyDescent="0.25">
      <c r="A3822">
        <v>3821</v>
      </c>
      <c r="B3822">
        <v>1697</v>
      </c>
      <c r="C3822">
        <f>1/COUNTIF(B:B, B3822)</f>
        <v>0.5</v>
      </c>
      <c r="D3822" t="s">
        <v>15</v>
      </c>
      <c r="E3822">
        <v>1</v>
      </c>
      <c r="F3822" s="1">
        <v>42033</v>
      </c>
      <c r="G3822" s="1" t="str">
        <f t="shared" si="59"/>
        <v>Thursday</v>
      </c>
      <c r="H3822" s="2">
        <v>0.66796296296296298</v>
      </c>
      <c r="I3822">
        <v>16</v>
      </c>
      <c r="J3822">
        <v>16</v>
      </c>
      <c r="K3822" t="s">
        <v>175</v>
      </c>
      <c r="L3822" t="s">
        <v>12</v>
      </c>
      <c r="M3822" t="s">
        <v>16</v>
      </c>
      <c r="N3822" t="s">
        <v>17</v>
      </c>
    </row>
    <row r="3823" spans="1:14" x14ac:dyDescent="0.25">
      <c r="A3823">
        <v>3822</v>
      </c>
      <c r="B3823">
        <v>1697</v>
      </c>
      <c r="C3823">
        <f>1/COUNTIF(B:B, B3823)</f>
        <v>0.5</v>
      </c>
      <c r="D3823" t="s">
        <v>116</v>
      </c>
      <c r="E3823">
        <v>1</v>
      </c>
      <c r="F3823" s="1">
        <v>42033</v>
      </c>
      <c r="G3823" s="1" t="str">
        <f t="shared" si="59"/>
        <v>Thursday</v>
      </c>
      <c r="H3823" s="2">
        <v>0.66796296296296298</v>
      </c>
      <c r="I3823">
        <v>12.5</v>
      </c>
      <c r="J3823">
        <v>12.5</v>
      </c>
      <c r="K3823" t="s">
        <v>177</v>
      </c>
      <c r="L3823" t="s">
        <v>23</v>
      </c>
      <c r="M3823" t="s">
        <v>35</v>
      </c>
      <c r="N3823" t="s">
        <v>36</v>
      </c>
    </row>
    <row r="3824" spans="1:14" x14ac:dyDescent="0.25">
      <c r="A3824">
        <v>3823</v>
      </c>
      <c r="B3824">
        <v>1698</v>
      </c>
      <c r="C3824">
        <f>1/COUNTIF(B:B, B3824)</f>
        <v>0.33333333333333331</v>
      </c>
      <c r="D3824" t="s">
        <v>22</v>
      </c>
      <c r="E3824">
        <v>1</v>
      </c>
      <c r="F3824" s="1">
        <v>42033</v>
      </c>
      <c r="G3824" s="1" t="str">
        <f t="shared" si="59"/>
        <v>Thursday</v>
      </c>
      <c r="H3824" s="2">
        <v>0.66971064814814818</v>
      </c>
      <c r="I3824">
        <v>20.75</v>
      </c>
      <c r="J3824">
        <v>20.75</v>
      </c>
      <c r="K3824" t="s">
        <v>176</v>
      </c>
      <c r="L3824" t="s">
        <v>23</v>
      </c>
      <c r="M3824" t="s">
        <v>24</v>
      </c>
      <c r="N3824" t="s">
        <v>25</v>
      </c>
    </row>
    <row r="3825" spans="1:14" x14ac:dyDescent="0.25">
      <c r="A3825">
        <v>3824</v>
      </c>
      <c r="B3825">
        <v>1698</v>
      </c>
      <c r="C3825">
        <f>1/COUNTIF(B:B, B3825)</f>
        <v>0.33333333333333331</v>
      </c>
      <c r="D3825" t="s">
        <v>34</v>
      </c>
      <c r="E3825">
        <v>1</v>
      </c>
      <c r="F3825" s="1">
        <v>42033</v>
      </c>
      <c r="G3825" s="1" t="str">
        <f t="shared" si="59"/>
        <v>Thursday</v>
      </c>
      <c r="H3825" s="2">
        <v>0.66971064814814818</v>
      </c>
      <c r="I3825">
        <v>20.75</v>
      </c>
      <c r="J3825">
        <v>20.75</v>
      </c>
      <c r="K3825" t="s">
        <v>176</v>
      </c>
      <c r="L3825" t="s">
        <v>23</v>
      </c>
      <c r="M3825" t="s">
        <v>35</v>
      </c>
      <c r="N3825" t="s">
        <v>36</v>
      </c>
    </row>
    <row r="3826" spans="1:14" x14ac:dyDescent="0.25">
      <c r="A3826">
        <v>3825</v>
      </c>
      <c r="B3826">
        <v>1698</v>
      </c>
      <c r="C3826">
        <f>1/COUNTIF(B:B, B3826)</f>
        <v>0.33333333333333331</v>
      </c>
      <c r="D3826" t="s">
        <v>117</v>
      </c>
      <c r="E3826">
        <v>1</v>
      </c>
      <c r="F3826" s="1">
        <v>42033</v>
      </c>
      <c r="G3826" s="1" t="str">
        <f t="shared" si="59"/>
        <v>Thursday</v>
      </c>
      <c r="H3826" s="2">
        <v>0.66971064814814818</v>
      </c>
      <c r="I3826">
        <v>16.25</v>
      </c>
      <c r="J3826">
        <v>16.25</v>
      </c>
      <c r="K3826" t="s">
        <v>175</v>
      </c>
      <c r="L3826" t="s">
        <v>23</v>
      </c>
      <c r="M3826" t="s">
        <v>110</v>
      </c>
      <c r="N3826" t="s">
        <v>111</v>
      </c>
    </row>
    <row r="3827" spans="1:14" x14ac:dyDescent="0.25">
      <c r="A3827">
        <v>3826</v>
      </c>
      <c r="B3827">
        <v>1699</v>
      </c>
      <c r="C3827">
        <f>1/COUNTIF(B:B, B3827)</f>
        <v>1</v>
      </c>
      <c r="D3827" t="s">
        <v>65</v>
      </c>
      <c r="E3827">
        <v>1</v>
      </c>
      <c r="F3827" s="1">
        <v>42033</v>
      </c>
      <c r="G3827" s="1" t="str">
        <f t="shared" si="59"/>
        <v>Thursday</v>
      </c>
      <c r="H3827" s="2">
        <v>0.67075231481481479</v>
      </c>
      <c r="I3827">
        <v>20.75</v>
      </c>
      <c r="J3827">
        <v>20.75</v>
      </c>
      <c r="K3827" t="s">
        <v>176</v>
      </c>
      <c r="L3827" t="s">
        <v>30</v>
      </c>
      <c r="M3827" t="s">
        <v>66</v>
      </c>
      <c r="N3827" t="s">
        <v>67</v>
      </c>
    </row>
    <row r="3828" spans="1:14" x14ac:dyDescent="0.25">
      <c r="A3828">
        <v>3827</v>
      </c>
      <c r="B3828">
        <v>1700</v>
      </c>
      <c r="C3828">
        <f>1/COUNTIF(B:B, B3828)</f>
        <v>1</v>
      </c>
      <c r="D3828" t="s">
        <v>168</v>
      </c>
      <c r="E3828">
        <v>1</v>
      </c>
      <c r="F3828" s="1">
        <v>42033</v>
      </c>
      <c r="G3828" s="1" t="str">
        <f t="shared" si="59"/>
        <v>Thursday</v>
      </c>
      <c r="H3828" s="2">
        <v>0.67200231481481476</v>
      </c>
      <c r="I3828">
        <v>20.25</v>
      </c>
      <c r="J3828">
        <v>20.25</v>
      </c>
      <c r="K3828" t="s">
        <v>176</v>
      </c>
      <c r="L3828" t="s">
        <v>23</v>
      </c>
      <c r="M3828" t="s">
        <v>93</v>
      </c>
      <c r="N3828" t="s">
        <v>94</v>
      </c>
    </row>
    <row r="3829" spans="1:14" x14ac:dyDescent="0.25">
      <c r="A3829">
        <v>3828</v>
      </c>
      <c r="B3829">
        <v>1701</v>
      </c>
      <c r="C3829">
        <f>1/COUNTIF(B:B, B3829)</f>
        <v>1</v>
      </c>
      <c r="D3829" t="s">
        <v>158</v>
      </c>
      <c r="E3829">
        <v>1</v>
      </c>
      <c r="F3829" s="1">
        <v>42033</v>
      </c>
      <c r="G3829" s="1" t="str">
        <f t="shared" si="59"/>
        <v>Thursday</v>
      </c>
      <c r="H3829" s="2">
        <v>0.69510416666666663</v>
      </c>
      <c r="I3829">
        <v>16</v>
      </c>
      <c r="J3829">
        <v>16</v>
      </c>
      <c r="K3829" t="s">
        <v>175</v>
      </c>
      <c r="L3829" t="s">
        <v>12</v>
      </c>
      <c r="M3829" t="s">
        <v>90</v>
      </c>
      <c r="N3829" t="s">
        <v>91</v>
      </c>
    </row>
    <row r="3830" spans="1:14" x14ac:dyDescent="0.25">
      <c r="A3830">
        <v>3829</v>
      </c>
      <c r="B3830">
        <v>1702</v>
      </c>
      <c r="C3830">
        <f>1/COUNTIF(B:B, B3830)</f>
        <v>1</v>
      </c>
      <c r="D3830" t="s">
        <v>151</v>
      </c>
      <c r="E3830">
        <v>1</v>
      </c>
      <c r="F3830" s="1">
        <v>42033</v>
      </c>
      <c r="G3830" s="1" t="str">
        <f t="shared" si="59"/>
        <v>Thursday</v>
      </c>
      <c r="H3830" s="2">
        <v>0.70010416666666664</v>
      </c>
      <c r="I3830">
        <v>12.75</v>
      </c>
      <c r="J3830">
        <v>12.75</v>
      </c>
      <c r="K3830" t="s">
        <v>177</v>
      </c>
      <c r="L3830" t="s">
        <v>30</v>
      </c>
      <c r="M3830" t="s">
        <v>78</v>
      </c>
      <c r="N3830" t="s">
        <v>79</v>
      </c>
    </row>
    <row r="3831" spans="1:14" x14ac:dyDescent="0.25">
      <c r="A3831">
        <v>3830</v>
      </c>
      <c r="B3831">
        <v>1703</v>
      </c>
      <c r="C3831">
        <f>1/COUNTIF(B:B, B3831)</f>
        <v>0.5</v>
      </c>
      <c r="D3831" t="s">
        <v>37</v>
      </c>
      <c r="E3831">
        <v>1</v>
      </c>
      <c r="F3831" s="1">
        <v>42033</v>
      </c>
      <c r="G3831" s="1" t="str">
        <f t="shared" si="59"/>
        <v>Thursday</v>
      </c>
      <c r="H3831" s="2">
        <v>0.74160879629629628</v>
      </c>
      <c r="I3831">
        <v>12.75</v>
      </c>
      <c r="J3831">
        <v>12.75</v>
      </c>
      <c r="K3831" t="s">
        <v>177</v>
      </c>
      <c r="L3831" t="s">
        <v>30</v>
      </c>
      <c r="M3831" t="s">
        <v>38</v>
      </c>
      <c r="N3831" t="s">
        <v>39</v>
      </c>
    </row>
    <row r="3832" spans="1:14" x14ac:dyDescent="0.25">
      <c r="A3832">
        <v>3831</v>
      </c>
      <c r="B3832">
        <v>1703</v>
      </c>
      <c r="C3832">
        <f>1/COUNTIF(B:B, B3832)</f>
        <v>0.5</v>
      </c>
      <c r="D3832" t="s">
        <v>140</v>
      </c>
      <c r="E3832">
        <v>1</v>
      </c>
      <c r="F3832" s="1">
        <v>42033</v>
      </c>
      <c r="G3832" s="1" t="str">
        <f t="shared" si="59"/>
        <v>Thursday</v>
      </c>
      <c r="H3832" s="2">
        <v>0.74160879629629628</v>
      </c>
      <c r="I3832">
        <v>16.5</v>
      </c>
      <c r="J3832">
        <v>16.5</v>
      </c>
      <c r="K3832" t="s">
        <v>175</v>
      </c>
      <c r="L3832" t="s">
        <v>23</v>
      </c>
      <c r="M3832" t="s">
        <v>35</v>
      </c>
      <c r="N3832" t="s">
        <v>36</v>
      </c>
    </row>
    <row r="3833" spans="1:14" x14ac:dyDescent="0.25">
      <c r="A3833">
        <v>3832</v>
      </c>
      <c r="B3833">
        <v>1704</v>
      </c>
      <c r="C3833">
        <f>1/COUNTIF(B:B, B3833)</f>
        <v>0.25</v>
      </c>
      <c r="D3833" t="s">
        <v>119</v>
      </c>
      <c r="E3833">
        <v>1</v>
      </c>
      <c r="F3833" s="1">
        <v>42033</v>
      </c>
      <c r="G3833" s="1" t="str">
        <f t="shared" si="59"/>
        <v>Thursday</v>
      </c>
      <c r="H3833" s="2">
        <v>0.76087962962962963</v>
      </c>
      <c r="I3833">
        <v>12.75</v>
      </c>
      <c r="J3833">
        <v>12.75</v>
      </c>
      <c r="K3833" t="s">
        <v>177</v>
      </c>
      <c r="L3833" t="s">
        <v>30</v>
      </c>
      <c r="M3833" t="s">
        <v>120</v>
      </c>
      <c r="N3833" t="s">
        <v>121</v>
      </c>
    </row>
    <row r="3834" spans="1:14" x14ac:dyDescent="0.25">
      <c r="A3834">
        <v>3833</v>
      </c>
      <c r="B3834">
        <v>1704</v>
      </c>
      <c r="C3834">
        <f>1/COUNTIF(B:B, B3834)</f>
        <v>0.25</v>
      </c>
      <c r="D3834" t="s">
        <v>22</v>
      </c>
      <c r="E3834">
        <v>1</v>
      </c>
      <c r="F3834" s="1">
        <v>42033</v>
      </c>
      <c r="G3834" s="1" t="str">
        <f t="shared" si="59"/>
        <v>Thursday</v>
      </c>
      <c r="H3834" s="2">
        <v>0.76087962962962963</v>
      </c>
      <c r="I3834">
        <v>20.75</v>
      </c>
      <c r="J3834">
        <v>20.75</v>
      </c>
      <c r="K3834" t="s">
        <v>176</v>
      </c>
      <c r="L3834" t="s">
        <v>23</v>
      </c>
      <c r="M3834" t="s">
        <v>24</v>
      </c>
      <c r="N3834" t="s">
        <v>25</v>
      </c>
    </row>
    <row r="3835" spans="1:14" x14ac:dyDescent="0.25">
      <c r="A3835">
        <v>3834</v>
      </c>
      <c r="B3835">
        <v>1704</v>
      </c>
      <c r="C3835">
        <f>1/COUNTIF(B:B, B3835)</f>
        <v>0.25</v>
      </c>
      <c r="D3835" t="s">
        <v>166</v>
      </c>
      <c r="E3835">
        <v>1</v>
      </c>
      <c r="F3835" s="1">
        <v>42033</v>
      </c>
      <c r="G3835" s="1" t="str">
        <f t="shared" si="59"/>
        <v>Thursday</v>
      </c>
      <c r="H3835" s="2">
        <v>0.76087962962962963</v>
      </c>
      <c r="I3835">
        <v>16.5</v>
      </c>
      <c r="J3835">
        <v>16.5</v>
      </c>
      <c r="K3835" t="s">
        <v>175</v>
      </c>
      <c r="L3835" t="s">
        <v>23</v>
      </c>
      <c r="M3835" t="s">
        <v>84</v>
      </c>
      <c r="N3835" t="s">
        <v>85</v>
      </c>
    </row>
    <row r="3836" spans="1:14" x14ac:dyDescent="0.25">
      <c r="A3836">
        <v>3835</v>
      </c>
      <c r="B3836">
        <v>1704</v>
      </c>
      <c r="C3836">
        <f>1/COUNTIF(B:B, B3836)</f>
        <v>0.25</v>
      </c>
      <c r="D3836" t="s">
        <v>61</v>
      </c>
      <c r="E3836">
        <v>1</v>
      </c>
      <c r="F3836" s="1">
        <v>42033</v>
      </c>
      <c r="G3836" s="1" t="str">
        <f t="shared" si="59"/>
        <v>Thursday</v>
      </c>
      <c r="H3836" s="2">
        <v>0.76087962962962963</v>
      </c>
      <c r="I3836">
        <v>12</v>
      </c>
      <c r="J3836">
        <v>12</v>
      </c>
      <c r="K3836" t="s">
        <v>177</v>
      </c>
      <c r="L3836" t="s">
        <v>19</v>
      </c>
      <c r="M3836" t="s">
        <v>62</v>
      </c>
      <c r="N3836" t="s">
        <v>63</v>
      </c>
    </row>
    <row r="3837" spans="1:14" x14ac:dyDescent="0.25">
      <c r="A3837">
        <v>3836</v>
      </c>
      <c r="B3837">
        <v>1705</v>
      </c>
      <c r="C3837">
        <f>1/COUNTIF(B:B, B3837)</f>
        <v>0.5</v>
      </c>
      <c r="D3837" t="s">
        <v>50</v>
      </c>
      <c r="E3837">
        <v>1</v>
      </c>
      <c r="F3837" s="1">
        <v>42033</v>
      </c>
      <c r="G3837" s="1" t="str">
        <f t="shared" si="59"/>
        <v>Thursday</v>
      </c>
      <c r="H3837" s="2">
        <v>0.77686342592592594</v>
      </c>
      <c r="I3837">
        <v>20.5</v>
      </c>
      <c r="J3837">
        <v>20.5</v>
      </c>
      <c r="K3837" t="s">
        <v>176</v>
      </c>
      <c r="L3837" t="s">
        <v>12</v>
      </c>
      <c r="M3837" t="s">
        <v>51</v>
      </c>
      <c r="N3837" t="s">
        <v>52</v>
      </c>
    </row>
    <row r="3838" spans="1:14" x14ac:dyDescent="0.25">
      <c r="A3838">
        <v>3837</v>
      </c>
      <c r="B3838">
        <v>1705</v>
      </c>
      <c r="C3838">
        <f>1/COUNTIF(B:B, B3838)</f>
        <v>0.5</v>
      </c>
      <c r="D3838" t="s">
        <v>26</v>
      </c>
      <c r="E3838">
        <v>1</v>
      </c>
      <c r="F3838" s="1">
        <v>42033</v>
      </c>
      <c r="G3838" s="1" t="str">
        <f t="shared" si="59"/>
        <v>Thursday</v>
      </c>
      <c r="H3838" s="2">
        <v>0.77686342592592594</v>
      </c>
      <c r="I3838">
        <v>16</v>
      </c>
      <c r="J3838">
        <v>16</v>
      </c>
      <c r="K3838" t="s">
        <v>175</v>
      </c>
      <c r="L3838" t="s">
        <v>19</v>
      </c>
      <c r="M3838" t="s">
        <v>27</v>
      </c>
      <c r="N3838" t="s">
        <v>28</v>
      </c>
    </row>
    <row r="3839" spans="1:14" x14ac:dyDescent="0.25">
      <c r="A3839">
        <v>3838</v>
      </c>
      <c r="B3839">
        <v>1706</v>
      </c>
      <c r="C3839">
        <f>1/COUNTIF(B:B, B3839)</f>
        <v>1</v>
      </c>
      <c r="D3839" t="s">
        <v>64</v>
      </c>
      <c r="E3839">
        <v>2</v>
      </c>
      <c r="F3839" s="1">
        <v>42033</v>
      </c>
      <c r="G3839" s="1" t="str">
        <f t="shared" si="59"/>
        <v>Thursday</v>
      </c>
      <c r="H3839" s="2">
        <v>0.78089120370370368</v>
      </c>
      <c r="I3839">
        <v>20.25</v>
      </c>
      <c r="J3839">
        <v>40.5</v>
      </c>
      <c r="K3839" t="s">
        <v>176</v>
      </c>
      <c r="L3839" t="s">
        <v>19</v>
      </c>
      <c r="M3839" t="s">
        <v>27</v>
      </c>
      <c r="N3839" t="s">
        <v>28</v>
      </c>
    </row>
    <row r="3840" spans="1:14" x14ac:dyDescent="0.25">
      <c r="A3840">
        <v>3839</v>
      </c>
      <c r="B3840">
        <v>1707</v>
      </c>
      <c r="C3840">
        <f>1/COUNTIF(B:B, B3840)</f>
        <v>0.5</v>
      </c>
      <c r="D3840" t="s">
        <v>112</v>
      </c>
      <c r="E3840">
        <v>1</v>
      </c>
      <c r="F3840" s="1">
        <v>42033</v>
      </c>
      <c r="G3840" s="1" t="str">
        <f t="shared" si="59"/>
        <v>Thursday</v>
      </c>
      <c r="H3840" s="2">
        <v>0.78192129629629625</v>
      </c>
      <c r="I3840">
        <v>16</v>
      </c>
      <c r="J3840">
        <v>16</v>
      </c>
      <c r="K3840" t="s">
        <v>175</v>
      </c>
      <c r="L3840" t="s">
        <v>12</v>
      </c>
      <c r="M3840" t="s">
        <v>51</v>
      </c>
      <c r="N3840" t="s">
        <v>52</v>
      </c>
    </row>
    <row r="3841" spans="1:14" x14ac:dyDescent="0.25">
      <c r="A3841">
        <v>3840</v>
      </c>
      <c r="B3841">
        <v>1707</v>
      </c>
      <c r="C3841">
        <f>1/COUNTIF(B:B, B3841)</f>
        <v>0.5</v>
      </c>
      <c r="D3841" t="s">
        <v>73</v>
      </c>
      <c r="E3841">
        <v>1</v>
      </c>
      <c r="F3841" s="1">
        <v>42033</v>
      </c>
      <c r="G3841" s="1" t="str">
        <f t="shared" si="59"/>
        <v>Thursday</v>
      </c>
      <c r="H3841" s="2">
        <v>0.78192129629629625</v>
      </c>
      <c r="I3841">
        <v>15.25</v>
      </c>
      <c r="J3841">
        <v>15.25</v>
      </c>
      <c r="K3841" t="s">
        <v>176</v>
      </c>
      <c r="L3841" t="s">
        <v>12</v>
      </c>
      <c r="M3841" t="s">
        <v>74</v>
      </c>
      <c r="N3841" t="s">
        <v>75</v>
      </c>
    </row>
    <row r="3842" spans="1:14" x14ac:dyDescent="0.25">
      <c r="A3842">
        <v>3841</v>
      </c>
      <c r="B3842">
        <v>1708</v>
      </c>
      <c r="C3842">
        <f>1/COUNTIF(B:B, B3842)</f>
        <v>1</v>
      </c>
      <c r="D3842" t="s">
        <v>33</v>
      </c>
      <c r="E3842">
        <v>1</v>
      </c>
      <c r="F3842" s="1">
        <v>42033</v>
      </c>
      <c r="G3842" s="1" t="str">
        <f t="shared" ref="G3842:G3905" si="60">TEXT(F3842,"dddd")</f>
        <v>Thursday</v>
      </c>
      <c r="H3842" s="2">
        <v>0.78721064814814812</v>
      </c>
      <c r="I3842">
        <v>16.5</v>
      </c>
      <c r="J3842">
        <v>16.5</v>
      </c>
      <c r="K3842" t="s">
        <v>175</v>
      </c>
      <c r="L3842" t="s">
        <v>23</v>
      </c>
      <c r="M3842" t="s">
        <v>24</v>
      </c>
      <c r="N3842" t="s">
        <v>25</v>
      </c>
    </row>
    <row r="3843" spans="1:14" x14ac:dyDescent="0.25">
      <c r="A3843">
        <v>3842</v>
      </c>
      <c r="B3843">
        <v>1709</v>
      </c>
      <c r="C3843">
        <f>1/COUNTIF(B:B, B3843)</f>
        <v>0.33333333333333331</v>
      </c>
      <c r="D3843" t="s">
        <v>114</v>
      </c>
      <c r="E3843">
        <v>1</v>
      </c>
      <c r="F3843" s="1">
        <v>42033</v>
      </c>
      <c r="G3843" s="1" t="str">
        <f t="shared" si="60"/>
        <v>Thursday</v>
      </c>
      <c r="H3843" s="2">
        <v>0.78865740740740742</v>
      </c>
      <c r="I3843">
        <v>16.75</v>
      </c>
      <c r="J3843">
        <v>16.75</v>
      </c>
      <c r="K3843" t="s">
        <v>175</v>
      </c>
      <c r="L3843" t="s">
        <v>30</v>
      </c>
      <c r="M3843" t="s">
        <v>38</v>
      </c>
      <c r="N3843" t="s">
        <v>39</v>
      </c>
    </row>
    <row r="3844" spans="1:14" x14ac:dyDescent="0.25">
      <c r="A3844">
        <v>3843</v>
      </c>
      <c r="B3844">
        <v>1709</v>
      </c>
      <c r="C3844">
        <f>1/COUNTIF(B:B, B3844)</f>
        <v>0.33333333333333331</v>
      </c>
      <c r="D3844" t="s">
        <v>129</v>
      </c>
      <c r="E3844">
        <v>1</v>
      </c>
      <c r="F3844" s="1">
        <v>42033</v>
      </c>
      <c r="G3844" s="1" t="str">
        <f t="shared" si="60"/>
        <v>Thursday</v>
      </c>
      <c r="H3844" s="2">
        <v>0.78865740740740742</v>
      </c>
      <c r="I3844">
        <v>16.5</v>
      </c>
      <c r="J3844">
        <v>16.5</v>
      </c>
      <c r="K3844" t="s">
        <v>175</v>
      </c>
      <c r="L3844" t="s">
        <v>23</v>
      </c>
      <c r="M3844" t="s">
        <v>103</v>
      </c>
      <c r="N3844" t="s">
        <v>104</v>
      </c>
    </row>
    <row r="3845" spans="1:14" x14ac:dyDescent="0.25">
      <c r="A3845">
        <v>3844</v>
      </c>
      <c r="B3845">
        <v>1709</v>
      </c>
      <c r="C3845">
        <f>1/COUNTIF(B:B, B3845)</f>
        <v>0.33333333333333331</v>
      </c>
      <c r="D3845" t="s">
        <v>136</v>
      </c>
      <c r="E3845">
        <v>1</v>
      </c>
      <c r="F3845" s="1">
        <v>42033</v>
      </c>
      <c r="G3845" s="1" t="str">
        <f t="shared" si="60"/>
        <v>Thursday</v>
      </c>
      <c r="H3845" s="2">
        <v>0.78865740740740742</v>
      </c>
      <c r="I3845">
        <v>25.5</v>
      </c>
      <c r="J3845">
        <v>25.5</v>
      </c>
      <c r="K3845" t="s">
        <v>178</v>
      </c>
      <c r="L3845" t="s">
        <v>12</v>
      </c>
      <c r="M3845" t="s">
        <v>41</v>
      </c>
      <c r="N3845" t="s">
        <v>42</v>
      </c>
    </row>
    <row r="3846" spans="1:14" x14ac:dyDescent="0.25">
      <c r="A3846">
        <v>3845</v>
      </c>
      <c r="B3846">
        <v>1710</v>
      </c>
      <c r="C3846">
        <f>1/COUNTIF(B:B, B3846)</f>
        <v>0.33333333333333331</v>
      </c>
      <c r="D3846" t="s">
        <v>76</v>
      </c>
      <c r="E3846">
        <v>1</v>
      </c>
      <c r="F3846" s="1">
        <v>42033</v>
      </c>
      <c r="G3846" s="1" t="str">
        <f t="shared" si="60"/>
        <v>Thursday</v>
      </c>
      <c r="H3846" s="2">
        <v>0.7905092592592593</v>
      </c>
      <c r="I3846">
        <v>12.75</v>
      </c>
      <c r="J3846">
        <v>12.75</v>
      </c>
      <c r="K3846" t="s">
        <v>177</v>
      </c>
      <c r="L3846" t="s">
        <v>30</v>
      </c>
      <c r="M3846" t="s">
        <v>70</v>
      </c>
      <c r="N3846" t="s">
        <v>71</v>
      </c>
    </row>
    <row r="3847" spans="1:14" x14ac:dyDescent="0.25">
      <c r="A3847">
        <v>3846</v>
      </c>
      <c r="B3847">
        <v>1710</v>
      </c>
      <c r="C3847">
        <f>1/COUNTIF(B:B, B3847)</f>
        <v>0.33333333333333331</v>
      </c>
      <c r="D3847" t="s">
        <v>95</v>
      </c>
      <c r="E3847">
        <v>1</v>
      </c>
      <c r="F3847" s="1">
        <v>42033</v>
      </c>
      <c r="G3847" s="1" t="str">
        <f t="shared" si="60"/>
        <v>Thursday</v>
      </c>
      <c r="H3847" s="2">
        <v>0.7905092592592593</v>
      </c>
      <c r="I3847">
        <v>14.75</v>
      </c>
      <c r="J3847">
        <v>14.75</v>
      </c>
      <c r="K3847" t="s">
        <v>175</v>
      </c>
      <c r="L3847" t="s">
        <v>19</v>
      </c>
      <c r="M3847" t="s">
        <v>87</v>
      </c>
      <c r="N3847" t="s">
        <v>88</v>
      </c>
    </row>
    <row r="3848" spans="1:14" x14ac:dyDescent="0.25">
      <c r="A3848">
        <v>3847</v>
      </c>
      <c r="B3848">
        <v>1710</v>
      </c>
      <c r="C3848">
        <f>1/COUNTIF(B:B, B3848)</f>
        <v>0.33333333333333331</v>
      </c>
      <c r="D3848" t="s">
        <v>11</v>
      </c>
      <c r="E3848">
        <v>1</v>
      </c>
      <c r="F3848" s="1">
        <v>42033</v>
      </c>
      <c r="G3848" s="1" t="str">
        <f t="shared" si="60"/>
        <v>Thursday</v>
      </c>
      <c r="H3848" s="2">
        <v>0.7905092592592593</v>
      </c>
      <c r="I3848">
        <v>13.25</v>
      </c>
      <c r="J3848">
        <v>13.25</v>
      </c>
      <c r="K3848" t="s">
        <v>175</v>
      </c>
      <c r="L3848" t="s">
        <v>12</v>
      </c>
      <c r="M3848" t="s">
        <v>13</v>
      </c>
      <c r="N3848" t="s">
        <v>14</v>
      </c>
    </row>
    <row r="3849" spans="1:14" x14ac:dyDescent="0.25">
      <c r="A3849">
        <v>3848</v>
      </c>
      <c r="B3849">
        <v>1711</v>
      </c>
      <c r="C3849">
        <f>1/COUNTIF(B:B, B3849)</f>
        <v>1</v>
      </c>
      <c r="D3849" t="s">
        <v>86</v>
      </c>
      <c r="E3849">
        <v>1</v>
      </c>
      <c r="F3849" s="1">
        <v>42033</v>
      </c>
      <c r="G3849" s="1" t="str">
        <f t="shared" si="60"/>
        <v>Thursday</v>
      </c>
      <c r="H3849" s="2">
        <v>0.79130787037037043</v>
      </c>
      <c r="I3849">
        <v>17.950000762939453</v>
      </c>
      <c r="J3849">
        <v>17.950000762939453</v>
      </c>
      <c r="K3849" t="s">
        <v>176</v>
      </c>
      <c r="L3849" t="s">
        <v>19</v>
      </c>
      <c r="M3849" t="s">
        <v>87</v>
      </c>
      <c r="N3849" t="s">
        <v>88</v>
      </c>
    </row>
    <row r="3850" spans="1:14" x14ac:dyDescent="0.25">
      <c r="A3850">
        <v>3849</v>
      </c>
      <c r="B3850">
        <v>1712</v>
      </c>
      <c r="C3850">
        <f>1/COUNTIF(B:B, B3850)</f>
        <v>0.5</v>
      </c>
      <c r="D3850" t="s">
        <v>69</v>
      </c>
      <c r="E3850">
        <v>1</v>
      </c>
      <c r="F3850" s="1">
        <v>42033</v>
      </c>
      <c r="G3850" s="1" t="str">
        <f t="shared" si="60"/>
        <v>Thursday</v>
      </c>
      <c r="H3850" s="2">
        <v>0.80820601851851848</v>
      </c>
      <c r="I3850">
        <v>20.75</v>
      </c>
      <c r="J3850">
        <v>20.75</v>
      </c>
      <c r="K3850" t="s">
        <v>176</v>
      </c>
      <c r="L3850" t="s">
        <v>30</v>
      </c>
      <c r="M3850" t="s">
        <v>70</v>
      </c>
      <c r="N3850" t="s">
        <v>71</v>
      </c>
    </row>
    <row r="3851" spans="1:14" x14ac:dyDescent="0.25">
      <c r="A3851">
        <v>3850</v>
      </c>
      <c r="B3851">
        <v>1712</v>
      </c>
      <c r="C3851">
        <f>1/COUNTIF(B:B, B3851)</f>
        <v>0.5</v>
      </c>
      <c r="D3851" t="s">
        <v>22</v>
      </c>
      <c r="E3851">
        <v>1</v>
      </c>
      <c r="F3851" s="1">
        <v>42033</v>
      </c>
      <c r="G3851" s="1" t="str">
        <f t="shared" si="60"/>
        <v>Thursday</v>
      </c>
      <c r="H3851" s="2">
        <v>0.80820601851851848</v>
      </c>
      <c r="I3851">
        <v>20.75</v>
      </c>
      <c r="J3851">
        <v>20.75</v>
      </c>
      <c r="K3851" t="s">
        <v>176</v>
      </c>
      <c r="L3851" t="s">
        <v>23</v>
      </c>
      <c r="M3851" t="s">
        <v>24</v>
      </c>
      <c r="N3851" t="s">
        <v>25</v>
      </c>
    </row>
    <row r="3852" spans="1:14" x14ac:dyDescent="0.25">
      <c r="A3852">
        <v>3851</v>
      </c>
      <c r="B3852">
        <v>1713</v>
      </c>
      <c r="C3852">
        <f>1/COUNTIF(B:B, B3852)</f>
        <v>1</v>
      </c>
      <c r="D3852" t="s">
        <v>96</v>
      </c>
      <c r="E3852">
        <v>1</v>
      </c>
      <c r="F3852" s="1">
        <v>42033</v>
      </c>
      <c r="G3852" s="1" t="str">
        <f t="shared" si="60"/>
        <v>Thursday</v>
      </c>
      <c r="H3852" s="2">
        <v>0.81398148148148153</v>
      </c>
      <c r="I3852">
        <v>12.75</v>
      </c>
      <c r="J3852">
        <v>12.75</v>
      </c>
      <c r="K3852" t="s">
        <v>177</v>
      </c>
      <c r="L3852" t="s">
        <v>19</v>
      </c>
      <c r="M3852" t="s">
        <v>97</v>
      </c>
      <c r="N3852" t="s">
        <v>98</v>
      </c>
    </row>
    <row r="3853" spans="1:14" x14ac:dyDescent="0.25">
      <c r="A3853">
        <v>3852</v>
      </c>
      <c r="B3853">
        <v>1714</v>
      </c>
      <c r="C3853">
        <f>1/COUNTIF(B:B, B3853)</f>
        <v>1</v>
      </c>
      <c r="D3853" t="s">
        <v>125</v>
      </c>
      <c r="E3853">
        <v>1</v>
      </c>
      <c r="F3853" s="1">
        <v>42033</v>
      </c>
      <c r="G3853" s="1" t="str">
        <f t="shared" si="60"/>
        <v>Thursday</v>
      </c>
      <c r="H3853" s="2">
        <v>0.81563657407407408</v>
      </c>
      <c r="I3853">
        <v>17.5</v>
      </c>
      <c r="J3853">
        <v>17.5</v>
      </c>
      <c r="K3853" t="s">
        <v>176</v>
      </c>
      <c r="L3853" t="s">
        <v>12</v>
      </c>
      <c r="M3853" t="s">
        <v>126</v>
      </c>
      <c r="N3853" t="s">
        <v>127</v>
      </c>
    </row>
    <row r="3854" spans="1:14" x14ac:dyDescent="0.25">
      <c r="A3854">
        <v>3853</v>
      </c>
      <c r="B3854">
        <v>1715</v>
      </c>
      <c r="C3854">
        <f>1/COUNTIF(B:B, B3854)</f>
        <v>0.25</v>
      </c>
      <c r="D3854" t="s">
        <v>18</v>
      </c>
      <c r="E3854">
        <v>1</v>
      </c>
      <c r="F3854" s="1">
        <v>42033</v>
      </c>
      <c r="G3854" s="1" t="str">
        <f t="shared" si="60"/>
        <v>Thursday</v>
      </c>
      <c r="H3854" s="2">
        <v>0.81718749999999996</v>
      </c>
      <c r="I3854">
        <v>18.5</v>
      </c>
      <c r="J3854">
        <v>18.5</v>
      </c>
      <c r="K3854" t="s">
        <v>176</v>
      </c>
      <c r="L3854" t="s">
        <v>19</v>
      </c>
      <c r="M3854" t="s">
        <v>20</v>
      </c>
      <c r="N3854" t="s">
        <v>21</v>
      </c>
    </row>
    <row r="3855" spans="1:14" x14ac:dyDescent="0.25">
      <c r="A3855">
        <v>3854</v>
      </c>
      <c r="B3855">
        <v>1715</v>
      </c>
      <c r="C3855">
        <f>1/COUNTIF(B:B, B3855)</f>
        <v>0.25</v>
      </c>
      <c r="D3855" t="s">
        <v>137</v>
      </c>
      <c r="E3855">
        <v>1</v>
      </c>
      <c r="F3855" s="1">
        <v>42033</v>
      </c>
      <c r="G3855" s="1" t="str">
        <f t="shared" si="60"/>
        <v>Thursday</v>
      </c>
      <c r="H3855" s="2">
        <v>0.81718749999999996</v>
      </c>
      <c r="I3855">
        <v>16.5</v>
      </c>
      <c r="J3855">
        <v>16.5</v>
      </c>
      <c r="K3855" t="s">
        <v>176</v>
      </c>
      <c r="L3855" t="s">
        <v>12</v>
      </c>
      <c r="M3855" t="s">
        <v>13</v>
      </c>
      <c r="N3855" t="s">
        <v>14</v>
      </c>
    </row>
    <row r="3856" spans="1:14" x14ac:dyDescent="0.25">
      <c r="A3856">
        <v>3855</v>
      </c>
      <c r="B3856">
        <v>1715</v>
      </c>
      <c r="C3856">
        <f>1/COUNTIF(B:B, B3856)</f>
        <v>0.25</v>
      </c>
      <c r="D3856" t="s">
        <v>73</v>
      </c>
      <c r="E3856">
        <v>1</v>
      </c>
      <c r="F3856" s="1">
        <v>42033</v>
      </c>
      <c r="G3856" s="1" t="str">
        <f t="shared" si="60"/>
        <v>Thursday</v>
      </c>
      <c r="H3856" s="2">
        <v>0.81718749999999996</v>
      </c>
      <c r="I3856">
        <v>15.25</v>
      </c>
      <c r="J3856">
        <v>15.25</v>
      </c>
      <c r="K3856" t="s">
        <v>176</v>
      </c>
      <c r="L3856" t="s">
        <v>12</v>
      </c>
      <c r="M3856" t="s">
        <v>74</v>
      </c>
      <c r="N3856" t="s">
        <v>75</v>
      </c>
    </row>
    <row r="3857" spans="1:14" x14ac:dyDescent="0.25">
      <c r="A3857">
        <v>3856</v>
      </c>
      <c r="B3857">
        <v>1715</v>
      </c>
      <c r="C3857">
        <f>1/COUNTIF(B:B, B3857)</f>
        <v>0.25</v>
      </c>
      <c r="D3857" t="s">
        <v>61</v>
      </c>
      <c r="E3857">
        <v>1</v>
      </c>
      <c r="F3857" s="1">
        <v>42033</v>
      </c>
      <c r="G3857" s="1" t="str">
        <f t="shared" si="60"/>
        <v>Thursday</v>
      </c>
      <c r="H3857" s="2">
        <v>0.81718749999999996</v>
      </c>
      <c r="I3857">
        <v>12</v>
      </c>
      <c r="J3857">
        <v>12</v>
      </c>
      <c r="K3857" t="s">
        <v>177</v>
      </c>
      <c r="L3857" t="s">
        <v>19</v>
      </c>
      <c r="M3857" t="s">
        <v>62</v>
      </c>
      <c r="N3857" t="s">
        <v>63</v>
      </c>
    </row>
    <row r="3858" spans="1:14" x14ac:dyDescent="0.25">
      <c r="A3858">
        <v>3857</v>
      </c>
      <c r="B3858">
        <v>1716</v>
      </c>
      <c r="C3858">
        <f>1/COUNTIF(B:B, B3858)</f>
        <v>0.5</v>
      </c>
      <c r="D3858" t="s">
        <v>125</v>
      </c>
      <c r="E3858">
        <v>1</v>
      </c>
      <c r="F3858" s="1">
        <v>42033</v>
      </c>
      <c r="G3858" s="1" t="str">
        <f t="shared" si="60"/>
        <v>Thursday</v>
      </c>
      <c r="H3858" s="2">
        <v>0.83694444444444449</v>
      </c>
      <c r="I3858">
        <v>17.5</v>
      </c>
      <c r="J3858">
        <v>17.5</v>
      </c>
      <c r="K3858" t="s">
        <v>176</v>
      </c>
      <c r="L3858" t="s">
        <v>12</v>
      </c>
      <c r="M3858" t="s">
        <v>126</v>
      </c>
      <c r="N3858" t="s">
        <v>127</v>
      </c>
    </row>
    <row r="3859" spans="1:14" x14ac:dyDescent="0.25">
      <c r="A3859">
        <v>3858</v>
      </c>
      <c r="B3859">
        <v>1716</v>
      </c>
      <c r="C3859">
        <f>1/COUNTIF(B:B, B3859)</f>
        <v>0.5</v>
      </c>
      <c r="D3859" t="s">
        <v>73</v>
      </c>
      <c r="E3859">
        <v>1</v>
      </c>
      <c r="F3859" s="1">
        <v>42033</v>
      </c>
      <c r="G3859" s="1" t="str">
        <f t="shared" si="60"/>
        <v>Thursday</v>
      </c>
      <c r="H3859" s="2">
        <v>0.83694444444444449</v>
      </c>
      <c r="I3859">
        <v>15.25</v>
      </c>
      <c r="J3859">
        <v>15.25</v>
      </c>
      <c r="K3859" t="s">
        <v>176</v>
      </c>
      <c r="L3859" t="s">
        <v>12</v>
      </c>
      <c r="M3859" t="s">
        <v>74</v>
      </c>
      <c r="N3859" t="s">
        <v>75</v>
      </c>
    </row>
    <row r="3860" spans="1:14" x14ac:dyDescent="0.25">
      <c r="A3860">
        <v>3859</v>
      </c>
      <c r="B3860">
        <v>1717</v>
      </c>
      <c r="C3860">
        <f>1/COUNTIF(B:B, B3860)</f>
        <v>1</v>
      </c>
      <c r="D3860" t="s">
        <v>18</v>
      </c>
      <c r="E3860">
        <v>1</v>
      </c>
      <c r="F3860" s="1">
        <v>42033</v>
      </c>
      <c r="G3860" s="1" t="str">
        <f t="shared" si="60"/>
        <v>Thursday</v>
      </c>
      <c r="H3860" s="2">
        <v>0.84415509259259258</v>
      </c>
      <c r="I3860">
        <v>18.5</v>
      </c>
      <c r="J3860">
        <v>18.5</v>
      </c>
      <c r="K3860" t="s">
        <v>176</v>
      </c>
      <c r="L3860" t="s">
        <v>19</v>
      </c>
      <c r="M3860" t="s">
        <v>20</v>
      </c>
      <c r="N3860" t="s">
        <v>21</v>
      </c>
    </row>
    <row r="3861" spans="1:14" x14ac:dyDescent="0.25">
      <c r="A3861">
        <v>3860</v>
      </c>
      <c r="B3861">
        <v>1718</v>
      </c>
      <c r="C3861">
        <f>1/COUNTIF(B:B, B3861)</f>
        <v>0.25</v>
      </c>
      <c r="D3861" t="s">
        <v>76</v>
      </c>
      <c r="E3861">
        <v>1</v>
      </c>
      <c r="F3861" s="1">
        <v>42033</v>
      </c>
      <c r="G3861" s="1" t="str">
        <f t="shared" si="60"/>
        <v>Thursday</v>
      </c>
      <c r="H3861" s="2">
        <v>0.84434027777777776</v>
      </c>
      <c r="I3861">
        <v>12.75</v>
      </c>
      <c r="J3861">
        <v>12.75</v>
      </c>
      <c r="K3861" t="s">
        <v>177</v>
      </c>
      <c r="L3861" t="s">
        <v>30</v>
      </c>
      <c r="M3861" t="s">
        <v>70</v>
      </c>
      <c r="N3861" t="s">
        <v>71</v>
      </c>
    </row>
    <row r="3862" spans="1:14" x14ac:dyDescent="0.25">
      <c r="A3862">
        <v>3861</v>
      </c>
      <c r="B3862">
        <v>1718</v>
      </c>
      <c r="C3862">
        <f>1/COUNTIF(B:B, B3862)</f>
        <v>0.25</v>
      </c>
      <c r="D3862" t="s">
        <v>116</v>
      </c>
      <c r="E3862">
        <v>1</v>
      </c>
      <c r="F3862" s="1">
        <v>42033</v>
      </c>
      <c r="G3862" s="1" t="str">
        <f t="shared" si="60"/>
        <v>Thursday</v>
      </c>
      <c r="H3862" s="2">
        <v>0.84434027777777776</v>
      </c>
      <c r="I3862">
        <v>12.5</v>
      </c>
      <c r="J3862">
        <v>12.5</v>
      </c>
      <c r="K3862" t="s">
        <v>177</v>
      </c>
      <c r="L3862" t="s">
        <v>23</v>
      </c>
      <c r="M3862" t="s">
        <v>35</v>
      </c>
      <c r="N3862" t="s">
        <v>36</v>
      </c>
    </row>
    <row r="3863" spans="1:14" x14ac:dyDescent="0.25">
      <c r="A3863">
        <v>3862</v>
      </c>
      <c r="B3863">
        <v>1718</v>
      </c>
      <c r="C3863">
        <f>1/COUNTIF(B:B, B3863)</f>
        <v>0.25</v>
      </c>
      <c r="D3863" t="s">
        <v>55</v>
      </c>
      <c r="E3863">
        <v>1</v>
      </c>
      <c r="F3863" s="1">
        <v>42033</v>
      </c>
      <c r="G3863" s="1" t="str">
        <f t="shared" si="60"/>
        <v>Thursday</v>
      </c>
      <c r="H3863" s="2">
        <v>0.84434027777777776</v>
      </c>
      <c r="I3863">
        <v>20.75</v>
      </c>
      <c r="J3863">
        <v>20.75</v>
      </c>
      <c r="K3863" t="s">
        <v>176</v>
      </c>
      <c r="L3863" t="s">
        <v>23</v>
      </c>
      <c r="M3863" t="s">
        <v>56</v>
      </c>
      <c r="N3863" t="s">
        <v>57</v>
      </c>
    </row>
    <row r="3864" spans="1:14" x14ac:dyDescent="0.25">
      <c r="A3864">
        <v>3863</v>
      </c>
      <c r="B3864">
        <v>1718</v>
      </c>
      <c r="C3864">
        <f>1/COUNTIF(B:B, B3864)</f>
        <v>0.25</v>
      </c>
      <c r="D3864" t="s">
        <v>132</v>
      </c>
      <c r="E3864">
        <v>1</v>
      </c>
      <c r="F3864" s="1">
        <v>42033</v>
      </c>
      <c r="G3864" s="1" t="str">
        <f t="shared" si="60"/>
        <v>Thursday</v>
      </c>
      <c r="H3864" s="2">
        <v>0.84434027777777776</v>
      </c>
      <c r="I3864">
        <v>12.5</v>
      </c>
      <c r="J3864">
        <v>12.5</v>
      </c>
      <c r="K3864" t="s">
        <v>177</v>
      </c>
      <c r="L3864" t="s">
        <v>19</v>
      </c>
      <c r="M3864" t="s">
        <v>59</v>
      </c>
      <c r="N3864" t="s">
        <v>60</v>
      </c>
    </row>
    <row r="3865" spans="1:14" x14ac:dyDescent="0.25">
      <c r="A3865">
        <v>3864</v>
      </c>
      <c r="B3865">
        <v>1719</v>
      </c>
      <c r="C3865">
        <f>1/COUNTIF(B:B, B3865)</f>
        <v>1</v>
      </c>
      <c r="D3865" t="s">
        <v>113</v>
      </c>
      <c r="E3865">
        <v>1</v>
      </c>
      <c r="F3865" s="1">
        <v>42033</v>
      </c>
      <c r="G3865" s="1" t="str">
        <f t="shared" si="60"/>
        <v>Thursday</v>
      </c>
      <c r="H3865" s="2">
        <v>0.84978009259259257</v>
      </c>
      <c r="I3865">
        <v>12.75</v>
      </c>
      <c r="J3865">
        <v>12.75</v>
      </c>
      <c r="K3865" t="s">
        <v>177</v>
      </c>
      <c r="L3865" t="s">
        <v>30</v>
      </c>
      <c r="M3865" t="s">
        <v>66</v>
      </c>
      <c r="N3865" t="s">
        <v>67</v>
      </c>
    </row>
    <row r="3866" spans="1:14" x14ac:dyDescent="0.25">
      <c r="A3866">
        <v>3865</v>
      </c>
      <c r="B3866">
        <v>1720</v>
      </c>
      <c r="C3866">
        <f>1/COUNTIF(B:B, B3866)</f>
        <v>0.5</v>
      </c>
      <c r="D3866" t="s">
        <v>64</v>
      </c>
      <c r="E3866">
        <v>1</v>
      </c>
      <c r="F3866" s="1">
        <v>42033</v>
      </c>
      <c r="G3866" s="1" t="str">
        <f t="shared" si="60"/>
        <v>Thursday</v>
      </c>
      <c r="H3866" s="2">
        <v>0.85964120370370367</v>
      </c>
      <c r="I3866">
        <v>20.25</v>
      </c>
      <c r="J3866">
        <v>20.25</v>
      </c>
      <c r="K3866" t="s">
        <v>176</v>
      </c>
      <c r="L3866" t="s">
        <v>19</v>
      </c>
      <c r="M3866" t="s">
        <v>27</v>
      </c>
      <c r="N3866" t="s">
        <v>28</v>
      </c>
    </row>
    <row r="3867" spans="1:14" x14ac:dyDescent="0.25">
      <c r="A3867">
        <v>3866</v>
      </c>
      <c r="B3867">
        <v>1720</v>
      </c>
      <c r="C3867">
        <f>1/COUNTIF(B:B, B3867)</f>
        <v>0.5</v>
      </c>
      <c r="D3867" t="s">
        <v>40</v>
      </c>
      <c r="E3867">
        <v>1</v>
      </c>
      <c r="F3867" s="1">
        <v>42033</v>
      </c>
      <c r="G3867" s="1" t="str">
        <f t="shared" si="60"/>
        <v>Thursday</v>
      </c>
      <c r="H3867" s="2">
        <v>0.85964120370370367</v>
      </c>
      <c r="I3867">
        <v>12</v>
      </c>
      <c r="J3867">
        <v>12</v>
      </c>
      <c r="K3867" t="s">
        <v>177</v>
      </c>
      <c r="L3867" t="s">
        <v>12</v>
      </c>
      <c r="M3867" t="s">
        <v>41</v>
      </c>
      <c r="N3867" t="s">
        <v>42</v>
      </c>
    </row>
    <row r="3868" spans="1:14" x14ac:dyDescent="0.25">
      <c r="A3868">
        <v>3867</v>
      </c>
      <c r="B3868">
        <v>1721</v>
      </c>
      <c r="C3868">
        <f>1/COUNTIF(B:B, B3868)</f>
        <v>0.5</v>
      </c>
      <c r="D3868" t="s">
        <v>114</v>
      </c>
      <c r="E3868">
        <v>1</v>
      </c>
      <c r="F3868" s="1">
        <v>42033</v>
      </c>
      <c r="G3868" s="1" t="str">
        <f t="shared" si="60"/>
        <v>Thursday</v>
      </c>
      <c r="H3868" s="2">
        <v>0.86032407407407407</v>
      </c>
      <c r="I3868">
        <v>16.75</v>
      </c>
      <c r="J3868">
        <v>16.75</v>
      </c>
      <c r="K3868" t="s">
        <v>175</v>
      </c>
      <c r="L3868" t="s">
        <v>30</v>
      </c>
      <c r="M3868" t="s">
        <v>38</v>
      </c>
      <c r="N3868" t="s">
        <v>39</v>
      </c>
    </row>
    <row r="3869" spans="1:14" x14ac:dyDescent="0.25">
      <c r="A3869">
        <v>3868</v>
      </c>
      <c r="B3869">
        <v>1721</v>
      </c>
      <c r="C3869">
        <f>1/COUNTIF(B:B, B3869)</f>
        <v>0.5</v>
      </c>
      <c r="D3869" t="s">
        <v>29</v>
      </c>
      <c r="E3869">
        <v>1</v>
      </c>
      <c r="F3869" s="1">
        <v>42033</v>
      </c>
      <c r="G3869" s="1" t="str">
        <f t="shared" si="60"/>
        <v>Thursday</v>
      </c>
      <c r="H3869" s="2">
        <v>0.86032407407407407</v>
      </c>
      <c r="I3869">
        <v>20.75</v>
      </c>
      <c r="J3869">
        <v>20.75</v>
      </c>
      <c r="K3869" t="s">
        <v>176</v>
      </c>
      <c r="L3869" t="s">
        <v>30</v>
      </c>
      <c r="M3869" t="s">
        <v>31</v>
      </c>
      <c r="N3869" t="s">
        <v>32</v>
      </c>
    </row>
    <row r="3870" spans="1:14" x14ac:dyDescent="0.25">
      <c r="A3870">
        <v>3869</v>
      </c>
      <c r="B3870">
        <v>1722</v>
      </c>
      <c r="C3870">
        <f>1/COUNTIF(B:B, B3870)</f>
        <v>1</v>
      </c>
      <c r="D3870" t="s">
        <v>77</v>
      </c>
      <c r="E3870">
        <v>1</v>
      </c>
      <c r="F3870" s="1">
        <v>42033</v>
      </c>
      <c r="G3870" s="1" t="str">
        <f t="shared" si="60"/>
        <v>Thursday</v>
      </c>
      <c r="H3870" s="2">
        <v>0.86233796296296295</v>
      </c>
      <c r="I3870">
        <v>20.75</v>
      </c>
      <c r="J3870">
        <v>20.75</v>
      </c>
      <c r="K3870" t="s">
        <v>176</v>
      </c>
      <c r="L3870" t="s">
        <v>30</v>
      </c>
      <c r="M3870" t="s">
        <v>78</v>
      </c>
      <c r="N3870" t="s">
        <v>79</v>
      </c>
    </row>
    <row r="3871" spans="1:14" x14ac:dyDescent="0.25">
      <c r="A3871">
        <v>3870</v>
      </c>
      <c r="B3871">
        <v>1723</v>
      </c>
      <c r="C3871">
        <f>1/COUNTIF(B:B, B3871)</f>
        <v>1</v>
      </c>
      <c r="D3871" t="s">
        <v>160</v>
      </c>
      <c r="E3871">
        <v>1</v>
      </c>
      <c r="F3871" s="1">
        <v>42033</v>
      </c>
      <c r="G3871" s="1" t="str">
        <f t="shared" si="60"/>
        <v>Thursday</v>
      </c>
      <c r="H3871" s="2">
        <v>0.86869212962962961</v>
      </c>
      <c r="I3871">
        <v>23.649999618530273</v>
      </c>
      <c r="J3871">
        <v>23.649999618530273</v>
      </c>
      <c r="K3871" t="s">
        <v>177</v>
      </c>
      <c r="L3871" t="s">
        <v>23</v>
      </c>
      <c r="M3871" t="s">
        <v>161</v>
      </c>
      <c r="N3871" t="s">
        <v>162</v>
      </c>
    </row>
    <row r="3872" spans="1:14" x14ac:dyDescent="0.25">
      <c r="A3872">
        <v>3871</v>
      </c>
      <c r="B3872">
        <v>1724</v>
      </c>
      <c r="C3872">
        <f>1/COUNTIF(B:B, B3872)</f>
        <v>1</v>
      </c>
      <c r="D3872" t="s">
        <v>145</v>
      </c>
      <c r="E3872">
        <v>1</v>
      </c>
      <c r="F3872" s="1">
        <v>42033</v>
      </c>
      <c r="G3872" s="1" t="str">
        <f t="shared" si="60"/>
        <v>Thursday</v>
      </c>
      <c r="H3872" s="2">
        <v>0.87826388888888884</v>
      </c>
      <c r="I3872">
        <v>12.5</v>
      </c>
      <c r="J3872">
        <v>12.5</v>
      </c>
      <c r="K3872" t="s">
        <v>177</v>
      </c>
      <c r="L3872" t="s">
        <v>23</v>
      </c>
      <c r="M3872" t="s">
        <v>56</v>
      </c>
      <c r="N3872" t="s">
        <v>57</v>
      </c>
    </row>
    <row r="3873" spans="1:14" x14ac:dyDescent="0.25">
      <c r="A3873">
        <v>3872</v>
      </c>
      <c r="B3873">
        <v>1725</v>
      </c>
      <c r="C3873">
        <f>1/COUNTIF(B:B, B3873)</f>
        <v>0.5</v>
      </c>
      <c r="D3873" t="s">
        <v>11</v>
      </c>
      <c r="E3873">
        <v>1</v>
      </c>
      <c r="F3873" s="1">
        <v>42033</v>
      </c>
      <c r="G3873" s="1" t="str">
        <f t="shared" si="60"/>
        <v>Thursday</v>
      </c>
      <c r="H3873" s="2">
        <v>0.89436342592592588</v>
      </c>
      <c r="I3873">
        <v>13.25</v>
      </c>
      <c r="J3873">
        <v>13.25</v>
      </c>
      <c r="K3873" t="s">
        <v>175</v>
      </c>
      <c r="L3873" t="s">
        <v>12</v>
      </c>
      <c r="M3873" t="s">
        <v>13</v>
      </c>
      <c r="N3873" t="s">
        <v>14</v>
      </c>
    </row>
    <row r="3874" spans="1:14" x14ac:dyDescent="0.25">
      <c r="A3874">
        <v>3873</v>
      </c>
      <c r="B3874">
        <v>1725</v>
      </c>
      <c r="C3874">
        <f>1/COUNTIF(B:B, B3874)</f>
        <v>0.5</v>
      </c>
      <c r="D3874" t="s">
        <v>58</v>
      </c>
      <c r="E3874">
        <v>1</v>
      </c>
      <c r="F3874" s="1">
        <v>42033</v>
      </c>
      <c r="G3874" s="1" t="str">
        <f t="shared" si="60"/>
        <v>Thursday</v>
      </c>
      <c r="H3874" s="2">
        <v>0.89436342592592588</v>
      </c>
      <c r="I3874">
        <v>20.75</v>
      </c>
      <c r="J3874">
        <v>20.75</v>
      </c>
      <c r="K3874" t="s">
        <v>176</v>
      </c>
      <c r="L3874" t="s">
        <v>19</v>
      </c>
      <c r="M3874" t="s">
        <v>59</v>
      </c>
      <c r="N3874" t="s">
        <v>60</v>
      </c>
    </row>
    <row r="3875" spans="1:14" x14ac:dyDescent="0.25">
      <c r="A3875">
        <v>3874</v>
      </c>
      <c r="B3875">
        <v>1726</v>
      </c>
      <c r="C3875">
        <f>1/COUNTIF(B:B, B3875)</f>
        <v>0.5</v>
      </c>
      <c r="D3875" t="s">
        <v>46</v>
      </c>
      <c r="E3875">
        <v>1</v>
      </c>
      <c r="F3875" s="1">
        <v>42033</v>
      </c>
      <c r="G3875" s="1" t="str">
        <f t="shared" si="60"/>
        <v>Thursday</v>
      </c>
      <c r="H3875" s="2">
        <v>0.94733796296296291</v>
      </c>
      <c r="I3875">
        <v>12</v>
      </c>
      <c r="J3875">
        <v>12</v>
      </c>
      <c r="K3875" t="s">
        <v>177</v>
      </c>
      <c r="L3875" t="s">
        <v>12</v>
      </c>
      <c r="M3875" t="s">
        <v>16</v>
      </c>
      <c r="N3875" t="s">
        <v>17</v>
      </c>
    </row>
    <row r="3876" spans="1:14" x14ac:dyDescent="0.25">
      <c r="A3876">
        <v>3875</v>
      </c>
      <c r="B3876">
        <v>1726</v>
      </c>
      <c r="C3876">
        <f>1/COUNTIF(B:B, B3876)</f>
        <v>0.5</v>
      </c>
      <c r="D3876" t="s">
        <v>125</v>
      </c>
      <c r="E3876">
        <v>1</v>
      </c>
      <c r="F3876" s="1">
        <v>42033</v>
      </c>
      <c r="G3876" s="1" t="str">
        <f t="shared" si="60"/>
        <v>Thursday</v>
      </c>
      <c r="H3876" s="2">
        <v>0.94733796296296291</v>
      </c>
      <c r="I3876">
        <v>17.5</v>
      </c>
      <c r="J3876">
        <v>17.5</v>
      </c>
      <c r="K3876" t="s">
        <v>176</v>
      </c>
      <c r="L3876" t="s">
        <v>12</v>
      </c>
      <c r="M3876" t="s">
        <v>126</v>
      </c>
      <c r="N3876" t="s">
        <v>127</v>
      </c>
    </row>
    <row r="3877" spans="1:14" x14ac:dyDescent="0.25">
      <c r="A3877">
        <v>3876</v>
      </c>
      <c r="B3877">
        <v>1727</v>
      </c>
      <c r="C3877">
        <f>1/COUNTIF(B:B, B3877)</f>
        <v>0.5</v>
      </c>
      <c r="D3877" t="s">
        <v>115</v>
      </c>
      <c r="E3877">
        <v>1</v>
      </c>
      <c r="F3877" s="1">
        <v>42034</v>
      </c>
      <c r="G3877" s="1" t="str">
        <f t="shared" si="60"/>
        <v>Friday</v>
      </c>
      <c r="H3877" s="2">
        <v>0.47598379629629628</v>
      </c>
      <c r="I3877">
        <v>12.5</v>
      </c>
      <c r="J3877">
        <v>12.5</v>
      </c>
      <c r="K3877" t="s">
        <v>175</v>
      </c>
      <c r="L3877" t="s">
        <v>12</v>
      </c>
      <c r="M3877" t="s">
        <v>74</v>
      </c>
      <c r="N3877" t="s">
        <v>75</v>
      </c>
    </row>
    <row r="3878" spans="1:14" x14ac:dyDescent="0.25">
      <c r="A3878">
        <v>3877</v>
      </c>
      <c r="B3878">
        <v>1727</v>
      </c>
      <c r="C3878">
        <f>1/COUNTIF(B:B, B3878)</f>
        <v>0.5</v>
      </c>
      <c r="D3878" t="s">
        <v>29</v>
      </c>
      <c r="E3878">
        <v>1</v>
      </c>
      <c r="F3878" s="1">
        <v>42034</v>
      </c>
      <c r="G3878" s="1" t="str">
        <f t="shared" si="60"/>
        <v>Friday</v>
      </c>
      <c r="H3878" s="2">
        <v>0.47598379629629628</v>
      </c>
      <c r="I3878">
        <v>20.75</v>
      </c>
      <c r="J3878">
        <v>20.75</v>
      </c>
      <c r="K3878" t="s">
        <v>176</v>
      </c>
      <c r="L3878" t="s">
        <v>30</v>
      </c>
      <c r="M3878" t="s">
        <v>31</v>
      </c>
      <c r="N3878" t="s">
        <v>32</v>
      </c>
    </row>
    <row r="3879" spans="1:14" x14ac:dyDescent="0.25">
      <c r="A3879">
        <v>3878</v>
      </c>
      <c r="B3879">
        <v>1728</v>
      </c>
      <c r="C3879">
        <f>1/COUNTIF(B:B, B3879)</f>
        <v>0.5</v>
      </c>
      <c r="D3879" t="s">
        <v>26</v>
      </c>
      <c r="E3879">
        <v>1</v>
      </c>
      <c r="F3879" s="1">
        <v>42034</v>
      </c>
      <c r="G3879" s="1" t="str">
        <f t="shared" si="60"/>
        <v>Friday</v>
      </c>
      <c r="H3879" s="2">
        <v>0.47953703703703704</v>
      </c>
      <c r="I3879">
        <v>16</v>
      </c>
      <c r="J3879">
        <v>16</v>
      </c>
      <c r="K3879" t="s">
        <v>175</v>
      </c>
      <c r="L3879" t="s">
        <v>19</v>
      </c>
      <c r="M3879" t="s">
        <v>27</v>
      </c>
      <c r="N3879" t="s">
        <v>28</v>
      </c>
    </row>
    <row r="3880" spans="1:14" x14ac:dyDescent="0.25">
      <c r="A3880">
        <v>3879</v>
      </c>
      <c r="B3880">
        <v>1728</v>
      </c>
      <c r="C3880">
        <f>1/COUNTIF(B:B, B3880)</f>
        <v>0.5</v>
      </c>
      <c r="D3880" t="s">
        <v>140</v>
      </c>
      <c r="E3880">
        <v>1</v>
      </c>
      <c r="F3880" s="1">
        <v>42034</v>
      </c>
      <c r="G3880" s="1" t="str">
        <f t="shared" si="60"/>
        <v>Friday</v>
      </c>
      <c r="H3880" s="2">
        <v>0.47953703703703704</v>
      </c>
      <c r="I3880">
        <v>16.5</v>
      </c>
      <c r="J3880">
        <v>16.5</v>
      </c>
      <c r="K3880" t="s">
        <v>175</v>
      </c>
      <c r="L3880" t="s">
        <v>23</v>
      </c>
      <c r="M3880" t="s">
        <v>35</v>
      </c>
      <c r="N3880" t="s">
        <v>36</v>
      </c>
    </row>
    <row r="3881" spans="1:14" x14ac:dyDescent="0.25">
      <c r="A3881">
        <v>3880</v>
      </c>
      <c r="B3881">
        <v>1729</v>
      </c>
      <c r="C3881">
        <f>1/COUNTIF(B:B, B3881)</f>
        <v>1</v>
      </c>
      <c r="D3881" t="s">
        <v>15</v>
      </c>
      <c r="E3881">
        <v>1</v>
      </c>
      <c r="F3881" s="1">
        <v>42034</v>
      </c>
      <c r="G3881" s="1" t="str">
        <f t="shared" si="60"/>
        <v>Friday</v>
      </c>
      <c r="H3881" s="2">
        <v>0.48451388888888891</v>
      </c>
      <c r="I3881">
        <v>16</v>
      </c>
      <c r="J3881">
        <v>16</v>
      </c>
      <c r="K3881" t="s">
        <v>175</v>
      </c>
      <c r="L3881" t="s">
        <v>12</v>
      </c>
      <c r="M3881" t="s">
        <v>16</v>
      </c>
      <c r="N3881" t="s">
        <v>17</v>
      </c>
    </row>
    <row r="3882" spans="1:14" x14ac:dyDescent="0.25">
      <c r="A3882">
        <v>3881</v>
      </c>
      <c r="B3882">
        <v>1730</v>
      </c>
      <c r="C3882">
        <f>1/COUNTIF(B:B, B3882)</f>
        <v>0.33333333333333331</v>
      </c>
      <c r="D3882" t="s">
        <v>128</v>
      </c>
      <c r="E3882">
        <v>1</v>
      </c>
      <c r="F3882" s="1">
        <v>42034</v>
      </c>
      <c r="G3882" s="1" t="str">
        <f t="shared" si="60"/>
        <v>Friday</v>
      </c>
      <c r="H3882" s="2">
        <v>0.48557870370370371</v>
      </c>
      <c r="I3882">
        <v>10.5</v>
      </c>
      <c r="J3882">
        <v>10.5</v>
      </c>
      <c r="K3882" t="s">
        <v>177</v>
      </c>
      <c r="L3882" t="s">
        <v>12</v>
      </c>
      <c r="M3882" t="s">
        <v>13</v>
      </c>
      <c r="N3882" t="s">
        <v>14</v>
      </c>
    </row>
    <row r="3883" spans="1:14" x14ac:dyDescent="0.25">
      <c r="A3883">
        <v>3882</v>
      </c>
      <c r="B3883">
        <v>1730</v>
      </c>
      <c r="C3883">
        <f>1/COUNTIF(B:B, B3883)</f>
        <v>0.33333333333333331</v>
      </c>
      <c r="D3883" t="s">
        <v>22</v>
      </c>
      <c r="E3883">
        <v>1</v>
      </c>
      <c r="F3883" s="1">
        <v>42034</v>
      </c>
      <c r="G3883" s="1" t="str">
        <f t="shared" si="60"/>
        <v>Friday</v>
      </c>
      <c r="H3883" s="2">
        <v>0.48557870370370371</v>
      </c>
      <c r="I3883">
        <v>20.75</v>
      </c>
      <c r="J3883">
        <v>20.75</v>
      </c>
      <c r="K3883" t="s">
        <v>176</v>
      </c>
      <c r="L3883" t="s">
        <v>23</v>
      </c>
      <c r="M3883" t="s">
        <v>24</v>
      </c>
      <c r="N3883" t="s">
        <v>25</v>
      </c>
    </row>
    <row r="3884" spans="1:14" x14ac:dyDescent="0.25">
      <c r="A3884">
        <v>3883</v>
      </c>
      <c r="B3884">
        <v>1730</v>
      </c>
      <c r="C3884">
        <f>1/COUNTIF(B:B, B3884)</f>
        <v>0.33333333333333331</v>
      </c>
      <c r="D3884" t="s">
        <v>140</v>
      </c>
      <c r="E3884">
        <v>1</v>
      </c>
      <c r="F3884" s="1">
        <v>42034</v>
      </c>
      <c r="G3884" s="1" t="str">
        <f t="shared" si="60"/>
        <v>Friday</v>
      </c>
      <c r="H3884" s="2">
        <v>0.48557870370370371</v>
      </c>
      <c r="I3884">
        <v>16.5</v>
      </c>
      <c r="J3884">
        <v>16.5</v>
      </c>
      <c r="K3884" t="s">
        <v>175</v>
      </c>
      <c r="L3884" t="s">
        <v>23</v>
      </c>
      <c r="M3884" t="s">
        <v>35</v>
      </c>
      <c r="N3884" t="s">
        <v>36</v>
      </c>
    </row>
    <row r="3885" spans="1:14" x14ac:dyDescent="0.25">
      <c r="A3885">
        <v>3884</v>
      </c>
      <c r="B3885">
        <v>1731</v>
      </c>
      <c r="C3885">
        <f>1/COUNTIF(B:B, B3885)</f>
        <v>1</v>
      </c>
      <c r="D3885" t="s">
        <v>144</v>
      </c>
      <c r="E3885">
        <v>1</v>
      </c>
      <c r="F3885" s="1">
        <v>42034</v>
      </c>
      <c r="G3885" s="1" t="str">
        <f t="shared" si="60"/>
        <v>Friday</v>
      </c>
      <c r="H3885" s="2">
        <v>0.51214120370370375</v>
      </c>
      <c r="I3885">
        <v>12.25</v>
      </c>
      <c r="J3885">
        <v>12.25</v>
      </c>
      <c r="K3885" t="s">
        <v>177</v>
      </c>
      <c r="L3885" t="s">
        <v>23</v>
      </c>
      <c r="M3885" t="s">
        <v>110</v>
      </c>
      <c r="N3885" t="s">
        <v>111</v>
      </c>
    </row>
    <row r="3886" spans="1:14" x14ac:dyDescent="0.25">
      <c r="A3886">
        <v>3885</v>
      </c>
      <c r="B3886">
        <v>1732</v>
      </c>
      <c r="C3886">
        <f>1/COUNTIF(B:B, B3886)</f>
        <v>0.33333333333333331</v>
      </c>
      <c r="D3886" t="s">
        <v>68</v>
      </c>
      <c r="E3886">
        <v>1</v>
      </c>
      <c r="F3886" s="1">
        <v>42034</v>
      </c>
      <c r="G3886" s="1" t="str">
        <f t="shared" si="60"/>
        <v>Friday</v>
      </c>
      <c r="H3886" s="2">
        <v>0.51442129629629629</v>
      </c>
      <c r="I3886">
        <v>20.75</v>
      </c>
      <c r="J3886">
        <v>20.75</v>
      </c>
      <c r="K3886" t="s">
        <v>176</v>
      </c>
      <c r="L3886" t="s">
        <v>30</v>
      </c>
      <c r="M3886" t="s">
        <v>38</v>
      </c>
      <c r="N3886" t="s">
        <v>39</v>
      </c>
    </row>
    <row r="3887" spans="1:14" x14ac:dyDescent="0.25">
      <c r="A3887">
        <v>3886</v>
      </c>
      <c r="B3887">
        <v>1732</v>
      </c>
      <c r="C3887">
        <f>1/COUNTIF(B:B, B3887)</f>
        <v>0.33333333333333331</v>
      </c>
      <c r="D3887" t="s">
        <v>80</v>
      </c>
      <c r="E3887">
        <v>1</v>
      </c>
      <c r="F3887" s="1">
        <v>42034</v>
      </c>
      <c r="G3887" s="1" t="str">
        <f t="shared" si="60"/>
        <v>Friday</v>
      </c>
      <c r="H3887" s="2">
        <v>0.51442129629629629</v>
      </c>
      <c r="I3887">
        <v>12</v>
      </c>
      <c r="J3887">
        <v>12</v>
      </c>
      <c r="K3887" t="s">
        <v>177</v>
      </c>
      <c r="L3887" t="s">
        <v>12</v>
      </c>
      <c r="M3887" t="s">
        <v>81</v>
      </c>
      <c r="N3887" t="s">
        <v>82</v>
      </c>
    </row>
    <row r="3888" spans="1:14" x14ac:dyDescent="0.25">
      <c r="A3888">
        <v>3887</v>
      </c>
      <c r="B3888">
        <v>1732</v>
      </c>
      <c r="C3888">
        <f>1/COUNTIF(B:B, B3888)</f>
        <v>0.33333333333333331</v>
      </c>
      <c r="D3888" t="s">
        <v>140</v>
      </c>
      <c r="E3888">
        <v>1</v>
      </c>
      <c r="F3888" s="1">
        <v>42034</v>
      </c>
      <c r="G3888" s="1" t="str">
        <f t="shared" si="60"/>
        <v>Friday</v>
      </c>
      <c r="H3888" s="2">
        <v>0.51442129629629629</v>
      </c>
      <c r="I3888">
        <v>16.5</v>
      </c>
      <c r="J3888">
        <v>16.5</v>
      </c>
      <c r="K3888" t="s">
        <v>175</v>
      </c>
      <c r="L3888" t="s">
        <v>23</v>
      </c>
      <c r="M3888" t="s">
        <v>35</v>
      </c>
      <c r="N3888" t="s">
        <v>36</v>
      </c>
    </row>
    <row r="3889" spans="1:14" x14ac:dyDescent="0.25">
      <c r="A3889">
        <v>3888</v>
      </c>
      <c r="B3889">
        <v>1733</v>
      </c>
      <c r="C3889">
        <f>1/COUNTIF(B:B, B3889)</f>
        <v>1</v>
      </c>
      <c r="D3889" t="s">
        <v>50</v>
      </c>
      <c r="E3889">
        <v>1</v>
      </c>
      <c r="F3889" s="1">
        <v>42034</v>
      </c>
      <c r="G3889" s="1" t="str">
        <f t="shared" si="60"/>
        <v>Friday</v>
      </c>
      <c r="H3889" s="2">
        <v>0.51870370370370367</v>
      </c>
      <c r="I3889">
        <v>20.5</v>
      </c>
      <c r="J3889">
        <v>20.5</v>
      </c>
      <c r="K3889" t="s">
        <v>176</v>
      </c>
      <c r="L3889" t="s">
        <v>12</v>
      </c>
      <c r="M3889" t="s">
        <v>51</v>
      </c>
      <c r="N3889" t="s">
        <v>52</v>
      </c>
    </row>
    <row r="3890" spans="1:14" x14ac:dyDescent="0.25">
      <c r="A3890">
        <v>3889</v>
      </c>
      <c r="B3890">
        <v>1734</v>
      </c>
      <c r="C3890">
        <f>1/COUNTIF(B:B, B3890)</f>
        <v>7.6923076923076927E-2</v>
      </c>
      <c r="D3890" t="s">
        <v>68</v>
      </c>
      <c r="E3890">
        <v>1</v>
      </c>
      <c r="F3890" s="1">
        <v>42034</v>
      </c>
      <c r="G3890" s="1" t="str">
        <f t="shared" si="60"/>
        <v>Friday</v>
      </c>
      <c r="H3890" s="2">
        <v>0.5254861111111111</v>
      </c>
      <c r="I3890">
        <v>20.75</v>
      </c>
      <c r="J3890">
        <v>20.75</v>
      </c>
      <c r="K3890" t="s">
        <v>176</v>
      </c>
      <c r="L3890" t="s">
        <v>30</v>
      </c>
      <c r="M3890" t="s">
        <v>38</v>
      </c>
      <c r="N3890" t="s">
        <v>39</v>
      </c>
    </row>
    <row r="3891" spans="1:14" x14ac:dyDescent="0.25">
      <c r="A3891">
        <v>3890</v>
      </c>
      <c r="B3891">
        <v>1734</v>
      </c>
      <c r="C3891">
        <f>1/COUNTIF(B:B, B3891)</f>
        <v>7.6923076923076927E-2</v>
      </c>
      <c r="D3891" t="s">
        <v>80</v>
      </c>
      <c r="E3891">
        <v>1</v>
      </c>
      <c r="F3891" s="1">
        <v>42034</v>
      </c>
      <c r="G3891" s="1" t="str">
        <f t="shared" si="60"/>
        <v>Friday</v>
      </c>
      <c r="H3891" s="2">
        <v>0.5254861111111111</v>
      </c>
      <c r="I3891">
        <v>12</v>
      </c>
      <c r="J3891">
        <v>12</v>
      </c>
      <c r="K3891" t="s">
        <v>177</v>
      </c>
      <c r="L3891" t="s">
        <v>12</v>
      </c>
      <c r="M3891" t="s">
        <v>81</v>
      </c>
      <c r="N3891" t="s">
        <v>82</v>
      </c>
    </row>
    <row r="3892" spans="1:14" x14ac:dyDescent="0.25">
      <c r="A3892">
        <v>3891</v>
      </c>
      <c r="B3892">
        <v>1734</v>
      </c>
      <c r="C3892">
        <f>1/COUNTIF(B:B, B3892)</f>
        <v>7.6923076923076927E-2</v>
      </c>
      <c r="D3892" t="s">
        <v>69</v>
      </c>
      <c r="E3892">
        <v>1</v>
      </c>
      <c r="F3892" s="1">
        <v>42034</v>
      </c>
      <c r="G3892" s="1" t="str">
        <f t="shared" si="60"/>
        <v>Friday</v>
      </c>
      <c r="H3892" s="2">
        <v>0.5254861111111111</v>
      </c>
      <c r="I3892">
        <v>20.75</v>
      </c>
      <c r="J3892">
        <v>20.75</v>
      </c>
      <c r="K3892" t="s">
        <v>176</v>
      </c>
      <c r="L3892" t="s">
        <v>30</v>
      </c>
      <c r="M3892" t="s">
        <v>70</v>
      </c>
      <c r="N3892" t="s">
        <v>71</v>
      </c>
    </row>
    <row r="3893" spans="1:14" x14ac:dyDescent="0.25">
      <c r="A3893">
        <v>3892</v>
      </c>
      <c r="B3893">
        <v>1734</v>
      </c>
      <c r="C3893">
        <f>1/COUNTIF(B:B, B3893)</f>
        <v>7.6923076923076927E-2</v>
      </c>
      <c r="D3893" t="s">
        <v>119</v>
      </c>
      <c r="E3893">
        <v>1</v>
      </c>
      <c r="F3893" s="1">
        <v>42034</v>
      </c>
      <c r="G3893" s="1" t="str">
        <f t="shared" si="60"/>
        <v>Friday</v>
      </c>
      <c r="H3893" s="2">
        <v>0.5254861111111111</v>
      </c>
      <c r="I3893">
        <v>12.75</v>
      </c>
      <c r="J3893">
        <v>12.75</v>
      </c>
      <c r="K3893" t="s">
        <v>177</v>
      </c>
      <c r="L3893" t="s">
        <v>30</v>
      </c>
      <c r="M3893" t="s">
        <v>120</v>
      </c>
      <c r="N3893" t="s">
        <v>121</v>
      </c>
    </row>
    <row r="3894" spans="1:14" x14ac:dyDescent="0.25">
      <c r="A3894">
        <v>3893</v>
      </c>
      <c r="B3894">
        <v>1734</v>
      </c>
      <c r="C3894">
        <f>1/COUNTIF(B:B, B3894)</f>
        <v>7.6923076923076927E-2</v>
      </c>
      <c r="D3894" t="s">
        <v>151</v>
      </c>
      <c r="E3894">
        <v>1</v>
      </c>
      <c r="F3894" s="1">
        <v>42034</v>
      </c>
      <c r="G3894" s="1" t="str">
        <f t="shared" si="60"/>
        <v>Friday</v>
      </c>
      <c r="H3894" s="2">
        <v>0.5254861111111111</v>
      </c>
      <c r="I3894">
        <v>12.75</v>
      </c>
      <c r="J3894">
        <v>12.75</v>
      </c>
      <c r="K3894" t="s">
        <v>177</v>
      </c>
      <c r="L3894" t="s">
        <v>30</v>
      </c>
      <c r="M3894" t="s">
        <v>78</v>
      </c>
      <c r="N3894" t="s">
        <v>79</v>
      </c>
    </row>
    <row r="3895" spans="1:14" x14ac:dyDescent="0.25">
      <c r="A3895">
        <v>3894</v>
      </c>
      <c r="B3895">
        <v>1734</v>
      </c>
      <c r="C3895">
        <f>1/COUNTIF(B:B, B3895)</f>
        <v>7.6923076923076927E-2</v>
      </c>
      <c r="D3895" t="s">
        <v>46</v>
      </c>
      <c r="E3895">
        <v>1</v>
      </c>
      <c r="F3895" s="1">
        <v>42034</v>
      </c>
      <c r="G3895" s="1" t="str">
        <f t="shared" si="60"/>
        <v>Friday</v>
      </c>
      <c r="H3895" s="2">
        <v>0.5254861111111111</v>
      </c>
      <c r="I3895">
        <v>12</v>
      </c>
      <c r="J3895">
        <v>12</v>
      </c>
      <c r="K3895" t="s">
        <v>177</v>
      </c>
      <c r="L3895" t="s">
        <v>12</v>
      </c>
      <c r="M3895" t="s">
        <v>16</v>
      </c>
      <c r="N3895" t="s">
        <v>17</v>
      </c>
    </row>
    <row r="3896" spans="1:14" x14ac:dyDescent="0.25">
      <c r="A3896">
        <v>3895</v>
      </c>
      <c r="B3896">
        <v>1734</v>
      </c>
      <c r="C3896">
        <f>1/COUNTIF(B:B, B3896)</f>
        <v>7.6923076923076927E-2</v>
      </c>
      <c r="D3896" t="s">
        <v>86</v>
      </c>
      <c r="E3896">
        <v>1</v>
      </c>
      <c r="F3896" s="1">
        <v>42034</v>
      </c>
      <c r="G3896" s="1" t="str">
        <f t="shared" si="60"/>
        <v>Friday</v>
      </c>
      <c r="H3896" s="2">
        <v>0.5254861111111111</v>
      </c>
      <c r="I3896">
        <v>17.950000762939453</v>
      </c>
      <c r="J3896">
        <v>17.950000762939453</v>
      </c>
      <c r="K3896" t="s">
        <v>176</v>
      </c>
      <c r="L3896" t="s">
        <v>19</v>
      </c>
      <c r="M3896" t="s">
        <v>87</v>
      </c>
      <c r="N3896" t="s">
        <v>88</v>
      </c>
    </row>
    <row r="3897" spans="1:14" x14ac:dyDescent="0.25">
      <c r="A3897">
        <v>3896</v>
      </c>
      <c r="B3897">
        <v>1734</v>
      </c>
      <c r="C3897">
        <f>1/COUNTIF(B:B, B3897)</f>
        <v>7.6923076923076927E-2</v>
      </c>
      <c r="D3897" t="s">
        <v>22</v>
      </c>
      <c r="E3897">
        <v>1</v>
      </c>
      <c r="F3897" s="1">
        <v>42034</v>
      </c>
      <c r="G3897" s="1" t="str">
        <f t="shared" si="60"/>
        <v>Friday</v>
      </c>
      <c r="H3897" s="2">
        <v>0.5254861111111111</v>
      </c>
      <c r="I3897">
        <v>20.75</v>
      </c>
      <c r="J3897">
        <v>20.75</v>
      </c>
      <c r="K3897" t="s">
        <v>176</v>
      </c>
      <c r="L3897" t="s">
        <v>23</v>
      </c>
      <c r="M3897" t="s">
        <v>24</v>
      </c>
      <c r="N3897" t="s">
        <v>25</v>
      </c>
    </row>
    <row r="3898" spans="1:14" x14ac:dyDescent="0.25">
      <c r="A3898">
        <v>3897</v>
      </c>
      <c r="B3898">
        <v>1734</v>
      </c>
      <c r="C3898">
        <f>1/COUNTIF(B:B, B3898)</f>
        <v>7.6923076923076927E-2</v>
      </c>
      <c r="D3898" t="s">
        <v>64</v>
      </c>
      <c r="E3898">
        <v>1</v>
      </c>
      <c r="F3898" s="1">
        <v>42034</v>
      </c>
      <c r="G3898" s="1" t="str">
        <f t="shared" si="60"/>
        <v>Friday</v>
      </c>
      <c r="H3898" s="2">
        <v>0.5254861111111111</v>
      </c>
      <c r="I3898">
        <v>20.25</v>
      </c>
      <c r="J3898">
        <v>20.25</v>
      </c>
      <c r="K3898" t="s">
        <v>176</v>
      </c>
      <c r="L3898" t="s">
        <v>19</v>
      </c>
      <c r="M3898" t="s">
        <v>27</v>
      </c>
      <c r="N3898" t="s">
        <v>28</v>
      </c>
    </row>
    <row r="3899" spans="1:14" x14ac:dyDescent="0.25">
      <c r="A3899">
        <v>3898</v>
      </c>
      <c r="B3899">
        <v>1734</v>
      </c>
      <c r="C3899">
        <f>1/COUNTIF(B:B, B3899)</f>
        <v>7.6923076923076927E-2</v>
      </c>
      <c r="D3899" t="s">
        <v>109</v>
      </c>
      <c r="E3899">
        <v>1</v>
      </c>
      <c r="F3899" s="1">
        <v>42034</v>
      </c>
      <c r="G3899" s="1" t="str">
        <f t="shared" si="60"/>
        <v>Friday</v>
      </c>
      <c r="H3899" s="2">
        <v>0.5254861111111111</v>
      </c>
      <c r="I3899">
        <v>20.25</v>
      </c>
      <c r="J3899">
        <v>20.25</v>
      </c>
      <c r="K3899" t="s">
        <v>176</v>
      </c>
      <c r="L3899" t="s">
        <v>23</v>
      </c>
      <c r="M3899" t="s">
        <v>110</v>
      </c>
      <c r="N3899" t="s">
        <v>111</v>
      </c>
    </row>
    <row r="3900" spans="1:14" x14ac:dyDescent="0.25">
      <c r="A3900">
        <v>3899</v>
      </c>
      <c r="B3900">
        <v>1734</v>
      </c>
      <c r="C3900">
        <f>1/COUNTIF(B:B, B3900)</f>
        <v>7.6923076923076927E-2</v>
      </c>
      <c r="D3900" t="s">
        <v>145</v>
      </c>
      <c r="E3900">
        <v>1</v>
      </c>
      <c r="F3900" s="1">
        <v>42034</v>
      </c>
      <c r="G3900" s="1" t="str">
        <f t="shared" si="60"/>
        <v>Friday</v>
      </c>
      <c r="H3900" s="2">
        <v>0.5254861111111111</v>
      </c>
      <c r="I3900">
        <v>12.5</v>
      </c>
      <c r="J3900">
        <v>12.5</v>
      </c>
      <c r="K3900" t="s">
        <v>177</v>
      </c>
      <c r="L3900" t="s">
        <v>23</v>
      </c>
      <c r="M3900" t="s">
        <v>56</v>
      </c>
      <c r="N3900" t="s">
        <v>57</v>
      </c>
    </row>
    <row r="3901" spans="1:14" x14ac:dyDescent="0.25">
      <c r="A3901">
        <v>3900</v>
      </c>
      <c r="B3901">
        <v>1734</v>
      </c>
      <c r="C3901">
        <f>1/COUNTIF(B:B, B3901)</f>
        <v>7.6923076923076927E-2</v>
      </c>
      <c r="D3901" t="s">
        <v>29</v>
      </c>
      <c r="E3901">
        <v>1</v>
      </c>
      <c r="F3901" s="1">
        <v>42034</v>
      </c>
      <c r="G3901" s="1" t="str">
        <f t="shared" si="60"/>
        <v>Friday</v>
      </c>
      <c r="H3901" s="2">
        <v>0.5254861111111111</v>
      </c>
      <c r="I3901">
        <v>20.75</v>
      </c>
      <c r="J3901">
        <v>20.75</v>
      </c>
      <c r="K3901" t="s">
        <v>176</v>
      </c>
      <c r="L3901" t="s">
        <v>30</v>
      </c>
      <c r="M3901" t="s">
        <v>31</v>
      </c>
      <c r="N3901" t="s">
        <v>32</v>
      </c>
    </row>
    <row r="3902" spans="1:14" x14ac:dyDescent="0.25">
      <c r="A3902">
        <v>3901</v>
      </c>
      <c r="B3902">
        <v>1734</v>
      </c>
      <c r="C3902">
        <f>1/COUNTIF(B:B, B3902)</f>
        <v>7.6923076923076927E-2</v>
      </c>
      <c r="D3902" t="s">
        <v>146</v>
      </c>
      <c r="E3902">
        <v>1</v>
      </c>
      <c r="F3902" s="1">
        <v>42034</v>
      </c>
      <c r="G3902" s="1" t="str">
        <f t="shared" si="60"/>
        <v>Friday</v>
      </c>
      <c r="H3902" s="2">
        <v>0.5254861111111111</v>
      </c>
      <c r="I3902">
        <v>12.75</v>
      </c>
      <c r="J3902">
        <v>12.75</v>
      </c>
      <c r="K3902" t="s">
        <v>177</v>
      </c>
      <c r="L3902" t="s">
        <v>30</v>
      </c>
      <c r="M3902" t="s">
        <v>31</v>
      </c>
      <c r="N3902" t="s">
        <v>32</v>
      </c>
    </row>
    <row r="3903" spans="1:14" x14ac:dyDescent="0.25">
      <c r="A3903">
        <v>3902</v>
      </c>
      <c r="B3903">
        <v>1735</v>
      </c>
      <c r="C3903">
        <f>1/COUNTIF(B:B, B3903)</f>
        <v>1</v>
      </c>
      <c r="D3903" t="s">
        <v>72</v>
      </c>
      <c r="E3903">
        <v>1</v>
      </c>
      <c r="F3903" s="1">
        <v>42034</v>
      </c>
      <c r="G3903" s="1" t="str">
        <f t="shared" si="60"/>
        <v>Friday</v>
      </c>
      <c r="H3903" s="2">
        <v>0.541412037037037</v>
      </c>
      <c r="I3903">
        <v>16.75</v>
      </c>
      <c r="J3903">
        <v>16.75</v>
      </c>
      <c r="K3903" t="s">
        <v>175</v>
      </c>
      <c r="L3903" t="s">
        <v>30</v>
      </c>
      <c r="M3903" t="s">
        <v>70</v>
      </c>
      <c r="N3903" t="s">
        <v>71</v>
      </c>
    </row>
    <row r="3904" spans="1:14" x14ac:dyDescent="0.25">
      <c r="A3904">
        <v>3903</v>
      </c>
      <c r="B3904">
        <v>1736</v>
      </c>
      <c r="C3904">
        <f>1/COUNTIF(B:B, B3904)</f>
        <v>1</v>
      </c>
      <c r="D3904" t="s">
        <v>115</v>
      </c>
      <c r="E3904">
        <v>1</v>
      </c>
      <c r="F3904" s="1">
        <v>42034</v>
      </c>
      <c r="G3904" s="1" t="str">
        <f t="shared" si="60"/>
        <v>Friday</v>
      </c>
      <c r="H3904" s="2">
        <v>0.56548611111111113</v>
      </c>
      <c r="I3904">
        <v>12.5</v>
      </c>
      <c r="J3904">
        <v>12.5</v>
      </c>
      <c r="K3904" t="s">
        <v>175</v>
      </c>
      <c r="L3904" t="s">
        <v>12</v>
      </c>
      <c r="M3904" t="s">
        <v>74</v>
      </c>
      <c r="N3904" t="s">
        <v>75</v>
      </c>
    </row>
    <row r="3905" spans="1:14" x14ac:dyDescent="0.25">
      <c r="A3905">
        <v>3904</v>
      </c>
      <c r="B3905">
        <v>1737</v>
      </c>
      <c r="C3905">
        <f>1/COUNTIF(B:B, B3905)</f>
        <v>0.33333333333333331</v>
      </c>
      <c r="D3905" t="s">
        <v>92</v>
      </c>
      <c r="E3905">
        <v>1</v>
      </c>
      <c r="F3905" s="1">
        <v>42034</v>
      </c>
      <c r="G3905" s="1" t="str">
        <f t="shared" si="60"/>
        <v>Friday</v>
      </c>
      <c r="H3905" s="2">
        <v>0.57038194444444446</v>
      </c>
      <c r="I3905">
        <v>16.25</v>
      </c>
      <c r="J3905">
        <v>16.25</v>
      </c>
      <c r="K3905" t="s">
        <v>175</v>
      </c>
      <c r="L3905" t="s">
        <v>23</v>
      </c>
      <c r="M3905" t="s">
        <v>93</v>
      </c>
      <c r="N3905" t="s">
        <v>94</v>
      </c>
    </row>
    <row r="3906" spans="1:14" x14ac:dyDescent="0.25">
      <c r="A3906">
        <v>3905</v>
      </c>
      <c r="B3906">
        <v>1737</v>
      </c>
      <c r="C3906">
        <f>1/COUNTIF(B:B, B3906)</f>
        <v>0.33333333333333331</v>
      </c>
      <c r="D3906" t="s">
        <v>130</v>
      </c>
      <c r="E3906">
        <v>1</v>
      </c>
      <c r="F3906" s="1">
        <v>42034</v>
      </c>
      <c r="G3906" s="1" t="str">
        <f t="shared" ref="G3906:G3969" si="61">TEXT(F3906,"dddd")</f>
        <v>Friday</v>
      </c>
      <c r="H3906" s="2">
        <v>0.57038194444444446</v>
      </c>
      <c r="I3906">
        <v>16.75</v>
      </c>
      <c r="J3906">
        <v>16.75</v>
      </c>
      <c r="K3906" t="s">
        <v>175</v>
      </c>
      <c r="L3906" t="s">
        <v>30</v>
      </c>
      <c r="M3906" t="s">
        <v>120</v>
      </c>
      <c r="N3906" t="s">
        <v>121</v>
      </c>
    </row>
    <row r="3907" spans="1:14" x14ac:dyDescent="0.25">
      <c r="A3907">
        <v>3906</v>
      </c>
      <c r="B3907">
        <v>1737</v>
      </c>
      <c r="C3907">
        <f>1/COUNTIF(B:B, B3907)</f>
        <v>0.33333333333333331</v>
      </c>
      <c r="D3907" t="s">
        <v>135</v>
      </c>
      <c r="E3907">
        <v>1</v>
      </c>
      <c r="F3907" s="1">
        <v>42034</v>
      </c>
      <c r="G3907" s="1" t="str">
        <f t="shared" si="61"/>
        <v>Friday</v>
      </c>
      <c r="H3907" s="2">
        <v>0.57038194444444446</v>
      </c>
      <c r="I3907">
        <v>16.75</v>
      </c>
      <c r="J3907">
        <v>16.75</v>
      </c>
      <c r="K3907" t="s">
        <v>175</v>
      </c>
      <c r="L3907" t="s">
        <v>30</v>
      </c>
      <c r="M3907" t="s">
        <v>78</v>
      </c>
      <c r="N3907" t="s">
        <v>79</v>
      </c>
    </row>
    <row r="3908" spans="1:14" x14ac:dyDescent="0.25">
      <c r="A3908">
        <v>3907</v>
      </c>
      <c r="B3908">
        <v>1738</v>
      </c>
      <c r="C3908">
        <f>1/COUNTIF(B:B, B3908)</f>
        <v>0.25</v>
      </c>
      <c r="D3908" t="s">
        <v>114</v>
      </c>
      <c r="E3908">
        <v>1</v>
      </c>
      <c r="F3908" s="1">
        <v>42034</v>
      </c>
      <c r="G3908" s="1" t="str">
        <f t="shared" si="61"/>
        <v>Friday</v>
      </c>
      <c r="H3908" s="2">
        <v>0.57417824074074075</v>
      </c>
      <c r="I3908">
        <v>16.75</v>
      </c>
      <c r="J3908">
        <v>16.75</v>
      </c>
      <c r="K3908" t="s">
        <v>175</v>
      </c>
      <c r="L3908" t="s">
        <v>30</v>
      </c>
      <c r="M3908" t="s">
        <v>38</v>
      </c>
      <c r="N3908" t="s">
        <v>39</v>
      </c>
    </row>
    <row r="3909" spans="1:14" x14ac:dyDescent="0.25">
      <c r="A3909">
        <v>3908</v>
      </c>
      <c r="B3909">
        <v>1738</v>
      </c>
      <c r="C3909">
        <f>1/COUNTIF(B:B, B3909)</f>
        <v>0.25</v>
      </c>
      <c r="D3909" t="s">
        <v>128</v>
      </c>
      <c r="E3909">
        <v>1</v>
      </c>
      <c r="F3909" s="1">
        <v>42034</v>
      </c>
      <c r="G3909" s="1" t="str">
        <f t="shared" si="61"/>
        <v>Friday</v>
      </c>
      <c r="H3909" s="2">
        <v>0.57417824074074075</v>
      </c>
      <c r="I3909">
        <v>10.5</v>
      </c>
      <c r="J3909">
        <v>10.5</v>
      </c>
      <c r="K3909" t="s">
        <v>177</v>
      </c>
      <c r="L3909" t="s">
        <v>12</v>
      </c>
      <c r="M3909" t="s">
        <v>13</v>
      </c>
      <c r="N3909" t="s">
        <v>14</v>
      </c>
    </row>
    <row r="3910" spans="1:14" x14ac:dyDescent="0.25">
      <c r="A3910">
        <v>3909</v>
      </c>
      <c r="B3910">
        <v>1738</v>
      </c>
      <c r="C3910">
        <f>1/COUNTIF(B:B, B3910)</f>
        <v>0.25</v>
      </c>
      <c r="D3910" t="s">
        <v>33</v>
      </c>
      <c r="E3910">
        <v>1</v>
      </c>
      <c r="F3910" s="1">
        <v>42034</v>
      </c>
      <c r="G3910" s="1" t="str">
        <f t="shared" si="61"/>
        <v>Friday</v>
      </c>
      <c r="H3910" s="2">
        <v>0.57417824074074075</v>
      </c>
      <c r="I3910">
        <v>16.5</v>
      </c>
      <c r="J3910">
        <v>16.5</v>
      </c>
      <c r="K3910" t="s">
        <v>175</v>
      </c>
      <c r="L3910" t="s">
        <v>23</v>
      </c>
      <c r="M3910" t="s">
        <v>24</v>
      </c>
      <c r="N3910" t="s">
        <v>25</v>
      </c>
    </row>
    <row r="3911" spans="1:14" x14ac:dyDescent="0.25">
      <c r="A3911">
        <v>3910</v>
      </c>
      <c r="B3911">
        <v>1738</v>
      </c>
      <c r="C3911">
        <f>1/COUNTIF(B:B, B3911)</f>
        <v>0.25</v>
      </c>
      <c r="D3911" t="s">
        <v>154</v>
      </c>
      <c r="E3911">
        <v>1</v>
      </c>
      <c r="F3911" s="1">
        <v>42034</v>
      </c>
      <c r="G3911" s="1" t="str">
        <f t="shared" si="61"/>
        <v>Friday</v>
      </c>
      <c r="H3911" s="2">
        <v>0.57417824074074075</v>
      </c>
      <c r="I3911">
        <v>16.75</v>
      </c>
      <c r="J3911">
        <v>16.75</v>
      </c>
      <c r="K3911" t="s">
        <v>175</v>
      </c>
      <c r="L3911" t="s">
        <v>19</v>
      </c>
      <c r="M3911" t="s">
        <v>97</v>
      </c>
      <c r="N3911" t="s">
        <v>98</v>
      </c>
    </row>
    <row r="3912" spans="1:14" x14ac:dyDescent="0.25">
      <c r="A3912">
        <v>3911</v>
      </c>
      <c r="B3912">
        <v>1739</v>
      </c>
      <c r="C3912">
        <f>1/COUNTIF(B:B, B3912)</f>
        <v>0.5</v>
      </c>
      <c r="D3912" t="s">
        <v>68</v>
      </c>
      <c r="E3912">
        <v>1</v>
      </c>
      <c r="F3912" s="1">
        <v>42034</v>
      </c>
      <c r="G3912" s="1" t="str">
        <f t="shared" si="61"/>
        <v>Friday</v>
      </c>
      <c r="H3912" s="2">
        <v>0.57634259259259257</v>
      </c>
      <c r="I3912">
        <v>20.75</v>
      </c>
      <c r="J3912">
        <v>20.75</v>
      </c>
      <c r="K3912" t="s">
        <v>176</v>
      </c>
      <c r="L3912" t="s">
        <v>30</v>
      </c>
      <c r="M3912" t="s">
        <v>38</v>
      </c>
      <c r="N3912" t="s">
        <v>39</v>
      </c>
    </row>
    <row r="3913" spans="1:14" x14ac:dyDescent="0.25">
      <c r="A3913">
        <v>3912</v>
      </c>
      <c r="B3913">
        <v>1739</v>
      </c>
      <c r="C3913">
        <f>1/COUNTIF(B:B, B3913)</f>
        <v>0.5</v>
      </c>
      <c r="D3913" t="s">
        <v>37</v>
      </c>
      <c r="E3913">
        <v>1</v>
      </c>
      <c r="F3913" s="1">
        <v>42034</v>
      </c>
      <c r="G3913" s="1" t="str">
        <f t="shared" si="61"/>
        <v>Friday</v>
      </c>
      <c r="H3913" s="2">
        <v>0.57634259259259257</v>
      </c>
      <c r="I3913">
        <v>12.75</v>
      </c>
      <c r="J3913">
        <v>12.75</v>
      </c>
      <c r="K3913" t="s">
        <v>177</v>
      </c>
      <c r="L3913" t="s">
        <v>30</v>
      </c>
      <c r="M3913" t="s">
        <v>38</v>
      </c>
      <c r="N3913" t="s">
        <v>39</v>
      </c>
    </row>
    <row r="3914" spans="1:14" x14ac:dyDescent="0.25">
      <c r="A3914">
        <v>3913</v>
      </c>
      <c r="B3914">
        <v>1740</v>
      </c>
      <c r="C3914">
        <f>1/COUNTIF(B:B, B3914)</f>
        <v>1</v>
      </c>
      <c r="D3914" t="s">
        <v>130</v>
      </c>
      <c r="E3914">
        <v>1</v>
      </c>
      <c r="F3914" s="1">
        <v>42034</v>
      </c>
      <c r="G3914" s="1" t="str">
        <f t="shared" si="61"/>
        <v>Friday</v>
      </c>
      <c r="H3914" s="2">
        <v>0.59325231481481477</v>
      </c>
      <c r="I3914">
        <v>16.75</v>
      </c>
      <c r="J3914">
        <v>16.75</v>
      </c>
      <c r="K3914" t="s">
        <v>175</v>
      </c>
      <c r="L3914" t="s">
        <v>30</v>
      </c>
      <c r="M3914" t="s">
        <v>120</v>
      </c>
      <c r="N3914" t="s">
        <v>121</v>
      </c>
    </row>
    <row r="3915" spans="1:14" x14ac:dyDescent="0.25">
      <c r="A3915">
        <v>3914</v>
      </c>
      <c r="B3915">
        <v>1741</v>
      </c>
      <c r="C3915">
        <f>1/COUNTIF(B:B, B3915)</f>
        <v>1</v>
      </c>
      <c r="D3915" t="s">
        <v>144</v>
      </c>
      <c r="E3915">
        <v>1</v>
      </c>
      <c r="F3915" s="1">
        <v>42034</v>
      </c>
      <c r="G3915" s="1" t="str">
        <f t="shared" si="61"/>
        <v>Friday</v>
      </c>
      <c r="H3915" s="2">
        <v>0.59692129629629631</v>
      </c>
      <c r="I3915">
        <v>12.25</v>
      </c>
      <c r="J3915">
        <v>12.25</v>
      </c>
      <c r="K3915" t="s">
        <v>177</v>
      </c>
      <c r="L3915" t="s">
        <v>23</v>
      </c>
      <c r="M3915" t="s">
        <v>110</v>
      </c>
      <c r="N3915" t="s">
        <v>111</v>
      </c>
    </row>
    <row r="3916" spans="1:14" x14ac:dyDescent="0.25">
      <c r="A3916">
        <v>3915</v>
      </c>
      <c r="B3916">
        <v>1742</v>
      </c>
      <c r="C3916">
        <f>1/COUNTIF(B:B, B3916)</f>
        <v>1</v>
      </c>
      <c r="D3916" t="s">
        <v>18</v>
      </c>
      <c r="E3916">
        <v>1</v>
      </c>
      <c r="F3916" s="1">
        <v>42034</v>
      </c>
      <c r="G3916" s="1" t="str">
        <f t="shared" si="61"/>
        <v>Friday</v>
      </c>
      <c r="H3916" s="2">
        <v>0.59965277777777781</v>
      </c>
      <c r="I3916">
        <v>18.5</v>
      </c>
      <c r="J3916">
        <v>18.5</v>
      </c>
      <c r="K3916" t="s">
        <v>176</v>
      </c>
      <c r="L3916" t="s">
        <v>19</v>
      </c>
      <c r="M3916" t="s">
        <v>20</v>
      </c>
      <c r="N3916" t="s">
        <v>21</v>
      </c>
    </row>
    <row r="3917" spans="1:14" x14ac:dyDescent="0.25">
      <c r="A3917">
        <v>3916</v>
      </c>
      <c r="B3917">
        <v>1743</v>
      </c>
      <c r="C3917">
        <f>1/COUNTIF(B:B, B3917)</f>
        <v>1</v>
      </c>
      <c r="D3917" t="s">
        <v>167</v>
      </c>
      <c r="E3917">
        <v>1</v>
      </c>
      <c r="F3917" s="1">
        <v>42034</v>
      </c>
      <c r="G3917" s="1" t="str">
        <f t="shared" si="61"/>
        <v>Friday</v>
      </c>
      <c r="H3917" s="2">
        <v>0.601099537037037</v>
      </c>
      <c r="I3917">
        <v>12.5</v>
      </c>
      <c r="J3917">
        <v>12.5</v>
      </c>
      <c r="K3917" t="s">
        <v>177</v>
      </c>
      <c r="L3917" t="s">
        <v>23</v>
      </c>
      <c r="M3917" t="s">
        <v>84</v>
      </c>
      <c r="N3917" t="s">
        <v>85</v>
      </c>
    </row>
    <row r="3918" spans="1:14" x14ac:dyDescent="0.25">
      <c r="A3918">
        <v>3917</v>
      </c>
      <c r="B3918">
        <v>1744</v>
      </c>
      <c r="C3918">
        <f>1/COUNTIF(B:B, B3918)</f>
        <v>0.33333333333333331</v>
      </c>
      <c r="D3918" t="s">
        <v>114</v>
      </c>
      <c r="E3918">
        <v>1</v>
      </c>
      <c r="F3918" s="1">
        <v>42034</v>
      </c>
      <c r="G3918" s="1" t="str">
        <f t="shared" si="61"/>
        <v>Friday</v>
      </c>
      <c r="H3918" s="2">
        <v>0.60197916666666662</v>
      </c>
      <c r="I3918">
        <v>16.75</v>
      </c>
      <c r="J3918">
        <v>16.75</v>
      </c>
      <c r="K3918" t="s">
        <v>175</v>
      </c>
      <c r="L3918" t="s">
        <v>30</v>
      </c>
      <c r="M3918" t="s">
        <v>38</v>
      </c>
      <c r="N3918" t="s">
        <v>39</v>
      </c>
    </row>
    <row r="3919" spans="1:14" x14ac:dyDescent="0.25">
      <c r="A3919">
        <v>3918</v>
      </c>
      <c r="B3919">
        <v>1744</v>
      </c>
      <c r="C3919">
        <f>1/COUNTIF(B:B, B3919)</f>
        <v>0.33333333333333331</v>
      </c>
      <c r="D3919" t="s">
        <v>15</v>
      </c>
      <c r="E3919">
        <v>1</v>
      </c>
      <c r="F3919" s="1">
        <v>42034</v>
      </c>
      <c r="G3919" s="1" t="str">
        <f t="shared" si="61"/>
        <v>Friday</v>
      </c>
      <c r="H3919" s="2">
        <v>0.60197916666666662</v>
      </c>
      <c r="I3919">
        <v>16</v>
      </c>
      <c r="J3919">
        <v>16</v>
      </c>
      <c r="K3919" t="s">
        <v>175</v>
      </c>
      <c r="L3919" t="s">
        <v>12</v>
      </c>
      <c r="M3919" t="s">
        <v>16</v>
      </c>
      <c r="N3919" t="s">
        <v>17</v>
      </c>
    </row>
    <row r="3920" spans="1:14" x14ac:dyDescent="0.25">
      <c r="A3920">
        <v>3919</v>
      </c>
      <c r="B3920">
        <v>1744</v>
      </c>
      <c r="C3920">
        <f>1/COUNTIF(B:B, B3920)</f>
        <v>0.33333333333333331</v>
      </c>
      <c r="D3920" t="s">
        <v>131</v>
      </c>
      <c r="E3920">
        <v>1</v>
      </c>
      <c r="F3920" s="1">
        <v>42034</v>
      </c>
      <c r="G3920" s="1" t="str">
        <f t="shared" si="61"/>
        <v>Friday</v>
      </c>
      <c r="H3920" s="2">
        <v>0.60197916666666662</v>
      </c>
      <c r="I3920">
        <v>20.75</v>
      </c>
      <c r="J3920">
        <v>20.75</v>
      </c>
      <c r="K3920" t="s">
        <v>176</v>
      </c>
      <c r="L3920" t="s">
        <v>23</v>
      </c>
      <c r="M3920" t="s">
        <v>103</v>
      </c>
      <c r="N3920" t="s">
        <v>104</v>
      </c>
    </row>
    <row r="3921" spans="1:14" x14ac:dyDescent="0.25">
      <c r="A3921">
        <v>3920</v>
      </c>
      <c r="B3921">
        <v>1745</v>
      </c>
      <c r="C3921">
        <f>1/COUNTIF(B:B, B3921)</f>
        <v>0.25</v>
      </c>
      <c r="D3921" t="s">
        <v>160</v>
      </c>
      <c r="E3921">
        <v>1</v>
      </c>
      <c r="F3921" s="1">
        <v>42034</v>
      </c>
      <c r="G3921" s="1" t="str">
        <f t="shared" si="61"/>
        <v>Friday</v>
      </c>
      <c r="H3921" s="2">
        <v>0.61337962962962966</v>
      </c>
      <c r="I3921">
        <v>23.649999618530273</v>
      </c>
      <c r="J3921">
        <v>23.649999618530273</v>
      </c>
      <c r="K3921" t="s">
        <v>177</v>
      </c>
      <c r="L3921" t="s">
        <v>23</v>
      </c>
      <c r="M3921" t="s">
        <v>161</v>
      </c>
      <c r="N3921" t="s">
        <v>162</v>
      </c>
    </row>
    <row r="3922" spans="1:14" x14ac:dyDescent="0.25">
      <c r="A3922">
        <v>3921</v>
      </c>
      <c r="B3922">
        <v>1745</v>
      </c>
      <c r="C3922">
        <f>1/COUNTIF(B:B, B3922)</f>
        <v>0.25</v>
      </c>
      <c r="D3922" t="s">
        <v>134</v>
      </c>
      <c r="E3922">
        <v>1</v>
      </c>
      <c r="F3922" s="1">
        <v>42034</v>
      </c>
      <c r="G3922" s="1" t="str">
        <f t="shared" si="61"/>
        <v>Friday</v>
      </c>
      <c r="H3922" s="2">
        <v>0.61337962962962966</v>
      </c>
      <c r="I3922">
        <v>20.5</v>
      </c>
      <c r="J3922">
        <v>20.5</v>
      </c>
      <c r="K3922" t="s">
        <v>176</v>
      </c>
      <c r="L3922" t="s">
        <v>12</v>
      </c>
      <c r="M3922" t="s">
        <v>16</v>
      </c>
      <c r="N3922" t="s">
        <v>17</v>
      </c>
    </row>
    <row r="3923" spans="1:14" x14ac:dyDescent="0.25">
      <c r="A3923">
        <v>3922</v>
      </c>
      <c r="B3923">
        <v>1745</v>
      </c>
      <c r="C3923">
        <f>1/COUNTIF(B:B, B3923)</f>
        <v>0.25</v>
      </c>
      <c r="D3923" t="s">
        <v>47</v>
      </c>
      <c r="E3923">
        <v>1</v>
      </c>
      <c r="F3923" s="1">
        <v>42034</v>
      </c>
      <c r="G3923" s="1" t="str">
        <f t="shared" si="61"/>
        <v>Friday</v>
      </c>
      <c r="H3923" s="2">
        <v>0.61337962962962966</v>
      </c>
      <c r="I3923">
        <v>12</v>
      </c>
      <c r="J3923">
        <v>12</v>
      </c>
      <c r="K3923" t="s">
        <v>177</v>
      </c>
      <c r="L3923" t="s">
        <v>19</v>
      </c>
      <c r="M3923" t="s">
        <v>48</v>
      </c>
      <c r="N3923" t="s">
        <v>49</v>
      </c>
    </row>
    <row r="3924" spans="1:14" x14ac:dyDescent="0.25">
      <c r="A3924">
        <v>3923</v>
      </c>
      <c r="B3924">
        <v>1745</v>
      </c>
      <c r="C3924">
        <f>1/COUNTIF(B:B, B3924)</f>
        <v>0.25</v>
      </c>
      <c r="D3924" t="s">
        <v>43</v>
      </c>
      <c r="E3924">
        <v>1</v>
      </c>
      <c r="F3924" s="1">
        <v>42034</v>
      </c>
      <c r="G3924" s="1" t="str">
        <f t="shared" si="61"/>
        <v>Friday</v>
      </c>
      <c r="H3924" s="2">
        <v>0.61337962962962966</v>
      </c>
      <c r="I3924">
        <v>12.5</v>
      </c>
      <c r="J3924">
        <v>12.5</v>
      </c>
      <c r="K3924" t="s">
        <v>177</v>
      </c>
      <c r="L3924" t="s">
        <v>23</v>
      </c>
      <c r="M3924" t="s">
        <v>44</v>
      </c>
      <c r="N3924" t="s">
        <v>45</v>
      </c>
    </row>
    <row r="3925" spans="1:14" x14ac:dyDescent="0.25">
      <c r="A3925">
        <v>3924</v>
      </c>
      <c r="B3925">
        <v>1746</v>
      </c>
      <c r="C3925">
        <f>1/COUNTIF(B:B, B3925)</f>
        <v>1</v>
      </c>
      <c r="D3925" t="s">
        <v>46</v>
      </c>
      <c r="E3925">
        <v>1</v>
      </c>
      <c r="F3925" s="1">
        <v>42034</v>
      </c>
      <c r="G3925" s="1" t="str">
        <f t="shared" si="61"/>
        <v>Friday</v>
      </c>
      <c r="H3925" s="2">
        <v>0.63004629629629627</v>
      </c>
      <c r="I3925">
        <v>12</v>
      </c>
      <c r="J3925">
        <v>12</v>
      </c>
      <c r="K3925" t="s">
        <v>177</v>
      </c>
      <c r="L3925" t="s">
        <v>12</v>
      </c>
      <c r="M3925" t="s">
        <v>16</v>
      </c>
      <c r="N3925" t="s">
        <v>17</v>
      </c>
    </row>
    <row r="3926" spans="1:14" x14ac:dyDescent="0.25">
      <c r="A3926">
        <v>3925</v>
      </c>
      <c r="B3926">
        <v>1747</v>
      </c>
      <c r="C3926">
        <f>1/COUNTIF(B:B, B3926)</f>
        <v>0.5</v>
      </c>
      <c r="D3926" t="s">
        <v>115</v>
      </c>
      <c r="E3926">
        <v>1</v>
      </c>
      <c r="F3926" s="1">
        <v>42034</v>
      </c>
      <c r="G3926" s="1" t="str">
        <f t="shared" si="61"/>
        <v>Friday</v>
      </c>
      <c r="H3926" s="2">
        <v>0.63739583333333338</v>
      </c>
      <c r="I3926">
        <v>12.5</v>
      </c>
      <c r="J3926">
        <v>12.5</v>
      </c>
      <c r="K3926" t="s">
        <v>175</v>
      </c>
      <c r="L3926" t="s">
        <v>12</v>
      </c>
      <c r="M3926" t="s">
        <v>74</v>
      </c>
      <c r="N3926" t="s">
        <v>75</v>
      </c>
    </row>
    <row r="3927" spans="1:14" x14ac:dyDescent="0.25">
      <c r="A3927">
        <v>3926</v>
      </c>
      <c r="B3927">
        <v>1747</v>
      </c>
      <c r="C3927">
        <f>1/COUNTIF(B:B, B3927)</f>
        <v>0.5</v>
      </c>
      <c r="D3927" t="s">
        <v>136</v>
      </c>
      <c r="E3927">
        <v>1</v>
      </c>
      <c r="F3927" s="1">
        <v>42034</v>
      </c>
      <c r="G3927" s="1" t="str">
        <f t="shared" si="61"/>
        <v>Friday</v>
      </c>
      <c r="H3927" s="2">
        <v>0.63739583333333338</v>
      </c>
      <c r="I3927">
        <v>25.5</v>
      </c>
      <c r="J3927">
        <v>25.5</v>
      </c>
      <c r="K3927" t="s">
        <v>178</v>
      </c>
      <c r="L3927" t="s">
        <v>12</v>
      </c>
      <c r="M3927" t="s">
        <v>41</v>
      </c>
      <c r="N3927" t="s">
        <v>42</v>
      </c>
    </row>
    <row r="3928" spans="1:14" x14ac:dyDescent="0.25">
      <c r="A3928">
        <v>3927</v>
      </c>
      <c r="B3928">
        <v>1748</v>
      </c>
      <c r="C3928">
        <f>1/COUNTIF(B:B, B3928)</f>
        <v>1</v>
      </c>
      <c r="D3928" t="s">
        <v>76</v>
      </c>
      <c r="E3928">
        <v>1</v>
      </c>
      <c r="F3928" s="1">
        <v>42034</v>
      </c>
      <c r="G3928" s="1" t="str">
        <f t="shared" si="61"/>
        <v>Friday</v>
      </c>
      <c r="H3928" s="2">
        <v>0.64788194444444447</v>
      </c>
      <c r="I3928">
        <v>12.75</v>
      </c>
      <c r="J3928">
        <v>12.75</v>
      </c>
      <c r="K3928" t="s">
        <v>177</v>
      </c>
      <c r="L3928" t="s">
        <v>30</v>
      </c>
      <c r="M3928" t="s">
        <v>70</v>
      </c>
      <c r="N3928" t="s">
        <v>71</v>
      </c>
    </row>
    <row r="3929" spans="1:14" x14ac:dyDescent="0.25">
      <c r="A3929">
        <v>3928</v>
      </c>
      <c r="B3929">
        <v>1749</v>
      </c>
      <c r="C3929">
        <f>1/COUNTIF(B:B, B3929)</f>
        <v>0.33333333333333331</v>
      </c>
      <c r="D3929" t="s">
        <v>132</v>
      </c>
      <c r="E3929">
        <v>1</v>
      </c>
      <c r="F3929" s="1">
        <v>42034</v>
      </c>
      <c r="G3929" s="1" t="str">
        <f t="shared" si="61"/>
        <v>Friday</v>
      </c>
      <c r="H3929" s="2">
        <v>0.66870370370370369</v>
      </c>
      <c r="I3929">
        <v>12.5</v>
      </c>
      <c r="J3929">
        <v>12.5</v>
      </c>
      <c r="K3929" t="s">
        <v>177</v>
      </c>
      <c r="L3929" t="s">
        <v>19</v>
      </c>
      <c r="M3929" t="s">
        <v>59</v>
      </c>
      <c r="N3929" t="s">
        <v>60</v>
      </c>
    </row>
    <row r="3930" spans="1:14" x14ac:dyDescent="0.25">
      <c r="A3930">
        <v>3929</v>
      </c>
      <c r="B3930">
        <v>1749</v>
      </c>
      <c r="C3930">
        <f>1/COUNTIF(B:B, B3930)</f>
        <v>0.33333333333333331</v>
      </c>
      <c r="D3930" t="s">
        <v>43</v>
      </c>
      <c r="E3930">
        <v>1</v>
      </c>
      <c r="F3930" s="1">
        <v>42034</v>
      </c>
      <c r="G3930" s="1" t="str">
        <f t="shared" si="61"/>
        <v>Friday</v>
      </c>
      <c r="H3930" s="2">
        <v>0.66870370370370369</v>
      </c>
      <c r="I3930">
        <v>12.5</v>
      </c>
      <c r="J3930">
        <v>12.5</v>
      </c>
      <c r="K3930" t="s">
        <v>177</v>
      </c>
      <c r="L3930" t="s">
        <v>23</v>
      </c>
      <c r="M3930" t="s">
        <v>44</v>
      </c>
      <c r="N3930" t="s">
        <v>45</v>
      </c>
    </row>
    <row r="3931" spans="1:14" x14ac:dyDescent="0.25">
      <c r="A3931">
        <v>3930</v>
      </c>
      <c r="B3931">
        <v>1749</v>
      </c>
      <c r="C3931">
        <f>1/COUNTIF(B:B, B3931)</f>
        <v>0.33333333333333331</v>
      </c>
      <c r="D3931" t="s">
        <v>136</v>
      </c>
      <c r="E3931">
        <v>1</v>
      </c>
      <c r="F3931" s="1">
        <v>42034</v>
      </c>
      <c r="G3931" s="1" t="str">
        <f t="shared" si="61"/>
        <v>Friday</v>
      </c>
      <c r="H3931" s="2">
        <v>0.66870370370370369</v>
      </c>
      <c r="I3931">
        <v>25.5</v>
      </c>
      <c r="J3931">
        <v>25.5</v>
      </c>
      <c r="K3931" t="s">
        <v>178</v>
      </c>
      <c r="L3931" t="s">
        <v>12</v>
      </c>
      <c r="M3931" t="s">
        <v>41</v>
      </c>
      <c r="N3931" t="s">
        <v>42</v>
      </c>
    </row>
    <row r="3932" spans="1:14" x14ac:dyDescent="0.25">
      <c r="A3932">
        <v>3931</v>
      </c>
      <c r="B3932">
        <v>1750</v>
      </c>
      <c r="C3932">
        <f>1/COUNTIF(B:B, B3932)</f>
        <v>0.5</v>
      </c>
      <c r="D3932" t="s">
        <v>68</v>
      </c>
      <c r="E3932">
        <v>1</v>
      </c>
      <c r="F3932" s="1">
        <v>42034</v>
      </c>
      <c r="G3932" s="1" t="str">
        <f t="shared" si="61"/>
        <v>Friday</v>
      </c>
      <c r="H3932" s="2">
        <v>0.67548611111111112</v>
      </c>
      <c r="I3932">
        <v>20.75</v>
      </c>
      <c r="J3932">
        <v>20.75</v>
      </c>
      <c r="K3932" t="s">
        <v>176</v>
      </c>
      <c r="L3932" t="s">
        <v>30</v>
      </c>
      <c r="M3932" t="s">
        <v>38</v>
      </c>
      <c r="N3932" t="s">
        <v>39</v>
      </c>
    </row>
    <row r="3933" spans="1:14" x14ac:dyDescent="0.25">
      <c r="A3933">
        <v>3932</v>
      </c>
      <c r="B3933">
        <v>1750</v>
      </c>
      <c r="C3933">
        <f>1/COUNTIF(B:B, B3933)</f>
        <v>0.5</v>
      </c>
      <c r="D3933" t="s">
        <v>99</v>
      </c>
      <c r="E3933">
        <v>1</v>
      </c>
      <c r="F3933" s="1">
        <v>42034</v>
      </c>
      <c r="G3933" s="1" t="str">
        <f t="shared" si="61"/>
        <v>Friday</v>
      </c>
      <c r="H3933" s="2">
        <v>0.67548611111111112</v>
      </c>
      <c r="I3933">
        <v>16</v>
      </c>
      <c r="J3933">
        <v>16</v>
      </c>
      <c r="K3933" t="s">
        <v>175</v>
      </c>
      <c r="L3933" t="s">
        <v>19</v>
      </c>
      <c r="M3933" t="s">
        <v>100</v>
      </c>
      <c r="N3933" t="s">
        <v>101</v>
      </c>
    </row>
    <row r="3934" spans="1:14" x14ac:dyDescent="0.25">
      <c r="A3934">
        <v>3933</v>
      </c>
      <c r="B3934">
        <v>1751</v>
      </c>
      <c r="C3934">
        <f>1/COUNTIF(B:B, B3934)</f>
        <v>0.5</v>
      </c>
      <c r="D3934" t="s">
        <v>72</v>
      </c>
      <c r="E3934">
        <v>1</v>
      </c>
      <c r="F3934" s="1">
        <v>42034</v>
      </c>
      <c r="G3934" s="1" t="str">
        <f t="shared" si="61"/>
        <v>Friday</v>
      </c>
      <c r="H3934" s="2">
        <v>0.70136574074074076</v>
      </c>
      <c r="I3934">
        <v>16.75</v>
      </c>
      <c r="J3934">
        <v>16.75</v>
      </c>
      <c r="K3934" t="s">
        <v>175</v>
      </c>
      <c r="L3934" t="s">
        <v>30</v>
      </c>
      <c r="M3934" t="s">
        <v>70</v>
      </c>
      <c r="N3934" t="s">
        <v>71</v>
      </c>
    </row>
    <row r="3935" spans="1:14" x14ac:dyDescent="0.25">
      <c r="A3935">
        <v>3934</v>
      </c>
      <c r="B3935">
        <v>1751</v>
      </c>
      <c r="C3935">
        <f>1/COUNTIF(B:B, B3935)</f>
        <v>0.5</v>
      </c>
      <c r="D3935" t="s">
        <v>95</v>
      </c>
      <c r="E3935">
        <v>1</v>
      </c>
      <c r="F3935" s="1">
        <v>42034</v>
      </c>
      <c r="G3935" s="1" t="str">
        <f t="shared" si="61"/>
        <v>Friday</v>
      </c>
      <c r="H3935" s="2">
        <v>0.70136574074074076</v>
      </c>
      <c r="I3935">
        <v>14.75</v>
      </c>
      <c r="J3935">
        <v>14.75</v>
      </c>
      <c r="K3935" t="s">
        <v>175</v>
      </c>
      <c r="L3935" t="s">
        <v>19</v>
      </c>
      <c r="M3935" t="s">
        <v>87</v>
      </c>
      <c r="N3935" t="s">
        <v>88</v>
      </c>
    </row>
    <row r="3936" spans="1:14" x14ac:dyDescent="0.25">
      <c r="A3936">
        <v>3935</v>
      </c>
      <c r="B3936">
        <v>1752</v>
      </c>
      <c r="C3936">
        <f>1/COUNTIF(B:B, B3936)</f>
        <v>0.5</v>
      </c>
      <c r="D3936" t="s">
        <v>154</v>
      </c>
      <c r="E3936">
        <v>1</v>
      </c>
      <c r="F3936" s="1">
        <v>42034</v>
      </c>
      <c r="G3936" s="1" t="str">
        <f t="shared" si="61"/>
        <v>Friday</v>
      </c>
      <c r="H3936" s="2">
        <v>0.70209490740740743</v>
      </c>
      <c r="I3936">
        <v>16.75</v>
      </c>
      <c r="J3936">
        <v>16.75</v>
      </c>
      <c r="K3936" t="s">
        <v>175</v>
      </c>
      <c r="L3936" t="s">
        <v>19</v>
      </c>
      <c r="M3936" t="s">
        <v>97</v>
      </c>
      <c r="N3936" t="s">
        <v>98</v>
      </c>
    </row>
    <row r="3937" spans="1:14" x14ac:dyDescent="0.25">
      <c r="A3937">
        <v>3936</v>
      </c>
      <c r="B3937">
        <v>1752</v>
      </c>
      <c r="C3937">
        <f>1/COUNTIF(B:B, B3937)</f>
        <v>0.5</v>
      </c>
      <c r="D3937" t="s">
        <v>153</v>
      </c>
      <c r="E3937">
        <v>1</v>
      </c>
      <c r="F3937" s="1">
        <v>42034</v>
      </c>
      <c r="G3937" s="1" t="str">
        <f t="shared" si="61"/>
        <v>Friday</v>
      </c>
      <c r="H3937" s="2">
        <v>0.70209490740740743</v>
      </c>
      <c r="I3937">
        <v>16.5</v>
      </c>
      <c r="J3937">
        <v>16.5</v>
      </c>
      <c r="K3937" t="s">
        <v>175</v>
      </c>
      <c r="L3937" t="s">
        <v>23</v>
      </c>
      <c r="M3937" t="s">
        <v>56</v>
      </c>
      <c r="N3937" t="s">
        <v>57</v>
      </c>
    </row>
    <row r="3938" spans="1:14" x14ac:dyDescent="0.25">
      <c r="A3938">
        <v>3937</v>
      </c>
      <c r="B3938">
        <v>1753</v>
      </c>
      <c r="C3938">
        <f>1/COUNTIF(B:B, B3938)</f>
        <v>0.5</v>
      </c>
      <c r="D3938" t="s">
        <v>69</v>
      </c>
      <c r="E3938">
        <v>1</v>
      </c>
      <c r="F3938" s="1">
        <v>42034</v>
      </c>
      <c r="G3938" s="1" t="str">
        <f t="shared" si="61"/>
        <v>Friday</v>
      </c>
      <c r="H3938" s="2">
        <v>0.70393518518518516</v>
      </c>
      <c r="I3938">
        <v>20.75</v>
      </c>
      <c r="J3938">
        <v>20.75</v>
      </c>
      <c r="K3938" t="s">
        <v>176</v>
      </c>
      <c r="L3938" t="s">
        <v>30</v>
      </c>
      <c r="M3938" t="s">
        <v>70</v>
      </c>
      <c r="N3938" t="s">
        <v>71</v>
      </c>
    </row>
    <row r="3939" spans="1:14" x14ac:dyDescent="0.25">
      <c r="A3939">
        <v>3938</v>
      </c>
      <c r="B3939">
        <v>1753</v>
      </c>
      <c r="C3939">
        <f>1/COUNTIF(B:B, B3939)</f>
        <v>0.5</v>
      </c>
      <c r="D3939" t="s">
        <v>43</v>
      </c>
      <c r="E3939">
        <v>1</v>
      </c>
      <c r="F3939" s="1">
        <v>42034</v>
      </c>
      <c r="G3939" s="1" t="str">
        <f t="shared" si="61"/>
        <v>Friday</v>
      </c>
      <c r="H3939" s="2">
        <v>0.70393518518518516</v>
      </c>
      <c r="I3939">
        <v>12.5</v>
      </c>
      <c r="J3939">
        <v>12.5</v>
      </c>
      <c r="K3939" t="s">
        <v>177</v>
      </c>
      <c r="L3939" t="s">
        <v>23</v>
      </c>
      <c r="M3939" t="s">
        <v>44</v>
      </c>
      <c r="N3939" t="s">
        <v>45</v>
      </c>
    </row>
    <row r="3940" spans="1:14" x14ac:dyDescent="0.25">
      <c r="A3940">
        <v>3939</v>
      </c>
      <c r="B3940">
        <v>1754</v>
      </c>
      <c r="C3940">
        <f>1/COUNTIF(B:B, B3940)</f>
        <v>0.25</v>
      </c>
      <c r="D3940" t="s">
        <v>114</v>
      </c>
      <c r="E3940">
        <v>1</v>
      </c>
      <c r="F3940" s="1">
        <v>42034</v>
      </c>
      <c r="G3940" s="1" t="str">
        <f t="shared" si="61"/>
        <v>Friday</v>
      </c>
      <c r="H3940" s="2">
        <v>0.71634259259259259</v>
      </c>
      <c r="I3940">
        <v>16.75</v>
      </c>
      <c r="J3940">
        <v>16.75</v>
      </c>
      <c r="K3940" t="s">
        <v>175</v>
      </c>
      <c r="L3940" t="s">
        <v>30</v>
      </c>
      <c r="M3940" t="s">
        <v>38</v>
      </c>
      <c r="N3940" t="s">
        <v>39</v>
      </c>
    </row>
    <row r="3941" spans="1:14" x14ac:dyDescent="0.25">
      <c r="A3941">
        <v>3940</v>
      </c>
      <c r="B3941">
        <v>1754</v>
      </c>
      <c r="C3941">
        <f>1/COUNTIF(B:B, B3941)</f>
        <v>0.25</v>
      </c>
      <c r="D3941" t="s">
        <v>130</v>
      </c>
      <c r="E3941">
        <v>1</v>
      </c>
      <c r="F3941" s="1">
        <v>42034</v>
      </c>
      <c r="G3941" s="1" t="str">
        <f t="shared" si="61"/>
        <v>Friday</v>
      </c>
      <c r="H3941" s="2">
        <v>0.71634259259259259</v>
      </c>
      <c r="I3941">
        <v>16.75</v>
      </c>
      <c r="J3941">
        <v>16.75</v>
      </c>
      <c r="K3941" t="s">
        <v>175</v>
      </c>
      <c r="L3941" t="s">
        <v>30</v>
      </c>
      <c r="M3941" t="s">
        <v>120</v>
      </c>
      <c r="N3941" t="s">
        <v>121</v>
      </c>
    </row>
    <row r="3942" spans="1:14" x14ac:dyDescent="0.25">
      <c r="A3942">
        <v>3941</v>
      </c>
      <c r="B3942">
        <v>1754</v>
      </c>
      <c r="C3942">
        <f>1/COUNTIF(B:B, B3942)</f>
        <v>0.25</v>
      </c>
      <c r="D3942" t="s">
        <v>96</v>
      </c>
      <c r="E3942">
        <v>1</v>
      </c>
      <c r="F3942" s="1">
        <v>42034</v>
      </c>
      <c r="G3942" s="1" t="str">
        <f t="shared" si="61"/>
        <v>Friday</v>
      </c>
      <c r="H3942" s="2">
        <v>0.71634259259259259</v>
      </c>
      <c r="I3942">
        <v>12.75</v>
      </c>
      <c r="J3942">
        <v>12.75</v>
      </c>
      <c r="K3942" t="s">
        <v>177</v>
      </c>
      <c r="L3942" t="s">
        <v>19</v>
      </c>
      <c r="M3942" t="s">
        <v>97</v>
      </c>
      <c r="N3942" t="s">
        <v>98</v>
      </c>
    </row>
    <row r="3943" spans="1:14" x14ac:dyDescent="0.25">
      <c r="A3943">
        <v>3942</v>
      </c>
      <c r="B3943">
        <v>1754</v>
      </c>
      <c r="C3943">
        <f>1/COUNTIF(B:B, B3943)</f>
        <v>0.25</v>
      </c>
      <c r="D3943" t="s">
        <v>65</v>
      </c>
      <c r="E3943">
        <v>1</v>
      </c>
      <c r="F3943" s="1">
        <v>42034</v>
      </c>
      <c r="G3943" s="1" t="str">
        <f t="shared" si="61"/>
        <v>Friday</v>
      </c>
      <c r="H3943" s="2">
        <v>0.71634259259259259</v>
      </c>
      <c r="I3943">
        <v>20.75</v>
      </c>
      <c r="J3943">
        <v>20.75</v>
      </c>
      <c r="K3943" t="s">
        <v>176</v>
      </c>
      <c r="L3943" t="s">
        <v>30</v>
      </c>
      <c r="M3943" t="s">
        <v>66</v>
      </c>
      <c r="N3943" t="s">
        <v>67</v>
      </c>
    </row>
    <row r="3944" spans="1:14" x14ac:dyDescent="0.25">
      <c r="A3944">
        <v>3943</v>
      </c>
      <c r="B3944">
        <v>1755</v>
      </c>
      <c r="C3944">
        <f>1/COUNTIF(B:B, B3944)</f>
        <v>0.5</v>
      </c>
      <c r="D3944" t="s">
        <v>128</v>
      </c>
      <c r="E3944">
        <v>1</v>
      </c>
      <c r="F3944" s="1">
        <v>42034</v>
      </c>
      <c r="G3944" s="1" t="str">
        <f t="shared" si="61"/>
        <v>Friday</v>
      </c>
      <c r="H3944" s="2">
        <v>0.72396990740740741</v>
      </c>
      <c r="I3944">
        <v>10.5</v>
      </c>
      <c r="J3944">
        <v>10.5</v>
      </c>
      <c r="K3944" t="s">
        <v>177</v>
      </c>
      <c r="L3944" t="s">
        <v>12</v>
      </c>
      <c r="M3944" t="s">
        <v>13</v>
      </c>
      <c r="N3944" t="s">
        <v>14</v>
      </c>
    </row>
    <row r="3945" spans="1:14" x14ac:dyDescent="0.25">
      <c r="A3945">
        <v>3944</v>
      </c>
      <c r="B3945">
        <v>1755</v>
      </c>
      <c r="C3945">
        <f>1/COUNTIF(B:B, B3945)</f>
        <v>0.5</v>
      </c>
      <c r="D3945" t="s">
        <v>165</v>
      </c>
      <c r="E3945">
        <v>1</v>
      </c>
      <c r="F3945" s="1">
        <v>42034</v>
      </c>
      <c r="G3945" s="1" t="str">
        <f t="shared" si="61"/>
        <v>Friday</v>
      </c>
      <c r="H3945" s="2">
        <v>0.72396990740740741</v>
      </c>
      <c r="I3945">
        <v>20.5</v>
      </c>
      <c r="J3945">
        <v>20.5</v>
      </c>
      <c r="K3945" t="s">
        <v>176</v>
      </c>
      <c r="L3945" t="s">
        <v>12</v>
      </c>
      <c r="M3945" t="s">
        <v>41</v>
      </c>
      <c r="N3945" t="s">
        <v>42</v>
      </c>
    </row>
    <row r="3946" spans="1:14" x14ac:dyDescent="0.25">
      <c r="A3946">
        <v>3945</v>
      </c>
      <c r="B3946">
        <v>1756</v>
      </c>
      <c r="C3946">
        <f>1/COUNTIF(B:B, B3946)</f>
        <v>1</v>
      </c>
      <c r="D3946" t="s">
        <v>156</v>
      </c>
      <c r="E3946">
        <v>1</v>
      </c>
      <c r="F3946" s="1">
        <v>42034</v>
      </c>
      <c r="G3946" s="1" t="str">
        <f t="shared" si="61"/>
        <v>Friday</v>
      </c>
      <c r="H3946" s="2">
        <v>0.72936342592592596</v>
      </c>
      <c r="I3946">
        <v>12</v>
      </c>
      <c r="J3946">
        <v>12</v>
      </c>
      <c r="K3946" t="s">
        <v>177</v>
      </c>
      <c r="L3946" t="s">
        <v>19</v>
      </c>
      <c r="M3946" t="s">
        <v>100</v>
      </c>
      <c r="N3946" t="s">
        <v>101</v>
      </c>
    </row>
    <row r="3947" spans="1:14" x14ac:dyDescent="0.25">
      <c r="A3947">
        <v>3946</v>
      </c>
      <c r="B3947">
        <v>1757</v>
      </c>
      <c r="C3947">
        <f>1/COUNTIF(B:B, B3947)</f>
        <v>0.5</v>
      </c>
      <c r="D3947" t="s">
        <v>15</v>
      </c>
      <c r="E3947">
        <v>1</v>
      </c>
      <c r="F3947" s="1">
        <v>42034</v>
      </c>
      <c r="G3947" s="1" t="str">
        <f t="shared" si="61"/>
        <v>Friday</v>
      </c>
      <c r="H3947" s="2">
        <v>0.73090277777777779</v>
      </c>
      <c r="I3947">
        <v>16</v>
      </c>
      <c r="J3947">
        <v>16</v>
      </c>
      <c r="K3947" t="s">
        <v>175</v>
      </c>
      <c r="L3947" t="s">
        <v>12</v>
      </c>
      <c r="M3947" t="s">
        <v>16</v>
      </c>
      <c r="N3947" t="s">
        <v>17</v>
      </c>
    </row>
    <row r="3948" spans="1:14" x14ac:dyDescent="0.25">
      <c r="A3948">
        <v>3947</v>
      </c>
      <c r="B3948">
        <v>1757</v>
      </c>
      <c r="C3948">
        <f>1/COUNTIF(B:B, B3948)</f>
        <v>0.5</v>
      </c>
      <c r="D3948" t="s">
        <v>50</v>
      </c>
      <c r="E3948">
        <v>1</v>
      </c>
      <c r="F3948" s="1">
        <v>42034</v>
      </c>
      <c r="G3948" s="1" t="str">
        <f t="shared" si="61"/>
        <v>Friday</v>
      </c>
      <c r="H3948" s="2">
        <v>0.73090277777777779</v>
      </c>
      <c r="I3948">
        <v>20.5</v>
      </c>
      <c r="J3948">
        <v>20.5</v>
      </c>
      <c r="K3948" t="s">
        <v>176</v>
      </c>
      <c r="L3948" t="s">
        <v>12</v>
      </c>
      <c r="M3948" t="s">
        <v>51</v>
      </c>
      <c r="N3948" t="s">
        <v>52</v>
      </c>
    </row>
    <row r="3949" spans="1:14" x14ac:dyDescent="0.25">
      <c r="A3949">
        <v>3948</v>
      </c>
      <c r="B3949">
        <v>1758</v>
      </c>
      <c r="C3949">
        <f>1/COUNTIF(B:B, B3949)</f>
        <v>0.5</v>
      </c>
      <c r="D3949" t="s">
        <v>142</v>
      </c>
      <c r="E3949">
        <v>1</v>
      </c>
      <c r="F3949" s="1">
        <v>42034</v>
      </c>
      <c r="G3949" s="1" t="str">
        <f t="shared" si="61"/>
        <v>Friday</v>
      </c>
      <c r="H3949" s="2">
        <v>0.73501157407407403</v>
      </c>
      <c r="I3949">
        <v>16.75</v>
      </c>
      <c r="J3949">
        <v>16.75</v>
      </c>
      <c r="K3949" t="s">
        <v>175</v>
      </c>
      <c r="L3949" t="s">
        <v>30</v>
      </c>
      <c r="M3949" t="s">
        <v>66</v>
      </c>
      <c r="N3949" t="s">
        <v>67</v>
      </c>
    </row>
    <row r="3950" spans="1:14" x14ac:dyDescent="0.25">
      <c r="A3950">
        <v>3949</v>
      </c>
      <c r="B3950">
        <v>1758</v>
      </c>
      <c r="C3950">
        <f>1/COUNTIF(B:B, B3950)</f>
        <v>0.5</v>
      </c>
      <c r="D3950" t="s">
        <v>61</v>
      </c>
      <c r="E3950">
        <v>1</v>
      </c>
      <c r="F3950" s="1">
        <v>42034</v>
      </c>
      <c r="G3950" s="1" t="str">
        <f t="shared" si="61"/>
        <v>Friday</v>
      </c>
      <c r="H3950" s="2">
        <v>0.73501157407407403</v>
      </c>
      <c r="I3950">
        <v>12</v>
      </c>
      <c r="J3950">
        <v>12</v>
      </c>
      <c r="K3950" t="s">
        <v>177</v>
      </c>
      <c r="L3950" t="s">
        <v>19</v>
      </c>
      <c r="M3950" t="s">
        <v>62</v>
      </c>
      <c r="N3950" t="s">
        <v>63</v>
      </c>
    </row>
    <row r="3951" spans="1:14" x14ac:dyDescent="0.25">
      <c r="A3951">
        <v>3950</v>
      </c>
      <c r="B3951">
        <v>1759</v>
      </c>
      <c r="C3951">
        <f>1/COUNTIF(B:B, B3951)</f>
        <v>0.25</v>
      </c>
      <c r="D3951" t="s">
        <v>22</v>
      </c>
      <c r="E3951">
        <v>1</v>
      </c>
      <c r="F3951" s="1">
        <v>42034</v>
      </c>
      <c r="G3951" s="1" t="str">
        <f t="shared" si="61"/>
        <v>Friday</v>
      </c>
      <c r="H3951" s="2">
        <v>0.742650462962963</v>
      </c>
      <c r="I3951">
        <v>20.75</v>
      </c>
      <c r="J3951">
        <v>20.75</v>
      </c>
      <c r="K3951" t="s">
        <v>176</v>
      </c>
      <c r="L3951" t="s">
        <v>23</v>
      </c>
      <c r="M3951" t="s">
        <v>24</v>
      </c>
      <c r="N3951" t="s">
        <v>25</v>
      </c>
    </row>
    <row r="3952" spans="1:14" x14ac:dyDescent="0.25">
      <c r="A3952">
        <v>3951</v>
      </c>
      <c r="B3952">
        <v>1759</v>
      </c>
      <c r="C3952">
        <f>1/COUNTIF(B:B, B3952)</f>
        <v>0.25</v>
      </c>
      <c r="D3952" t="s">
        <v>64</v>
      </c>
      <c r="E3952">
        <v>1</v>
      </c>
      <c r="F3952" s="1">
        <v>42034</v>
      </c>
      <c r="G3952" s="1" t="str">
        <f t="shared" si="61"/>
        <v>Friday</v>
      </c>
      <c r="H3952" s="2">
        <v>0.742650462962963</v>
      </c>
      <c r="I3952">
        <v>20.25</v>
      </c>
      <c r="J3952">
        <v>20.25</v>
      </c>
      <c r="K3952" t="s">
        <v>176</v>
      </c>
      <c r="L3952" t="s">
        <v>19</v>
      </c>
      <c r="M3952" t="s">
        <v>27</v>
      </c>
      <c r="N3952" t="s">
        <v>28</v>
      </c>
    </row>
    <row r="3953" spans="1:14" x14ac:dyDescent="0.25">
      <c r="A3953">
        <v>3952</v>
      </c>
      <c r="B3953">
        <v>1759</v>
      </c>
      <c r="C3953">
        <f>1/COUNTIF(B:B, B3953)</f>
        <v>0.25</v>
      </c>
      <c r="D3953" t="s">
        <v>140</v>
      </c>
      <c r="E3953">
        <v>1</v>
      </c>
      <c r="F3953" s="1">
        <v>42034</v>
      </c>
      <c r="G3953" s="1" t="str">
        <f t="shared" si="61"/>
        <v>Friday</v>
      </c>
      <c r="H3953" s="2">
        <v>0.742650462962963</v>
      </c>
      <c r="I3953">
        <v>16.5</v>
      </c>
      <c r="J3953">
        <v>16.5</v>
      </c>
      <c r="K3953" t="s">
        <v>175</v>
      </c>
      <c r="L3953" t="s">
        <v>23</v>
      </c>
      <c r="M3953" t="s">
        <v>35</v>
      </c>
      <c r="N3953" t="s">
        <v>36</v>
      </c>
    </row>
    <row r="3954" spans="1:14" x14ac:dyDescent="0.25">
      <c r="A3954">
        <v>3953</v>
      </c>
      <c r="B3954">
        <v>1759</v>
      </c>
      <c r="C3954">
        <f>1/COUNTIF(B:B, B3954)</f>
        <v>0.25</v>
      </c>
      <c r="D3954" t="s">
        <v>157</v>
      </c>
      <c r="E3954">
        <v>1</v>
      </c>
      <c r="F3954" s="1">
        <v>42034</v>
      </c>
      <c r="G3954" s="1" t="str">
        <f t="shared" si="61"/>
        <v>Friday</v>
      </c>
      <c r="H3954" s="2">
        <v>0.742650462962963</v>
      </c>
      <c r="I3954">
        <v>16</v>
      </c>
      <c r="J3954">
        <v>16</v>
      </c>
      <c r="K3954" t="s">
        <v>175</v>
      </c>
      <c r="L3954" t="s">
        <v>19</v>
      </c>
      <c r="M3954" t="s">
        <v>106</v>
      </c>
      <c r="N3954" t="s">
        <v>107</v>
      </c>
    </row>
    <row r="3955" spans="1:14" x14ac:dyDescent="0.25">
      <c r="A3955">
        <v>3954</v>
      </c>
      <c r="B3955">
        <v>1760</v>
      </c>
      <c r="C3955">
        <f>1/COUNTIF(B:B, B3955)</f>
        <v>1</v>
      </c>
      <c r="D3955" t="s">
        <v>47</v>
      </c>
      <c r="E3955">
        <v>1</v>
      </c>
      <c r="F3955" s="1">
        <v>42034</v>
      </c>
      <c r="G3955" s="1" t="str">
        <f t="shared" si="61"/>
        <v>Friday</v>
      </c>
      <c r="H3955" s="2">
        <v>0.75053240740740745</v>
      </c>
      <c r="I3955">
        <v>12</v>
      </c>
      <c r="J3955">
        <v>12</v>
      </c>
      <c r="K3955" t="s">
        <v>177</v>
      </c>
      <c r="L3955" t="s">
        <v>19</v>
      </c>
      <c r="M3955" t="s">
        <v>48</v>
      </c>
      <c r="N3955" t="s">
        <v>49</v>
      </c>
    </row>
    <row r="3956" spans="1:14" x14ac:dyDescent="0.25">
      <c r="A3956">
        <v>3955</v>
      </c>
      <c r="B3956">
        <v>1761</v>
      </c>
      <c r="C3956">
        <f>1/COUNTIF(B:B, B3956)</f>
        <v>1</v>
      </c>
      <c r="D3956" t="s">
        <v>15</v>
      </c>
      <c r="E3956">
        <v>1</v>
      </c>
      <c r="F3956" s="1">
        <v>42034</v>
      </c>
      <c r="G3956" s="1" t="str">
        <f t="shared" si="61"/>
        <v>Friday</v>
      </c>
      <c r="H3956" s="2">
        <v>0.75173611111111116</v>
      </c>
      <c r="I3956">
        <v>16</v>
      </c>
      <c r="J3956">
        <v>16</v>
      </c>
      <c r="K3956" t="s">
        <v>175</v>
      </c>
      <c r="L3956" t="s">
        <v>12</v>
      </c>
      <c r="M3956" t="s">
        <v>16</v>
      </c>
      <c r="N3956" t="s">
        <v>17</v>
      </c>
    </row>
    <row r="3957" spans="1:14" x14ac:dyDescent="0.25">
      <c r="A3957">
        <v>3956</v>
      </c>
      <c r="B3957">
        <v>1762</v>
      </c>
      <c r="C3957">
        <f>1/COUNTIF(B:B, B3957)</f>
        <v>1</v>
      </c>
      <c r="D3957" t="s">
        <v>112</v>
      </c>
      <c r="E3957">
        <v>1</v>
      </c>
      <c r="F3957" s="1">
        <v>42034</v>
      </c>
      <c r="G3957" s="1" t="str">
        <f t="shared" si="61"/>
        <v>Friday</v>
      </c>
      <c r="H3957" s="2">
        <v>0.75993055555555555</v>
      </c>
      <c r="I3957">
        <v>16</v>
      </c>
      <c r="J3957">
        <v>16</v>
      </c>
      <c r="K3957" t="s">
        <v>175</v>
      </c>
      <c r="L3957" t="s">
        <v>12</v>
      </c>
      <c r="M3957" t="s">
        <v>51</v>
      </c>
      <c r="N3957" t="s">
        <v>52</v>
      </c>
    </row>
    <row r="3958" spans="1:14" x14ac:dyDescent="0.25">
      <c r="A3958">
        <v>3957</v>
      </c>
      <c r="B3958">
        <v>1763</v>
      </c>
      <c r="C3958">
        <f>1/COUNTIF(B:B, B3958)</f>
        <v>1</v>
      </c>
      <c r="D3958" t="s">
        <v>86</v>
      </c>
      <c r="E3958">
        <v>1</v>
      </c>
      <c r="F3958" s="1">
        <v>42034</v>
      </c>
      <c r="G3958" s="1" t="str">
        <f t="shared" si="61"/>
        <v>Friday</v>
      </c>
      <c r="H3958" s="2">
        <v>0.7669907407407407</v>
      </c>
      <c r="I3958">
        <v>17.950000762939453</v>
      </c>
      <c r="J3958">
        <v>17.950000762939453</v>
      </c>
      <c r="K3958" t="s">
        <v>176</v>
      </c>
      <c r="L3958" t="s">
        <v>19</v>
      </c>
      <c r="M3958" t="s">
        <v>87</v>
      </c>
      <c r="N3958" t="s">
        <v>88</v>
      </c>
    </row>
    <row r="3959" spans="1:14" x14ac:dyDescent="0.25">
      <c r="A3959">
        <v>3958</v>
      </c>
      <c r="B3959">
        <v>1764</v>
      </c>
      <c r="C3959">
        <f>1/COUNTIF(B:B, B3959)</f>
        <v>0.33333333333333331</v>
      </c>
      <c r="D3959" t="s">
        <v>96</v>
      </c>
      <c r="E3959">
        <v>1</v>
      </c>
      <c r="F3959" s="1">
        <v>42034</v>
      </c>
      <c r="G3959" s="1" t="str">
        <f t="shared" si="61"/>
        <v>Friday</v>
      </c>
      <c r="H3959" s="2">
        <v>0.76732638888888893</v>
      </c>
      <c r="I3959">
        <v>12.75</v>
      </c>
      <c r="J3959">
        <v>12.75</v>
      </c>
      <c r="K3959" t="s">
        <v>177</v>
      </c>
      <c r="L3959" t="s">
        <v>19</v>
      </c>
      <c r="M3959" t="s">
        <v>97</v>
      </c>
      <c r="N3959" t="s">
        <v>98</v>
      </c>
    </row>
    <row r="3960" spans="1:14" x14ac:dyDescent="0.25">
      <c r="A3960">
        <v>3959</v>
      </c>
      <c r="B3960">
        <v>1764</v>
      </c>
      <c r="C3960">
        <f>1/COUNTIF(B:B, B3960)</f>
        <v>0.33333333333333331</v>
      </c>
      <c r="D3960" t="s">
        <v>83</v>
      </c>
      <c r="E3960">
        <v>1</v>
      </c>
      <c r="F3960" s="1">
        <v>42034</v>
      </c>
      <c r="G3960" s="1" t="str">
        <f t="shared" si="61"/>
        <v>Friday</v>
      </c>
      <c r="H3960" s="2">
        <v>0.76732638888888893</v>
      </c>
      <c r="I3960">
        <v>20.75</v>
      </c>
      <c r="J3960">
        <v>20.75</v>
      </c>
      <c r="K3960" t="s">
        <v>176</v>
      </c>
      <c r="L3960" t="s">
        <v>23</v>
      </c>
      <c r="M3960" t="s">
        <v>84</v>
      </c>
      <c r="N3960" t="s">
        <v>85</v>
      </c>
    </row>
    <row r="3961" spans="1:14" x14ac:dyDescent="0.25">
      <c r="A3961">
        <v>3960</v>
      </c>
      <c r="B3961">
        <v>1764</v>
      </c>
      <c r="C3961">
        <f>1/COUNTIF(B:B, B3961)</f>
        <v>0.33333333333333331</v>
      </c>
      <c r="D3961" t="s">
        <v>132</v>
      </c>
      <c r="E3961">
        <v>1</v>
      </c>
      <c r="F3961" s="1">
        <v>42034</v>
      </c>
      <c r="G3961" s="1" t="str">
        <f t="shared" si="61"/>
        <v>Friday</v>
      </c>
      <c r="H3961" s="2">
        <v>0.76732638888888893</v>
      </c>
      <c r="I3961">
        <v>12.5</v>
      </c>
      <c r="J3961">
        <v>12.5</v>
      </c>
      <c r="K3961" t="s">
        <v>177</v>
      </c>
      <c r="L3961" t="s">
        <v>19</v>
      </c>
      <c r="M3961" t="s">
        <v>59</v>
      </c>
      <c r="N3961" t="s">
        <v>60</v>
      </c>
    </row>
    <row r="3962" spans="1:14" x14ac:dyDescent="0.25">
      <c r="A3962">
        <v>3961</v>
      </c>
      <c r="B3962">
        <v>1765</v>
      </c>
      <c r="C3962">
        <f>1/COUNTIF(B:B, B3962)</f>
        <v>0.5</v>
      </c>
      <c r="D3962" t="s">
        <v>96</v>
      </c>
      <c r="E3962">
        <v>1</v>
      </c>
      <c r="F3962" s="1">
        <v>42034</v>
      </c>
      <c r="G3962" s="1" t="str">
        <f t="shared" si="61"/>
        <v>Friday</v>
      </c>
      <c r="H3962" s="2">
        <v>0.77256944444444442</v>
      </c>
      <c r="I3962">
        <v>12.75</v>
      </c>
      <c r="J3962">
        <v>12.75</v>
      </c>
      <c r="K3962" t="s">
        <v>177</v>
      </c>
      <c r="L3962" t="s">
        <v>19</v>
      </c>
      <c r="M3962" t="s">
        <v>97</v>
      </c>
      <c r="N3962" t="s">
        <v>98</v>
      </c>
    </row>
    <row r="3963" spans="1:14" x14ac:dyDescent="0.25">
      <c r="A3963">
        <v>3962</v>
      </c>
      <c r="B3963">
        <v>1765</v>
      </c>
      <c r="C3963">
        <f>1/COUNTIF(B:B, B3963)</f>
        <v>0.5</v>
      </c>
      <c r="D3963" t="s">
        <v>64</v>
      </c>
      <c r="E3963">
        <v>1</v>
      </c>
      <c r="F3963" s="1">
        <v>42034</v>
      </c>
      <c r="G3963" s="1" t="str">
        <f t="shared" si="61"/>
        <v>Friday</v>
      </c>
      <c r="H3963" s="2">
        <v>0.77256944444444442</v>
      </c>
      <c r="I3963">
        <v>20.25</v>
      </c>
      <c r="J3963">
        <v>20.25</v>
      </c>
      <c r="K3963" t="s">
        <v>176</v>
      </c>
      <c r="L3963" t="s">
        <v>19</v>
      </c>
      <c r="M3963" t="s">
        <v>27</v>
      </c>
      <c r="N3963" t="s">
        <v>28</v>
      </c>
    </row>
    <row r="3964" spans="1:14" x14ac:dyDescent="0.25">
      <c r="A3964">
        <v>3963</v>
      </c>
      <c r="B3964">
        <v>1766</v>
      </c>
      <c r="C3964">
        <f>1/COUNTIF(B:B, B3964)</f>
        <v>1</v>
      </c>
      <c r="D3964" t="s">
        <v>26</v>
      </c>
      <c r="E3964">
        <v>1</v>
      </c>
      <c r="F3964" s="1">
        <v>42034</v>
      </c>
      <c r="G3964" s="1" t="str">
        <f t="shared" si="61"/>
        <v>Friday</v>
      </c>
      <c r="H3964" s="2">
        <v>0.78487268518518516</v>
      </c>
      <c r="I3964">
        <v>16</v>
      </c>
      <c r="J3964">
        <v>16</v>
      </c>
      <c r="K3964" t="s">
        <v>175</v>
      </c>
      <c r="L3964" t="s">
        <v>19</v>
      </c>
      <c r="M3964" t="s">
        <v>27</v>
      </c>
      <c r="N3964" t="s">
        <v>28</v>
      </c>
    </row>
    <row r="3965" spans="1:14" x14ac:dyDescent="0.25">
      <c r="A3965">
        <v>3964</v>
      </c>
      <c r="B3965">
        <v>1767</v>
      </c>
      <c r="C3965">
        <f>1/COUNTIF(B:B, B3965)</f>
        <v>0.25</v>
      </c>
      <c r="D3965" t="s">
        <v>72</v>
      </c>
      <c r="E3965">
        <v>1</v>
      </c>
      <c r="F3965" s="1">
        <v>42034</v>
      </c>
      <c r="G3965" s="1" t="str">
        <f t="shared" si="61"/>
        <v>Friday</v>
      </c>
      <c r="H3965" s="2">
        <v>0.79431712962962964</v>
      </c>
      <c r="I3965">
        <v>16.75</v>
      </c>
      <c r="J3965">
        <v>16.75</v>
      </c>
      <c r="K3965" t="s">
        <v>175</v>
      </c>
      <c r="L3965" t="s">
        <v>30</v>
      </c>
      <c r="M3965" t="s">
        <v>70</v>
      </c>
      <c r="N3965" t="s">
        <v>71</v>
      </c>
    </row>
    <row r="3966" spans="1:14" x14ac:dyDescent="0.25">
      <c r="A3966">
        <v>3965</v>
      </c>
      <c r="B3966">
        <v>1767</v>
      </c>
      <c r="C3966">
        <f>1/COUNTIF(B:B, B3966)</f>
        <v>0.25</v>
      </c>
      <c r="D3966" t="s">
        <v>15</v>
      </c>
      <c r="E3966">
        <v>1</v>
      </c>
      <c r="F3966" s="1">
        <v>42034</v>
      </c>
      <c r="G3966" s="1" t="str">
        <f t="shared" si="61"/>
        <v>Friday</v>
      </c>
      <c r="H3966" s="2">
        <v>0.79431712962962964</v>
      </c>
      <c r="I3966">
        <v>16</v>
      </c>
      <c r="J3966">
        <v>16</v>
      </c>
      <c r="K3966" t="s">
        <v>175</v>
      </c>
      <c r="L3966" t="s">
        <v>12</v>
      </c>
      <c r="M3966" t="s">
        <v>16</v>
      </c>
      <c r="N3966" t="s">
        <v>17</v>
      </c>
    </row>
    <row r="3967" spans="1:14" x14ac:dyDescent="0.25">
      <c r="A3967">
        <v>3966</v>
      </c>
      <c r="B3967">
        <v>1767</v>
      </c>
      <c r="C3967">
        <f>1/COUNTIF(B:B, B3967)</f>
        <v>0.25</v>
      </c>
      <c r="D3967" t="s">
        <v>18</v>
      </c>
      <c r="E3967">
        <v>1</v>
      </c>
      <c r="F3967" s="1">
        <v>42034</v>
      </c>
      <c r="G3967" s="1" t="str">
        <f t="shared" si="61"/>
        <v>Friday</v>
      </c>
      <c r="H3967" s="2">
        <v>0.79431712962962964</v>
      </c>
      <c r="I3967">
        <v>18.5</v>
      </c>
      <c r="J3967">
        <v>18.5</v>
      </c>
      <c r="K3967" t="s">
        <v>176</v>
      </c>
      <c r="L3967" t="s">
        <v>19</v>
      </c>
      <c r="M3967" t="s">
        <v>20</v>
      </c>
      <c r="N3967" t="s">
        <v>21</v>
      </c>
    </row>
    <row r="3968" spans="1:14" x14ac:dyDescent="0.25">
      <c r="A3968">
        <v>3967</v>
      </c>
      <c r="B3968">
        <v>1767</v>
      </c>
      <c r="C3968">
        <f>1/COUNTIF(B:B, B3968)</f>
        <v>0.25</v>
      </c>
      <c r="D3968" t="s">
        <v>33</v>
      </c>
      <c r="E3968">
        <v>1</v>
      </c>
      <c r="F3968" s="1">
        <v>42034</v>
      </c>
      <c r="G3968" s="1" t="str">
        <f t="shared" si="61"/>
        <v>Friday</v>
      </c>
      <c r="H3968" s="2">
        <v>0.79431712962962964</v>
      </c>
      <c r="I3968">
        <v>16.5</v>
      </c>
      <c r="J3968">
        <v>16.5</v>
      </c>
      <c r="K3968" t="s">
        <v>175</v>
      </c>
      <c r="L3968" t="s">
        <v>23</v>
      </c>
      <c r="M3968" t="s">
        <v>24</v>
      </c>
      <c r="N3968" t="s">
        <v>25</v>
      </c>
    </row>
    <row r="3969" spans="1:14" x14ac:dyDescent="0.25">
      <c r="A3969">
        <v>3968</v>
      </c>
      <c r="B3969">
        <v>1768</v>
      </c>
      <c r="C3969">
        <f>1/COUNTIF(B:B, B3969)</f>
        <v>1</v>
      </c>
      <c r="D3969" t="s">
        <v>163</v>
      </c>
      <c r="E3969">
        <v>1</v>
      </c>
      <c r="F3969" s="1">
        <v>42034</v>
      </c>
      <c r="G3969" s="1" t="str">
        <f t="shared" si="61"/>
        <v>Friday</v>
      </c>
      <c r="H3969" s="2">
        <v>0.81159722222222219</v>
      </c>
      <c r="I3969">
        <v>20.75</v>
      </c>
      <c r="J3969">
        <v>20.75</v>
      </c>
      <c r="K3969" t="s">
        <v>176</v>
      </c>
      <c r="L3969" t="s">
        <v>30</v>
      </c>
      <c r="M3969" t="s">
        <v>120</v>
      </c>
      <c r="N3969" t="s">
        <v>121</v>
      </c>
    </row>
    <row r="3970" spans="1:14" x14ac:dyDescent="0.25">
      <c r="A3970">
        <v>3969</v>
      </c>
      <c r="B3970">
        <v>1769</v>
      </c>
      <c r="C3970">
        <f>1/COUNTIF(B:B, B3970)</f>
        <v>0.5</v>
      </c>
      <c r="D3970" t="s">
        <v>11</v>
      </c>
      <c r="E3970">
        <v>1</v>
      </c>
      <c r="F3970" s="1">
        <v>42034</v>
      </c>
      <c r="G3970" s="1" t="str">
        <f t="shared" ref="G3970:G4033" si="62">TEXT(F3970,"dddd")</f>
        <v>Friday</v>
      </c>
      <c r="H3970" s="2">
        <v>0.81170138888888888</v>
      </c>
      <c r="I3970">
        <v>13.25</v>
      </c>
      <c r="J3970">
        <v>13.25</v>
      </c>
      <c r="K3970" t="s">
        <v>175</v>
      </c>
      <c r="L3970" t="s">
        <v>12</v>
      </c>
      <c r="M3970" t="s">
        <v>13</v>
      </c>
      <c r="N3970" t="s">
        <v>14</v>
      </c>
    </row>
    <row r="3971" spans="1:14" x14ac:dyDescent="0.25">
      <c r="A3971">
        <v>3970</v>
      </c>
      <c r="B3971">
        <v>1769</v>
      </c>
      <c r="C3971">
        <f>1/COUNTIF(B:B, B3971)</f>
        <v>0.5</v>
      </c>
      <c r="D3971" t="s">
        <v>34</v>
      </c>
      <c r="E3971">
        <v>1</v>
      </c>
      <c r="F3971" s="1">
        <v>42034</v>
      </c>
      <c r="G3971" s="1" t="str">
        <f t="shared" si="62"/>
        <v>Friday</v>
      </c>
      <c r="H3971" s="2">
        <v>0.81170138888888888</v>
      </c>
      <c r="I3971">
        <v>20.75</v>
      </c>
      <c r="J3971">
        <v>20.75</v>
      </c>
      <c r="K3971" t="s">
        <v>176</v>
      </c>
      <c r="L3971" t="s">
        <v>23</v>
      </c>
      <c r="M3971" t="s">
        <v>35</v>
      </c>
      <c r="N3971" t="s">
        <v>36</v>
      </c>
    </row>
    <row r="3972" spans="1:14" x14ac:dyDescent="0.25">
      <c r="A3972">
        <v>3971</v>
      </c>
      <c r="B3972">
        <v>1770</v>
      </c>
      <c r="C3972">
        <f>1/COUNTIF(B:B, B3972)</f>
        <v>1</v>
      </c>
      <c r="D3972" t="s">
        <v>130</v>
      </c>
      <c r="E3972">
        <v>1</v>
      </c>
      <c r="F3972" s="1">
        <v>42034</v>
      </c>
      <c r="G3972" s="1" t="str">
        <f t="shared" si="62"/>
        <v>Friday</v>
      </c>
      <c r="H3972" s="2">
        <v>0.81339120370370366</v>
      </c>
      <c r="I3972">
        <v>16.75</v>
      </c>
      <c r="J3972">
        <v>16.75</v>
      </c>
      <c r="K3972" t="s">
        <v>175</v>
      </c>
      <c r="L3972" t="s">
        <v>30</v>
      </c>
      <c r="M3972" t="s">
        <v>120</v>
      </c>
      <c r="N3972" t="s">
        <v>121</v>
      </c>
    </row>
    <row r="3973" spans="1:14" x14ac:dyDescent="0.25">
      <c r="A3973">
        <v>3972</v>
      </c>
      <c r="B3973">
        <v>1771</v>
      </c>
      <c r="C3973">
        <f>1/COUNTIF(B:B, B3973)</f>
        <v>0.5</v>
      </c>
      <c r="D3973" t="s">
        <v>15</v>
      </c>
      <c r="E3973">
        <v>1</v>
      </c>
      <c r="F3973" s="1">
        <v>42034</v>
      </c>
      <c r="G3973" s="1" t="str">
        <f t="shared" si="62"/>
        <v>Friday</v>
      </c>
      <c r="H3973" s="2">
        <v>0.8238078703703704</v>
      </c>
      <c r="I3973">
        <v>16</v>
      </c>
      <c r="J3973">
        <v>16</v>
      </c>
      <c r="K3973" t="s">
        <v>175</v>
      </c>
      <c r="L3973" t="s">
        <v>12</v>
      </c>
      <c r="M3973" t="s">
        <v>16</v>
      </c>
      <c r="N3973" t="s">
        <v>17</v>
      </c>
    </row>
    <row r="3974" spans="1:14" x14ac:dyDescent="0.25">
      <c r="A3974">
        <v>3973</v>
      </c>
      <c r="B3974">
        <v>1771</v>
      </c>
      <c r="C3974">
        <f>1/COUNTIF(B:B, B3974)</f>
        <v>0.5</v>
      </c>
      <c r="D3974" t="s">
        <v>157</v>
      </c>
      <c r="E3974">
        <v>1</v>
      </c>
      <c r="F3974" s="1">
        <v>42034</v>
      </c>
      <c r="G3974" s="1" t="str">
        <f t="shared" si="62"/>
        <v>Friday</v>
      </c>
      <c r="H3974" s="2">
        <v>0.8238078703703704</v>
      </c>
      <c r="I3974">
        <v>16</v>
      </c>
      <c r="J3974">
        <v>16</v>
      </c>
      <c r="K3974" t="s">
        <v>175</v>
      </c>
      <c r="L3974" t="s">
        <v>19</v>
      </c>
      <c r="M3974" t="s">
        <v>106</v>
      </c>
      <c r="N3974" t="s">
        <v>107</v>
      </c>
    </row>
    <row r="3975" spans="1:14" x14ac:dyDescent="0.25">
      <c r="A3975">
        <v>3974</v>
      </c>
      <c r="B3975">
        <v>1772</v>
      </c>
      <c r="C3975">
        <f>1/COUNTIF(B:B, B3975)</f>
        <v>1</v>
      </c>
      <c r="D3975" t="s">
        <v>96</v>
      </c>
      <c r="E3975">
        <v>1</v>
      </c>
      <c r="F3975" s="1">
        <v>42034</v>
      </c>
      <c r="G3975" s="1" t="str">
        <f t="shared" si="62"/>
        <v>Friday</v>
      </c>
      <c r="H3975" s="2">
        <v>0.83137731481481481</v>
      </c>
      <c r="I3975">
        <v>12.75</v>
      </c>
      <c r="J3975">
        <v>12.75</v>
      </c>
      <c r="K3975" t="s">
        <v>177</v>
      </c>
      <c r="L3975" t="s">
        <v>19</v>
      </c>
      <c r="M3975" t="s">
        <v>97</v>
      </c>
      <c r="N3975" t="s">
        <v>98</v>
      </c>
    </row>
    <row r="3976" spans="1:14" x14ac:dyDescent="0.25">
      <c r="A3976">
        <v>3975</v>
      </c>
      <c r="B3976">
        <v>1773</v>
      </c>
      <c r="C3976">
        <f>1/COUNTIF(B:B, B3976)</f>
        <v>0.25</v>
      </c>
      <c r="D3976" t="s">
        <v>80</v>
      </c>
      <c r="E3976">
        <v>1</v>
      </c>
      <c r="F3976" s="1">
        <v>42034</v>
      </c>
      <c r="G3976" s="1" t="str">
        <f t="shared" si="62"/>
        <v>Friday</v>
      </c>
      <c r="H3976" s="2">
        <v>0.83796296296296291</v>
      </c>
      <c r="I3976">
        <v>12</v>
      </c>
      <c r="J3976">
        <v>12</v>
      </c>
      <c r="K3976" t="s">
        <v>177</v>
      </c>
      <c r="L3976" t="s">
        <v>12</v>
      </c>
      <c r="M3976" t="s">
        <v>81</v>
      </c>
      <c r="N3976" t="s">
        <v>82</v>
      </c>
    </row>
    <row r="3977" spans="1:14" x14ac:dyDescent="0.25">
      <c r="A3977">
        <v>3976</v>
      </c>
      <c r="B3977">
        <v>1773</v>
      </c>
      <c r="C3977">
        <f>1/COUNTIF(B:B, B3977)</f>
        <v>0.25</v>
      </c>
      <c r="D3977" t="s">
        <v>46</v>
      </c>
      <c r="E3977">
        <v>1</v>
      </c>
      <c r="F3977" s="1">
        <v>42034</v>
      </c>
      <c r="G3977" s="1" t="str">
        <f t="shared" si="62"/>
        <v>Friday</v>
      </c>
      <c r="H3977" s="2">
        <v>0.83796296296296291</v>
      </c>
      <c r="I3977">
        <v>12</v>
      </c>
      <c r="J3977">
        <v>12</v>
      </c>
      <c r="K3977" t="s">
        <v>177</v>
      </c>
      <c r="L3977" t="s">
        <v>12</v>
      </c>
      <c r="M3977" t="s">
        <v>16</v>
      </c>
      <c r="N3977" t="s">
        <v>17</v>
      </c>
    </row>
    <row r="3978" spans="1:14" x14ac:dyDescent="0.25">
      <c r="A3978">
        <v>3977</v>
      </c>
      <c r="B3978">
        <v>1773</v>
      </c>
      <c r="C3978">
        <f>1/COUNTIF(B:B, B3978)</f>
        <v>0.25</v>
      </c>
      <c r="D3978" t="s">
        <v>43</v>
      </c>
      <c r="E3978">
        <v>1</v>
      </c>
      <c r="F3978" s="1">
        <v>42034</v>
      </c>
      <c r="G3978" s="1" t="str">
        <f t="shared" si="62"/>
        <v>Friday</v>
      </c>
      <c r="H3978" s="2">
        <v>0.83796296296296291</v>
      </c>
      <c r="I3978">
        <v>12.5</v>
      </c>
      <c r="J3978">
        <v>12.5</v>
      </c>
      <c r="K3978" t="s">
        <v>177</v>
      </c>
      <c r="L3978" t="s">
        <v>23</v>
      </c>
      <c r="M3978" t="s">
        <v>44</v>
      </c>
      <c r="N3978" t="s">
        <v>45</v>
      </c>
    </row>
    <row r="3979" spans="1:14" x14ac:dyDescent="0.25">
      <c r="A3979">
        <v>3978</v>
      </c>
      <c r="B3979">
        <v>1773</v>
      </c>
      <c r="C3979">
        <f>1/COUNTIF(B:B, B3979)</f>
        <v>0.25</v>
      </c>
      <c r="D3979" t="s">
        <v>146</v>
      </c>
      <c r="E3979">
        <v>1</v>
      </c>
      <c r="F3979" s="1">
        <v>42034</v>
      </c>
      <c r="G3979" s="1" t="str">
        <f t="shared" si="62"/>
        <v>Friday</v>
      </c>
      <c r="H3979" s="2">
        <v>0.83796296296296291</v>
      </c>
      <c r="I3979">
        <v>12.75</v>
      </c>
      <c r="J3979">
        <v>12.75</v>
      </c>
      <c r="K3979" t="s">
        <v>177</v>
      </c>
      <c r="L3979" t="s">
        <v>30</v>
      </c>
      <c r="M3979" t="s">
        <v>31</v>
      </c>
      <c r="N3979" t="s">
        <v>32</v>
      </c>
    </row>
    <row r="3980" spans="1:14" x14ac:dyDescent="0.25">
      <c r="A3980">
        <v>3979</v>
      </c>
      <c r="B3980">
        <v>1774</v>
      </c>
      <c r="C3980">
        <f>1/COUNTIF(B:B, B3980)</f>
        <v>1</v>
      </c>
      <c r="D3980" t="s">
        <v>34</v>
      </c>
      <c r="E3980">
        <v>1</v>
      </c>
      <c r="F3980" s="1">
        <v>42034</v>
      </c>
      <c r="G3980" s="1" t="str">
        <f t="shared" si="62"/>
        <v>Friday</v>
      </c>
      <c r="H3980" s="2">
        <v>0.83825231481481477</v>
      </c>
      <c r="I3980">
        <v>20.75</v>
      </c>
      <c r="J3980">
        <v>20.75</v>
      </c>
      <c r="K3980" t="s">
        <v>176</v>
      </c>
      <c r="L3980" t="s">
        <v>23</v>
      </c>
      <c r="M3980" t="s">
        <v>35</v>
      </c>
      <c r="N3980" t="s">
        <v>36</v>
      </c>
    </row>
    <row r="3981" spans="1:14" x14ac:dyDescent="0.25">
      <c r="A3981">
        <v>3980</v>
      </c>
      <c r="B3981">
        <v>1775</v>
      </c>
      <c r="C3981">
        <f>1/COUNTIF(B:B, B3981)</f>
        <v>1</v>
      </c>
      <c r="D3981" t="s">
        <v>129</v>
      </c>
      <c r="E3981">
        <v>1</v>
      </c>
      <c r="F3981" s="1">
        <v>42034</v>
      </c>
      <c r="G3981" s="1" t="str">
        <f t="shared" si="62"/>
        <v>Friday</v>
      </c>
      <c r="H3981" s="2">
        <v>0.83839120370370368</v>
      </c>
      <c r="I3981">
        <v>16.5</v>
      </c>
      <c r="J3981">
        <v>16.5</v>
      </c>
      <c r="K3981" t="s">
        <v>175</v>
      </c>
      <c r="L3981" t="s">
        <v>23</v>
      </c>
      <c r="M3981" t="s">
        <v>103</v>
      </c>
      <c r="N3981" t="s">
        <v>104</v>
      </c>
    </row>
    <row r="3982" spans="1:14" x14ac:dyDescent="0.25">
      <c r="A3982">
        <v>3981</v>
      </c>
      <c r="B3982">
        <v>1776</v>
      </c>
      <c r="C3982">
        <f>1/COUNTIF(B:B, B3982)</f>
        <v>0.33333333333333331</v>
      </c>
      <c r="D3982" t="s">
        <v>95</v>
      </c>
      <c r="E3982">
        <v>1</v>
      </c>
      <c r="F3982" s="1">
        <v>42034</v>
      </c>
      <c r="G3982" s="1" t="str">
        <f t="shared" si="62"/>
        <v>Friday</v>
      </c>
      <c r="H3982" s="2">
        <v>0.83976851851851853</v>
      </c>
      <c r="I3982">
        <v>14.75</v>
      </c>
      <c r="J3982">
        <v>14.75</v>
      </c>
      <c r="K3982" t="s">
        <v>175</v>
      </c>
      <c r="L3982" t="s">
        <v>19</v>
      </c>
      <c r="M3982" t="s">
        <v>87</v>
      </c>
      <c r="N3982" t="s">
        <v>88</v>
      </c>
    </row>
    <row r="3983" spans="1:14" x14ac:dyDescent="0.25">
      <c r="A3983">
        <v>3982</v>
      </c>
      <c r="B3983">
        <v>1776</v>
      </c>
      <c r="C3983">
        <f>1/COUNTIF(B:B, B3983)</f>
        <v>0.33333333333333331</v>
      </c>
      <c r="D3983" t="s">
        <v>132</v>
      </c>
      <c r="E3983">
        <v>1</v>
      </c>
      <c r="F3983" s="1">
        <v>42034</v>
      </c>
      <c r="G3983" s="1" t="str">
        <f t="shared" si="62"/>
        <v>Friday</v>
      </c>
      <c r="H3983" s="2">
        <v>0.83976851851851853</v>
      </c>
      <c r="I3983">
        <v>12.5</v>
      </c>
      <c r="J3983">
        <v>12.5</v>
      </c>
      <c r="K3983" t="s">
        <v>177</v>
      </c>
      <c r="L3983" t="s">
        <v>19</v>
      </c>
      <c r="M3983" t="s">
        <v>59</v>
      </c>
      <c r="N3983" t="s">
        <v>60</v>
      </c>
    </row>
    <row r="3984" spans="1:14" x14ac:dyDescent="0.25">
      <c r="A3984">
        <v>3983</v>
      </c>
      <c r="B3984">
        <v>1776</v>
      </c>
      <c r="C3984">
        <f>1/COUNTIF(B:B, B3984)</f>
        <v>0.33333333333333331</v>
      </c>
      <c r="D3984" t="s">
        <v>133</v>
      </c>
      <c r="E3984">
        <v>1</v>
      </c>
      <c r="F3984" s="1">
        <v>42034</v>
      </c>
      <c r="G3984" s="1" t="str">
        <f t="shared" si="62"/>
        <v>Friday</v>
      </c>
      <c r="H3984" s="2">
        <v>0.83976851851851853</v>
      </c>
      <c r="I3984">
        <v>16.75</v>
      </c>
      <c r="J3984">
        <v>16.75</v>
      </c>
      <c r="K3984" t="s">
        <v>175</v>
      </c>
      <c r="L3984" t="s">
        <v>30</v>
      </c>
      <c r="M3984" t="s">
        <v>31</v>
      </c>
      <c r="N3984" t="s">
        <v>32</v>
      </c>
    </row>
    <row r="3985" spans="1:14" x14ac:dyDescent="0.25">
      <c r="A3985">
        <v>3984</v>
      </c>
      <c r="B3985">
        <v>1777</v>
      </c>
      <c r="C3985">
        <f>1/COUNTIF(B:B, B3985)</f>
        <v>1</v>
      </c>
      <c r="D3985" t="s">
        <v>109</v>
      </c>
      <c r="E3985">
        <v>1</v>
      </c>
      <c r="F3985" s="1">
        <v>42034</v>
      </c>
      <c r="G3985" s="1" t="str">
        <f t="shared" si="62"/>
        <v>Friday</v>
      </c>
      <c r="H3985" s="2">
        <v>0.8411805555555556</v>
      </c>
      <c r="I3985">
        <v>20.25</v>
      </c>
      <c r="J3985">
        <v>20.25</v>
      </c>
      <c r="K3985" t="s">
        <v>176</v>
      </c>
      <c r="L3985" t="s">
        <v>23</v>
      </c>
      <c r="M3985" t="s">
        <v>110</v>
      </c>
      <c r="N3985" t="s">
        <v>111</v>
      </c>
    </row>
    <row r="3986" spans="1:14" x14ac:dyDescent="0.25">
      <c r="A3986">
        <v>3985</v>
      </c>
      <c r="B3986">
        <v>1778</v>
      </c>
      <c r="C3986">
        <f>1/COUNTIF(B:B, B3986)</f>
        <v>1</v>
      </c>
      <c r="D3986" t="s">
        <v>128</v>
      </c>
      <c r="E3986">
        <v>1</v>
      </c>
      <c r="F3986" s="1">
        <v>42034</v>
      </c>
      <c r="G3986" s="1" t="str">
        <f t="shared" si="62"/>
        <v>Friday</v>
      </c>
      <c r="H3986" s="2">
        <v>0.85141203703703705</v>
      </c>
      <c r="I3986">
        <v>10.5</v>
      </c>
      <c r="J3986">
        <v>10.5</v>
      </c>
      <c r="K3986" t="s">
        <v>177</v>
      </c>
      <c r="L3986" t="s">
        <v>12</v>
      </c>
      <c r="M3986" t="s">
        <v>13</v>
      </c>
      <c r="N3986" t="s">
        <v>14</v>
      </c>
    </row>
    <row r="3987" spans="1:14" x14ac:dyDescent="0.25">
      <c r="A3987">
        <v>3986</v>
      </c>
      <c r="B3987">
        <v>1779</v>
      </c>
      <c r="C3987">
        <f>1/COUNTIF(B:B, B3987)</f>
        <v>1</v>
      </c>
      <c r="D3987" t="s">
        <v>92</v>
      </c>
      <c r="E3987">
        <v>1</v>
      </c>
      <c r="F3987" s="1">
        <v>42034</v>
      </c>
      <c r="G3987" s="1" t="str">
        <f t="shared" si="62"/>
        <v>Friday</v>
      </c>
      <c r="H3987" s="2">
        <v>0.85222222222222221</v>
      </c>
      <c r="I3987">
        <v>16.25</v>
      </c>
      <c r="J3987">
        <v>16.25</v>
      </c>
      <c r="K3987" t="s">
        <v>175</v>
      </c>
      <c r="L3987" t="s">
        <v>23</v>
      </c>
      <c r="M3987" t="s">
        <v>93</v>
      </c>
      <c r="N3987" t="s">
        <v>94</v>
      </c>
    </row>
    <row r="3988" spans="1:14" x14ac:dyDescent="0.25">
      <c r="A3988">
        <v>3987</v>
      </c>
      <c r="B3988">
        <v>1780</v>
      </c>
      <c r="C3988">
        <f>1/COUNTIF(B:B, B3988)</f>
        <v>1</v>
      </c>
      <c r="D3988" t="s">
        <v>131</v>
      </c>
      <c r="E3988">
        <v>1</v>
      </c>
      <c r="F3988" s="1">
        <v>42034</v>
      </c>
      <c r="G3988" s="1" t="str">
        <f t="shared" si="62"/>
        <v>Friday</v>
      </c>
      <c r="H3988" s="2">
        <v>0.87137731481481484</v>
      </c>
      <c r="I3988">
        <v>20.75</v>
      </c>
      <c r="J3988">
        <v>20.75</v>
      </c>
      <c r="K3988" t="s">
        <v>176</v>
      </c>
      <c r="L3988" t="s">
        <v>23</v>
      </c>
      <c r="M3988" t="s">
        <v>103</v>
      </c>
      <c r="N3988" t="s">
        <v>104</v>
      </c>
    </row>
    <row r="3989" spans="1:14" x14ac:dyDescent="0.25">
      <c r="A3989">
        <v>3988</v>
      </c>
      <c r="B3989">
        <v>1781</v>
      </c>
      <c r="C3989">
        <f>1/COUNTIF(B:B, B3989)</f>
        <v>0.5</v>
      </c>
      <c r="D3989" t="s">
        <v>68</v>
      </c>
      <c r="E3989">
        <v>1</v>
      </c>
      <c r="F3989" s="1">
        <v>42034</v>
      </c>
      <c r="G3989" s="1" t="str">
        <f t="shared" si="62"/>
        <v>Friday</v>
      </c>
      <c r="H3989" s="2">
        <v>0.87850694444444444</v>
      </c>
      <c r="I3989">
        <v>20.75</v>
      </c>
      <c r="J3989">
        <v>20.75</v>
      </c>
      <c r="K3989" t="s">
        <v>176</v>
      </c>
      <c r="L3989" t="s">
        <v>30</v>
      </c>
      <c r="M3989" t="s">
        <v>38</v>
      </c>
      <c r="N3989" t="s">
        <v>39</v>
      </c>
    </row>
    <row r="3990" spans="1:14" x14ac:dyDescent="0.25">
      <c r="A3990">
        <v>3989</v>
      </c>
      <c r="B3990">
        <v>1781</v>
      </c>
      <c r="C3990">
        <f>1/COUNTIF(B:B, B3990)</f>
        <v>0.5</v>
      </c>
      <c r="D3990" t="s">
        <v>168</v>
      </c>
      <c r="E3990">
        <v>1</v>
      </c>
      <c r="F3990" s="1">
        <v>42034</v>
      </c>
      <c r="G3990" s="1" t="str">
        <f t="shared" si="62"/>
        <v>Friday</v>
      </c>
      <c r="H3990" s="2">
        <v>0.87850694444444444</v>
      </c>
      <c r="I3990">
        <v>20.25</v>
      </c>
      <c r="J3990">
        <v>20.25</v>
      </c>
      <c r="K3990" t="s">
        <v>176</v>
      </c>
      <c r="L3990" t="s">
        <v>23</v>
      </c>
      <c r="M3990" t="s">
        <v>93</v>
      </c>
      <c r="N3990" t="s">
        <v>94</v>
      </c>
    </row>
    <row r="3991" spans="1:14" x14ac:dyDescent="0.25">
      <c r="A3991">
        <v>3990</v>
      </c>
      <c r="B3991">
        <v>1782</v>
      </c>
      <c r="C3991">
        <f>1/COUNTIF(B:B, B3991)</f>
        <v>0.5</v>
      </c>
      <c r="D3991" t="s">
        <v>114</v>
      </c>
      <c r="E3991">
        <v>1</v>
      </c>
      <c r="F3991" s="1">
        <v>42034</v>
      </c>
      <c r="G3991" s="1" t="str">
        <f t="shared" si="62"/>
        <v>Friday</v>
      </c>
      <c r="H3991" s="2">
        <v>0.87880787037037034</v>
      </c>
      <c r="I3991">
        <v>16.75</v>
      </c>
      <c r="J3991">
        <v>16.75</v>
      </c>
      <c r="K3991" t="s">
        <v>175</v>
      </c>
      <c r="L3991" t="s">
        <v>30</v>
      </c>
      <c r="M3991" t="s">
        <v>38</v>
      </c>
      <c r="N3991" t="s">
        <v>39</v>
      </c>
    </row>
    <row r="3992" spans="1:14" x14ac:dyDescent="0.25">
      <c r="A3992">
        <v>3991</v>
      </c>
      <c r="B3992">
        <v>1782</v>
      </c>
      <c r="C3992">
        <f>1/COUNTIF(B:B, B3992)</f>
        <v>0.5</v>
      </c>
      <c r="D3992" t="s">
        <v>158</v>
      </c>
      <c r="E3992">
        <v>1</v>
      </c>
      <c r="F3992" s="1">
        <v>42034</v>
      </c>
      <c r="G3992" s="1" t="str">
        <f t="shared" si="62"/>
        <v>Friday</v>
      </c>
      <c r="H3992" s="2">
        <v>0.87880787037037034</v>
      </c>
      <c r="I3992">
        <v>16</v>
      </c>
      <c r="J3992">
        <v>16</v>
      </c>
      <c r="K3992" t="s">
        <v>175</v>
      </c>
      <c r="L3992" t="s">
        <v>12</v>
      </c>
      <c r="M3992" t="s">
        <v>90</v>
      </c>
      <c r="N3992" t="s">
        <v>91</v>
      </c>
    </row>
    <row r="3993" spans="1:14" x14ac:dyDescent="0.25">
      <c r="A3993">
        <v>3992</v>
      </c>
      <c r="B3993">
        <v>1783</v>
      </c>
      <c r="C3993">
        <f>1/COUNTIF(B:B, B3993)</f>
        <v>1</v>
      </c>
      <c r="D3993" t="s">
        <v>95</v>
      </c>
      <c r="E3993">
        <v>1</v>
      </c>
      <c r="F3993" s="1">
        <v>42034</v>
      </c>
      <c r="G3993" s="1" t="str">
        <f t="shared" si="62"/>
        <v>Friday</v>
      </c>
      <c r="H3993" s="2">
        <v>0.87892361111111106</v>
      </c>
      <c r="I3993">
        <v>14.75</v>
      </c>
      <c r="J3993">
        <v>14.75</v>
      </c>
      <c r="K3993" t="s">
        <v>175</v>
      </c>
      <c r="L3993" t="s">
        <v>19</v>
      </c>
      <c r="M3993" t="s">
        <v>87</v>
      </c>
      <c r="N3993" t="s">
        <v>88</v>
      </c>
    </row>
    <row r="3994" spans="1:14" x14ac:dyDescent="0.25">
      <c r="A3994">
        <v>3993</v>
      </c>
      <c r="B3994">
        <v>1784</v>
      </c>
      <c r="C3994">
        <f>1/COUNTIF(B:B, B3994)</f>
        <v>0.25</v>
      </c>
      <c r="D3994" t="s">
        <v>15</v>
      </c>
      <c r="E3994">
        <v>1</v>
      </c>
      <c r="F3994" s="1">
        <v>42034</v>
      </c>
      <c r="G3994" s="1" t="str">
        <f t="shared" si="62"/>
        <v>Friday</v>
      </c>
      <c r="H3994" s="2">
        <v>0.87922453703703707</v>
      </c>
      <c r="I3994">
        <v>16</v>
      </c>
      <c r="J3994">
        <v>16</v>
      </c>
      <c r="K3994" t="s">
        <v>175</v>
      </c>
      <c r="L3994" t="s">
        <v>12</v>
      </c>
      <c r="M3994" t="s">
        <v>16</v>
      </c>
      <c r="N3994" t="s">
        <v>17</v>
      </c>
    </row>
    <row r="3995" spans="1:14" x14ac:dyDescent="0.25">
      <c r="A3995">
        <v>3994</v>
      </c>
      <c r="B3995">
        <v>1784</v>
      </c>
      <c r="C3995">
        <f>1/COUNTIF(B:B, B3995)</f>
        <v>0.25</v>
      </c>
      <c r="D3995" t="s">
        <v>95</v>
      </c>
      <c r="E3995">
        <v>1</v>
      </c>
      <c r="F3995" s="1">
        <v>42034</v>
      </c>
      <c r="G3995" s="1" t="str">
        <f t="shared" si="62"/>
        <v>Friday</v>
      </c>
      <c r="H3995" s="2">
        <v>0.87922453703703707</v>
      </c>
      <c r="I3995">
        <v>14.75</v>
      </c>
      <c r="J3995">
        <v>14.75</v>
      </c>
      <c r="K3995" t="s">
        <v>175</v>
      </c>
      <c r="L3995" t="s">
        <v>19</v>
      </c>
      <c r="M3995" t="s">
        <v>87</v>
      </c>
      <c r="N3995" t="s">
        <v>88</v>
      </c>
    </row>
    <row r="3996" spans="1:14" x14ac:dyDescent="0.25">
      <c r="A3996">
        <v>3995</v>
      </c>
      <c r="B3996">
        <v>1784</v>
      </c>
      <c r="C3996">
        <f>1/COUNTIF(B:B, B3996)</f>
        <v>0.25</v>
      </c>
      <c r="D3996" t="s">
        <v>148</v>
      </c>
      <c r="E3996">
        <v>1</v>
      </c>
      <c r="F3996" s="1">
        <v>42034</v>
      </c>
      <c r="G3996" s="1" t="str">
        <f t="shared" si="62"/>
        <v>Friday</v>
      </c>
      <c r="H3996" s="2">
        <v>0.87922453703703707</v>
      </c>
      <c r="I3996">
        <v>21</v>
      </c>
      <c r="J3996">
        <v>21</v>
      </c>
      <c r="K3996" t="s">
        <v>176</v>
      </c>
      <c r="L3996" t="s">
        <v>19</v>
      </c>
      <c r="M3996" t="s">
        <v>97</v>
      </c>
      <c r="N3996" t="s">
        <v>98</v>
      </c>
    </row>
    <row r="3997" spans="1:14" x14ac:dyDescent="0.25">
      <c r="A3997">
        <v>3996</v>
      </c>
      <c r="B3997">
        <v>1784</v>
      </c>
      <c r="C3997">
        <f>1/COUNTIF(B:B, B3997)</f>
        <v>0.25</v>
      </c>
      <c r="D3997" t="s">
        <v>153</v>
      </c>
      <c r="E3997">
        <v>1</v>
      </c>
      <c r="F3997" s="1">
        <v>42034</v>
      </c>
      <c r="G3997" s="1" t="str">
        <f t="shared" si="62"/>
        <v>Friday</v>
      </c>
      <c r="H3997" s="2">
        <v>0.87922453703703707</v>
      </c>
      <c r="I3997">
        <v>16.5</v>
      </c>
      <c r="J3997">
        <v>16.5</v>
      </c>
      <c r="K3997" t="s">
        <v>175</v>
      </c>
      <c r="L3997" t="s">
        <v>23</v>
      </c>
      <c r="M3997" t="s">
        <v>56</v>
      </c>
      <c r="N3997" t="s">
        <v>57</v>
      </c>
    </row>
    <row r="3998" spans="1:14" x14ac:dyDescent="0.25">
      <c r="A3998">
        <v>3997</v>
      </c>
      <c r="B3998">
        <v>1785</v>
      </c>
      <c r="C3998">
        <f>1/COUNTIF(B:B, B3998)</f>
        <v>0.5</v>
      </c>
      <c r="D3998" t="s">
        <v>46</v>
      </c>
      <c r="E3998">
        <v>1</v>
      </c>
      <c r="F3998" s="1">
        <v>42034</v>
      </c>
      <c r="G3998" s="1" t="str">
        <f t="shared" si="62"/>
        <v>Friday</v>
      </c>
      <c r="H3998" s="2">
        <v>0.88057870370370372</v>
      </c>
      <c r="I3998">
        <v>12</v>
      </c>
      <c r="J3998">
        <v>12</v>
      </c>
      <c r="K3998" t="s">
        <v>177</v>
      </c>
      <c r="L3998" t="s">
        <v>12</v>
      </c>
      <c r="M3998" t="s">
        <v>16</v>
      </c>
      <c r="N3998" t="s">
        <v>17</v>
      </c>
    </row>
    <row r="3999" spans="1:14" x14ac:dyDescent="0.25">
      <c r="A3999">
        <v>3998</v>
      </c>
      <c r="B3999">
        <v>1785</v>
      </c>
      <c r="C3999">
        <f>1/COUNTIF(B:B, B3999)</f>
        <v>0.5</v>
      </c>
      <c r="D3999" t="s">
        <v>18</v>
      </c>
      <c r="E3999">
        <v>1</v>
      </c>
      <c r="F3999" s="1">
        <v>42034</v>
      </c>
      <c r="G3999" s="1" t="str">
        <f t="shared" si="62"/>
        <v>Friday</v>
      </c>
      <c r="H3999" s="2">
        <v>0.88057870370370372</v>
      </c>
      <c r="I3999">
        <v>18.5</v>
      </c>
      <c r="J3999">
        <v>18.5</v>
      </c>
      <c r="K3999" t="s">
        <v>176</v>
      </c>
      <c r="L3999" t="s">
        <v>19</v>
      </c>
      <c r="M3999" t="s">
        <v>20</v>
      </c>
      <c r="N3999" t="s">
        <v>21</v>
      </c>
    </row>
    <row r="4000" spans="1:14" x14ac:dyDescent="0.25">
      <c r="A4000">
        <v>3999</v>
      </c>
      <c r="B4000">
        <v>1786</v>
      </c>
      <c r="C4000">
        <f>1/COUNTIF(B:B, B4000)</f>
        <v>0.5</v>
      </c>
      <c r="D4000" t="s">
        <v>69</v>
      </c>
      <c r="E4000">
        <v>1</v>
      </c>
      <c r="F4000" s="1">
        <v>42034</v>
      </c>
      <c r="G4000" s="1" t="str">
        <f t="shared" si="62"/>
        <v>Friday</v>
      </c>
      <c r="H4000" s="2">
        <v>0.8891782407407407</v>
      </c>
      <c r="I4000">
        <v>20.75</v>
      </c>
      <c r="J4000">
        <v>20.75</v>
      </c>
      <c r="K4000" t="s">
        <v>176</v>
      </c>
      <c r="L4000" t="s">
        <v>30</v>
      </c>
      <c r="M4000" t="s">
        <v>70</v>
      </c>
      <c r="N4000" t="s">
        <v>71</v>
      </c>
    </row>
    <row r="4001" spans="1:14" x14ac:dyDescent="0.25">
      <c r="A4001">
        <v>4000</v>
      </c>
      <c r="B4001">
        <v>1786</v>
      </c>
      <c r="C4001">
        <f>1/COUNTIF(B:B, B4001)</f>
        <v>0.5</v>
      </c>
      <c r="D4001" t="s">
        <v>165</v>
      </c>
      <c r="E4001">
        <v>1</v>
      </c>
      <c r="F4001" s="1">
        <v>42034</v>
      </c>
      <c r="G4001" s="1" t="str">
        <f t="shared" si="62"/>
        <v>Friday</v>
      </c>
      <c r="H4001" s="2">
        <v>0.8891782407407407</v>
      </c>
      <c r="I4001">
        <v>20.5</v>
      </c>
      <c r="J4001">
        <v>20.5</v>
      </c>
      <c r="K4001" t="s">
        <v>176</v>
      </c>
      <c r="L4001" t="s">
        <v>12</v>
      </c>
      <c r="M4001" t="s">
        <v>41</v>
      </c>
      <c r="N4001" t="s">
        <v>42</v>
      </c>
    </row>
    <row r="4002" spans="1:14" x14ac:dyDescent="0.25">
      <c r="A4002">
        <v>4001</v>
      </c>
      <c r="B4002">
        <v>1787</v>
      </c>
      <c r="C4002">
        <f>1/COUNTIF(B:B, B4002)</f>
        <v>0.33333333333333331</v>
      </c>
      <c r="D4002" t="s">
        <v>50</v>
      </c>
      <c r="E4002">
        <v>1</v>
      </c>
      <c r="F4002" s="1">
        <v>42034</v>
      </c>
      <c r="G4002" s="1" t="str">
        <f t="shared" si="62"/>
        <v>Friday</v>
      </c>
      <c r="H4002" s="2">
        <v>0.89298611111111115</v>
      </c>
      <c r="I4002">
        <v>20.5</v>
      </c>
      <c r="J4002">
        <v>20.5</v>
      </c>
      <c r="K4002" t="s">
        <v>176</v>
      </c>
      <c r="L4002" t="s">
        <v>12</v>
      </c>
      <c r="M4002" t="s">
        <v>51</v>
      </c>
      <c r="N4002" t="s">
        <v>52</v>
      </c>
    </row>
    <row r="4003" spans="1:14" x14ac:dyDescent="0.25">
      <c r="A4003">
        <v>4002</v>
      </c>
      <c r="B4003">
        <v>1787</v>
      </c>
      <c r="C4003">
        <f>1/COUNTIF(B:B, B4003)</f>
        <v>0.33333333333333331</v>
      </c>
      <c r="D4003" t="s">
        <v>73</v>
      </c>
      <c r="E4003">
        <v>1</v>
      </c>
      <c r="F4003" s="1">
        <v>42034</v>
      </c>
      <c r="G4003" s="1" t="str">
        <f t="shared" si="62"/>
        <v>Friday</v>
      </c>
      <c r="H4003" s="2">
        <v>0.89298611111111115</v>
      </c>
      <c r="I4003">
        <v>15.25</v>
      </c>
      <c r="J4003">
        <v>15.25</v>
      </c>
      <c r="K4003" t="s">
        <v>176</v>
      </c>
      <c r="L4003" t="s">
        <v>12</v>
      </c>
      <c r="M4003" t="s">
        <v>74</v>
      </c>
      <c r="N4003" t="s">
        <v>75</v>
      </c>
    </row>
    <row r="4004" spans="1:14" x14ac:dyDescent="0.25">
      <c r="A4004">
        <v>4003</v>
      </c>
      <c r="B4004">
        <v>1787</v>
      </c>
      <c r="C4004">
        <f>1/COUNTIF(B:B, B4004)</f>
        <v>0.33333333333333331</v>
      </c>
      <c r="D4004" t="s">
        <v>61</v>
      </c>
      <c r="E4004">
        <v>1</v>
      </c>
      <c r="F4004" s="1">
        <v>42034</v>
      </c>
      <c r="G4004" s="1" t="str">
        <f t="shared" si="62"/>
        <v>Friday</v>
      </c>
      <c r="H4004" s="2">
        <v>0.89298611111111115</v>
      </c>
      <c r="I4004">
        <v>12</v>
      </c>
      <c r="J4004">
        <v>12</v>
      </c>
      <c r="K4004" t="s">
        <v>177</v>
      </c>
      <c r="L4004" t="s">
        <v>19</v>
      </c>
      <c r="M4004" t="s">
        <v>62</v>
      </c>
      <c r="N4004" t="s">
        <v>63</v>
      </c>
    </row>
    <row r="4005" spans="1:14" x14ac:dyDescent="0.25">
      <c r="A4005">
        <v>4004</v>
      </c>
      <c r="B4005">
        <v>1788</v>
      </c>
      <c r="C4005">
        <f>1/COUNTIF(B:B, B4005)</f>
        <v>0.5</v>
      </c>
      <c r="D4005" t="s">
        <v>131</v>
      </c>
      <c r="E4005">
        <v>1</v>
      </c>
      <c r="F4005" s="1">
        <v>42034</v>
      </c>
      <c r="G4005" s="1" t="str">
        <f t="shared" si="62"/>
        <v>Friday</v>
      </c>
      <c r="H4005" s="2">
        <v>0.89939814814814811</v>
      </c>
      <c r="I4005">
        <v>20.75</v>
      </c>
      <c r="J4005">
        <v>20.75</v>
      </c>
      <c r="K4005" t="s">
        <v>176</v>
      </c>
      <c r="L4005" t="s">
        <v>23</v>
      </c>
      <c r="M4005" t="s">
        <v>103</v>
      </c>
      <c r="N4005" t="s">
        <v>104</v>
      </c>
    </row>
    <row r="4006" spans="1:14" x14ac:dyDescent="0.25">
      <c r="A4006">
        <v>4005</v>
      </c>
      <c r="B4006">
        <v>1788</v>
      </c>
      <c r="C4006">
        <f>1/COUNTIF(B:B, B4006)</f>
        <v>0.5</v>
      </c>
      <c r="D4006" t="s">
        <v>147</v>
      </c>
      <c r="E4006">
        <v>1</v>
      </c>
      <c r="F4006" s="1">
        <v>42034</v>
      </c>
      <c r="G4006" s="1" t="str">
        <f t="shared" si="62"/>
        <v>Friday</v>
      </c>
      <c r="H4006" s="2">
        <v>0.89939814814814811</v>
      </c>
      <c r="I4006">
        <v>20.75</v>
      </c>
      <c r="J4006">
        <v>20.75</v>
      </c>
      <c r="K4006" t="s">
        <v>176</v>
      </c>
      <c r="L4006" t="s">
        <v>23</v>
      </c>
      <c r="M4006" t="s">
        <v>44</v>
      </c>
      <c r="N4006" t="s">
        <v>45</v>
      </c>
    </row>
    <row r="4007" spans="1:14" x14ac:dyDescent="0.25">
      <c r="A4007">
        <v>4006</v>
      </c>
      <c r="B4007">
        <v>1789</v>
      </c>
      <c r="C4007">
        <f>1/COUNTIF(B:B, B4007)</f>
        <v>0.33333333333333331</v>
      </c>
      <c r="D4007" t="s">
        <v>95</v>
      </c>
      <c r="E4007">
        <v>1</v>
      </c>
      <c r="F4007" s="1">
        <v>42034</v>
      </c>
      <c r="G4007" s="1" t="str">
        <f t="shared" si="62"/>
        <v>Friday</v>
      </c>
      <c r="H4007" s="2">
        <v>0.90934027777777782</v>
      </c>
      <c r="I4007">
        <v>14.75</v>
      </c>
      <c r="J4007">
        <v>14.75</v>
      </c>
      <c r="K4007" t="s">
        <v>175</v>
      </c>
      <c r="L4007" t="s">
        <v>19</v>
      </c>
      <c r="M4007" t="s">
        <v>87</v>
      </c>
      <c r="N4007" t="s">
        <v>88</v>
      </c>
    </row>
    <row r="4008" spans="1:14" x14ac:dyDescent="0.25">
      <c r="A4008">
        <v>4007</v>
      </c>
      <c r="B4008">
        <v>1789</v>
      </c>
      <c r="C4008">
        <f>1/COUNTIF(B:B, B4008)</f>
        <v>0.33333333333333331</v>
      </c>
      <c r="D4008" t="s">
        <v>109</v>
      </c>
      <c r="E4008">
        <v>1</v>
      </c>
      <c r="F4008" s="1">
        <v>42034</v>
      </c>
      <c r="G4008" s="1" t="str">
        <f t="shared" si="62"/>
        <v>Friday</v>
      </c>
      <c r="H4008" s="2">
        <v>0.90934027777777782</v>
      </c>
      <c r="I4008">
        <v>20.25</v>
      </c>
      <c r="J4008">
        <v>20.25</v>
      </c>
      <c r="K4008" t="s">
        <v>176</v>
      </c>
      <c r="L4008" t="s">
        <v>23</v>
      </c>
      <c r="M4008" t="s">
        <v>110</v>
      </c>
      <c r="N4008" t="s">
        <v>111</v>
      </c>
    </row>
    <row r="4009" spans="1:14" x14ac:dyDescent="0.25">
      <c r="A4009">
        <v>4008</v>
      </c>
      <c r="B4009">
        <v>1789</v>
      </c>
      <c r="C4009">
        <f>1/COUNTIF(B:B, B4009)</f>
        <v>0.33333333333333331</v>
      </c>
      <c r="D4009" t="s">
        <v>43</v>
      </c>
      <c r="E4009">
        <v>1</v>
      </c>
      <c r="F4009" s="1">
        <v>42034</v>
      </c>
      <c r="G4009" s="1" t="str">
        <f t="shared" si="62"/>
        <v>Friday</v>
      </c>
      <c r="H4009" s="2">
        <v>0.90934027777777782</v>
      </c>
      <c r="I4009">
        <v>12.5</v>
      </c>
      <c r="J4009">
        <v>12.5</v>
      </c>
      <c r="K4009" t="s">
        <v>177</v>
      </c>
      <c r="L4009" t="s">
        <v>23</v>
      </c>
      <c r="M4009" t="s">
        <v>44</v>
      </c>
      <c r="N4009" t="s">
        <v>45</v>
      </c>
    </row>
    <row r="4010" spans="1:14" x14ac:dyDescent="0.25">
      <c r="A4010">
        <v>4009</v>
      </c>
      <c r="B4010">
        <v>1790</v>
      </c>
      <c r="C4010">
        <f>1/COUNTIF(B:B, B4010)</f>
        <v>1</v>
      </c>
      <c r="D4010" t="s">
        <v>153</v>
      </c>
      <c r="E4010">
        <v>1</v>
      </c>
      <c r="F4010" s="1">
        <v>42034</v>
      </c>
      <c r="G4010" s="1" t="str">
        <f t="shared" si="62"/>
        <v>Friday</v>
      </c>
      <c r="H4010" s="2">
        <v>0.92156249999999995</v>
      </c>
      <c r="I4010">
        <v>16.5</v>
      </c>
      <c r="J4010">
        <v>16.5</v>
      </c>
      <c r="K4010" t="s">
        <v>175</v>
      </c>
      <c r="L4010" t="s">
        <v>23</v>
      </c>
      <c r="M4010" t="s">
        <v>56</v>
      </c>
      <c r="N4010" t="s">
        <v>57</v>
      </c>
    </row>
    <row r="4011" spans="1:14" x14ac:dyDescent="0.25">
      <c r="A4011">
        <v>4010</v>
      </c>
      <c r="B4011">
        <v>1791</v>
      </c>
      <c r="C4011">
        <f>1/COUNTIF(B:B, B4011)</f>
        <v>0.25</v>
      </c>
      <c r="D4011" t="s">
        <v>72</v>
      </c>
      <c r="E4011">
        <v>1</v>
      </c>
      <c r="F4011" s="1">
        <v>42034</v>
      </c>
      <c r="G4011" s="1" t="str">
        <f t="shared" si="62"/>
        <v>Friday</v>
      </c>
      <c r="H4011" s="2">
        <v>0.94863425925925926</v>
      </c>
      <c r="I4011">
        <v>16.75</v>
      </c>
      <c r="J4011">
        <v>16.75</v>
      </c>
      <c r="K4011" t="s">
        <v>175</v>
      </c>
      <c r="L4011" t="s">
        <v>30</v>
      </c>
      <c r="M4011" t="s">
        <v>70</v>
      </c>
      <c r="N4011" t="s">
        <v>71</v>
      </c>
    </row>
    <row r="4012" spans="1:14" x14ac:dyDescent="0.25">
      <c r="A4012">
        <v>4011</v>
      </c>
      <c r="B4012">
        <v>1791</v>
      </c>
      <c r="C4012">
        <f>1/COUNTIF(B:B, B4012)</f>
        <v>0.25</v>
      </c>
      <c r="D4012" t="s">
        <v>95</v>
      </c>
      <c r="E4012">
        <v>1</v>
      </c>
      <c r="F4012" s="1">
        <v>42034</v>
      </c>
      <c r="G4012" s="1" t="str">
        <f t="shared" si="62"/>
        <v>Friday</v>
      </c>
      <c r="H4012" s="2">
        <v>0.94863425925925926</v>
      </c>
      <c r="I4012">
        <v>14.75</v>
      </c>
      <c r="J4012">
        <v>14.75</v>
      </c>
      <c r="K4012" t="s">
        <v>175</v>
      </c>
      <c r="L4012" t="s">
        <v>19</v>
      </c>
      <c r="M4012" t="s">
        <v>87</v>
      </c>
      <c r="N4012" t="s">
        <v>88</v>
      </c>
    </row>
    <row r="4013" spans="1:14" x14ac:dyDescent="0.25">
      <c r="A4013">
        <v>4012</v>
      </c>
      <c r="B4013">
        <v>1791</v>
      </c>
      <c r="C4013">
        <f>1/COUNTIF(B:B, B4013)</f>
        <v>0.25</v>
      </c>
      <c r="D4013" t="s">
        <v>125</v>
      </c>
      <c r="E4013">
        <v>1</v>
      </c>
      <c r="F4013" s="1">
        <v>42034</v>
      </c>
      <c r="G4013" s="1" t="str">
        <f t="shared" si="62"/>
        <v>Friday</v>
      </c>
      <c r="H4013" s="2">
        <v>0.94863425925925926</v>
      </c>
      <c r="I4013">
        <v>17.5</v>
      </c>
      <c r="J4013">
        <v>17.5</v>
      </c>
      <c r="K4013" t="s">
        <v>176</v>
      </c>
      <c r="L4013" t="s">
        <v>12</v>
      </c>
      <c r="M4013" t="s">
        <v>126</v>
      </c>
      <c r="N4013" t="s">
        <v>127</v>
      </c>
    </row>
    <row r="4014" spans="1:14" x14ac:dyDescent="0.25">
      <c r="A4014">
        <v>4013</v>
      </c>
      <c r="B4014">
        <v>1791</v>
      </c>
      <c r="C4014">
        <f>1/COUNTIF(B:B, B4014)</f>
        <v>0.25</v>
      </c>
      <c r="D4014" t="s">
        <v>29</v>
      </c>
      <c r="E4014">
        <v>1</v>
      </c>
      <c r="F4014" s="1">
        <v>42034</v>
      </c>
      <c r="G4014" s="1" t="str">
        <f t="shared" si="62"/>
        <v>Friday</v>
      </c>
      <c r="H4014" s="2">
        <v>0.94863425925925926</v>
      </c>
      <c r="I4014">
        <v>20.75</v>
      </c>
      <c r="J4014">
        <v>20.75</v>
      </c>
      <c r="K4014" t="s">
        <v>176</v>
      </c>
      <c r="L4014" t="s">
        <v>30</v>
      </c>
      <c r="M4014" t="s">
        <v>31</v>
      </c>
      <c r="N4014" t="s">
        <v>32</v>
      </c>
    </row>
    <row r="4015" spans="1:14" x14ac:dyDescent="0.25">
      <c r="A4015">
        <v>4014</v>
      </c>
      <c r="B4015">
        <v>1792</v>
      </c>
      <c r="C4015">
        <f>1/COUNTIF(B:B, B4015)</f>
        <v>0.33333333333333331</v>
      </c>
      <c r="D4015" t="s">
        <v>26</v>
      </c>
      <c r="E4015">
        <v>1</v>
      </c>
      <c r="F4015" s="1">
        <v>42035</v>
      </c>
      <c r="G4015" s="1" t="str">
        <f t="shared" si="62"/>
        <v>Saturday</v>
      </c>
      <c r="H4015" s="2">
        <v>0.47989583333333335</v>
      </c>
      <c r="I4015">
        <v>16</v>
      </c>
      <c r="J4015">
        <v>16</v>
      </c>
      <c r="K4015" t="s">
        <v>175</v>
      </c>
      <c r="L4015" t="s">
        <v>19</v>
      </c>
      <c r="M4015" t="s">
        <v>27</v>
      </c>
      <c r="N4015" t="s">
        <v>28</v>
      </c>
    </row>
    <row r="4016" spans="1:14" x14ac:dyDescent="0.25">
      <c r="A4016">
        <v>4015</v>
      </c>
      <c r="B4016">
        <v>1792</v>
      </c>
      <c r="C4016">
        <f>1/COUNTIF(B:B, B4016)</f>
        <v>0.33333333333333331</v>
      </c>
      <c r="D4016" t="s">
        <v>43</v>
      </c>
      <c r="E4016">
        <v>1</v>
      </c>
      <c r="F4016" s="1">
        <v>42035</v>
      </c>
      <c r="G4016" s="1" t="str">
        <f t="shared" si="62"/>
        <v>Saturday</v>
      </c>
      <c r="H4016" s="2">
        <v>0.47989583333333335</v>
      </c>
      <c r="I4016">
        <v>12.5</v>
      </c>
      <c r="J4016">
        <v>12.5</v>
      </c>
      <c r="K4016" t="s">
        <v>177</v>
      </c>
      <c r="L4016" t="s">
        <v>23</v>
      </c>
      <c r="M4016" t="s">
        <v>44</v>
      </c>
      <c r="N4016" t="s">
        <v>45</v>
      </c>
    </row>
    <row r="4017" spans="1:14" x14ac:dyDescent="0.25">
      <c r="A4017">
        <v>4016</v>
      </c>
      <c r="B4017">
        <v>1792</v>
      </c>
      <c r="C4017">
        <f>1/COUNTIF(B:B, B4017)</f>
        <v>0.33333333333333331</v>
      </c>
      <c r="D4017" t="s">
        <v>136</v>
      </c>
      <c r="E4017">
        <v>1</v>
      </c>
      <c r="F4017" s="1">
        <v>42035</v>
      </c>
      <c r="G4017" s="1" t="str">
        <f t="shared" si="62"/>
        <v>Saturday</v>
      </c>
      <c r="H4017" s="2">
        <v>0.47989583333333335</v>
      </c>
      <c r="I4017">
        <v>25.5</v>
      </c>
      <c r="J4017">
        <v>25.5</v>
      </c>
      <c r="K4017" t="s">
        <v>178</v>
      </c>
      <c r="L4017" t="s">
        <v>12</v>
      </c>
      <c r="M4017" t="s">
        <v>41</v>
      </c>
      <c r="N4017" t="s">
        <v>42</v>
      </c>
    </row>
    <row r="4018" spans="1:14" x14ac:dyDescent="0.25">
      <c r="A4018">
        <v>4017</v>
      </c>
      <c r="B4018">
        <v>1793</v>
      </c>
      <c r="C4018">
        <f>1/COUNTIF(B:B, B4018)</f>
        <v>0.33333333333333331</v>
      </c>
      <c r="D4018" t="s">
        <v>95</v>
      </c>
      <c r="E4018">
        <v>1</v>
      </c>
      <c r="F4018" s="1">
        <v>42035</v>
      </c>
      <c r="G4018" s="1" t="str">
        <f t="shared" si="62"/>
        <v>Saturday</v>
      </c>
      <c r="H4018" s="2">
        <v>0.48893518518518519</v>
      </c>
      <c r="I4018">
        <v>14.75</v>
      </c>
      <c r="J4018">
        <v>14.75</v>
      </c>
      <c r="K4018" t="s">
        <v>175</v>
      </c>
      <c r="L4018" t="s">
        <v>19</v>
      </c>
      <c r="M4018" t="s">
        <v>87</v>
      </c>
      <c r="N4018" t="s">
        <v>88</v>
      </c>
    </row>
    <row r="4019" spans="1:14" x14ac:dyDescent="0.25">
      <c r="A4019">
        <v>4018</v>
      </c>
      <c r="B4019">
        <v>1793</v>
      </c>
      <c r="C4019">
        <f>1/COUNTIF(B:B, B4019)</f>
        <v>0.33333333333333331</v>
      </c>
      <c r="D4019" t="s">
        <v>129</v>
      </c>
      <c r="E4019">
        <v>1</v>
      </c>
      <c r="F4019" s="1">
        <v>42035</v>
      </c>
      <c r="G4019" s="1" t="str">
        <f t="shared" si="62"/>
        <v>Saturday</v>
      </c>
      <c r="H4019" s="2">
        <v>0.48893518518518519</v>
      </c>
      <c r="I4019">
        <v>16.5</v>
      </c>
      <c r="J4019">
        <v>16.5</v>
      </c>
      <c r="K4019" t="s">
        <v>175</v>
      </c>
      <c r="L4019" t="s">
        <v>23</v>
      </c>
      <c r="M4019" t="s">
        <v>103</v>
      </c>
      <c r="N4019" t="s">
        <v>104</v>
      </c>
    </row>
    <row r="4020" spans="1:14" x14ac:dyDescent="0.25">
      <c r="A4020">
        <v>4019</v>
      </c>
      <c r="B4020">
        <v>1793</v>
      </c>
      <c r="C4020">
        <f>1/COUNTIF(B:B, B4020)</f>
        <v>0.33333333333333331</v>
      </c>
      <c r="D4020" t="s">
        <v>149</v>
      </c>
      <c r="E4020">
        <v>1</v>
      </c>
      <c r="F4020" s="1">
        <v>42035</v>
      </c>
      <c r="G4020" s="1" t="str">
        <f t="shared" si="62"/>
        <v>Saturday</v>
      </c>
      <c r="H4020" s="2">
        <v>0.48893518518518519</v>
      </c>
      <c r="I4020">
        <v>16</v>
      </c>
      <c r="J4020">
        <v>16</v>
      </c>
      <c r="K4020" t="s">
        <v>175</v>
      </c>
      <c r="L4020" t="s">
        <v>19</v>
      </c>
      <c r="M4020" t="s">
        <v>62</v>
      </c>
      <c r="N4020" t="s">
        <v>63</v>
      </c>
    </row>
    <row r="4021" spans="1:14" x14ac:dyDescent="0.25">
      <c r="A4021">
        <v>4020</v>
      </c>
      <c r="B4021">
        <v>1794</v>
      </c>
      <c r="C4021">
        <f>1/COUNTIF(B:B, B4021)</f>
        <v>1</v>
      </c>
      <c r="D4021" t="s">
        <v>69</v>
      </c>
      <c r="E4021">
        <v>1</v>
      </c>
      <c r="F4021" s="1">
        <v>42035</v>
      </c>
      <c r="G4021" s="1" t="str">
        <f t="shared" si="62"/>
        <v>Saturday</v>
      </c>
      <c r="H4021" s="2">
        <v>0.49784722222222222</v>
      </c>
      <c r="I4021">
        <v>20.75</v>
      </c>
      <c r="J4021">
        <v>20.75</v>
      </c>
      <c r="K4021" t="s">
        <v>176</v>
      </c>
      <c r="L4021" t="s">
        <v>30</v>
      </c>
      <c r="M4021" t="s">
        <v>70</v>
      </c>
      <c r="N4021" t="s">
        <v>71</v>
      </c>
    </row>
    <row r="4022" spans="1:14" x14ac:dyDescent="0.25">
      <c r="A4022">
        <v>4021</v>
      </c>
      <c r="B4022">
        <v>1795</v>
      </c>
      <c r="C4022">
        <f>1/COUNTIF(B:B, B4022)</f>
        <v>9.0909090909090912E-2</v>
      </c>
      <c r="D4022" t="s">
        <v>68</v>
      </c>
      <c r="E4022">
        <v>1</v>
      </c>
      <c r="F4022" s="1">
        <v>42035</v>
      </c>
      <c r="G4022" s="1" t="str">
        <f t="shared" si="62"/>
        <v>Saturday</v>
      </c>
      <c r="H4022" s="2">
        <v>0.55686342592592597</v>
      </c>
      <c r="I4022">
        <v>20.75</v>
      </c>
      <c r="J4022">
        <v>20.75</v>
      </c>
      <c r="K4022" t="s">
        <v>176</v>
      </c>
      <c r="L4022" t="s">
        <v>30</v>
      </c>
      <c r="M4022" t="s">
        <v>38</v>
      </c>
      <c r="N4022" t="s">
        <v>39</v>
      </c>
    </row>
    <row r="4023" spans="1:14" x14ac:dyDescent="0.25">
      <c r="A4023">
        <v>4022</v>
      </c>
      <c r="B4023">
        <v>1795</v>
      </c>
      <c r="C4023">
        <f>1/COUNTIF(B:B, B4023)</f>
        <v>9.0909090909090912E-2</v>
      </c>
      <c r="D4023" t="s">
        <v>114</v>
      </c>
      <c r="E4023">
        <v>1</v>
      </c>
      <c r="F4023" s="1">
        <v>42035</v>
      </c>
      <c r="G4023" s="1" t="str">
        <f t="shared" si="62"/>
        <v>Saturday</v>
      </c>
      <c r="H4023" s="2">
        <v>0.55686342592592597</v>
      </c>
      <c r="I4023">
        <v>16.75</v>
      </c>
      <c r="J4023">
        <v>16.75</v>
      </c>
      <c r="K4023" t="s">
        <v>175</v>
      </c>
      <c r="L4023" t="s">
        <v>30</v>
      </c>
      <c r="M4023" t="s">
        <v>38</v>
      </c>
      <c r="N4023" t="s">
        <v>39</v>
      </c>
    </row>
    <row r="4024" spans="1:14" x14ac:dyDescent="0.25">
      <c r="A4024">
        <v>4023</v>
      </c>
      <c r="B4024">
        <v>1795</v>
      </c>
      <c r="C4024">
        <f>1/COUNTIF(B:B, B4024)</f>
        <v>9.0909090909090912E-2</v>
      </c>
      <c r="D4024" t="s">
        <v>168</v>
      </c>
      <c r="E4024">
        <v>1</v>
      </c>
      <c r="F4024" s="1">
        <v>42035</v>
      </c>
      <c r="G4024" s="1" t="str">
        <f t="shared" si="62"/>
        <v>Saturday</v>
      </c>
      <c r="H4024" s="2">
        <v>0.55686342592592597</v>
      </c>
      <c r="I4024">
        <v>20.25</v>
      </c>
      <c r="J4024">
        <v>20.25</v>
      </c>
      <c r="K4024" t="s">
        <v>176</v>
      </c>
      <c r="L4024" t="s">
        <v>23</v>
      </c>
      <c r="M4024" t="s">
        <v>93</v>
      </c>
      <c r="N4024" t="s">
        <v>94</v>
      </c>
    </row>
    <row r="4025" spans="1:14" x14ac:dyDescent="0.25">
      <c r="A4025">
        <v>4024</v>
      </c>
      <c r="B4025">
        <v>1795</v>
      </c>
      <c r="C4025">
        <f>1/COUNTIF(B:B, B4025)</f>
        <v>9.0909090909090912E-2</v>
      </c>
      <c r="D4025" t="s">
        <v>135</v>
      </c>
      <c r="E4025">
        <v>1</v>
      </c>
      <c r="F4025" s="1">
        <v>42035</v>
      </c>
      <c r="G4025" s="1" t="str">
        <f t="shared" si="62"/>
        <v>Saturday</v>
      </c>
      <c r="H4025" s="2">
        <v>0.55686342592592597</v>
      </c>
      <c r="I4025">
        <v>16.75</v>
      </c>
      <c r="J4025">
        <v>16.75</v>
      </c>
      <c r="K4025" t="s">
        <v>175</v>
      </c>
      <c r="L4025" t="s">
        <v>30</v>
      </c>
      <c r="M4025" t="s">
        <v>78</v>
      </c>
      <c r="N4025" t="s">
        <v>79</v>
      </c>
    </row>
    <row r="4026" spans="1:14" x14ac:dyDescent="0.25">
      <c r="A4026">
        <v>4025</v>
      </c>
      <c r="B4026">
        <v>1795</v>
      </c>
      <c r="C4026">
        <f>1/COUNTIF(B:B, B4026)</f>
        <v>9.0909090909090912E-2</v>
      </c>
      <c r="D4026" t="s">
        <v>46</v>
      </c>
      <c r="E4026">
        <v>1</v>
      </c>
      <c r="F4026" s="1">
        <v>42035</v>
      </c>
      <c r="G4026" s="1" t="str">
        <f t="shared" si="62"/>
        <v>Saturday</v>
      </c>
      <c r="H4026" s="2">
        <v>0.55686342592592597</v>
      </c>
      <c r="I4026">
        <v>12</v>
      </c>
      <c r="J4026">
        <v>12</v>
      </c>
      <c r="K4026" t="s">
        <v>177</v>
      </c>
      <c r="L4026" t="s">
        <v>12</v>
      </c>
      <c r="M4026" t="s">
        <v>16</v>
      </c>
      <c r="N4026" t="s">
        <v>17</v>
      </c>
    </row>
    <row r="4027" spans="1:14" x14ac:dyDescent="0.25">
      <c r="A4027">
        <v>4026</v>
      </c>
      <c r="B4027">
        <v>1795</v>
      </c>
      <c r="C4027">
        <f>1/COUNTIF(B:B, B4027)</f>
        <v>9.0909090909090912E-2</v>
      </c>
      <c r="D4027" t="s">
        <v>86</v>
      </c>
      <c r="E4027">
        <v>1</v>
      </c>
      <c r="F4027" s="1">
        <v>42035</v>
      </c>
      <c r="G4027" s="1" t="str">
        <f t="shared" si="62"/>
        <v>Saturday</v>
      </c>
      <c r="H4027" s="2">
        <v>0.55686342592592597</v>
      </c>
      <c r="I4027">
        <v>17.950000762939453</v>
      </c>
      <c r="J4027">
        <v>17.950000762939453</v>
      </c>
      <c r="K4027" t="s">
        <v>176</v>
      </c>
      <c r="L4027" t="s">
        <v>19</v>
      </c>
      <c r="M4027" t="s">
        <v>87</v>
      </c>
      <c r="N4027" t="s">
        <v>88</v>
      </c>
    </row>
    <row r="4028" spans="1:14" x14ac:dyDescent="0.25">
      <c r="A4028">
        <v>4027</v>
      </c>
      <c r="B4028">
        <v>1795</v>
      </c>
      <c r="C4028">
        <f>1/COUNTIF(B:B, B4028)</f>
        <v>9.0909090909090912E-2</v>
      </c>
      <c r="D4028" t="s">
        <v>64</v>
      </c>
      <c r="E4028">
        <v>2</v>
      </c>
      <c r="F4028" s="1">
        <v>42035</v>
      </c>
      <c r="G4028" s="1" t="str">
        <f t="shared" si="62"/>
        <v>Saturday</v>
      </c>
      <c r="H4028" s="2">
        <v>0.55686342592592597</v>
      </c>
      <c r="I4028">
        <v>20.25</v>
      </c>
      <c r="J4028">
        <v>40.5</v>
      </c>
      <c r="K4028" t="s">
        <v>176</v>
      </c>
      <c r="L4028" t="s">
        <v>19</v>
      </c>
      <c r="M4028" t="s">
        <v>27</v>
      </c>
      <c r="N4028" t="s">
        <v>28</v>
      </c>
    </row>
    <row r="4029" spans="1:14" x14ac:dyDescent="0.25">
      <c r="A4029">
        <v>4028</v>
      </c>
      <c r="B4029">
        <v>1795</v>
      </c>
      <c r="C4029">
        <f>1/COUNTIF(B:B, B4029)</f>
        <v>9.0909090909090912E-2</v>
      </c>
      <c r="D4029" t="s">
        <v>144</v>
      </c>
      <c r="E4029">
        <v>1</v>
      </c>
      <c r="F4029" s="1">
        <v>42035</v>
      </c>
      <c r="G4029" s="1" t="str">
        <f t="shared" si="62"/>
        <v>Saturday</v>
      </c>
      <c r="H4029" s="2">
        <v>0.55686342592592597</v>
      </c>
      <c r="I4029">
        <v>12.25</v>
      </c>
      <c r="J4029">
        <v>12.25</v>
      </c>
      <c r="K4029" t="s">
        <v>177</v>
      </c>
      <c r="L4029" t="s">
        <v>23</v>
      </c>
      <c r="M4029" t="s">
        <v>110</v>
      </c>
      <c r="N4029" t="s">
        <v>111</v>
      </c>
    </row>
    <row r="4030" spans="1:14" x14ac:dyDescent="0.25">
      <c r="A4030">
        <v>4029</v>
      </c>
      <c r="B4030">
        <v>1795</v>
      </c>
      <c r="C4030">
        <f>1/COUNTIF(B:B, B4030)</f>
        <v>9.0909090909090912E-2</v>
      </c>
      <c r="D4030" t="s">
        <v>167</v>
      </c>
      <c r="E4030">
        <v>1</v>
      </c>
      <c r="F4030" s="1">
        <v>42035</v>
      </c>
      <c r="G4030" s="1" t="str">
        <f t="shared" si="62"/>
        <v>Saturday</v>
      </c>
      <c r="H4030" s="2">
        <v>0.55686342592592597</v>
      </c>
      <c r="I4030">
        <v>12.5</v>
      </c>
      <c r="J4030">
        <v>12.5</v>
      </c>
      <c r="K4030" t="s">
        <v>177</v>
      </c>
      <c r="L4030" t="s">
        <v>23</v>
      </c>
      <c r="M4030" t="s">
        <v>84</v>
      </c>
      <c r="N4030" t="s">
        <v>85</v>
      </c>
    </row>
    <row r="4031" spans="1:14" x14ac:dyDescent="0.25">
      <c r="A4031">
        <v>4030</v>
      </c>
      <c r="B4031">
        <v>1795</v>
      </c>
      <c r="C4031">
        <f>1/COUNTIF(B:B, B4031)</f>
        <v>9.0909090909090912E-2</v>
      </c>
      <c r="D4031" t="s">
        <v>55</v>
      </c>
      <c r="E4031">
        <v>1</v>
      </c>
      <c r="F4031" s="1">
        <v>42035</v>
      </c>
      <c r="G4031" s="1" t="str">
        <f t="shared" si="62"/>
        <v>Saturday</v>
      </c>
      <c r="H4031" s="2">
        <v>0.55686342592592597</v>
      </c>
      <c r="I4031">
        <v>20.75</v>
      </c>
      <c r="J4031">
        <v>20.75</v>
      </c>
      <c r="K4031" t="s">
        <v>176</v>
      </c>
      <c r="L4031" t="s">
        <v>23</v>
      </c>
      <c r="M4031" t="s">
        <v>56</v>
      </c>
      <c r="N4031" t="s">
        <v>57</v>
      </c>
    </row>
    <row r="4032" spans="1:14" x14ac:dyDescent="0.25">
      <c r="A4032">
        <v>4031</v>
      </c>
      <c r="B4032">
        <v>1795</v>
      </c>
      <c r="C4032">
        <f>1/COUNTIF(B:B, B4032)</f>
        <v>9.0909090909090912E-2</v>
      </c>
      <c r="D4032" t="s">
        <v>145</v>
      </c>
      <c r="E4032">
        <v>1</v>
      </c>
      <c r="F4032" s="1">
        <v>42035</v>
      </c>
      <c r="G4032" s="1" t="str">
        <f t="shared" si="62"/>
        <v>Saturday</v>
      </c>
      <c r="H4032" s="2">
        <v>0.55686342592592597</v>
      </c>
      <c r="I4032">
        <v>12.5</v>
      </c>
      <c r="J4032">
        <v>12.5</v>
      </c>
      <c r="K4032" t="s">
        <v>177</v>
      </c>
      <c r="L4032" t="s">
        <v>23</v>
      </c>
      <c r="M4032" t="s">
        <v>56</v>
      </c>
      <c r="N4032" t="s">
        <v>57</v>
      </c>
    </row>
    <row r="4033" spans="1:14" x14ac:dyDescent="0.25">
      <c r="A4033">
        <v>4032</v>
      </c>
      <c r="B4033">
        <v>1796</v>
      </c>
      <c r="C4033">
        <f>1/COUNTIF(B:B, B4033)</f>
        <v>0.16666666666666666</v>
      </c>
      <c r="D4033" t="s">
        <v>72</v>
      </c>
      <c r="E4033">
        <v>1</v>
      </c>
      <c r="F4033" s="1">
        <v>42035</v>
      </c>
      <c r="G4033" s="1" t="str">
        <f t="shared" si="62"/>
        <v>Saturday</v>
      </c>
      <c r="H4033" s="2">
        <v>0.56373842592592593</v>
      </c>
      <c r="I4033">
        <v>16.75</v>
      </c>
      <c r="J4033">
        <v>16.75</v>
      </c>
      <c r="K4033" t="s">
        <v>175</v>
      </c>
      <c r="L4033" t="s">
        <v>30</v>
      </c>
      <c r="M4033" t="s">
        <v>70</v>
      </c>
      <c r="N4033" t="s">
        <v>71</v>
      </c>
    </row>
    <row r="4034" spans="1:14" x14ac:dyDescent="0.25">
      <c r="A4034">
        <v>4033</v>
      </c>
      <c r="B4034">
        <v>1796</v>
      </c>
      <c r="C4034">
        <f>1/COUNTIF(B:B, B4034)</f>
        <v>0.16666666666666666</v>
      </c>
      <c r="D4034" t="s">
        <v>86</v>
      </c>
      <c r="E4034">
        <v>1</v>
      </c>
      <c r="F4034" s="1">
        <v>42035</v>
      </c>
      <c r="G4034" s="1" t="str">
        <f t="shared" ref="G4034:G4097" si="63">TEXT(F4034,"dddd")</f>
        <v>Saturday</v>
      </c>
      <c r="H4034" s="2">
        <v>0.56373842592592593</v>
      </c>
      <c r="I4034">
        <v>17.950000762939453</v>
      </c>
      <c r="J4034">
        <v>17.950000762939453</v>
      </c>
      <c r="K4034" t="s">
        <v>176</v>
      </c>
      <c r="L4034" t="s">
        <v>19</v>
      </c>
      <c r="M4034" t="s">
        <v>87</v>
      </c>
      <c r="N4034" t="s">
        <v>88</v>
      </c>
    </row>
    <row r="4035" spans="1:14" x14ac:dyDescent="0.25">
      <c r="A4035">
        <v>4034</v>
      </c>
      <c r="B4035">
        <v>1796</v>
      </c>
      <c r="C4035">
        <f>1/COUNTIF(B:B, B4035)</f>
        <v>0.16666666666666666</v>
      </c>
      <c r="D4035" t="s">
        <v>155</v>
      </c>
      <c r="E4035">
        <v>1</v>
      </c>
      <c r="F4035" s="1">
        <v>42035</v>
      </c>
      <c r="G4035" s="1" t="str">
        <f t="shared" si="63"/>
        <v>Saturday</v>
      </c>
      <c r="H4035" s="2">
        <v>0.56373842592592593</v>
      </c>
      <c r="I4035">
        <v>12</v>
      </c>
      <c r="J4035">
        <v>12</v>
      </c>
      <c r="K4035" t="s">
        <v>177</v>
      </c>
      <c r="L4035" t="s">
        <v>12</v>
      </c>
      <c r="M4035" t="s">
        <v>51</v>
      </c>
      <c r="N4035" t="s">
        <v>52</v>
      </c>
    </row>
    <row r="4036" spans="1:14" x14ac:dyDescent="0.25">
      <c r="A4036">
        <v>4035</v>
      </c>
      <c r="B4036">
        <v>1796</v>
      </c>
      <c r="C4036">
        <f>1/COUNTIF(B:B, B4036)</f>
        <v>0.16666666666666666</v>
      </c>
      <c r="D4036" t="s">
        <v>108</v>
      </c>
      <c r="E4036">
        <v>1</v>
      </c>
      <c r="F4036" s="1">
        <v>42035</v>
      </c>
      <c r="G4036" s="1" t="str">
        <f t="shared" si="63"/>
        <v>Saturday</v>
      </c>
      <c r="H4036" s="2">
        <v>0.56373842592592593</v>
      </c>
      <c r="I4036">
        <v>20.5</v>
      </c>
      <c r="J4036">
        <v>20.5</v>
      </c>
      <c r="K4036" t="s">
        <v>176</v>
      </c>
      <c r="L4036" t="s">
        <v>12</v>
      </c>
      <c r="M4036" t="s">
        <v>90</v>
      </c>
      <c r="N4036" t="s">
        <v>91</v>
      </c>
    </row>
    <row r="4037" spans="1:14" x14ac:dyDescent="0.25">
      <c r="A4037">
        <v>4036</v>
      </c>
      <c r="B4037">
        <v>1796</v>
      </c>
      <c r="C4037">
        <f>1/COUNTIF(B:B, B4037)</f>
        <v>0.16666666666666666</v>
      </c>
      <c r="D4037" t="s">
        <v>131</v>
      </c>
      <c r="E4037">
        <v>1</v>
      </c>
      <c r="F4037" s="1">
        <v>42035</v>
      </c>
      <c r="G4037" s="1" t="str">
        <f t="shared" si="63"/>
        <v>Saturday</v>
      </c>
      <c r="H4037" s="2">
        <v>0.56373842592592593</v>
      </c>
      <c r="I4037">
        <v>20.75</v>
      </c>
      <c r="J4037">
        <v>20.75</v>
      </c>
      <c r="K4037" t="s">
        <v>176</v>
      </c>
      <c r="L4037" t="s">
        <v>23</v>
      </c>
      <c r="M4037" t="s">
        <v>103</v>
      </c>
      <c r="N4037" t="s">
        <v>104</v>
      </c>
    </row>
    <row r="4038" spans="1:14" x14ac:dyDescent="0.25">
      <c r="A4038">
        <v>4037</v>
      </c>
      <c r="B4038">
        <v>1796</v>
      </c>
      <c r="C4038">
        <f>1/COUNTIF(B:B, B4038)</f>
        <v>0.16666666666666666</v>
      </c>
      <c r="D4038" t="s">
        <v>166</v>
      </c>
      <c r="E4038">
        <v>1</v>
      </c>
      <c r="F4038" s="1">
        <v>42035</v>
      </c>
      <c r="G4038" s="1" t="str">
        <f t="shared" si="63"/>
        <v>Saturday</v>
      </c>
      <c r="H4038" s="2">
        <v>0.56373842592592593</v>
      </c>
      <c r="I4038">
        <v>16.5</v>
      </c>
      <c r="J4038">
        <v>16.5</v>
      </c>
      <c r="K4038" t="s">
        <v>175</v>
      </c>
      <c r="L4038" t="s">
        <v>23</v>
      </c>
      <c r="M4038" t="s">
        <v>84</v>
      </c>
      <c r="N4038" t="s">
        <v>85</v>
      </c>
    </row>
    <row r="4039" spans="1:14" x14ac:dyDescent="0.25">
      <c r="A4039">
        <v>4038</v>
      </c>
      <c r="B4039">
        <v>1797</v>
      </c>
      <c r="C4039">
        <f>1/COUNTIF(B:B, B4039)</f>
        <v>0.5</v>
      </c>
      <c r="D4039" t="s">
        <v>108</v>
      </c>
      <c r="E4039">
        <v>1</v>
      </c>
      <c r="F4039" s="1">
        <v>42035</v>
      </c>
      <c r="G4039" s="1" t="str">
        <f t="shared" si="63"/>
        <v>Saturday</v>
      </c>
      <c r="H4039" s="2">
        <v>0.56944444444444442</v>
      </c>
      <c r="I4039">
        <v>20.5</v>
      </c>
      <c r="J4039">
        <v>20.5</v>
      </c>
      <c r="K4039" t="s">
        <v>176</v>
      </c>
      <c r="L4039" t="s">
        <v>12</v>
      </c>
      <c r="M4039" t="s">
        <v>90</v>
      </c>
      <c r="N4039" t="s">
        <v>91</v>
      </c>
    </row>
    <row r="4040" spans="1:14" x14ac:dyDescent="0.25">
      <c r="A4040">
        <v>4039</v>
      </c>
      <c r="B4040">
        <v>1797</v>
      </c>
      <c r="C4040">
        <f>1/COUNTIF(B:B, B4040)</f>
        <v>0.5</v>
      </c>
      <c r="D4040" t="s">
        <v>133</v>
      </c>
      <c r="E4040">
        <v>1</v>
      </c>
      <c r="F4040" s="1">
        <v>42035</v>
      </c>
      <c r="G4040" s="1" t="str">
        <f t="shared" si="63"/>
        <v>Saturday</v>
      </c>
      <c r="H4040" s="2">
        <v>0.56944444444444442</v>
      </c>
      <c r="I4040">
        <v>16.75</v>
      </c>
      <c r="J4040">
        <v>16.75</v>
      </c>
      <c r="K4040" t="s">
        <v>175</v>
      </c>
      <c r="L4040" t="s">
        <v>30</v>
      </c>
      <c r="M4040" t="s">
        <v>31</v>
      </c>
      <c r="N4040" t="s">
        <v>32</v>
      </c>
    </row>
    <row r="4041" spans="1:14" x14ac:dyDescent="0.25">
      <c r="A4041">
        <v>4040</v>
      </c>
      <c r="B4041">
        <v>1798</v>
      </c>
      <c r="C4041">
        <f>1/COUNTIF(B:B, B4041)</f>
        <v>1</v>
      </c>
      <c r="D4041" t="s">
        <v>77</v>
      </c>
      <c r="E4041">
        <v>1</v>
      </c>
      <c r="F4041" s="1">
        <v>42035</v>
      </c>
      <c r="G4041" s="1" t="str">
        <f t="shared" si="63"/>
        <v>Saturday</v>
      </c>
      <c r="H4041" s="2">
        <v>0.58576388888888886</v>
      </c>
      <c r="I4041">
        <v>20.75</v>
      </c>
      <c r="J4041">
        <v>20.75</v>
      </c>
      <c r="K4041" t="s">
        <v>176</v>
      </c>
      <c r="L4041" t="s">
        <v>30</v>
      </c>
      <c r="M4041" t="s">
        <v>78</v>
      </c>
      <c r="N4041" t="s">
        <v>79</v>
      </c>
    </row>
    <row r="4042" spans="1:14" x14ac:dyDescent="0.25">
      <c r="A4042">
        <v>4041</v>
      </c>
      <c r="B4042">
        <v>1799</v>
      </c>
      <c r="C4042">
        <f>1/COUNTIF(B:B, B4042)</f>
        <v>1</v>
      </c>
      <c r="D4042" t="s">
        <v>102</v>
      </c>
      <c r="E4042">
        <v>1</v>
      </c>
      <c r="F4042" s="1">
        <v>42035</v>
      </c>
      <c r="G4042" s="1" t="str">
        <f t="shared" si="63"/>
        <v>Saturday</v>
      </c>
      <c r="H4042" s="2">
        <v>0.58856481481481482</v>
      </c>
      <c r="I4042">
        <v>12.5</v>
      </c>
      <c r="J4042">
        <v>12.5</v>
      </c>
      <c r="K4042" t="s">
        <v>177</v>
      </c>
      <c r="L4042" t="s">
        <v>23</v>
      </c>
      <c r="M4042" t="s">
        <v>103</v>
      </c>
      <c r="N4042" t="s">
        <v>104</v>
      </c>
    </row>
    <row r="4043" spans="1:14" x14ac:dyDescent="0.25">
      <c r="A4043">
        <v>4042</v>
      </c>
      <c r="B4043">
        <v>1800</v>
      </c>
      <c r="C4043">
        <f>1/COUNTIF(B:B, B4043)</f>
        <v>1</v>
      </c>
      <c r="D4043" t="s">
        <v>139</v>
      </c>
      <c r="E4043">
        <v>1</v>
      </c>
      <c r="F4043" s="1">
        <v>42035</v>
      </c>
      <c r="G4043" s="1" t="str">
        <f t="shared" si="63"/>
        <v>Saturday</v>
      </c>
      <c r="H4043" s="2">
        <v>0.59559027777777773</v>
      </c>
      <c r="I4043">
        <v>16.5</v>
      </c>
      <c r="J4043">
        <v>16.5</v>
      </c>
      <c r="K4043" t="s">
        <v>175</v>
      </c>
      <c r="L4043" t="s">
        <v>23</v>
      </c>
      <c r="M4043" t="s">
        <v>44</v>
      </c>
      <c r="N4043" t="s">
        <v>45</v>
      </c>
    </row>
    <row r="4044" spans="1:14" x14ac:dyDescent="0.25">
      <c r="A4044">
        <v>4043</v>
      </c>
      <c r="B4044">
        <v>1801</v>
      </c>
      <c r="C4044">
        <f>1/COUNTIF(B:B, B4044)</f>
        <v>0.2</v>
      </c>
      <c r="D4044" t="s">
        <v>69</v>
      </c>
      <c r="E4044">
        <v>1</v>
      </c>
      <c r="F4044" s="1">
        <v>42035</v>
      </c>
      <c r="G4044" s="1" t="str">
        <f t="shared" si="63"/>
        <v>Saturday</v>
      </c>
      <c r="H4044" s="2">
        <v>0.60962962962962963</v>
      </c>
      <c r="I4044">
        <v>20.75</v>
      </c>
      <c r="J4044">
        <v>20.75</v>
      </c>
      <c r="K4044" t="s">
        <v>176</v>
      </c>
      <c r="L4044" t="s">
        <v>30</v>
      </c>
      <c r="M4044" t="s">
        <v>70</v>
      </c>
      <c r="N4044" t="s">
        <v>71</v>
      </c>
    </row>
    <row r="4045" spans="1:14" x14ac:dyDescent="0.25">
      <c r="A4045">
        <v>4044</v>
      </c>
      <c r="B4045">
        <v>1801</v>
      </c>
      <c r="C4045">
        <f>1/COUNTIF(B:B, B4045)</f>
        <v>0.2</v>
      </c>
      <c r="D4045" t="s">
        <v>155</v>
      </c>
      <c r="E4045">
        <v>1</v>
      </c>
      <c r="F4045" s="1">
        <v>42035</v>
      </c>
      <c r="G4045" s="1" t="str">
        <f t="shared" si="63"/>
        <v>Saturday</v>
      </c>
      <c r="H4045" s="2">
        <v>0.60962962962962963</v>
      </c>
      <c r="I4045">
        <v>12</v>
      </c>
      <c r="J4045">
        <v>12</v>
      </c>
      <c r="K4045" t="s">
        <v>177</v>
      </c>
      <c r="L4045" t="s">
        <v>12</v>
      </c>
      <c r="M4045" t="s">
        <v>51</v>
      </c>
      <c r="N4045" t="s">
        <v>52</v>
      </c>
    </row>
    <row r="4046" spans="1:14" x14ac:dyDescent="0.25">
      <c r="A4046">
        <v>4045</v>
      </c>
      <c r="B4046">
        <v>1801</v>
      </c>
      <c r="C4046">
        <f>1/COUNTIF(B:B, B4046)</f>
        <v>0.2</v>
      </c>
      <c r="D4046" t="s">
        <v>33</v>
      </c>
      <c r="E4046">
        <v>1</v>
      </c>
      <c r="F4046" s="1">
        <v>42035</v>
      </c>
      <c r="G4046" s="1" t="str">
        <f t="shared" si="63"/>
        <v>Saturday</v>
      </c>
      <c r="H4046" s="2">
        <v>0.60962962962962963</v>
      </c>
      <c r="I4046">
        <v>16.5</v>
      </c>
      <c r="J4046">
        <v>16.5</v>
      </c>
      <c r="K4046" t="s">
        <v>175</v>
      </c>
      <c r="L4046" t="s">
        <v>23</v>
      </c>
      <c r="M4046" t="s">
        <v>24</v>
      </c>
      <c r="N4046" t="s">
        <v>25</v>
      </c>
    </row>
    <row r="4047" spans="1:14" x14ac:dyDescent="0.25">
      <c r="A4047">
        <v>4046</v>
      </c>
      <c r="B4047">
        <v>1801</v>
      </c>
      <c r="C4047">
        <f>1/COUNTIF(B:B, B4047)</f>
        <v>0.2</v>
      </c>
      <c r="D4047" t="s">
        <v>144</v>
      </c>
      <c r="E4047">
        <v>1</v>
      </c>
      <c r="F4047" s="1">
        <v>42035</v>
      </c>
      <c r="G4047" s="1" t="str">
        <f t="shared" si="63"/>
        <v>Saturday</v>
      </c>
      <c r="H4047" s="2">
        <v>0.60962962962962963</v>
      </c>
      <c r="I4047">
        <v>12.25</v>
      </c>
      <c r="J4047">
        <v>12.25</v>
      </c>
      <c r="K4047" t="s">
        <v>177</v>
      </c>
      <c r="L4047" t="s">
        <v>23</v>
      </c>
      <c r="M4047" t="s">
        <v>110</v>
      </c>
      <c r="N4047" t="s">
        <v>111</v>
      </c>
    </row>
    <row r="4048" spans="1:14" x14ac:dyDescent="0.25">
      <c r="A4048">
        <v>4047</v>
      </c>
      <c r="B4048">
        <v>1801</v>
      </c>
      <c r="C4048">
        <f>1/COUNTIF(B:B, B4048)</f>
        <v>0.2</v>
      </c>
      <c r="D4048" t="s">
        <v>136</v>
      </c>
      <c r="E4048">
        <v>1</v>
      </c>
      <c r="F4048" s="1">
        <v>42035</v>
      </c>
      <c r="G4048" s="1" t="str">
        <f t="shared" si="63"/>
        <v>Saturday</v>
      </c>
      <c r="H4048" s="2">
        <v>0.60962962962962963</v>
      </c>
      <c r="I4048">
        <v>25.5</v>
      </c>
      <c r="J4048">
        <v>25.5</v>
      </c>
      <c r="K4048" t="s">
        <v>178</v>
      </c>
      <c r="L4048" t="s">
        <v>12</v>
      </c>
      <c r="M4048" t="s">
        <v>41</v>
      </c>
      <c r="N4048" t="s">
        <v>42</v>
      </c>
    </row>
    <row r="4049" spans="1:14" x14ac:dyDescent="0.25">
      <c r="A4049">
        <v>4048</v>
      </c>
      <c r="B4049">
        <v>1802</v>
      </c>
      <c r="C4049">
        <f>1/COUNTIF(B:B, B4049)</f>
        <v>0.25</v>
      </c>
      <c r="D4049" t="s">
        <v>160</v>
      </c>
      <c r="E4049">
        <v>1</v>
      </c>
      <c r="F4049" s="1">
        <v>42035</v>
      </c>
      <c r="G4049" s="1" t="str">
        <f t="shared" si="63"/>
        <v>Saturday</v>
      </c>
      <c r="H4049" s="2">
        <v>0.62175925925925923</v>
      </c>
      <c r="I4049">
        <v>23.649999618530273</v>
      </c>
      <c r="J4049">
        <v>23.649999618530273</v>
      </c>
      <c r="K4049" t="s">
        <v>177</v>
      </c>
      <c r="L4049" t="s">
        <v>23</v>
      </c>
      <c r="M4049" t="s">
        <v>161</v>
      </c>
      <c r="N4049" t="s">
        <v>162</v>
      </c>
    </row>
    <row r="4050" spans="1:14" x14ac:dyDescent="0.25">
      <c r="A4050">
        <v>4049</v>
      </c>
      <c r="B4050">
        <v>1802</v>
      </c>
      <c r="C4050">
        <f>1/COUNTIF(B:B, B4050)</f>
        <v>0.25</v>
      </c>
      <c r="D4050" t="s">
        <v>50</v>
      </c>
      <c r="E4050">
        <v>1</v>
      </c>
      <c r="F4050" s="1">
        <v>42035</v>
      </c>
      <c r="G4050" s="1" t="str">
        <f t="shared" si="63"/>
        <v>Saturday</v>
      </c>
      <c r="H4050" s="2">
        <v>0.62175925925925923</v>
      </c>
      <c r="I4050">
        <v>20.5</v>
      </c>
      <c r="J4050">
        <v>20.5</v>
      </c>
      <c r="K4050" t="s">
        <v>176</v>
      </c>
      <c r="L4050" t="s">
        <v>12</v>
      </c>
      <c r="M4050" t="s">
        <v>51</v>
      </c>
      <c r="N4050" t="s">
        <v>52</v>
      </c>
    </row>
    <row r="4051" spans="1:14" x14ac:dyDescent="0.25">
      <c r="A4051">
        <v>4050</v>
      </c>
      <c r="B4051">
        <v>1802</v>
      </c>
      <c r="C4051">
        <f>1/COUNTIF(B:B, B4051)</f>
        <v>0.25</v>
      </c>
      <c r="D4051" t="s">
        <v>133</v>
      </c>
      <c r="E4051">
        <v>1</v>
      </c>
      <c r="F4051" s="1">
        <v>42035</v>
      </c>
      <c r="G4051" s="1" t="str">
        <f t="shared" si="63"/>
        <v>Saturday</v>
      </c>
      <c r="H4051" s="2">
        <v>0.62175925925925923</v>
      </c>
      <c r="I4051">
        <v>16.75</v>
      </c>
      <c r="J4051">
        <v>16.75</v>
      </c>
      <c r="K4051" t="s">
        <v>175</v>
      </c>
      <c r="L4051" t="s">
        <v>30</v>
      </c>
      <c r="M4051" t="s">
        <v>31</v>
      </c>
      <c r="N4051" t="s">
        <v>32</v>
      </c>
    </row>
    <row r="4052" spans="1:14" x14ac:dyDescent="0.25">
      <c r="A4052">
        <v>4051</v>
      </c>
      <c r="B4052">
        <v>1802</v>
      </c>
      <c r="C4052">
        <f>1/COUNTIF(B:B, B4052)</f>
        <v>0.25</v>
      </c>
      <c r="D4052" t="s">
        <v>118</v>
      </c>
      <c r="E4052">
        <v>1</v>
      </c>
      <c r="F4052" s="1">
        <v>42035</v>
      </c>
      <c r="G4052" s="1" t="str">
        <f t="shared" si="63"/>
        <v>Saturday</v>
      </c>
      <c r="H4052" s="2">
        <v>0.62175925925925923</v>
      </c>
      <c r="I4052">
        <v>20.25</v>
      </c>
      <c r="J4052">
        <v>20.25</v>
      </c>
      <c r="K4052" t="s">
        <v>176</v>
      </c>
      <c r="L4052" t="s">
        <v>19</v>
      </c>
      <c r="M4052" t="s">
        <v>62</v>
      </c>
      <c r="N4052" t="s">
        <v>63</v>
      </c>
    </row>
    <row r="4053" spans="1:14" x14ac:dyDescent="0.25">
      <c r="A4053">
        <v>4052</v>
      </c>
      <c r="B4053">
        <v>1803</v>
      </c>
      <c r="C4053">
        <f>1/COUNTIF(B:B, B4053)</f>
        <v>0.33333333333333331</v>
      </c>
      <c r="D4053" t="s">
        <v>50</v>
      </c>
      <c r="E4053">
        <v>1</v>
      </c>
      <c r="F4053" s="1">
        <v>42035</v>
      </c>
      <c r="G4053" s="1" t="str">
        <f t="shared" si="63"/>
        <v>Saturday</v>
      </c>
      <c r="H4053" s="2">
        <v>0.63377314814814811</v>
      </c>
      <c r="I4053">
        <v>20.5</v>
      </c>
      <c r="J4053">
        <v>20.5</v>
      </c>
      <c r="K4053" t="s">
        <v>176</v>
      </c>
      <c r="L4053" t="s">
        <v>12</v>
      </c>
      <c r="M4053" t="s">
        <v>51</v>
      </c>
      <c r="N4053" t="s">
        <v>52</v>
      </c>
    </row>
    <row r="4054" spans="1:14" x14ac:dyDescent="0.25">
      <c r="A4054">
        <v>4053</v>
      </c>
      <c r="B4054">
        <v>1803</v>
      </c>
      <c r="C4054">
        <f>1/COUNTIF(B:B, B4054)</f>
        <v>0.33333333333333331</v>
      </c>
      <c r="D4054" t="s">
        <v>154</v>
      </c>
      <c r="E4054">
        <v>1</v>
      </c>
      <c r="F4054" s="1">
        <v>42035</v>
      </c>
      <c r="G4054" s="1" t="str">
        <f t="shared" si="63"/>
        <v>Saturday</v>
      </c>
      <c r="H4054" s="2">
        <v>0.63377314814814811</v>
      </c>
      <c r="I4054">
        <v>16.75</v>
      </c>
      <c r="J4054">
        <v>16.75</v>
      </c>
      <c r="K4054" t="s">
        <v>175</v>
      </c>
      <c r="L4054" t="s">
        <v>19</v>
      </c>
      <c r="M4054" t="s">
        <v>97</v>
      </c>
      <c r="N4054" t="s">
        <v>98</v>
      </c>
    </row>
    <row r="4055" spans="1:14" x14ac:dyDescent="0.25">
      <c r="A4055">
        <v>4054</v>
      </c>
      <c r="B4055">
        <v>1803</v>
      </c>
      <c r="C4055">
        <f>1/COUNTIF(B:B, B4055)</f>
        <v>0.33333333333333331</v>
      </c>
      <c r="D4055" t="s">
        <v>149</v>
      </c>
      <c r="E4055">
        <v>1</v>
      </c>
      <c r="F4055" s="1">
        <v>42035</v>
      </c>
      <c r="G4055" s="1" t="str">
        <f t="shared" si="63"/>
        <v>Saturday</v>
      </c>
      <c r="H4055" s="2">
        <v>0.63377314814814811</v>
      </c>
      <c r="I4055">
        <v>16</v>
      </c>
      <c r="J4055">
        <v>16</v>
      </c>
      <c r="K4055" t="s">
        <v>175</v>
      </c>
      <c r="L4055" t="s">
        <v>19</v>
      </c>
      <c r="M4055" t="s">
        <v>62</v>
      </c>
      <c r="N4055" t="s">
        <v>63</v>
      </c>
    </row>
    <row r="4056" spans="1:14" x14ac:dyDescent="0.25">
      <c r="A4056">
        <v>4055</v>
      </c>
      <c r="B4056">
        <v>1804</v>
      </c>
      <c r="C4056">
        <f>1/COUNTIF(B:B, B4056)</f>
        <v>0.5</v>
      </c>
      <c r="D4056" t="s">
        <v>92</v>
      </c>
      <c r="E4056">
        <v>1</v>
      </c>
      <c r="F4056" s="1">
        <v>42035</v>
      </c>
      <c r="G4056" s="1" t="str">
        <f t="shared" si="63"/>
        <v>Saturday</v>
      </c>
      <c r="H4056" s="2">
        <v>0.65570601851851851</v>
      </c>
      <c r="I4056">
        <v>16.25</v>
      </c>
      <c r="J4056">
        <v>16.25</v>
      </c>
      <c r="K4056" t="s">
        <v>175</v>
      </c>
      <c r="L4056" t="s">
        <v>23</v>
      </c>
      <c r="M4056" t="s">
        <v>93</v>
      </c>
      <c r="N4056" t="s">
        <v>94</v>
      </c>
    </row>
    <row r="4057" spans="1:14" x14ac:dyDescent="0.25">
      <c r="A4057">
        <v>4056</v>
      </c>
      <c r="B4057">
        <v>1804</v>
      </c>
      <c r="C4057">
        <f>1/COUNTIF(B:B, B4057)</f>
        <v>0.5</v>
      </c>
      <c r="D4057" t="s">
        <v>95</v>
      </c>
      <c r="E4057">
        <v>1</v>
      </c>
      <c r="F4057" s="1">
        <v>42035</v>
      </c>
      <c r="G4057" s="1" t="str">
        <f t="shared" si="63"/>
        <v>Saturday</v>
      </c>
      <c r="H4057" s="2">
        <v>0.65570601851851851</v>
      </c>
      <c r="I4057">
        <v>14.75</v>
      </c>
      <c r="J4057">
        <v>14.75</v>
      </c>
      <c r="K4057" t="s">
        <v>175</v>
      </c>
      <c r="L4057" t="s">
        <v>19</v>
      </c>
      <c r="M4057" t="s">
        <v>87</v>
      </c>
      <c r="N4057" t="s">
        <v>88</v>
      </c>
    </row>
    <row r="4058" spans="1:14" x14ac:dyDescent="0.25">
      <c r="A4058">
        <v>4057</v>
      </c>
      <c r="B4058">
        <v>1805</v>
      </c>
      <c r="C4058">
        <f>1/COUNTIF(B:B, B4058)</f>
        <v>0.5</v>
      </c>
      <c r="D4058" t="s">
        <v>128</v>
      </c>
      <c r="E4058">
        <v>1</v>
      </c>
      <c r="F4058" s="1">
        <v>42035</v>
      </c>
      <c r="G4058" s="1" t="str">
        <f t="shared" si="63"/>
        <v>Saturday</v>
      </c>
      <c r="H4058" s="2">
        <v>0.66784722222222226</v>
      </c>
      <c r="I4058">
        <v>10.5</v>
      </c>
      <c r="J4058">
        <v>10.5</v>
      </c>
      <c r="K4058" t="s">
        <v>177</v>
      </c>
      <c r="L4058" t="s">
        <v>12</v>
      </c>
      <c r="M4058" t="s">
        <v>13</v>
      </c>
      <c r="N4058" t="s">
        <v>14</v>
      </c>
    </row>
    <row r="4059" spans="1:14" x14ac:dyDescent="0.25">
      <c r="A4059">
        <v>4058</v>
      </c>
      <c r="B4059">
        <v>1805</v>
      </c>
      <c r="C4059">
        <f>1/COUNTIF(B:B, B4059)</f>
        <v>0.5</v>
      </c>
      <c r="D4059" t="s">
        <v>147</v>
      </c>
      <c r="E4059">
        <v>1</v>
      </c>
      <c r="F4059" s="1">
        <v>42035</v>
      </c>
      <c r="G4059" s="1" t="str">
        <f t="shared" si="63"/>
        <v>Saturday</v>
      </c>
      <c r="H4059" s="2">
        <v>0.66784722222222226</v>
      </c>
      <c r="I4059">
        <v>20.75</v>
      </c>
      <c r="J4059">
        <v>20.75</v>
      </c>
      <c r="K4059" t="s">
        <v>176</v>
      </c>
      <c r="L4059" t="s">
        <v>23</v>
      </c>
      <c r="M4059" t="s">
        <v>44</v>
      </c>
      <c r="N4059" t="s">
        <v>45</v>
      </c>
    </row>
    <row r="4060" spans="1:14" x14ac:dyDescent="0.25">
      <c r="A4060">
        <v>4059</v>
      </c>
      <c r="B4060">
        <v>1806</v>
      </c>
      <c r="C4060">
        <f>1/COUNTIF(B:B, B4060)</f>
        <v>0.33333333333333331</v>
      </c>
      <c r="D4060" t="s">
        <v>137</v>
      </c>
      <c r="E4060">
        <v>1</v>
      </c>
      <c r="F4060" s="1">
        <v>42035</v>
      </c>
      <c r="G4060" s="1" t="str">
        <f t="shared" si="63"/>
        <v>Saturday</v>
      </c>
      <c r="H4060" s="2">
        <v>0.66825231481481484</v>
      </c>
      <c r="I4060">
        <v>16.5</v>
      </c>
      <c r="J4060">
        <v>16.5</v>
      </c>
      <c r="K4060" t="s">
        <v>176</v>
      </c>
      <c r="L4060" t="s">
        <v>12</v>
      </c>
      <c r="M4060" t="s">
        <v>13</v>
      </c>
      <c r="N4060" t="s">
        <v>14</v>
      </c>
    </row>
    <row r="4061" spans="1:14" x14ac:dyDescent="0.25">
      <c r="A4061">
        <v>4060</v>
      </c>
      <c r="B4061">
        <v>1806</v>
      </c>
      <c r="C4061">
        <f>1/COUNTIF(B:B, B4061)</f>
        <v>0.33333333333333331</v>
      </c>
      <c r="D4061" t="s">
        <v>89</v>
      </c>
      <c r="E4061">
        <v>1</v>
      </c>
      <c r="F4061" s="1">
        <v>42035</v>
      </c>
      <c r="G4061" s="1" t="str">
        <f t="shared" si="63"/>
        <v>Saturday</v>
      </c>
      <c r="H4061" s="2">
        <v>0.66825231481481484</v>
      </c>
      <c r="I4061">
        <v>12</v>
      </c>
      <c r="J4061">
        <v>12</v>
      </c>
      <c r="K4061" t="s">
        <v>177</v>
      </c>
      <c r="L4061" t="s">
        <v>12</v>
      </c>
      <c r="M4061" t="s">
        <v>90</v>
      </c>
      <c r="N4061" t="s">
        <v>91</v>
      </c>
    </row>
    <row r="4062" spans="1:14" x14ac:dyDescent="0.25">
      <c r="A4062">
        <v>4061</v>
      </c>
      <c r="B4062">
        <v>1806</v>
      </c>
      <c r="C4062">
        <f>1/COUNTIF(B:B, B4062)</f>
        <v>0.33333333333333331</v>
      </c>
      <c r="D4062" t="s">
        <v>115</v>
      </c>
      <c r="E4062">
        <v>1</v>
      </c>
      <c r="F4062" s="1">
        <v>42035</v>
      </c>
      <c r="G4062" s="1" t="str">
        <f t="shared" si="63"/>
        <v>Saturday</v>
      </c>
      <c r="H4062" s="2">
        <v>0.66825231481481484</v>
      </c>
      <c r="I4062">
        <v>12.5</v>
      </c>
      <c r="J4062">
        <v>12.5</v>
      </c>
      <c r="K4062" t="s">
        <v>175</v>
      </c>
      <c r="L4062" t="s">
        <v>12</v>
      </c>
      <c r="M4062" t="s">
        <v>74</v>
      </c>
      <c r="N4062" t="s">
        <v>75</v>
      </c>
    </row>
    <row r="4063" spans="1:14" x14ac:dyDescent="0.25">
      <c r="A4063">
        <v>4062</v>
      </c>
      <c r="B4063">
        <v>1807</v>
      </c>
      <c r="C4063">
        <f>1/COUNTIF(B:B, B4063)</f>
        <v>0.33333333333333331</v>
      </c>
      <c r="D4063" t="s">
        <v>80</v>
      </c>
      <c r="E4063">
        <v>1</v>
      </c>
      <c r="F4063" s="1">
        <v>42035</v>
      </c>
      <c r="G4063" s="1" t="str">
        <f t="shared" si="63"/>
        <v>Saturday</v>
      </c>
      <c r="H4063" s="2">
        <v>0.67155092592592591</v>
      </c>
      <c r="I4063">
        <v>12</v>
      </c>
      <c r="J4063">
        <v>12</v>
      </c>
      <c r="K4063" t="s">
        <v>177</v>
      </c>
      <c r="L4063" t="s">
        <v>12</v>
      </c>
      <c r="M4063" t="s">
        <v>81</v>
      </c>
      <c r="N4063" t="s">
        <v>82</v>
      </c>
    </row>
    <row r="4064" spans="1:14" x14ac:dyDescent="0.25">
      <c r="A4064">
        <v>4063</v>
      </c>
      <c r="B4064">
        <v>1807</v>
      </c>
      <c r="C4064">
        <f>1/COUNTIF(B:B, B4064)</f>
        <v>0.33333333333333331</v>
      </c>
      <c r="D4064" t="s">
        <v>124</v>
      </c>
      <c r="E4064">
        <v>1</v>
      </c>
      <c r="F4064" s="1">
        <v>42035</v>
      </c>
      <c r="G4064" s="1" t="str">
        <f t="shared" si="63"/>
        <v>Saturday</v>
      </c>
      <c r="H4064" s="2">
        <v>0.67155092592592591</v>
      </c>
      <c r="I4064">
        <v>16</v>
      </c>
      <c r="J4064">
        <v>16</v>
      </c>
      <c r="K4064" t="s">
        <v>175</v>
      </c>
      <c r="L4064" t="s">
        <v>19</v>
      </c>
      <c r="M4064" t="s">
        <v>48</v>
      </c>
      <c r="N4064" t="s">
        <v>49</v>
      </c>
    </row>
    <row r="4065" spans="1:14" x14ac:dyDescent="0.25">
      <c r="A4065">
        <v>4064</v>
      </c>
      <c r="B4065">
        <v>1807</v>
      </c>
      <c r="C4065">
        <f>1/COUNTIF(B:B, B4065)</f>
        <v>0.33333333333333331</v>
      </c>
      <c r="D4065" t="s">
        <v>105</v>
      </c>
      <c r="E4065">
        <v>2</v>
      </c>
      <c r="F4065" s="1">
        <v>42035</v>
      </c>
      <c r="G4065" s="1" t="str">
        <f t="shared" si="63"/>
        <v>Saturday</v>
      </c>
      <c r="H4065" s="2">
        <v>0.67155092592592591</v>
      </c>
      <c r="I4065">
        <v>20.25</v>
      </c>
      <c r="J4065">
        <v>40.5</v>
      </c>
      <c r="K4065" t="s">
        <v>176</v>
      </c>
      <c r="L4065" t="s">
        <v>19</v>
      </c>
      <c r="M4065" t="s">
        <v>106</v>
      </c>
      <c r="N4065" t="s">
        <v>107</v>
      </c>
    </row>
    <row r="4066" spans="1:14" x14ac:dyDescent="0.25">
      <c r="A4066">
        <v>4065</v>
      </c>
      <c r="B4066">
        <v>1808</v>
      </c>
      <c r="C4066">
        <f>1/COUNTIF(B:B, B4066)</f>
        <v>0.5</v>
      </c>
      <c r="D4066" t="s">
        <v>80</v>
      </c>
      <c r="E4066">
        <v>1</v>
      </c>
      <c r="F4066" s="1">
        <v>42035</v>
      </c>
      <c r="G4066" s="1" t="str">
        <f t="shared" si="63"/>
        <v>Saturday</v>
      </c>
      <c r="H4066" s="2">
        <v>0.6720949074074074</v>
      </c>
      <c r="I4066">
        <v>12</v>
      </c>
      <c r="J4066">
        <v>12</v>
      </c>
      <c r="K4066" t="s">
        <v>177</v>
      </c>
      <c r="L4066" t="s">
        <v>12</v>
      </c>
      <c r="M4066" t="s">
        <v>81</v>
      </c>
      <c r="N4066" t="s">
        <v>82</v>
      </c>
    </row>
    <row r="4067" spans="1:14" x14ac:dyDescent="0.25">
      <c r="A4067">
        <v>4066</v>
      </c>
      <c r="B4067">
        <v>1808</v>
      </c>
      <c r="C4067">
        <f>1/COUNTIF(B:B, B4067)</f>
        <v>0.5</v>
      </c>
      <c r="D4067" t="s">
        <v>149</v>
      </c>
      <c r="E4067">
        <v>1</v>
      </c>
      <c r="F4067" s="1">
        <v>42035</v>
      </c>
      <c r="G4067" s="1" t="str">
        <f t="shared" si="63"/>
        <v>Saturday</v>
      </c>
      <c r="H4067" s="2">
        <v>0.6720949074074074</v>
      </c>
      <c r="I4067">
        <v>16</v>
      </c>
      <c r="J4067">
        <v>16</v>
      </c>
      <c r="K4067" t="s">
        <v>175</v>
      </c>
      <c r="L4067" t="s">
        <v>19</v>
      </c>
      <c r="M4067" t="s">
        <v>62</v>
      </c>
      <c r="N4067" t="s">
        <v>63</v>
      </c>
    </row>
    <row r="4068" spans="1:14" x14ac:dyDescent="0.25">
      <c r="A4068">
        <v>4067</v>
      </c>
      <c r="B4068">
        <v>1809</v>
      </c>
      <c r="C4068">
        <f>1/COUNTIF(B:B, B4068)</f>
        <v>0.5</v>
      </c>
      <c r="D4068" t="s">
        <v>18</v>
      </c>
      <c r="E4068">
        <v>1</v>
      </c>
      <c r="F4068" s="1">
        <v>42035</v>
      </c>
      <c r="G4068" s="1" t="str">
        <f t="shared" si="63"/>
        <v>Saturday</v>
      </c>
      <c r="H4068" s="2">
        <v>0.67578703703703702</v>
      </c>
      <c r="I4068">
        <v>18.5</v>
      </c>
      <c r="J4068">
        <v>18.5</v>
      </c>
      <c r="K4068" t="s">
        <v>176</v>
      </c>
      <c r="L4068" t="s">
        <v>19</v>
      </c>
      <c r="M4068" t="s">
        <v>20</v>
      </c>
      <c r="N4068" t="s">
        <v>21</v>
      </c>
    </row>
    <row r="4069" spans="1:14" x14ac:dyDescent="0.25">
      <c r="A4069">
        <v>4068</v>
      </c>
      <c r="B4069">
        <v>1809</v>
      </c>
      <c r="C4069">
        <f>1/COUNTIF(B:B, B4069)</f>
        <v>0.5</v>
      </c>
      <c r="D4069" t="s">
        <v>117</v>
      </c>
      <c r="E4069">
        <v>1</v>
      </c>
      <c r="F4069" s="1">
        <v>42035</v>
      </c>
      <c r="G4069" s="1" t="str">
        <f t="shared" si="63"/>
        <v>Saturday</v>
      </c>
      <c r="H4069" s="2">
        <v>0.67578703703703702</v>
      </c>
      <c r="I4069">
        <v>16.25</v>
      </c>
      <c r="J4069">
        <v>16.25</v>
      </c>
      <c r="K4069" t="s">
        <v>175</v>
      </c>
      <c r="L4069" t="s">
        <v>23</v>
      </c>
      <c r="M4069" t="s">
        <v>110</v>
      </c>
      <c r="N4069" t="s">
        <v>111</v>
      </c>
    </row>
    <row r="4070" spans="1:14" x14ac:dyDescent="0.25">
      <c r="A4070">
        <v>4069</v>
      </c>
      <c r="B4070">
        <v>1810</v>
      </c>
      <c r="C4070">
        <f>1/COUNTIF(B:B, B4070)</f>
        <v>1</v>
      </c>
      <c r="D4070" t="s">
        <v>15</v>
      </c>
      <c r="E4070">
        <v>1</v>
      </c>
      <c r="F4070" s="1">
        <v>42035</v>
      </c>
      <c r="G4070" s="1" t="str">
        <f t="shared" si="63"/>
        <v>Saturday</v>
      </c>
      <c r="H4070" s="2">
        <v>0.67799768518518522</v>
      </c>
      <c r="I4070">
        <v>16</v>
      </c>
      <c r="J4070">
        <v>16</v>
      </c>
      <c r="K4070" t="s">
        <v>175</v>
      </c>
      <c r="L4070" t="s">
        <v>12</v>
      </c>
      <c r="M4070" t="s">
        <v>16</v>
      </c>
      <c r="N4070" t="s">
        <v>17</v>
      </c>
    </row>
    <row r="4071" spans="1:14" x14ac:dyDescent="0.25">
      <c r="A4071">
        <v>4070</v>
      </c>
      <c r="B4071">
        <v>1811</v>
      </c>
      <c r="C4071">
        <f>1/COUNTIF(B:B, B4071)</f>
        <v>0.33333333333333331</v>
      </c>
      <c r="D4071" t="s">
        <v>47</v>
      </c>
      <c r="E4071">
        <v>1</v>
      </c>
      <c r="F4071" s="1">
        <v>42035</v>
      </c>
      <c r="G4071" s="1" t="str">
        <f t="shared" si="63"/>
        <v>Saturday</v>
      </c>
      <c r="H4071" s="2">
        <v>0.68314814814814817</v>
      </c>
      <c r="I4071">
        <v>12</v>
      </c>
      <c r="J4071">
        <v>12</v>
      </c>
      <c r="K4071" t="s">
        <v>177</v>
      </c>
      <c r="L4071" t="s">
        <v>19</v>
      </c>
      <c r="M4071" t="s">
        <v>48</v>
      </c>
      <c r="N4071" t="s">
        <v>49</v>
      </c>
    </row>
    <row r="4072" spans="1:14" x14ac:dyDescent="0.25">
      <c r="A4072">
        <v>4071</v>
      </c>
      <c r="B4072">
        <v>1811</v>
      </c>
      <c r="C4072">
        <f>1/COUNTIF(B:B, B4072)</f>
        <v>0.33333333333333331</v>
      </c>
      <c r="D4072" t="s">
        <v>128</v>
      </c>
      <c r="E4072">
        <v>1</v>
      </c>
      <c r="F4072" s="1">
        <v>42035</v>
      </c>
      <c r="G4072" s="1" t="str">
        <f t="shared" si="63"/>
        <v>Saturday</v>
      </c>
      <c r="H4072" s="2">
        <v>0.68314814814814817</v>
      </c>
      <c r="I4072">
        <v>10.5</v>
      </c>
      <c r="J4072">
        <v>10.5</v>
      </c>
      <c r="K4072" t="s">
        <v>177</v>
      </c>
      <c r="L4072" t="s">
        <v>12</v>
      </c>
      <c r="M4072" t="s">
        <v>13</v>
      </c>
      <c r="N4072" t="s">
        <v>14</v>
      </c>
    </row>
    <row r="4073" spans="1:14" x14ac:dyDescent="0.25">
      <c r="A4073">
        <v>4072</v>
      </c>
      <c r="B4073">
        <v>1811</v>
      </c>
      <c r="C4073">
        <f>1/COUNTIF(B:B, B4073)</f>
        <v>0.33333333333333331</v>
      </c>
      <c r="D4073" t="s">
        <v>102</v>
      </c>
      <c r="E4073">
        <v>1</v>
      </c>
      <c r="F4073" s="1">
        <v>42035</v>
      </c>
      <c r="G4073" s="1" t="str">
        <f t="shared" si="63"/>
        <v>Saturday</v>
      </c>
      <c r="H4073" s="2">
        <v>0.68314814814814817</v>
      </c>
      <c r="I4073">
        <v>12.5</v>
      </c>
      <c r="J4073">
        <v>12.5</v>
      </c>
      <c r="K4073" t="s">
        <v>177</v>
      </c>
      <c r="L4073" t="s">
        <v>23</v>
      </c>
      <c r="M4073" t="s">
        <v>103</v>
      </c>
      <c r="N4073" t="s">
        <v>104</v>
      </c>
    </row>
    <row r="4074" spans="1:14" x14ac:dyDescent="0.25">
      <c r="A4074">
        <v>4073</v>
      </c>
      <c r="B4074">
        <v>1812</v>
      </c>
      <c r="C4074">
        <f>1/COUNTIF(B:B, B4074)</f>
        <v>0.5</v>
      </c>
      <c r="D4074" t="s">
        <v>15</v>
      </c>
      <c r="E4074">
        <v>1</v>
      </c>
      <c r="F4074" s="1">
        <v>42035</v>
      </c>
      <c r="G4074" s="1" t="str">
        <f t="shared" si="63"/>
        <v>Saturday</v>
      </c>
      <c r="H4074" s="2">
        <v>0.71799768518518514</v>
      </c>
      <c r="I4074">
        <v>16</v>
      </c>
      <c r="J4074">
        <v>16</v>
      </c>
      <c r="K4074" t="s">
        <v>175</v>
      </c>
      <c r="L4074" t="s">
        <v>12</v>
      </c>
      <c r="M4074" t="s">
        <v>16</v>
      </c>
      <c r="N4074" t="s">
        <v>17</v>
      </c>
    </row>
    <row r="4075" spans="1:14" x14ac:dyDescent="0.25">
      <c r="A4075">
        <v>4074</v>
      </c>
      <c r="B4075">
        <v>1812</v>
      </c>
      <c r="C4075">
        <f>1/COUNTIF(B:B, B4075)</f>
        <v>0.5</v>
      </c>
      <c r="D4075" t="s">
        <v>118</v>
      </c>
      <c r="E4075">
        <v>1</v>
      </c>
      <c r="F4075" s="1">
        <v>42035</v>
      </c>
      <c r="G4075" s="1" t="str">
        <f t="shared" si="63"/>
        <v>Saturday</v>
      </c>
      <c r="H4075" s="2">
        <v>0.71799768518518514</v>
      </c>
      <c r="I4075">
        <v>20.25</v>
      </c>
      <c r="J4075">
        <v>20.25</v>
      </c>
      <c r="K4075" t="s">
        <v>176</v>
      </c>
      <c r="L4075" t="s">
        <v>19</v>
      </c>
      <c r="M4075" t="s">
        <v>62</v>
      </c>
      <c r="N4075" t="s">
        <v>63</v>
      </c>
    </row>
    <row r="4076" spans="1:14" x14ac:dyDescent="0.25">
      <c r="A4076">
        <v>4075</v>
      </c>
      <c r="B4076">
        <v>1813</v>
      </c>
      <c r="C4076">
        <f>1/COUNTIF(B:B, B4076)</f>
        <v>0.5</v>
      </c>
      <c r="D4076" t="s">
        <v>18</v>
      </c>
      <c r="E4076">
        <v>1</v>
      </c>
      <c r="F4076" s="1">
        <v>42035</v>
      </c>
      <c r="G4076" s="1" t="str">
        <f t="shared" si="63"/>
        <v>Saturday</v>
      </c>
      <c r="H4076" s="2">
        <v>0.72295138888888888</v>
      </c>
      <c r="I4076">
        <v>18.5</v>
      </c>
      <c r="J4076">
        <v>18.5</v>
      </c>
      <c r="K4076" t="s">
        <v>176</v>
      </c>
      <c r="L4076" t="s">
        <v>19</v>
      </c>
      <c r="M4076" t="s">
        <v>20</v>
      </c>
      <c r="N4076" t="s">
        <v>21</v>
      </c>
    </row>
    <row r="4077" spans="1:14" x14ac:dyDescent="0.25">
      <c r="A4077">
        <v>4076</v>
      </c>
      <c r="B4077">
        <v>1813</v>
      </c>
      <c r="C4077">
        <f>1/COUNTIF(B:B, B4077)</f>
        <v>0.5</v>
      </c>
      <c r="D4077" t="s">
        <v>118</v>
      </c>
      <c r="E4077">
        <v>1</v>
      </c>
      <c r="F4077" s="1">
        <v>42035</v>
      </c>
      <c r="G4077" s="1" t="str">
        <f t="shared" si="63"/>
        <v>Saturday</v>
      </c>
      <c r="H4077" s="2">
        <v>0.72295138888888888</v>
      </c>
      <c r="I4077">
        <v>20.25</v>
      </c>
      <c r="J4077">
        <v>20.25</v>
      </c>
      <c r="K4077" t="s">
        <v>176</v>
      </c>
      <c r="L4077" t="s">
        <v>19</v>
      </c>
      <c r="M4077" t="s">
        <v>62</v>
      </c>
      <c r="N4077" t="s">
        <v>63</v>
      </c>
    </row>
    <row r="4078" spans="1:14" x14ac:dyDescent="0.25">
      <c r="A4078">
        <v>4077</v>
      </c>
      <c r="B4078">
        <v>1814</v>
      </c>
      <c r="C4078">
        <f>1/COUNTIF(B:B, B4078)</f>
        <v>0.33333333333333331</v>
      </c>
      <c r="D4078" t="s">
        <v>80</v>
      </c>
      <c r="E4078">
        <v>1</v>
      </c>
      <c r="F4078" s="1">
        <v>42035</v>
      </c>
      <c r="G4078" s="1" t="str">
        <f t="shared" si="63"/>
        <v>Saturday</v>
      </c>
      <c r="H4078" s="2">
        <v>0.72554398148148147</v>
      </c>
      <c r="I4078">
        <v>12</v>
      </c>
      <c r="J4078">
        <v>12</v>
      </c>
      <c r="K4078" t="s">
        <v>177</v>
      </c>
      <c r="L4078" t="s">
        <v>12</v>
      </c>
      <c r="M4078" t="s">
        <v>81</v>
      </c>
      <c r="N4078" t="s">
        <v>82</v>
      </c>
    </row>
    <row r="4079" spans="1:14" x14ac:dyDescent="0.25">
      <c r="A4079">
        <v>4078</v>
      </c>
      <c r="B4079">
        <v>1814</v>
      </c>
      <c r="C4079">
        <f>1/COUNTIF(B:B, B4079)</f>
        <v>0.33333333333333331</v>
      </c>
      <c r="D4079" t="s">
        <v>130</v>
      </c>
      <c r="E4079">
        <v>1</v>
      </c>
      <c r="F4079" s="1">
        <v>42035</v>
      </c>
      <c r="G4079" s="1" t="str">
        <f t="shared" si="63"/>
        <v>Saturday</v>
      </c>
      <c r="H4079" s="2">
        <v>0.72554398148148147</v>
      </c>
      <c r="I4079">
        <v>16.75</v>
      </c>
      <c r="J4079">
        <v>16.75</v>
      </c>
      <c r="K4079" t="s">
        <v>175</v>
      </c>
      <c r="L4079" t="s">
        <v>30</v>
      </c>
      <c r="M4079" t="s">
        <v>120</v>
      </c>
      <c r="N4079" t="s">
        <v>121</v>
      </c>
    </row>
    <row r="4080" spans="1:14" x14ac:dyDescent="0.25">
      <c r="A4080">
        <v>4079</v>
      </c>
      <c r="B4080">
        <v>1814</v>
      </c>
      <c r="C4080">
        <f>1/COUNTIF(B:B, B4080)</f>
        <v>0.33333333333333331</v>
      </c>
      <c r="D4080" t="s">
        <v>144</v>
      </c>
      <c r="E4080">
        <v>1</v>
      </c>
      <c r="F4080" s="1">
        <v>42035</v>
      </c>
      <c r="G4080" s="1" t="str">
        <f t="shared" si="63"/>
        <v>Saturday</v>
      </c>
      <c r="H4080" s="2">
        <v>0.72554398148148147</v>
      </c>
      <c r="I4080">
        <v>12.25</v>
      </c>
      <c r="J4080">
        <v>12.25</v>
      </c>
      <c r="K4080" t="s">
        <v>177</v>
      </c>
      <c r="L4080" t="s">
        <v>23</v>
      </c>
      <c r="M4080" t="s">
        <v>110</v>
      </c>
      <c r="N4080" t="s">
        <v>111</v>
      </c>
    </row>
    <row r="4081" spans="1:14" x14ac:dyDescent="0.25">
      <c r="A4081">
        <v>4080</v>
      </c>
      <c r="B4081">
        <v>1815</v>
      </c>
      <c r="C4081">
        <f>1/COUNTIF(B:B, B4081)</f>
        <v>0.33333333333333331</v>
      </c>
      <c r="D4081" t="s">
        <v>80</v>
      </c>
      <c r="E4081">
        <v>1</v>
      </c>
      <c r="F4081" s="1">
        <v>42035</v>
      </c>
      <c r="G4081" s="1" t="str">
        <f t="shared" si="63"/>
        <v>Saturday</v>
      </c>
      <c r="H4081" s="2">
        <v>0.73189814814814813</v>
      </c>
      <c r="I4081">
        <v>12</v>
      </c>
      <c r="J4081">
        <v>12</v>
      </c>
      <c r="K4081" t="s">
        <v>177</v>
      </c>
      <c r="L4081" t="s">
        <v>12</v>
      </c>
      <c r="M4081" t="s">
        <v>81</v>
      </c>
      <c r="N4081" t="s">
        <v>82</v>
      </c>
    </row>
    <row r="4082" spans="1:14" x14ac:dyDescent="0.25">
      <c r="A4082">
        <v>4081</v>
      </c>
      <c r="B4082">
        <v>1815</v>
      </c>
      <c r="C4082">
        <f>1/COUNTIF(B:B, B4082)</f>
        <v>0.33333333333333331</v>
      </c>
      <c r="D4082" t="s">
        <v>128</v>
      </c>
      <c r="E4082">
        <v>1</v>
      </c>
      <c r="F4082" s="1">
        <v>42035</v>
      </c>
      <c r="G4082" s="1" t="str">
        <f t="shared" si="63"/>
        <v>Saturday</v>
      </c>
      <c r="H4082" s="2">
        <v>0.73189814814814813</v>
      </c>
      <c r="I4082">
        <v>10.5</v>
      </c>
      <c r="J4082">
        <v>10.5</v>
      </c>
      <c r="K4082" t="s">
        <v>177</v>
      </c>
      <c r="L4082" t="s">
        <v>12</v>
      </c>
      <c r="M4082" t="s">
        <v>13</v>
      </c>
      <c r="N4082" t="s">
        <v>14</v>
      </c>
    </row>
    <row r="4083" spans="1:14" x14ac:dyDescent="0.25">
      <c r="A4083">
        <v>4082</v>
      </c>
      <c r="B4083">
        <v>1815</v>
      </c>
      <c r="C4083">
        <f>1/COUNTIF(B:B, B4083)</f>
        <v>0.33333333333333331</v>
      </c>
      <c r="D4083" t="s">
        <v>50</v>
      </c>
      <c r="E4083">
        <v>1</v>
      </c>
      <c r="F4083" s="1">
        <v>42035</v>
      </c>
      <c r="G4083" s="1" t="str">
        <f t="shared" si="63"/>
        <v>Saturday</v>
      </c>
      <c r="H4083" s="2">
        <v>0.73189814814814813</v>
      </c>
      <c r="I4083">
        <v>20.5</v>
      </c>
      <c r="J4083">
        <v>20.5</v>
      </c>
      <c r="K4083" t="s">
        <v>176</v>
      </c>
      <c r="L4083" t="s">
        <v>12</v>
      </c>
      <c r="M4083" t="s">
        <v>51</v>
      </c>
      <c r="N4083" t="s">
        <v>52</v>
      </c>
    </row>
    <row r="4084" spans="1:14" x14ac:dyDescent="0.25">
      <c r="A4084">
        <v>4083</v>
      </c>
      <c r="B4084">
        <v>1816</v>
      </c>
      <c r="C4084">
        <f>1/COUNTIF(B:B, B4084)</f>
        <v>0.33333333333333331</v>
      </c>
      <c r="D4084" t="s">
        <v>86</v>
      </c>
      <c r="E4084">
        <v>1</v>
      </c>
      <c r="F4084" s="1">
        <v>42035</v>
      </c>
      <c r="G4084" s="1" t="str">
        <f t="shared" si="63"/>
        <v>Saturday</v>
      </c>
      <c r="H4084" s="2">
        <v>0.74964120370370368</v>
      </c>
      <c r="I4084">
        <v>17.950000762939453</v>
      </c>
      <c r="J4084">
        <v>17.950000762939453</v>
      </c>
      <c r="K4084" t="s">
        <v>176</v>
      </c>
      <c r="L4084" t="s">
        <v>19</v>
      </c>
      <c r="M4084" t="s">
        <v>87</v>
      </c>
      <c r="N4084" t="s">
        <v>88</v>
      </c>
    </row>
    <row r="4085" spans="1:14" x14ac:dyDescent="0.25">
      <c r="A4085">
        <v>4084</v>
      </c>
      <c r="B4085">
        <v>1816</v>
      </c>
      <c r="C4085">
        <f>1/COUNTIF(B:B, B4085)</f>
        <v>0.33333333333333331</v>
      </c>
      <c r="D4085" t="s">
        <v>11</v>
      </c>
      <c r="E4085">
        <v>1</v>
      </c>
      <c r="F4085" s="1">
        <v>42035</v>
      </c>
      <c r="G4085" s="1" t="str">
        <f t="shared" si="63"/>
        <v>Saturday</v>
      </c>
      <c r="H4085" s="2">
        <v>0.74964120370370368</v>
      </c>
      <c r="I4085">
        <v>13.25</v>
      </c>
      <c r="J4085">
        <v>13.25</v>
      </c>
      <c r="K4085" t="s">
        <v>175</v>
      </c>
      <c r="L4085" t="s">
        <v>12</v>
      </c>
      <c r="M4085" t="s">
        <v>13</v>
      </c>
      <c r="N4085" t="s">
        <v>14</v>
      </c>
    </row>
    <row r="4086" spans="1:14" x14ac:dyDescent="0.25">
      <c r="A4086">
        <v>4085</v>
      </c>
      <c r="B4086">
        <v>1816</v>
      </c>
      <c r="C4086">
        <f>1/COUNTIF(B:B, B4086)</f>
        <v>0.33333333333333331</v>
      </c>
      <c r="D4086" t="s">
        <v>153</v>
      </c>
      <c r="E4086">
        <v>1</v>
      </c>
      <c r="F4086" s="1">
        <v>42035</v>
      </c>
      <c r="G4086" s="1" t="str">
        <f t="shared" si="63"/>
        <v>Saturday</v>
      </c>
      <c r="H4086" s="2">
        <v>0.74964120370370368</v>
      </c>
      <c r="I4086">
        <v>16.5</v>
      </c>
      <c r="J4086">
        <v>16.5</v>
      </c>
      <c r="K4086" t="s">
        <v>175</v>
      </c>
      <c r="L4086" t="s">
        <v>23</v>
      </c>
      <c r="M4086" t="s">
        <v>56</v>
      </c>
      <c r="N4086" t="s">
        <v>57</v>
      </c>
    </row>
    <row r="4087" spans="1:14" x14ac:dyDescent="0.25">
      <c r="A4087">
        <v>4086</v>
      </c>
      <c r="B4087">
        <v>1817</v>
      </c>
      <c r="C4087">
        <f>1/COUNTIF(B:B, B4087)</f>
        <v>0.33333333333333331</v>
      </c>
      <c r="D4087" t="s">
        <v>80</v>
      </c>
      <c r="E4087">
        <v>1</v>
      </c>
      <c r="F4087" s="1">
        <v>42035</v>
      </c>
      <c r="G4087" s="1" t="str">
        <f t="shared" si="63"/>
        <v>Saturday</v>
      </c>
      <c r="H4087" s="2">
        <v>0.75351851851851848</v>
      </c>
      <c r="I4087">
        <v>12</v>
      </c>
      <c r="J4087">
        <v>12</v>
      </c>
      <c r="K4087" t="s">
        <v>177</v>
      </c>
      <c r="L4087" t="s">
        <v>12</v>
      </c>
      <c r="M4087" t="s">
        <v>81</v>
      </c>
      <c r="N4087" t="s">
        <v>82</v>
      </c>
    </row>
    <row r="4088" spans="1:14" x14ac:dyDescent="0.25">
      <c r="A4088">
        <v>4087</v>
      </c>
      <c r="B4088">
        <v>1817</v>
      </c>
      <c r="C4088">
        <f>1/COUNTIF(B:B, B4088)</f>
        <v>0.33333333333333331</v>
      </c>
      <c r="D4088" t="s">
        <v>131</v>
      </c>
      <c r="E4088">
        <v>1</v>
      </c>
      <c r="F4088" s="1">
        <v>42035</v>
      </c>
      <c r="G4088" s="1" t="str">
        <f t="shared" si="63"/>
        <v>Saturday</v>
      </c>
      <c r="H4088" s="2">
        <v>0.75351851851851848</v>
      </c>
      <c r="I4088">
        <v>20.75</v>
      </c>
      <c r="J4088">
        <v>20.75</v>
      </c>
      <c r="K4088" t="s">
        <v>176</v>
      </c>
      <c r="L4088" t="s">
        <v>23</v>
      </c>
      <c r="M4088" t="s">
        <v>103</v>
      </c>
      <c r="N4088" t="s">
        <v>104</v>
      </c>
    </row>
    <row r="4089" spans="1:14" x14ac:dyDescent="0.25">
      <c r="A4089">
        <v>4088</v>
      </c>
      <c r="B4089">
        <v>1817</v>
      </c>
      <c r="C4089">
        <f>1/COUNTIF(B:B, B4089)</f>
        <v>0.33333333333333331</v>
      </c>
      <c r="D4089" t="s">
        <v>117</v>
      </c>
      <c r="E4089">
        <v>1</v>
      </c>
      <c r="F4089" s="1">
        <v>42035</v>
      </c>
      <c r="G4089" s="1" t="str">
        <f t="shared" si="63"/>
        <v>Saturday</v>
      </c>
      <c r="H4089" s="2">
        <v>0.75351851851851848</v>
      </c>
      <c r="I4089">
        <v>16.25</v>
      </c>
      <c r="J4089">
        <v>16.25</v>
      </c>
      <c r="K4089" t="s">
        <v>175</v>
      </c>
      <c r="L4089" t="s">
        <v>23</v>
      </c>
      <c r="M4089" t="s">
        <v>110</v>
      </c>
      <c r="N4089" t="s">
        <v>111</v>
      </c>
    </row>
    <row r="4090" spans="1:14" x14ac:dyDescent="0.25">
      <c r="A4090">
        <v>4089</v>
      </c>
      <c r="B4090">
        <v>1818</v>
      </c>
      <c r="C4090">
        <f>1/COUNTIF(B:B, B4090)</f>
        <v>0.5</v>
      </c>
      <c r="D4090" t="s">
        <v>108</v>
      </c>
      <c r="E4090">
        <v>1</v>
      </c>
      <c r="F4090" s="1">
        <v>42035</v>
      </c>
      <c r="G4090" s="1" t="str">
        <f t="shared" si="63"/>
        <v>Saturday</v>
      </c>
      <c r="H4090" s="2">
        <v>0.75385416666666671</v>
      </c>
      <c r="I4090">
        <v>20.5</v>
      </c>
      <c r="J4090">
        <v>20.5</v>
      </c>
      <c r="K4090" t="s">
        <v>176</v>
      </c>
      <c r="L4090" t="s">
        <v>12</v>
      </c>
      <c r="M4090" t="s">
        <v>90</v>
      </c>
      <c r="N4090" t="s">
        <v>91</v>
      </c>
    </row>
    <row r="4091" spans="1:14" x14ac:dyDescent="0.25">
      <c r="A4091">
        <v>4090</v>
      </c>
      <c r="B4091">
        <v>1818</v>
      </c>
      <c r="C4091">
        <f>1/COUNTIF(B:B, B4091)</f>
        <v>0.5</v>
      </c>
      <c r="D4091" t="s">
        <v>144</v>
      </c>
      <c r="E4091">
        <v>1</v>
      </c>
      <c r="F4091" s="1">
        <v>42035</v>
      </c>
      <c r="G4091" s="1" t="str">
        <f t="shared" si="63"/>
        <v>Saturday</v>
      </c>
      <c r="H4091" s="2">
        <v>0.75385416666666671</v>
      </c>
      <c r="I4091">
        <v>12.25</v>
      </c>
      <c r="J4091">
        <v>12.25</v>
      </c>
      <c r="K4091" t="s">
        <v>177</v>
      </c>
      <c r="L4091" t="s">
        <v>23</v>
      </c>
      <c r="M4091" t="s">
        <v>110</v>
      </c>
      <c r="N4091" t="s">
        <v>111</v>
      </c>
    </row>
    <row r="4092" spans="1:14" x14ac:dyDescent="0.25">
      <c r="A4092">
        <v>4091</v>
      </c>
      <c r="B4092">
        <v>1819</v>
      </c>
      <c r="C4092">
        <f>1/COUNTIF(B:B, B4092)</f>
        <v>0.33333333333333331</v>
      </c>
      <c r="D4092" t="s">
        <v>114</v>
      </c>
      <c r="E4092">
        <v>1</v>
      </c>
      <c r="F4092" s="1">
        <v>42035</v>
      </c>
      <c r="G4092" s="1" t="str">
        <f t="shared" si="63"/>
        <v>Saturday</v>
      </c>
      <c r="H4092" s="2">
        <v>0.75446759259259255</v>
      </c>
      <c r="I4092">
        <v>16.75</v>
      </c>
      <c r="J4092">
        <v>16.75</v>
      </c>
      <c r="K4092" t="s">
        <v>175</v>
      </c>
      <c r="L4092" t="s">
        <v>30</v>
      </c>
      <c r="M4092" t="s">
        <v>38</v>
      </c>
      <c r="N4092" t="s">
        <v>39</v>
      </c>
    </row>
    <row r="4093" spans="1:14" x14ac:dyDescent="0.25">
      <c r="A4093">
        <v>4092</v>
      </c>
      <c r="B4093">
        <v>1819</v>
      </c>
      <c r="C4093">
        <f>1/COUNTIF(B:B, B4093)</f>
        <v>0.33333333333333331</v>
      </c>
      <c r="D4093" t="s">
        <v>115</v>
      </c>
      <c r="E4093">
        <v>1</v>
      </c>
      <c r="F4093" s="1">
        <v>42035</v>
      </c>
      <c r="G4093" s="1" t="str">
        <f t="shared" si="63"/>
        <v>Saturday</v>
      </c>
      <c r="H4093" s="2">
        <v>0.75446759259259255</v>
      </c>
      <c r="I4093">
        <v>12.5</v>
      </c>
      <c r="J4093">
        <v>12.5</v>
      </c>
      <c r="K4093" t="s">
        <v>175</v>
      </c>
      <c r="L4093" t="s">
        <v>12</v>
      </c>
      <c r="M4093" t="s">
        <v>74</v>
      </c>
      <c r="N4093" t="s">
        <v>75</v>
      </c>
    </row>
    <row r="4094" spans="1:14" x14ac:dyDescent="0.25">
      <c r="A4094">
        <v>4093</v>
      </c>
      <c r="B4094">
        <v>1819</v>
      </c>
      <c r="C4094">
        <f>1/COUNTIF(B:B, B4094)</f>
        <v>0.33333333333333331</v>
      </c>
      <c r="D4094" t="s">
        <v>149</v>
      </c>
      <c r="E4094">
        <v>1</v>
      </c>
      <c r="F4094" s="1">
        <v>42035</v>
      </c>
      <c r="G4094" s="1" t="str">
        <f t="shared" si="63"/>
        <v>Saturday</v>
      </c>
      <c r="H4094" s="2">
        <v>0.75446759259259255</v>
      </c>
      <c r="I4094">
        <v>16</v>
      </c>
      <c r="J4094">
        <v>16</v>
      </c>
      <c r="K4094" t="s">
        <v>175</v>
      </c>
      <c r="L4094" t="s">
        <v>19</v>
      </c>
      <c r="M4094" t="s">
        <v>62</v>
      </c>
      <c r="N4094" t="s">
        <v>63</v>
      </c>
    </row>
    <row r="4095" spans="1:14" x14ac:dyDescent="0.25">
      <c r="A4095">
        <v>4094</v>
      </c>
      <c r="B4095">
        <v>1820</v>
      </c>
      <c r="C4095">
        <f>1/COUNTIF(B:B, B4095)</f>
        <v>0.33333333333333331</v>
      </c>
      <c r="D4095" t="s">
        <v>76</v>
      </c>
      <c r="E4095">
        <v>1</v>
      </c>
      <c r="F4095" s="1">
        <v>42035</v>
      </c>
      <c r="G4095" s="1" t="str">
        <f t="shared" si="63"/>
        <v>Saturday</v>
      </c>
      <c r="H4095" s="2">
        <v>0.75968749999999996</v>
      </c>
      <c r="I4095">
        <v>12.75</v>
      </c>
      <c r="J4095">
        <v>12.75</v>
      </c>
      <c r="K4095" t="s">
        <v>177</v>
      </c>
      <c r="L4095" t="s">
        <v>30</v>
      </c>
      <c r="M4095" t="s">
        <v>70</v>
      </c>
      <c r="N4095" t="s">
        <v>71</v>
      </c>
    </row>
    <row r="4096" spans="1:14" x14ac:dyDescent="0.25">
      <c r="A4096">
        <v>4095</v>
      </c>
      <c r="B4096">
        <v>1820</v>
      </c>
      <c r="C4096">
        <f>1/COUNTIF(B:B, B4096)</f>
        <v>0.33333333333333331</v>
      </c>
      <c r="D4096" t="s">
        <v>86</v>
      </c>
      <c r="E4096">
        <v>1</v>
      </c>
      <c r="F4096" s="1">
        <v>42035</v>
      </c>
      <c r="G4096" s="1" t="str">
        <f t="shared" si="63"/>
        <v>Saturday</v>
      </c>
      <c r="H4096" s="2">
        <v>0.75968749999999996</v>
      </c>
      <c r="I4096">
        <v>17.950000762939453</v>
      </c>
      <c r="J4096">
        <v>17.950000762939453</v>
      </c>
      <c r="K4096" t="s">
        <v>176</v>
      </c>
      <c r="L4096" t="s">
        <v>19</v>
      </c>
      <c r="M4096" t="s">
        <v>87</v>
      </c>
      <c r="N4096" t="s">
        <v>88</v>
      </c>
    </row>
    <row r="4097" spans="1:14" x14ac:dyDescent="0.25">
      <c r="A4097">
        <v>4096</v>
      </c>
      <c r="B4097">
        <v>1820</v>
      </c>
      <c r="C4097">
        <f>1/COUNTIF(B:B, B4097)</f>
        <v>0.33333333333333331</v>
      </c>
      <c r="D4097" t="s">
        <v>158</v>
      </c>
      <c r="E4097">
        <v>1</v>
      </c>
      <c r="F4097" s="1">
        <v>42035</v>
      </c>
      <c r="G4097" s="1" t="str">
        <f t="shared" si="63"/>
        <v>Saturday</v>
      </c>
      <c r="H4097" s="2">
        <v>0.75968749999999996</v>
      </c>
      <c r="I4097">
        <v>16</v>
      </c>
      <c r="J4097">
        <v>16</v>
      </c>
      <c r="K4097" t="s">
        <v>175</v>
      </c>
      <c r="L4097" t="s">
        <v>12</v>
      </c>
      <c r="M4097" t="s">
        <v>90</v>
      </c>
      <c r="N4097" t="s">
        <v>91</v>
      </c>
    </row>
    <row r="4098" spans="1:14" x14ac:dyDescent="0.25">
      <c r="A4098">
        <v>4097</v>
      </c>
      <c r="B4098">
        <v>1821</v>
      </c>
      <c r="C4098">
        <f>1/COUNTIF(B:B, B4098)</f>
        <v>0.5</v>
      </c>
      <c r="D4098" t="s">
        <v>130</v>
      </c>
      <c r="E4098">
        <v>1</v>
      </c>
      <c r="F4098" s="1">
        <v>42035</v>
      </c>
      <c r="G4098" s="1" t="str">
        <f t="shared" ref="G4098:G4161" si="64">TEXT(F4098,"dddd")</f>
        <v>Saturday</v>
      </c>
      <c r="H4098" s="2">
        <v>0.76033564814814814</v>
      </c>
      <c r="I4098">
        <v>16.75</v>
      </c>
      <c r="J4098">
        <v>16.75</v>
      </c>
      <c r="K4098" t="s">
        <v>175</v>
      </c>
      <c r="L4098" t="s">
        <v>30</v>
      </c>
      <c r="M4098" t="s">
        <v>120</v>
      </c>
      <c r="N4098" t="s">
        <v>121</v>
      </c>
    </row>
    <row r="4099" spans="1:14" x14ac:dyDescent="0.25">
      <c r="A4099">
        <v>4098</v>
      </c>
      <c r="B4099">
        <v>1821</v>
      </c>
      <c r="C4099">
        <f>1/COUNTIF(B:B, B4099)</f>
        <v>0.5</v>
      </c>
      <c r="D4099" t="s">
        <v>105</v>
      </c>
      <c r="E4099">
        <v>1</v>
      </c>
      <c r="F4099" s="1">
        <v>42035</v>
      </c>
      <c r="G4099" s="1" t="str">
        <f t="shared" si="64"/>
        <v>Saturday</v>
      </c>
      <c r="H4099" s="2">
        <v>0.76033564814814814</v>
      </c>
      <c r="I4099">
        <v>20.25</v>
      </c>
      <c r="J4099">
        <v>20.25</v>
      </c>
      <c r="K4099" t="s">
        <v>176</v>
      </c>
      <c r="L4099" t="s">
        <v>19</v>
      </c>
      <c r="M4099" t="s">
        <v>106</v>
      </c>
      <c r="N4099" t="s">
        <v>107</v>
      </c>
    </row>
    <row r="4100" spans="1:14" x14ac:dyDescent="0.25">
      <c r="A4100">
        <v>4099</v>
      </c>
      <c r="B4100">
        <v>1822</v>
      </c>
      <c r="C4100">
        <f>1/COUNTIF(B:B, B4100)</f>
        <v>0.5</v>
      </c>
      <c r="D4100" t="s">
        <v>92</v>
      </c>
      <c r="E4100">
        <v>1</v>
      </c>
      <c r="F4100" s="1">
        <v>42035</v>
      </c>
      <c r="G4100" s="1" t="str">
        <f t="shared" si="64"/>
        <v>Saturday</v>
      </c>
      <c r="H4100" s="2">
        <v>0.76241898148148146</v>
      </c>
      <c r="I4100">
        <v>16.25</v>
      </c>
      <c r="J4100">
        <v>16.25</v>
      </c>
      <c r="K4100" t="s">
        <v>175</v>
      </c>
      <c r="L4100" t="s">
        <v>23</v>
      </c>
      <c r="M4100" t="s">
        <v>93</v>
      </c>
      <c r="N4100" t="s">
        <v>94</v>
      </c>
    </row>
    <row r="4101" spans="1:14" x14ac:dyDescent="0.25">
      <c r="A4101">
        <v>4100</v>
      </c>
      <c r="B4101">
        <v>1822</v>
      </c>
      <c r="C4101">
        <f>1/COUNTIF(B:B, B4101)</f>
        <v>0.5</v>
      </c>
      <c r="D4101" t="s">
        <v>22</v>
      </c>
      <c r="E4101">
        <v>1</v>
      </c>
      <c r="F4101" s="1">
        <v>42035</v>
      </c>
      <c r="G4101" s="1" t="str">
        <f t="shared" si="64"/>
        <v>Saturday</v>
      </c>
      <c r="H4101" s="2">
        <v>0.76241898148148146</v>
      </c>
      <c r="I4101">
        <v>20.75</v>
      </c>
      <c r="J4101">
        <v>20.75</v>
      </c>
      <c r="K4101" t="s">
        <v>176</v>
      </c>
      <c r="L4101" t="s">
        <v>23</v>
      </c>
      <c r="M4101" t="s">
        <v>24</v>
      </c>
      <c r="N4101" t="s">
        <v>25</v>
      </c>
    </row>
    <row r="4102" spans="1:14" x14ac:dyDescent="0.25">
      <c r="A4102">
        <v>4101</v>
      </c>
      <c r="B4102">
        <v>1823</v>
      </c>
      <c r="C4102">
        <f>1/COUNTIF(B:B, B4102)</f>
        <v>1</v>
      </c>
      <c r="D4102" t="s">
        <v>72</v>
      </c>
      <c r="E4102">
        <v>1</v>
      </c>
      <c r="F4102" s="1">
        <v>42035</v>
      </c>
      <c r="G4102" s="1" t="str">
        <f t="shared" si="64"/>
        <v>Saturday</v>
      </c>
      <c r="H4102" s="2">
        <v>0.7635763888888889</v>
      </c>
      <c r="I4102">
        <v>16.75</v>
      </c>
      <c r="J4102">
        <v>16.75</v>
      </c>
      <c r="K4102" t="s">
        <v>175</v>
      </c>
      <c r="L4102" t="s">
        <v>30</v>
      </c>
      <c r="M4102" t="s">
        <v>70</v>
      </c>
      <c r="N4102" t="s">
        <v>71</v>
      </c>
    </row>
    <row r="4103" spans="1:14" x14ac:dyDescent="0.25">
      <c r="A4103">
        <v>4102</v>
      </c>
      <c r="B4103">
        <v>1824</v>
      </c>
      <c r="C4103">
        <f>1/COUNTIF(B:B, B4103)</f>
        <v>0.5</v>
      </c>
      <c r="D4103" t="s">
        <v>80</v>
      </c>
      <c r="E4103">
        <v>1</v>
      </c>
      <c r="F4103" s="1">
        <v>42035</v>
      </c>
      <c r="G4103" s="1" t="str">
        <f t="shared" si="64"/>
        <v>Saturday</v>
      </c>
      <c r="H4103" s="2">
        <v>0.76432870370370365</v>
      </c>
      <c r="I4103">
        <v>12</v>
      </c>
      <c r="J4103">
        <v>12</v>
      </c>
      <c r="K4103" t="s">
        <v>177</v>
      </c>
      <c r="L4103" t="s">
        <v>12</v>
      </c>
      <c r="M4103" t="s">
        <v>81</v>
      </c>
      <c r="N4103" t="s">
        <v>82</v>
      </c>
    </row>
    <row r="4104" spans="1:14" x14ac:dyDescent="0.25">
      <c r="A4104">
        <v>4103</v>
      </c>
      <c r="B4104">
        <v>1824</v>
      </c>
      <c r="C4104">
        <f>1/COUNTIF(B:B, B4104)</f>
        <v>0.5</v>
      </c>
      <c r="D4104" t="s">
        <v>142</v>
      </c>
      <c r="E4104">
        <v>1</v>
      </c>
      <c r="F4104" s="1">
        <v>42035</v>
      </c>
      <c r="G4104" s="1" t="str">
        <f t="shared" si="64"/>
        <v>Saturday</v>
      </c>
      <c r="H4104" s="2">
        <v>0.76432870370370365</v>
      </c>
      <c r="I4104">
        <v>16.75</v>
      </c>
      <c r="J4104">
        <v>16.75</v>
      </c>
      <c r="K4104" t="s">
        <v>175</v>
      </c>
      <c r="L4104" t="s">
        <v>30</v>
      </c>
      <c r="M4104" t="s">
        <v>66</v>
      </c>
      <c r="N4104" t="s">
        <v>67</v>
      </c>
    </row>
    <row r="4105" spans="1:14" x14ac:dyDescent="0.25">
      <c r="A4105">
        <v>4104</v>
      </c>
      <c r="B4105">
        <v>1825</v>
      </c>
      <c r="C4105">
        <f>1/COUNTIF(B:B, B4105)</f>
        <v>0.33333333333333331</v>
      </c>
      <c r="D4105" t="s">
        <v>134</v>
      </c>
      <c r="E4105">
        <v>1</v>
      </c>
      <c r="F4105" s="1">
        <v>42035</v>
      </c>
      <c r="G4105" s="1" t="str">
        <f t="shared" si="64"/>
        <v>Saturday</v>
      </c>
      <c r="H4105" s="2">
        <v>0.76586805555555559</v>
      </c>
      <c r="I4105">
        <v>20.5</v>
      </c>
      <c r="J4105">
        <v>20.5</v>
      </c>
      <c r="K4105" t="s">
        <v>176</v>
      </c>
      <c r="L4105" t="s">
        <v>12</v>
      </c>
      <c r="M4105" t="s">
        <v>16</v>
      </c>
      <c r="N4105" t="s">
        <v>17</v>
      </c>
    </row>
    <row r="4106" spans="1:14" x14ac:dyDescent="0.25">
      <c r="A4106">
        <v>4105</v>
      </c>
      <c r="B4106">
        <v>1825</v>
      </c>
      <c r="C4106">
        <f>1/COUNTIF(B:B, B4106)</f>
        <v>0.33333333333333331</v>
      </c>
      <c r="D4106" t="s">
        <v>18</v>
      </c>
      <c r="E4106">
        <v>1</v>
      </c>
      <c r="F4106" s="1">
        <v>42035</v>
      </c>
      <c r="G4106" s="1" t="str">
        <f t="shared" si="64"/>
        <v>Saturday</v>
      </c>
      <c r="H4106" s="2">
        <v>0.76586805555555559</v>
      </c>
      <c r="I4106">
        <v>18.5</v>
      </c>
      <c r="J4106">
        <v>18.5</v>
      </c>
      <c r="K4106" t="s">
        <v>176</v>
      </c>
      <c r="L4106" t="s">
        <v>19</v>
      </c>
      <c r="M4106" t="s">
        <v>20</v>
      </c>
      <c r="N4106" t="s">
        <v>21</v>
      </c>
    </row>
    <row r="4107" spans="1:14" x14ac:dyDescent="0.25">
      <c r="A4107">
        <v>4106</v>
      </c>
      <c r="B4107">
        <v>1825</v>
      </c>
      <c r="C4107">
        <f>1/COUNTIF(B:B, B4107)</f>
        <v>0.33333333333333331</v>
      </c>
      <c r="D4107" t="s">
        <v>109</v>
      </c>
      <c r="E4107">
        <v>1</v>
      </c>
      <c r="F4107" s="1">
        <v>42035</v>
      </c>
      <c r="G4107" s="1" t="str">
        <f t="shared" si="64"/>
        <v>Saturday</v>
      </c>
      <c r="H4107" s="2">
        <v>0.76586805555555559</v>
      </c>
      <c r="I4107">
        <v>20.25</v>
      </c>
      <c r="J4107">
        <v>20.25</v>
      </c>
      <c r="K4107" t="s">
        <v>176</v>
      </c>
      <c r="L4107" t="s">
        <v>23</v>
      </c>
      <c r="M4107" t="s">
        <v>110</v>
      </c>
      <c r="N4107" t="s">
        <v>111</v>
      </c>
    </row>
    <row r="4108" spans="1:14" x14ac:dyDescent="0.25">
      <c r="A4108">
        <v>4107</v>
      </c>
      <c r="B4108">
        <v>1826</v>
      </c>
      <c r="C4108">
        <f>1/COUNTIF(B:B, B4108)</f>
        <v>0.25</v>
      </c>
      <c r="D4108" t="s">
        <v>86</v>
      </c>
      <c r="E4108">
        <v>1</v>
      </c>
      <c r="F4108" s="1">
        <v>42035</v>
      </c>
      <c r="G4108" s="1" t="str">
        <f t="shared" si="64"/>
        <v>Saturday</v>
      </c>
      <c r="H4108" s="2">
        <v>0.772974537037037</v>
      </c>
      <c r="I4108">
        <v>17.950000762939453</v>
      </c>
      <c r="J4108">
        <v>17.950000762939453</v>
      </c>
      <c r="K4108" t="s">
        <v>176</v>
      </c>
      <c r="L4108" t="s">
        <v>19</v>
      </c>
      <c r="M4108" t="s">
        <v>87</v>
      </c>
      <c r="N4108" t="s">
        <v>88</v>
      </c>
    </row>
    <row r="4109" spans="1:14" x14ac:dyDescent="0.25">
      <c r="A4109">
        <v>4108</v>
      </c>
      <c r="B4109">
        <v>1826</v>
      </c>
      <c r="C4109">
        <f>1/COUNTIF(B:B, B4109)</f>
        <v>0.25</v>
      </c>
      <c r="D4109" t="s">
        <v>34</v>
      </c>
      <c r="E4109">
        <v>1</v>
      </c>
      <c r="F4109" s="1">
        <v>42035</v>
      </c>
      <c r="G4109" s="1" t="str">
        <f t="shared" si="64"/>
        <v>Saturday</v>
      </c>
      <c r="H4109" s="2">
        <v>0.772974537037037</v>
      </c>
      <c r="I4109">
        <v>20.75</v>
      </c>
      <c r="J4109">
        <v>20.75</v>
      </c>
      <c r="K4109" t="s">
        <v>176</v>
      </c>
      <c r="L4109" t="s">
        <v>23</v>
      </c>
      <c r="M4109" t="s">
        <v>35</v>
      </c>
      <c r="N4109" t="s">
        <v>36</v>
      </c>
    </row>
    <row r="4110" spans="1:14" x14ac:dyDescent="0.25">
      <c r="A4110">
        <v>4109</v>
      </c>
      <c r="B4110">
        <v>1826</v>
      </c>
      <c r="C4110">
        <f>1/COUNTIF(B:B, B4110)</f>
        <v>0.25</v>
      </c>
      <c r="D4110" t="s">
        <v>116</v>
      </c>
      <c r="E4110">
        <v>1</v>
      </c>
      <c r="F4110" s="1">
        <v>42035</v>
      </c>
      <c r="G4110" s="1" t="str">
        <f t="shared" si="64"/>
        <v>Saturday</v>
      </c>
      <c r="H4110" s="2">
        <v>0.772974537037037</v>
      </c>
      <c r="I4110">
        <v>12.5</v>
      </c>
      <c r="J4110">
        <v>12.5</v>
      </c>
      <c r="K4110" t="s">
        <v>177</v>
      </c>
      <c r="L4110" t="s">
        <v>23</v>
      </c>
      <c r="M4110" t="s">
        <v>35</v>
      </c>
      <c r="N4110" t="s">
        <v>36</v>
      </c>
    </row>
    <row r="4111" spans="1:14" x14ac:dyDescent="0.25">
      <c r="A4111">
        <v>4110</v>
      </c>
      <c r="B4111">
        <v>1826</v>
      </c>
      <c r="C4111">
        <f>1/COUNTIF(B:B, B4111)</f>
        <v>0.25</v>
      </c>
      <c r="D4111" t="s">
        <v>150</v>
      </c>
      <c r="E4111">
        <v>1</v>
      </c>
      <c r="F4111" s="1">
        <v>42035</v>
      </c>
      <c r="G4111" s="1" t="str">
        <f t="shared" si="64"/>
        <v>Saturday</v>
      </c>
      <c r="H4111" s="2">
        <v>0.772974537037037</v>
      </c>
      <c r="I4111">
        <v>16</v>
      </c>
      <c r="J4111">
        <v>16</v>
      </c>
      <c r="K4111" t="s">
        <v>175</v>
      </c>
      <c r="L4111" t="s">
        <v>12</v>
      </c>
      <c r="M4111" t="s">
        <v>41</v>
      </c>
      <c r="N4111" t="s">
        <v>42</v>
      </c>
    </row>
    <row r="4112" spans="1:14" x14ac:dyDescent="0.25">
      <c r="A4112">
        <v>4111</v>
      </c>
      <c r="B4112">
        <v>1827</v>
      </c>
      <c r="C4112">
        <f>1/COUNTIF(B:B, B4112)</f>
        <v>0.33333333333333331</v>
      </c>
      <c r="D4112" t="s">
        <v>33</v>
      </c>
      <c r="E4112">
        <v>1</v>
      </c>
      <c r="F4112" s="1">
        <v>42035</v>
      </c>
      <c r="G4112" s="1" t="str">
        <f t="shared" si="64"/>
        <v>Saturday</v>
      </c>
      <c r="H4112" s="2">
        <v>0.78914351851851849</v>
      </c>
      <c r="I4112">
        <v>16.5</v>
      </c>
      <c r="J4112">
        <v>16.5</v>
      </c>
      <c r="K4112" t="s">
        <v>175</v>
      </c>
      <c r="L4112" t="s">
        <v>23</v>
      </c>
      <c r="M4112" t="s">
        <v>24</v>
      </c>
      <c r="N4112" t="s">
        <v>25</v>
      </c>
    </row>
    <row r="4113" spans="1:14" x14ac:dyDescent="0.25">
      <c r="A4113">
        <v>4112</v>
      </c>
      <c r="B4113">
        <v>1827</v>
      </c>
      <c r="C4113">
        <f>1/COUNTIF(B:B, B4113)</f>
        <v>0.33333333333333331</v>
      </c>
      <c r="D4113" t="s">
        <v>26</v>
      </c>
      <c r="E4113">
        <v>1</v>
      </c>
      <c r="F4113" s="1">
        <v>42035</v>
      </c>
      <c r="G4113" s="1" t="str">
        <f t="shared" si="64"/>
        <v>Saturday</v>
      </c>
      <c r="H4113" s="2">
        <v>0.78914351851851849</v>
      </c>
      <c r="I4113">
        <v>16</v>
      </c>
      <c r="J4113">
        <v>16</v>
      </c>
      <c r="K4113" t="s">
        <v>175</v>
      </c>
      <c r="L4113" t="s">
        <v>19</v>
      </c>
      <c r="M4113" t="s">
        <v>27</v>
      </c>
      <c r="N4113" t="s">
        <v>28</v>
      </c>
    </row>
    <row r="4114" spans="1:14" x14ac:dyDescent="0.25">
      <c r="A4114">
        <v>4113</v>
      </c>
      <c r="B4114">
        <v>1827</v>
      </c>
      <c r="C4114">
        <f>1/COUNTIF(B:B, B4114)</f>
        <v>0.33333333333333331</v>
      </c>
      <c r="D4114" t="s">
        <v>167</v>
      </c>
      <c r="E4114">
        <v>1</v>
      </c>
      <c r="F4114" s="1">
        <v>42035</v>
      </c>
      <c r="G4114" s="1" t="str">
        <f t="shared" si="64"/>
        <v>Saturday</v>
      </c>
      <c r="H4114" s="2">
        <v>0.78914351851851849</v>
      </c>
      <c r="I4114">
        <v>12.5</v>
      </c>
      <c r="J4114">
        <v>12.5</v>
      </c>
      <c r="K4114" t="s">
        <v>177</v>
      </c>
      <c r="L4114" t="s">
        <v>23</v>
      </c>
      <c r="M4114" t="s">
        <v>84</v>
      </c>
      <c r="N4114" t="s">
        <v>85</v>
      </c>
    </row>
    <row r="4115" spans="1:14" x14ac:dyDescent="0.25">
      <c r="A4115">
        <v>4114</v>
      </c>
      <c r="B4115">
        <v>1828</v>
      </c>
      <c r="C4115">
        <f>1/COUNTIF(B:B, B4115)</f>
        <v>0.33333333333333331</v>
      </c>
      <c r="D4115" t="s">
        <v>122</v>
      </c>
      <c r="E4115">
        <v>1</v>
      </c>
      <c r="F4115" s="1">
        <v>42035</v>
      </c>
      <c r="G4115" s="1" t="str">
        <f t="shared" si="64"/>
        <v>Saturday</v>
      </c>
      <c r="H4115" s="2">
        <v>0.8002893518518519</v>
      </c>
      <c r="I4115">
        <v>9.75</v>
      </c>
      <c r="J4115">
        <v>9.75</v>
      </c>
      <c r="K4115" t="s">
        <v>177</v>
      </c>
      <c r="L4115" t="s">
        <v>12</v>
      </c>
      <c r="M4115" t="s">
        <v>74</v>
      </c>
      <c r="N4115" t="s">
        <v>75</v>
      </c>
    </row>
    <row r="4116" spans="1:14" x14ac:dyDescent="0.25">
      <c r="A4116">
        <v>4115</v>
      </c>
      <c r="B4116">
        <v>1828</v>
      </c>
      <c r="C4116">
        <f>1/COUNTIF(B:B, B4116)</f>
        <v>0.33333333333333331</v>
      </c>
      <c r="D4116" t="s">
        <v>43</v>
      </c>
      <c r="E4116">
        <v>1</v>
      </c>
      <c r="F4116" s="1">
        <v>42035</v>
      </c>
      <c r="G4116" s="1" t="str">
        <f t="shared" si="64"/>
        <v>Saturday</v>
      </c>
      <c r="H4116" s="2">
        <v>0.8002893518518519</v>
      </c>
      <c r="I4116">
        <v>12.5</v>
      </c>
      <c r="J4116">
        <v>12.5</v>
      </c>
      <c r="K4116" t="s">
        <v>177</v>
      </c>
      <c r="L4116" t="s">
        <v>23</v>
      </c>
      <c r="M4116" t="s">
        <v>44</v>
      </c>
      <c r="N4116" t="s">
        <v>45</v>
      </c>
    </row>
    <row r="4117" spans="1:14" x14ac:dyDescent="0.25">
      <c r="A4117">
        <v>4116</v>
      </c>
      <c r="B4117">
        <v>1828</v>
      </c>
      <c r="C4117">
        <f>1/COUNTIF(B:B, B4117)</f>
        <v>0.33333333333333331</v>
      </c>
      <c r="D4117" t="s">
        <v>29</v>
      </c>
      <c r="E4117">
        <v>1</v>
      </c>
      <c r="F4117" s="1">
        <v>42035</v>
      </c>
      <c r="G4117" s="1" t="str">
        <f t="shared" si="64"/>
        <v>Saturday</v>
      </c>
      <c r="H4117" s="2">
        <v>0.8002893518518519</v>
      </c>
      <c r="I4117">
        <v>20.75</v>
      </c>
      <c r="J4117">
        <v>20.75</v>
      </c>
      <c r="K4117" t="s">
        <v>176</v>
      </c>
      <c r="L4117" t="s">
        <v>30</v>
      </c>
      <c r="M4117" t="s">
        <v>31</v>
      </c>
      <c r="N4117" t="s">
        <v>32</v>
      </c>
    </row>
    <row r="4118" spans="1:14" x14ac:dyDescent="0.25">
      <c r="A4118">
        <v>4117</v>
      </c>
      <c r="B4118">
        <v>1829</v>
      </c>
      <c r="C4118">
        <f>1/COUNTIF(B:B, B4118)</f>
        <v>0.25</v>
      </c>
      <c r="D4118" t="s">
        <v>69</v>
      </c>
      <c r="E4118">
        <v>1</v>
      </c>
      <c r="F4118" s="1">
        <v>42035</v>
      </c>
      <c r="G4118" s="1" t="str">
        <f t="shared" si="64"/>
        <v>Saturday</v>
      </c>
      <c r="H4118" s="2">
        <v>0.80266203703703709</v>
      </c>
      <c r="I4118">
        <v>20.75</v>
      </c>
      <c r="J4118">
        <v>20.75</v>
      </c>
      <c r="K4118" t="s">
        <v>176</v>
      </c>
      <c r="L4118" t="s">
        <v>30</v>
      </c>
      <c r="M4118" t="s">
        <v>70</v>
      </c>
      <c r="N4118" t="s">
        <v>71</v>
      </c>
    </row>
    <row r="4119" spans="1:14" x14ac:dyDescent="0.25">
      <c r="A4119">
        <v>4118</v>
      </c>
      <c r="B4119">
        <v>1829</v>
      </c>
      <c r="C4119">
        <f>1/COUNTIF(B:B, B4119)</f>
        <v>0.25</v>
      </c>
      <c r="D4119" t="s">
        <v>125</v>
      </c>
      <c r="E4119">
        <v>1</v>
      </c>
      <c r="F4119" s="1">
        <v>42035</v>
      </c>
      <c r="G4119" s="1" t="str">
        <f t="shared" si="64"/>
        <v>Saturday</v>
      </c>
      <c r="H4119" s="2">
        <v>0.80266203703703709</v>
      </c>
      <c r="I4119">
        <v>17.5</v>
      </c>
      <c r="J4119">
        <v>17.5</v>
      </c>
      <c r="K4119" t="s">
        <v>176</v>
      </c>
      <c r="L4119" t="s">
        <v>12</v>
      </c>
      <c r="M4119" t="s">
        <v>126</v>
      </c>
      <c r="N4119" t="s">
        <v>127</v>
      </c>
    </row>
    <row r="4120" spans="1:14" x14ac:dyDescent="0.25">
      <c r="A4120">
        <v>4119</v>
      </c>
      <c r="B4120">
        <v>1829</v>
      </c>
      <c r="C4120">
        <f>1/COUNTIF(B:B, B4120)</f>
        <v>0.25</v>
      </c>
      <c r="D4120" t="s">
        <v>29</v>
      </c>
      <c r="E4120">
        <v>1</v>
      </c>
      <c r="F4120" s="1">
        <v>42035</v>
      </c>
      <c r="G4120" s="1" t="str">
        <f t="shared" si="64"/>
        <v>Saturday</v>
      </c>
      <c r="H4120" s="2">
        <v>0.80266203703703709</v>
      </c>
      <c r="I4120">
        <v>20.75</v>
      </c>
      <c r="J4120">
        <v>20.75</v>
      </c>
      <c r="K4120" t="s">
        <v>176</v>
      </c>
      <c r="L4120" t="s">
        <v>30</v>
      </c>
      <c r="M4120" t="s">
        <v>31</v>
      </c>
      <c r="N4120" t="s">
        <v>32</v>
      </c>
    </row>
    <row r="4121" spans="1:14" x14ac:dyDescent="0.25">
      <c r="A4121">
        <v>4120</v>
      </c>
      <c r="B4121">
        <v>1829</v>
      </c>
      <c r="C4121">
        <f>1/COUNTIF(B:B, B4121)</f>
        <v>0.25</v>
      </c>
      <c r="D4121" t="s">
        <v>165</v>
      </c>
      <c r="E4121">
        <v>1</v>
      </c>
      <c r="F4121" s="1">
        <v>42035</v>
      </c>
      <c r="G4121" s="1" t="str">
        <f t="shared" si="64"/>
        <v>Saturday</v>
      </c>
      <c r="H4121" s="2">
        <v>0.80266203703703709</v>
      </c>
      <c r="I4121">
        <v>20.5</v>
      </c>
      <c r="J4121">
        <v>20.5</v>
      </c>
      <c r="K4121" t="s">
        <v>176</v>
      </c>
      <c r="L4121" t="s">
        <v>12</v>
      </c>
      <c r="M4121" t="s">
        <v>41</v>
      </c>
      <c r="N4121" t="s">
        <v>42</v>
      </c>
    </row>
    <row r="4122" spans="1:14" x14ac:dyDescent="0.25">
      <c r="A4122">
        <v>4121</v>
      </c>
      <c r="B4122">
        <v>1830</v>
      </c>
      <c r="C4122">
        <f>1/COUNTIF(B:B, B4122)</f>
        <v>1</v>
      </c>
      <c r="D4122" t="s">
        <v>109</v>
      </c>
      <c r="E4122">
        <v>1</v>
      </c>
      <c r="F4122" s="1">
        <v>42035</v>
      </c>
      <c r="G4122" s="1" t="str">
        <f t="shared" si="64"/>
        <v>Saturday</v>
      </c>
      <c r="H4122" s="2">
        <v>0.80826388888888889</v>
      </c>
      <c r="I4122">
        <v>20.25</v>
      </c>
      <c r="J4122">
        <v>20.25</v>
      </c>
      <c r="K4122" t="s">
        <v>176</v>
      </c>
      <c r="L4122" t="s">
        <v>23</v>
      </c>
      <c r="M4122" t="s">
        <v>110</v>
      </c>
      <c r="N4122" t="s">
        <v>111</v>
      </c>
    </row>
    <row r="4123" spans="1:14" x14ac:dyDescent="0.25">
      <c r="A4123">
        <v>4122</v>
      </c>
      <c r="B4123">
        <v>1831</v>
      </c>
      <c r="C4123">
        <f>1/COUNTIF(B:B, B4123)</f>
        <v>1</v>
      </c>
      <c r="D4123" t="s">
        <v>109</v>
      </c>
      <c r="E4123">
        <v>1</v>
      </c>
      <c r="F4123" s="1">
        <v>42035</v>
      </c>
      <c r="G4123" s="1" t="str">
        <f t="shared" si="64"/>
        <v>Saturday</v>
      </c>
      <c r="H4123" s="2">
        <v>0.83488425925925924</v>
      </c>
      <c r="I4123">
        <v>20.25</v>
      </c>
      <c r="J4123">
        <v>20.25</v>
      </c>
      <c r="K4123" t="s">
        <v>176</v>
      </c>
      <c r="L4123" t="s">
        <v>23</v>
      </c>
      <c r="M4123" t="s">
        <v>110</v>
      </c>
      <c r="N4123" t="s">
        <v>111</v>
      </c>
    </row>
    <row r="4124" spans="1:14" x14ac:dyDescent="0.25">
      <c r="A4124">
        <v>4123</v>
      </c>
      <c r="B4124">
        <v>1832</v>
      </c>
      <c r="C4124">
        <f>1/COUNTIF(B:B, B4124)</f>
        <v>1</v>
      </c>
      <c r="D4124" t="s">
        <v>108</v>
      </c>
      <c r="E4124">
        <v>1</v>
      </c>
      <c r="F4124" s="1">
        <v>42035</v>
      </c>
      <c r="G4124" s="1" t="str">
        <f t="shared" si="64"/>
        <v>Saturday</v>
      </c>
      <c r="H4124" s="2">
        <v>0.83914351851851854</v>
      </c>
      <c r="I4124">
        <v>20.5</v>
      </c>
      <c r="J4124">
        <v>20.5</v>
      </c>
      <c r="K4124" t="s">
        <v>176</v>
      </c>
      <c r="L4124" t="s">
        <v>12</v>
      </c>
      <c r="M4124" t="s">
        <v>90</v>
      </c>
      <c r="N4124" t="s">
        <v>91</v>
      </c>
    </row>
    <row r="4125" spans="1:14" x14ac:dyDescent="0.25">
      <c r="A4125">
        <v>4124</v>
      </c>
      <c r="B4125">
        <v>1833</v>
      </c>
      <c r="C4125">
        <f>1/COUNTIF(B:B, B4125)</f>
        <v>0.5</v>
      </c>
      <c r="D4125" t="s">
        <v>69</v>
      </c>
      <c r="E4125">
        <v>1</v>
      </c>
      <c r="F4125" s="1">
        <v>42035</v>
      </c>
      <c r="G4125" s="1" t="str">
        <f t="shared" si="64"/>
        <v>Saturday</v>
      </c>
      <c r="H4125" s="2">
        <v>0.84108796296296295</v>
      </c>
      <c r="I4125">
        <v>20.75</v>
      </c>
      <c r="J4125">
        <v>20.75</v>
      </c>
      <c r="K4125" t="s">
        <v>176</v>
      </c>
      <c r="L4125" t="s">
        <v>30</v>
      </c>
      <c r="M4125" t="s">
        <v>70</v>
      </c>
      <c r="N4125" t="s">
        <v>71</v>
      </c>
    </row>
    <row r="4126" spans="1:14" x14ac:dyDescent="0.25">
      <c r="A4126">
        <v>4125</v>
      </c>
      <c r="B4126">
        <v>1833</v>
      </c>
      <c r="C4126">
        <f>1/COUNTIF(B:B, B4126)</f>
        <v>0.5</v>
      </c>
      <c r="D4126" t="s">
        <v>26</v>
      </c>
      <c r="E4126">
        <v>1</v>
      </c>
      <c r="F4126" s="1">
        <v>42035</v>
      </c>
      <c r="G4126" s="1" t="str">
        <f t="shared" si="64"/>
        <v>Saturday</v>
      </c>
      <c r="H4126" s="2">
        <v>0.84108796296296295</v>
      </c>
      <c r="I4126">
        <v>16</v>
      </c>
      <c r="J4126">
        <v>16</v>
      </c>
      <c r="K4126" t="s">
        <v>175</v>
      </c>
      <c r="L4126" t="s">
        <v>19</v>
      </c>
      <c r="M4126" t="s">
        <v>27</v>
      </c>
      <c r="N4126" t="s">
        <v>28</v>
      </c>
    </row>
    <row r="4127" spans="1:14" x14ac:dyDescent="0.25">
      <c r="A4127">
        <v>4126</v>
      </c>
      <c r="B4127">
        <v>1834</v>
      </c>
      <c r="C4127">
        <f>1/COUNTIF(B:B, B4127)</f>
        <v>0.5</v>
      </c>
      <c r="D4127" t="s">
        <v>33</v>
      </c>
      <c r="E4127">
        <v>1</v>
      </c>
      <c r="F4127" s="1">
        <v>42035</v>
      </c>
      <c r="G4127" s="1" t="str">
        <f t="shared" si="64"/>
        <v>Saturday</v>
      </c>
      <c r="H4127" s="2">
        <v>0.85145833333333332</v>
      </c>
      <c r="I4127">
        <v>16.5</v>
      </c>
      <c r="J4127">
        <v>16.5</v>
      </c>
      <c r="K4127" t="s">
        <v>175</v>
      </c>
      <c r="L4127" t="s">
        <v>23</v>
      </c>
      <c r="M4127" t="s">
        <v>24</v>
      </c>
      <c r="N4127" t="s">
        <v>25</v>
      </c>
    </row>
    <row r="4128" spans="1:14" x14ac:dyDescent="0.25">
      <c r="A4128">
        <v>4127</v>
      </c>
      <c r="B4128">
        <v>1834</v>
      </c>
      <c r="C4128">
        <f>1/COUNTIF(B:B, B4128)</f>
        <v>0.5</v>
      </c>
      <c r="D4128" t="s">
        <v>140</v>
      </c>
      <c r="E4128">
        <v>1</v>
      </c>
      <c r="F4128" s="1">
        <v>42035</v>
      </c>
      <c r="G4128" s="1" t="str">
        <f t="shared" si="64"/>
        <v>Saturday</v>
      </c>
      <c r="H4128" s="2">
        <v>0.85145833333333332</v>
      </c>
      <c r="I4128">
        <v>16.5</v>
      </c>
      <c r="J4128">
        <v>16.5</v>
      </c>
      <c r="K4128" t="s">
        <v>175</v>
      </c>
      <c r="L4128" t="s">
        <v>23</v>
      </c>
      <c r="M4128" t="s">
        <v>35</v>
      </c>
      <c r="N4128" t="s">
        <v>36</v>
      </c>
    </row>
    <row r="4129" spans="1:14" x14ac:dyDescent="0.25">
      <c r="A4129">
        <v>4128</v>
      </c>
      <c r="B4129">
        <v>1835</v>
      </c>
      <c r="C4129">
        <f>1/COUNTIF(B:B, B4129)</f>
        <v>0.25</v>
      </c>
      <c r="D4129" t="s">
        <v>72</v>
      </c>
      <c r="E4129">
        <v>1</v>
      </c>
      <c r="F4129" s="1">
        <v>42035</v>
      </c>
      <c r="G4129" s="1" t="str">
        <f t="shared" si="64"/>
        <v>Saturday</v>
      </c>
      <c r="H4129" s="2">
        <v>0.85290509259259262</v>
      </c>
      <c r="I4129">
        <v>16.75</v>
      </c>
      <c r="J4129">
        <v>16.75</v>
      </c>
      <c r="K4129" t="s">
        <v>175</v>
      </c>
      <c r="L4129" t="s">
        <v>30</v>
      </c>
      <c r="M4129" t="s">
        <v>70</v>
      </c>
      <c r="N4129" t="s">
        <v>71</v>
      </c>
    </row>
    <row r="4130" spans="1:14" x14ac:dyDescent="0.25">
      <c r="A4130">
        <v>4129</v>
      </c>
      <c r="B4130">
        <v>1835</v>
      </c>
      <c r="C4130">
        <f>1/COUNTIF(B:B, B4130)</f>
        <v>0.25</v>
      </c>
      <c r="D4130" t="s">
        <v>11</v>
      </c>
      <c r="E4130">
        <v>1</v>
      </c>
      <c r="F4130" s="1">
        <v>42035</v>
      </c>
      <c r="G4130" s="1" t="str">
        <f t="shared" si="64"/>
        <v>Saturday</v>
      </c>
      <c r="H4130" s="2">
        <v>0.85290509259259262</v>
      </c>
      <c r="I4130">
        <v>13.25</v>
      </c>
      <c r="J4130">
        <v>13.25</v>
      </c>
      <c r="K4130" t="s">
        <v>175</v>
      </c>
      <c r="L4130" t="s">
        <v>12</v>
      </c>
      <c r="M4130" t="s">
        <v>13</v>
      </c>
      <c r="N4130" t="s">
        <v>14</v>
      </c>
    </row>
    <row r="4131" spans="1:14" x14ac:dyDescent="0.25">
      <c r="A4131">
        <v>4130</v>
      </c>
      <c r="B4131">
        <v>1835</v>
      </c>
      <c r="C4131">
        <f>1/COUNTIF(B:B, B4131)</f>
        <v>0.25</v>
      </c>
      <c r="D4131" t="s">
        <v>96</v>
      </c>
      <c r="E4131">
        <v>1</v>
      </c>
      <c r="F4131" s="1">
        <v>42035</v>
      </c>
      <c r="G4131" s="1" t="str">
        <f t="shared" si="64"/>
        <v>Saturday</v>
      </c>
      <c r="H4131" s="2">
        <v>0.85290509259259262</v>
      </c>
      <c r="I4131">
        <v>12.75</v>
      </c>
      <c r="J4131">
        <v>12.75</v>
      </c>
      <c r="K4131" t="s">
        <v>177</v>
      </c>
      <c r="L4131" t="s">
        <v>19</v>
      </c>
      <c r="M4131" t="s">
        <v>97</v>
      </c>
      <c r="N4131" t="s">
        <v>98</v>
      </c>
    </row>
    <row r="4132" spans="1:14" x14ac:dyDescent="0.25">
      <c r="A4132">
        <v>4131</v>
      </c>
      <c r="B4132">
        <v>1835</v>
      </c>
      <c r="C4132">
        <f>1/COUNTIF(B:B, B4132)</f>
        <v>0.25</v>
      </c>
      <c r="D4132" t="s">
        <v>125</v>
      </c>
      <c r="E4132">
        <v>1</v>
      </c>
      <c r="F4132" s="1">
        <v>42035</v>
      </c>
      <c r="G4132" s="1" t="str">
        <f t="shared" si="64"/>
        <v>Saturday</v>
      </c>
      <c r="H4132" s="2">
        <v>0.85290509259259262</v>
      </c>
      <c r="I4132">
        <v>17.5</v>
      </c>
      <c r="J4132">
        <v>17.5</v>
      </c>
      <c r="K4132" t="s">
        <v>176</v>
      </c>
      <c r="L4132" t="s">
        <v>12</v>
      </c>
      <c r="M4132" t="s">
        <v>126</v>
      </c>
      <c r="N4132" t="s">
        <v>127</v>
      </c>
    </row>
    <row r="4133" spans="1:14" x14ac:dyDescent="0.25">
      <c r="A4133">
        <v>4132</v>
      </c>
      <c r="B4133">
        <v>1836</v>
      </c>
      <c r="C4133">
        <f>1/COUNTIF(B:B, B4133)</f>
        <v>1</v>
      </c>
      <c r="D4133" t="s">
        <v>61</v>
      </c>
      <c r="E4133">
        <v>1</v>
      </c>
      <c r="F4133" s="1">
        <v>42035</v>
      </c>
      <c r="G4133" s="1" t="str">
        <f t="shared" si="64"/>
        <v>Saturday</v>
      </c>
      <c r="H4133" s="2">
        <v>0.86548611111111107</v>
      </c>
      <c r="I4133">
        <v>12</v>
      </c>
      <c r="J4133">
        <v>12</v>
      </c>
      <c r="K4133" t="s">
        <v>177</v>
      </c>
      <c r="L4133" t="s">
        <v>19</v>
      </c>
      <c r="M4133" t="s">
        <v>62</v>
      </c>
      <c r="N4133" t="s">
        <v>63</v>
      </c>
    </row>
    <row r="4134" spans="1:14" x14ac:dyDescent="0.25">
      <c r="A4134">
        <v>4133</v>
      </c>
      <c r="B4134">
        <v>1837</v>
      </c>
      <c r="C4134">
        <f>1/COUNTIF(B:B, B4134)</f>
        <v>0.25</v>
      </c>
      <c r="D4134" t="s">
        <v>114</v>
      </c>
      <c r="E4134">
        <v>1</v>
      </c>
      <c r="F4134" s="1">
        <v>42035</v>
      </c>
      <c r="G4134" s="1" t="str">
        <f t="shared" si="64"/>
        <v>Saturday</v>
      </c>
      <c r="H4134" s="2">
        <v>0.87262731481481481</v>
      </c>
      <c r="I4134">
        <v>16.75</v>
      </c>
      <c r="J4134">
        <v>16.75</v>
      </c>
      <c r="K4134" t="s">
        <v>175</v>
      </c>
      <c r="L4134" t="s">
        <v>30</v>
      </c>
      <c r="M4134" t="s">
        <v>38</v>
      </c>
      <c r="N4134" t="s">
        <v>39</v>
      </c>
    </row>
    <row r="4135" spans="1:14" x14ac:dyDescent="0.25">
      <c r="A4135">
        <v>4134</v>
      </c>
      <c r="B4135">
        <v>1837</v>
      </c>
      <c r="C4135">
        <f>1/COUNTIF(B:B, B4135)</f>
        <v>0.25</v>
      </c>
      <c r="D4135" t="s">
        <v>50</v>
      </c>
      <c r="E4135">
        <v>1</v>
      </c>
      <c r="F4135" s="1">
        <v>42035</v>
      </c>
      <c r="G4135" s="1" t="str">
        <f t="shared" si="64"/>
        <v>Saturday</v>
      </c>
      <c r="H4135" s="2">
        <v>0.87262731481481481</v>
      </c>
      <c r="I4135">
        <v>20.5</v>
      </c>
      <c r="J4135">
        <v>20.5</v>
      </c>
      <c r="K4135" t="s">
        <v>176</v>
      </c>
      <c r="L4135" t="s">
        <v>12</v>
      </c>
      <c r="M4135" t="s">
        <v>51</v>
      </c>
      <c r="N4135" t="s">
        <v>52</v>
      </c>
    </row>
    <row r="4136" spans="1:14" x14ac:dyDescent="0.25">
      <c r="A4136">
        <v>4135</v>
      </c>
      <c r="B4136">
        <v>1837</v>
      </c>
      <c r="C4136">
        <f>1/COUNTIF(B:B, B4136)</f>
        <v>0.25</v>
      </c>
      <c r="D4136" t="s">
        <v>99</v>
      </c>
      <c r="E4136">
        <v>1</v>
      </c>
      <c r="F4136" s="1">
        <v>42035</v>
      </c>
      <c r="G4136" s="1" t="str">
        <f t="shared" si="64"/>
        <v>Saturday</v>
      </c>
      <c r="H4136" s="2">
        <v>0.87262731481481481</v>
      </c>
      <c r="I4136">
        <v>16</v>
      </c>
      <c r="J4136">
        <v>16</v>
      </c>
      <c r="K4136" t="s">
        <v>175</v>
      </c>
      <c r="L4136" t="s">
        <v>19</v>
      </c>
      <c r="M4136" t="s">
        <v>100</v>
      </c>
      <c r="N4136" t="s">
        <v>101</v>
      </c>
    </row>
    <row r="4137" spans="1:14" x14ac:dyDescent="0.25">
      <c r="A4137">
        <v>4136</v>
      </c>
      <c r="B4137">
        <v>1837</v>
      </c>
      <c r="C4137">
        <f>1/COUNTIF(B:B, B4137)</f>
        <v>0.25</v>
      </c>
      <c r="D4137" t="s">
        <v>118</v>
      </c>
      <c r="E4137">
        <v>1</v>
      </c>
      <c r="F4137" s="1">
        <v>42035</v>
      </c>
      <c r="G4137" s="1" t="str">
        <f t="shared" si="64"/>
        <v>Saturday</v>
      </c>
      <c r="H4137" s="2">
        <v>0.87262731481481481</v>
      </c>
      <c r="I4137">
        <v>20.25</v>
      </c>
      <c r="J4137">
        <v>20.25</v>
      </c>
      <c r="K4137" t="s">
        <v>176</v>
      </c>
      <c r="L4137" t="s">
        <v>19</v>
      </c>
      <c r="M4137" t="s">
        <v>62</v>
      </c>
      <c r="N4137" t="s">
        <v>63</v>
      </c>
    </row>
    <row r="4138" spans="1:14" x14ac:dyDescent="0.25">
      <c r="A4138">
        <v>4137</v>
      </c>
      <c r="B4138">
        <v>1838</v>
      </c>
      <c r="C4138">
        <f>1/COUNTIF(B:B, B4138)</f>
        <v>0.33333333333333331</v>
      </c>
      <c r="D4138" t="s">
        <v>86</v>
      </c>
      <c r="E4138">
        <v>1</v>
      </c>
      <c r="F4138" s="1">
        <v>42035</v>
      </c>
      <c r="G4138" s="1" t="str">
        <f t="shared" si="64"/>
        <v>Saturday</v>
      </c>
      <c r="H4138" s="2">
        <v>0.87266203703703704</v>
      </c>
      <c r="I4138">
        <v>17.950000762939453</v>
      </c>
      <c r="J4138">
        <v>17.950000762939453</v>
      </c>
      <c r="K4138" t="s">
        <v>176</v>
      </c>
      <c r="L4138" t="s">
        <v>19</v>
      </c>
      <c r="M4138" t="s">
        <v>87</v>
      </c>
      <c r="N4138" t="s">
        <v>88</v>
      </c>
    </row>
    <row r="4139" spans="1:14" x14ac:dyDescent="0.25">
      <c r="A4139">
        <v>4138</v>
      </c>
      <c r="B4139">
        <v>1838</v>
      </c>
      <c r="C4139">
        <f>1/COUNTIF(B:B, B4139)</f>
        <v>0.33333333333333331</v>
      </c>
      <c r="D4139" t="s">
        <v>50</v>
      </c>
      <c r="E4139">
        <v>1</v>
      </c>
      <c r="F4139" s="1">
        <v>42035</v>
      </c>
      <c r="G4139" s="1" t="str">
        <f t="shared" si="64"/>
        <v>Saturday</v>
      </c>
      <c r="H4139" s="2">
        <v>0.87266203703703704</v>
      </c>
      <c r="I4139">
        <v>20.5</v>
      </c>
      <c r="J4139">
        <v>20.5</v>
      </c>
      <c r="K4139" t="s">
        <v>176</v>
      </c>
      <c r="L4139" t="s">
        <v>12</v>
      </c>
      <c r="M4139" t="s">
        <v>51</v>
      </c>
      <c r="N4139" t="s">
        <v>52</v>
      </c>
    </row>
    <row r="4140" spans="1:14" x14ac:dyDescent="0.25">
      <c r="A4140">
        <v>4139</v>
      </c>
      <c r="B4140">
        <v>1838</v>
      </c>
      <c r="C4140">
        <f>1/COUNTIF(B:B, B4140)</f>
        <v>0.33333333333333331</v>
      </c>
      <c r="D4140" t="s">
        <v>65</v>
      </c>
      <c r="E4140">
        <v>1</v>
      </c>
      <c r="F4140" s="1">
        <v>42035</v>
      </c>
      <c r="G4140" s="1" t="str">
        <f t="shared" si="64"/>
        <v>Saturday</v>
      </c>
      <c r="H4140" s="2">
        <v>0.87266203703703704</v>
      </c>
      <c r="I4140">
        <v>20.75</v>
      </c>
      <c r="J4140">
        <v>20.75</v>
      </c>
      <c r="K4140" t="s">
        <v>176</v>
      </c>
      <c r="L4140" t="s">
        <v>30</v>
      </c>
      <c r="M4140" t="s">
        <v>66</v>
      </c>
      <c r="N4140" t="s">
        <v>67</v>
      </c>
    </row>
    <row r="4141" spans="1:14" x14ac:dyDescent="0.25">
      <c r="A4141">
        <v>4140</v>
      </c>
      <c r="B4141">
        <v>1839</v>
      </c>
      <c r="C4141">
        <f>1/COUNTIF(B:B, B4141)</f>
        <v>1</v>
      </c>
      <c r="D4141" t="s">
        <v>55</v>
      </c>
      <c r="E4141">
        <v>1</v>
      </c>
      <c r="F4141" s="1">
        <v>42035</v>
      </c>
      <c r="G4141" s="1" t="str">
        <f t="shared" si="64"/>
        <v>Saturday</v>
      </c>
      <c r="H4141" s="2">
        <v>0.87405092592592593</v>
      </c>
      <c r="I4141">
        <v>20.75</v>
      </c>
      <c r="J4141">
        <v>20.75</v>
      </c>
      <c r="K4141" t="s">
        <v>176</v>
      </c>
      <c r="L4141" t="s">
        <v>23</v>
      </c>
      <c r="M4141" t="s">
        <v>56</v>
      </c>
      <c r="N4141" t="s">
        <v>57</v>
      </c>
    </row>
    <row r="4142" spans="1:14" x14ac:dyDescent="0.25">
      <c r="A4142">
        <v>4141</v>
      </c>
      <c r="B4142">
        <v>1840</v>
      </c>
      <c r="C4142">
        <f>1/COUNTIF(B:B, B4142)</f>
        <v>0.25</v>
      </c>
      <c r="D4142" t="s">
        <v>80</v>
      </c>
      <c r="E4142">
        <v>1</v>
      </c>
      <c r="F4142" s="1">
        <v>42035</v>
      </c>
      <c r="G4142" s="1" t="str">
        <f t="shared" si="64"/>
        <v>Saturday</v>
      </c>
      <c r="H4142" s="2">
        <v>0.87569444444444444</v>
      </c>
      <c r="I4142">
        <v>12</v>
      </c>
      <c r="J4142">
        <v>12</v>
      </c>
      <c r="K4142" t="s">
        <v>177</v>
      </c>
      <c r="L4142" t="s">
        <v>12</v>
      </c>
      <c r="M4142" t="s">
        <v>81</v>
      </c>
      <c r="N4142" t="s">
        <v>82</v>
      </c>
    </row>
    <row r="4143" spans="1:14" x14ac:dyDescent="0.25">
      <c r="A4143">
        <v>4142</v>
      </c>
      <c r="B4143">
        <v>1840</v>
      </c>
      <c r="C4143">
        <f>1/COUNTIF(B:B, B4143)</f>
        <v>0.25</v>
      </c>
      <c r="D4143" t="s">
        <v>15</v>
      </c>
      <c r="E4143">
        <v>1</v>
      </c>
      <c r="F4143" s="1">
        <v>42035</v>
      </c>
      <c r="G4143" s="1" t="str">
        <f t="shared" si="64"/>
        <v>Saturday</v>
      </c>
      <c r="H4143" s="2">
        <v>0.87569444444444444</v>
      </c>
      <c r="I4143">
        <v>16</v>
      </c>
      <c r="J4143">
        <v>16</v>
      </c>
      <c r="K4143" t="s">
        <v>175</v>
      </c>
      <c r="L4143" t="s">
        <v>12</v>
      </c>
      <c r="M4143" t="s">
        <v>16</v>
      </c>
      <c r="N4143" t="s">
        <v>17</v>
      </c>
    </row>
    <row r="4144" spans="1:14" x14ac:dyDescent="0.25">
      <c r="A4144">
        <v>4143</v>
      </c>
      <c r="B4144">
        <v>1840</v>
      </c>
      <c r="C4144">
        <f>1/COUNTIF(B:B, B4144)</f>
        <v>0.25</v>
      </c>
      <c r="D4144" t="s">
        <v>11</v>
      </c>
      <c r="E4144">
        <v>1</v>
      </c>
      <c r="F4144" s="1">
        <v>42035</v>
      </c>
      <c r="G4144" s="1" t="str">
        <f t="shared" si="64"/>
        <v>Saturday</v>
      </c>
      <c r="H4144" s="2">
        <v>0.87569444444444444</v>
      </c>
      <c r="I4144">
        <v>13.25</v>
      </c>
      <c r="J4144">
        <v>13.25</v>
      </c>
      <c r="K4144" t="s">
        <v>175</v>
      </c>
      <c r="L4144" t="s">
        <v>12</v>
      </c>
      <c r="M4144" t="s">
        <v>13</v>
      </c>
      <c r="N4144" t="s">
        <v>14</v>
      </c>
    </row>
    <row r="4145" spans="1:14" x14ac:dyDescent="0.25">
      <c r="A4145">
        <v>4144</v>
      </c>
      <c r="B4145">
        <v>1840</v>
      </c>
      <c r="C4145">
        <f>1/COUNTIF(B:B, B4145)</f>
        <v>0.25</v>
      </c>
      <c r="D4145" t="s">
        <v>33</v>
      </c>
      <c r="E4145">
        <v>1</v>
      </c>
      <c r="F4145" s="1">
        <v>42035</v>
      </c>
      <c r="G4145" s="1" t="str">
        <f t="shared" si="64"/>
        <v>Saturday</v>
      </c>
      <c r="H4145" s="2">
        <v>0.87569444444444444</v>
      </c>
      <c r="I4145">
        <v>16.5</v>
      </c>
      <c r="J4145">
        <v>16.5</v>
      </c>
      <c r="K4145" t="s">
        <v>175</v>
      </c>
      <c r="L4145" t="s">
        <v>23</v>
      </c>
      <c r="M4145" t="s">
        <v>24</v>
      </c>
      <c r="N4145" t="s">
        <v>25</v>
      </c>
    </row>
    <row r="4146" spans="1:14" x14ac:dyDescent="0.25">
      <c r="A4146">
        <v>4145</v>
      </c>
      <c r="B4146">
        <v>1841</v>
      </c>
      <c r="C4146">
        <f>1/COUNTIF(B:B, B4146)</f>
        <v>0.5</v>
      </c>
      <c r="D4146" t="s">
        <v>166</v>
      </c>
      <c r="E4146">
        <v>1</v>
      </c>
      <c r="F4146" s="1">
        <v>42035</v>
      </c>
      <c r="G4146" s="1" t="str">
        <f t="shared" si="64"/>
        <v>Saturday</v>
      </c>
      <c r="H4146" s="2">
        <v>0.87590277777777781</v>
      </c>
      <c r="I4146">
        <v>16.5</v>
      </c>
      <c r="J4146">
        <v>16.5</v>
      </c>
      <c r="K4146" t="s">
        <v>175</v>
      </c>
      <c r="L4146" t="s">
        <v>23</v>
      </c>
      <c r="M4146" t="s">
        <v>84</v>
      </c>
      <c r="N4146" t="s">
        <v>85</v>
      </c>
    </row>
    <row r="4147" spans="1:14" x14ac:dyDescent="0.25">
      <c r="A4147">
        <v>4146</v>
      </c>
      <c r="B4147">
        <v>1841</v>
      </c>
      <c r="C4147">
        <f>1/COUNTIF(B:B, B4147)</f>
        <v>0.5</v>
      </c>
      <c r="D4147" t="s">
        <v>145</v>
      </c>
      <c r="E4147">
        <v>1</v>
      </c>
      <c r="F4147" s="1">
        <v>42035</v>
      </c>
      <c r="G4147" s="1" t="str">
        <f t="shared" si="64"/>
        <v>Saturday</v>
      </c>
      <c r="H4147" s="2">
        <v>0.87590277777777781</v>
      </c>
      <c r="I4147">
        <v>12.5</v>
      </c>
      <c r="J4147">
        <v>12.5</v>
      </c>
      <c r="K4147" t="s">
        <v>177</v>
      </c>
      <c r="L4147" t="s">
        <v>23</v>
      </c>
      <c r="M4147" t="s">
        <v>56</v>
      </c>
      <c r="N4147" t="s">
        <v>57</v>
      </c>
    </row>
    <row r="4148" spans="1:14" x14ac:dyDescent="0.25">
      <c r="A4148">
        <v>4147</v>
      </c>
      <c r="B4148">
        <v>1842</v>
      </c>
      <c r="C4148">
        <f>1/COUNTIF(B:B, B4148)</f>
        <v>0.5</v>
      </c>
      <c r="D4148" t="s">
        <v>108</v>
      </c>
      <c r="E4148">
        <v>1</v>
      </c>
      <c r="F4148" s="1">
        <v>42035</v>
      </c>
      <c r="G4148" s="1" t="str">
        <f t="shared" si="64"/>
        <v>Saturday</v>
      </c>
      <c r="H4148" s="2">
        <v>0.88005787037037042</v>
      </c>
      <c r="I4148">
        <v>20.5</v>
      </c>
      <c r="J4148">
        <v>20.5</v>
      </c>
      <c r="K4148" t="s">
        <v>176</v>
      </c>
      <c r="L4148" t="s">
        <v>12</v>
      </c>
      <c r="M4148" t="s">
        <v>90</v>
      </c>
      <c r="N4148" t="s">
        <v>91</v>
      </c>
    </row>
    <row r="4149" spans="1:14" x14ac:dyDescent="0.25">
      <c r="A4149">
        <v>4148</v>
      </c>
      <c r="B4149">
        <v>1842</v>
      </c>
      <c r="C4149">
        <f>1/COUNTIF(B:B, B4149)</f>
        <v>0.5</v>
      </c>
      <c r="D4149" t="s">
        <v>115</v>
      </c>
      <c r="E4149">
        <v>1</v>
      </c>
      <c r="F4149" s="1">
        <v>42035</v>
      </c>
      <c r="G4149" s="1" t="str">
        <f t="shared" si="64"/>
        <v>Saturday</v>
      </c>
      <c r="H4149" s="2">
        <v>0.88005787037037042</v>
      </c>
      <c r="I4149">
        <v>12.5</v>
      </c>
      <c r="J4149">
        <v>12.5</v>
      </c>
      <c r="K4149" t="s">
        <v>175</v>
      </c>
      <c r="L4149" t="s">
        <v>12</v>
      </c>
      <c r="M4149" t="s">
        <v>74</v>
      </c>
      <c r="N4149" t="s">
        <v>75</v>
      </c>
    </row>
    <row r="4150" spans="1:14" x14ac:dyDescent="0.25">
      <c r="A4150">
        <v>4149</v>
      </c>
      <c r="B4150">
        <v>1843</v>
      </c>
      <c r="C4150">
        <f>1/COUNTIF(B:B, B4150)</f>
        <v>0.5</v>
      </c>
      <c r="D4150" t="s">
        <v>80</v>
      </c>
      <c r="E4150">
        <v>1</v>
      </c>
      <c r="F4150" s="1">
        <v>42035</v>
      </c>
      <c r="G4150" s="1" t="str">
        <f t="shared" si="64"/>
        <v>Saturday</v>
      </c>
      <c r="H4150" s="2">
        <v>0.89452546296296298</v>
      </c>
      <c r="I4150">
        <v>12</v>
      </c>
      <c r="J4150">
        <v>12</v>
      </c>
      <c r="K4150" t="s">
        <v>177</v>
      </c>
      <c r="L4150" t="s">
        <v>12</v>
      </c>
      <c r="M4150" t="s">
        <v>81</v>
      </c>
      <c r="N4150" t="s">
        <v>82</v>
      </c>
    </row>
    <row r="4151" spans="1:14" x14ac:dyDescent="0.25">
      <c r="A4151">
        <v>4150</v>
      </c>
      <c r="B4151">
        <v>1843</v>
      </c>
      <c r="C4151">
        <f>1/COUNTIF(B:B, B4151)</f>
        <v>0.5</v>
      </c>
      <c r="D4151" t="s">
        <v>73</v>
      </c>
      <c r="E4151">
        <v>1</v>
      </c>
      <c r="F4151" s="1">
        <v>42035</v>
      </c>
      <c r="G4151" s="1" t="str">
        <f t="shared" si="64"/>
        <v>Saturday</v>
      </c>
      <c r="H4151" s="2">
        <v>0.89452546296296298</v>
      </c>
      <c r="I4151">
        <v>15.25</v>
      </c>
      <c r="J4151">
        <v>15.25</v>
      </c>
      <c r="K4151" t="s">
        <v>176</v>
      </c>
      <c r="L4151" t="s">
        <v>12</v>
      </c>
      <c r="M4151" t="s">
        <v>74</v>
      </c>
      <c r="N4151" t="s">
        <v>75</v>
      </c>
    </row>
    <row r="4152" spans="1:14" x14ac:dyDescent="0.25">
      <c r="A4152">
        <v>4151</v>
      </c>
      <c r="B4152">
        <v>1844</v>
      </c>
      <c r="C4152">
        <f>1/COUNTIF(B:B, B4152)</f>
        <v>0.5</v>
      </c>
      <c r="D4152" t="s">
        <v>143</v>
      </c>
      <c r="E4152">
        <v>1</v>
      </c>
      <c r="F4152" s="1">
        <v>42035</v>
      </c>
      <c r="G4152" s="1" t="str">
        <f t="shared" si="64"/>
        <v>Saturday</v>
      </c>
      <c r="H4152" s="2">
        <v>0.92337962962962961</v>
      </c>
      <c r="I4152">
        <v>14.5</v>
      </c>
      <c r="J4152">
        <v>14.5</v>
      </c>
      <c r="K4152" t="s">
        <v>175</v>
      </c>
      <c r="L4152" t="s">
        <v>12</v>
      </c>
      <c r="M4152" t="s">
        <v>126</v>
      </c>
      <c r="N4152" t="s">
        <v>127</v>
      </c>
    </row>
    <row r="4153" spans="1:14" x14ac:dyDescent="0.25">
      <c r="A4153">
        <v>4152</v>
      </c>
      <c r="B4153">
        <v>1844</v>
      </c>
      <c r="C4153">
        <f>1/COUNTIF(B:B, B4153)</f>
        <v>0.5</v>
      </c>
      <c r="D4153" t="s">
        <v>43</v>
      </c>
      <c r="E4153">
        <v>1</v>
      </c>
      <c r="F4153" s="1">
        <v>42035</v>
      </c>
      <c r="G4153" s="1" t="str">
        <f t="shared" si="64"/>
        <v>Saturday</v>
      </c>
      <c r="H4153" s="2">
        <v>0.92337962962962961</v>
      </c>
      <c r="I4153">
        <v>12.5</v>
      </c>
      <c r="J4153">
        <v>12.5</v>
      </c>
      <c r="K4153" t="s">
        <v>177</v>
      </c>
      <c r="L4153" t="s">
        <v>23</v>
      </c>
      <c r="M4153" t="s">
        <v>44</v>
      </c>
      <c r="N4153" t="s">
        <v>45</v>
      </c>
    </row>
    <row r="4154" spans="1:14" x14ac:dyDescent="0.25">
      <c r="A4154">
        <v>4153</v>
      </c>
      <c r="B4154">
        <v>1845</v>
      </c>
      <c r="C4154">
        <f>1/COUNTIF(B:B, B4154)</f>
        <v>0.25</v>
      </c>
      <c r="D4154" t="s">
        <v>148</v>
      </c>
      <c r="E4154">
        <v>1</v>
      </c>
      <c r="F4154" s="1">
        <v>42035</v>
      </c>
      <c r="G4154" s="1" t="str">
        <f t="shared" si="64"/>
        <v>Saturday</v>
      </c>
      <c r="H4154" s="2">
        <v>0.94660879629629635</v>
      </c>
      <c r="I4154">
        <v>21</v>
      </c>
      <c r="J4154">
        <v>21</v>
      </c>
      <c r="K4154" t="s">
        <v>176</v>
      </c>
      <c r="L4154" t="s">
        <v>19</v>
      </c>
      <c r="M4154" t="s">
        <v>97</v>
      </c>
      <c r="N4154" t="s">
        <v>98</v>
      </c>
    </row>
    <row r="4155" spans="1:14" x14ac:dyDescent="0.25">
      <c r="A4155">
        <v>4154</v>
      </c>
      <c r="B4155">
        <v>1845</v>
      </c>
      <c r="C4155">
        <f>1/COUNTIF(B:B, B4155)</f>
        <v>0.25</v>
      </c>
      <c r="D4155" t="s">
        <v>131</v>
      </c>
      <c r="E4155">
        <v>1</v>
      </c>
      <c r="F4155" s="1">
        <v>42035</v>
      </c>
      <c r="G4155" s="1" t="str">
        <f t="shared" si="64"/>
        <v>Saturday</v>
      </c>
      <c r="H4155" s="2">
        <v>0.94660879629629635</v>
      </c>
      <c r="I4155">
        <v>20.75</v>
      </c>
      <c r="J4155">
        <v>20.75</v>
      </c>
      <c r="K4155" t="s">
        <v>176</v>
      </c>
      <c r="L4155" t="s">
        <v>23</v>
      </c>
      <c r="M4155" t="s">
        <v>103</v>
      </c>
      <c r="N4155" t="s">
        <v>104</v>
      </c>
    </row>
    <row r="4156" spans="1:14" x14ac:dyDescent="0.25">
      <c r="A4156">
        <v>4155</v>
      </c>
      <c r="B4156">
        <v>1845</v>
      </c>
      <c r="C4156">
        <f>1/COUNTIF(B:B, B4156)</f>
        <v>0.25</v>
      </c>
      <c r="D4156" t="s">
        <v>167</v>
      </c>
      <c r="E4156">
        <v>1</v>
      </c>
      <c r="F4156" s="1">
        <v>42035</v>
      </c>
      <c r="G4156" s="1" t="str">
        <f t="shared" si="64"/>
        <v>Saturday</v>
      </c>
      <c r="H4156" s="2">
        <v>0.94660879629629635</v>
      </c>
      <c r="I4156">
        <v>12.5</v>
      </c>
      <c r="J4156">
        <v>12.5</v>
      </c>
      <c r="K4156" t="s">
        <v>177</v>
      </c>
      <c r="L4156" t="s">
        <v>23</v>
      </c>
      <c r="M4156" t="s">
        <v>84</v>
      </c>
      <c r="N4156" t="s">
        <v>85</v>
      </c>
    </row>
    <row r="4157" spans="1:14" x14ac:dyDescent="0.25">
      <c r="A4157">
        <v>4156</v>
      </c>
      <c r="B4157">
        <v>1845</v>
      </c>
      <c r="C4157">
        <f>1/COUNTIF(B:B, B4157)</f>
        <v>0.25</v>
      </c>
      <c r="D4157" t="s">
        <v>149</v>
      </c>
      <c r="E4157">
        <v>1</v>
      </c>
      <c r="F4157" s="1">
        <v>42035</v>
      </c>
      <c r="G4157" s="1" t="str">
        <f t="shared" si="64"/>
        <v>Saturday</v>
      </c>
      <c r="H4157" s="2">
        <v>0.94660879629629635</v>
      </c>
      <c r="I4157">
        <v>16</v>
      </c>
      <c r="J4157">
        <v>16</v>
      </c>
      <c r="K4157" t="s">
        <v>175</v>
      </c>
      <c r="L4157" t="s">
        <v>19</v>
      </c>
      <c r="M4157" t="s">
        <v>62</v>
      </c>
      <c r="N4157" t="s">
        <v>63</v>
      </c>
    </row>
    <row r="4158" spans="1:14" x14ac:dyDescent="0.25">
      <c r="A4158">
        <v>4157</v>
      </c>
      <c r="B4158">
        <v>1846</v>
      </c>
      <c r="C4158">
        <f>1/COUNTIF(B:B, B4158)</f>
        <v>1</v>
      </c>
      <c r="D4158" t="s">
        <v>80</v>
      </c>
      <c r="E4158">
        <v>1</v>
      </c>
      <c r="F4158" s="1">
        <v>42036</v>
      </c>
      <c r="G4158" s="1" t="str">
        <f t="shared" si="64"/>
        <v>Sunday</v>
      </c>
      <c r="H4158" s="2">
        <v>0.48063657407407406</v>
      </c>
      <c r="I4158">
        <v>12</v>
      </c>
      <c r="J4158">
        <v>12</v>
      </c>
      <c r="K4158" t="s">
        <v>177</v>
      </c>
      <c r="L4158" t="s">
        <v>12</v>
      </c>
      <c r="M4158" t="s">
        <v>81</v>
      </c>
      <c r="N4158" t="s">
        <v>82</v>
      </c>
    </row>
    <row r="4159" spans="1:14" x14ac:dyDescent="0.25">
      <c r="A4159">
        <v>4158</v>
      </c>
      <c r="B4159">
        <v>1847</v>
      </c>
      <c r="C4159">
        <f>1/COUNTIF(B:B, B4159)</f>
        <v>1</v>
      </c>
      <c r="D4159" t="s">
        <v>15</v>
      </c>
      <c r="E4159">
        <v>1</v>
      </c>
      <c r="F4159" s="1">
        <v>42036</v>
      </c>
      <c r="G4159" s="1" t="str">
        <f t="shared" si="64"/>
        <v>Sunday</v>
      </c>
      <c r="H4159" s="2">
        <v>0.48364583333333333</v>
      </c>
      <c r="I4159">
        <v>16</v>
      </c>
      <c r="J4159">
        <v>16</v>
      </c>
      <c r="K4159" t="s">
        <v>175</v>
      </c>
      <c r="L4159" t="s">
        <v>12</v>
      </c>
      <c r="M4159" t="s">
        <v>16</v>
      </c>
      <c r="N4159" t="s">
        <v>17</v>
      </c>
    </row>
    <row r="4160" spans="1:14" x14ac:dyDescent="0.25">
      <c r="A4160">
        <v>4159</v>
      </c>
      <c r="B4160">
        <v>1848</v>
      </c>
      <c r="C4160">
        <f>1/COUNTIF(B:B, B4160)</f>
        <v>0.5</v>
      </c>
      <c r="D4160" t="s">
        <v>134</v>
      </c>
      <c r="E4160">
        <v>1</v>
      </c>
      <c r="F4160" s="1">
        <v>42036</v>
      </c>
      <c r="G4160" s="1" t="str">
        <f t="shared" si="64"/>
        <v>Sunday</v>
      </c>
      <c r="H4160" s="2">
        <v>0.4866435185185185</v>
      </c>
      <c r="I4160">
        <v>20.5</v>
      </c>
      <c r="J4160">
        <v>20.5</v>
      </c>
      <c r="K4160" t="s">
        <v>176</v>
      </c>
      <c r="L4160" t="s">
        <v>12</v>
      </c>
      <c r="M4160" t="s">
        <v>16</v>
      </c>
      <c r="N4160" t="s">
        <v>17</v>
      </c>
    </row>
    <row r="4161" spans="1:14" x14ac:dyDescent="0.25">
      <c r="A4161">
        <v>4160</v>
      </c>
      <c r="B4161">
        <v>1848</v>
      </c>
      <c r="C4161">
        <f>1/COUNTIF(B:B, B4161)</f>
        <v>0.5</v>
      </c>
      <c r="D4161" t="s">
        <v>112</v>
      </c>
      <c r="E4161">
        <v>1</v>
      </c>
      <c r="F4161" s="1">
        <v>42036</v>
      </c>
      <c r="G4161" s="1" t="str">
        <f t="shared" si="64"/>
        <v>Sunday</v>
      </c>
      <c r="H4161" s="2">
        <v>0.4866435185185185</v>
      </c>
      <c r="I4161">
        <v>16</v>
      </c>
      <c r="J4161">
        <v>16</v>
      </c>
      <c r="K4161" t="s">
        <v>175</v>
      </c>
      <c r="L4161" t="s">
        <v>12</v>
      </c>
      <c r="M4161" t="s">
        <v>51</v>
      </c>
      <c r="N4161" t="s">
        <v>52</v>
      </c>
    </row>
    <row r="4162" spans="1:14" x14ac:dyDescent="0.25">
      <c r="A4162">
        <v>4161</v>
      </c>
      <c r="B4162">
        <v>1849</v>
      </c>
      <c r="C4162">
        <f>1/COUNTIF(B:B, B4162)</f>
        <v>0.33333333333333331</v>
      </c>
      <c r="D4162" t="s">
        <v>18</v>
      </c>
      <c r="E4162">
        <v>1</v>
      </c>
      <c r="F4162" s="1">
        <v>42036</v>
      </c>
      <c r="G4162" s="1" t="str">
        <f t="shared" ref="G4162:G4225" si="65">TEXT(F4162,"dddd")</f>
        <v>Sunday</v>
      </c>
      <c r="H4162" s="2">
        <v>0.4866550925925926</v>
      </c>
      <c r="I4162">
        <v>18.5</v>
      </c>
      <c r="J4162">
        <v>18.5</v>
      </c>
      <c r="K4162" t="s">
        <v>176</v>
      </c>
      <c r="L4162" t="s">
        <v>19</v>
      </c>
      <c r="M4162" t="s">
        <v>20</v>
      </c>
      <c r="N4162" t="s">
        <v>21</v>
      </c>
    </row>
    <row r="4163" spans="1:14" x14ac:dyDescent="0.25">
      <c r="A4163">
        <v>4162</v>
      </c>
      <c r="B4163">
        <v>1849</v>
      </c>
      <c r="C4163">
        <f>1/COUNTIF(B:B, B4163)</f>
        <v>0.33333333333333331</v>
      </c>
      <c r="D4163" t="s">
        <v>86</v>
      </c>
      <c r="E4163">
        <v>1</v>
      </c>
      <c r="F4163" s="1">
        <v>42036</v>
      </c>
      <c r="G4163" s="1" t="str">
        <f t="shared" si="65"/>
        <v>Sunday</v>
      </c>
      <c r="H4163" s="2">
        <v>0.4866550925925926</v>
      </c>
      <c r="I4163">
        <v>17.950000762939453</v>
      </c>
      <c r="J4163">
        <v>17.950000762939453</v>
      </c>
      <c r="K4163" t="s">
        <v>176</v>
      </c>
      <c r="L4163" t="s">
        <v>19</v>
      </c>
      <c r="M4163" t="s">
        <v>87</v>
      </c>
      <c r="N4163" t="s">
        <v>88</v>
      </c>
    </row>
    <row r="4164" spans="1:14" x14ac:dyDescent="0.25">
      <c r="A4164">
        <v>4163</v>
      </c>
      <c r="B4164">
        <v>1849</v>
      </c>
      <c r="C4164">
        <f>1/COUNTIF(B:B, B4164)</f>
        <v>0.33333333333333331</v>
      </c>
      <c r="D4164" t="s">
        <v>144</v>
      </c>
      <c r="E4164">
        <v>1</v>
      </c>
      <c r="F4164" s="1">
        <v>42036</v>
      </c>
      <c r="G4164" s="1" t="str">
        <f t="shared" si="65"/>
        <v>Sunday</v>
      </c>
      <c r="H4164" s="2">
        <v>0.4866550925925926</v>
      </c>
      <c r="I4164">
        <v>12.25</v>
      </c>
      <c r="J4164">
        <v>12.25</v>
      </c>
      <c r="K4164" t="s">
        <v>177</v>
      </c>
      <c r="L4164" t="s">
        <v>23</v>
      </c>
      <c r="M4164" t="s">
        <v>110</v>
      </c>
      <c r="N4164" t="s">
        <v>111</v>
      </c>
    </row>
    <row r="4165" spans="1:14" x14ac:dyDescent="0.25">
      <c r="A4165">
        <v>4164</v>
      </c>
      <c r="B4165">
        <v>1850</v>
      </c>
      <c r="C4165">
        <f>1/COUNTIF(B:B, B4165)</f>
        <v>0.5</v>
      </c>
      <c r="D4165" t="s">
        <v>128</v>
      </c>
      <c r="E4165">
        <v>1</v>
      </c>
      <c r="F4165" s="1">
        <v>42036</v>
      </c>
      <c r="G4165" s="1" t="str">
        <f t="shared" si="65"/>
        <v>Sunday</v>
      </c>
      <c r="H4165" s="2">
        <v>0.48902777777777778</v>
      </c>
      <c r="I4165">
        <v>10.5</v>
      </c>
      <c r="J4165">
        <v>10.5</v>
      </c>
      <c r="K4165" t="s">
        <v>177</v>
      </c>
      <c r="L4165" t="s">
        <v>12</v>
      </c>
      <c r="M4165" t="s">
        <v>13</v>
      </c>
      <c r="N4165" t="s">
        <v>14</v>
      </c>
    </row>
    <row r="4166" spans="1:14" x14ac:dyDescent="0.25">
      <c r="A4166">
        <v>4165</v>
      </c>
      <c r="B4166">
        <v>1850</v>
      </c>
      <c r="C4166">
        <f>1/COUNTIF(B:B, B4166)</f>
        <v>0.5</v>
      </c>
      <c r="D4166" t="s">
        <v>54</v>
      </c>
      <c r="E4166">
        <v>1</v>
      </c>
      <c r="F4166" s="1">
        <v>42036</v>
      </c>
      <c r="G4166" s="1" t="str">
        <f t="shared" si="65"/>
        <v>Sunday</v>
      </c>
      <c r="H4166" s="2">
        <v>0.48902777777777778</v>
      </c>
      <c r="I4166">
        <v>12</v>
      </c>
      <c r="J4166">
        <v>12</v>
      </c>
      <c r="K4166" t="s">
        <v>177</v>
      </c>
      <c r="L4166" t="s">
        <v>19</v>
      </c>
      <c r="M4166" t="s">
        <v>27</v>
      </c>
      <c r="N4166" t="s">
        <v>28</v>
      </c>
    </row>
    <row r="4167" spans="1:14" x14ac:dyDescent="0.25">
      <c r="A4167">
        <v>4166</v>
      </c>
      <c r="B4167">
        <v>1851</v>
      </c>
      <c r="C4167">
        <f>1/COUNTIF(B:B, B4167)</f>
        <v>8.3333333333333329E-2</v>
      </c>
      <c r="D4167" t="s">
        <v>80</v>
      </c>
      <c r="E4167">
        <v>2</v>
      </c>
      <c r="F4167" s="1">
        <v>42036</v>
      </c>
      <c r="G4167" s="1" t="str">
        <f t="shared" si="65"/>
        <v>Sunday</v>
      </c>
      <c r="H4167" s="2">
        <v>0.49237268518518518</v>
      </c>
      <c r="I4167">
        <v>12</v>
      </c>
      <c r="J4167">
        <v>24</v>
      </c>
      <c r="K4167" t="s">
        <v>177</v>
      </c>
      <c r="L4167" t="s">
        <v>12</v>
      </c>
      <c r="M4167" t="s">
        <v>81</v>
      </c>
      <c r="N4167" t="s">
        <v>82</v>
      </c>
    </row>
    <row r="4168" spans="1:14" x14ac:dyDescent="0.25">
      <c r="A4168">
        <v>4167</v>
      </c>
      <c r="B4168">
        <v>1851</v>
      </c>
      <c r="C4168">
        <f>1/COUNTIF(B:B, B4168)</f>
        <v>8.3333333333333329E-2</v>
      </c>
      <c r="D4168" t="s">
        <v>69</v>
      </c>
      <c r="E4168">
        <v>1</v>
      </c>
      <c r="F4168" s="1">
        <v>42036</v>
      </c>
      <c r="G4168" s="1" t="str">
        <f t="shared" si="65"/>
        <v>Sunday</v>
      </c>
      <c r="H4168" s="2">
        <v>0.49237268518518518</v>
      </c>
      <c r="I4168">
        <v>20.75</v>
      </c>
      <c r="J4168">
        <v>20.75</v>
      </c>
      <c r="K4168" t="s">
        <v>176</v>
      </c>
      <c r="L4168" t="s">
        <v>30</v>
      </c>
      <c r="M4168" t="s">
        <v>70</v>
      </c>
      <c r="N4168" t="s">
        <v>71</v>
      </c>
    </row>
    <row r="4169" spans="1:14" x14ac:dyDescent="0.25">
      <c r="A4169">
        <v>4168</v>
      </c>
      <c r="B4169">
        <v>1851</v>
      </c>
      <c r="C4169">
        <f>1/COUNTIF(B:B, B4169)</f>
        <v>8.3333333333333329E-2</v>
      </c>
      <c r="D4169" t="s">
        <v>15</v>
      </c>
      <c r="E4169">
        <v>1</v>
      </c>
      <c r="F4169" s="1">
        <v>42036</v>
      </c>
      <c r="G4169" s="1" t="str">
        <f t="shared" si="65"/>
        <v>Sunday</v>
      </c>
      <c r="H4169" s="2">
        <v>0.49237268518518518</v>
      </c>
      <c r="I4169">
        <v>16</v>
      </c>
      <c r="J4169">
        <v>16</v>
      </c>
      <c r="K4169" t="s">
        <v>175</v>
      </c>
      <c r="L4169" t="s">
        <v>12</v>
      </c>
      <c r="M4169" t="s">
        <v>16</v>
      </c>
      <c r="N4169" t="s">
        <v>17</v>
      </c>
    </row>
    <row r="4170" spans="1:14" x14ac:dyDescent="0.25">
      <c r="A4170">
        <v>4169</v>
      </c>
      <c r="B4170">
        <v>1851</v>
      </c>
      <c r="C4170">
        <f>1/COUNTIF(B:B, B4170)</f>
        <v>8.3333333333333329E-2</v>
      </c>
      <c r="D4170" t="s">
        <v>96</v>
      </c>
      <c r="E4170">
        <v>1</v>
      </c>
      <c r="F4170" s="1">
        <v>42036</v>
      </c>
      <c r="G4170" s="1" t="str">
        <f t="shared" si="65"/>
        <v>Sunday</v>
      </c>
      <c r="H4170" s="2">
        <v>0.49237268518518518</v>
      </c>
      <c r="I4170">
        <v>12.75</v>
      </c>
      <c r="J4170">
        <v>12.75</v>
      </c>
      <c r="K4170" t="s">
        <v>177</v>
      </c>
      <c r="L4170" t="s">
        <v>19</v>
      </c>
      <c r="M4170" t="s">
        <v>97</v>
      </c>
      <c r="N4170" t="s">
        <v>98</v>
      </c>
    </row>
    <row r="4171" spans="1:14" x14ac:dyDescent="0.25">
      <c r="A4171">
        <v>4170</v>
      </c>
      <c r="B4171">
        <v>1851</v>
      </c>
      <c r="C4171">
        <f>1/COUNTIF(B:B, B4171)</f>
        <v>8.3333333333333329E-2</v>
      </c>
      <c r="D4171" t="s">
        <v>158</v>
      </c>
      <c r="E4171">
        <v>1</v>
      </c>
      <c r="F4171" s="1">
        <v>42036</v>
      </c>
      <c r="G4171" s="1" t="str">
        <f t="shared" si="65"/>
        <v>Sunday</v>
      </c>
      <c r="H4171" s="2">
        <v>0.49237268518518518</v>
      </c>
      <c r="I4171">
        <v>16</v>
      </c>
      <c r="J4171">
        <v>16</v>
      </c>
      <c r="K4171" t="s">
        <v>175</v>
      </c>
      <c r="L4171" t="s">
        <v>12</v>
      </c>
      <c r="M4171" t="s">
        <v>90</v>
      </c>
      <c r="N4171" t="s">
        <v>91</v>
      </c>
    </row>
    <row r="4172" spans="1:14" x14ac:dyDescent="0.25">
      <c r="A4172">
        <v>4171</v>
      </c>
      <c r="B4172">
        <v>1851</v>
      </c>
      <c r="C4172">
        <f>1/COUNTIF(B:B, B4172)</f>
        <v>8.3333333333333329E-2</v>
      </c>
      <c r="D4172" t="s">
        <v>122</v>
      </c>
      <c r="E4172">
        <v>1</v>
      </c>
      <c r="F4172" s="1">
        <v>42036</v>
      </c>
      <c r="G4172" s="1" t="str">
        <f t="shared" si="65"/>
        <v>Sunday</v>
      </c>
      <c r="H4172" s="2">
        <v>0.49237268518518518</v>
      </c>
      <c r="I4172">
        <v>9.75</v>
      </c>
      <c r="J4172">
        <v>9.75</v>
      </c>
      <c r="K4172" t="s">
        <v>177</v>
      </c>
      <c r="L4172" t="s">
        <v>12</v>
      </c>
      <c r="M4172" t="s">
        <v>74</v>
      </c>
      <c r="N4172" t="s">
        <v>75</v>
      </c>
    </row>
    <row r="4173" spans="1:14" x14ac:dyDescent="0.25">
      <c r="A4173">
        <v>4172</v>
      </c>
      <c r="B4173">
        <v>1851</v>
      </c>
      <c r="C4173">
        <f>1/COUNTIF(B:B, B4173)</f>
        <v>8.3333333333333329E-2</v>
      </c>
      <c r="D4173" t="s">
        <v>129</v>
      </c>
      <c r="E4173">
        <v>1</v>
      </c>
      <c r="F4173" s="1">
        <v>42036</v>
      </c>
      <c r="G4173" s="1" t="str">
        <f t="shared" si="65"/>
        <v>Sunday</v>
      </c>
      <c r="H4173" s="2">
        <v>0.49237268518518518</v>
      </c>
      <c r="I4173">
        <v>16.5</v>
      </c>
      <c r="J4173">
        <v>16.5</v>
      </c>
      <c r="K4173" t="s">
        <v>175</v>
      </c>
      <c r="L4173" t="s">
        <v>23</v>
      </c>
      <c r="M4173" t="s">
        <v>103</v>
      </c>
      <c r="N4173" t="s">
        <v>104</v>
      </c>
    </row>
    <row r="4174" spans="1:14" x14ac:dyDescent="0.25">
      <c r="A4174">
        <v>4173</v>
      </c>
      <c r="B4174">
        <v>1851</v>
      </c>
      <c r="C4174">
        <f>1/COUNTIF(B:B, B4174)</f>
        <v>8.3333333333333329E-2</v>
      </c>
      <c r="D4174" t="s">
        <v>166</v>
      </c>
      <c r="E4174">
        <v>1</v>
      </c>
      <c r="F4174" s="1">
        <v>42036</v>
      </c>
      <c r="G4174" s="1" t="str">
        <f t="shared" si="65"/>
        <v>Sunday</v>
      </c>
      <c r="H4174" s="2">
        <v>0.49237268518518518</v>
      </c>
      <c r="I4174">
        <v>16.5</v>
      </c>
      <c r="J4174">
        <v>16.5</v>
      </c>
      <c r="K4174" t="s">
        <v>175</v>
      </c>
      <c r="L4174" t="s">
        <v>23</v>
      </c>
      <c r="M4174" t="s">
        <v>84</v>
      </c>
      <c r="N4174" t="s">
        <v>85</v>
      </c>
    </row>
    <row r="4175" spans="1:14" x14ac:dyDescent="0.25">
      <c r="A4175">
        <v>4174</v>
      </c>
      <c r="B4175">
        <v>1851</v>
      </c>
      <c r="C4175">
        <f>1/COUNTIF(B:B, B4175)</f>
        <v>8.3333333333333329E-2</v>
      </c>
      <c r="D4175" t="s">
        <v>55</v>
      </c>
      <c r="E4175">
        <v>1</v>
      </c>
      <c r="F4175" s="1">
        <v>42036</v>
      </c>
      <c r="G4175" s="1" t="str">
        <f t="shared" si="65"/>
        <v>Sunday</v>
      </c>
      <c r="H4175" s="2">
        <v>0.49237268518518518</v>
      </c>
      <c r="I4175">
        <v>20.75</v>
      </c>
      <c r="J4175">
        <v>20.75</v>
      </c>
      <c r="K4175" t="s">
        <v>176</v>
      </c>
      <c r="L4175" t="s">
        <v>23</v>
      </c>
      <c r="M4175" t="s">
        <v>56</v>
      </c>
      <c r="N4175" t="s">
        <v>57</v>
      </c>
    </row>
    <row r="4176" spans="1:14" x14ac:dyDescent="0.25">
      <c r="A4176">
        <v>4175</v>
      </c>
      <c r="B4176">
        <v>1851</v>
      </c>
      <c r="C4176">
        <f>1/COUNTIF(B:B, B4176)</f>
        <v>8.3333333333333329E-2</v>
      </c>
      <c r="D4176" t="s">
        <v>152</v>
      </c>
      <c r="E4176">
        <v>1</v>
      </c>
      <c r="F4176" s="1">
        <v>42036</v>
      </c>
      <c r="G4176" s="1" t="str">
        <f t="shared" si="65"/>
        <v>Sunday</v>
      </c>
      <c r="H4176" s="2">
        <v>0.49237268518518518</v>
      </c>
      <c r="I4176">
        <v>12</v>
      </c>
      <c r="J4176">
        <v>12</v>
      </c>
      <c r="K4176" t="s">
        <v>177</v>
      </c>
      <c r="L4176" t="s">
        <v>19</v>
      </c>
      <c r="M4176" t="s">
        <v>106</v>
      </c>
      <c r="N4176" t="s">
        <v>107</v>
      </c>
    </row>
    <row r="4177" spans="1:14" x14ac:dyDescent="0.25">
      <c r="A4177">
        <v>4176</v>
      </c>
      <c r="B4177">
        <v>1851</v>
      </c>
      <c r="C4177">
        <f>1/COUNTIF(B:B, B4177)</f>
        <v>8.3333333333333329E-2</v>
      </c>
      <c r="D4177" t="s">
        <v>147</v>
      </c>
      <c r="E4177">
        <v>1</v>
      </c>
      <c r="F4177" s="1">
        <v>42036</v>
      </c>
      <c r="G4177" s="1" t="str">
        <f t="shared" si="65"/>
        <v>Sunday</v>
      </c>
      <c r="H4177" s="2">
        <v>0.49237268518518518</v>
      </c>
      <c r="I4177">
        <v>20.75</v>
      </c>
      <c r="J4177">
        <v>20.75</v>
      </c>
      <c r="K4177" t="s">
        <v>176</v>
      </c>
      <c r="L4177" t="s">
        <v>23</v>
      </c>
      <c r="M4177" t="s">
        <v>44</v>
      </c>
      <c r="N4177" t="s">
        <v>45</v>
      </c>
    </row>
    <row r="4178" spans="1:14" x14ac:dyDescent="0.25">
      <c r="A4178">
        <v>4177</v>
      </c>
      <c r="B4178">
        <v>1851</v>
      </c>
      <c r="C4178">
        <f>1/COUNTIF(B:B, B4178)</f>
        <v>8.3333333333333329E-2</v>
      </c>
      <c r="D4178" t="s">
        <v>29</v>
      </c>
      <c r="E4178">
        <v>1</v>
      </c>
      <c r="F4178" s="1">
        <v>42036</v>
      </c>
      <c r="G4178" s="1" t="str">
        <f t="shared" si="65"/>
        <v>Sunday</v>
      </c>
      <c r="H4178" s="2">
        <v>0.49237268518518518</v>
      </c>
      <c r="I4178">
        <v>20.75</v>
      </c>
      <c r="J4178">
        <v>20.75</v>
      </c>
      <c r="K4178" t="s">
        <v>176</v>
      </c>
      <c r="L4178" t="s">
        <v>30</v>
      </c>
      <c r="M4178" t="s">
        <v>31</v>
      </c>
      <c r="N4178" t="s">
        <v>32</v>
      </c>
    </row>
    <row r="4179" spans="1:14" x14ac:dyDescent="0.25">
      <c r="A4179">
        <v>4178</v>
      </c>
      <c r="B4179">
        <v>1852</v>
      </c>
      <c r="C4179">
        <f>1/COUNTIF(B:B, B4179)</f>
        <v>0.5</v>
      </c>
      <c r="D4179" t="s">
        <v>92</v>
      </c>
      <c r="E4179">
        <v>1</v>
      </c>
      <c r="F4179" s="1">
        <v>42036</v>
      </c>
      <c r="G4179" s="1" t="str">
        <f t="shared" si="65"/>
        <v>Sunday</v>
      </c>
      <c r="H4179" s="2">
        <v>0.49625000000000002</v>
      </c>
      <c r="I4179">
        <v>16.25</v>
      </c>
      <c r="J4179">
        <v>16.25</v>
      </c>
      <c r="K4179" t="s">
        <v>175</v>
      </c>
      <c r="L4179" t="s">
        <v>23</v>
      </c>
      <c r="M4179" t="s">
        <v>93</v>
      </c>
      <c r="N4179" t="s">
        <v>94</v>
      </c>
    </row>
    <row r="4180" spans="1:14" x14ac:dyDescent="0.25">
      <c r="A4180">
        <v>4179</v>
      </c>
      <c r="B4180">
        <v>1852</v>
      </c>
      <c r="C4180">
        <f>1/COUNTIF(B:B, B4180)</f>
        <v>0.5</v>
      </c>
      <c r="D4180" t="s">
        <v>86</v>
      </c>
      <c r="E4180">
        <v>1</v>
      </c>
      <c r="F4180" s="1">
        <v>42036</v>
      </c>
      <c r="G4180" s="1" t="str">
        <f t="shared" si="65"/>
        <v>Sunday</v>
      </c>
      <c r="H4180" s="2">
        <v>0.49625000000000002</v>
      </c>
      <c r="I4180">
        <v>17.950000762939453</v>
      </c>
      <c r="J4180">
        <v>17.950000762939453</v>
      </c>
      <c r="K4180" t="s">
        <v>176</v>
      </c>
      <c r="L4180" t="s">
        <v>19</v>
      </c>
      <c r="M4180" t="s">
        <v>87</v>
      </c>
      <c r="N4180" t="s">
        <v>88</v>
      </c>
    </row>
    <row r="4181" spans="1:14" x14ac:dyDescent="0.25">
      <c r="A4181">
        <v>4180</v>
      </c>
      <c r="B4181">
        <v>1853</v>
      </c>
      <c r="C4181">
        <f>1/COUNTIF(B:B, B4181)</f>
        <v>0.5</v>
      </c>
      <c r="D4181" t="s">
        <v>33</v>
      </c>
      <c r="E4181">
        <v>1</v>
      </c>
      <c r="F4181" s="1">
        <v>42036</v>
      </c>
      <c r="G4181" s="1" t="str">
        <f t="shared" si="65"/>
        <v>Sunday</v>
      </c>
      <c r="H4181" s="2">
        <v>0.50901620370370371</v>
      </c>
      <c r="I4181">
        <v>16.5</v>
      </c>
      <c r="J4181">
        <v>16.5</v>
      </c>
      <c r="K4181" t="s">
        <v>175</v>
      </c>
      <c r="L4181" t="s">
        <v>23</v>
      </c>
      <c r="M4181" t="s">
        <v>24</v>
      </c>
      <c r="N4181" t="s">
        <v>25</v>
      </c>
    </row>
    <row r="4182" spans="1:14" x14ac:dyDescent="0.25">
      <c r="A4182">
        <v>4181</v>
      </c>
      <c r="B4182">
        <v>1853</v>
      </c>
      <c r="C4182">
        <f>1/COUNTIF(B:B, B4182)</f>
        <v>0.5</v>
      </c>
      <c r="D4182" t="s">
        <v>158</v>
      </c>
      <c r="E4182">
        <v>1</v>
      </c>
      <c r="F4182" s="1">
        <v>42036</v>
      </c>
      <c r="G4182" s="1" t="str">
        <f t="shared" si="65"/>
        <v>Sunday</v>
      </c>
      <c r="H4182" s="2">
        <v>0.50901620370370371</v>
      </c>
      <c r="I4182">
        <v>16</v>
      </c>
      <c r="J4182">
        <v>16</v>
      </c>
      <c r="K4182" t="s">
        <v>175</v>
      </c>
      <c r="L4182" t="s">
        <v>12</v>
      </c>
      <c r="M4182" t="s">
        <v>90</v>
      </c>
      <c r="N4182" t="s">
        <v>91</v>
      </c>
    </row>
    <row r="4183" spans="1:14" x14ac:dyDescent="0.25">
      <c r="A4183">
        <v>4182</v>
      </c>
      <c r="B4183">
        <v>1854</v>
      </c>
      <c r="C4183">
        <f>1/COUNTIF(B:B, B4183)</f>
        <v>1</v>
      </c>
      <c r="D4183" t="s">
        <v>80</v>
      </c>
      <c r="E4183">
        <v>1</v>
      </c>
      <c r="F4183" s="1">
        <v>42036</v>
      </c>
      <c r="G4183" s="1" t="str">
        <f t="shared" si="65"/>
        <v>Sunday</v>
      </c>
      <c r="H4183" s="2">
        <v>0.51894675925925926</v>
      </c>
      <c r="I4183">
        <v>12</v>
      </c>
      <c r="J4183">
        <v>12</v>
      </c>
      <c r="K4183" t="s">
        <v>177</v>
      </c>
      <c r="L4183" t="s">
        <v>12</v>
      </c>
      <c r="M4183" t="s">
        <v>81</v>
      </c>
      <c r="N4183" t="s">
        <v>82</v>
      </c>
    </row>
    <row r="4184" spans="1:14" x14ac:dyDescent="0.25">
      <c r="A4184">
        <v>4183</v>
      </c>
      <c r="B4184">
        <v>1855</v>
      </c>
      <c r="C4184">
        <f>1/COUNTIF(B:B, B4184)</f>
        <v>0.25</v>
      </c>
      <c r="D4184" t="s">
        <v>151</v>
      </c>
      <c r="E4184">
        <v>1</v>
      </c>
      <c r="F4184" s="1">
        <v>42036</v>
      </c>
      <c r="G4184" s="1" t="str">
        <f t="shared" si="65"/>
        <v>Sunday</v>
      </c>
      <c r="H4184" s="2">
        <v>0.51954861111111106</v>
      </c>
      <c r="I4184">
        <v>12.75</v>
      </c>
      <c r="J4184">
        <v>12.75</v>
      </c>
      <c r="K4184" t="s">
        <v>177</v>
      </c>
      <c r="L4184" t="s">
        <v>30</v>
      </c>
      <c r="M4184" t="s">
        <v>78</v>
      </c>
      <c r="N4184" t="s">
        <v>79</v>
      </c>
    </row>
    <row r="4185" spans="1:14" x14ac:dyDescent="0.25">
      <c r="A4185">
        <v>4184</v>
      </c>
      <c r="B4185">
        <v>1855</v>
      </c>
      <c r="C4185">
        <f>1/COUNTIF(B:B, B4185)</f>
        <v>0.25</v>
      </c>
      <c r="D4185" t="s">
        <v>129</v>
      </c>
      <c r="E4185">
        <v>1</v>
      </c>
      <c r="F4185" s="1">
        <v>42036</v>
      </c>
      <c r="G4185" s="1" t="str">
        <f t="shared" si="65"/>
        <v>Sunday</v>
      </c>
      <c r="H4185" s="2">
        <v>0.51954861111111106</v>
      </c>
      <c r="I4185">
        <v>16.5</v>
      </c>
      <c r="J4185">
        <v>16.5</v>
      </c>
      <c r="K4185" t="s">
        <v>175</v>
      </c>
      <c r="L4185" t="s">
        <v>23</v>
      </c>
      <c r="M4185" t="s">
        <v>103</v>
      </c>
      <c r="N4185" t="s">
        <v>104</v>
      </c>
    </row>
    <row r="4186" spans="1:14" x14ac:dyDescent="0.25">
      <c r="A4186">
        <v>4185</v>
      </c>
      <c r="B4186">
        <v>1855</v>
      </c>
      <c r="C4186">
        <f>1/COUNTIF(B:B, B4186)</f>
        <v>0.25</v>
      </c>
      <c r="D4186" t="s">
        <v>113</v>
      </c>
      <c r="E4186">
        <v>1</v>
      </c>
      <c r="F4186" s="1">
        <v>42036</v>
      </c>
      <c r="G4186" s="1" t="str">
        <f t="shared" si="65"/>
        <v>Sunday</v>
      </c>
      <c r="H4186" s="2">
        <v>0.51954861111111106</v>
      </c>
      <c r="I4186">
        <v>12.75</v>
      </c>
      <c r="J4186">
        <v>12.75</v>
      </c>
      <c r="K4186" t="s">
        <v>177</v>
      </c>
      <c r="L4186" t="s">
        <v>30</v>
      </c>
      <c r="M4186" t="s">
        <v>66</v>
      </c>
      <c r="N4186" t="s">
        <v>67</v>
      </c>
    </row>
    <row r="4187" spans="1:14" x14ac:dyDescent="0.25">
      <c r="A4187">
        <v>4186</v>
      </c>
      <c r="B4187">
        <v>1855</v>
      </c>
      <c r="C4187">
        <f>1/COUNTIF(B:B, B4187)</f>
        <v>0.25</v>
      </c>
      <c r="D4187" t="s">
        <v>157</v>
      </c>
      <c r="E4187">
        <v>1</v>
      </c>
      <c r="F4187" s="1">
        <v>42036</v>
      </c>
      <c r="G4187" s="1" t="str">
        <f t="shared" si="65"/>
        <v>Sunday</v>
      </c>
      <c r="H4187" s="2">
        <v>0.51954861111111106</v>
      </c>
      <c r="I4187">
        <v>16</v>
      </c>
      <c r="J4187">
        <v>16</v>
      </c>
      <c r="K4187" t="s">
        <v>175</v>
      </c>
      <c r="L4187" t="s">
        <v>19</v>
      </c>
      <c r="M4187" t="s">
        <v>106</v>
      </c>
      <c r="N4187" t="s">
        <v>107</v>
      </c>
    </row>
    <row r="4188" spans="1:14" x14ac:dyDescent="0.25">
      <c r="A4188">
        <v>4187</v>
      </c>
      <c r="B4188">
        <v>1856</v>
      </c>
      <c r="C4188">
        <f>1/COUNTIF(B:B, B4188)</f>
        <v>1</v>
      </c>
      <c r="D4188" t="s">
        <v>117</v>
      </c>
      <c r="E4188">
        <v>1</v>
      </c>
      <c r="F4188" s="1">
        <v>42036</v>
      </c>
      <c r="G4188" s="1" t="str">
        <f t="shared" si="65"/>
        <v>Sunday</v>
      </c>
      <c r="H4188" s="2">
        <v>0.52277777777777779</v>
      </c>
      <c r="I4188">
        <v>16.25</v>
      </c>
      <c r="J4188">
        <v>16.25</v>
      </c>
      <c r="K4188" t="s">
        <v>175</v>
      </c>
      <c r="L4188" t="s">
        <v>23</v>
      </c>
      <c r="M4188" t="s">
        <v>110</v>
      </c>
      <c r="N4188" t="s">
        <v>111</v>
      </c>
    </row>
    <row r="4189" spans="1:14" x14ac:dyDescent="0.25">
      <c r="A4189">
        <v>4188</v>
      </c>
      <c r="B4189">
        <v>1857</v>
      </c>
      <c r="C4189">
        <f>1/COUNTIF(B:B, B4189)</f>
        <v>1</v>
      </c>
      <c r="D4189" t="s">
        <v>168</v>
      </c>
      <c r="E4189">
        <v>1</v>
      </c>
      <c r="F4189" s="1">
        <v>42036</v>
      </c>
      <c r="G4189" s="1" t="str">
        <f t="shared" si="65"/>
        <v>Sunday</v>
      </c>
      <c r="H4189" s="2">
        <v>0.52361111111111114</v>
      </c>
      <c r="I4189">
        <v>20.25</v>
      </c>
      <c r="J4189">
        <v>20.25</v>
      </c>
      <c r="K4189" t="s">
        <v>176</v>
      </c>
      <c r="L4189" t="s">
        <v>23</v>
      </c>
      <c r="M4189" t="s">
        <v>93</v>
      </c>
      <c r="N4189" t="s">
        <v>94</v>
      </c>
    </row>
    <row r="4190" spans="1:14" x14ac:dyDescent="0.25">
      <c r="A4190">
        <v>4189</v>
      </c>
      <c r="B4190">
        <v>1858</v>
      </c>
      <c r="C4190">
        <f>1/COUNTIF(B:B, B4190)</f>
        <v>1</v>
      </c>
      <c r="D4190" t="s">
        <v>145</v>
      </c>
      <c r="E4190">
        <v>1</v>
      </c>
      <c r="F4190" s="1">
        <v>42036</v>
      </c>
      <c r="G4190" s="1" t="str">
        <f t="shared" si="65"/>
        <v>Sunday</v>
      </c>
      <c r="H4190" s="2">
        <v>0.53043981481481484</v>
      </c>
      <c r="I4190">
        <v>12.5</v>
      </c>
      <c r="J4190">
        <v>12.5</v>
      </c>
      <c r="K4190" t="s">
        <v>177</v>
      </c>
      <c r="L4190" t="s">
        <v>23</v>
      </c>
      <c r="M4190" t="s">
        <v>56</v>
      </c>
      <c r="N4190" t="s">
        <v>57</v>
      </c>
    </row>
    <row r="4191" spans="1:14" x14ac:dyDescent="0.25">
      <c r="A4191">
        <v>4190</v>
      </c>
      <c r="B4191">
        <v>1859</v>
      </c>
      <c r="C4191">
        <f>1/COUNTIF(B:B, B4191)</f>
        <v>1</v>
      </c>
      <c r="D4191" t="s">
        <v>131</v>
      </c>
      <c r="E4191">
        <v>1</v>
      </c>
      <c r="F4191" s="1">
        <v>42036</v>
      </c>
      <c r="G4191" s="1" t="str">
        <f t="shared" si="65"/>
        <v>Sunday</v>
      </c>
      <c r="H4191" s="2">
        <v>0.55480324074074072</v>
      </c>
      <c r="I4191">
        <v>20.75</v>
      </c>
      <c r="J4191">
        <v>20.75</v>
      </c>
      <c r="K4191" t="s">
        <v>176</v>
      </c>
      <c r="L4191" t="s">
        <v>23</v>
      </c>
      <c r="M4191" t="s">
        <v>103</v>
      </c>
      <c r="N4191" t="s">
        <v>104</v>
      </c>
    </row>
    <row r="4192" spans="1:14" x14ac:dyDescent="0.25">
      <c r="A4192">
        <v>4191</v>
      </c>
      <c r="B4192">
        <v>1860</v>
      </c>
      <c r="C4192">
        <f>1/COUNTIF(B:B, B4192)</f>
        <v>1</v>
      </c>
      <c r="D4192" t="s">
        <v>134</v>
      </c>
      <c r="E4192">
        <v>1</v>
      </c>
      <c r="F4192" s="1">
        <v>42036</v>
      </c>
      <c r="G4192" s="1" t="str">
        <f t="shared" si="65"/>
        <v>Sunday</v>
      </c>
      <c r="H4192" s="2">
        <v>0.55546296296296294</v>
      </c>
      <c r="I4192">
        <v>20.5</v>
      </c>
      <c r="J4192">
        <v>20.5</v>
      </c>
      <c r="K4192" t="s">
        <v>176</v>
      </c>
      <c r="L4192" t="s">
        <v>12</v>
      </c>
      <c r="M4192" t="s">
        <v>16</v>
      </c>
      <c r="N4192" t="s">
        <v>17</v>
      </c>
    </row>
    <row r="4193" spans="1:14" x14ac:dyDescent="0.25">
      <c r="A4193">
        <v>4192</v>
      </c>
      <c r="B4193">
        <v>1861</v>
      </c>
      <c r="C4193">
        <f>1/COUNTIF(B:B, B4193)</f>
        <v>1</v>
      </c>
      <c r="D4193" t="s">
        <v>58</v>
      </c>
      <c r="E4193">
        <v>1</v>
      </c>
      <c r="F4193" s="1">
        <v>42036</v>
      </c>
      <c r="G4193" s="1" t="str">
        <f t="shared" si="65"/>
        <v>Sunday</v>
      </c>
      <c r="H4193" s="2">
        <v>0.55651620370370369</v>
      </c>
      <c r="I4193">
        <v>20.75</v>
      </c>
      <c r="J4193">
        <v>20.75</v>
      </c>
      <c r="K4193" t="s">
        <v>176</v>
      </c>
      <c r="L4193" t="s">
        <v>19</v>
      </c>
      <c r="M4193" t="s">
        <v>59</v>
      </c>
      <c r="N4193" t="s">
        <v>60</v>
      </c>
    </row>
    <row r="4194" spans="1:14" x14ac:dyDescent="0.25">
      <c r="A4194">
        <v>4193</v>
      </c>
      <c r="B4194">
        <v>1862</v>
      </c>
      <c r="C4194">
        <f>1/COUNTIF(B:B, B4194)</f>
        <v>0.5</v>
      </c>
      <c r="D4194" t="s">
        <v>69</v>
      </c>
      <c r="E4194">
        <v>1</v>
      </c>
      <c r="F4194" s="1">
        <v>42036</v>
      </c>
      <c r="G4194" s="1" t="str">
        <f t="shared" si="65"/>
        <v>Sunday</v>
      </c>
      <c r="H4194" s="2">
        <v>0.56043981481481486</v>
      </c>
      <c r="I4194">
        <v>20.75</v>
      </c>
      <c r="J4194">
        <v>20.75</v>
      </c>
      <c r="K4194" t="s">
        <v>176</v>
      </c>
      <c r="L4194" t="s">
        <v>30</v>
      </c>
      <c r="M4194" t="s">
        <v>70</v>
      </c>
      <c r="N4194" t="s">
        <v>71</v>
      </c>
    </row>
    <row r="4195" spans="1:14" x14ac:dyDescent="0.25">
      <c r="A4195">
        <v>4194</v>
      </c>
      <c r="B4195">
        <v>1862</v>
      </c>
      <c r="C4195">
        <f>1/COUNTIF(B:B, B4195)</f>
        <v>0.5</v>
      </c>
      <c r="D4195" t="s">
        <v>64</v>
      </c>
      <c r="E4195">
        <v>1</v>
      </c>
      <c r="F4195" s="1">
        <v>42036</v>
      </c>
      <c r="G4195" s="1" t="str">
        <f t="shared" si="65"/>
        <v>Sunday</v>
      </c>
      <c r="H4195" s="2">
        <v>0.56043981481481486</v>
      </c>
      <c r="I4195">
        <v>20.25</v>
      </c>
      <c r="J4195">
        <v>20.25</v>
      </c>
      <c r="K4195" t="s">
        <v>176</v>
      </c>
      <c r="L4195" t="s">
        <v>19</v>
      </c>
      <c r="M4195" t="s">
        <v>27</v>
      </c>
      <c r="N4195" t="s">
        <v>28</v>
      </c>
    </row>
    <row r="4196" spans="1:14" x14ac:dyDescent="0.25">
      <c r="A4196">
        <v>4195</v>
      </c>
      <c r="B4196">
        <v>1863</v>
      </c>
      <c r="C4196">
        <f>1/COUNTIF(B:B, B4196)</f>
        <v>1</v>
      </c>
      <c r="D4196" t="s">
        <v>160</v>
      </c>
      <c r="E4196">
        <v>1</v>
      </c>
      <c r="F4196" s="1">
        <v>42036</v>
      </c>
      <c r="G4196" s="1" t="str">
        <f t="shared" si="65"/>
        <v>Sunday</v>
      </c>
      <c r="H4196" s="2">
        <v>0.56927083333333328</v>
      </c>
      <c r="I4196">
        <v>23.649999618530273</v>
      </c>
      <c r="J4196">
        <v>23.649999618530273</v>
      </c>
      <c r="K4196" t="s">
        <v>177</v>
      </c>
      <c r="L4196" t="s">
        <v>23</v>
      </c>
      <c r="M4196" t="s">
        <v>161</v>
      </c>
      <c r="N4196" t="s">
        <v>162</v>
      </c>
    </row>
    <row r="4197" spans="1:14" x14ac:dyDescent="0.25">
      <c r="A4197">
        <v>4196</v>
      </c>
      <c r="B4197">
        <v>1864</v>
      </c>
      <c r="C4197">
        <f>1/COUNTIF(B:B, B4197)</f>
        <v>1</v>
      </c>
      <c r="D4197" t="s">
        <v>102</v>
      </c>
      <c r="E4197">
        <v>1</v>
      </c>
      <c r="F4197" s="1">
        <v>42036</v>
      </c>
      <c r="G4197" s="1" t="str">
        <f t="shared" si="65"/>
        <v>Sunday</v>
      </c>
      <c r="H4197" s="2">
        <v>0.57391203703703708</v>
      </c>
      <c r="I4197">
        <v>12.5</v>
      </c>
      <c r="J4197">
        <v>12.5</v>
      </c>
      <c r="K4197" t="s">
        <v>177</v>
      </c>
      <c r="L4197" t="s">
        <v>23</v>
      </c>
      <c r="M4197" t="s">
        <v>103</v>
      </c>
      <c r="N4197" t="s">
        <v>104</v>
      </c>
    </row>
    <row r="4198" spans="1:14" x14ac:dyDescent="0.25">
      <c r="A4198">
        <v>4197</v>
      </c>
      <c r="B4198">
        <v>1865</v>
      </c>
      <c r="C4198">
        <f>1/COUNTIF(B:B, B4198)</f>
        <v>0.25</v>
      </c>
      <c r="D4198" t="s">
        <v>114</v>
      </c>
      <c r="E4198">
        <v>1</v>
      </c>
      <c r="F4198" s="1">
        <v>42036</v>
      </c>
      <c r="G4198" s="1" t="str">
        <f t="shared" si="65"/>
        <v>Sunday</v>
      </c>
      <c r="H4198" s="2">
        <v>0.59001157407407412</v>
      </c>
      <c r="I4198">
        <v>16.75</v>
      </c>
      <c r="J4198">
        <v>16.75</v>
      </c>
      <c r="K4198" t="s">
        <v>175</v>
      </c>
      <c r="L4198" t="s">
        <v>30</v>
      </c>
      <c r="M4198" t="s">
        <v>38</v>
      </c>
      <c r="N4198" t="s">
        <v>39</v>
      </c>
    </row>
    <row r="4199" spans="1:14" x14ac:dyDescent="0.25">
      <c r="A4199">
        <v>4198</v>
      </c>
      <c r="B4199">
        <v>1865</v>
      </c>
      <c r="C4199">
        <f>1/COUNTIF(B:B, B4199)</f>
        <v>0.25</v>
      </c>
      <c r="D4199" t="s">
        <v>163</v>
      </c>
      <c r="E4199">
        <v>1</v>
      </c>
      <c r="F4199" s="1">
        <v>42036</v>
      </c>
      <c r="G4199" s="1" t="str">
        <f t="shared" si="65"/>
        <v>Sunday</v>
      </c>
      <c r="H4199" s="2">
        <v>0.59001157407407412</v>
      </c>
      <c r="I4199">
        <v>20.75</v>
      </c>
      <c r="J4199">
        <v>20.75</v>
      </c>
      <c r="K4199" t="s">
        <v>176</v>
      </c>
      <c r="L4199" t="s">
        <v>30</v>
      </c>
      <c r="M4199" t="s">
        <v>120</v>
      </c>
      <c r="N4199" t="s">
        <v>121</v>
      </c>
    </row>
    <row r="4200" spans="1:14" x14ac:dyDescent="0.25">
      <c r="A4200">
        <v>4199</v>
      </c>
      <c r="B4200">
        <v>1865</v>
      </c>
      <c r="C4200">
        <f>1/COUNTIF(B:B, B4200)</f>
        <v>0.25</v>
      </c>
      <c r="D4200" t="s">
        <v>34</v>
      </c>
      <c r="E4200">
        <v>1</v>
      </c>
      <c r="F4200" s="1">
        <v>42036</v>
      </c>
      <c r="G4200" s="1" t="str">
        <f t="shared" si="65"/>
        <v>Sunday</v>
      </c>
      <c r="H4200" s="2">
        <v>0.59001157407407412</v>
      </c>
      <c r="I4200">
        <v>20.75</v>
      </c>
      <c r="J4200">
        <v>20.75</v>
      </c>
      <c r="K4200" t="s">
        <v>176</v>
      </c>
      <c r="L4200" t="s">
        <v>23</v>
      </c>
      <c r="M4200" t="s">
        <v>35</v>
      </c>
      <c r="N4200" t="s">
        <v>36</v>
      </c>
    </row>
    <row r="4201" spans="1:14" x14ac:dyDescent="0.25">
      <c r="A4201">
        <v>4200</v>
      </c>
      <c r="B4201">
        <v>1865</v>
      </c>
      <c r="C4201">
        <f>1/COUNTIF(B:B, B4201)</f>
        <v>0.25</v>
      </c>
      <c r="D4201" t="s">
        <v>58</v>
      </c>
      <c r="E4201">
        <v>1</v>
      </c>
      <c r="F4201" s="1">
        <v>42036</v>
      </c>
      <c r="G4201" s="1" t="str">
        <f t="shared" si="65"/>
        <v>Sunday</v>
      </c>
      <c r="H4201" s="2">
        <v>0.59001157407407412</v>
      </c>
      <c r="I4201">
        <v>20.75</v>
      </c>
      <c r="J4201">
        <v>20.75</v>
      </c>
      <c r="K4201" t="s">
        <v>176</v>
      </c>
      <c r="L4201" t="s">
        <v>19</v>
      </c>
      <c r="M4201" t="s">
        <v>59</v>
      </c>
      <c r="N4201" t="s">
        <v>60</v>
      </c>
    </row>
    <row r="4202" spans="1:14" x14ac:dyDescent="0.25">
      <c r="A4202">
        <v>4201</v>
      </c>
      <c r="B4202">
        <v>1866</v>
      </c>
      <c r="C4202">
        <f>1/COUNTIF(B:B, B4202)</f>
        <v>0.16666666666666666</v>
      </c>
      <c r="D4202" t="s">
        <v>160</v>
      </c>
      <c r="E4202">
        <v>1</v>
      </c>
      <c r="F4202" s="1">
        <v>42036</v>
      </c>
      <c r="G4202" s="1" t="str">
        <f t="shared" si="65"/>
        <v>Sunday</v>
      </c>
      <c r="H4202" s="2">
        <v>0.5964814814814815</v>
      </c>
      <c r="I4202">
        <v>23.649999618530273</v>
      </c>
      <c r="J4202">
        <v>23.649999618530273</v>
      </c>
      <c r="K4202" t="s">
        <v>177</v>
      </c>
      <c r="L4202" t="s">
        <v>23</v>
      </c>
      <c r="M4202" t="s">
        <v>161</v>
      </c>
      <c r="N4202" t="s">
        <v>162</v>
      </c>
    </row>
    <row r="4203" spans="1:14" x14ac:dyDescent="0.25">
      <c r="A4203">
        <v>4202</v>
      </c>
      <c r="B4203">
        <v>1866</v>
      </c>
      <c r="C4203">
        <f>1/COUNTIF(B:B, B4203)</f>
        <v>0.16666666666666666</v>
      </c>
      <c r="D4203" t="s">
        <v>15</v>
      </c>
      <c r="E4203">
        <v>1</v>
      </c>
      <c r="F4203" s="1">
        <v>42036</v>
      </c>
      <c r="G4203" s="1" t="str">
        <f t="shared" si="65"/>
        <v>Sunday</v>
      </c>
      <c r="H4203" s="2">
        <v>0.5964814814814815</v>
      </c>
      <c r="I4203">
        <v>16</v>
      </c>
      <c r="J4203">
        <v>16</v>
      </c>
      <c r="K4203" t="s">
        <v>175</v>
      </c>
      <c r="L4203" t="s">
        <v>12</v>
      </c>
      <c r="M4203" t="s">
        <v>16</v>
      </c>
      <c r="N4203" t="s">
        <v>17</v>
      </c>
    </row>
    <row r="4204" spans="1:14" x14ac:dyDescent="0.25">
      <c r="A4204">
        <v>4203</v>
      </c>
      <c r="B4204">
        <v>1866</v>
      </c>
      <c r="C4204">
        <f>1/COUNTIF(B:B, B4204)</f>
        <v>0.16666666666666666</v>
      </c>
      <c r="D4204" t="s">
        <v>33</v>
      </c>
      <c r="E4204">
        <v>1</v>
      </c>
      <c r="F4204" s="1">
        <v>42036</v>
      </c>
      <c r="G4204" s="1" t="str">
        <f t="shared" si="65"/>
        <v>Sunday</v>
      </c>
      <c r="H4204" s="2">
        <v>0.5964814814814815</v>
      </c>
      <c r="I4204">
        <v>16.5</v>
      </c>
      <c r="J4204">
        <v>16.5</v>
      </c>
      <c r="K4204" t="s">
        <v>175</v>
      </c>
      <c r="L4204" t="s">
        <v>23</v>
      </c>
      <c r="M4204" t="s">
        <v>24</v>
      </c>
      <c r="N4204" t="s">
        <v>25</v>
      </c>
    </row>
    <row r="4205" spans="1:14" x14ac:dyDescent="0.25">
      <c r="A4205">
        <v>4204</v>
      </c>
      <c r="B4205">
        <v>1866</v>
      </c>
      <c r="C4205">
        <f>1/COUNTIF(B:B, B4205)</f>
        <v>0.16666666666666666</v>
      </c>
      <c r="D4205" t="s">
        <v>83</v>
      </c>
      <c r="E4205">
        <v>1</v>
      </c>
      <c r="F4205" s="1">
        <v>42036</v>
      </c>
      <c r="G4205" s="1" t="str">
        <f t="shared" si="65"/>
        <v>Sunday</v>
      </c>
      <c r="H4205" s="2">
        <v>0.5964814814814815</v>
      </c>
      <c r="I4205">
        <v>20.75</v>
      </c>
      <c r="J4205">
        <v>20.75</v>
      </c>
      <c r="K4205" t="s">
        <v>176</v>
      </c>
      <c r="L4205" t="s">
        <v>23</v>
      </c>
      <c r="M4205" t="s">
        <v>84</v>
      </c>
      <c r="N4205" t="s">
        <v>85</v>
      </c>
    </row>
    <row r="4206" spans="1:14" x14ac:dyDescent="0.25">
      <c r="A4206">
        <v>4205</v>
      </c>
      <c r="B4206">
        <v>1866</v>
      </c>
      <c r="C4206">
        <f>1/COUNTIF(B:B, B4206)</f>
        <v>0.16666666666666666</v>
      </c>
      <c r="D4206" t="s">
        <v>113</v>
      </c>
      <c r="E4206">
        <v>1</v>
      </c>
      <c r="F4206" s="1">
        <v>42036</v>
      </c>
      <c r="G4206" s="1" t="str">
        <f t="shared" si="65"/>
        <v>Sunday</v>
      </c>
      <c r="H4206" s="2">
        <v>0.5964814814814815</v>
      </c>
      <c r="I4206">
        <v>12.75</v>
      </c>
      <c r="J4206">
        <v>12.75</v>
      </c>
      <c r="K4206" t="s">
        <v>177</v>
      </c>
      <c r="L4206" t="s">
        <v>30</v>
      </c>
      <c r="M4206" t="s">
        <v>66</v>
      </c>
      <c r="N4206" t="s">
        <v>67</v>
      </c>
    </row>
    <row r="4207" spans="1:14" x14ac:dyDescent="0.25">
      <c r="A4207">
        <v>4206</v>
      </c>
      <c r="B4207">
        <v>1866</v>
      </c>
      <c r="C4207">
        <f>1/COUNTIF(B:B, B4207)</f>
        <v>0.16666666666666666</v>
      </c>
      <c r="D4207" t="s">
        <v>43</v>
      </c>
      <c r="E4207">
        <v>1</v>
      </c>
      <c r="F4207" s="1">
        <v>42036</v>
      </c>
      <c r="G4207" s="1" t="str">
        <f t="shared" si="65"/>
        <v>Sunday</v>
      </c>
      <c r="H4207" s="2">
        <v>0.5964814814814815</v>
      </c>
      <c r="I4207">
        <v>12.5</v>
      </c>
      <c r="J4207">
        <v>12.5</v>
      </c>
      <c r="K4207" t="s">
        <v>177</v>
      </c>
      <c r="L4207" t="s">
        <v>23</v>
      </c>
      <c r="M4207" t="s">
        <v>44</v>
      </c>
      <c r="N4207" t="s">
        <v>45</v>
      </c>
    </row>
    <row r="4208" spans="1:14" x14ac:dyDescent="0.25">
      <c r="A4208">
        <v>4207</v>
      </c>
      <c r="B4208">
        <v>1867</v>
      </c>
      <c r="C4208">
        <f>1/COUNTIF(B:B, B4208)</f>
        <v>1</v>
      </c>
      <c r="D4208" t="s">
        <v>153</v>
      </c>
      <c r="E4208">
        <v>1</v>
      </c>
      <c r="F4208" s="1">
        <v>42036</v>
      </c>
      <c r="G4208" s="1" t="str">
        <f t="shared" si="65"/>
        <v>Sunday</v>
      </c>
      <c r="H4208" s="2">
        <v>0.60821759259259256</v>
      </c>
      <c r="I4208">
        <v>16.5</v>
      </c>
      <c r="J4208">
        <v>16.5</v>
      </c>
      <c r="K4208" t="s">
        <v>175</v>
      </c>
      <c r="L4208" t="s">
        <v>23</v>
      </c>
      <c r="M4208" t="s">
        <v>56</v>
      </c>
      <c r="N4208" t="s">
        <v>57</v>
      </c>
    </row>
    <row r="4209" spans="1:14" x14ac:dyDescent="0.25">
      <c r="A4209">
        <v>4208</v>
      </c>
      <c r="B4209">
        <v>1868</v>
      </c>
      <c r="C4209">
        <f>1/COUNTIF(B:B, B4209)</f>
        <v>0.5</v>
      </c>
      <c r="D4209" t="s">
        <v>18</v>
      </c>
      <c r="E4209">
        <v>1</v>
      </c>
      <c r="F4209" s="1">
        <v>42036</v>
      </c>
      <c r="G4209" s="1" t="str">
        <f t="shared" si="65"/>
        <v>Sunday</v>
      </c>
      <c r="H4209" s="2">
        <v>0.60828703703703701</v>
      </c>
      <c r="I4209">
        <v>18.5</v>
      </c>
      <c r="J4209">
        <v>18.5</v>
      </c>
      <c r="K4209" t="s">
        <v>176</v>
      </c>
      <c r="L4209" t="s">
        <v>19</v>
      </c>
      <c r="M4209" t="s">
        <v>20</v>
      </c>
      <c r="N4209" t="s">
        <v>21</v>
      </c>
    </row>
    <row r="4210" spans="1:14" x14ac:dyDescent="0.25">
      <c r="A4210">
        <v>4209</v>
      </c>
      <c r="B4210">
        <v>1868</v>
      </c>
      <c r="C4210">
        <f>1/COUNTIF(B:B, B4210)</f>
        <v>0.5</v>
      </c>
      <c r="D4210" t="s">
        <v>147</v>
      </c>
      <c r="E4210">
        <v>1</v>
      </c>
      <c r="F4210" s="1">
        <v>42036</v>
      </c>
      <c r="G4210" s="1" t="str">
        <f t="shared" si="65"/>
        <v>Sunday</v>
      </c>
      <c r="H4210" s="2">
        <v>0.60828703703703701</v>
      </c>
      <c r="I4210">
        <v>20.75</v>
      </c>
      <c r="J4210">
        <v>20.75</v>
      </c>
      <c r="K4210" t="s">
        <v>176</v>
      </c>
      <c r="L4210" t="s">
        <v>23</v>
      </c>
      <c r="M4210" t="s">
        <v>44</v>
      </c>
      <c r="N4210" t="s">
        <v>45</v>
      </c>
    </row>
    <row r="4211" spans="1:14" x14ac:dyDescent="0.25">
      <c r="A4211">
        <v>4210</v>
      </c>
      <c r="B4211">
        <v>1869</v>
      </c>
      <c r="C4211">
        <f>1/COUNTIF(B:B, B4211)</f>
        <v>0.25</v>
      </c>
      <c r="D4211" t="s">
        <v>154</v>
      </c>
      <c r="E4211">
        <v>1</v>
      </c>
      <c r="F4211" s="1">
        <v>42036</v>
      </c>
      <c r="G4211" s="1" t="str">
        <f t="shared" si="65"/>
        <v>Sunday</v>
      </c>
      <c r="H4211" s="2">
        <v>0.60946759259259264</v>
      </c>
      <c r="I4211">
        <v>16.75</v>
      </c>
      <c r="J4211">
        <v>16.75</v>
      </c>
      <c r="K4211" t="s">
        <v>175</v>
      </c>
      <c r="L4211" t="s">
        <v>19</v>
      </c>
      <c r="M4211" t="s">
        <v>97</v>
      </c>
      <c r="N4211" t="s">
        <v>98</v>
      </c>
    </row>
    <row r="4212" spans="1:14" x14ac:dyDescent="0.25">
      <c r="A4212">
        <v>4211</v>
      </c>
      <c r="B4212">
        <v>1869</v>
      </c>
      <c r="C4212">
        <f>1/COUNTIF(B:B, B4212)</f>
        <v>0.25</v>
      </c>
      <c r="D4212" t="s">
        <v>115</v>
      </c>
      <c r="E4212">
        <v>1</v>
      </c>
      <c r="F4212" s="1">
        <v>42036</v>
      </c>
      <c r="G4212" s="1" t="str">
        <f t="shared" si="65"/>
        <v>Sunday</v>
      </c>
      <c r="H4212" s="2">
        <v>0.60946759259259264</v>
      </c>
      <c r="I4212">
        <v>12.5</v>
      </c>
      <c r="J4212">
        <v>12.5</v>
      </c>
      <c r="K4212" t="s">
        <v>175</v>
      </c>
      <c r="L4212" t="s">
        <v>12</v>
      </c>
      <c r="M4212" t="s">
        <v>74</v>
      </c>
      <c r="N4212" t="s">
        <v>75</v>
      </c>
    </row>
    <row r="4213" spans="1:14" x14ac:dyDescent="0.25">
      <c r="A4213">
        <v>4212</v>
      </c>
      <c r="B4213">
        <v>1869</v>
      </c>
      <c r="C4213">
        <f>1/COUNTIF(B:B, B4213)</f>
        <v>0.25</v>
      </c>
      <c r="D4213" t="s">
        <v>34</v>
      </c>
      <c r="E4213">
        <v>1</v>
      </c>
      <c r="F4213" s="1">
        <v>42036</v>
      </c>
      <c r="G4213" s="1" t="str">
        <f t="shared" si="65"/>
        <v>Sunday</v>
      </c>
      <c r="H4213" s="2">
        <v>0.60946759259259264</v>
      </c>
      <c r="I4213">
        <v>20.75</v>
      </c>
      <c r="J4213">
        <v>20.75</v>
      </c>
      <c r="K4213" t="s">
        <v>176</v>
      </c>
      <c r="L4213" t="s">
        <v>23</v>
      </c>
      <c r="M4213" t="s">
        <v>35</v>
      </c>
      <c r="N4213" t="s">
        <v>36</v>
      </c>
    </row>
    <row r="4214" spans="1:14" x14ac:dyDescent="0.25">
      <c r="A4214">
        <v>4213</v>
      </c>
      <c r="B4214">
        <v>1869</v>
      </c>
      <c r="C4214">
        <f>1/COUNTIF(B:B, B4214)</f>
        <v>0.25</v>
      </c>
      <c r="D4214" t="s">
        <v>140</v>
      </c>
      <c r="E4214">
        <v>1</v>
      </c>
      <c r="F4214" s="1">
        <v>42036</v>
      </c>
      <c r="G4214" s="1" t="str">
        <f t="shared" si="65"/>
        <v>Sunday</v>
      </c>
      <c r="H4214" s="2">
        <v>0.60946759259259264</v>
      </c>
      <c r="I4214">
        <v>16.5</v>
      </c>
      <c r="J4214">
        <v>16.5</v>
      </c>
      <c r="K4214" t="s">
        <v>175</v>
      </c>
      <c r="L4214" t="s">
        <v>23</v>
      </c>
      <c r="M4214" t="s">
        <v>35</v>
      </c>
      <c r="N4214" t="s">
        <v>36</v>
      </c>
    </row>
    <row r="4215" spans="1:14" x14ac:dyDescent="0.25">
      <c r="A4215">
        <v>4214</v>
      </c>
      <c r="B4215">
        <v>1870</v>
      </c>
      <c r="C4215">
        <f>1/COUNTIF(B:B, B4215)</f>
        <v>1</v>
      </c>
      <c r="D4215" t="s">
        <v>80</v>
      </c>
      <c r="E4215">
        <v>1</v>
      </c>
      <c r="F4215" s="1">
        <v>42036</v>
      </c>
      <c r="G4215" s="1" t="str">
        <f t="shared" si="65"/>
        <v>Sunday</v>
      </c>
      <c r="H4215" s="2">
        <v>0.61510416666666667</v>
      </c>
      <c r="I4215">
        <v>12</v>
      </c>
      <c r="J4215">
        <v>12</v>
      </c>
      <c r="K4215" t="s">
        <v>177</v>
      </c>
      <c r="L4215" t="s">
        <v>12</v>
      </c>
      <c r="M4215" t="s">
        <v>81</v>
      </c>
      <c r="N4215" t="s">
        <v>82</v>
      </c>
    </row>
    <row r="4216" spans="1:14" x14ac:dyDescent="0.25">
      <c r="A4216">
        <v>4215</v>
      </c>
      <c r="B4216">
        <v>1871</v>
      </c>
      <c r="C4216">
        <f>1/COUNTIF(B:B, B4216)</f>
        <v>1</v>
      </c>
      <c r="D4216" t="s">
        <v>50</v>
      </c>
      <c r="E4216">
        <v>1</v>
      </c>
      <c r="F4216" s="1">
        <v>42036</v>
      </c>
      <c r="G4216" s="1" t="str">
        <f t="shared" si="65"/>
        <v>Sunday</v>
      </c>
      <c r="H4216" s="2">
        <v>0.62615740740740744</v>
      </c>
      <c r="I4216">
        <v>20.5</v>
      </c>
      <c r="J4216">
        <v>20.5</v>
      </c>
      <c r="K4216" t="s">
        <v>176</v>
      </c>
      <c r="L4216" t="s">
        <v>12</v>
      </c>
      <c r="M4216" t="s">
        <v>51</v>
      </c>
      <c r="N4216" t="s">
        <v>52</v>
      </c>
    </row>
    <row r="4217" spans="1:14" x14ac:dyDescent="0.25">
      <c r="A4217">
        <v>4216</v>
      </c>
      <c r="B4217">
        <v>1872</v>
      </c>
      <c r="C4217">
        <f>1/COUNTIF(B:B, B4217)</f>
        <v>0.25</v>
      </c>
      <c r="D4217" t="s">
        <v>22</v>
      </c>
      <c r="E4217">
        <v>1</v>
      </c>
      <c r="F4217" s="1">
        <v>42036</v>
      </c>
      <c r="G4217" s="1" t="str">
        <f t="shared" si="65"/>
        <v>Sunday</v>
      </c>
      <c r="H4217" s="2">
        <v>0.63018518518518518</v>
      </c>
      <c r="I4217">
        <v>20.75</v>
      </c>
      <c r="J4217">
        <v>20.75</v>
      </c>
      <c r="K4217" t="s">
        <v>176</v>
      </c>
      <c r="L4217" t="s">
        <v>23</v>
      </c>
      <c r="M4217" t="s">
        <v>24</v>
      </c>
      <c r="N4217" t="s">
        <v>25</v>
      </c>
    </row>
    <row r="4218" spans="1:14" x14ac:dyDescent="0.25">
      <c r="A4218">
        <v>4217</v>
      </c>
      <c r="B4218">
        <v>1872</v>
      </c>
      <c r="C4218">
        <f>1/COUNTIF(B:B, B4218)</f>
        <v>0.25</v>
      </c>
      <c r="D4218" t="s">
        <v>64</v>
      </c>
      <c r="E4218">
        <v>1</v>
      </c>
      <c r="F4218" s="1">
        <v>42036</v>
      </c>
      <c r="G4218" s="1" t="str">
        <f t="shared" si="65"/>
        <v>Sunday</v>
      </c>
      <c r="H4218" s="2">
        <v>0.63018518518518518</v>
      </c>
      <c r="I4218">
        <v>20.25</v>
      </c>
      <c r="J4218">
        <v>20.25</v>
      </c>
      <c r="K4218" t="s">
        <v>176</v>
      </c>
      <c r="L4218" t="s">
        <v>19</v>
      </c>
      <c r="M4218" t="s">
        <v>27</v>
      </c>
      <c r="N4218" t="s">
        <v>28</v>
      </c>
    </row>
    <row r="4219" spans="1:14" x14ac:dyDescent="0.25">
      <c r="A4219">
        <v>4218</v>
      </c>
      <c r="B4219">
        <v>1872</v>
      </c>
      <c r="C4219">
        <f>1/COUNTIF(B:B, B4219)</f>
        <v>0.25</v>
      </c>
      <c r="D4219" t="s">
        <v>131</v>
      </c>
      <c r="E4219">
        <v>1</v>
      </c>
      <c r="F4219" s="1">
        <v>42036</v>
      </c>
      <c r="G4219" s="1" t="str">
        <f t="shared" si="65"/>
        <v>Sunday</v>
      </c>
      <c r="H4219" s="2">
        <v>0.63018518518518518</v>
      </c>
      <c r="I4219">
        <v>20.75</v>
      </c>
      <c r="J4219">
        <v>20.75</v>
      </c>
      <c r="K4219" t="s">
        <v>176</v>
      </c>
      <c r="L4219" t="s">
        <v>23</v>
      </c>
      <c r="M4219" t="s">
        <v>103</v>
      </c>
      <c r="N4219" t="s">
        <v>104</v>
      </c>
    </row>
    <row r="4220" spans="1:14" x14ac:dyDescent="0.25">
      <c r="A4220">
        <v>4219</v>
      </c>
      <c r="B4220">
        <v>1872</v>
      </c>
      <c r="C4220">
        <f>1/COUNTIF(B:B, B4220)</f>
        <v>0.25</v>
      </c>
      <c r="D4220" t="s">
        <v>29</v>
      </c>
      <c r="E4220">
        <v>1</v>
      </c>
      <c r="F4220" s="1">
        <v>42036</v>
      </c>
      <c r="G4220" s="1" t="str">
        <f t="shared" si="65"/>
        <v>Sunday</v>
      </c>
      <c r="H4220" s="2">
        <v>0.63018518518518518</v>
      </c>
      <c r="I4220">
        <v>20.75</v>
      </c>
      <c r="J4220">
        <v>20.75</v>
      </c>
      <c r="K4220" t="s">
        <v>176</v>
      </c>
      <c r="L4220" t="s">
        <v>30</v>
      </c>
      <c r="M4220" t="s">
        <v>31</v>
      </c>
      <c r="N4220" t="s">
        <v>32</v>
      </c>
    </row>
    <row r="4221" spans="1:14" x14ac:dyDescent="0.25">
      <c r="A4221">
        <v>4220</v>
      </c>
      <c r="B4221">
        <v>1873</v>
      </c>
      <c r="C4221">
        <f>1/COUNTIF(B:B, B4221)</f>
        <v>0.5</v>
      </c>
      <c r="D4221" t="s">
        <v>76</v>
      </c>
      <c r="E4221">
        <v>1</v>
      </c>
      <c r="F4221" s="1">
        <v>42036</v>
      </c>
      <c r="G4221" s="1" t="str">
        <f t="shared" si="65"/>
        <v>Sunday</v>
      </c>
      <c r="H4221" s="2">
        <v>0.63148148148148153</v>
      </c>
      <c r="I4221">
        <v>12.75</v>
      </c>
      <c r="J4221">
        <v>12.75</v>
      </c>
      <c r="K4221" t="s">
        <v>177</v>
      </c>
      <c r="L4221" t="s">
        <v>30</v>
      </c>
      <c r="M4221" t="s">
        <v>70</v>
      </c>
      <c r="N4221" t="s">
        <v>71</v>
      </c>
    </row>
    <row r="4222" spans="1:14" x14ac:dyDescent="0.25">
      <c r="A4222">
        <v>4221</v>
      </c>
      <c r="B4222">
        <v>1873</v>
      </c>
      <c r="C4222">
        <f>1/COUNTIF(B:B, B4222)</f>
        <v>0.5</v>
      </c>
      <c r="D4222" t="s">
        <v>109</v>
      </c>
      <c r="E4222">
        <v>1</v>
      </c>
      <c r="F4222" s="1">
        <v>42036</v>
      </c>
      <c r="G4222" s="1" t="str">
        <f t="shared" si="65"/>
        <v>Sunday</v>
      </c>
      <c r="H4222" s="2">
        <v>0.63148148148148153</v>
      </c>
      <c r="I4222">
        <v>20.25</v>
      </c>
      <c r="J4222">
        <v>20.25</v>
      </c>
      <c r="K4222" t="s">
        <v>176</v>
      </c>
      <c r="L4222" t="s">
        <v>23</v>
      </c>
      <c r="M4222" t="s">
        <v>110</v>
      </c>
      <c r="N4222" t="s">
        <v>111</v>
      </c>
    </row>
    <row r="4223" spans="1:14" x14ac:dyDescent="0.25">
      <c r="A4223">
        <v>4222</v>
      </c>
      <c r="B4223">
        <v>1874</v>
      </c>
      <c r="C4223">
        <f>1/COUNTIF(B:B, B4223)</f>
        <v>1</v>
      </c>
      <c r="D4223" t="s">
        <v>109</v>
      </c>
      <c r="E4223">
        <v>1</v>
      </c>
      <c r="F4223" s="1">
        <v>42036</v>
      </c>
      <c r="G4223" s="1" t="str">
        <f t="shared" si="65"/>
        <v>Sunday</v>
      </c>
      <c r="H4223" s="2">
        <v>0.63859953703703709</v>
      </c>
      <c r="I4223">
        <v>20.25</v>
      </c>
      <c r="J4223">
        <v>20.25</v>
      </c>
      <c r="K4223" t="s">
        <v>176</v>
      </c>
      <c r="L4223" t="s">
        <v>23</v>
      </c>
      <c r="M4223" t="s">
        <v>110</v>
      </c>
      <c r="N4223" t="s">
        <v>111</v>
      </c>
    </row>
    <row r="4224" spans="1:14" x14ac:dyDescent="0.25">
      <c r="A4224">
        <v>4223</v>
      </c>
      <c r="B4224">
        <v>1875</v>
      </c>
      <c r="C4224">
        <f>1/COUNTIF(B:B, B4224)</f>
        <v>0.5</v>
      </c>
      <c r="D4224" t="s">
        <v>115</v>
      </c>
      <c r="E4224">
        <v>1</v>
      </c>
      <c r="F4224" s="1">
        <v>42036</v>
      </c>
      <c r="G4224" s="1" t="str">
        <f t="shared" si="65"/>
        <v>Sunday</v>
      </c>
      <c r="H4224" s="2">
        <v>0.66141203703703699</v>
      </c>
      <c r="I4224">
        <v>12.5</v>
      </c>
      <c r="J4224">
        <v>12.5</v>
      </c>
      <c r="K4224" t="s">
        <v>175</v>
      </c>
      <c r="L4224" t="s">
        <v>12</v>
      </c>
      <c r="M4224" t="s">
        <v>74</v>
      </c>
      <c r="N4224" t="s">
        <v>75</v>
      </c>
    </row>
    <row r="4225" spans="1:14" x14ac:dyDescent="0.25">
      <c r="A4225">
        <v>4224</v>
      </c>
      <c r="B4225">
        <v>1875</v>
      </c>
      <c r="C4225">
        <f>1/COUNTIF(B:B, B4225)</f>
        <v>0.5</v>
      </c>
      <c r="D4225" t="s">
        <v>65</v>
      </c>
      <c r="E4225">
        <v>1</v>
      </c>
      <c r="F4225" s="1">
        <v>42036</v>
      </c>
      <c r="G4225" s="1" t="str">
        <f t="shared" si="65"/>
        <v>Sunday</v>
      </c>
      <c r="H4225" s="2">
        <v>0.66141203703703699</v>
      </c>
      <c r="I4225">
        <v>20.75</v>
      </c>
      <c r="J4225">
        <v>20.75</v>
      </c>
      <c r="K4225" t="s">
        <v>176</v>
      </c>
      <c r="L4225" t="s">
        <v>30</v>
      </c>
      <c r="M4225" t="s">
        <v>66</v>
      </c>
      <c r="N4225" t="s">
        <v>67</v>
      </c>
    </row>
    <row r="4226" spans="1:14" x14ac:dyDescent="0.25">
      <c r="A4226">
        <v>4225</v>
      </c>
      <c r="B4226">
        <v>1876</v>
      </c>
      <c r="C4226">
        <f>1/COUNTIF(B:B, B4226)</f>
        <v>0.25</v>
      </c>
      <c r="D4226" t="s">
        <v>68</v>
      </c>
      <c r="E4226">
        <v>1</v>
      </c>
      <c r="F4226" s="1">
        <v>42036</v>
      </c>
      <c r="G4226" s="1" t="str">
        <f t="shared" ref="G4226:G4289" si="66">TEXT(F4226,"dddd")</f>
        <v>Sunday</v>
      </c>
      <c r="H4226" s="2">
        <v>0.66413194444444446</v>
      </c>
      <c r="I4226">
        <v>20.75</v>
      </c>
      <c r="J4226">
        <v>20.75</v>
      </c>
      <c r="K4226" t="s">
        <v>176</v>
      </c>
      <c r="L4226" t="s">
        <v>30</v>
      </c>
      <c r="M4226" t="s">
        <v>38</v>
      </c>
      <c r="N4226" t="s">
        <v>39</v>
      </c>
    </row>
    <row r="4227" spans="1:14" x14ac:dyDescent="0.25">
      <c r="A4227">
        <v>4226</v>
      </c>
      <c r="B4227">
        <v>1876</v>
      </c>
      <c r="C4227">
        <f>1/COUNTIF(B:B, B4227)</f>
        <v>0.25</v>
      </c>
      <c r="D4227" t="s">
        <v>92</v>
      </c>
      <c r="E4227">
        <v>1</v>
      </c>
      <c r="F4227" s="1">
        <v>42036</v>
      </c>
      <c r="G4227" s="1" t="str">
        <f t="shared" si="66"/>
        <v>Sunday</v>
      </c>
      <c r="H4227" s="2">
        <v>0.66413194444444446</v>
      </c>
      <c r="I4227">
        <v>16.25</v>
      </c>
      <c r="J4227">
        <v>16.25</v>
      </c>
      <c r="K4227" t="s">
        <v>175</v>
      </c>
      <c r="L4227" t="s">
        <v>23</v>
      </c>
      <c r="M4227" t="s">
        <v>93</v>
      </c>
      <c r="N4227" t="s">
        <v>94</v>
      </c>
    </row>
    <row r="4228" spans="1:14" x14ac:dyDescent="0.25">
      <c r="A4228">
        <v>4227</v>
      </c>
      <c r="B4228">
        <v>1876</v>
      </c>
      <c r="C4228">
        <f>1/COUNTIF(B:B, B4228)</f>
        <v>0.25</v>
      </c>
      <c r="D4228" t="s">
        <v>86</v>
      </c>
      <c r="E4228">
        <v>1</v>
      </c>
      <c r="F4228" s="1">
        <v>42036</v>
      </c>
      <c r="G4228" s="1" t="str">
        <f t="shared" si="66"/>
        <v>Sunday</v>
      </c>
      <c r="H4228" s="2">
        <v>0.66413194444444446</v>
      </c>
      <c r="I4228">
        <v>17.950000762939453</v>
      </c>
      <c r="J4228">
        <v>17.950000762939453</v>
      </c>
      <c r="K4228" t="s">
        <v>176</v>
      </c>
      <c r="L4228" t="s">
        <v>19</v>
      </c>
      <c r="M4228" t="s">
        <v>87</v>
      </c>
      <c r="N4228" t="s">
        <v>88</v>
      </c>
    </row>
    <row r="4229" spans="1:14" x14ac:dyDescent="0.25">
      <c r="A4229">
        <v>4228</v>
      </c>
      <c r="B4229">
        <v>1876</v>
      </c>
      <c r="C4229">
        <f>1/COUNTIF(B:B, B4229)</f>
        <v>0.25</v>
      </c>
      <c r="D4229" t="s">
        <v>132</v>
      </c>
      <c r="E4229">
        <v>1</v>
      </c>
      <c r="F4229" s="1">
        <v>42036</v>
      </c>
      <c r="G4229" s="1" t="str">
        <f t="shared" si="66"/>
        <v>Sunday</v>
      </c>
      <c r="H4229" s="2">
        <v>0.66413194444444446</v>
      </c>
      <c r="I4229">
        <v>12.5</v>
      </c>
      <c r="J4229">
        <v>12.5</v>
      </c>
      <c r="K4229" t="s">
        <v>177</v>
      </c>
      <c r="L4229" t="s">
        <v>19</v>
      </c>
      <c r="M4229" t="s">
        <v>59</v>
      </c>
      <c r="N4229" t="s">
        <v>60</v>
      </c>
    </row>
    <row r="4230" spans="1:14" x14ac:dyDescent="0.25">
      <c r="A4230">
        <v>4229</v>
      </c>
      <c r="B4230">
        <v>1877</v>
      </c>
      <c r="C4230">
        <f>1/COUNTIF(B:B, B4230)</f>
        <v>0.5</v>
      </c>
      <c r="D4230" t="s">
        <v>65</v>
      </c>
      <c r="E4230">
        <v>1</v>
      </c>
      <c r="F4230" s="1">
        <v>42036</v>
      </c>
      <c r="G4230" s="1" t="str">
        <f t="shared" si="66"/>
        <v>Sunday</v>
      </c>
      <c r="H4230" s="2">
        <v>0.66935185185185186</v>
      </c>
      <c r="I4230">
        <v>20.75</v>
      </c>
      <c r="J4230">
        <v>20.75</v>
      </c>
      <c r="K4230" t="s">
        <v>176</v>
      </c>
      <c r="L4230" t="s">
        <v>30</v>
      </c>
      <c r="M4230" t="s">
        <v>66</v>
      </c>
      <c r="N4230" t="s">
        <v>67</v>
      </c>
    </row>
    <row r="4231" spans="1:14" x14ac:dyDescent="0.25">
      <c r="A4231">
        <v>4230</v>
      </c>
      <c r="B4231">
        <v>1877</v>
      </c>
      <c r="C4231">
        <f>1/COUNTIF(B:B, B4231)</f>
        <v>0.5</v>
      </c>
      <c r="D4231" t="s">
        <v>132</v>
      </c>
      <c r="E4231">
        <v>1</v>
      </c>
      <c r="F4231" s="1">
        <v>42036</v>
      </c>
      <c r="G4231" s="1" t="str">
        <f t="shared" si="66"/>
        <v>Sunday</v>
      </c>
      <c r="H4231" s="2">
        <v>0.66935185185185186</v>
      </c>
      <c r="I4231">
        <v>12.5</v>
      </c>
      <c r="J4231">
        <v>12.5</v>
      </c>
      <c r="K4231" t="s">
        <v>177</v>
      </c>
      <c r="L4231" t="s">
        <v>19</v>
      </c>
      <c r="M4231" t="s">
        <v>59</v>
      </c>
      <c r="N4231" t="s">
        <v>60</v>
      </c>
    </row>
    <row r="4232" spans="1:14" x14ac:dyDescent="0.25">
      <c r="A4232">
        <v>4231</v>
      </c>
      <c r="B4232">
        <v>1878</v>
      </c>
      <c r="C4232">
        <f>1/COUNTIF(B:B, B4232)</f>
        <v>0.5</v>
      </c>
      <c r="D4232" t="s">
        <v>46</v>
      </c>
      <c r="E4232">
        <v>1</v>
      </c>
      <c r="F4232" s="1">
        <v>42036</v>
      </c>
      <c r="G4232" s="1" t="str">
        <f t="shared" si="66"/>
        <v>Sunday</v>
      </c>
      <c r="H4232" s="2">
        <v>0.67178240740740736</v>
      </c>
      <c r="I4232">
        <v>12</v>
      </c>
      <c r="J4232">
        <v>12</v>
      </c>
      <c r="K4232" t="s">
        <v>177</v>
      </c>
      <c r="L4232" t="s">
        <v>12</v>
      </c>
      <c r="M4232" t="s">
        <v>16</v>
      </c>
      <c r="N4232" t="s">
        <v>17</v>
      </c>
    </row>
    <row r="4233" spans="1:14" x14ac:dyDescent="0.25">
      <c r="A4233">
        <v>4232</v>
      </c>
      <c r="B4233">
        <v>1878</v>
      </c>
      <c r="C4233">
        <f>1/COUNTIF(B:B, B4233)</f>
        <v>0.5</v>
      </c>
      <c r="D4233" t="s">
        <v>108</v>
      </c>
      <c r="E4233">
        <v>1</v>
      </c>
      <c r="F4233" s="1">
        <v>42036</v>
      </c>
      <c r="G4233" s="1" t="str">
        <f t="shared" si="66"/>
        <v>Sunday</v>
      </c>
      <c r="H4233" s="2">
        <v>0.67178240740740736</v>
      </c>
      <c r="I4233">
        <v>20.5</v>
      </c>
      <c r="J4233">
        <v>20.5</v>
      </c>
      <c r="K4233" t="s">
        <v>176</v>
      </c>
      <c r="L4233" t="s">
        <v>12</v>
      </c>
      <c r="M4233" t="s">
        <v>90</v>
      </c>
      <c r="N4233" t="s">
        <v>91</v>
      </c>
    </row>
    <row r="4234" spans="1:14" x14ac:dyDescent="0.25">
      <c r="A4234">
        <v>4233</v>
      </c>
      <c r="B4234">
        <v>1879</v>
      </c>
      <c r="C4234">
        <f>1/COUNTIF(B:B, B4234)</f>
        <v>1</v>
      </c>
      <c r="D4234" t="s">
        <v>80</v>
      </c>
      <c r="E4234">
        <v>2</v>
      </c>
      <c r="F4234" s="1">
        <v>42036</v>
      </c>
      <c r="G4234" s="1" t="str">
        <f t="shared" si="66"/>
        <v>Sunday</v>
      </c>
      <c r="H4234" s="2">
        <v>0.67670138888888887</v>
      </c>
      <c r="I4234">
        <v>12</v>
      </c>
      <c r="J4234">
        <v>24</v>
      </c>
      <c r="K4234" t="s">
        <v>177</v>
      </c>
      <c r="L4234" t="s">
        <v>12</v>
      </c>
      <c r="M4234" t="s">
        <v>81</v>
      </c>
      <c r="N4234" t="s">
        <v>82</v>
      </c>
    </row>
    <row r="4235" spans="1:14" x14ac:dyDescent="0.25">
      <c r="A4235">
        <v>4234</v>
      </c>
      <c r="B4235">
        <v>1880</v>
      </c>
      <c r="C4235">
        <f>1/COUNTIF(B:B, B4235)</f>
        <v>0.33333333333333331</v>
      </c>
      <c r="D4235" t="s">
        <v>50</v>
      </c>
      <c r="E4235">
        <v>1</v>
      </c>
      <c r="F4235" s="1">
        <v>42036</v>
      </c>
      <c r="G4235" s="1" t="str">
        <f t="shared" si="66"/>
        <v>Sunday</v>
      </c>
      <c r="H4235" s="2">
        <v>0.67754629629629626</v>
      </c>
      <c r="I4235">
        <v>20.5</v>
      </c>
      <c r="J4235">
        <v>20.5</v>
      </c>
      <c r="K4235" t="s">
        <v>176</v>
      </c>
      <c r="L4235" t="s">
        <v>12</v>
      </c>
      <c r="M4235" t="s">
        <v>51</v>
      </c>
      <c r="N4235" t="s">
        <v>52</v>
      </c>
    </row>
    <row r="4236" spans="1:14" x14ac:dyDescent="0.25">
      <c r="A4236">
        <v>4235</v>
      </c>
      <c r="B4236">
        <v>1880</v>
      </c>
      <c r="C4236">
        <f>1/COUNTIF(B:B, B4236)</f>
        <v>0.33333333333333331</v>
      </c>
      <c r="D4236" t="s">
        <v>154</v>
      </c>
      <c r="E4236">
        <v>1</v>
      </c>
      <c r="F4236" s="1">
        <v>42036</v>
      </c>
      <c r="G4236" s="1" t="str">
        <f t="shared" si="66"/>
        <v>Sunday</v>
      </c>
      <c r="H4236" s="2">
        <v>0.67754629629629626</v>
      </c>
      <c r="I4236">
        <v>16.75</v>
      </c>
      <c r="J4236">
        <v>16.75</v>
      </c>
      <c r="K4236" t="s">
        <v>175</v>
      </c>
      <c r="L4236" t="s">
        <v>19</v>
      </c>
      <c r="M4236" t="s">
        <v>97</v>
      </c>
      <c r="N4236" t="s">
        <v>98</v>
      </c>
    </row>
    <row r="4237" spans="1:14" x14ac:dyDescent="0.25">
      <c r="A4237">
        <v>4236</v>
      </c>
      <c r="B4237">
        <v>1880</v>
      </c>
      <c r="C4237">
        <f>1/COUNTIF(B:B, B4237)</f>
        <v>0.33333333333333331</v>
      </c>
      <c r="D4237" t="s">
        <v>26</v>
      </c>
      <c r="E4237">
        <v>1</v>
      </c>
      <c r="F4237" s="1">
        <v>42036</v>
      </c>
      <c r="G4237" s="1" t="str">
        <f t="shared" si="66"/>
        <v>Sunday</v>
      </c>
      <c r="H4237" s="2">
        <v>0.67754629629629626</v>
      </c>
      <c r="I4237">
        <v>16</v>
      </c>
      <c r="J4237">
        <v>16</v>
      </c>
      <c r="K4237" t="s">
        <v>175</v>
      </c>
      <c r="L4237" t="s">
        <v>19</v>
      </c>
      <c r="M4237" t="s">
        <v>27</v>
      </c>
      <c r="N4237" t="s">
        <v>28</v>
      </c>
    </row>
    <row r="4238" spans="1:14" x14ac:dyDescent="0.25">
      <c r="A4238">
        <v>4237</v>
      </c>
      <c r="B4238">
        <v>1881</v>
      </c>
      <c r="C4238">
        <f>1/COUNTIF(B:B, B4238)</f>
        <v>0.5</v>
      </c>
      <c r="D4238" t="s">
        <v>158</v>
      </c>
      <c r="E4238">
        <v>1</v>
      </c>
      <c r="F4238" s="1">
        <v>42036</v>
      </c>
      <c r="G4238" s="1" t="str">
        <f t="shared" si="66"/>
        <v>Sunday</v>
      </c>
      <c r="H4238" s="2">
        <v>0.67796296296296299</v>
      </c>
      <c r="I4238">
        <v>16</v>
      </c>
      <c r="J4238">
        <v>16</v>
      </c>
      <c r="K4238" t="s">
        <v>175</v>
      </c>
      <c r="L4238" t="s">
        <v>12</v>
      </c>
      <c r="M4238" t="s">
        <v>90</v>
      </c>
      <c r="N4238" t="s">
        <v>91</v>
      </c>
    </row>
    <row r="4239" spans="1:14" x14ac:dyDescent="0.25">
      <c r="A4239">
        <v>4238</v>
      </c>
      <c r="B4239">
        <v>1881</v>
      </c>
      <c r="C4239">
        <f>1/COUNTIF(B:B, B4239)</f>
        <v>0.5</v>
      </c>
      <c r="D4239" t="s">
        <v>122</v>
      </c>
      <c r="E4239">
        <v>1</v>
      </c>
      <c r="F4239" s="1">
        <v>42036</v>
      </c>
      <c r="G4239" s="1" t="str">
        <f t="shared" si="66"/>
        <v>Sunday</v>
      </c>
      <c r="H4239" s="2">
        <v>0.67796296296296299</v>
      </c>
      <c r="I4239">
        <v>9.75</v>
      </c>
      <c r="J4239">
        <v>9.75</v>
      </c>
      <c r="K4239" t="s">
        <v>177</v>
      </c>
      <c r="L4239" t="s">
        <v>12</v>
      </c>
      <c r="M4239" t="s">
        <v>74</v>
      </c>
      <c r="N4239" t="s">
        <v>75</v>
      </c>
    </row>
    <row r="4240" spans="1:14" x14ac:dyDescent="0.25">
      <c r="A4240">
        <v>4239</v>
      </c>
      <c r="B4240">
        <v>1882</v>
      </c>
      <c r="C4240">
        <f>1/COUNTIF(B:B, B4240)</f>
        <v>0.5</v>
      </c>
      <c r="D4240" t="s">
        <v>72</v>
      </c>
      <c r="E4240">
        <v>1</v>
      </c>
      <c r="F4240" s="1">
        <v>42036</v>
      </c>
      <c r="G4240" s="1" t="str">
        <f t="shared" si="66"/>
        <v>Sunday</v>
      </c>
      <c r="H4240" s="2">
        <v>0.67952546296296301</v>
      </c>
      <c r="I4240">
        <v>16.75</v>
      </c>
      <c r="J4240">
        <v>16.75</v>
      </c>
      <c r="K4240" t="s">
        <v>175</v>
      </c>
      <c r="L4240" t="s">
        <v>30</v>
      </c>
      <c r="M4240" t="s">
        <v>70</v>
      </c>
      <c r="N4240" t="s">
        <v>71</v>
      </c>
    </row>
    <row r="4241" spans="1:14" x14ac:dyDescent="0.25">
      <c r="A4241">
        <v>4240</v>
      </c>
      <c r="B4241">
        <v>1882</v>
      </c>
      <c r="C4241">
        <f>1/COUNTIF(B:B, B4241)</f>
        <v>0.5</v>
      </c>
      <c r="D4241" t="s">
        <v>18</v>
      </c>
      <c r="E4241">
        <v>1</v>
      </c>
      <c r="F4241" s="1">
        <v>42036</v>
      </c>
      <c r="G4241" s="1" t="str">
        <f t="shared" si="66"/>
        <v>Sunday</v>
      </c>
      <c r="H4241" s="2">
        <v>0.67952546296296301</v>
      </c>
      <c r="I4241">
        <v>18.5</v>
      </c>
      <c r="J4241">
        <v>18.5</v>
      </c>
      <c r="K4241" t="s">
        <v>176</v>
      </c>
      <c r="L4241" t="s">
        <v>19</v>
      </c>
      <c r="M4241" t="s">
        <v>20</v>
      </c>
      <c r="N4241" t="s">
        <v>21</v>
      </c>
    </row>
    <row r="4242" spans="1:14" x14ac:dyDescent="0.25">
      <c r="A4242">
        <v>4241</v>
      </c>
      <c r="B4242">
        <v>1883</v>
      </c>
      <c r="C4242">
        <f>1/COUNTIF(B:B, B4242)</f>
        <v>1</v>
      </c>
      <c r="D4242" t="s">
        <v>128</v>
      </c>
      <c r="E4242">
        <v>2</v>
      </c>
      <c r="F4242" s="1">
        <v>42036</v>
      </c>
      <c r="G4242" s="1" t="str">
        <f t="shared" si="66"/>
        <v>Sunday</v>
      </c>
      <c r="H4242" s="2">
        <v>0.68447916666666664</v>
      </c>
      <c r="I4242">
        <v>10.5</v>
      </c>
      <c r="J4242">
        <v>21</v>
      </c>
      <c r="K4242" t="s">
        <v>177</v>
      </c>
      <c r="L4242" t="s">
        <v>12</v>
      </c>
      <c r="M4242" t="s">
        <v>13</v>
      </c>
      <c r="N4242" t="s">
        <v>14</v>
      </c>
    </row>
    <row r="4243" spans="1:14" x14ac:dyDescent="0.25">
      <c r="A4243">
        <v>4242</v>
      </c>
      <c r="B4243">
        <v>1884</v>
      </c>
      <c r="C4243">
        <f>1/COUNTIF(B:B, B4243)</f>
        <v>0.25</v>
      </c>
      <c r="D4243" t="s">
        <v>72</v>
      </c>
      <c r="E4243">
        <v>1</v>
      </c>
      <c r="F4243" s="1">
        <v>42036</v>
      </c>
      <c r="G4243" s="1" t="str">
        <f t="shared" si="66"/>
        <v>Sunday</v>
      </c>
      <c r="H4243" s="2">
        <v>0.69045138888888891</v>
      </c>
      <c r="I4243">
        <v>16.75</v>
      </c>
      <c r="J4243">
        <v>16.75</v>
      </c>
      <c r="K4243" t="s">
        <v>175</v>
      </c>
      <c r="L4243" t="s">
        <v>30</v>
      </c>
      <c r="M4243" t="s">
        <v>70</v>
      </c>
      <c r="N4243" t="s">
        <v>71</v>
      </c>
    </row>
    <row r="4244" spans="1:14" x14ac:dyDescent="0.25">
      <c r="A4244">
        <v>4243</v>
      </c>
      <c r="B4244">
        <v>1884</v>
      </c>
      <c r="C4244">
        <f>1/COUNTIF(B:B, B4244)</f>
        <v>0.25</v>
      </c>
      <c r="D4244" t="s">
        <v>47</v>
      </c>
      <c r="E4244">
        <v>1</v>
      </c>
      <c r="F4244" s="1">
        <v>42036</v>
      </c>
      <c r="G4244" s="1" t="str">
        <f t="shared" si="66"/>
        <v>Sunday</v>
      </c>
      <c r="H4244" s="2">
        <v>0.69045138888888891</v>
      </c>
      <c r="I4244">
        <v>12</v>
      </c>
      <c r="J4244">
        <v>12</v>
      </c>
      <c r="K4244" t="s">
        <v>177</v>
      </c>
      <c r="L4244" t="s">
        <v>19</v>
      </c>
      <c r="M4244" t="s">
        <v>48</v>
      </c>
      <c r="N4244" t="s">
        <v>49</v>
      </c>
    </row>
    <row r="4245" spans="1:14" x14ac:dyDescent="0.25">
      <c r="A4245">
        <v>4244</v>
      </c>
      <c r="B4245">
        <v>1884</v>
      </c>
      <c r="C4245">
        <f>1/COUNTIF(B:B, B4245)</f>
        <v>0.25</v>
      </c>
      <c r="D4245" t="s">
        <v>11</v>
      </c>
      <c r="E4245">
        <v>1</v>
      </c>
      <c r="F4245" s="1">
        <v>42036</v>
      </c>
      <c r="G4245" s="1" t="str">
        <f t="shared" si="66"/>
        <v>Sunday</v>
      </c>
      <c r="H4245" s="2">
        <v>0.69045138888888891</v>
      </c>
      <c r="I4245">
        <v>13.25</v>
      </c>
      <c r="J4245">
        <v>13.25</v>
      </c>
      <c r="K4245" t="s">
        <v>175</v>
      </c>
      <c r="L4245" t="s">
        <v>12</v>
      </c>
      <c r="M4245" t="s">
        <v>13</v>
      </c>
      <c r="N4245" t="s">
        <v>14</v>
      </c>
    </row>
    <row r="4246" spans="1:14" x14ac:dyDescent="0.25">
      <c r="A4246">
        <v>4245</v>
      </c>
      <c r="B4246">
        <v>1884</v>
      </c>
      <c r="C4246">
        <f>1/COUNTIF(B:B, B4246)</f>
        <v>0.25</v>
      </c>
      <c r="D4246" t="s">
        <v>29</v>
      </c>
      <c r="E4246">
        <v>1</v>
      </c>
      <c r="F4246" s="1">
        <v>42036</v>
      </c>
      <c r="G4246" s="1" t="str">
        <f t="shared" si="66"/>
        <v>Sunday</v>
      </c>
      <c r="H4246" s="2">
        <v>0.69045138888888891</v>
      </c>
      <c r="I4246">
        <v>20.75</v>
      </c>
      <c r="J4246">
        <v>20.75</v>
      </c>
      <c r="K4246" t="s">
        <v>176</v>
      </c>
      <c r="L4246" t="s">
        <v>30</v>
      </c>
      <c r="M4246" t="s">
        <v>31</v>
      </c>
      <c r="N4246" t="s">
        <v>32</v>
      </c>
    </row>
    <row r="4247" spans="1:14" x14ac:dyDescent="0.25">
      <c r="A4247">
        <v>4246</v>
      </c>
      <c r="B4247">
        <v>1885</v>
      </c>
      <c r="C4247">
        <f>1/COUNTIF(B:B, B4247)</f>
        <v>0.25</v>
      </c>
      <c r="D4247" t="s">
        <v>15</v>
      </c>
      <c r="E4247">
        <v>1</v>
      </c>
      <c r="F4247" s="1">
        <v>42036</v>
      </c>
      <c r="G4247" s="1" t="str">
        <f t="shared" si="66"/>
        <v>Sunday</v>
      </c>
      <c r="H4247" s="2">
        <v>0.69093749999999998</v>
      </c>
      <c r="I4247">
        <v>16</v>
      </c>
      <c r="J4247">
        <v>16</v>
      </c>
      <c r="K4247" t="s">
        <v>175</v>
      </c>
      <c r="L4247" t="s">
        <v>12</v>
      </c>
      <c r="M4247" t="s">
        <v>16</v>
      </c>
      <c r="N4247" t="s">
        <v>17</v>
      </c>
    </row>
    <row r="4248" spans="1:14" x14ac:dyDescent="0.25">
      <c r="A4248">
        <v>4247</v>
      </c>
      <c r="B4248">
        <v>1885</v>
      </c>
      <c r="C4248">
        <f>1/COUNTIF(B:B, B4248)</f>
        <v>0.25</v>
      </c>
      <c r="D4248" t="s">
        <v>22</v>
      </c>
      <c r="E4248">
        <v>1</v>
      </c>
      <c r="F4248" s="1">
        <v>42036</v>
      </c>
      <c r="G4248" s="1" t="str">
        <f t="shared" si="66"/>
        <v>Sunday</v>
      </c>
      <c r="H4248" s="2">
        <v>0.69093749999999998</v>
      </c>
      <c r="I4248">
        <v>20.75</v>
      </c>
      <c r="J4248">
        <v>20.75</v>
      </c>
      <c r="K4248" t="s">
        <v>176</v>
      </c>
      <c r="L4248" t="s">
        <v>23</v>
      </c>
      <c r="M4248" t="s">
        <v>24</v>
      </c>
      <c r="N4248" t="s">
        <v>25</v>
      </c>
    </row>
    <row r="4249" spans="1:14" x14ac:dyDescent="0.25">
      <c r="A4249">
        <v>4248</v>
      </c>
      <c r="B4249">
        <v>1885</v>
      </c>
      <c r="C4249">
        <f>1/COUNTIF(B:B, B4249)</f>
        <v>0.25</v>
      </c>
      <c r="D4249" t="s">
        <v>145</v>
      </c>
      <c r="E4249">
        <v>1</v>
      </c>
      <c r="F4249" s="1">
        <v>42036</v>
      </c>
      <c r="G4249" s="1" t="str">
        <f t="shared" si="66"/>
        <v>Sunday</v>
      </c>
      <c r="H4249" s="2">
        <v>0.69093749999999998</v>
      </c>
      <c r="I4249">
        <v>12.5</v>
      </c>
      <c r="J4249">
        <v>12.5</v>
      </c>
      <c r="K4249" t="s">
        <v>177</v>
      </c>
      <c r="L4249" t="s">
        <v>23</v>
      </c>
      <c r="M4249" t="s">
        <v>56</v>
      </c>
      <c r="N4249" t="s">
        <v>57</v>
      </c>
    </row>
    <row r="4250" spans="1:14" x14ac:dyDescent="0.25">
      <c r="A4250">
        <v>4249</v>
      </c>
      <c r="B4250">
        <v>1885</v>
      </c>
      <c r="C4250">
        <f>1/COUNTIF(B:B, B4250)</f>
        <v>0.25</v>
      </c>
      <c r="D4250" t="s">
        <v>58</v>
      </c>
      <c r="E4250">
        <v>1</v>
      </c>
      <c r="F4250" s="1">
        <v>42036</v>
      </c>
      <c r="G4250" s="1" t="str">
        <f t="shared" si="66"/>
        <v>Sunday</v>
      </c>
      <c r="H4250" s="2">
        <v>0.69093749999999998</v>
      </c>
      <c r="I4250">
        <v>20.75</v>
      </c>
      <c r="J4250">
        <v>20.75</v>
      </c>
      <c r="K4250" t="s">
        <v>176</v>
      </c>
      <c r="L4250" t="s">
        <v>19</v>
      </c>
      <c r="M4250" t="s">
        <v>59</v>
      </c>
      <c r="N4250" t="s">
        <v>60</v>
      </c>
    </row>
    <row r="4251" spans="1:14" x14ac:dyDescent="0.25">
      <c r="A4251">
        <v>4250</v>
      </c>
      <c r="B4251">
        <v>1886</v>
      </c>
      <c r="C4251">
        <f>1/COUNTIF(B:B, B4251)</f>
        <v>1</v>
      </c>
      <c r="D4251" t="s">
        <v>64</v>
      </c>
      <c r="E4251">
        <v>1</v>
      </c>
      <c r="F4251" s="1">
        <v>42036</v>
      </c>
      <c r="G4251" s="1" t="str">
        <f t="shared" si="66"/>
        <v>Sunday</v>
      </c>
      <c r="H4251" s="2">
        <v>0.69715277777777773</v>
      </c>
      <c r="I4251">
        <v>20.25</v>
      </c>
      <c r="J4251">
        <v>20.25</v>
      </c>
      <c r="K4251" t="s">
        <v>176</v>
      </c>
      <c r="L4251" t="s">
        <v>19</v>
      </c>
      <c r="M4251" t="s">
        <v>27</v>
      </c>
      <c r="N4251" t="s">
        <v>28</v>
      </c>
    </row>
    <row r="4252" spans="1:14" x14ac:dyDescent="0.25">
      <c r="A4252">
        <v>4251</v>
      </c>
      <c r="B4252">
        <v>1887</v>
      </c>
      <c r="C4252">
        <f>1/COUNTIF(B:B, B4252)</f>
        <v>0.2</v>
      </c>
      <c r="D4252" t="s">
        <v>72</v>
      </c>
      <c r="E4252">
        <v>1</v>
      </c>
      <c r="F4252" s="1">
        <v>42036</v>
      </c>
      <c r="G4252" s="1" t="str">
        <f t="shared" si="66"/>
        <v>Sunday</v>
      </c>
      <c r="H4252" s="2">
        <v>0.70006944444444441</v>
      </c>
      <c r="I4252">
        <v>16.75</v>
      </c>
      <c r="J4252">
        <v>16.75</v>
      </c>
      <c r="K4252" t="s">
        <v>175</v>
      </c>
      <c r="L4252" t="s">
        <v>30</v>
      </c>
      <c r="M4252" t="s">
        <v>70</v>
      </c>
      <c r="N4252" t="s">
        <v>71</v>
      </c>
    </row>
    <row r="4253" spans="1:14" x14ac:dyDescent="0.25">
      <c r="A4253">
        <v>4252</v>
      </c>
      <c r="B4253">
        <v>1887</v>
      </c>
      <c r="C4253">
        <f>1/COUNTIF(B:B, B4253)</f>
        <v>0.2</v>
      </c>
      <c r="D4253" t="s">
        <v>15</v>
      </c>
      <c r="E4253">
        <v>1</v>
      </c>
      <c r="F4253" s="1">
        <v>42036</v>
      </c>
      <c r="G4253" s="1" t="str">
        <f t="shared" si="66"/>
        <v>Sunday</v>
      </c>
      <c r="H4253" s="2">
        <v>0.70006944444444441</v>
      </c>
      <c r="I4253">
        <v>16</v>
      </c>
      <c r="J4253">
        <v>16</v>
      </c>
      <c r="K4253" t="s">
        <v>175</v>
      </c>
      <c r="L4253" t="s">
        <v>12</v>
      </c>
      <c r="M4253" t="s">
        <v>16</v>
      </c>
      <c r="N4253" t="s">
        <v>17</v>
      </c>
    </row>
    <row r="4254" spans="1:14" x14ac:dyDescent="0.25">
      <c r="A4254">
        <v>4253</v>
      </c>
      <c r="B4254">
        <v>1887</v>
      </c>
      <c r="C4254">
        <f>1/COUNTIF(B:B, B4254)</f>
        <v>0.2</v>
      </c>
      <c r="D4254" t="s">
        <v>112</v>
      </c>
      <c r="E4254">
        <v>1</v>
      </c>
      <c r="F4254" s="1">
        <v>42036</v>
      </c>
      <c r="G4254" s="1" t="str">
        <f t="shared" si="66"/>
        <v>Sunday</v>
      </c>
      <c r="H4254" s="2">
        <v>0.70006944444444441</v>
      </c>
      <c r="I4254">
        <v>16</v>
      </c>
      <c r="J4254">
        <v>16</v>
      </c>
      <c r="K4254" t="s">
        <v>175</v>
      </c>
      <c r="L4254" t="s">
        <v>12</v>
      </c>
      <c r="M4254" t="s">
        <v>51</v>
      </c>
      <c r="N4254" t="s">
        <v>52</v>
      </c>
    </row>
    <row r="4255" spans="1:14" x14ac:dyDescent="0.25">
      <c r="A4255">
        <v>4254</v>
      </c>
      <c r="B4255">
        <v>1887</v>
      </c>
      <c r="C4255">
        <f>1/COUNTIF(B:B, B4255)</f>
        <v>0.2</v>
      </c>
      <c r="D4255" t="s">
        <v>122</v>
      </c>
      <c r="E4255">
        <v>1</v>
      </c>
      <c r="F4255" s="1">
        <v>42036</v>
      </c>
      <c r="G4255" s="1" t="str">
        <f t="shared" si="66"/>
        <v>Sunday</v>
      </c>
      <c r="H4255" s="2">
        <v>0.70006944444444441</v>
      </c>
      <c r="I4255">
        <v>9.75</v>
      </c>
      <c r="J4255">
        <v>9.75</v>
      </c>
      <c r="K4255" t="s">
        <v>177</v>
      </c>
      <c r="L4255" t="s">
        <v>12</v>
      </c>
      <c r="M4255" t="s">
        <v>74</v>
      </c>
      <c r="N4255" t="s">
        <v>75</v>
      </c>
    </row>
    <row r="4256" spans="1:14" x14ac:dyDescent="0.25">
      <c r="A4256">
        <v>4255</v>
      </c>
      <c r="B4256">
        <v>1887</v>
      </c>
      <c r="C4256">
        <f>1/COUNTIF(B:B, B4256)</f>
        <v>0.2</v>
      </c>
      <c r="D4256" t="s">
        <v>142</v>
      </c>
      <c r="E4256">
        <v>1</v>
      </c>
      <c r="F4256" s="1">
        <v>42036</v>
      </c>
      <c r="G4256" s="1" t="str">
        <f t="shared" si="66"/>
        <v>Sunday</v>
      </c>
      <c r="H4256" s="2">
        <v>0.70006944444444441</v>
      </c>
      <c r="I4256">
        <v>16.75</v>
      </c>
      <c r="J4256">
        <v>16.75</v>
      </c>
      <c r="K4256" t="s">
        <v>175</v>
      </c>
      <c r="L4256" t="s">
        <v>30</v>
      </c>
      <c r="M4256" t="s">
        <v>66</v>
      </c>
      <c r="N4256" t="s">
        <v>67</v>
      </c>
    </row>
    <row r="4257" spans="1:14" x14ac:dyDescent="0.25">
      <c r="A4257">
        <v>4256</v>
      </c>
      <c r="B4257">
        <v>1888</v>
      </c>
      <c r="C4257">
        <f>1/COUNTIF(B:B, B4257)</f>
        <v>0.5</v>
      </c>
      <c r="D4257" t="s">
        <v>92</v>
      </c>
      <c r="E4257">
        <v>1</v>
      </c>
      <c r="F4257" s="1">
        <v>42036</v>
      </c>
      <c r="G4257" s="1" t="str">
        <f t="shared" si="66"/>
        <v>Sunday</v>
      </c>
      <c r="H4257" s="2">
        <v>0.70953703703703708</v>
      </c>
      <c r="I4257">
        <v>16.25</v>
      </c>
      <c r="J4257">
        <v>16.25</v>
      </c>
      <c r="K4257" t="s">
        <v>175</v>
      </c>
      <c r="L4257" t="s">
        <v>23</v>
      </c>
      <c r="M4257" t="s">
        <v>93</v>
      </c>
      <c r="N4257" t="s">
        <v>94</v>
      </c>
    </row>
    <row r="4258" spans="1:14" x14ac:dyDescent="0.25">
      <c r="A4258">
        <v>4257</v>
      </c>
      <c r="B4258">
        <v>1888</v>
      </c>
      <c r="C4258">
        <f>1/COUNTIF(B:B, B4258)</f>
        <v>0.5</v>
      </c>
      <c r="D4258" t="s">
        <v>89</v>
      </c>
      <c r="E4258">
        <v>1</v>
      </c>
      <c r="F4258" s="1">
        <v>42036</v>
      </c>
      <c r="G4258" s="1" t="str">
        <f t="shared" si="66"/>
        <v>Sunday</v>
      </c>
      <c r="H4258" s="2">
        <v>0.70953703703703708</v>
      </c>
      <c r="I4258">
        <v>12</v>
      </c>
      <c r="J4258">
        <v>12</v>
      </c>
      <c r="K4258" t="s">
        <v>177</v>
      </c>
      <c r="L4258" t="s">
        <v>12</v>
      </c>
      <c r="M4258" t="s">
        <v>90</v>
      </c>
      <c r="N4258" t="s">
        <v>91</v>
      </c>
    </row>
    <row r="4259" spans="1:14" x14ac:dyDescent="0.25">
      <c r="A4259">
        <v>4258</v>
      </c>
      <c r="B4259">
        <v>1889</v>
      </c>
      <c r="C4259">
        <f>1/COUNTIF(B:B, B4259)</f>
        <v>0.5</v>
      </c>
      <c r="D4259" t="s">
        <v>68</v>
      </c>
      <c r="E4259">
        <v>1</v>
      </c>
      <c r="F4259" s="1">
        <v>42036</v>
      </c>
      <c r="G4259" s="1" t="str">
        <f t="shared" si="66"/>
        <v>Sunday</v>
      </c>
      <c r="H4259" s="2">
        <v>0.7107175925925926</v>
      </c>
      <c r="I4259">
        <v>20.75</v>
      </c>
      <c r="J4259">
        <v>20.75</v>
      </c>
      <c r="K4259" t="s">
        <v>176</v>
      </c>
      <c r="L4259" t="s">
        <v>30</v>
      </c>
      <c r="M4259" t="s">
        <v>38</v>
      </c>
      <c r="N4259" t="s">
        <v>39</v>
      </c>
    </row>
    <row r="4260" spans="1:14" x14ac:dyDescent="0.25">
      <c r="A4260">
        <v>4259</v>
      </c>
      <c r="B4260">
        <v>1889</v>
      </c>
      <c r="C4260">
        <f>1/COUNTIF(B:B, B4260)</f>
        <v>0.5</v>
      </c>
      <c r="D4260" t="s">
        <v>22</v>
      </c>
      <c r="E4260">
        <v>1</v>
      </c>
      <c r="F4260" s="1">
        <v>42036</v>
      </c>
      <c r="G4260" s="1" t="str">
        <f t="shared" si="66"/>
        <v>Sunday</v>
      </c>
      <c r="H4260" s="2">
        <v>0.7107175925925926</v>
      </c>
      <c r="I4260">
        <v>20.75</v>
      </c>
      <c r="J4260">
        <v>20.75</v>
      </c>
      <c r="K4260" t="s">
        <v>176</v>
      </c>
      <c r="L4260" t="s">
        <v>23</v>
      </c>
      <c r="M4260" t="s">
        <v>24</v>
      </c>
      <c r="N4260" t="s">
        <v>25</v>
      </c>
    </row>
    <row r="4261" spans="1:14" x14ac:dyDescent="0.25">
      <c r="A4261">
        <v>4260</v>
      </c>
      <c r="B4261">
        <v>1890</v>
      </c>
      <c r="C4261">
        <f>1/COUNTIF(B:B, B4261)</f>
        <v>0.5</v>
      </c>
      <c r="D4261" t="s">
        <v>18</v>
      </c>
      <c r="E4261">
        <v>1</v>
      </c>
      <c r="F4261" s="1">
        <v>42036</v>
      </c>
      <c r="G4261" s="1" t="str">
        <f t="shared" si="66"/>
        <v>Sunday</v>
      </c>
      <c r="H4261" s="2">
        <v>0.71499999999999997</v>
      </c>
      <c r="I4261">
        <v>18.5</v>
      </c>
      <c r="J4261">
        <v>18.5</v>
      </c>
      <c r="K4261" t="s">
        <v>176</v>
      </c>
      <c r="L4261" t="s">
        <v>19</v>
      </c>
      <c r="M4261" t="s">
        <v>20</v>
      </c>
      <c r="N4261" t="s">
        <v>21</v>
      </c>
    </row>
    <row r="4262" spans="1:14" x14ac:dyDescent="0.25">
      <c r="A4262">
        <v>4261</v>
      </c>
      <c r="B4262">
        <v>1890</v>
      </c>
      <c r="C4262">
        <f>1/COUNTIF(B:B, B4262)</f>
        <v>0.5</v>
      </c>
      <c r="D4262" t="s">
        <v>138</v>
      </c>
      <c r="E4262">
        <v>1</v>
      </c>
      <c r="F4262" s="1">
        <v>42036</v>
      </c>
      <c r="G4262" s="1" t="str">
        <f t="shared" si="66"/>
        <v>Sunday</v>
      </c>
      <c r="H4262" s="2">
        <v>0.71499999999999997</v>
      </c>
      <c r="I4262">
        <v>11</v>
      </c>
      <c r="J4262">
        <v>11</v>
      </c>
      <c r="K4262" t="s">
        <v>177</v>
      </c>
      <c r="L4262" t="s">
        <v>12</v>
      </c>
      <c r="M4262" t="s">
        <v>126</v>
      </c>
      <c r="N4262" t="s">
        <v>127</v>
      </c>
    </row>
    <row r="4263" spans="1:14" x14ac:dyDescent="0.25">
      <c r="A4263">
        <v>4262</v>
      </c>
      <c r="B4263">
        <v>1891</v>
      </c>
      <c r="C4263">
        <f>1/COUNTIF(B:B, B4263)</f>
        <v>0.25</v>
      </c>
      <c r="D4263" t="s">
        <v>168</v>
      </c>
      <c r="E4263">
        <v>1</v>
      </c>
      <c r="F4263" s="1">
        <v>42036</v>
      </c>
      <c r="G4263" s="1" t="str">
        <f t="shared" si="66"/>
        <v>Sunday</v>
      </c>
      <c r="H4263" s="2">
        <v>0.71605324074074073</v>
      </c>
      <c r="I4263">
        <v>20.25</v>
      </c>
      <c r="J4263">
        <v>20.25</v>
      </c>
      <c r="K4263" t="s">
        <v>176</v>
      </c>
      <c r="L4263" t="s">
        <v>23</v>
      </c>
      <c r="M4263" t="s">
        <v>93</v>
      </c>
      <c r="N4263" t="s">
        <v>94</v>
      </c>
    </row>
    <row r="4264" spans="1:14" x14ac:dyDescent="0.25">
      <c r="A4264">
        <v>4263</v>
      </c>
      <c r="B4264">
        <v>1891</v>
      </c>
      <c r="C4264">
        <f>1/COUNTIF(B:B, B4264)</f>
        <v>0.25</v>
      </c>
      <c r="D4264" t="s">
        <v>72</v>
      </c>
      <c r="E4264">
        <v>1</v>
      </c>
      <c r="F4264" s="1">
        <v>42036</v>
      </c>
      <c r="G4264" s="1" t="str">
        <f t="shared" si="66"/>
        <v>Sunday</v>
      </c>
      <c r="H4264" s="2">
        <v>0.71605324074074073</v>
      </c>
      <c r="I4264">
        <v>16.75</v>
      </c>
      <c r="J4264">
        <v>16.75</v>
      </c>
      <c r="K4264" t="s">
        <v>175</v>
      </c>
      <c r="L4264" t="s">
        <v>30</v>
      </c>
      <c r="M4264" t="s">
        <v>70</v>
      </c>
      <c r="N4264" t="s">
        <v>71</v>
      </c>
    </row>
    <row r="4265" spans="1:14" x14ac:dyDescent="0.25">
      <c r="A4265">
        <v>4264</v>
      </c>
      <c r="B4265">
        <v>1891</v>
      </c>
      <c r="C4265">
        <f>1/COUNTIF(B:B, B4265)</f>
        <v>0.25</v>
      </c>
      <c r="D4265" t="s">
        <v>55</v>
      </c>
      <c r="E4265">
        <v>1</v>
      </c>
      <c r="F4265" s="1">
        <v>42036</v>
      </c>
      <c r="G4265" s="1" t="str">
        <f t="shared" si="66"/>
        <v>Sunday</v>
      </c>
      <c r="H4265" s="2">
        <v>0.71605324074074073</v>
      </c>
      <c r="I4265">
        <v>20.75</v>
      </c>
      <c r="J4265">
        <v>20.75</v>
      </c>
      <c r="K4265" t="s">
        <v>176</v>
      </c>
      <c r="L4265" t="s">
        <v>23</v>
      </c>
      <c r="M4265" t="s">
        <v>56</v>
      </c>
      <c r="N4265" t="s">
        <v>57</v>
      </c>
    </row>
    <row r="4266" spans="1:14" x14ac:dyDescent="0.25">
      <c r="A4266">
        <v>4265</v>
      </c>
      <c r="B4266">
        <v>1891</v>
      </c>
      <c r="C4266">
        <f>1/COUNTIF(B:B, B4266)</f>
        <v>0.25</v>
      </c>
      <c r="D4266" t="s">
        <v>165</v>
      </c>
      <c r="E4266">
        <v>1</v>
      </c>
      <c r="F4266" s="1">
        <v>42036</v>
      </c>
      <c r="G4266" s="1" t="str">
        <f t="shared" si="66"/>
        <v>Sunday</v>
      </c>
      <c r="H4266" s="2">
        <v>0.71605324074074073</v>
      </c>
      <c r="I4266">
        <v>20.5</v>
      </c>
      <c r="J4266">
        <v>20.5</v>
      </c>
      <c r="K4266" t="s">
        <v>176</v>
      </c>
      <c r="L4266" t="s">
        <v>12</v>
      </c>
      <c r="M4266" t="s">
        <v>41</v>
      </c>
      <c r="N4266" t="s">
        <v>42</v>
      </c>
    </row>
    <row r="4267" spans="1:14" x14ac:dyDescent="0.25">
      <c r="A4267">
        <v>4266</v>
      </c>
      <c r="B4267">
        <v>1892</v>
      </c>
      <c r="C4267">
        <f>1/COUNTIF(B:B, B4267)</f>
        <v>0.33333333333333331</v>
      </c>
      <c r="D4267" t="s">
        <v>72</v>
      </c>
      <c r="E4267">
        <v>1</v>
      </c>
      <c r="F4267" s="1">
        <v>42036</v>
      </c>
      <c r="G4267" s="1" t="str">
        <f t="shared" si="66"/>
        <v>Sunday</v>
      </c>
      <c r="H4267" s="2">
        <v>0.71629629629629632</v>
      </c>
      <c r="I4267">
        <v>16.75</v>
      </c>
      <c r="J4267">
        <v>16.75</v>
      </c>
      <c r="K4267" t="s">
        <v>175</v>
      </c>
      <c r="L4267" t="s">
        <v>30</v>
      </c>
      <c r="M4267" t="s">
        <v>70</v>
      </c>
      <c r="N4267" t="s">
        <v>71</v>
      </c>
    </row>
    <row r="4268" spans="1:14" x14ac:dyDescent="0.25">
      <c r="A4268">
        <v>4267</v>
      </c>
      <c r="B4268">
        <v>1892</v>
      </c>
      <c r="C4268">
        <f>1/COUNTIF(B:B, B4268)</f>
        <v>0.33333333333333331</v>
      </c>
      <c r="D4268" t="s">
        <v>128</v>
      </c>
      <c r="E4268">
        <v>1</v>
      </c>
      <c r="F4268" s="1">
        <v>42036</v>
      </c>
      <c r="G4268" s="1" t="str">
        <f t="shared" si="66"/>
        <v>Sunday</v>
      </c>
      <c r="H4268" s="2">
        <v>0.71629629629629632</v>
      </c>
      <c r="I4268">
        <v>10.5</v>
      </c>
      <c r="J4268">
        <v>10.5</v>
      </c>
      <c r="K4268" t="s">
        <v>177</v>
      </c>
      <c r="L4268" t="s">
        <v>12</v>
      </c>
      <c r="M4268" t="s">
        <v>13</v>
      </c>
      <c r="N4268" t="s">
        <v>14</v>
      </c>
    </row>
    <row r="4269" spans="1:14" x14ac:dyDescent="0.25">
      <c r="A4269">
        <v>4268</v>
      </c>
      <c r="B4269">
        <v>1892</v>
      </c>
      <c r="C4269">
        <f>1/COUNTIF(B:B, B4269)</f>
        <v>0.33333333333333331</v>
      </c>
      <c r="D4269" t="s">
        <v>109</v>
      </c>
      <c r="E4269">
        <v>1</v>
      </c>
      <c r="F4269" s="1">
        <v>42036</v>
      </c>
      <c r="G4269" s="1" t="str">
        <f t="shared" si="66"/>
        <v>Sunday</v>
      </c>
      <c r="H4269" s="2">
        <v>0.71629629629629632</v>
      </c>
      <c r="I4269">
        <v>20.25</v>
      </c>
      <c r="J4269">
        <v>20.25</v>
      </c>
      <c r="K4269" t="s">
        <v>176</v>
      </c>
      <c r="L4269" t="s">
        <v>23</v>
      </c>
      <c r="M4269" t="s">
        <v>110</v>
      </c>
      <c r="N4269" t="s">
        <v>111</v>
      </c>
    </row>
    <row r="4270" spans="1:14" x14ac:dyDescent="0.25">
      <c r="A4270">
        <v>4269</v>
      </c>
      <c r="B4270">
        <v>1893</v>
      </c>
      <c r="C4270">
        <f>1/COUNTIF(B:B, B4270)</f>
        <v>1</v>
      </c>
      <c r="D4270" t="s">
        <v>29</v>
      </c>
      <c r="E4270">
        <v>1</v>
      </c>
      <c r="F4270" s="1">
        <v>42036</v>
      </c>
      <c r="G4270" s="1" t="str">
        <f t="shared" si="66"/>
        <v>Sunday</v>
      </c>
      <c r="H4270" s="2">
        <v>0.71638888888888885</v>
      </c>
      <c r="I4270">
        <v>20.75</v>
      </c>
      <c r="J4270">
        <v>20.75</v>
      </c>
      <c r="K4270" t="s">
        <v>176</v>
      </c>
      <c r="L4270" t="s">
        <v>30</v>
      </c>
      <c r="M4270" t="s">
        <v>31</v>
      </c>
      <c r="N4270" t="s">
        <v>32</v>
      </c>
    </row>
    <row r="4271" spans="1:14" x14ac:dyDescent="0.25">
      <c r="A4271">
        <v>4270</v>
      </c>
      <c r="B4271">
        <v>1894</v>
      </c>
      <c r="C4271">
        <f>1/COUNTIF(B:B, B4271)</f>
        <v>0.5</v>
      </c>
      <c r="D4271" t="s">
        <v>46</v>
      </c>
      <c r="E4271">
        <v>1</v>
      </c>
      <c r="F4271" s="1">
        <v>42036</v>
      </c>
      <c r="G4271" s="1" t="str">
        <f t="shared" si="66"/>
        <v>Sunday</v>
      </c>
      <c r="H4271" s="2">
        <v>0.71802083333333333</v>
      </c>
      <c r="I4271">
        <v>12</v>
      </c>
      <c r="J4271">
        <v>12</v>
      </c>
      <c r="K4271" t="s">
        <v>177</v>
      </c>
      <c r="L4271" t="s">
        <v>12</v>
      </c>
      <c r="M4271" t="s">
        <v>16</v>
      </c>
      <c r="N4271" t="s">
        <v>17</v>
      </c>
    </row>
    <row r="4272" spans="1:14" x14ac:dyDescent="0.25">
      <c r="A4272">
        <v>4271</v>
      </c>
      <c r="B4272">
        <v>1894</v>
      </c>
      <c r="C4272">
        <f>1/COUNTIF(B:B, B4272)</f>
        <v>0.5</v>
      </c>
      <c r="D4272" t="s">
        <v>136</v>
      </c>
      <c r="E4272">
        <v>1</v>
      </c>
      <c r="F4272" s="1">
        <v>42036</v>
      </c>
      <c r="G4272" s="1" t="str">
        <f t="shared" si="66"/>
        <v>Sunday</v>
      </c>
      <c r="H4272" s="2">
        <v>0.71802083333333333</v>
      </c>
      <c r="I4272">
        <v>25.5</v>
      </c>
      <c r="J4272">
        <v>25.5</v>
      </c>
      <c r="K4272" t="s">
        <v>178</v>
      </c>
      <c r="L4272" t="s">
        <v>12</v>
      </c>
      <c r="M4272" t="s">
        <v>41</v>
      </c>
      <c r="N4272" t="s">
        <v>42</v>
      </c>
    </row>
    <row r="4273" spans="1:14" x14ac:dyDescent="0.25">
      <c r="A4273">
        <v>4272</v>
      </c>
      <c r="B4273">
        <v>1895</v>
      </c>
      <c r="C4273">
        <f>1/COUNTIF(B:B, B4273)</f>
        <v>0.25</v>
      </c>
      <c r="D4273" t="s">
        <v>92</v>
      </c>
      <c r="E4273">
        <v>1</v>
      </c>
      <c r="F4273" s="1">
        <v>42036</v>
      </c>
      <c r="G4273" s="1" t="str">
        <f t="shared" si="66"/>
        <v>Sunday</v>
      </c>
      <c r="H4273" s="2">
        <v>0.7255787037037037</v>
      </c>
      <c r="I4273">
        <v>16.25</v>
      </c>
      <c r="J4273">
        <v>16.25</v>
      </c>
      <c r="K4273" t="s">
        <v>175</v>
      </c>
      <c r="L4273" t="s">
        <v>23</v>
      </c>
      <c r="M4273" t="s">
        <v>93</v>
      </c>
      <c r="N4273" t="s">
        <v>94</v>
      </c>
    </row>
    <row r="4274" spans="1:14" x14ac:dyDescent="0.25">
      <c r="A4274">
        <v>4273</v>
      </c>
      <c r="B4274">
        <v>1895</v>
      </c>
      <c r="C4274">
        <f>1/COUNTIF(B:B, B4274)</f>
        <v>0.25</v>
      </c>
      <c r="D4274" t="s">
        <v>65</v>
      </c>
      <c r="E4274">
        <v>1</v>
      </c>
      <c r="F4274" s="1">
        <v>42036</v>
      </c>
      <c r="G4274" s="1" t="str">
        <f t="shared" si="66"/>
        <v>Sunday</v>
      </c>
      <c r="H4274" s="2">
        <v>0.7255787037037037</v>
      </c>
      <c r="I4274">
        <v>20.75</v>
      </c>
      <c r="J4274">
        <v>20.75</v>
      </c>
      <c r="K4274" t="s">
        <v>176</v>
      </c>
      <c r="L4274" t="s">
        <v>30</v>
      </c>
      <c r="M4274" t="s">
        <v>66</v>
      </c>
      <c r="N4274" t="s">
        <v>67</v>
      </c>
    </row>
    <row r="4275" spans="1:14" x14ac:dyDescent="0.25">
      <c r="A4275">
        <v>4274</v>
      </c>
      <c r="B4275">
        <v>1895</v>
      </c>
      <c r="C4275">
        <f>1/COUNTIF(B:B, B4275)</f>
        <v>0.25</v>
      </c>
      <c r="D4275" t="s">
        <v>145</v>
      </c>
      <c r="E4275">
        <v>1</v>
      </c>
      <c r="F4275" s="1">
        <v>42036</v>
      </c>
      <c r="G4275" s="1" t="str">
        <f t="shared" si="66"/>
        <v>Sunday</v>
      </c>
      <c r="H4275" s="2">
        <v>0.7255787037037037</v>
      </c>
      <c r="I4275">
        <v>12.5</v>
      </c>
      <c r="J4275">
        <v>12.5</v>
      </c>
      <c r="K4275" t="s">
        <v>177</v>
      </c>
      <c r="L4275" t="s">
        <v>23</v>
      </c>
      <c r="M4275" t="s">
        <v>56</v>
      </c>
      <c r="N4275" t="s">
        <v>57</v>
      </c>
    </row>
    <row r="4276" spans="1:14" x14ac:dyDescent="0.25">
      <c r="A4276">
        <v>4275</v>
      </c>
      <c r="B4276">
        <v>1895</v>
      </c>
      <c r="C4276">
        <f>1/COUNTIF(B:B, B4276)</f>
        <v>0.25</v>
      </c>
      <c r="D4276" t="s">
        <v>29</v>
      </c>
      <c r="E4276">
        <v>1</v>
      </c>
      <c r="F4276" s="1">
        <v>42036</v>
      </c>
      <c r="G4276" s="1" t="str">
        <f t="shared" si="66"/>
        <v>Sunday</v>
      </c>
      <c r="H4276" s="2">
        <v>0.7255787037037037</v>
      </c>
      <c r="I4276">
        <v>20.75</v>
      </c>
      <c r="J4276">
        <v>20.75</v>
      </c>
      <c r="K4276" t="s">
        <v>176</v>
      </c>
      <c r="L4276" t="s">
        <v>30</v>
      </c>
      <c r="M4276" t="s">
        <v>31</v>
      </c>
      <c r="N4276" t="s">
        <v>32</v>
      </c>
    </row>
    <row r="4277" spans="1:14" x14ac:dyDescent="0.25">
      <c r="A4277">
        <v>4276</v>
      </c>
      <c r="B4277">
        <v>1896</v>
      </c>
      <c r="C4277">
        <f>1/COUNTIF(B:B, B4277)</f>
        <v>1</v>
      </c>
      <c r="D4277" t="s">
        <v>69</v>
      </c>
      <c r="E4277">
        <v>1</v>
      </c>
      <c r="F4277" s="1">
        <v>42036</v>
      </c>
      <c r="G4277" s="1" t="str">
        <f t="shared" si="66"/>
        <v>Sunday</v>
      </c>
      <c r="H4277" s="2">
        <v>0.72834490740740743</v>
      </c>
      <c r="I4277">
        <v>20.75</v>
      </c>
      <c r="J4277">
        <v>20.75</v>
      </c>
      <c r="K4277" t="s">
        <v>176</v>
      </c>
      <c r="L4277" t="s">
        <v>30</v>
      </c>
      <c r="M4277" t="s">
        <v>70</v>
      </c>
      <c r="N4277" t="s">
        <v>71</v>
      </c>
    </row>
    <row r="4278" spans="1:14" x14ac:dyDescent="0.25">
      <c r="A4278">
        <v>4277</v>
      </c>
      <c r="B4278">
        <v>1897</v>
      </c>
      <c r="C4278">
        <f>1/COUNTIF(B:B, B4278)</f>
        <v>0.33333333333333331</v>
      </c>
      <c r="D4278" t="s">
        <v>125</v>
      </c>
      <c r="E4278">
        <v>1</v>
      </c>
      <c r="F4278" s="1">
        <v>42036</v>
      </c>
      <c r="G4278" s="1" t="str">
        <f t="shared" si="66"/>
        <v>Sunday</v>
      </c>
      <c r="H4278" s="2">
        <v>0.73098379629629628</v>
      </c>
      <c r="I4278">
        <v>17.5</v>
      </c>
      <c r="J4278">
        <v>17.5</v>
      </c>
      <c r="K4278" t="s">
        <v>176</v>
      </c>
      <c r="L4278" t="s">
        <v>12</v>
      </c>
      <c r="M4278" t="s">
        <v>126</v>
      </c>
      <c r="N4278" t="s">
        <v>127</v>
      </c>
    </row>
    <row r="4279" spans="1:14" x14ac:dyDescent="0.25">
      <c r="A4279">
        <v>4278</v>
      </c>
      <c r="B4279">
        <v>1897</v>
      </c>
      <c r="C4279">
        <f>1/COUNTIF(B:B, B4279)</f>
        <v>0.33333333333333331</v>
      </c>
      <c r="D4279" t="s">
        <v>65</v>
      </c>
      <c r="E4279">
        <v>1</v>
      </c>
      <c r="F4279" s="1">
        <v>42036</v>
      </c>
      <c r="G4279" s="1" t="str">
        <f t="shared" si="66"/>
        <v>Sunday</v>
      </c>
      <c r="H4279" s="2">
        <v>0.73098379629629628</v>
      </c>
      <c r="I4279">
        <v>20.75</v>
      </c>
      <c r="J4279">
        <v>20.75</v>
      </c>
      <c r="K4279" t="s">
        <v>176</v>
      </c>
      <c r="L4279" t="s">
        <v>30</v>
      </c>
      <c r="M4279" t="s">
        <v>66</v>
      </c>
      <c r="N4279" t="s">
        <v>67</v>
      </c>
    </row>
    <row r="4280" spans="1:14" x14ac:dyDescent="0.25">
      <c r="A4280">
        <v>4279</v>
      </c>
      <c r="B4280">
        <v>1897</v>
      </c>
      <c r="C4280">
        <f>1/COUNTIF(B:B, B4280)</f>
        <v>0.33333333333333331</v>
      </c>
      <c r="D4280" t="s">
        <v>146</v>
      </c>
      <c r="E4280">
        <v>1</v>
      </c>
      <c r="F4280" s="1">
        <v>42036</v>
      </c>
      <c r="G4280" s="1" t="str">
        <f t="shared" si="66"/>
        <v>Sunday</v>
      </c>
      <c r="H4280" s="2">
        <v>0.73098379629629628</v>
      </c>
      <c r="I4280">
        <v>12.75</v>
      </c>
      <c r="J4280">
        <v>12.75</v>
      </c>
      <c r="K4280" t="s">
        <v>177</v>
      </c>
      <c r="L4280" t="s">
        <v>30</v>
      </c>
      <c r="M4280" t="s">
        <v>31</v>
      </c>
      <c r="N4280" t="s">
        <v>32</v>
      </c>
    </row>
    <row r="4281" spans="1:14" x14ac:dyDescent="0.25">
      <c r="A4281">
        <v>4280</v>
      </c>
      <c r="B4281">
        <v>1898</v>
      </c>
      <c r="C4281">
        <f>1/COUNTIF(B:B, B4281)</f>
        <v>1</v>
      </c>
      <c r="D4281" t="s">
        <v>130</v>
      </c>
      <c r="E4281">
        <v>1</v>
      </c>
      <c r="F4281" s="1">
        <v>42036</v>
      </c>
      <c r="G4281" s="1" t="str">
        <f t="shared" si="66"/>
        <v>Sunday</v>
      </c>
      <c r="H4281" s="2">
        <v>0.73224537037037041</v>
      </c>
      <c r="I4281">
        <v>16.75</v>
      </c>
      <c r="J4281">
        <v>16.75</v>
      </c>
      <c r="K4281" t="s">
        <v>175</v>
      </c>
      <c r="L4281" t="s">
        <v>30</v>
      </c>
      <c r="M4281" t="s">
        <v>120</v>
      </c>
      <c r="N4281" t="s">
        <v>121</v>
      </c>
    </row>
    <row r="4282" spans="1:14" x14ac:dyDescent="0.25">
      <c r="A4282">
        <v>4281</v>
      </c>
      <c r="B4282">
        <v>1899</v>
      </c>
      <c r="C4282">
        <f>1/COUNTIF(B:B, B4282)</f>
        <v>0.5</v>
      </c>
      <c r="D4282" t="s">
        <v>163</v>
      </c>
      <c r="E4282">
        <v>1</v>
      </c>
      <c r="F4282" s="1">
        <v>42036</v>
      </c>
      <c r="G4282" s="1" t="str">
        <f t="shared" si="66"/>
        <v>Sunday</v>
      </c>
      <c r="H4282" s="2">
        <v>0.7330902777777778</v>
      </c>
      <c r="I4282">
        <v>20.75</v>
      </c>
      <c r="J4282">
        <v>20.75</v>
      </c>
      <c r="K4282" t="s">
        <v>176</v>
      </c>
      <c r="L4282" t="s">
        <v>30</v>
      </c>
      <c r="M4282" t="s">
        <v>120</v>
      </c>
      <c r="N4282" t="s">
        <v>121</v>
      </c>
    </row>
    <row r="4283" spans="1:14" x14ac:dyDescent="0.25">
      <c r="A4283">
        <v>4282</v>
      </c>
      <c r="B4283">
        <v>1899</v>
      </c>
      <c r="C4283">
        <f>1/COUNTIF(B:B, B4283)</f>
        <v>0.5</v>
      </c>
      <c r="D4283" t="s">
        <v>131</v>
      </c>
      <c r="E4283">
        <v>1</v>
      </c>
      <c r="F4283" s="1">
        <v>42036</v>
      </c>
      <c r="G4283" s="1" t="str">
        <f t="shared" si="66"/>
        <v>Sunday</v>
      </c>
      <c r="H4283" s="2">
        <v>0.7330902777777778</v>
      </c>
      <c r="I4283">
        <v>20.75</v>
      </c>
      <c r="J4283">
        <v>20.75</v>
      </c>
      <c r="K4283" t="s">
        <v>176</v>
      </c>
      <c r="L4283" t="s">
        <v>23</v>
      </c>
      <c r="M4283" t="s">
        <v>103</v>
      </c>
      <c r="N4283" t="s">
        <v>104</v>
      </c>
    </row>
    <row r="4284" spans="1:14" x14ac:dyDescent="0.25">
      <c r="A4284">
        <v>4283</v>
      </c>
      <c r="B4284">
        <v>1900</v>
      </c>
      <c r="C4284">
        <f>1/COUNTIF(B:B, B4284)</f>
        <v>1</v>
      </c>
      <c r="D4284" t="s">
        <v>137</v>
      </c>
      <c r="E4284">
        <v>1</v>
      </c>
      <c r="F4284" s="1">
        <v>42036</v>
      </c>
      <c r="G4284" s="1" t="str">
        <f t="shared" si="66"/>
        <v>Sunday</v>
      </c>
      <c r="H4284" s="2">
        <v>0.73806712962962961</v>
      </c>
      <c r="I4284">
        <v>16.5</v>
      </c>
      <c r="J4284">
        <v>16.5</v>
      </c>
      <c r="K4284" t="s">
        <v>176</v>
      </c>
      <c r="L4284" t="s">
        <v>12</v>
      </c>
      <c r="M4284" t="s">
        <v>13</v>
      </c>
      <c r="N4284" t="s">
        <v>14</v>
      </c>
    </row>
    <row r="4285" spans="1:14" x14ac:dyDescent="0.25">
      <c r="A4285">
        <v>4284</v>
      </c>
      <c r="B4285">
        <v>1901</v>
      </c>
      <c r="C4285">
        <f>1/COUNTIF(B:B, B4285)</f>
        <v>0.5</v>
      </c>
      <c r="D4285" t="s">
        <v>114</v>
      </c>
      <c r="E4285">
        <v>1</v>
      </c>
      <c r="F4285" s="1">
        <v>42036</v>
      </c>
      <c r="G4285" s="1" t="str">
        <f t="shared" si="66"/>
        <v>Sunday</v>
      </c>
      <c r="H4285" s="2">
        <v>0.74156250000000001</v>
      </c>
      <c r="I4285">
        <v>16.75</v>
      </c>
      <c r="J4285">
        <v>16.75</v>
      </c>
      <c r="K4285" t="s">
        <v>175</v>
      </c>
      <c r="L4285" t="s">
        <v>30</v>
      </c>
      <c r="M4285" t="s">
        <v>38</v>
      </c>
      <c r="N4285" t="s">
        <v>39</v>
      </c>
    </row>
    <row r="4286" spans="1:14" x14ac:dyDescent="0.25">
      <c r="A4286">
        <v>4285</v>
      </c>
      <c r="B4286">
        <v>1901</v>
      </c>
      <c r="C4286">
        <f>1/COUNTIF(B:B, B4286)</f>
        <v>0.5</v>
      </c>
      <c r="D4286" t="s">
        <v>86</v>
      </c>
      <c r="E4286">
        <v>1</v>
      </c>
      <c r="F4286" s="1">
        <v>42036</v>
      </c>
      <c r="G4286" s="1" t="str">
        <f t="shared" si="66"/>
        <v>Sunday</v>
      </c>
      <c r="H4286" s="2">
        <v>0.74156250000000001</v>
      </c>
      <c r="I4286">
        <v>17.950000762939453</v>
      </c>
      <c r="J4286">
        <v>17.950000762939453</v>
      </c>
      <c r="K4286" t="s">
        <v>176</v>
      </c>
      <c r="L4286" t="s">
        <v>19</v>
      </c>
      <c r="M4286" t="s">
        <v>87</v>
      </c>
      <c r="N4286" t="s">
        <v>88</v>
      </c>
    </row>
    <row r="4287" spans="1:14" x14ac:dyDescent="0.25">
      <c r="A4287">
        <v>4286</v>
      </c>
      <c r="B4287">
        <v>1902</v>
      </c>
      <c r="C4287">
        <f>1/COUNTIF(B:B, B4287)</f>
        <v>0.5</v>
      </c>
      <c r="D4287" t="s">
        <v>86</v>
      </c>
      <c r="E4287">
        <v>1</v>
      </c>
      <c r="F4287" s="1">
        <v>42036</v>
      </c>
      <c r="G4287" s="1" t="str">
        <f t="shared" si="66"/>
        <v>Sunday</v>
      </c>
      <c r="H4287" s="2">
        <v>0.74364583333333334</v>
      </c>
      <c r="I4287">
        <v>17.950000762939453</v>
      </c>
      <c r="J4287">
        <v>17.950000762939453</v>
      </c>
      <c r="K4287" t="s">
        <v>176</v>
      </c>
      <c r="L4287" t="s">
        <v>19</v>
      </c>
      <c r="M4287" t="s">
        <v>87</v>
      </c>
      <c r="N4287" t="s">
        <v>88</v>
      </c>
    </row>
    <row r="4288" spans="1:14" x14ac:dyDescent="0.25">
      <c r="A4288">
        <v>4287</v>
      </c>
      <c r="B4288">
        <v>1902</v>
      </c>
      <c r="C4288">
        <f>1/COUNTIF(B:B, B4288)</f>
        <v>0.5</v>
      </c>
      <c r="D4288" t="s">
        <v>155</v>
      </c>
      <c r="E4288">
        <v>1</v>
      </c>
      <c r="F4288" s="1">
        <v>42036</v>
      </c>
      <c r="G4288" s="1" t="str">
        <f t="shared" si="66"/>
        <v>Sunday</v>
      </c>
      <c r="H4288" s="2">
        <v>0.74364583333333334</v>
      </c>
      <c r="I4288">
        <v>12</v>
      </c>
      <c r="J4288">
        <v>12</v>
      </c>
      <c r="K4288" t="s">
        <v>177</v>
      </c>
      <c r="L4288" t="s">
        <v>12</v>
      </c>
      <c r="M4288" t="s">
        <v>51</v>
      </c>
      <c r="N4288" t="s">
        <v>52</v>
      </c>
    </row>
    <row r="4289" spans="1:14" x14ac:dyDescent="0.25">
      <c r="A4289">
        <v>4288</v>
      </c>
      <c r="B4289">
        <v>1903</v>
      </c>
      <c r="C4289">
        <f>1/COUNTIF(B:B, B4289)</f>
        <v>1</v>
      </c>
      <c r="D4289" t="s">
        <v>95</v>
      </c>
      <c r="E4289">
        <v>1</v>
      </c>
      <c r="F4289" s="1">
        <v>42036</v>
      </c>
      <c r="G4289" s="1" t="str">
        <f t="shared" si="66"/>
        <v>Sunday</v>
      </c>
      <c r="H4289" s="2">
        <v>0.75442129629629628</v>
      </c>
      <c r="I4289">
        <v>14.75</v>
      </c>
      <c r="J4289">
        <v>14.75</v>
      </c>
      <c r="K4289" t="s">
        <v>175</v>
      </c>
      <c r="L4289" t="s">
        <v>19</v>
      </c>
      <c r="M4289" t="s">
        <v>87</v>
      </c>
      <c r="N4289" t="s">
        <v>88</v>
      </c>
    </row>
    <row r="4290" spans="1:14" x14ac:dyDescent="0.25">
      <c r="A4290">
        <v>4289</v>
      </c>
      <c r="B4290">
        <v>1904</v>
      </c>
      <c r="C4290">
        <f>1/COUNTIF(B:B, B4290)</f>
        <v>0.25</v>
      </c>
      <c r="D4290" t="s">
        <v>80</v>
      </c>
      <c r="E4290">
        <v>1</v>
      </c>
      <c r="F4290" s="1">
        <v>42036</v>
      </c>
      <c r="G4290" s="1" t="str">
        <f t="shared" ref="G4290:G4353" si="67">TEXT(F4290,"dddd")</f>
        <v>Sunday</v>
      </c>
      <c r="H4290" s="2">
        <v>0.75922453703703707</v>
      </c>
      <c r="I4290">
        <v>12</v>
      </c>
      <c r="J4290">
        <v>12</v>
      </c>
      <c r="K4290" t="s">
        <v>177</v>
      </c>
      <c r="L4290" t="s">
        <v>12</v>
      </c>
      <c r="M4290" t="s">
        <v>81</v>
      </c>
      <c r="N4290" t="s">
        <v>82</v>
      </c>
    </row>
    <row r="4291" spans="1:14" x14ac:dyDescent="0.25">
      <c r="A4291">
        <v>4290</v>
      </c>
      <c r="B4291">
        <v>1904</v>
      </c>
      <c r="C4291">
        <f>1/COUNTIF(B:B, B4291)</f>
        <v>0.25</v>
      </c>
      <c r="D4291" t="s">
        <v>15</v>
      </c>
      <c r="E4291">
        <v>1</v>
      </c>
      <c r="F4291" s="1">
        <v>42036</v>
      </c>
      <c r="G4291" s="1" t="str">
        <f t="shared" si="67"/>
        <v>Sunday</v>
      </c>
      <c r="H4291" s="2">
        <v>0.75922453703703707</v>
      </c>
      <c r="I4291">
        <v>16</v>
      </c>
      <c r="J4291">
        <v>16</v>
      </c>
      <c r="K4291" t="s">
        <v>175</v>
      </c>
      <c r="L4291" t="s">
        <v>12</v>
      </c>
      <c r="M4291" t="s">
        <v>16</v>
      </c>
      <c r="N4291" t="s">
        <v>17</v>
      </c>
    </row>
    <row r="4292" spans="1:14" x14ac:dyDescent="0.25">
      <c r="A4292">
        <v>4291</v>
      </c>
      <c r="B4292">
        <v>1904</v>
      </c>
      <c r="C4292">
        <f>1/COUNTIF(B:B, B4292)</f>
        <v>0.25</v>
      </c>
      <c r="D4292" t="s">
        <v>22</v>
      </c>
      <c r="E4292">
        <v>1</v>
      </c>
      <c r="F4292" s="1">
        <v>42036</v>
      </c>
      <c r="G4292" s="1" t="str">
        <f t="shared" si="67"/>
        <v>Sunday</v>
      </c>
      <c r="H4292" s="2">
        <v>0.75922453703703707</v>
      </c>
      <c r="I4292">
        <v>20.75</v>
      </c>
      <c r="J4292">
        <v>20.75</v>
      </c>
      <c r="K4292" t="s">
        <v>176</v>
      </c>
      <c r="L4292" t="s">
        <v>23</v>
      </c>
      <c r="M4292" t="s">
        <v>24</v>
      </c>
      <c r="N4292" t="s">
        <v>25</v>
      </c>
    </row>
    <row r="4293" spans="1:14" x14ac:dyDescent="0.25">
      <c r="A4293">
        <v>4292</v>
      </c>
      <c r="B4293">
        <v>1904</v>
      </c>
      <c r="C4293">
        <f>1/COUNTIF(B:B, B4293)</f>
        <v>0.25</v>
      </c>
      <c r="D4293" t="s">
        <v>122</v>
      </c>
      <c r="E4293">
        <v>1</v>
      </c>
      <c r="F4293" s="1">
        <v>42036</v>
      </c>
      <c r="G4293" s="1" t="str">
        <f t="shared" si="67"/>
        <v>Sunday</v>
      </c>
      <c r="H4293" s="2">
        <v>0.75922453703703707</v>
      </c>
      <c r="I4293">
        <v>9.75</v>
      </c>
      <c r="J4293">
        <v>9.75</v>
      </c>
      <c r="K4293" t="s">
        <v>177</v>
      </c>
      <c r="L4293" t="s">
        <v>12</v>
      </c>
      <c r="M4293" t="s">
        <v>74</v>
      </c>
      <c r="N4293" t="s">
        <v>75</v>
      </c>
    </row>
    <row r="4294" spans="1:14" x14ac:dyDescent="0.25">
      <c r="A4294">
        <v>4293</v>
      </c>
      <c r="B4294">
        <v>1905</v>
      </c>
      <c r="C4294">
        <f>1/COUNTIF(B:B, B4294)</f>
        <v>0.33333333333333331</v>
      </c>
      <c r="D4294" t="s">
        <v>114</v>
      </c>
      <c r="E4294">
        <v>1</v>
      </c>
      <c r="F4294" s="1">
        <v>42036</v>
      </c>
      <c r="G4294" s="1" t="str">
        <f t="shared" si="67"/>
        <v>Sunday</v>
      </c>
      <c r="H4294" s="2">
        <v>0.76011574074074073</v>
      </c>
      <c r="I4294">
        <v>16.75</v>
      </c>
      <c r="J4294">
        <v>16.75</v>
      </c>
      <c r="K4294" t="s">
        <v>175</v>
      </c>
      <c r="L4294" t="s">
        <v>30</v>
      </c>
      <c r="M4294" t="s">
        <v>38</v>
      </c>
      <c r="N4294" t="s">
        <v>39</v>
      </c>
    </row>
    <row r="4295" spans="1:14" x14ac:dyDescent="0.25">
      <c r="A4295">
        <v>4294</v>
      </c>
      <c r="B4295">
        <v>1905</v>
      </c>
      <c r="C4295">
        <f>1/COUNTIF(B:B, B4295)</f>
        <v>0.33333333333333331</v>
      </c>
      <c r="D4295" t="s">
        <v>72</v>
      </c>
      <c r="E4295">
        <v>1</v>
      </c>
      <c r="F4295" s="1">
        <v>42036</v>
      </c>
      <c r="G4295" s="1" t="str">
        <f t="shared" si="67"/>
        <v>Sunday</v>
      </c>
      <c r="H4295" s="2">
        <v>0.76011574074074073</v>
      </c>
      <c r="I4295">
        <v>16.75</v>
      </c>
      <c r="J4295">
        <v>16.75</v>
      </c>
      <c r="K4295" t="s">
        <v>175</v>
      </c>
      <c r="L4295" t="s">
        <v>30</v>
      </c>
      <c r="M4295" t="s">
        <v>70</v>
      </c>
      <c r="N4295" t="s">
        <v>71</v>
      </c>
    </row>
    <row r="4296" spans="1:14" x14ac:dyDescent="0.25">
      <c r="A4296">
        <v>4295</v>
      </c>
      <c r="B4296">
        <v>1905</v>
      </c>
      <c r="C4296">
        <f>1/COUNTIF(B:B, B4296)</f>
        <v>0.33333333333333331</v>
      </c>
      <c r="D4296" t="s">
        <v>46</v>
      </c>
      <c r="E4296">
        <v>1</v>
      </c>
      <c r="F4296" s="1">
        <v>42036</v>
      </c>
      <c r="G4296" s="1" t="str">
        <f t="shared" si="67"/>
        <v>Sunday</v>
      </c>
      <c r="H4296" s="2">
        <v>0.76011574074074073</v>
      </c>
      <c r="I4296">
        <v>12</v>
      </c>
      <c r="J4296">
        <v>12</v>
      </c>
      <c r="K4296" t="s">
        <v>177</v>
      </c>
      <c r="L4296" t="s">
        <v>12</v>
      </c>
      <c r="M4296" t="s">
        <v>16</v>
      </c>
      <c r="N4296" t="s">
        <v>17</v>
      </c>
    </row>
    <row r="4297" spans="1:14" x14ac:dyDescent="0.25">
      <c r="A4297">
        <v>4296</v>
      </c>
      <c r="B4297">
        <v>1906</v>
      </c>
      <c r="C4297">
        <f>1/COUNTIF(B:B, B4297)</f>
        <v>1</v>
      </c>
      <c r="D4297" t="s">
        <v>18</v>
      </c>
      <c r="E4297">
        <v>1</v>
      </c>
      <c r="F4297" s="1">
        <v>42036</v>
      </c>
      <c r="G4297" s="1" t="str">
        <f t="shared" si="67"/>
        <v>Sunday</v>
      </c>
      <c r="H4297" s="2">
        <v>0.76188657407407412</v>
      </c>
      <c r="I4297">
        <v>18.5</v>
      </c>
      <c r="J4297">
        <v>18.5</v>
      </c>
      <c r="K4297" t="s">
        <v>176</v>
      </c>
      <c r="L4297" t="s">
        <v>19</v>
      </c>
      <c r="M4297" t="s">
        <v>20</v>
      </c>
      <c r="N4297" t="s">
        <v>21</v>
      </c>
    </row>
    <row r="4298" spans="1:14" x14ac:dyDescent="0.25">
      <c r="A4298">
        <v>4297</v>
      </c>
      <c r="B4298">
        <v>1907</v>
      </c>
      <c r="C4298">
        <f>1/COUNTIF(B:B, B4298)</f>
        <v>1</v>
      </c>
      <c r="D4298" t="s">
        <v>152</v>
      </c>
      <c r="E4298">
        <v>1</v>
      </c>
      <c r="F4298" s="1">
        <v>42036</v>
      </c>
      <c r="G4298" s="1" t="str">
        <f t="shared" si="67"/>
        <v>Sunday</v>
      </c>
      <c r="H4298" s="2">
        <v>0.76776620370370374</v>
      </c>
      <c r="I4298">
        <v>12</v>
      </c>
      <c r="J4298">
        <v>12</v>
      </c>
      <c r="K4298" t="s">
        <v>177</v>
      </c>
      <c r="L4298" t="s">
        <v>19</v>
      </c>
      <c r="M4298" t="s">
        <v>106</v>
      </c>
      <c r="N4298" t="s">
        <v>107</v>
      </c>
    </row>
    <row r="4299" spans="1:14" x14ac:dyDescent="0.25">
      <c r="A4299">
        <v>4298</v>
      </c>
      <c r="B4299">
        <v>1908</v>
      </c>
      <c r="C4299">
        <f>1/COUNTIF(B:B, B4299)</f>
        <v>1</v>
      </c>
      <c r="D4299" t="s">
        <v>114</v>
      </c>
      <c r="E4299">
        <v>1</v>
      </c>
      <c r="F4299" s="1">
        <v>42036</v>
      </c>
      <c r="G4299" s="1" t="str">
        <f t="shared" si="67"/>
        <v>Sunday</v>
      </c>
      <c r="H4299" s="2">
        <v>0.77009259259259255</v>
      </c>
      <c r="I4299">
        <v>16.75</v>
      </c>
      <c r="J4299">
        <v>16.75</v>
      </c>
      <c r="K4299" t="s">
        <v>175</v>
      </c>
      <c r="L4299" t="s">
        <v>30</v>
      </c>
      <c r="M4299" t="s">
        <v>38</v>
      </c>
      <c r="N4299" t="s">
        <v>39</v>
      </c>
    </row>
    <row r="4300" spans="1:14" x14ac:dyDescent="0.25">
      <c r="A4300">
        <v>4299</v>
      </c>
      <c r="B4300">
        <v>1909</v>
      </c>
      <c r="C4300">
        <f>1/COUNTIF(B:B, B4300)</f>
        <v>1</v>
      </c>
      <c r="D4300" t="s">
        <v>22</v>
      </c>
      <c r="E4300">
        <v>1</v>
      </c>
      <c r="F4300" s="1">
        <v>42036</v>
      </c>
      <c r="G4300" s="1" t="str">
        <f t="shared" si="67"/>
        <v>Sunday</v>
      </c>
      <c r="H4300" s="2">
        <v>0.78189814814814818</v>
      </c>
      <c r="I4300">
        <v>20.75</v>
      </c>
      <c r="J4300">
        <v>20.75</v>
      </c>
      <c r="K4300" t="s">
        <v>176</v>
      </c>
      <c r="L4300" t="s">
        <v>23</v>
      </c>
      <c r="M4300" t="s">
        <v>24</v>
      </c>
      <c r="N4300" t="s">
        <v>25</v>
      </c>
    </row>
    <row r="4301" spans="1:14" x14ac:dyDescent="0.25">
      <c r="A4301">
        <v>4300</v>
      </c>
      <c r="B4301">
        <v>1910</v>
      </c>
      <c r="C4301">
        <f>1/COUNTIF(B:B, B4301)</f>
        <v>1</v>
      </c>
      <c r="D4301" t="s">
        <v>114</v>
      </c>
      <c r="E4301">
        <v>1</v>
      </c>
      <c r="F4301" s="1">
        <v>42036</v>
      </c>
      <c r="G4301" s="1" t="str">
        <f t="shared" si="67"/>
        <v>Sunday</v>
      </c>
      <c r="H4301" s="2">
        <v>0.78965277777777776</v>
      </c>
      <c r="I4301">
        <v>16.75</v>
      </c>
      <c r="J4301">
        <v>16.75</v>
      </c>
      <c r="K4301" t="s">
        <v>175</v>
      </c>
      <c r="L4301" t="s">
        <v>30</v>
      </c>
      <c r="M4301" t="s">
        <v>38</v>
      </c>
      <c r="N4301" t="s">
        <v>39</v>
      </c>
    </row>
    <row r="4302" spans="1:14" x14ac:dyDescent="0.25">
      <c r="A4302">
        <v>4301</v>
      </c>
      <c r="B4302">
        <v>1911</v>
      </c>
      <c r="C4302">
        <f>1/COUNTIF(B:B, B4302)</f>
        <v>1</v>
      </c>
      <c r="D4302" t="s">
        <v>72</v>
      </c>
      <c r="E4302">
        <v>1</v>
      </c>
      <c r="F4302" s="1">
        <v>42036</v>
      </c>
      <c r="G4302" s="1" t="str">
        <f t="shared" si="67"/>
        <v>Sunday</v>
      </c>
      <c r="H4302" s="2">
        <v>0.79253472222222221</v>
      </c>
      <c r="I4302">
        <v>16.75</v>
      </c>
      <c r="J4302">
        <v>16.75</v>
      </c>
      <c r="K4302" t="s">
        <v>175</v>
      </c>
      <c r="L4302" t="s">
        <v>30</v>
      </c>
      <c r="M4302" t="s">
        <v>70</v>
      </c>
      <c r="N4302" t="s">
        <v>71</v>
      </c>
    </row>
    <row r="4303" spans="1:14" x14ac:dyDescent="0.25">
      <c r="A4303">
        <v>4302</v>
      </c>
      <c r="B4303">
        <v>1912</v>
      </c>
      <c r="C4303">
        <f>1/COUNTIF(B:B, B4303)</f>
        <v>0.5</v>
      </c>
      <c r="D4303" t="s">
        <v>138</v>
      </c>
      <c r="E4303">
        <v>1</v>
      </c>
      <c r="F4303" s="1">
        <v>42036</v>
      </c>
      <c r="G4303" s="1" t="str">
        <f t="shared" si="67"/>
        <v>Sunday</v>
      </c>
      <c r="H4303" s="2">
        <v>0.79273148148148154</v>
      </c>
      <c r="I4303">
        <v>11</v>
      </c>
      <c r="J4303">
        <v>11</v>
      </c>
      <c r="K4303" t="s">
        <v>177</v>
      </c>
      <c r="L4303" t="s">
        <v>12</v>
      </c>
      <c r="M4303" t="s">
        <v>126</v>
      </c>
      <c r="N4303" t="s">
        <v>127</v>
      </c>
    </row>
    <row r="4304" spans="1:14" x14ac:dyDescent="0.25">
      <c r="A4304">
        <v>4303</v>
      </c>
      <c r="B4304">
        <v>1912</v>
      </c>
      <c r="C4304">
        <f>1/COUNTIF(B:B, B4304)</f>
        <v>0.5</v>
      </c>
      <c r="D4304" t="s">
        <v>140</v>
      </c>
      <c r="E4304">
        <v>1</v>
      </c>
      <c r="F4304" s="1">
        <v>42036</v>
      </c>
      <c r="G4304" s="1" t="str">
        <f t="shared" si="67"/>
        <v>Sunday</v>
      </c>
      <c r="H4304" s="2">
        <v>0.79273148148148154</v>
      </c>
      <c r="I4304">
        <v>16.5</v>
      </c>
      <c r="J4304">
        <v>16.5</v>
      </c>
      <c r="K4304" t="s">
        <v>175</v>
      </c>
      <c r="L4304" t="s">
        <v>23</v>
      </c>
      <c r="M4304" t="s">
        <v>35</v>
      </c>
      <c r="N4304" t="s">
        <v>36</v>
      </c>
    </row>
    <row r="4305" spans="1:14" x14ac:dyDescent="0.25">
      <c r="A4305">
        <v>4304</v>
      </c>
      <c r="B4305">
        <v>1913</v>
      </c>
      <c r="C4305">
        <f>1/COUNTIF(B:B, B4305)</f>
        <v>1</v>
      </c>
      <c r="D4305" t="s">
        <v>72</v>
      </c>
      <c r="E4305">
        <v>1</v>
      </c>
      <c r="F4305" s="1">
        <v>42036</v>
      </c>
      <c r="G4305" s="1" t="str">
        <f t="shared" si="67"/>
        <v>Sunday</v>
      </c>
      <c r="H4305" s="2">
        <v>0.79497685185185185</v>
      </c>
      <c r="I4305">
        <v>16.75</v>
      </c>
      <c r="J4305">
        <v>16.75</v>
      </c>
      <c r="K4305" t="s">
        <v>175</v>
      </c>
      <c r="L4305" t="s">
        <v>30</v>
      </c>
      <c r="M4305" t="s">
        <v>70</v>
      </c>
      <c r="N4305" t="s">
        <v>71</v>
      </c>
    </row>
    <row r="4306" spans="1:14" x14ac:dyDescent="0.25">
      <c r="A4306">
        <v>4305</v>
      </c>
      <c r="B4306">
        <v>1914</v>
      </c>
      <c r="C4306">
        <f>1/COUNTIF(B:B, B4306)</f>
        <v>1</v>
      </c>
      <c r="D4306" t="s">
        <v>122</v>
      </c>
      <c r="E4306">
        <v>1</v>
      </c>
      <c r="F4306" s="1">
        <v>42036</v>
      </c>
      <c r="G4306" s="1" t="str">
        <f t="shared" si="67"/>
        <v>Sunday</v>
      </c>
      <c r="H4306" s="2">
        <v>0.80836805555555558</v>
      </c>
      <c r="I4306">
        <v>9.75</v>
      </c>
      <c r="J4306">
        <v>9.75</v>
      </c>
      <c r="K4306" t="s">
        <v>177</v>
      </c>
      <c r="L4306" t="s">
        <v>12</v>
      </c>
      <c r="M4306" t="s">
        <v>74</v>
      </c>
      <c r="N4306" t="s">
        <v>75</v>
      </c>
    </row>
    <row r="4307" spans="1:14" x14ac:dyDescent="0.25">
      <c r="A4307">
        <v>4306</v>
      </c>
      <c r="B4307">
        <v>1915</v>
      </c>
      <c r="C4307">
        <f>1/COUNTIF(B:B, B4307)</f>
        <v>0.5</v>
      </c>
      <c r="D4307" t="s">
        <v>115</v>
      </c>
      <c r="E4307">
        <v>1</v>
      </c>
      <c r="F4307" s="1">
        <v>42036</v>
      </c>
      <c r="G4307" s="1" t="str">
        <f t="shared" si="67"/>
        <v>Sunday</v>
      </c>
      <c r="H4307" s="2">
        <v>0.80863425925925925</v>
      </c>
      <c r="I4307">
        <v>12.5</v>
      </c>
      <c r="J4307">
        <v>12.5</v>
      </c>
      <c r="K4307" t="s">
        <v>175</v>
      </c>
      <c r="L4307" t="s">
        <v>12</v>
      </c>
      <c r="M4307" t="s">
        <v>74</v>
      </c>
      <c r="N4307" t="s">
        <v>75</v>
      </c>
    </row>
    <row r="4308" spans="1:14" x14ac:dyDescent="0.25">
      <c r="A4308">
        <v>4307</v>
      </c>
      <c r="B4308">
        <v>1915</v>
      </c>
      <c r="C4308">
        <f>1/COUNTIF(B:B, B4308)</f>
        <v>0.5</v>
      </c>
      <c r="D4308" t="s">
        <v>55</v>
      </c>
      <c r="E4308">
        <v>1</v>
      </c>
      <c r="F4308" s="1">
        <v>42036</v>
      </c>
      <c r="G4308" s="1" t="str">
        <f t="shared" si="67"/>
        <v>Sunday</v>
      </c>
      <c r="H4308" s="2">
        <v>0.80863425925925925</v>
      </c>
      <c r="I4308">
        <v>20.75</v>
      </c>
      <c r="J4308">
        <v>20.75</v>
      </c>
      <c r="K4308" t="s">
        <v>176</v>
      </c>
      <c r="L4308" t="s">
        <v>23</v>
      </c>
      <c r="M4308" t="s">
        <v>56</v>
      </c>
      <c r="N4308" t="s">
        <v>57</v>
      </c>
    </row>
    <row r="4309" spans="1:14" x14ac:dyDescent="0.25">
      <c r="A4309">
        <v>4308</v>
      </c>
      <c r="B4309">
        <v>1916</v>
      </c>
      <c r="C4309">
        <f>1/COUNTIF(B:B, B4309)</f>
        <v>0.5</v>
      </c>
      <c r="D4309" t="s">
        <v>68</v>
      </c>
      <c r="E4309">
        <v>1</v>
      </c>
      <c r="F4309" s="1">
        <v>42036</v>
      </c>
      <c r="G4309" s="1" t="str">
        <f t="shared" si="67"/>
        <v>Sunday</v>
      </c>
      <c r="H4309" s="2">
        <v>0.81109953703703708</v>
      </c>
      <c r="I4309">
        <v>20.75</v>
      </c>
      <c r="J4309">
        <v>20.75</v>
      </c>
      <c r="K4309" t="s">
        <v>176</v>
      </c>
      <c r="L4309" t="s">
        <v>30</v>
      </c>
      <c r="M4309" t="s">
        <v>38</v>
      </c>
      <c r="N4309" t="s">
        <v>39</v>
      </c>
    </row>
    <row r="4310" spans="1:14" x14ac:dyDescent="0.25">
      <c r="A4310">
        <v>4309</v>
      </c>
      <c r="B4310">
        <v>1916</v>
      </c>
      <c r="C4310">
        <f>1/COUNTIF(B:B, B4310)</f>
        <v>0.5</v>
      </c>
      <c r="D4310" t="s">
        <v>158</v>
      </c>
      <c r="E4310">
        <v>1</v>
      </c>
      <c r="F4310" s="1">
        <v>42036</v>
      </c>
      <c r="G4310" s="1" t="str">
        <f t="shared" si="67"/>
        <v>Sunday</v>
      </c>
      <c r="H4310" s="2">
        <v>0.81109953703703708</v>
      </c>
      <c r="I4310">
        <v>16</v>
      </c>
      <c r="J4310">
        <v>16</v>
      </c>
      <c r="K4310" t="s">
        <v>175</v>
      </c>
      <c r="L4310" t="s">
        <v>12</v>
      </c>
      <c r="M4310" t="s">
        <v>90</v>
      </c>
      <c r="N4310" t="s">
        <v>91</v>
      </c>
    </row>
    <row r="4311" spans="1:14" x14ac:dyDescent="0.25">
      <c r="A4311">
        <v>4310</v>
      </c>
      <c r="B4311">
        <v>1917</v>
      </c>
      <c r="C4311">
        <f>1/COUNTIF(B:B, B4311)</f>
        <v>0.25</v>
      </c>
      <c r="D4311" t="s">
        <v>160</v>
      </c>
      <c r="E4311">
        <v>1</v>
      </c>
      <c r="F4311" s="1">
        <v>42036</v>
      </c>
      <c r="G4311" s="1" t="str">
        <f t="shared" si="67"/>
        <v>Sunday</v>
      </c>
      <c r="H4311" s="2">
        <v>0.82559027777777783</v>
      </c>
      <c r="I4311">
        <v>23.649999618530273</v>
      </c>
      <c r="J4311">
        <v>23.649999618530273</v>
      </c>
      <c r="K4311" t="s">
        <v>177</v>
      </c>
      <c r="L4311" t="s">
        <v>23</v>
      </c>
      <c r="M4311" t="s">
        <v>161</v>
      </c>
      <c r="N4311" t="s">
        <v>162</v>
      </c>
    </row>
    <row r="4312" spans="1:14" x14ac:dyDescent="0.25">
      <c r="A4312">
        <v>4311</v>
      </c>
      <c r="B4312">
        <v>1917</v>
      </c>
      <c r="C4312">
        <f>1/COUNTIF(B:B, B4312)</f>
        <v>0.25</v>
      </c>
      <c r="D4312" t="s">
        <v>64</v>
      </c>
      <c r="E4312">
        <v>1</v>
      </c>
      <c r="F4312" s="1">
        <v>42036</v>
      </c>
      <c r="G4312" s="1" t="str">
        <f t="shared" si="67"/>
        <v>Sunday</v>
      </c>
      <c r="H4312" s="2">
        <v>0.82559027777777783</v>
      </c>
      <c r="I4312">
        <v>20.25</v>
      </c>
      <c r="J4312">
        <v>20.25</v>
      </c>
      <c r="K4312" t="s">
        <v>176</v>
      </c>
      <c r="L4312" t="s">
        <v>19</v>
      </c>
      <c r="M4312" t="s">
        <v>27</v>
      </c>
      <c r="N4312" t="s">
        <v>28</v>
      </c>
    </row>
    <row r="4313" spans="1:14" x14ac:dyDescent="0.25">
      <c r="A4313">
        <v>4312</v>
      </c>
      <c r="B4313">
        <v>1917</v>
      </c>
      <c r="C4313">
        <f>1/COUNTIF(B:B, B4313)</f>
        <v>0.25</v>
      </c>
      <c r="D4313" t="s">
        <v>65</v>
      </c>
      <c r="E4313">
        <v>1</v>
      </c>
      <c r="F4313" s="1">
        <v>42036</v>
      </c>
      <c r="G4313" s="1" t="str">
        <f t="shared" si="67"/>
        <v>Sunday</v>
      </c>
      <c r="H4313" s="2">
        <v>0.82559027777777783</v>
      </c>
      <c r="I4313">
        <v>20.75</v>
      </c>
      <c r="J4313">
        <v>20.75</v>
      </c>
      <c r="K4313" t="s">
        <v>176</v>
      </c>
      <c r="L4313" t="s">
        <v>30</v>
      </c>
      <c r="M4313" t="s">
        <v>66</v>
      </c>
      <c r="N4313" t="s">
        <v>67</v>
      </c>
    </row>
    <row r="4314" spans="1:14" x14ac:dyDescent="0.25">
      <c r="A4314">
        <v>4313</v>
      </c>
      <c r="B4314">
        <v>1917</v>
      </c>
      <c r="C4314">
        <f>1/COUNTIF(B:B, B4314)</f>
        <v>0.25</v>
      </c>
      <c r="D4314" t="s">
        <v>150</v>
      </c>
      <c r="E4314">
        <v>1</v>
      </c>
      <c r="F4314" s="1">
        <v>42036</v>
      </c>
      <c r="G4314" s="1" t="str">
        <f t="shared" si="67"/>
        <v>Sunday</v>
      </c>
      <c r="H4314" s="2">
        <v>0.82559027777777783</v>
      </c>
      <c r="I4314">
        <v>16</v>
      </c>
      <c r="J4314">
        <v>16</v>
      </c>
      <c r="K4314" t="s">
        <v>175</v>
      </c>
      <c r="L4314" t="s">
        <v>12</v>
      </c>
      <c r="M4314" t="s">
        <v>41</v>
      </c>
      <c r="N4314" t="s">
        <v>42</v>
      </c>
    </row>
    <row r="4315" spans="1:14" x14ac:dyDescent="0.25">
      <c r="A4315">
        <v>4314</v>
      </c>
      <c r="B4315">
        <v>1918</v>
      </c>
      <c r="C4315">
        <f>1/COUNTIF(B:B, B4315)</f>
        <v>1</v>
      </c>
      <c r="D4315" t="s">
        <v>76</v>
      </c>
      <c r="E4315">
        <v>1</v>
      </c>
      <c r="F4315" s="1">
        <v>42036</v>
      </c>
      <c r="G4315" s="1" t="str">
        <f t="shared" si="67"/>
        <v>Sunday</v>
      </c>
      <c r="H4315" s="2">
        <v>0.82701388888888894</v>
      </c>
      <c r="I4315">
        <v>12.75</v>
      </c>
      <c r="J4315">
        <v>12.75</v>
      </c>
      <c r="K4315" t="s">
        <v>177</v>
      </c>
      <c r="L4315" t="s">
        <v>30</v>
      </c>
      <c r="M4315" t="s">
        <v>70</v>
      </c>
      <c r="N4315" t="s">
        <v>71</v>
      </c>
    </row>
    <row r="4316" spans="1:14" x14ac:dyDescent="0.25">
      <c r="A4316">
        <v>4315</v>
      </c>
      <c r="B4316">
        <v>1919</v>
      </c>
      <c r="C4316">
        <f>1/COUNTIF(B:B, B4316)</f>
        <v>1</v>
      </c>
      <c r="D4316" t="s">
        <v>153</v>
      </c>
      <c r="E4316">
        <v>1</v>
      </c>
      <c r="F4316" s="1">
        <v>42036</v>
      </c>
      <c r="G4316" s="1" t="str">
        <f t="shared" si="67"/>
        <v>Sunday</v>
      </c>
      <c r="H4316" s="2">
        <v>0.83609953703703699</v>
      </c>
      <c r="I4316">
        <v>16.5</v>
      </c>
      <c r="J4316">
        <v>16.5</v>
      </c>
      <c r="K4316" t="s">
        <v>175</v>
      </c>
      <c r="L4316" t="s">
        <v>23</v>
      </c>
      <c r="M4316" t="s">
        <v>56</v>
      </c>
      <c r="N4316" t="s">
        <v>57</v>
      </c>
    </row>
    <row r="4317" spans="1:14" x14ac:dyDescent="0.25">
      <c r="A4317">
        <v>4316</v>
      </c>
      <c r="B4317">
        <v>1920</v>
      </c>
      <c r="C4317">
        <f>1/COUNTIF(B:B, B4317)</f>
        <v>0.5</v>
      </c>
      <c r="D4317" t="s">
        <v>114</v>
      </c>
      <c r="E4317">
        <v>1</v>
      </c>
      <c r="F4317" s="1">
        <v>42036</v>
      </c>
      <c r="G4317" s="1" t="str">
        <f t="shared" si="67"/>
        <v>Sunday</v>
      </c>
      <c r="H4317" s="2">
        <v>0.83655092592592595</v>
      </c>
      <c r="I4317">
        <v>16.75</v>
      </c>
      <c r="J4317">
        <v>16.75</v>
      </c>
      <c r="K4317" t="s">
        <v>175</v>
      </c>
      <c r="L4317" t="s">
        <v>30</v>
      </c>
      <c r="M4317" t="s">
        <v>38</v>
      </c>
      <c r="N4317" t="s">
        <v>39</v>
      </c>
    </row>
    <row r="4318" spans="1:14" x14ac:dyDescent="0.25">
      <c r="A4318">
        <v>4317</v>
      </c>
      <c r="B4318">
        <v>1920</v>
      </c>
      <c r="C4318">
        <f>1/COUNTIF(B:B, B4318)</f>
        <v>0.5</v>
      </c>
      <c r="D4318" t="s">
        <v>116</v>
      </c>
      <c r="E4318">
        <v>1</v>
      </c>
      <c r="F4318" s="1">
        <v>42036</v>
      </c>
      <c r="G4318" s="1" t="str">
        <f t="shared" si="67"/>
        <v>Sunday</v>
      </c>
      <c r="H4318" s="2">
        <v>0.83655092592592595</v>
      </c>
      <c r="I4318">
        <v>12.5</v>
      </c>
      <c r="J4318">
        <v>12.5</v>
      </c>
      <c r="K4318" t="s">
        <v>177</v>
      </c>
      <c r="L4318" t="s">
        <v>23</v>
      </c>
      <c r="M4318" t="s">
        <v>35</v>
      </c>
      <c r="N4318" t="s">
        <v>36</v>
      </c>
    </row>
    <row r="4319" spans="1:14" x14ac:dyDescent="0.25">
      <c r="A4319">
        <v>4318</v>
      </c>
      <c r="B4319">
        <v>1921</v>
      </c>
      <c r="C4319">
        <f>1/COUNTIF(B:B, B4319)</f>
        <v>1</v>
      </c>
      <c r="D4319" t="s">
        <v>96</v>
      </c>
      <c r="E4319">
        <v>1</v>
      </c>
      <c r="F4319" s="1">
        <v>42036</v>
      </c>
      <c r="G4319" s="1" t="str">
        <f t="shared" si="67"/>
        <v>Sunday</v>
      </c>
      <c r="H4319" s="2">
        <v>0.83877314814814818</v>
      </c>
      <c r="I4319">
        <v>12.75</v>
      </c>
      <c r="J4319">
        <v>12.75</v>
      </c>
      <c r="K4319" t="s">
        <v>177</v>
      </c>
      <c r="L4319" t="s">
        <v>19</v>
      </c>
      <c r="M4319" t="s">
        <v>97</v>
      </c>
      <c r="N4319" t="s">
        <v>98</v>
      </c>
    </row>
    <row r="4320" spans="1:14" x14ac:dyDescent="0.25">
      <c r="A4320">
        <v>4319</v>
      </c>
      <c r="B4320">
        <v>1922</v>
      </c>
      <c r="C4320">
        <f>1/COUNTIF(B:B, B4320)</f>
        <v>0.25</v>
      </c>
      <c r="D4320" t="s">
        <v>77</v>
      </c>
      <c r="E4320">
        <v>1</v>
      </c>
      <c r="F4320" s="1">
        <v>42036</v>
      </c>
      <c r="G4320" s="1" t="str">
        <f t="shared" si="67"/>
        <v>Sunday</v>
      </c>
      <c r="H4320" s="2">
        <v>0.83981481481481479</v>
      </c>
      <c r="I4320">
        <v>20.75</v>
      </c>
      <c r="J4320">
        <v>20.75</v>
      </c>
      <c r="K4320" t="s">
        <v>176</v>
      </c>
      <c r="L4320" t="s">
        <v>30</v>
      </c>
      <c r="M4320" t="s">
        <v>78</v>
      </c>
      <c r="N4320" t="s">
        <v>79</v>
      </c>
    </row>
    <row r="4321" spans="1:14" x14ac:dyDescent="0.25">
      <c r="A4321">
        <v>4320</v>
      </c>
      <c r="B4321">
        <v>1922</v>
      </c>
      <c r="C4321">
        <f>1/COUNTIF(B:B, B4321)</f>
        <v>0.25</v>
      </c>
      <c r="D4321" t="s">
        <v>124</v>
      </c>
      <c r="E4321">
        <v>1</v>
      </c>
      <c r="F4321" s="1">
        <v>42036</v>
      </c>
      <c r="G4321" s="1" t="str">
        <f t="shared" si="67"/>
        <v>Sunday</v>
      </c>
      <c r="H4321" s="2">
        <v>0.83981481481481479</v>
      </c>
      <c r="I4321">
        <v>16</v>
      </c>
      <c r="J4321">
        <v>16</v>
      </c>
      <c r="K4321" t="s">
        <v>175</v>
      </c>
      <c r="L4321" t="s">
        <v>19</v>
      </c>
      <c r="M4321" t="s">
        <v>48</v>
      </c>
      <c r="N4321" t="s">
        <v>49</v>
      </c>
    </row>
    <row r="4322" spans="1:14" x14ac:dyDescent="0.25">
      <c r="A4322">
        <v>4321</v>
      </c>
      <c r="B4322">
        <v>1922</v>
      </c>
      <c r="C4322">
        <f>1/COUNTIF(B:B, B4322)</f>
        <v>0.25</v>
      </c>
      <c r="D4322" t="s">
        <v>136</v>
      </c>
      <c r="E4322">
        <v>1</v>
      </c>
      <c r="F4322" s="1">
        <v>42036</v>
      </c>
      <c r="G4322" s="1" t="str">
        <f t="shared" si="67"/>
        <v>Sunday</v>
      </c>
      <c r="H4322" s="2">
        <v>0.83981481481481479</v>
      </c>
      <c r="I4322">
        <v>25.5</v>
      </c>
      <c r="J4322">
        <v>25.5</v>
      </c>
      <c r="K4322" t="s">
        <v>178</v>
      </c>
      <c r="L4322" t="s">
        <v>12</v>
      </c>
      <c r="M4322" t="s">
        <v>41</v>
      </c>
      <c r="N4322" t="s">
        <v>42</v>
      </c>
    </row>
    <row r="4323" spans="1:14" x14ac:dyDescent="0.25">
      <c r="A4323">
        <v>4322</v>
      </c>
      <c r="B4323">
        <v>1922</v>
      </c>
      <c r="C4323">
        <f>1/COUNTIF(B:B, B4323)</f>
        <v>0.25</v>
      </c>
      <c r="D4323" t="s">
        <v>118</v>
      </c>
      <c r="E4323">
        <v>1</v>
      </c>
      <c r="F4323" s="1">
        <v>42036</v>
      </c>
      <c r="G4323" s="1" t="str">
        <f t="shared" si="67"/>
        <v>Sunday</v>
      </c>
      <c r="H4323" s="2">
        <v>0.83981481481481479</v>
      </c>
      <c r="I4323">
        <v>20.25</v>
      </c>
      <c r="J4323">
        <v>20.25</v>
      </c>
      <c r="K4323" t="s">
        <v>176</v>
      </c>
      <c r="L4323" t="s">
        <v>19</v>
      </c>
      <c r="M4323" t="s">
        <v>62</v>
      </c>
      <c r="N4323" t="s">
        <v>63</v>
      </c>
    </row>
    <row r="4324" spans="1:14" x14ac:dyDescent="0.25">
      <c r="A4324">
        <v>4323</v>
      </c>
      <c r="B4324">
        <v>1923</v>
      </c>
      <c r="C4324">
        <f>1/COUNTIF(B:B, B4324)</f>
        <v>0.5</v>
      </c>
      <c r="D4324" t="s">
        <v>114</v>
      </c>
      <c r="E4324">
        <v>1</v>
      </c>
      <c r="F4324" s="1">
        <v>42036</v>
      </c>
      <c r="G4324" s="1" t="str">
        <f t="shared" si="67"/>
        <v>Sunday</v>
      </c>
      <c r="H4324" s="2">
        <v>0.8571064814814815</v>
      </c>
      <c r="I4324">
        <v>16.75</v>
      </c>
      <c r="J4324">
        <v>16.75</v>
      </c>
      <c r="K4324" t="s">
        <v>175</v>
      </c>
      <c r="L4324" t="s">
        <v>30</v>
      </c>
      <c r="M4324" t="s">
        <v>38</v>
      </c>
      <c r="N4324" t="s">
        <v>39</v>
      </c>
    </row>
    <row r="4325" spans="1:14" x14ac:dyDescent="0.25">
      <c r="A4325">
        <v>4324</v>
      </c>
      <c r="B4325">
        <v>1923</v>
      </c>
      <c r="C4325">
        <f>1/COUNTIF(B:B, B4325)</f>
        <v>0.5</v>
      </c>
      <c r="D4325" t="s">
        <v>15</v>
      </c>
      <c r="E4325">
        <v>1</v>
      </c>
      <c r="F4325" s="1">
        <v>42036</v>
      </c>
      <c r="G4325" s="1" t="str">
        <f t="shared" si="67"/>
        <v>Sunday</v>
      </c>
      <c r="H4325" s="2">
        <v>0.8571064814814815</v>
      </c>
      <c r="I4325">
        <v>16</v>
      </c>
      <c r="J4325">
        <v>16</v>
      </c>
      <c r="K4325" t="s">
        <v>175</v>
      </c>
      <c r="L4325" t="s">
        <v>12</v>
      </c>
      <c r="M4325" t="s">
        <v>16</v>
      </c>
      <c r="N4325" t="s">
        <v>17</v>
      </c>
    </row>
    <row r="4326" spans="1:14" x14ac:dyDescent="0.25">
      <c r="A4326">
        <v>4325</v>
      </c>
      <c r="B4326">
        <v>1924</v>
      </c>
      <c r="C4326">
        <f>1/COUNTIF(B:B, B4326)</f>
        <v>0.33333333333333331</v>
      </c>
      <c r="D4326" t="s">
        <v>37</v>
      </c>
      <c r="E4326">
        <v>1</v>
      </c>
      <c r="F4326" s="1">
        <v>42036</v>
      </c>
      <c r="G4326" s="1" t="str">
        <f t="shared" si="67"/>
        <v>Sunday</v>
      </c>
      <c r="H4326" s="2">
        <v>0.86113425925925924</v>
      </c>
      <c r="I4326">
        <v>12.75</v>
      </c>
      <c r="J4326">
        <v>12.75</v>
      </c>
      <c r="K4326" t="s">
        <v>177</v>
      </c>
      <c r="L4326" t="s">
        <v>30</v>
      </c>
      <c r="M4326" t="s">
        <v>38</v>
      </c>
      <c r="N4326" t="s">
        <v>39</v>
      </c>
    </row>
    <row r="4327" spans="1:14" x14ac:dyDescent="0.25">
      <c r="A4327">
        <v>4326</v>
      </c>
      <c r="B4327">
        <v>1924</v>
      </c>
      <c r="C4327">
        <f>1/COUNTIF(B:B, B4327)</f>
        <v>0.33333333333333331</v>
      </c>
      <c r="D4327" t="s">
        <v>116</v>
      </c>
      <c r="E4327">
        <v>1</v>
      </c>
      <c r="F4327" s="1">
        <v>42036</v>
      </c>
      <c r="G4327" s="1" t="str">
        <f t="shared" si="67"/>
        <v>Sunday</v>
      </c>
      <c r="H4327" s="2">
        <v>0.86113425925925924</v>
      </c>
      <c r="I4327">
        <v>12.5</v>
      </c>
      <c r="J4327">
        <v>12.5</v>
      </c>
      <c r="K4327" t="s">
        <v>177</v>
      </c>
      <c r="L4327" t="s">
        <v>23</v>
      </c>
      <c r="M4327" t="s">
        <v>35</v>
      </c>
      <c r="N4327" t="s">
        <v>36</v>
      </c>
    </row>
    <row r="4328" spans="1:14" x14ac:dyDescent="0.25">
      <c r="A4328">
        <v>4327</v>
      </c>
      <c r="B4328">
        <v>1924</v>
      </c>
      <c r="C4328">
        <f>1/COUNTIF(B:B, B4328)</f>
        <v>0.33333333333333331</v>
      </c>
      <c r="D4328" t="s">
        <v>157</v>
      </c>
      <c r="E4328">
        <v>1</v>
      </c>
      <c r="F4328" s="1">
        <v>42036</v>
      </c>
      <c r="G4328" s="1" t="str">
        <f t="shared" si="67"/>
        <v>Sunday</v>
      </c>
      <c r="H4328" s="2">
        <v>0.86113425925925924</v>
      </c>
      <c r="I4328">
        <v>16</v>
      </c>
      <c r="J4328">
        <v>16</v>
      </c>
      <c r="K4328" t="s">
        <v>175</v>
      </c>
      <c r="L4328" t="s">
        <v>19</v>
      </c>
      <c r="M4328" t="s">
        <v>106</v>
      </c>
      <c r="N4328" t="s">
        <v>107</v>
      </c>
    </row>
    <row r="4329" spans="1:14" x14ac:dyDescent="0.25">
      <c r="A4329">
        <v>4328</v>
      </c>
      <c r="B4329">
        <v>1925</v>
      </c>
      <c r="C4329">
        <f>1/COUNTIF(B:B, B4329)</f>
        <v>0.5</v>
      </c>
      <c r="D4329" t="s">
        <v>33</v>
      </c>
      <c r="E4329">
        <v>1</v>
      </c>
      <c r="F4329" s="1">
        <v>42036</v>
      </c>
      <c r="G4329" s="1" t="str">
        <f t="shared" si="67"/>
        <v>Sunday</v>
      </c>
      <c r="H4329" s="2">
        <v>0.86384259259259255</v>
      </c>
      <c r="I4329">
        <v>16.5</v>
      </c>
      <c r="J4329">
        <v>16.5</v>
      </c>
      <c r="K4329" t="s">
        <v>175</v>
      </c>
      <c r="L4329" t="s">
        <v>23</v>
      </c>
      <c r="M4329" t="s">
        <v>24</v>
      </c>
      <c r="N4329" t="s">
        <v>25</v>
      </c>
    </row>
    <row r="4330" spans="1:14" x14ac:dyDescent="0.25">
      <c r="A4330">
        <v>4329</v>
      </c>
      <c r="B4330">
        <v>1925</v>
      </c>
      <c r="C4330">
        <f>1/COUNTIF(B:B, B4330)</f>
        <v>0.5</v>
      </c>
      <c r="D4330" t="s">
        <v>122</v>
      </c>
      <c r="E4330">
        <v>1</v>
      </c>
      <c r="F4330" s="1">
        <v>42036</v>
      </c>
      <c r="G4330" s="1" t="str">
        <f t="shared" si="67"/>
        <v>Sunday</v>
      </c>
      <c r="H4330" s="2">
        <v>0.86384259259259255</v>
      </c>
      <c r="I4330">
        <v>9.75</v>
      </c>
      <c r="J4330">
        <v>9.75</v>
      </c>
      <c r="K4330" t="s">
        <v>177</v>
      </c>
      <c r="L4330" t="s">
        <v>12</v>
      </c>
      <c r="M4330" t="s">
        <v>74</v>
      </c>
      <c r="N4330" t="s">
        <v>75</v>
      </c>
    </row>
    <row r="4331" spans="1:14" x14ac:dyDescent="0.25">
      <c r="A4331">
        <v>4330</v>
      </c>
      <c r="B4331">
        <v>1926</v>
      </c>
      <c r="C4331">
        <f>1/COUNTIF(B:B, B4331)</f>
        <v>0.5</v>
      </c>
      <c r="D4331" t="s">
        <v>47</v>
      </c>
      <c r="E4331">
        <v>1</v>
      </c>
      <c r="F4331" s="1">
        <v>42036</v>
      </c>
      <c r="G4331" s="1" t="str">
        <f t="shared" si="67"/>
        <v>Sunday</v>
      </c>
      <c r="H4331" s="2">
        <v>0.88366898148148143</v>
      </c>
      <c r="I4331">
        <v>12</v>
      </c>
      <c r="J4331">
        <v>12</v>
      </c>
      <c r="K4331" t="s">
        <v>177</v>
      </c>
      <c r="L4331" t="s">
        <v>19</v>
      </c>
      <c r="M4331" t="s">
        <v>48</v>
      </c>
      <c r="N4331" t="s">
        <v>49</v>
      </c>
    </row>
    <row r="4332" spans="1:14" x14ac:dyDescent="0.25">
      <c r="A4332">
        <v>4331</v>
      </c>
      <c r="B4332">
        <v>1926</v>
      </c>
      <c r="C4332">
        <f>1/COUNTIF(B:B, B4332)</f>
        <v>0.5</v>
      </c>
      <c r="D4332" t="s">
        <v>122</v>
      </c>
      <c r="E4332">
        <v>1</v>
      </c>
      <c r="F4332" s="1">
        <v>42036</v>
      </c>
      <c r="G4332" s="1" t="str">
        <f t="shared" si="67"/>
        <v>Sunday</v>
      </c>
      <c r="H4332" s="2">
        <v>0.88366898148148143</v>
      </c>
      <c r="I4332">
        <v>9.75</v>
      </c>
      <c r="J4332">
        <v>9.75</v>
      </c>
      <c r="K4332" t="s">
        <v>177</v>
      </c>
      <c r="L4332" t="s">
        <v>12</v>
      </c>
      <c r="M4332" t="s">
        <v>74</v>
      </c>
      <c r="N4332" t="s">
        <v>75</v>
      </c>
    </row>
    <row r="4333" spans="1:14" x14ac:dyDescent="0.25">
      <c r="A4333">
        <v>4332</v>
      </c>
      <c r="B4333">
        <v>1927</v>
      </c>
      <c r="C4333">
        <f>1/COUNTIF(B:B, B4333)</f>
        <v>0.33333333333333331</v>
      </c>
      <c r="D4333" t="s">
        <v>83</v>
      </c>
      <c r="E4333">
        <v>1</v>
      </c>
      <c r="F4333" s="1">
        <v>42036</v>
      </c>
      <c r="G4333" s="1" t="str">
        <f t="shared" si="67"/>
        <v>Sunday</v>
      </c>
      <c r="H4333" s="2">
        <v>0.89656250000000004</v>
      </c>
      <c r="I4333">
        <v>20.75</v>
      </c>
      <c r="J4333">
        <v>20.75</v>
      </c>
      <c r="K4333" t="s">
        <v>176</v>
      </c>
      <c r="L4333" t="s">
        <v>23</v>
      </c>
      <c r="M4333" t="s">
        <v>84</v>
      </c>
      <c r="N4333" t="s">
        <v>85</v>
      </c>
    </row>
    <row r="4334" spans="1:14" x14ac:dyDescent="0.25">
      <c r="A4334">
        <v>4333</v>
      </c>
      <c r="B4334">
        <v>1927</v>
      </c>
      <c r="C4334">
        <f>1/COUNTIF(B:B, B4334)</f>
        <v>0.33333333333333331</v>
      </c>
      <c r="D4334" t="s">
        <v>55</v>
      </c>
      <c r="E4334">
        <v>1</v>
      </c>
      <c r="F4334" s="1">
        <v>42036</v>
      </c>
      <c r="G4334" s="1" t="str">
        <f t="shared" si="67"/>
        <v>Sunday</v>
      </c>
      <c r="H4334" s="2">
        <v>0.89656250000000004</v>
      </c>
      <c r="I4334">
        <v>20.75</v>
      </c>
      <c r="J4334">
        <v>20.75</v>
      </c>
      <c r="K4334" t="s">
        <v>176</v>
      </c>
      <c r="L4334" t="s">
        <v>23</v>
      </c>
      <c r="M4334" t="s">
        <v>56</v>
      </c>
      <c r="N4334" t="s">
        <v>57</v>
      </c>
    </row>
    <row r="4335" spans="1:14" x14ac:dyDescent="0.25">
      <c r="A4335">
        <v>4334</v>
      </c>
      <c r="B4335">
        <v>1927</v>
      </c>
      <c r="C4335">
        <f>1/COUNTIF(B:B, B4335)</f>
        <v>0.33333333333333331</v>
      </c>
      <c r="D4335" t="s">
        <v>29</v>
      </c>
      <c r="E4335">
        <v>1</v>
      </c>
      <c r="F4335" s="1">
        <v>42036</v>
      </c>
      <c r="G4335" s="1" t="str">
        <f t="shared" si="67"/>
        <v>Sunday</v>
      </c>
      <c r="H4335" s="2">
        <v>0.89656250000000004</v>
      </c>
      <c r="I4335">
        <v>20.75</v>
      </c>
      <c r="J4335">
        <v>20.75</v>
      </c>
      <c r="K4335" t="s">
        <v>176</v>
      </c>
      <c r="L4335" t="s">
        <v>30</v>
      </c>
      <c r="M4335" t="s">
        <v>31</v>
      </c>
      <c r="N4335" t="s">
        <v>32</v>
      </c>
    </row>
    <row r="4336" spans="1:14" x14ac:dyDescent="0.25">
      <c r="A4336">
        <v>4335</v>
      </c>
      <c r="B4336">
        <v>1928</v>
      </c>
      <c r="C4336">
        <f>1/COUNTIF(B:B, B4336)</f>
        <v>1</v>
      </c>
      <c r="D4336" t="s">
        <v>68</v>
      </c>
      <c r="E4336">
        <v>1</v>
      </c>
      <c r="F4336" s="1">
        <v>42036</v>
      </c>
      <c r="G4336" s="1" t="str">
        <f t="shared" si="67"/>
        <v>Sunday</v>
      </c>
      <c r="H4336" s="2">
        <v>0.91481481481481486</v>
      </c>
      <c r="I4336">
        <v>20.75</v>
      </c>
      <c r="J4336">
        <v>20.75</v>
      </c>
      <c r="K4336" t="s">
        <v>176</v>
      </c>
      <c r="L4336" t="s">
        <v>30</v>
      </c>
      <c r="M4336" t="s">
        <v>38</v>
      </c>
      <c r="N4336" t="s">
        <v>39</v>
      </c>
    </row>
    <row r="4337" spans="1:14" x14ac:dyDescent="0.25">
      <c r="A4337">
        <v>4336</v>
      </c>
      <c r="B4337">
        <v>1929</v>
      </c>
      <c r="C4337">
        <f>1/COUNTIF(B:B, B4337)</f>
        <v>0.25</v>
      </c>
      <c r="D4337" t="s">
        <v>72</v>
      </c>
      <c r="E4337">
        <v>1</v>
      </c>
      <c r="F4337" s="1">
        <v>42036</v>
      </c>
      <c r="G4337" s="1" t="str">
        <f t="shared" si="67"/>
        <v>Sunday</v>
      </c>
      <c r="H4337" s="2">
        <v>0.92223379629629632</v>
      </c>
      <c r="I4337">
        <v>16.75</v>
      </c>
      <c r="J4337">
        <v>16.75</v>
      </c>
      <c r="K4337" t="s">
        <v>175</v>
      </c>
      <c r="L4337" t="s">
        <v>30</v>
      </c>
      <c r="M4337" t="s">
        <v>70</v>
      </c>
      <c r="N4337" t="s">
        <v>71</v>
      </c>
    </row>
    <row r="4338" spans="1:14" x14ac:dyDescent="0.25">
      <c r="A4338">
        <v>4337</v>
      </c>
      <c r="B4338">
        <v>1929</v>
      </c>
      <c r="C4338">
        <f>1/COUNTIF(B:B, B4338)</f>
        <v>0.25</v>
      </c>
      <c r="D4338" t="s">
        <v>46</v>
      </c>
      <c r="E4338">
        <v>1</v>
      </c>
      <c r="F4338" s="1">
        <v>42036</v>
      </c>
      <c r="G4338" s="1" t="str">
        <f t="shared" si="67"/>
        <v>Sunday</v>
      </c>
      <c r="H4338" s="2">
        <v>0.92223379629629632</v>
      </c>
      <c r="I4338">
        <v>12</v>
      </c>
      <c r="J4338">
        <v>12</v>
      </c>
      <c r="K4338" t="s">
        <v>177</v>
      </c>
      <c r="L4338" t="s">
        <v>12</v>
      </c>
      <c r="M4338" t="s">
        <v>16</v>
      </c>
      <c r="N4338" t="s">
        <v>17</v>
      </c>
    </row>
    <row r="4339" spans="1:14" x14ac:dyDescent="0.25">
      <c r="A4339">
        <v>4338</v>
      </c>
      <c r="B4339">
        <v>1929</v>
      </c>
      <c r="C4339">
        <f>1/COUNTIF(B:B, B4339)</f>
        <v>0.25</v>
      </c>
      <c r="D4339" t="s">
        <v>137</v>
      </c>
      <c r="E4339">
        <v>1</v>
      </c>
      <c r="F4339" s="1">
        <v>42036</v>
      </c>
      <c r="G4339" s="1" t="str">
        <f t="shared" si="67"/>
        <v>Sunday</v>
      </c>
      <c r="H4339" s="2">
        <v>0.92223379629629632</v>
      </c>
      <c r="I4339">
        <v>16.5</v>
      </c>
      <c r="J4339">
        <v>16.5</v>
      </c>
      <c r="K4339" t="s">
        <v>176</v>
      </c>
      <c r="L4339" t="s">
        <v>12</v>
      </c>
      <c r="M4339" t="s">
        <v>13</v>
      </c>
      <c r="N4339" t="s">
        <v>14</v>
      </c>
    </row>
    <row r="4340" spans="1:14" x14ac:dyDescent="0.25">
      <c r="A4340">
        <v>4339</v>
      </c>
      <c r="B4340">
        <v>1929</v>
      </c>
      <c r="C4340">
        <f>1/COUNTIF(B:B, B4340)</f>
        <v>0.25</v>
      </c>
      <c r="D4340" t="s">
        <v>108</v>
      </c>
      <c r="E4340">
        <v>1</v>
      </c>
      <c r="F4340" s="1">
        <v>42036</v>
      </c>
      <c r="G4340" s="1" t="str">
        <f t="shared" si="67"/>
        <v>Sunday</v>
      </c>
      <c r="H4340" s="2">
        <v>0.92223379629629632</v>
      </c>
      <c r="I4340">
        <v>20.5</v>
      </c>
      <c r="J4340">
        <v>20.5</v>
      </c>
      <c r="K4340" t="s">
        <v>176</v>
      </c>
      <c r="L4340" t="s">
        <v>12</v>
      </c>
      <c r="M4340" t="s">
        <v>90</v>
      </c>
      <c r="N4340" t="s">
        <v>91</v>
      </c>
    </row>
    <row r="4341" spans="1:14" x14ac:dyDescent="0.25">
      <c r="A4341">
        <v>4340</v>
      </c>
      <c r="B4341">
        <v>1930</v>
      </c>
      <c r="C4341">
        <f>1/COUNTIF(B:B, B4341)</f>
        <v>1</v>
      </c>
      <c r="D4341" t="s">
        <v>92</v>
      </c>
      <c r="E4341">
        <v>1</v>
      </c>
      <c r="F4341" s="1">
        <v>42036</v>
      </c>
      <c r="G4341" s="1" t="str">
        <f t="shared" si="67"/>
        <v>Sunday</v>
      </c>
      <c r="H4341" s="2">
        <v>0.92432870370370368</v>
      </c>
      <c r="I4341">
        <v>16.25</v>
      </c>
      <c r="J4341">
        <v>16.25</v>
      </c>
      <c r="K4341" t="s">
        <v>175</v>
      </c>
      <c r="L4341" t="s">
        <v>23</v>
      </c>
      <c r="M4341" t="s">
        <v>93</v>
      </c>
      <c r="N4341" t="s">
        <v>94</v>
      </c>
    </row>
    <row r="4342" spans="1:14" x14ac:dyDescent="0.25">
      <c r="A4342">
        <v>4341</v>
      </c>
      <c r="B4342">
        <v>1931</v>
      </c>
      <c r="C4342">
        <f>1/COUNTIF(B:B, B4342)</f>
        <v>0.5</v>
      </c>
      <c r="D4342" t="s">
        <v>80</v>
      </c>
      <c r="E4342">
        <v>1</v>
      </c>
      <c r="F4342" s="1">
        <v>42036</v>
      </c>
      <c r="G4342" s="1" t="str">
        <f t="shared" si="67"/>
        <v>Sunday</v>
      </c>
      <c r="H4342" s="2">
        <v>0.92758101851851849</v>
      </c>
      <c r="I4342">
        <v>12</v>
      </c>
      <c r="J4342">
        <v>12</v>
      </c>
      <c r="K4342" t="s">
        <v>177</v>
      </c>
      <c r="L4342" t="s">
        <v>12</v>
      </c>
      <c r="M4342" t="s">
        <v>81</v>
      </c>
      <c r="N4342" t="s">
        <v>82</v>
      </c>
    </row>
    <row r="4343" spans="1:14" x14ac:dyDescent="0.25">
      <c r="A4343">
        <v>4342</v>
      </c>
      <c r="B4343">
        <v>1931</v>
      </c>
      <c r="C4343">
        <f>1/COUNTIF(B:B, B4343)</f>
        <v>0.5</v>
      </c>
      <c r="D4343" t="s">
        <v>142</v>
      </c>
      <c r="E4343">
        <v>1</v>
      </c>
      <c r="F4343" s="1">
        <v>42036</v>
      </c>
      <c r="G4343" s="1" t="str">
        <f t="shared" si="67"/>
        <v>Sunday</v>
      </c>
      <c r="H4343" s="2">
        <v>0.92758101851851849</v>
      </c>
      <c r="I4343">
        <v>16.75</v>
      </c>
      <c r="J4343">
        <v>16.75</v>
      </c>
      <c r="K4343" t="s">
        <v>175</v>
      </c>
      <c r="L4343" t="s">
        <v>30</v>
      </c>
      <c r="M4343" t="s">
        <v>66</v>
      </c>
      <c r="N4343" t="s">
        <v>67</v>
      </c>
    </row>
    <row r="4344" spans="1:14" x14ac:dyDescent="0.25">
      <c r="A4344">
        <v>4343</v>
      </c>
      <c r="B4344">
        <v>1932</v>
      </c>
      <c r="C4344">
        <f>1/COUNTIF(B:B, B4344)</f>
        <v>0.5</v>
      </c>
      <c r="D4344" t="s">
        <v>69</v>
      </c>
      <c r="E4344">
        <v>1</v>
      </c>
      <c r="F4344" s="1">
        <v>42036</v>
      </c>
      <c r="G4344" s="1" t="str">
        <f t="shared" si="67"/>
        <v>Sunday</v>
      </c>
      <c r="H4344" s="2">
        <v>0.93721064814814814</v>
      </c>
      <c r="I4344">
        <v>20.75</v>
      </c>
      <c r="J4344">
        <v>20.75</v>
      </c>
      <c r="K4344" t="s">
        <v>176</v>
      </c>
      <c r="L4344" t="s">
        <v>30</v>
      </c>
      <c r="M4344" t="s">
        <v>70</v>
      </c>
      <c r="N4344" t="s">
        <v>71</v>
      </c>
    </row>
    <row r="4345" spans="1:14" x14ac:dyDescent="0.25">
      <c r="A4345">
        <v>4344</v>
      </c>
      <c r="B4345">
        <v>1932</v>
      </c>
      <c r="C4345">
        <f>1/COUNTIF(B:B, B4345)</f>
        <v>0.5</v>
      </c>
      <c r="D4345" t="s">
        <v>133</v>
      </c>
      <c r="E4345">
        <v>1</v>
      </c>
      <c r="F4345" s="1">
        <v>42036</v>
      </c>
      <c r="G4345" s="1" t="str">
        <f t="shared" si="67"/>
        <v>Sunday</v>
      </c>
      <c r="H4345" s="2">
        <v>0.93721064814814814</v>
      </c>
      <c r="I4345">
        <v>16.75</v>
      </c>
      <c r="J4345">
        <v>16.75</v>
      </c>
      <c r="K4345" t="s">
        <v>175</v>
      </c>
      <c r="L4345" t="s">
        <v>30</v>
      </c>
      <c r="M4345" t="s">
        <v>31</v>
      </c>
      <c r="N4345" t="s">
        <v>32</v>
      </c>
    </row>
    <row r="4346" spans="1:14" x14ac:dyDescent="0.25">
      <c r="A4346">
        <v>4345</v>
      </c>
      <c r="B4346">
        <v>1933</v>
      </c>
      <c r="C4346">
        <f>1/COUNTIF(B:B, B4346)</f>
        <v>0.25</v>
      </c>
      <c r="D4346" t="s">
        <v>72</v>
      </c>
      <c r="E4346">
        <v>1</v>
      </c>
      <c r="F4346" s="1">
        <v>42037</v>
      </c>
      <c r="G4346" s="1" t="str">
        <f t="shared" si="67"/>
        <v>Monday</v>
      </c>
      <c r="H4346" s="2">
        <v>0.47023148148148147</v>
      </c>
      <c r="I4346">
        <v>16.75</v>
      </c>
      <c r="J4346">
        <v>16.75</v>
      </c>
      <c r="K4346" t="s">
        <v>175</v>
      </c>
      <c r="L4346" t="s">
        <v>30</v>
      </c>
      <c r="M4346" t="s">
        <v>70</v>
      </c>
      <c r="N4346" t="s">
        <v>71</v>
      </c>
    </row>
    <row r="4347" spans="1:14" x14ac:dyDescent="0.25">
      <c r="A4347">
        <v>4346</v>
      </c>
      <c r="B4347">
        <v>1933</v>
      </c>
      <c r="C4347">
        <f>1/COUNTIF(B:B, B4347)</f>
        <v>0.25</v>
      </c>
      <c r="D4347" t="s">
        <v>154</v>
      </c>
      <c r="E4347">
        <v>1</v>
      </c>
      <c r="F4347" s="1">
        <v>42037</v>
      </c>
      <c r="G4347" s="1" t="str">
        <f t="shared" si="67"/>
        <v>Monday</v>
      </c>
      <c r="H4347" s="2">
        <v>0.47023148148148147</v>
      </c>
      <c r="I4347">
        <v>16.75</v>
      </c>
      <c r="J4347">
        <v>16.75</v>
      </c>
      <c r="K4347" t="s">
        <v>175</v>
      </c>
      <c r="L4347" t="s">
        <v>19</v>
      </c>
      <c r="M4347" t="s">
        <v>97</v>
      </c>
      <c r="N4347" t="s">
        <v>98</v>
      </c>
    </row>
    <row r="4348" spans="1:14" x14ac:dyDescent="0.25">
      <c r="A4348">
        <v>4347</v>
      </c>
      <c r="B4348">
        <v>1933</v>
      </c>
      <c r="C4348">
        <f>1/COUNTIF(B:B, B4348)</f>
        <v>0.25</v>
      </c>
      <c r="D4348" t="s">
        <v>29</v>
      </c>
      <c r="E4348">
        <v>1</v>
      </c>
      <c r="F4348" s="1">
        <v>42037</v>
      </c>
      <c r="G4348" s="1" t="str">
        <f t="shared" si="67"/>
        <v>Monday</v>
      </c>
      <c r="H4348" s="2">
        <v>0.47023148148148147</v>
      </c>
      <c r="I4348">
        <v>20.75</v>
      </c>
      <c r="J4348">
        <v>20.75</v>
      </c>
      <c r="K4348" t="s">
        <v>176</v>
      </c>
      <c r="L4348" t="s">
        <v>30</v>
      </c>
      <c r="M4348" t="s">
        <v>31</v>
      </c>
      <c r="N4348" t="s">
        <v>32</v>
      </c>
    </row>
    <row r="4349" spans="1:14" x14ac:dyDescent="0.25">
      <c r="A4349">
        <v>4348</v>
      </c>
      <c r="B4349">
        <v>1933</v>
      </c>
      <c r="C4349">
        <f>1/COUNTIF(B:B, B4349)</f>
        <v>0.25</v>
      </c>
      <c r="D4349" t="s">
        <v>133</v>
      </c>
      <c r="E4349">
        <v>1</v>
      </c>
      <c r="F4349" s="1">
        <v>42037</v>
      </c>
      <c r="G4349" s="1" t="str">
        <f t="shared" si="67"/>
        <v>Monday</v>
      </c>
      <c r="H4349" s="2">
        <v>0.47023148148148147</v>
      </c>
      <c r="I4349">
        <v>16.75</v>
      </c>
      <c r="J4349">
        <v>16.75</v>
      </c>
      <c r="K4349" t="s">
        <v>175</v>
      </c>
      <c r="L4349" t="s">
        <v>30</v>
      </c>
      <c r="M4349" t="s">
        <v>31</v>
      </c>
      <c r="N4349" t="s">
        <v>32</v>
      </c>
    </row>
    <row r="4350" spans="1:14" x14ac:dyDescent="0.25">
      <c r="A4350">
        <v>4349</v>
      </c>
      <c r="B4350">
        <v>1934</v>
      </c>
      <c r="C4350">
        <f>1/COUNTIF(B:B, B4350)</f>
        <v>1</v>
      </c>
      <c r="D4350" t="s">
        <v>72</v>
      </c>
      <c r="E4350">
        <v>1</v>
      </c>
      <c r="F4350" s="1">
        <v>42037</v>
      </c>
      <c r="G4350" s="1" t="str">
        <f t="shared" si="67"/>
        <v>Monday</v>
      </c>
      <c r="H4350" s="2">
        <v>0.47552083333333334</v>
      </c>
      <c r="I4350">
        <v>16.75</v>
      </c>
      <c r="J4350">
        <v>16.75</v>
      </c>
      <c r="K4350" t="s">
        <v>175</v>
      </c>
      <c r="L4350" t="s">
        <v>30</v>
      </c>
      <c r="M4350" t="s">
        <v>70</v>
      </c>
      <c r="N4350" t="s">
        <v>71</v>
      </c>
    </row>
    <row r="4351" spans="1:14" x14ac:dyDescent="0.25">
      <c r="A4351">
        <v>4350</v>
      </c>
      <c r="B4351">
        <v>1935</v>
      </c>
      <c r="C4351">
        <f>1/COUNTIF(B:B, B4351)</f>
        <v>0.5</v>
      </c>
      <c r="D4351" t="s">
        <v>96</v>
      </c>
      <c r="E4351">
        <v>1</v>
      </c>
      <c r="F4351" s="1">
        <v>42037</v>
      </c>
      <c r="G4351" s="1" t="str">
        <f t="shared" si="67"/>
        <v>Monday</v>
      </c>
      <c r="H4351" s="2">
        <v>0.47554398148148147</v>
      </c>
      <c r="I4351">
        <v>12.75</v>
      </c>
      <c r="J4351">
        <v>12.75</v>
      </c>
      <c r="K4351" t="s">
        <v>177</v>
      </c>
      <c r="L4351" t="s">
        <v>19</v>
      </c>
      <c r="M4351" t="s">
        <v>97</v>
      </c>
      <c r="N4351" t="s">
        <v>98</v>
      </c>
    </row>
    <row r="4352" spans="1:14" x14ac:dyDescent="0.25">
      <c r="A4352">
        <v>4351</v>
      </c>
      <c r="B4352">
        <v>1935</v>
      </c>
      <c r="C4352">
        <f>1/COUNTIF(B:B, B4352)</f>
        <v>0.5</v>
      </c>
      <c r="D4352" t="s">
        <v>140</v>
      </c>
      <c r="E4352">
        <v>1</v>
      </c>
      <c r="F4352" s="1">
        <v>42037</v>
      </c>
      <c r="G4352" s="1" t="str">
        <f t="shared" si="67"/>
        <v>Monday</v>
      </c>
      <c r="H4352" s="2">
        <v>0.47554398148148147</v>
      </c>
      <c r="I4352">
        <v>16.5</v>
      </c>
      <c r="J4352">
        <v>16.5</v>
      </c>
      <c r="K4352" t="s">
        <v>175</v>
      </c>
      <c r="L4352" t="s">
        <v>23</v>
      </c>
      <c r="M4352" t="s">
        <v>35</v>
      </c>
      <c r="N4352" t="s">
        <v>36</v>
      </c>
    </row>
    <row r="4353" spans="1:14" x14ac:dyDescent="0.25">
      <c r="A4353">
        <v>4352</v>
      </c>
      <c r="B4353">
        <v>1936</v>
      </c>
      <c r="C4353">
        <f>1/COUNTIF(B:B, B4353)</f>
        <v>0.5</v>
      </c>
      <c r="D4353" t="s">
        <v>137</v>
      </c>
      <c r="E4353">
        <v>1</v>
      </c>
      <c r="F4353" s="1">
        <v>42037</v>
      </c>
      <c r="G4353" s="1" t="str">
        <f t="shared" si="67"/>
        <v>Monday</v>
      </c>
      <c r="H4353" s="2">
        <v>0.48252314814814817</v>
      </c>
      <c r="I4353">
        <v>16.5</v>
      </c>
      <c r="J4353">
        <v>16.5</v>
      </c>
      <c r="K4353" t="s">
        <v>176</v>
      </c>
      <c r="L4353" t="s">
        <v>12</v>
      </c>
      <c r="M4353" t="s">
        <v>13</v>
      </c>
      <c r="N4353" t="s">
        <v>14</v>
      </c>
    </row>
    <row r="4354" spans="1:14" x14ac:dyDescent="0.25">
      <c r="A4354">
        <v>4353</v>
      </c>
      <c r="B4354">
        <v>1936</v>
      </c>
      <c r="C4354">
        <f>1/COUNTIF(B:B, B4354)</f>
        <v>0.5</v>
      </c>
      <c r="D4354" t="s">
        <v>29</v>
      </c>
      <c r="E4354">
        <v>1</v>
      </c>
      <c r="F4354" s="1">
        <v>42037</v>
      </c>
      <c r="G4354" s="1" t="str">
        <f t="shared" ref="G4354:G4417" si="68">TEXT(F4354,"dddd")</f>
        <v>Monday</v>
      </c>
      <c r="H4354" s="2">
        <v>0.48252314814814817</v>
      </c>
      <c r="I4354">
        <v>20.75</v>
      </c>
      <c r="J4354">
        <v>20.75</v>
      </c>
      <c r="K4354" t="s">
        <v>176</v>
      </c>
      <c r="L4354" t="s">
        <v>30</v>
      </c>
      <c r="M4354" t="s">
        <v>31</v>
      </c>
      <c r="N4354" t="s">
        <v>32</v>
      </c>
    </row>
    <row r="4355" spans="1:14" x14ac:dyDescent="0.25">
      <c r="A4355">
        <v>4354</v>
      </c>
      <c r="B4355">
        <v>1937</v>
      </c>
      <c r="C4355">
        <f>1/COUNTIF(B:B, B4355)</f>
        <v>1</v>
      </c>
      <c r="D4355" t="s">
        <v>117</v>
      </c>
      <c r="E4355">
        <v>1</v>
      </c>
      <c r="F4355" s="1">
        <v>42037</v>
      </c>
      <c r="G4355" s="1" t="str">
        <f t="shared" si="68"/>
        <v>Monday</v>
      </c>
      <c r="H4355" s="2">
        <v>0.48873842592592592</v>
      </c>
      <c r="I4355">
        <v>16.25</v>
      </c>
      <c r="J4355">
        <v>16.25</v>
      </c>
      <c r="K4355" t="s">
        <v>175</v>
      </c>
      <c r="L4355" t="s">
        <v>23</v>
      </c>
      <c r="M4355" t="s">
        <v>110</v>
      </c>
      <c r="N4355" t="s">
        <v>111</v>
      </c>
    </row>
    <row r="4356" spans="1:14" x14ac:dyDescent="0.25">
      <c r="A4356">
        <v>4355</v>
      </c>
      <c r="B4356">
        <v>1938</v>
      </c>
      <c r="C4356">
        <f>1/COUNTIF(B:B, B4356)</f>
        <v>1</v>
      </c>
      <c r="D4356" t="s">
        <v>73</v>
      </c>
      <c r="E4356">
        <v>1</v>
      </c>
      <c r="F4356" s="1">
        <v>42037</v>
      </c>
      <c r="G4356" s="1" t="str">
        <f t="shared" si="68"/>
        <v>Monday</v>
      </c>
      <c r="H4356" s="2">
        <v>0.49048611111111112</v>
      </c>
      <c r="I4356">
        <v>15.25</v>
      </c>
      <c r="J4356">
        <v>15.25</v>
      </c>
      <c r="K4356" t="s">
        <v>176</v>
      </c>
      <c r="L4356" t="s">
        <v>12</v>
      </c>
      <c r="M4356" t="s">
        <v>74</v>
      </c>
      <c r="N4356" t="s">
        <v>75</v>
      </c>
    </row>
    <row r="4357" spans="1:14" x14ac:dyDescent="0.25">
      <c r="A4357">
        <v>4356</v>
      </c>
      <c r="B4357">
        <v>1939</v>
      </c>
      <c r="C4357">
        <f>1/COUNTIF(B:B, B4357)</f>
        <v>1</v>
      </c>
      <c r="D4357" t="s">
        <v>122</v>
      </c>
      <c r="E4357">
        <v>1</v>
      </c>
      <c r="F4357" s="1">
        <v>42037</v>
      </c>
      <c r="G4357" s="1" t="str">
        <f t="shared" si="68"/>
        <v>Monday</v>
      </c>
      <c r="H4357" s="2">
        <v>0.52064814814814819</v>
      </c>
      <c r="I4357">
        <v>9.75</v>
      </c>
      <c r="J4357">
        <v>9.75</v>
      </c>
      <c r="K4357" t="s">
        <v>177</v>
      </c>
      <c r="L4357" t="s">
        <v>12</v>
      </c>
      <c r="M4357" t="s">
        <v>74</v>
      </c>
      <c r="N4357" t="s">
        <v>75</v>
      </c>
    </row>
    <row r="4358" spans="1:14" x14ac:dyDescent="0.25">
      <c r="A4358">
        <v>4357</v>
      </c>
      <c r="B4358">
        <v>1940</v>
      </c>
      <c r="C4358">
        <f>1/COUNTIF(B:B, B4358)</f>
        <v>1</v>
      </c>
      <c r="D4358" t="s">
        <v>118</v>
      </c>
      <c r="E4358">
        <v>1</v>
      </c>
      <c r="F4358" s="1">
        <v>42037</v>
      </c>
      <c r="G4358" s="1" t="str">
        <f t="shared" si="68"/>
        <v>Monday</v>
      </c>
      <c r="H4358" s="2">
        <v>0.5213888888888889</v>
      </c>
      <c r="I4358">
        <v>20.25</v>
      </c>
      <c r="J4358">
        <v>20.25</v>
      </c>
      <c r="K4358" t="s">
        <v>176</v>
      </c>
      <c r="L4358" t="s">
        <v>19</v>
      </c>
      <c r="M4358" t="s">
        <v>62</v>
      </c>
      <c r="N4358" t="s">
        <v>63</v>
      </c>
    </row>
    <row r="4359" spans="1:14" x14ac:dyDescent="0.25">
      <c r="A4359">
        <v>4358</v>
      </c>
      <c r="B4359">
        <v>1941</v>
      </c>
      <c r="C4359">
        <f>1/COUNTIF(B:B, B4359)</f>
        <v>1</v>
      </c>
      <c r="D4359" t="s">
        <v>122</v>
      </c>
      <c r="E4359">
        <v>1</v>
      </c>
      <c r="F4359" s="1">
        <v>42037</v>
      </c>
      <c r="G4359" s="1" t="str">
        <f t="shared" si="68"/>
        <v>Monday</v>
      </c>
      <c r="H4359" s="2">
        <v>0.52315972222222218</v>
      </c>
      <c r="I4359">
        <v>9.75</v>
      </c>
      <c r="J4359">
        <v>9.75</v>
      </c>
      <c r="K4359" t="s">
        <v>177</v>
      </c>
      <c r="L4359" t="s">
        <v>12</v>
      </c>
      <c r="M4359" t="s">
        <v>74</v>
      </c>
      <c r="N4359" t="s">
        <v>75</v>
      </c>
    </row>
    <row r="4360" spans="1:14" x14ac:dyDescent="0.25">
      <c r="A4360">
        <v>4359</v>
      </c>
      <c r="B4360">
        <v>1942</v>
      </c>
      <c r="C4360">
        <f>1/COUNTIF(B:B, B4360)</f>
        <v>0.5</v>
      </c>
      <c r="D4360" t="s">
        <v>15</v>
      </c>
      <c r="E4360">
        <v>1</v>
      </c>
      <c r="F4360" s="1">
        <v>42037</v>
      </c>
      <c r="G4360" s="1" t="str">
        <f t="shared" si="68"/>
        <v>Monday</v>
      </c>
      <c r="H4360" s="2">
        <v>0.52706018518518516</v>
      </c>
      <c r="I4360">
        <v>16</v>
      </c>
      <c r="J4360">
        <v>16</v>
      </c>
      <c r="K4360" t="s">
        <v>175</v>
      </c>
      <c r="L4360" t="s">
        <v>12</v>
      </c>
      <c r="M4360" t="s">
        <v>16</v>
      </c>
      <c r="N4360" t="s">
        <v>17</v>
      </c>
    </row>
    <row r="4361" spans="1:14" x14ac:dyDescent="0.25">
      <c r="A4361">
        <v>4360</v>
      </c>
      <c r="B4361">
        <v>1942</v>
      </c>
      <c r="C4361">
        <f>1/COUNTIF(B:B, B4361)</f>
        <v>0.5</v>
      </c>
      <c r="D4361" t="s">
        <v>146</v>
      </c>
      <c r="E4361">
        <v>1</v>
      </c>
      <c r="F4361" s="1">
        <v>42037</v>
      </c>
      <c r="G4361" s="1" t="str">
        <f t="shared" si="68"/>
        <v>Monday</v>
      </c>
      <c r="H4361" s="2">
        <v>0.52706018518518516</v>
      </c>
      <c r="I4361">
        <v>12.75</v>
      </c>
      <c r="J4361">
        <v>12.75</v>
      </c>
      <c r="K4361" t="s">
        <v>177</v>
      </c>
      <c r="L4361" t="s">
        <v>30</v>
      </c>
      <c r="M4361" t="s">
        <v>31</v>
      </c>
      <c r="N4361" t="s">
        <v>32</v>
      </c>
    </row>
    <row r="4362" spans="1:14" x14ac:dyDescent="0.25">
      <c r="A4362">
        <v>4361</v>
      </c>
      <c r="B4362">
        <v>1943</v>
      </c>
      <c r="C4362">
        <f>1/COUNTIF(B:B, B4362)</f>
        <v>0.5</v>
      </c>
      <c r="D4362" t="s">
        <v>18</v>
      </c>
      <c r="E4362">
        <v>1</v>
      </c>
      <c r="F4362" s="1">
        <v>42037</v>
      </c>
      <c r="G4362" s="1" t="str">
        <f t="shared" si="68"/>
        <v>Monday</v>
      </c>
      <c r="H4362" s="2">
        <v>0.52818287037037037</v>
      </c>
      <c r="I4362">
        <v>18.5</v>
      </c>
      <c r="J4362">
        <v>18.5</v>
      </c>
      <c r="K4362" t="s">
        <v>176</v>
      </c>
      <c r="L4362" t="s">
        <v>19</v>
      </c>
      <c r="M4362" t="s">
        <v>20</v>
      </c>
      <c r="N4362" t="s">
        <v>21</v>
      </c>
    </row>
    <row r="4363" spans="1:14" x14ac:dyDescent="0.25">
      <c r="A4363">
        <v>4362</v>
      </c>
      <c r="B4363">
        <v>1943</v>
      </c>
      <c r="C4363">
        <f>1/COUNTIF(B:B, B4363)</f>
        <v>0.5</v>
      </c>
      <c r="D4363" t="s">
        <v>137</v>
      </c>
      <c r="E4363">
        <v>1</v>
      </c>
      <c r="F4363" s="1">
        <v>42037</v>
      </c>
      <c r="G4363" s="1" t="str">
        <f t="shared" si="68"/>
        <v>Monday</v>
      </c>
      <c r="H4363" s="2">
        <v>0.52818287037037037</v>
      </c>
      <c r="I4363">
        <v>16.5</v>
      </c>
      <c r="J4363">
        <v>16.5</v>
      </c>
      <c r="K4363" t="s">
        <v>176</v>
      </c>
      <c r="L4363" t="s">
        <v>12</v>
      </c>
      <c r="M4363" t="s">
        <v>13</v>
      </c>
      <c r="N4363" t="s">
        <v>14</v>
      </c>
    </row>
    <row r="4364" spans="1:14" x14ac:dyDescent="0.25">
      <c r="A4364">
        <v>4363</v>
      </c>
      <c r="B4364">
        <v>1944</v>
      </c>
      <c r="C4364">
        <f>1/COUNTIF(B:B, B4364)</f>
        <v>0.5</v>
      </c>
      <c r="D4364" t="s">
        <v>95</v>
      </c>
      <c r="E4364">
        <v>1</v>
      </c>
      <c r="F4364" s="1">
        <v>42037</v>
      </c>
      <c r="G4364" s="1" t="str">
        <f t="shared" si="68"/>
        <v>Monday</v>
      </c>
      <c r="H4364" s="2">
        <v>0.53417824074074072</v>
      </c>
      <c r="I4364">
        <v>14.75</v>
      </c>
      <c r="J4364">
        <v>14.75</v>
      </c>
      <c r="K4364" t="s">
        <v>175</v>
      </c>
      <c r="L4364" t="s">
        <v>19</v>
      </c>
      <c r="M4364" t="s">
        <v>87</v>
      </c>
      <c r="N4364" t="s">
        <v>88</v>
      </c>
    </row>
    <row r="4365" spans="1:14" x14ac:dyDescent="0.25">
      <c r="A4365">
        <v>4364</v>
      </c>
      <c r="B4365">
        <v>1944</v>
      </c>
      <c r="C4365">
        <f>1/COUNTIF(B:B, B4365)</f>
        <v>0.5</v>
      </c>
      <c r="D4365" t="s">
        <v>153</v>
      </c>
      <c r="E4365">
        <v>1</v>
      </c>
      <c r="F4365" s="1">
        <v>42037</v>
      </c>
      <c r="G4365" s="1" t="str">
        <f t="shared" si="68"/>
        <v>Monday</v>
      </c>
      <c r="H4365" s="2">
        <v>0.53417824074074072</v>
      </c>
      <c r="I4365">
        <v>16.5</v>
      </c>
      <c r="J4365">
        <v>16.5</v>
      </c>
      <c r="K4365" t="s">
        <v>175</v>
      </c>
      <c r="L4365" t="s">
        <v>23</v>
      </c>
      <c r="M4365" t="s">
        <v>56</v>
      </c>
      <c r="N4365" t="s">
        <v>57</v>
      </c>
    </row>
    <row r="4366" spans="1:14" x14ac:dyDescent="0.25">
      <c r="A4366">
        <v>4365</v>
      </c>
      <c r="B4366">
        <v>1945</v>
      </c>
      <c r="C4366">
        <f>1/COUNTIF(B:B, B4366)</f>
        <v>1</v>
      </c>
      <c r="D4366" t="s">
        <v>152</v>
      </c>
      <c r="E4366">
        <v>1</v>
      </c>
      <c r="F4366" s="1">
        <v>42037</v>
      </c>
      <c r="G4366" s="1" t="str">
        <f t="shared" si="68"/>
        <v>Monday</v>
      </c>
      <c r="H4366" s="2">
        <v>0.53488425925925931</v>
      </c>
      <c r="I4366">
        <v>12</v>
      </c>
      <c r="J4366">
        <v>12</v>
      </c>
      <c r="K4366" t="s">
        <v>177</v>
      </c>
      <c r="L4366" t="s">
        <v>19</v>
      </c>
      <c r="M4366" t="s">
        <v>106</v>
      </c>
      <c r="N4366" t="s">
        <v>107</v>
      </c>
    </row>
    <row r="4367" spans="1:14" x14ac:dyDescent="0.25">
      <c r="A4367">
        <v>4366</v>
      </c>
      <c r="B4367">
        <v>1946</v>
      </c>
      <c r="C4367">
        <f>1/COUNTIF(B:B, B4367)</f>
        <v>0.125</v>
      </c>
      <c r="D4367" t="s">
        <v>69</v>
      </c>
      <c r="E4367">
        <v>1</v>
      </c>
      <c r="F4367" s="1">
        <v>42037</v>
      </c>
      <c r="G4367" s="1" t="str">
        <f t="shared" si="68"/>
        <v>Monday</v>
      </c>
      <c r="H4367" s="2">
        <v>0.54292824074074075</v>
      </c>
      <c r="I4367">
        <v>20.75</v>
      </c>
      <c r="J4367">
        <v>20.75</v>
      </c>
      <c r="K4367" t="s">
        <v>176</v>
      </c>
      <c r="L4367" t="s">
        <v>30</v>
      </c>
      <c r="M4367" t="s">
        <v>70</v>
      </c>
      <c r="N4367" t="s">
        <v>71</v>
      </c>
    </row>
    <row r="4368" spans="1:14" x14ac:dyDescent="0.25">
      <c r="A4368">
        <v>4367</v>
      </c>
      <c r="B4368">
        <v>1946</v>
      </c>
      <c r="C4368">
        <f>1/COUNTIF(B:B, B4368)</f>
        <v>0.125</v>
      </c>
      <c r="D4368" t="s">
        <v>72</v>
      </c>
      <c r="E4368">
        <v>1</v>
      </c>
      <c r="F4368" s="1">
        <v>42037</v>
      </c>
      <c r="G4368" s="1" t="str">
        <f t="shared" si="68"/>
        <v>Monday</v>
      </c>
      <c r="H4368" s="2">
        <v>0.54292824074074075</v>
      </c>
      <c r="I4368">
        <v>16.75</v>
      </c>
      <c r="J4368">
        <v>16.75</v>
      </c>
      <c r="K4368" t="s">
        <v>175</v>
      </c>
      <c r="L4368" t="s">
        <v>30</v>
      </c>
      <c r="M4368" t="s">
        <v>70</v>
      </c>
      <c r="N4368" t="s">
        <v>71</v>
      </c>
    </row>
    <row r="4369" spans="1:14" x14ac:dyDescent="0.25">
      <c r="A4369">
        <v>4368</v>
      </c>
      <c r="B4369">
        <v>1946</v>
      </c>
      <c r="C4369">
        <f>1/COUNTIF(B:B, B4369)</f>
        <v>0.125</v>
      </c>
      <c r="D4369" t="s">
        <v>130</v>
      </c>
      <c r="E4369">
        <v>1</v>
      </c>
      <c r="F4369" s="1">
        <v>42037</v>
      </c>
      <c r="G4369" s="1" t="str">
        <f t="shared" si="68"/>
        <v>Monday</v>
      </c>
      <c r="H4369" s="2">
        <v>0.54292824074074075</v>
      </c>
      <c r="I4369">
        <v>16.75</v>
      </c>
      <c r="J4369">
        <v>16.75</v>
      </c>
      <c r="K4369" t="s">
        <v>175</v>
      </c>
      <c r="L4369" t="s">
        <v>30</v>
      </c>
      <c r="M4369" t="s">
        <v>120</v>
      </c>
      <c r="N4369" t="s">
        <v>121</v>
      </c>
    </row>
    <row r="4370" spans="1:14" x14ac:dyDescent="0.25">
      <c r="A4370">
        <v>4369</v>
      </c>
      <c r="B4370">
        <v>1946</v>
      </c>
      <c r="C4370">
        <f>1/COUNTIF(B:B, B4370)</f>
        <v>0.125</v>
      </c>
      <c r="D4370" t="s">
        <v>50</v>
      </c>
      <c r="E4370">
        <v>1</v>
      </c>
      <c r="F4370" s="1">
        <v>42037</v>
      </c>
      <c r="G4370" s="1" t="str">
        <f t="shared" si="68"/>
        <v>Monday</v>
      </c>
      <c r="H4370" s="2">
        <v>0.54292824074074075</v>
      </c>
      <c r="I4370">
        <v>20.5</v>
      </c>
      <c r="J4370">
        <v>20.5</v>
      </c>
      <c r="K4370" t="s">
        <v>176</v>
      </c>
      <c r="L4370" t="s">
        <v>12</v>
      </c>
      <c r="M4370" t="s">
        <v>51</v>
      </c>
      <c r="N4370" t="s">
        <v>52</v>
      </c>
    </row>
    <row r="4371" spans="1:14" x14ac:dyDescent="0.25">
      <c r="A4371">
        <v>4370</v>
      </c>
      <c r="B4371">
        <v>1946</v>
      </c>
      <c r="C4371">
        <f>1/COUNTIF(B:B, B4371)</f>
        <v>0.125</v>
      </c>
      <c r="D4371" t="s">
        <v>156</v>
      </c>
      <c r="E4371">
        <v>2</v>
      </c>
      <c r="F4371" s="1">
        <v>42037</v>
      </c>
      <c r="G4371" s="1" t="str">
        <f t="shared" si="68"/>
        <v>Monday</v>
      </c>
      <c r="H4371" s="2">
        <v>0.54292824074074075</v>
      </c>
      <c r="I4371">
        <v>12</v>
      </c>
      <c r="J4371">
        <v>24</v>
      </c>
      <c r="K4371" t="s">
        <v>177</v>
      </c>
      <c r="L4371" t="s">
        <v>19</v>
      </c>
      <c r="M4371" t="s">
        <v>100</v>
      </c>
      <c r="N4371" t="s">
        <v>101</v>
      </c>
    </row>
    <row r="4372" spans="1:14" x14ac:dyDescent="0.25">
      <c r="A4372">
        <v>4371</v>
      </c>
      <c r="B4372">
        <v>1946</v>
      </c>
      <c r="C4372">
        <f>1/COUNTIF(B:B, B4372)</f>
        <v>0.125</v>
      </c>
      <c r="D4372" t="s">
        <v>26</v>
      </c>
      <c r="E4372">
        <v>2</v>
      </c>
      <c r="F4372" s="1">
        <v>42037</v>
      </c>
      <c r="G4372" s="1" t="str">
        <f t="shared" si="68"/>
        <v>Monday</v>
      </c>
      <c r="H4372" s="2">
        <v>0.54292824074074075</v>
      </c>
      <c r="I4372">
        <v>16</v>
      </c>
      <c r="J4372">
        <v>32</v>
      </c>
      <c r="K4372" t="s">
        <v>175</v>
      </c>
      <c r="L4372" t="s">
        <v>19</v>
      </c>
      <c r="M4372" t="s">
        <v>27</v>
      </c>
      <c r="N4372" t="s">
        <v>28</v>
      </c>
    </row>
    <row r="4373" spans="1:14" x14ac:dyDescent="0.25">
      <c r="A4373">
        <v>4372</v>
      </c>
      <c r="B4373">
        <v>1946</v>
      </c>
      <c r="C4373">
        <f>1/COUNTIF(B:B, B4373)</f>
        <v>0.125</v>
      </c>
      <c r="D4373" t="s">
        <v>144</v>
      </c>
      <c r="E4373">
        <v>1</v>
      </c>
      <c r="F4373" s="1">
        <v>42037</v>
      </c>
      <c r="G4373" s="1" t="str">
        <f t="shared" si="68"/>
        <v>Monday</v>
      </c>
      <c r="H4373" s="2">
        <v>0.54292824074074075</v>
      </c>
      <c r="I4373">
        <v>12.25</v>
      </c>
      <c r="J4373">
        <v>12.25</v>
      </c>
      <c r="K4373" t="s">
        <v>177</v>
      </c>
      <c r="L4373" t="s">
        <v>23</v>
      </c>
      <c r="M4373" t="s">
        <v>110</v>
      </c>
      <c r="N4373" t="s">
        <v>111</v>
      </c>
    </row>
    <row r="4374" spans="1:14" x14ac:dyDescent="0.25">
      <c r="A4374">
        <v>4373</v>
      </c>
      <c r="B4374">
        <v>1946</v>
      </c>
      <c r="C4374">
        <f>1/COUNTIF(B:B, B4374)</f>
        <v>0.125</v>
      </c>
      <c r="D4374" t="s">
        <v>83</v>
      </c>
      <c r="E4374">
        <v>1</v>
      </c>
      <c r="F4374" s="1">
        <v>42037</v>
      </c>
      <c r="G4374" s="1" t="str">
        <f t="shared" si="68"/>
        <v>Monday</v>
      </c>
      <c r="H4374" s="2">
        <v>0.54292824074074075</v>
      </c>
      <c r="I4374">
        <v>20.75</v>
      </c>
      <c r="J4374">
        <v>20.75</v>
      </c>
      <c r="K4374" t="s">
        <v>176</v>
      </c>
      <c r="L4374" t="s">
        <v>23</v>
      </c>
      <c r="M4374" t="s">
        <v>84</v>
      </c>
      <c r="N4374" t="s">
        <v>85</v>
      </c>
    </row>
    <row r="4375" spans="1:14" x14ac:dyDescent="0.25">
      <c r="A4375">
        <v>4374</v>
      </c>
      <c r="B4375">
        <v>1947</v>
      </c>
      <c r="C4375">
        <f>1/COUNTIF(B:B, B4375)</f>
        <v>0.5</v>
      </c>
      <c r="D4375" t="s">
        <v>114</v>
      </c>
      <c r="E4375">
        <v>1</v>
      </c>
      <c r="F4375" s="1">
        <v>42037</v>
      </c>
      <c r="G4375" s="1" t="str">
        <f t="shared" si="68"/>
        <v>Monday</v>
      </c>
      <c r="H4375" s="2">
        <v>0.55016203703703703</v>
      </c>
      <c r="I4375">
        <v>16.75</v>
      </c>
      <c r="J4375">
        <v>16.75</v>
      </c>
      <c r="K4375" t="s">
        <v>175</v>
      </c>
      <c r="L4375" t="s">
        <v>30</v>
      </c>
      <c r="M4375" t="s">
        <v>38</v>
      </c>
      <c r="N4375" t="s">
        <v>39</v>
      </c>
    </row>
    <row r="4376" spans="1:14" x14ac:dyDescent="0.25">
      <c r="A4376">
        <v>4375</v>
      </c>
      <c r="B4376">
        <v>1947</v>
      </c>
      <c r="C4376">
        <f>1/COUNTIF(B:B, B4376)</f>
        <v>0.5</v>
      </c>
      <c r="D4376" t="s">
        <v>29</v>
      </c>
      <c r="E4376">
        <v>1</v>
      </c>
      <c r="F4376" s="1">
        <v>42037</v>
      </c>
      <c r="G4376" s="1" t="str">
        <f t="shared" si="68"/>
        <v>Monday</v>
      </c>
      <c r="H4376" s="2">
        <v>0.55016203703703703</v>
      </c>
      <c r="I4376">
        <v>20.75</v>
      </c>
      <c r="J4376">
        <v>20.75</v>
      </c>
      <c r="K4376" t="s">
        <v>176</v>
      </c>
      <c r="L4376" t="s">
        <v>30</v>
      </c>
      <c r="M4376" t="s">
        <v>31</v>
      </c>
      <c r="N4376" t="s">
        <v>32</v>
      </c>
    </row>
    <row r="4377" spans="1:14" x14ac:dyDescent="0.25">
      <c r="A4377">
        <v>4376</v>
      </c>
      <c r="B4377">
        <v>1948</v>
      </c>
      <c r="C4377">
        <f>1/COUNTIF(B:B, B4377)</f>
        <v>0.33333333333333331</v>
      </c>
      <c r="D4377" t="s">
        <v>53</v>
      </c>
      <c r="E4377">
        <v>1</v>
      </c>
      <c r="F4377" s="1">
        <v>42037</v>
      </c>
      <c r="G4377" s="1" t="str">
        <f t="shared" si="68"/>
        <v>Monday</v>
      </c>
      <c r="H4377" s="2">
        <v>0.55101851851851846</v>
      </c>
      <c r="I4377">
        <v>12.5</v>
      </c>
      <c r="J4377">
        <v>12.5</v>
      </c>
      <c r="K4377" t="s">
        <v>177</v>
      </c>
      <c r="L4377" t="s">
        <v>23</v>
      </c>
      <c r="M4377" t="s">
        <v>24</v>
      </c>
      <c r="N4377" t="s">
        <v>25</v>
      </c>
    </row>
    <row r="4378" spans="1:14" x14ac:dyDescent="0.25">
      <c r="A4378">
        <v>4377</v>
      </c>
      <c r="B4378">
        <v>1948</v>
      </c>
      <c r="C4378">
        <f>1/COUNTIF(B:B, B4378)</f>
        <v>0.33333333333333331</v>
      </c>
      <c r="D4378" t="s">
        <v>64</v>
      </c>
      <c r="E4378">
        <v>1</v>
      </c>
      <c r="F4378" s="1">
        <v>42037</v>
      </c>
      <c r="G4378" s="1" t="str">
        <f t="shared" si="68"/>
        <v>Monday</v>
      </c>
      <c r="H4378" s="2">
        <v>0.55101851851851846</v>
      </c>
      <c r="I4378">
        <v>20.25</v>
      </c>
      <c r="J4378">
        <v>20.25</v>
      </c>
      <c r="K4378" t="s">
        <v>176</v>
      </c>
      <c r="L4378" t="s">
        <v>19</v>
      </c>
      <c r="M4378" t="s">
        <v>27</v>
      </c>
      <c r="N4378" t="s">
        <v>28</v>
      </c>
    </row>
    <row r="4379" spans="1:14" x14ac:dyDescent="0.25">
      <c r="A4379">
        <v>4378</v>
      </c>
      <c r="B4379">
        <v>1948</v>
      </c>
      <c r="C4379">
        <f>1/COUNTIF(B:B, B4379)</f>
        <v>0.33333333333333331</v>
      </c>
      <c r="D4379" t="s">
        <v>125</v>
      </c>
      <c r="E4379">
        <v>1</v>
      </c>
      <c r="F4379" s="1">
        <v>42037</v>
      </c>
      <c r="G4379" s="1" t="str">
        <f t="shared" si="68"/>
        <v>Monday</v>
      </c>
      <c r="H4379" s="2">
        <v>0.55101851851851846</v>
      </c>
      <c r="I4379">
        <v>17.5</v>
      </c>
      <c r="J4379">
        <v>17.5</v>
      </c>
      <c r="K4379" t="s">
        <v>176</v>
      </c>
      <c r="L4379" t="s">
        <v>12</v>
      </c>
      <c r="M4379" t="s">
        <v>126</v>
      </c>
      <c r="N4379" t="s">
        <v>127</v>
      </c>
    </row>
    <row r="4380" spans="1:14" x14ac:dyDescent="0.25">
      <c r="A4380">
        <v>4379</v>
      </c>
      <c r="B4380">
        <v>1949</v>
      </c>
      <c r="C4380">
        <f>1/COUNTIF(B:B, B4380)</f>
        <v>1</v>
      </c>
      <c r="D4380" t="s">
        <v>68</v>
      </c>
      <c r="E4380">
        <v>1</v>
      </c>
      <c r="F4380" s="1">
        <v>42037</v>
      </c>
      <c r="G4380" s="1" t="str">
        <f t="shared" si="68"/>
        <v>Monday</v>
      </c>
      <c r="H4380" s="2">
        <v>0.55145833333333338</v>
      </c>
      <c r="I4380">
        <v>20.75</v>
      </c>
      <c r="J4380">
        <v>20.75</v>
      </c>
      <c r="K4380" t="s">
        <v>176</v>
      </c>
      <c r="L4380" t="s">
        <v>30</v>
      </c>
      <c r="M4380" t="s">
        <v>38</v>
      </c>
      <c r="N4380" t="s">
        <v>39</v>
      </c>
    </row>
    <row r="4381" spans="1:14" x14ac:dyDescent="0.25">
      <c r="A4381">
        <v>4380</v>
      </c>
      <c r="B4381">
        <v>1950</v>
      </c>
      <c r="C4381">
        <f>1/COUNTIF(B:B, B4381)</f>
        <v>1</v>
      </c>
      <c r="D4381" t="s">
        <v>50</v>
      </c>
      <c r="E4381">
        <v>1</v>
      </c>
      <c r="F4381" s="1">
        <v>42037</v>
      </c>
      <c r="G4381" s="1" t="str">
        <f t="shared" si="68"/>
        <v>Monday</v>
      </c>
      <c r="H4381" s="2">
        <v>0.55185185185185182</v>
      </c>
      <c r="I4381">
        <v>20.5</v>
      </c>
      <c r="J4381">
        <v>20.5</v>
      </c>
      <c r="K4381" t="s">
        <v>176</v>
      </c>
      <c r="L4381" t="s">
        <v>12</v>
      </c>
      <c r="M4381" t="s">
        <v>51</v>
      </c>
      <c r="N4381" t="s">
        <v>52</v>
      </c>
    </row>
    <row r="4382" spans="1:14" x14ac:dyDescent="0.25">
      <c r="A4382">
        <v>4381</v>
      </c>
      <c r="B4382">
        <v>1951</v>
      </c>
      <c r="C4382">
        <f>1/COUNTIF(B:B, B4382)</f>
        <v>0.5</v>
      </c>
      <c r="D4382" t="s">
        <v>73</v>
      </c>
      <c r="E4382">
        <v>1</v>
      </c>
      <c r="F4382" s="1">
        <v>42037</v>
      </c>
      <c r="G4382" s="1" t="str">
        <f t="shared" si="68"/>
        <v>Monday</v>
      </c>
      <c r="H4382" s="2">
        <v>0.56884259259259262</v>
      </c>
      <c r="I4382">
        <v>15.25</v>
      </c>
      <c r="J4382">
        <v>15.25</v>
      </c>
      <c r="K4382" t="s">
        <v>176</v>
      </c>
      <c r="L4382" t="s">
        <v>12</v>
      </c>
      <c r="M4382" t="s">
        <v>74</v>
      </c>
      <c r="N4382" t="s">
        <v>75</v>
      </c>
    </row>
    <row r="4383" spans="1:14" x14ac:dyDescent="0.25">
      <c r="A4383">
        <v>4382</v>
      </c>
      <c r="B4383">
        <v>1951</v>
      </c>
      <c r="C4383">
        <f>1/COUNTIF(B:B, B4383)</f>
        <v>0.5</v>
      </c>
      <c r="D4383" t="s">
        <v>55</v>
      </c>
      <c r="E4383">
        <v>1</v>
      </c>
      <c r="F4383" s="1">
        <v>42037</v>
      </c>
      <c r="G4383" s="1" t="str">
        <f t="shared" si="68"/>
        <v>Monday</v>
      </c>
      <c r="H4383" s="2">
        <v>0.56884259259259262</v>
      </c>
      <c r="I4383">
        <v>20.75</v>
      </c>
      <c r="J4383">
        <v>20.75</v>
      </c>
      <c r="K4383" t="s">
        <v>176</v>
      </c>
      <c r="L4383" t="s">
        <v>23</v>
      </c>
      <c r="M4383" t="s">
        <v>56</v>
      </c>
      <c r="N4383" t="s">
        <v>57</v>
      </c>
    </row>
    <row r="4384" spans="1:14" x14ac:dyDescent="0.25">
      <c r="A4384">
        <v>4383</v>
      </c>
      <c r="B4384">
        <v>1952</v>
      </c>
      <c r="C4384">
        <f>1/COUNTIF(B:B, B4384)</f>
        <v>1</v>
      </c>
      <c r="D4384" t="s">
        <v>64</v>
      </c>
      <c r="E4384">
        <v>1</v>
      </c>
      <c r="F4384" s="1">
        <v>42037</v>
      </c>
      <c r="G4384" s="1" t="str">
        <f t="shared" si="68"/>
        <v>Monday</v>
      </c>
      <c r="H4384" s="2">
        <v>0.57067129629629632</v>
      </c>
      <c r="I4384">
        <v>20.25</v>
      </c>
      <c r="J4384">
        <v>20.25</v>
      </c>
      <c r="K4384" t="s">
        <v>176</v>
      </c>
      <c r="L4384" t="s">
        <v>19</v>
      </c>
      <c r="M4384" t="s">
        <v>27</v>
      </c>
      <c r="N4384" t="s">
        <v>28</v>
      </c>
    </row>
    <row r="4385" spans="1:14" x14ac:dyDescent="0.25">
      <c r="A4385">
        <v>4384</v>
      </c>
      <c r="B4385">
        <v>1953</v>
      </c>
      <c r="C4385">
        <f>1/COUNTIF(B:B, B4385)</f>
        <v>1</v>
      </c>
      <c r="D4385" t="s">
        <v>33</v>
      </c>
      <c r="E4385">
        <v>1</v>
      </c>
      <c r="F4385" s="1">
        <v>42037</v>
      </c>
      <c r="G4385" s="1" t="str">
        <f t="shared" si="68"/>
        <v>Monday</v>
      </c>
      <c r="H4385" s="2">
        <v>0.57119212962962962</v>
      </c>
      <c r="I4385">
        <v>16.5</v>
      </c>
      <c r="J4385">
        <v>16.5</v>
      </c>
      <c r="K4385" t="s">
        <v>175</v>
      </c>
      <c r="L4385" t="s">
        <v>23</v>
      </c>
      <c r="M4385" t="s">
        <v>24</v>
      </c>
      <c r="N4385" t="s">
        <v>25</v>
      </c>
    </row>
    <row r="4386" spans="1:14" x14ac:dyDescent="0.25">
      <c r="A4386">
        <v>4385</v>
      </c>
      <c r="B4386">
        <v>1954</v>
      </c>
      <c r="C4386">
        <f>1/COUNTIF(B:B, B4386)</f>
        <v>1</v>
      </c>
      <c r="D4386" t="s">
        <v>138</v>
      </c>
      <c r="E4386">
        <v>1</v>
      </c>
      <c r="F4386" s="1">
        <v>42037</v>
      </c>
      <c r="G4386" s="1" t="str">
        <f t="shared" si="68"/>
        <v>Monday</v>
      </c>
      <c r="H4386" s="2">
        <v>0.578587962962963</v>
      </c>
      <c r="I4386">
        <v>11</v>
      </c>
      <c r="J4386">
        <v>11</v>
      </c>
      <c r="K4386" t="s">
        <v>177</v>
      </c>
      <c r="L4386" t="s">
        <v>12</v>
      </c>
      <c r="M4386" t="s">
        <v>126</v>
      </c>
      <c r="N4386" t="s">
        <v>127</v>
      </c>
    </row>
    <row r="4387" spans="1:14" x14ac:dyDescent="0.25">
      <c r="A4387">
        <v>4386</v>
      </c>
      <c r="B4387">
        <v>1955</v>
      </c>
      <c r="C4387">
        <f>1/COUNTIF(B:B, B4387)</f>
        <v>1</v>
      </c>
      <c r="D4387" t="s">
        <v>40</v>
      </c>
      <c r="E4387">
        <v>1</v>
      </c>
      <c r="F4387" s="1">
        <v>42037</v>
      </c>
      <c r="G4387" s="1" t="str">
        <f t="shared" si="68"/>
        <v>Monday</v>
      </c>
      <c r="H4387" s="2">
        <v>0.60305555555555557</v>
      </c>
      <c r="I4387">
        <v>12</v>
      </c>
      <c r="J4387">
        <v>12</v>
      </c>
      <c r="K4387" t="s">
        <v>177</v>
      </c>
      <c r="L4387" t="s">
        <v>12</v>
      </c>
      <c r="M4387" t="s">
        <v>41</v>
      </c>
      <c r="N4387" t="s">
        <v>42</v>
      </c>
    </row>
    <row r="4388" spans="1:14" x14ac:dyDescent="0.25">
      <c r="A4388">
        <v>4387</v>
      </c>
      <c r="B4388">
        <v>1956</v>
      </c>
      <c r="C4388">
        <f>1/COUNTIF(B:B, B4388)</f>
        <v>0.33333333333333331</v>
      </c>
      <c r="D4388" t="s">
        <v>92</v>
      </c>
      <c r="E4388">
        <v>1</v>
      </c>
      <c r="F4388" s="1">
        <v>42037</v>
      </c>
      <c r="G4388" s="1" t="str">
        <f t="shared" si="68"/>
        <v>Monday</v>
      </c>
      <c r="H4388" s="2">
        <v>0.60841435185185189</v>
      </c>
      <c r="I4388">
        <v>16.25</v>
      </c>
      <c r="J4388">
        <v>16.25</v>
      </c>
      <c r="K4388" t="s">
        <v>175</v>
      </c>
      <c r="L4388" t="s">
        <v>23</v>
      </c>
      <c r="M4388" t="s">
        <v>93</v>
      </c>
      <c r="N4388" t="s">
        <v>94</v>
      </c>
    </row>
    <row r="4389" spans="1:14" x14ac:dyDescent="0.25">
      <c r="A4389">
        <v>4388</v>
      </c>
      <c r="B4389">
        <v>1956</v>
      </c>
      <c r="C4389">
        <f>1/COUNTIF(B:B, B4389)</f>
        <v>0.33333333333333331</v>
      </c>
      <c r="D4389" t="s">
        <v>77</v>
      </c>
      <c r="E4389">
        <v>1</v>
      </c>
      <c r="F4389" s="1">
        <v>42037</v>
      </c>
      <c r="G4389" s="1" t="str">
        <f t="shared" si="68"/>
        <v>Monday</v>
      </c>
      <c r="H4389" s="2">
        <v>0.60841435185185189</v>
      </c>
      <c r="I4389">
        <v>20.75</v>
      </c>
      <c r="J4389">
        <v>20.75</v>
      </c>
      <c r="K4389" t="s">
        <v>176</v>
      </c>
      <c r="L4389" t="s">
        <v>30</v>
      </c>
      <c r="M4389" t="s">
        <v>78</v>
      </c>
      <c r="N4389" t="s">
        <v>79</v>
      </c>
    </row>
    <row r="4390" spans="1:14" x14ac:dyDescent="0.25">
      <c r="A4390">
        <v>4389</v>
      </c>
      <c r="B4390">
        <v>1956</v>
      </c>
      <c r="C4390">
        <f>1/COUNTIF(B:B, B4390)</f>
        <v>0.33333333333333331</v>
      </c>
      <c r="D4390" t="s">
        <v>149</v>
      </c>
      <c r="E4390">
        <v>1</v>
      </c>
      <c r="F4390" s="1">
        <v>42037</v>
      </c>
      <c r="G4390" s="1" t="str">
        <f t="shared" si="68"/>
        <v>Monday</v>
      </c>
      <c r="H4390" s="2">
        <v>0.60841435185185189</v>
      </c>
      <c r="I4390">
        <v>16</v>
      </c>
      <c r="J4390">
        <v>16</v>
      </c>
      <c r="K4390" t="s">
        <v>175</v>
      </c>
      <c r="L4390" t="s">
        <v>19</v>
      </c>
      <c r="M4390" t="s">
        <v>62</v>
      </c>
      <c r="N4390" t="s">
        <v>63</v>
      </c>
    </row>
    <row r="4391" spans="1:14" x14ac:dyDescent="0.25">
      <c r="A4391">
        <v>4390</v>
      </c>
      <c r="B4391">
        <v>1957</v>
      </c>
      <c r="C4391">
        <f>1/COUNTIF(B:B, B4391)</f>
        <v>7.1428571428571425E-2</v>
      </c>
      <c r="D4391" t="s">
        <v>80</v>
      </c>
      <c r="E4391">
        <v>1</v>
      </c>
      <c r="F4391" s="1">
        <v>42037</v>
      </c>
      <c r="G4391" s="1" t="str">
        <f t="shared" si="68"/>
        <v>Monday</v>
      </c>
      <c r="H4391" s="2">
        <v>0.61806712962962962</v>
      </c>
      <c r="I4391">
        <v>12</v>
      </c>
      <c r="J4391">
        <v>12</v>
      </c>
      <c r="K4391" t="s">
        <v>177</v>
      </c>
      <c r="L4391" t="s">
        <v>12</v>
      </c>
      <c r="M4391" t="s">
        <v>81</v>
      </c>
      <c r="N4391" t="s">
        <v>82</v>
      </c>
    </row>
    <row r="4392" spans="1:14" x14ac:dyDescent="0.25">
      <c r="A4392">
        <v>4391</v>
      </c>
      <c r="B4392">
        <v>1957</v>
      </c>
      <c r="C4392">
        <f>1/COUNTIF(B:B, B4392)</f>
        <v>7.1428571428571425E-2</v>
      </c>
      <c r="D4392" t="s">
        <v>163</v>
      </c>
      <c r="E4392">
        <v>1</v>
      </c>
      <c r="F4392" s="1">
        <v>42037</v>
      </c>
      <c r="G4392" s="1" t="str">
        <f t="shared" si="68"/>
        <v>Monday</v>
      </c>
      <c r="H4392" s="2">
        <v>0.61806712962962962</v>
      </c>
      <c r="I4392">
        <v>20.75</v>
      </c>
      <c r="J4392">
        <v>20.75</v>
      </c>
      <c r="K4392" t="s">
        <v>176</v>
      </c>
      <c r="L4392" t="s">
        <v>30</v>
      </c>
      <c r="M4392" t="s">
        <v>120</v>
      </c>
      <c r="N4392" t="s">
        <v>121</v>
      </c>
    </row>
    <row r="4393" spans="1:14" x14ac:dyDescent="0.25">
      <c r="A4393">
        <v>4392</v>
      </c>
      <c r="B4393">
        <v>1957</v>
      </c>
      <c r="C4393">
        <f>1/COUNTIF(B:B, B4393)</f>
        <v>7.1428571428571425E-2</v>
      </c>
      <c r="D4393" t="s">
        <v>77</v>
      </c>
      <c r="E4393">
        <v>1</v>
      </c>
      <c r="F4393" s="1">
        <v>42037</v>
      </c>
      <c r="G4393" s="1" t="str">
        <f t="shared" si="68"/>
        <v>Monday</v>
      </c>
      <c r="H4393" s="2">
        <v>0.61806712962962962</v>
      </c>
      <c r="I4393">
        <v>20.75</v>
      </c>
      <c r="J4393">
        <v>20.75</v>
      </c>
      <c r="K4393" t="s">
        <v>176</v>
      </c>
      <c r="L4393" t="s">
        <v>30</v>
      </c>
      <c r="M4393" t="s">
        <v>78</v>
      </c>
      <c r="N4393" t="s">
        <v>79</v>
      </c>
    </row>
    <row r="4394" spans="1:14" x14ac:dyDescent="0.25">
      <c r="A4394">
        <v>4393</v>
      </c>
      <c r="B4394">
        <v>1957</v>
      </c>
      <c r="C4394">
        <f>1/COUNTIF(B:B, B4394)</f>
        <v>7.1428571428571425E-2</v>
      </c>
      <c r="D4394" t="s">
        <v>47</v>
      </c>
      <c r="E4394">
        <v>1</v>
      </c>
      <c r="F4394" s="1">
        <v>42037</v>
      </c>
      <c r="G4394" s="1" t="str">
        <f t="shared" si="68"/>
        <v>Monday</v>
      </c>
      <c r="H4394" s="2">
        <v>0.61806712962962962</v>
      </c>
      <c r="I4394">
        <v>12</v>
      </c>
      <c r="J4394">
        <v>12</v>
      </c>
      <c r="K4394" t="s">
        <v>177</v>
      </c>
      <c r="L4394" t="s">
        <v>19</v>
      </c>
      <c r="M4394" t="s">
        <v>48</v>
      </c>
      <c r="N4394" t="s">
        <v>49</v>
      </c>
    </row>
    <row r="4395" spans="1:14" x14ac:dyDescent="0.25">
      <c r="A4395">
        <v>4394</v>
      </c>
      <c r="B4395">
        <v>1957</v>
      </c>
      <c r="C4395">
        <f>1/COUNTIF(B:B, B4395)</f>
        <v>7.1428571428571425E-2</v>
      </c>
      <c r="D4395" t="s">
        <v>33</v>
      </c>
      <c r="E4395">
        <v>1</v>
      </c>
      <c r="F4395" s="1">
        <v>42037</v>
      </c>
      <c r="G4395" s="1" t="str">
        <f t="shared" si="68"/>
        <v>Monday</v>
      </c>
      <c r="H4395" s="2">
        <v>0.61806712962962962</v>
      </c>
      <c r="I4395">
        <v>16.5</v>
      </c>
      <c r="J4395">
        <v>16.5</v>
      </c>
      <c r="K4395" t="s">
        <v>175</v>
      </c>
      <c r="L4395" t="s">
        <v>23</v>
      </c>
      <c r="M4395" t="s">
        <v>24</v>
      </c>
      <c r="N4395" t="s">
        <v>25</v>
      </c>
    </row>
    <row r="4396" spans="1:14" x14ac:dyDescent="0.25">
      <c r="A4396">
        <v>4395</v>
      </c>
      <c r="B4396">
        <v>1957</v>
      </c>
      <c r="C4396">
        <f>1/COUNTIF(B:B, B4396)</f>
        <v>7.1428571428571425E-2</v>
      </c>
      <c r="D4396" t="s">
        <v>138</v>
      </c>
      <c r="E4396">
        <v>1</v>
      </c>
      <c r="F4396" s="1">
        <v>42037</v>
      </c>
      <c r="G4396" s="1" t="str">
        <f t="shared" si="68"/>
        <v>Monday</v>
      </c>
      <c r="H4396" s="2">
        <v>0.61806712962962962</v>
      </c>
      <c r="I4396">
        <v>11</v>
      </c>
      <c r="J4396">
        <v>11</v>
      </c>
      <c r="K4396" t="s">
        <v>177</v>
      </c>
      <c r="L4396" t="s">
        <v>12</v>
      </c>
      <c r="M4396" t="s">
        <v>126</v>
      </c>
      <c r="N4396" t="s">
        <v>127</v>
      </c>
    </row>
    <row r="4397" spans="1:14" x14ac:dyDescent="0.25">
      <c r="A4397">
        <v>4396</v>
      </c>
      <c r="B4397">
        <v>1957</v>
      </c>
      <c r="C4397">
        <f>1/COUNTIF(B:B, B4397)</f>
        <v>7.1428571428571425E-2</v>
      </c>
      <c r="D4397" t="s">
        <v>73</v>
      </c>
      <c r="E4397">
        <v>1</v>
      </c>
      <c r="F4397" s="1">
        <v>42037</v>
      </c>
      <c r="G4397" s="1" t="str">
        <f t="shared" si="68"/>
        <v>Monday</v>
      </c>
      <c r="H4397" s="2">
        <v>0.61806712962962962</v>
      </c>
      <c r="I4397">
        <v>15.25</v>
      </c>
      <c r="J4397">
        <v>15.25</v>
      </c>
      <c r="K4397" t="s">
        <v>176</v>
      </c>
      <c r="L4397" t="s">
        <v>12</v>
      </c>
      <c r="M4397" t="s">
        <v>74</v>
      </c>
      <c r="N4397" t="s">
        <v>75</v>
      </c>
    </row>
    <row r="4398" spans="1:14" x14ac:dyDescent="0.25">
      <c r="A4398">
        <v>4397</v>
      </c>
      <c r="B4398">
        <v>1957</v>
      </c>
      <c r="C4398">
        <f>1/COUNTIF(B:B, B4398)</f>
        <v>7.1428571428571425E-2</v>
      </c>
      <c r="D4398" t="s">
        <v>131</v>
      </c>
      <c r="E4398">
        <v>1</v>
      </c>
      <c r="F4398" s="1">
        <v>42037</v>
      </c>
      <c r="G4398" s="1" t="str">
        <f t="shared" si="68"/>
        <v>Monday</v>
      </c>
      <c r="H4398" s="2">
        <v>0.61806712962962962</v>
      </c>
      <c r="I4398">
        <v>20.75</v>
      </c>
      <c r="J4398">
        <v>20.75</v>
      </c>
      <c r="K4398" t="s">
        <v>176</v>
      </c>
      <c r="L4398" t="s">
        <v>23</v>
      </c>
      <c r="M4398" t="s">
        <v>103</v>
      </c>
      <c r="N4398" t="s">
        <v>104</v>
      </c>
    </row>
    <row r="4399" spans="1:14" x14ac:dyDescent="0.25">
      <c r="A4399">
        <v>4398</v>
      </c>
      <c r="B4399">
        <v>1957</v>
      </c>
      <c r="C4399">
        <f>1/COUNTIF(B:B, B4399)</f>
        <v>7.1428571428571425E-2</v>
      </c>
      <c r="D4399" t="s">
        <v>102</v>
      </c>
      <c r="E4399">
        <v>1</v>
      </c>
      <c r="F4399" s="1">
        <v>42037</v>
      </c>
      <c r="G4399" s="1" t="str">
        <f t="shared" si="68"/>
        <v>Monday</v>
      </c>
      <c r="H4399" s="2">
        <v>0.61806712962962962</v>
      </c>
      <c r="I4399">
        <v>12.5</v>
      </c>
      <c r="J4399">
        <v>12.5</v>
      </c>
      <c r="K4399" t="s">
        <v>177</v>
      </c>
      <c r="L4399" t="s">
        <v>23</v>
      </c>
      <c r="M4399" t="s">
        <v>103</v>
      </c>
      <c r="N4399" t="s">
        <v>104</v>
      </c>
    </row>
    <row r="4400" spans="1:14" x14ac:dyDescent="0.25">
      <c r="A4400">
        <v>4399</v>
      </c>
      <c r="B4400">
        <v>1957</v>
      </c>
      <c r="C4400">
        <f>1/COUNTIF(B:B, B4400)</f>
        <v>7.1428571428571425E-2</v>
      </c>
      <c r="D4400" t="s">
        <v>105</v>
      </c>
      <c r="E4400">
        <v>1</v>
      </c>
      <c r="F4400" s="1">
        <v>42037</v>
      </c>
      <c r="G4400" s="1" t="str">
        <f t="shared" si="68"/>
        <v>Monday</v>
      </c>
      <c r="H4400" s="2">
        <v>0.61806712962962962</v>
      </c>
      <c r="I4400">
        <v>20.25</v>
      </c>
      <c r="J4400">
        <v>20.25</v>
      </c>
      <c r="K4400" t="s">
        <v>176</v>
      </c>
      <c r="L4400" t="s">
        <v>19</v>
      </c>
      <c r="M4400" t="s">
        <v>106</v>
      </c>
      <c r="N4400" t="s">
        <v>107</v>
      </c>
    </row>
    <row r="4401" spans="1:14" x14ac:dyDescent="0.25">
      <c r="A4401">
        <v>4400</v>
      </c>
      <c r="B4401">
        <v>1957</v>
      </c>
      <c r="C4401">
        <f>1/COUNTIF(B:B, B4401)</f>
        <v>7.1428571428571425E-2</v>
      </c>
      <c r="D4401" t="s">
        <v>157</v>
      </c>
      <c r="E4401">
        <v>1</v>
      </c>
      <c r="F4401" s="1">
        <v>42037</v>
      </c>
      <c r="G4401" s="1" t="str">
        <f t="shared" si="68"/>
        <v>Monday</v>
      </c>
      <c r="H4401" s="2">
        <v>0.61806712962962962</v>
      </c>
      <c r="I4401">
        <v>16</v>
      </c>
      <c r="J4401">
        <v>16</v>
      </c>
      <c r="K4401" t="s">
        <v>175</v>
      </c>
      <c r="L4401" t="s">
        <v>19</v>
      </c>
      <c r="M4401" t="s">
        <v>106</v>
      </c>
      <c r="N4401" t="s">
        <v>107</v>
      </c>
    </row>
    <row r="4402" spans="1:14" x14ac:dyDescent="0.25">
      <c r="A4402">
        <v>4401</v>
      </c>
      <c r="B4402">
        <v>1957</v>
      </c>
      <c r="C4402">
        <f>1/COUNTIF(B:B, B4402)</f>
        <v>7.1428571428571425E-2</v>
      </c>
      <c r="D4402" t="s">
        <v>146</v>
      </c>
      <c r="E4402">
        <v>1</v>
      </c>
      <c r="F4402" s="1">
        <v>42037</v>
      </c>
      <c r="G4402" s="1" t="str">
        <f t="shared" si="68"/>
        <v>Monday</v>
      </c>
      <c r="H4402" s="2">
        <v>0.61806712962962962</v>
      </c>
      <c r="I4402">
        <v>12.75</v>
      </c>
      <c r="J4402">
        <v>12.75</v>
      </c>
      <c r="K4402" t="s">
        <v>177</v>
      </c>
      <c r="L4402" t="s">
        <v>30</v>
      </c>
      <c r="M4402" t="s">
        <v>31</v>
      </c>
      <c r="N4402" t="s">
        <v>32</v>
      </c>
    </row>
    <row r="4403" spans="1:14" x14ac:dyDescent="0.25">
      <c r="A4403">
        <v>4402</v>
      </c>
      <c r="B4403">
        <v>1957</v>
      </c>
      <c r="C4403">
        <f>1/COUNTIF(B:B, B4403)</f>
        <v>7.1428571428571425E-2</v>
      </c>
      <c r="D4403" t="s">
        <v>149</v>
      </c>
      <c r="E4403">
        <v>1</v>
      </c>
      <c r="F4403" s="1">
        <v>42037</v>
      </c>
      <c r="G4403" s="1" t="str">
        <f t="shared" si="68"/>
        <v>Monday</v>
      </c>
      <c r="H4403" s="2">
        <v>0.61806712962962962</v>
      </c>
      <c r="I4403">
        <v>16</v>
      </c>
      <c r="J4403">
        <v>16</v>
      </c>
      <c r="K4403" t="s">
        <v>175</v>
      </c>
      <c r="L4403" t="s">
        <v>19</v>
      </c>
      <c r="M4403" t="s">
        <v>62</v>
      </c>
      <c r="N4403" t="s">
        <v>63</v>
      </c>
    </row>
    <row r="4404" spans="1:14" x14ac:dyDescent="0.25">
      <c r="A4404">
        <v>4403</v>
      </c>
      <c r="B4404">
        <v>1957</v>
      </c>
      <c r="C4404">
        <f>1/COUNTIF(B:B, B4404)</f>
        <v>7.1428571428571425E-2</v>
      </c>
      <c r="D4404" t="s">
        <v>61</v>
      </c>
      <c r="E4404">
        <v>1</v>
      </c>
      <c r="F4404" s="1">
        <v>42037</v>
      </c>
      <c r="G4404" s="1" t="str">
        <f t="shared" si="68"/>
        <v>Monday</v>
      </c>
      <c r="H4404" s="2">
        <v>0.61806712962962962</v>
      </c>
      <c r="I4404">
        <v>12</v>
      </c>
      <c r="J4404">
        <v>12</v>
      </c>
      <c r="K4404" t="s">
        <v>177</v>
      </c>
      <c r="L4404" t="s">
        <v>19</v>
      </c>
      <c r="M4404" t="s">
        <v>62</v>
      </c>
      <c r="N4404" t="s">
        <v>63</v>
      </c>
    </row>
    <row r="4405" spans="1:14" x14ac:dyDescent="0.25">
      <c r="A4405">
        <v>4404</v>
      </c>
      <c r="B4405">
        <v>1958</v>
      </c>
      <c r="C4405">
        <f>1/COUNTIF(B:B, B4405)</f>
        <v>1</v>
      </c>
      <c r="D4405" t="s">
        <v>131</v>
      </c>
      <c r="E4405">
        <v>1</v>
      </c>
      <c r="F4405" s="1">
        <v>42037</v>
      </c>
      <c r="G4405" s="1" t="str">
        <f t="shared" si="68"/>
        <v>Monday</v>
      </c>
      <c r="H4405" s="2">
        <v>0.62896990740740744</v>
      </c>
      <c r="I4405">
        <v>20.75</v>
      </c>
      <c r="J4405">
        <v>20.75</v>
      </c>
      <c r="K4405" t="s">
        <v>176</v>
      </c>
      <c r="L4405" t="s">
        <v>23</v>
      </c>
      <c r="M4405" t="s">
        <v>103</v>
      </c>
      <c r="N4405" t="s">
        <v>104</v>
      </c>
    </row>
    <row r="4406" spans="1:14" x14ac:dyDescent="0.25">
      <c r="A4406">
        <v>4405</v>
      </c>
      <c r="B4406">
        <v>1959</v>
      </c>
      <c r="C4406">
        <f>1/COUNTIF(B:B, B4406)</f>
        <v>1</v>
      </c>
      <c r="D4406" t="s">
        <v>29</v>
      </c>
      <c r="E4406">
        <v>1</v>
      </c>
      <c r="F4406" s="1">
        <v>42037</v>
      </c>
      <c r="G4406" s="1" t="str">
        <f t="shared" si="68"/>
        <v>Monday</v>
      </c>
      <c r="H4406" s="2">
        <v>0.6313657407407407</v>
      </c>
      <c r="I4406">
        <v>20.75</v>
      </c>
      <c r="J4406">
        <v>20.75</v>
      </c>
      <c r="K4406" t="s">
        <v>176</v>
      </c>
      <c r="L4406" t="s">
        <v>30</v>
      </c>
      <c r="M4406" t="s">
        <v>31</v>
      </c>
      <c r="N4406" t="s">
        <v>32</v>
      </c>
    </row>
    <row r="4407" spans="1:14" x14ac:dyDescent="0.25">
      <c r="A4407">
        <v>4406</v>
      </c>
      <c r="B4407">
        <v>1960</v>
      </c>
      <c r="C4407">
        <f>1/COUNTIF(B:B, B4407)</f>
        <v>1</v>
      </c>
      <c r="D4407" t="s">
        <v>115</v>
      </c>
      <c r="E4407">
        <v>1</v>
      </c>
      <c r="F4407" s="1">
        <v>42037</v>
      </c>
      <c r="G4407" s="1" t="str">
        <f t="shared" si="68"/>
        <v>Monday</v>
      </c>
      <c r="H4407" s="2">
        <v>0.63560185185185181</v>
      </c>
      <c r="I4407">
        <v>12.5</v>
      </c>
      <c r="J4407">
        <v>12.5</v>
      </c>
      <c r="K4407" t="s">
        <v>175</v>
      </c>
      <c r="L4407" t="s">
        <v>12</v>
      </c>
      <c r="M4407" t="s">
        <v>74</v>
      </c>
      <c r="N4407" t="s">
        <v>75</v>
      </c>
    </row>
    <row r="4408" spans="1:14" x14ac:dyDescent="0.25">
      <c r="A4408">
        <v>4407</v>
      </c>
      <c r="B4408">
        <v>1961</v>
      </c>
      <c r="C4408">
        <f>1/COUNTIF(B:B, B4408)</f>
        <v>0.5</v>
      </c>
      <c r="D4408" t="s">
        <v>80</v>
      </c>
      <c r="E4408">
        <v>1</v>
      </c>
      <c r="F4408" s="1">
        <v>42037</v>
      </c>
      <c r="G4408" s="1" t="str">
        <f t="shared" si="68"/>
        <v>Monday</v>
      </c>
      <c r="H4408" s="2">
        <v>0.64579861111111114</v>
      </c>
      <c r="I4408">
        <v>12</v>
      </c>
      <c r="J4408">
        <v>12</v>
      </c>
      <c r="K4408" t="s">
        <v>177</v>
      </c>
      <c r="L4408" t="s">
        <v>12</v>
      </c>
      <c r="M4408" t="s">
        <v>81</v>
      </c>
      <c r="N4408" t="s">
        <v>82</v>
      </c>
    </row>
    <row r="4409" spans="1:14" x14ac:dyDescent="0.25">
      <c r="A4409">
        <v>4408</v>
      </c>
      <c r="B4409">
        <v>1961</v>
      </c>
      <c r="C4409">
        <f>1/COUNTIF(B:B, B4409)</f>
        <v>0.5</v>
      </c>
      <c r="D4409" t="s">
        <v>64</v>
      </c>
      <c r="E4409">
        <v>1</v>
      </c>
      <c r="F4409" s="1">
        <v>42037</v>
      </c>
      <c r="G4409" s="1" t="str">
        <f t="shared" si="68"/>
        <v>Monday</v>
      </c>
      <c r="H4409" s="2">
        <v>0.64579861111111114</v>
      </c>
      <c r="I4409">
        <v>20.25</v>
      </c>
      <c r="J4409">
        <v>20.25</v>
      </c>
      <c r="K4409" t="s">
        <v>176</v>
      </c>
      <c r="L4409" t="s">
        <v>19</v>
      </c>
      <c r="M4409" t="s">
        <v>27</v>
      </c>
      <c r="N4409" t="s">
        <v>28</v>
      </c>
    </row>
    <row r="4410" spans="1:14" x14ac:dyDescent="0.25">
      <c r="A4410">
        <v>4409</v>
      </c>
      <c r="B4410">
        <v>1962</v>
      </c>
      <c r="C4410">
        <f>1/COUNTIF(B:B, B4410)</f>
        <v>1</v>
      </c>
      <c r="D4410" t="s">
        <v>69</v>
      </c>
      <c r="E4410">
        <v>1</v>
      </c>
      <c r="F4410" s="1">
        <v>42037</v>
      </c>
      <c r="G4410" s="1" t="str">
        <f t="shared" si="68"/>
        <v>Monday</v>
      </c>
      <c r="H4410" s="2">
        <v>0.64739583333333328</v>
      </c>
      <c r="I4410">
        <v>20.75</v>
      </c>
      <c r="J4410">
        <v>20.75</v>
      </c>
      <c r="K4410" t="s">
        <v>176</v>
      </c>
      <c r="L4410" t="s">
        <v>30</v>
      </c>
      <c r="M4410" t="s">
        <v>70</v>
      </c>
      <c r="N4410" t="s">
        <v>71</v>
      </c>
    </row>
    <row r="4411" spans="1:14" x14ac:dyDescent="0.25">
      <c r="A4411">
        <v>4410</v>
      </c>
      <c r="B4411">
        <v>1963</v>
      </c>
      <c r="C4411">
        <f>1/COUNTIF(B:B, B4411)</f>
        <v>0.33333333333333331</v>
      </c>
      <c r="D4411" t="s">
        <v>80</v>
      </c>
      <c r="E4411">
        <v>1</v>
      </c>
      <c r="F4411" s="1">
        <v>42037</v>
      </c>
      <c r="G4411" s="1" t="str">
        <f t="shared" si="68"/>
        <v>Monday</v>
      </c>
      <c r="H4411" s="2">
        <v>0.66606481481481483</v>
      </c>
      <c r="I4411">
        <v>12</v>
      </c>
      <c r="J4411">
        <v>12</v>
      </c>
      <c r="K4411" t="s">
        <v>177</v>
      </c>
      <c r="L4411" t="s">
        <v>12</v>
      </c>
      <c r="M4411" t="s">
        <v>81</v>
      </c>
      <c r="N4411" t="s">
        <v>82</v>
      </c>
    </row>
    <row r="4412" spans="1:14" x14ac:dyDescent="0.25">
      <c r="A4412">
        <v>4411</v>
      </c>
      <c r="B4412">
        <v>1963</v>
      </c>
      <c r="C4412">
        <f>1/COUNTIF(B:B, B4412)</f>
        <v>0.33333333333333331</v>
      </c>
      <c r="D4412" t="s">
        <v>140</v>
      </c>
      <c r="E4412">
        <v>1</v>
      </c>
      <c r="F4412" s="1">
        <v>42037</v>
      </c>
      <c r="G4412" s="1" t="str">
        <f t="shared" si="68"/>
        <v>Monday</v>
      </c>
      <c r="H4412" s="2">
        <v>0.66606481481481483</v>
      </c>
      <c r="I4412">
        <v>16.5</v>
      </c>
      <c r="J4412">
        <v>16.5</v>
      </c>
      <c r="K4412" t="s">
        <v>175</v>
      </c>
      <c r="L4412" t="s">
        <v>23</v>
      </c>
      <c r="M4412" t="s">
        <v>35</v>
      </c>
      <c r="N4412" t="s">
        <v>36</v>
      </c>
    </row>
    <row r="4413" spans="1:14" x14ac:dyDescent="0.25">
      <c r="A4413">
        <v>4412</v>
      </c>
      <c r="B4413">
        <v>1963</v>
      </c>
      <c r="C4413">
        <f>1/COUNTIF(B:B, B4413)</f>
        <v>0.33333333333333331</v>
      </c>
      <c r="D4413" t="s">
        <v>55</v>
      </c>
      <c r="E4413">
        <v>1</v>
      </c>
      <c r="F4413" s="1">
        <v>42037</v>
      </c>
      <c r="G4413" s="1" t="str">
        <f t="shared" si="68"/>
        <v>Monday</v>
      </c>
      <c r="H4413" s="2">
        <v>0.66606481481481483</v>
      </c>
      <c r="I4413">
        <v>20.75</v>
      </c>
      <c r="J4413">
        <v>20.75</v>
      </c>
      <c r="K4413" t="s">
        <v>176</v>
      </c>
      <c r="L4413" t="s">
        <v>23</v>
      </c>
      <c r="M4413" t="s">
        <v>56</v>
      </c>
      <c r="N4413" t="s">
        <v>57</v>
      </c>
    </row>
    <row r="4414" spans="1:14" x14ac:dyDescent="0.25">
      <c r="A4414">
        <v>4413</v>
      </c>
      <c r="B4414">
        <v>1964</v>
      </c>
      <c r="C4414">
        <f>1/COUNTIF(B:B, B4414)</f>
        <v>0.33333333333333331</v>
      </c>
      <c r="D4414" t="s">
        <v>144</v>
      </c>
      <c r="E4414">
        <v>1</v>
      </c>
      <c r="F4414" s="1">
        <v>42037</v>
      </c>
      <c r="G4414" s="1" t="str">
        <f t="shared" si="68"/>
        <v>Monday</v>
      </c>
      <c r="H4414" s="2">
        <v>0.67340277777777779</v>
      </c>
      <c r="I4414">
        <v>12.25</v>
      </c>
      <c r="J4414">
        <v>12.25</v>
      </c>
      <c r="K4414" t="s">
        <v>177</v>
      </c>
      <c r="L4414" t="s">
        <v>23</v>
      </c>
      <c r="M4414" t="s">
        <v>110</v>
      </c>
      <c r="N4414" t="s">
        <v>111</v>
      </c>
    </row>
    <row r="4415" spans="1:14" x14ac:dyDescent="0.25">
      <c r="A4415">
        <v>4414</v>
      </c>
      <c r="B4415">
        <v>1964</v>
      </c>
      <c r="C4415">
        <f>1/COUNTIF(B:B, B4415)</f>
        <v>0.33333333333333331</v>
      </c>
      <c r="D4415" t="s">
        <v>43</v>
      </c>
      <c r="E4415">
        <v>1</v>
      </c>
      <c r="F4415" s="1">
        <v>42037</v>
      </c>
      <c r="G4415" s="1" t="str">
        <f t="shared" si="68"/>
        <v>Monday</v>
      </c>
      <c r="H4415" s="2">
        <v>0.67340277777777779</v>
      </c>
      <c r="I4415">
        <v>12.5</v>
      </c>
      <c r="J4415">
        <v>12.5</v>
      </c>
      <c r="K4415" t="s">
        <v>177</v>
      </c>
      <c r="L4415" t="s">
        <v>23</v>
      </c>
      <c r="M4415" t="s">
        <v>44</v>
      </c>
      <c r="N4415" t="s">
        <v>45</v>
      </c>
    </row>
    <row r="4416" spans="1:14" x14ac:dyDescent="0.25">
      <c r="A4416">
        <v>4415</v>
      </c>
      <c r="B4416">
        <v>1964</v>
      </c>
      <c r="C4416">
        <f>1/COUNTIF(B:B, B4416)</f>
        <v>0.33333333333333331</v>
      </c>
      <c r="D4416" t="s">
        <v>149</v>
      </c>
      <c r="E4416">
        <v>1</v>
      </c>
      <c r="F4416" s="1">
        <v>42037</v>
      </c>
      <c r="G4416" s="1" t="str">
        <f t="shared" si="68"/>
        <v>Monday</v>
      </c>
      <c r="H4416" s="2">
        <v>0.67340277777777779</v>
      </c>
      <c r="I4416">
        <v>16</v>
      </c>
      <c r="J4416">
        <v>16</v>
      </c>
      <c r="K4416" t="s">
        <v>175</v>
      </c>
      <c r="L4416" t="s">
        <v>19</v>
      </c>
      <c r="M4416" t="s">
        <v>62</v>
      </c>
      <c r="N4416" t="s">
        <v>63</v>
      </c>
    </row>
    <row r="4417" spans="1:14" x14ac:dyDescent="0.25">
      <c r="A4417">
        <v>4416</v>
      </c>
      <c r="B4417">
        <v>1965</v>
      </c>
      <c r="C4417">
        <f>1/COUNTIF(B:B, B4417)</f>
        <v>0.25</v>
      </c>
      <c r="D4417" t="s">
        <v>18</v>
      </c>
      <c r="E4417">
        <v>1</v>
      </c>
      <c r="F4417" s="1">
        <v>42037</v>
      </c>
      <c r="G4417" s="1" t="str">
        <f t="shared" si="68"/>
        <v>Monday</v>
      </c>
      <c r="H4417" s="2">
        <v>0.67365740740740743</v>
      </c>
      <c r="I4417">
        <v>18.5</v>
      </c>
      <c r="J4417">
        <v>18.5</v>
      </c>
      <c r="K4417" t="s">
        <v>176</v>
      </c>
      <c r="L4417" t="s">
        <v>19</v>
      </c>
      <c r="M4417" t="s">
        <v>20</v>
      </c>
      <c r="N4417" t="s">
        <v>21</v>
      </c>
    </row>
    <row r="4418" spans="1:14" x14ac:dyDescent="0.25">
      <c r="A4418">
        <v>4417</v>
      </c>
      <c r="B4418">
        <v>1965</v>
      </c>
      <c r="C4418">
        <f>1/COUNTIF(B:B, B4418)</f>
        <v>0.25</v>
      </c>
      <c r="D4418" t="s">
        <v>86</v>
      </c>
      <c r="E4418">
        <v>1</v>
      </c>
      <c r="F4418" s="1">
        <v>42037</v>
      </c>
      <c r="G4418" s="1" t="str">
        <f t="shared" ref="G4418:G4481" si="69">TEXT(F4418,"dddd")</f>
        <v>Monday</v>
      </c>
      <c r="H4418" s="2">
        <v>0.67365740740740743</v>
      </c>
      <c r="I4418">
        <v>17.950000762939453</v>
      </c>
      <c r="J4418">
        <v>17.950000762939453</v>
      </c>
      <c r="K4418" t="s">
        <v>176</v>
      </c>
      <c r="L4418" t="s">
        <v>19</v>
      </c>
      <c r="M4418" t="s">
        <v>87</v>
      </c>
      <c r="N4418" t="s">
        <v>88</v>
      </c>
    </row>
    <row r="4419" spans="1:14" x14ac:dyDescent="0.25">
      <c r="A4419">
        <v>4418</v>
      </c>
      <c r="B4419">
        <v>1965</v>
      </c>
      <c r="C4419">
        <f>1/COUNTIF(B:B, B4419)</f>
        <v>0.25</v>
      </c>
      <c r="D4419" t="s">
        <v>137</v>
      </c>
      <c r="E4419">
        <v>1</v>
      </c>
      <c r="F4419" s="1">
        <v>42037</v>
      </c>
      <c r="G4419" s="1" t="str">
        <f t="shared" si="69"/>
        <v>Monday</v>
      </c>
      <c r="H4419" s="2">
        <v>0.67365740740740743</v>
      </c>
      <c r="I4419">
        <v>16.5</v>
      </c>
      <c r="J4419">
        <v>16.5</v>
      </c>
      <c r="K4419" t="s">
        <v>176</v>
      </c>
      <c r="L4419" t="s">
        <v>12</v>
      </c>
      <c r="M4419" t="s">
        <v>13</v>
      </c>
      <c r="N4419" t="s">
        <v>14</v>
      </c>
    </row>
    <row r="4420" spans="1:14" x14ac:dyDescent="0.25">
      <c r="A4420">
        <v>4419</v>
      </c>
      <c r="B4420">
        <v>1965</v>
      </c>
      <c r="C4420">
        <f>1/COUNTIF(B:B, B4420)</f>
        <v>0.25</v>
      </c>
      <c r="D4420" t="s">
        <v>155</v>
      </c>
      <c r="E4420">
        <v>1</v>
      </c>
      <c r="F4420" s="1">
        <v>42037</v>
      </c>
      <c r="G4420" s="1" t="str">
        <f t="shared" si="69"/>
        <v>Monday</v>
      </c>
      <c r="H4420" s="2">
        <v>0.67365740740740743</v>
      </c>
      <c r="I4420">
        <v>12</v>
      </c>
      <c r="J4420">
        <v>12</v>
      </c>
      <c r="K4420" t="s">
        <v>177</v>
      </c>
      <c r="L4420" t="s">
        <v>12</v>
      </c>
      <c r="M4420" t="s">
        <v>51</v>
      </c>
      <c r="N4420" t="s">
        <v>52</v>
      </c>
    </row>
    <row r="4421" spans="1:14" x14ac:dyDescent="0.25">
      <c r="A4421">
        <v>4420</v>
      </c>
      <c r="B4421">
        <v>1966</v>
      </c>
      <c r="C4421">
        <f>1/COUNTIF(B:B, B4421)</f>
        <v>0.25</v>
      </c>
      <c r="D4421" t="s">
        <v>117</v>
      </c>
      <c r="E4421">
        <v>1</v>
      </c>
      <c r="F4421" s="1">
        <v>42037</v>
      </c>
      <c r="G4421" s="1" t="str">
        <f t="shared" si="69"/>
        <v>Monday</v>
      </c>
      <c r="H4421" s="2">
        <v>0.67655092592592592</v>
      </c>
      <c r="I4421">
        <v>16.25</v>
      </c>
      <c r="J4421">
        <v>16.25</v>
      </c>
      <c r="K4421" t="s">
        <v>175</v>
      </c>
      <c r="L4421" t="s">
        <v>23</v>
      </c>
      <c r="M4421" t="s">
        <v>110</v>
      </c>
      <c r="N4421" t="s">
        <v>111</v>
      </c>
    </row>
    <row r="4422" spans="1:14" x14ac:dyDescent="0.25">
      <c r="A4422">
        <v>4421</v>
      </c>
      <c r="B4422">
        <v>1966</v>
      </c>
      <c r="C4422">
        <f>1/COUNTIF(B:B, B4422)</f>
        <v>0.25</v>
      </c>
      <c r="D4422" t="s">
        <v>83</v>
      </c>
      <c r="E4422">
        <v>1</v>
      </c>
      <c r="F4422" s="1">
        <v>42037</v>
      </c>
      <c r="G4422" s="1" t="str">
        <f t="shared" si="69"/>
        <v>Monday</v>
      </c>
      <c r="H4422" s="2">
        <v>0.67655092592592592</v>
      </c>
      <c r="I4422">
        <v>20.75</v>
      </c>
      <c r="J4422">
        <v>20.75</v>
      </c>
      <c r="K4422" t="s">
        <v>176</v>
      </c>
      <c r="L4422" t="s">
        <v>23</v>
      </c>
      <c r="M4422" t="s">
        <v>84</v>
      </c>
      <c r="N4422" t="s">
        <v>85</v>
      </c>
    </row>
    <row r="4423" spans="1:14" x14ac:dyDescent="0.25">
      <c r="A4423">
        <v>4422</v>
      </c>
      <c r="B4423">
        <v>1966</v>
      </c>
      <c r="C4423">
        <f>1/COUNTIF(B:B, B4423)</f>
        <v>0.25</v>
      </c>
      <c r="D4423" t="s">
        <v>55</v>
      </c>
      <c r="E4423">
        <v>1</v>
      </c>
      <c r="F4423" s="1">
        <v>42037</v>
      </c>
      <c r="G4423" s="1" t="str">
        <f t="shared" si="69"/>
        <v>Monday</v>
      </c>
      <c r="H4423" s="2">
        <v>0.67655092592592592</v>
      </c>
      <c r="I4423">
        <v>20.75</v>
      </c>
      <c r="J4423">
        <v>20.75</v>
      </c>
      <c r="K4423" t="s">
        <v>176</v>
      </c>
      <c r="L4423" t="s">
        <v>23</v>
      </c>
      <c r="M4423" t="s">
        <v>56</v>
      </c>
      <c r="N4423" t="s">
        <v>57</v>
      </c>
    </row>
    <row r="4424" spans="1:14" x14ac:dyDescent="0.25">
      <c r="A4424">
        <v>4423</v>
      </c>
      <c r="B4424">
        <v>1966</v>
      </c>
      <c r="C4424">
        <f>1/COUNTIF(B:B, B4424)</f>
        <v>0.25</v>
      </c>
      <c r="D4424" t="s">
        <v>43</v>
      </c>
      <c r="E4424">
        <v>1</v>
      </c>
      <c r="F4424" s="1">
        <v>42037</v>
      </c>
      <c r="G4424" s="1" t="str">
        <f t="shared" si="69"/>
        <v>Monday</v>
      </c>
      <c r="H4424" s="2">
        <v>0.67655092592592592</v>
      </c>
      <c r="I4424">
        <v>12.5</v>
      </c>
      <c r="J4424">
        <v>12.5</v>
      </c>
      <c r="K4424" t="s">
        <v>177</v>
      </c>
      <c r="L4424" t="s">
        <v>23</v>
      </c>
      <c r="M4424" t="s">
        <v>44</v>
      </c>
      <c r="N4424" t="s">
        <v>45</v>
      </c>
    </row>
    <row r="4425" spans="1:14" x14ac:dyDescent="0.25">
      <c r="A4425">
        <v>4424</v>
      </c>
      <c r="B4425">
        <v>1967</v>
      </c>
      <c r="C4425">
        <f>1/COUNTIF(B:B, B4425)</f>
        <v>0.25</v>
      </c>
      <c r="D4425" t="s">
        <v>128</v>
      </c>
      <c r="E4425">
        <v>1</v>
      </c>
      <c r="F4425" s="1">
        <v>42037</v>
      </c>
      <c r="G4425" s="1" t="str">
        <f t="shared" si="69"/>
        <v>Monday</v>
      </c>
      <c r="H4425" s="2">
        <v>0.69563657407407409</v>
      </c>
      <c r="I4425">
        <v>10.5</v>
      </c>
      <c r="J4425">
        <v>10.5</v>
      </c>
      <c r="K4425" t="s">
        <v>177</v>
      </c>
      <c r="L4425" t="s">
        <v>12</v>
      </c>
      <c r="M4425" t="s">
        <v>13</v>
      </c>
      <c r="N4425" t="s">
        <v>14</v>
      </c>
    </row>
    <row r="4426" spans="1:14" x14ac:dyDescent="0.25">
      <c r="A4426">
        <v>4425</v>
      </c>
      <c r="B4426">
        <v>1967</v>
      </c>
      <c r="C4426">
        <f>1/COUNTIF(B:B, B4426)</f>
        <v>0.25</v>
      </c>
      <c r="D4426" t="s">
        <v>138</v>
      </c>
      <c r="E4426">
        <v>1</v>
      </c>
      <c r="F4426" s="1">
        <v>42037</v>
      </c>
      <c r="G4426" s="1" t="str">
        <f t="shared" si="69"/>
        <v>Monday</v>
      </c>
      <c r="H4426" s="2">
        <v>0.69563657407407409</v>
      </c>
      <c r="I4426">
        <v>11</v>
      </c>
      <c r="J4426">
        <v>11</v>
      </c>
      <c r="K4426" t="s">
        <v>177</v>
      </c>
      <c r="L4426" t="s">
        <v>12</v>
      </c>
      <c r="M4426" t="s">
        <v>126</v>
      </c>
      <c r="N4426" t="s">
        <v>127</v>
      </c>
    </row>
    <row r="4427" spans="1:14" x14ac:dyDescent="0.25">
      <c r="A4427">
        <v>4426</v>
      </c>
      <c r="B4427">
        <v>1967</v>
      </c>
      <c r="C4427">
        <f>1/COUNTIF(B:B, B4427)</f>
        <v>0.25</v>
      </c>
      <c r="D4427" t="s">
        <v>113</v>
      </c>
      <c r="E4427">
        <v>1</v>
      </c>
      <c r="F4427" s="1">
        <v>42037</v>
      </c>
      <c r="G4427" s="1" t="str">
        <f t="shared" si="69"/>
        <v>Monday</v>
      </c>
      <c r="H4427" s="2">
        <v>0.69563657407407409</v>
      </c>
      <c r="I4427">
        <v>12.75</v>
      </c>
      <c r="J4427">
        <v>12.75</v>
      </c>
      <c r="K4427" t="s">
        <v>177</v>
      </c>
      <c r="L4427" t="s">
        <v>30</v>
      </c>
      <c r="M4427" t="s">
        <v>66</v>
      </c>
      <c r="N4427" t="s">
        <v>67</v>
      </c>
    </row>
    <row r="4428" spans="1:14" x14ac:dyDescent="0.25">
      <c r="A4428">
        <v>4427</v>
      </c>
      <c r="B4428">
        <v>1967</v>
      </c>
      <c r="C4428">
        <f>1/COUNTIF(B:B, B4428)</f>
        <v>0.25</v>
      </c>
      <c r="D4428" t="s">
        <v>152</v>
      </c>
      <c r="E4428">
        <v>1</v>
      </c>
      <c r="F4428" s="1">
        <v>42037</v>
      </c>
      <c r="G4428" s="1" t="str">
        <f t="shared" si="69"/>
        <v>Monday</v>
      </c>
      <c r="H4428" s="2">
        <v>0.69563657407407409</v>
      </c>
      <c r="I4428">
        <v>12</v>
      </c>
      <c r="J4428">
        <v>12</v>
      </c>
      <c r="K4428" t="s">
        <v>177</v>
      </c>
      <c r="L4428" t="s">
        <v>19</v>
      </c>
      <c r="M4428" t="s">
        <v>106</v>
      </c>
      <c r="N4428" t="s">
        <v>107</v>
      </c>
    </row>
    <row r="4429" spans="1:14" x14ac:dyDescent="0.25">
      <c r="A4429">
        <v>4428</v>
      </c>
      <c r="B4429">
        <v>1968</v>
      </c>
      <c r="C4429">
        <f>1/COUNTIF(B:B, B4429)</f>
        <v>0.33333333333333331</v>
      </c>
      <c r="D4429" t="s">
        <v>80</v>
      </c>
      <c r="E4429">
        <v>1</v>
      </c>
      <c r="F4429" s="1">
        <v>42037</v>
      </c>
      <c r="G4429" s="1" t="str">
        <f t="shared" si="69"/>
        <v>Monday</v>
      </c>
      <c r="H4429" s="2">
        <v>0.70741898148148152</v>
      </c>
      <c r="I4429">
        <v>12</v>
      </c>
      <c r="J4429">
        <v>12</v>
      </c>
      <c r="K4429" t="s">
        <v>177</v>
      </c>
      <c r="L4429" t="s">
        <v>12</v>
      </c>
      <c r="M4429" t="s">
        <v>81</v>
      </c>
      <c r="N4429" t="s">
        <v>82</v>
      </c>
    </row>
    <row r="4430" spans="1:14" x14ac:dyDescent="0.25">
      <c r="A4430">
        <v>4429</v>
      </c>
      <c r="B4430">
        <v>1968</v>
      </c>
      <c r="C4430">
        <f>1/COUNTIF(B:B, B4430)</f>
        <v>0.33333333333333331</v>
      </c>
      <c r="D4430" t="s">
        <v>160</v>
      </c>
      <c r="E4430">
        <v>1</v>
      </c>
      <c r="F4430" s="1">
        <v>42037</v>
      </c>
      <c r="G4430" s="1" t="str">
        <f t="shared" si="69"/>
        <v>Monday</v>
      </c>
      <c r="H4430" s="2">
        <v>0.70741898148148152</v>
      </c>
      <c r="I4430">
        <v>23.649999618530273</v>
      </c>
      <c r="J4430">
        <v>23.649999618530273</v>
      </c>
      <c r="K4430" t="s">
        <v>177</v>
      </c>
      <c r="L4430" t="s">
        <v>23</v>
      </c>
      <c r="M4430" t="s">
        <v>161</v>
      </c>
      <c r="N4430" t="s">
        <v>162</v>
      </c>
    </row>
    <row r="4431" spans="1:14" x14ac:dyDescent="0.25">
      <c r="A4431">
        <v>4430</v>
      </c>
      <c r="B4431">
        <v>1968</v>
      </c>
      <c r="C4431">
        <f>1/COUNTIF(B:B, B4431)</f>
        <v>0.33333333333333331</v>
      </c>
      <c r="D4431" t="s">
        <v>134</v>
      </c>
      <c r="E4431">
        <v>1</v>
      </c>
      <c r="F4431" s="1">
        <v>42037</v>
      </c>
      <c r="G4431" s="1" t="str">
        <f t="shared" si="69"/>
        <v>Monday</v>
      </c>
      <c r="H4431" s="2">
        <v>0.70741898148148152</v>
      </c>
      <c r="I4431">
        <v>20.5</v>
      </c>
      <c r="J4431">
        <v>20.5</v>
      </c>
      <c r="K4431" t="s">
        <v>176</v>
      </c>
      <c r="L4431" t="s">
        <v>12</v>
      </c>
      <c r="M4431" t="s">
        <v>16</v>
      </c>
      <c r="N4431" t="s">
        <v>17</v>
      </c>
    </row>
    <row r="4432" spans="1:14" x14ac:dyDescent="0.25">
      <c r="A4432">
        <v>4431</v>
      </c>
      <c r="B4432">
        <v>1969</v>
      </c>
      <c r="C4432">
        <f>1/COUNTIF(B:B, B4432)</f>
        <v>1</v>
      </c>
      <c r="D4432" t="s">
        <v>128</v>
      </c>
      <c r="E4432">
        <v>1</v>
      </c>
      <c r="F4432" s="1">
        <v>42037</v>
      </c>
      <c r="G4432" s="1" t="str">
        <f t="shared" si="69"/>
        <v>Monday</v>
      </c>
      <c r="H4432" s="2">
        <v>0.71577546296296302</v>
      </c>
      <c r="I4432">
        <v>10.5</v>
      </c>
      <c r="J4432">
        <v>10.5</v>
      </c>
      <c r="K4432" t="s">
        <v>177</v>
      </c>
      <c r="L4432" t="s">
        <v>12</v>
      </c>
      <c r="M4432" t="s">
        <v>13</v>
      </c>
      <c r="N4432" t="s">
        <v>14</v>
      </c>
    </row>
    <row r="4433" spans="1:14" x14ac:dyDescent="0.25">
      <c r="A4433">
        <v>4432</v>
      </c>
      <c r="B4433">
        <v>1970</v>
      </c>
      <c r="C4433">
        <f>1/COUNTIF(B:B, B4433)</f>
        <v>1</v>
      </c>
      <c r="D4433" t="s">
        <v>37</v>
      </c>
      <c r="E4433">
        <v>1</v>
      </c>
      <c r="F4433" s="1">
        <v>42037</v>
      </c>
      <c r="G4433" s="1" t="str">
        <f t="shared" si="69"/>
        <v>Monday</v>
      </c>
      <c r="H4433" s="2">
        <v>0.72935185185185181</v>
      </c>
      <c r="I4433">
        <v>12.75</v>
      </c>
      <c r="J4433">
        <v>12.75</v>
      </c>
      <c r="K4433" t="s">
        <v>177</v>
      </c>
      <c r="L4433" t="s">
        <v>30</v>
      </c>
      <c r="M4433" t="s">
        <v>38</v>
      </c>
      <c r="N4433" t="s">
        <v>39</v>
      </c>
    </row>
    <row r="4434" spans="1:14" x14ac:dyDescent="0.25">
      <c r="A4434">
        <v>4433</v>
      </c>
      <c r="B4434">
        <v>1971</v>
      </c>
      <c r="C4434">
        <f>1/COUNTIF(B:B, B4434)</f>
        <v>0.5</v>
      </c>
      <c r="D4434" t="s">
        <v>50</v>
      </c>
      <c r="E4434">
        <v>1</v>
      </c>
      <c r="F4434" s="1">
        <v>42037</v>
      </c>
      <c r="G4434" s="1" t="str">
        <f t="shared" si="69"/>
        <v>Monday</v>
      </c>
      <c r="H4434" s="2">
        <v>0.73004629629629625</v>
      </c>
      <c r="I4434">
        <v>20.5</v>
      </c>
      <c r="J4434">
        <v>20.5</v>
      </c>
      <c r="K4434" t="s">
        <v>176</v>
      </c>
      <c r="L4434" t="s">
        <v>12</v>
      </c>
      <c r="M4434" t="s">
        <v>51</v>
      </c>
      <c r="N4434" t="s">
        <v>52</v>
      </c>
    </row>
    <row r="4435" spans="1:14" x14ac:dyDescent="0.25">
      <c r="A4435">
        <v>4434</v>
      </c>
      <c r="B4435">
        <v>1971</v>
      </c>
      <c r="C4435">
        <f>1/COUNTIF(B:B, B4435)</f>
        <v>0.5</v>
      </c>
      <c r="D4435" t="s">
        <v>155</v>
      </c>
      <c r="E4435">
        <v>1</v>
      </c>
      <c r="F4435" s="1">
        <v>42037</v>
      </c>
      <c r="G4435" s="1" t="str">
        <f t="shared" si="69"/>
        <v>Monday</v>
      </c>
      <c r="H4435" s="2">
        <v>0.73004629629629625</v>
      </c>
      <c r="I4435">
        <v>12</v>
      </c>
      <c r="J4435">
        <v>12</v>
      </c>
      <c r="K4435" t="s">
        <v>177</v>
      </c>
      <c r="L4435" t="s">
        <v>12</v>
      </c>
      <c r="M4435" t="s">
        <v>51</v>
      </c>
      <c r="N4435" t="s">
        <v>52</v>
      </c>
    </row>
    <row r="4436" spans="1:14" x14ac:dyDescent="0.25">
      <c r="A4436">
        <v>4435</v>
      </c>
      <c r="B4436">
        <v>1972</v>
      </c>
      <c r="C4436">
        <f>1/COUNTIF(B:B, B4436)</f>
        <v>0.25</v>
      </c>
      <c r="D4436" t="s">
        <v>92</v>
      </c>
      <c r="E4436">
        <v>1</v>
      </c>
      <c r="F4436" s="1">
        <v>42037</v>
      </c>
      <c r="G4436" s="1" t="str">
        <f t="shared" si="69"/>
        <v>Monday</v>
      </c>
      <c r="H4436" s="2">
        <v>0.73297453703703708</v>
      </c>
      <c r="I4436">
        <v>16.25</v>
      </c>
      <c r="J4436">
        <v>16.25</v>
      </c>
      <c r="K4436" t="s">
        <v>175</v>
      </c>
      <c r="L4436" t="s">
        <v>23</v>
      </c>
      <c r="M4436" t="s">
        <v>93</v>
      </c>
      <c r="N4436" t="s">
        <v>94</v>
      </c>
    </row>
    <row r="4437" spans="1:14" x14ac:dyDescent="0.25">
      <c r="A4437">
        <v>4436</v>
      </c>
      <c r="B4437">
        <v>1972</v>
      </c>
      <c r="C4437">
        <f>1/COUNTIF(B:B, B4437)</f>
        <v>0.25</v>
      </c>
      <c r="D4437" t="s">
        <v>26</v>
      </c>
      <c r="E4437">
        <v>1</v>
      </c>
      <c r="F4437" s="1">
        <v>42037</v>
      </c>
      <c r="G4437" s="1" t="str">
        <f t="shared" si="69"/>
        <v>Monday</v>
      </c>
      <c r="H4437" s="2">
        <v>0.73297453703703708</v>
      </c>
      <c r="I4437">
        <v>16</v>
      </c>
      <c r="J4437">
        <v>16</v>
      </c>
      <c r="K4437" t="s">
        <v>175</v>
      </c>
      <c r="L4437" t="s">
        <v>19</v>
      </c>
      <c r="M4437" t="s">
        <v>27</v>
      </c>
      <c r="N4437" t="s">
        <v>28</v>
      </c>
    </row>
    <row r="4438" spans="1:14" x14ac:dyDescent="0.25">
      <c r="A4438">
        <v>4437</v>
      </c>
      <c r="B4438">
        <v>1972</v>
      </c>
      <c r="C4438">
        <f>1/COUNTIF(B:B, B4438)</f>
        <v>0.25</v>
      </c>
      <c r="D4438" t="s">
        <v>115</v>
      </c>
      <c r="E4438">
        <v>1</v>
      </c>
      <c r="F4438" s="1">
        <v>42037</v>
      </c>
      <c r="G4438" s="1" t="str">
        <f t="shared" si="69"/>
        <v>Monday</v>
      </c>
      <c r="H4438" s="2">
        <v>0.73297453703703708</v>
      </c>
      <c r="I4438">
        <v>12.5</v>
      </c>
      <c r="J4438">
        <v>12.5</v>
      </c>
      <c r="K4438" t="s">
        <v>175</v>
      </c>
      <c r="L4438" t="s">
        <v>12</v>
      </c>
      <c r="M4438" t="s">
        <v>74</v>
      </c>
      <c r="N4438" t="s">
        <v>75</v>
      </c>
    </row>
    <row r="4439" spans="1:14" x14ac:dyDescent="0.25">
      <c r="A4439">
        <v>4438</v>
      </c>
      <c r="B4439">
        <v>1972</v>
      </c>
      <c r="C4439">
        <f>1/COUNTIF(B:B, B4439)</f>
        <v>0.25</v>
      </c>
      <c r="D4439" t="s">
        <v>140</v>
      </c>
      <c r="E4439">
        <v>1</v>
      </c>
      <c r="F4439" s="1">
        <v>42037</v>
      </c>
      <c r="G4439" s="1" t="str">
        <f t="shared" si="69"/>
        <v>Monday</v>
      </c>
      <c r="H4439" s="2">
        <v>0.73297453703703708</v>
      </c>
      <c r="I4439">
        <v>16.5</v>
      </c>
      <c r="J4439">
        <v>16.5</v>
      </c>
      <c r="K4439" t="s">
        <v>175</v>
      </c>
      <c r="L4439" t="s">
        <v>23</v>
      </c>
      <c r="M4439" t="s">
        <v>35</v>
      </c>
      <c r="N4439" t="s">
        <v>36</v>
      </c>
    </row>
    <row r="4440" spans="1:14" x14ac:dyDescent="0.25">
      <c r="A4440">
        <v>4439</v>
      </c>
      <c r="B4440">
        <v>1973</v>
      </c>
      <c r="C4440">
        <f>1/COUNTIF(B:B, B4440)</f>
        <v>1</v>
      </c>
      <c r="D4440" t="s">
        <v>95</v>
      </c>
      <c r="E4440">
        <v>1</v>
      </c>
      <c r="F4440" s="1">
        <v>42037</v>
      </c>
      <c r="G4440" s="1" t="str">
        <f t="shared" si="69"/>
        <v>Monday</v>
      </c>
      <c r="H4440" s="2">
        <v>0.74225694444444446</v>
      </c>
      <c r="I4440">
        <v>14.75</v>
      </c>
      <c r="J4440">
        <v>14.75</v>
      </c>
      <c r="K4440" t="s">
        <v>175</v>
      </c>
      <c r="L4440" t="s">
        <v>19</v>
      </c>
      <c r="M4440" t="s">
        <v>87</v>
      </c>
      <c r="N4440" t="s">
        <v>88</v>
      </c>
    </row>
    <row r="4441" spans="1:14" x14ac:dyDescent="0.25">
      <c r="A4441">
        <v>4440</v>
      </c>
      <c r="B4441">
        <v>1974</v>
      </c>
      <c r="C4441">
        <f>1/COUNTIF(B:B, B4441)</f>
        <v>0.33333333333333331</v>
      </c>
      <c r="D4441" t="s">
        <v>80</v>
      </c>
      <c r="E4441">
        <v>1</v>
      </c>
      <c r="F4441" s="1">
        <v>42037</v>
      </c>
      <c r="G4441" s="1" t="str">
        <f t="shared" si="69"/>
        <v>Monday</v>
      </c>
      <c r="H4441" s="2">
        <v>0.7427893518518518</v>
      </c>
      <c r="I4441">
        <v>12</v>
      </c>
      <c r="J4441">
        <v>12</v>
      </c>
      <c r="K4441" t="s">
        <v>177</v>
      </c>
      <c r="L4441" t="s">
        <v>12</v>
      </c>
      <c r="M4441" t="s">
        <v>81</v>
      </c>
      <c r="N4441" t="s">
        <v>82</v>
      </c>
    </row>
    <row r="4442" spans="1:14" x14ac:dyDescent="0.25">
      <c r="A4442">
        <v>4441</v>
      </c>
      <c r="B4442">
        <v>1974</v>
      </c>
      <c r="C4442">
        <f>1/COUNTIF(B:B, B4442)</f>
        <v>0.33333333333333331</v>
      </c>
      <c r="D4442" t="s">
        <v>112</v>
      </c>
      <c r="E4442">
        <v>1</v>
      </c>
      <c r="F4442" s="1">
        <v>42037</v>
      </c>
      <c r="G4442" s="1" t="str">
        <f t="shared" si="69"/>
        <v>Monday</v>
      </c>
      <c r="H4442" s="2">
        <v>0.7427893518518518</v>
      </c>
      <c r="I4442">
        <v>16</v>
      </c>
      <c r="J4442">
        <v>16</v>
      </c>
      <c r="K4442" t="s">
        <v>175</v>
      </c>
      <c r="L4442" t="s">
        <v>12</v>
      </c>
      <c r="M4442" t="s">
        <v>51</v>
      </c>
      <c r="N4442" t="s">
        <v>52</v>
      </c>
    </row>
    <row r="4443" spans="1:14" x14ac:dyDescent="0.25">
      <c r="A4443">
        <v>4442</v>
      </c>
      <c r="B4443">
        <v>1974</v>
      </c>
      <c r="C4443">
        <f>1/COUNTIF(B:B, B4443)</f>
        <v>0.33333333333333331</v>
      </c>
      <c r="D4443" t="s">
        <v>58</v>
      </c>
      <c r="E4443">
        <v>1</v>
      </c>
      <c r="F4443" s="1">
        <v>42037</v>
      </c>
      <c r="G4443" s="1" t="str">
        <f t="shared" si="69"/>
        <v>Monday</v>
      </c>
      <c r="H4443" s="2">
        <v>0.7427893518518518</v>
      </c>
      <c r="I4443">
        <v>20.75</v>
      </c>
      <c r="J4443">
        <v>20.75</v>
      </c>
      <c r="K4443" t="s">
        <v>176</v>
      </c>
      <c r="L4443" t="s">
        <v>19</v>
      </c>
      <c r="M4443" t="s">
        <v>59</v>
      </c>
      <c r="N4443" t="s">
        <v>60</v>
      </c>
    </row>
    <row r="4444" spans="1:14" x14ac:dyDescent="0.25">
      <c r="A4444">
        <v>4443</v>
      </c>
      <c r="B4444">
        <v>1975</v>
      </c>
      <c r="C4444">
        <f>1/COUNTIF(B:B, B4444)</f>
        <v>0.5</v>
      </c>
      <c r="D4444" t="s">
        <v>15</v>
      </c>
      <c r="E4444">
        <v>1</v>
      </c>
      <c r="F4444" s="1">
        <v>42037</v>
      </c>
      <c r="G4444" s="1" t="str">
        <f t="shared" si="69"/>
        <v>Monday</v>
      </c>
      <c r="H4444" s="2">
        <v>0.75525462962962964</v>
      </c>
      <c r="I4444">
        <v>16</v>
      </c>
      <c r="J4444">
        <v>16</v>
      </c>
      <c r="K4444" t="s">
        <v>175</v>
      </c>
      <c r="L4444" t="s">
        <v>12</v>
      </c>
      <c r="M4444" t="s">
        <v>16</v>
      </c>
      <c r="N4444" t="s">
        <v>17</v>
      </c>
    </row>
    <row r="4445" spans="1:14" x14ac:dyDescent="0.25">
      <c r="A4445">
        <v>4444</v>
      </c>
      <c r="B4445">
        <v>1975</v>
      </c>
      <c r="C4445">
        <f>1/COUNTIF(B:B, B4445)</f>
        <v>0.5</v>
      </c>
      <c r="D4445" t="s">
        <v>122</v>
      </c>
      <c r="E4445">
        <v>1</v>
      </c>
      <c r="F4445" s="1">
        <v>42037</v>
      </c>
      <c r="G4445" s="1" t="str">
        <f t="shared" si="69"/>
        <v>Monday</v>
      </c>
      <c r="H4445" s="2">
        <v>0.75525462962962964</v>
      </c>
      <c r="I4445">
        <v>9.75</v>
      </c>
      <c r="J4445">
        <v>9.75</v>
      </c>
      <c r="K4445" t="s">
        <v>177</v>
      </c>
      <c r="L4445" t="s">
        <v>12</v>
      </c>
      <c r="M4445" t="s">
        <v>74</v>
      </c>
      <c r="N4445" t="s">
        <v>75</v>
      </c>
    </row>
    <row r="4446" spans="1:14" x14ac:dyDescent="0.25">
      <c r="A4446">
        <v>4445</v>
      </c>
      <c r="B4446">
        <v>1976</v>
      </c>
      <c r="C4446">
        <f>1/COUNTIF(B:B, B4446)</f>
        <v>0.33333333333333331</v>
      </c>
      <c r="D4446" t="s">
        <v>18</v>
      </c>
      <c r="E4446">
        <v>1</v>
      </c>
      <c r="F4446" s="1">
        <v>42037</v>
      </c>
      <c r="G4446" s="1" t="str">
        <f t="shared" si="69"/>
        <v>Monday</v>
      </c>
      <c r="H4446" s="2">
        <v>0.76748842592592592</v>
      </c>
      <c r="I4446">
        <v>18.5</v>
      </c>
      <c r="J4446">
        <v>18.5</v>
      </c>
      <c r="K4446" t="s">
        <v>176</v>
      </c>
      <c r="L4446" t="s">
        <v>19</v>
      </c>
      <c r="M4446" t="s">
        <v>20</v>
      </c>
      <c r="N4446" t="s">
        <v>21</v>
      </c>
    </row>
    <row r="4447" spans="1:14" x14ac:dyDescent="0.25">
      <c r="A4447">
        <v>4446</v>
      </c>
      <c r="B4447">
        <v>1976</v>
      </c>
      <c r="C4447">
        <f>1/COUNTIF(B:B, B4447)</f>
        <v>0.33333333333333331</v>
      </c>
      <c r="D4447" t="s">
        <v>142</v>
      </c>
      <c r="E4447">
        <v>1</v>
      </c>
      <c r="F4447" s="1">
        <v>42037</v>
      </c>
      <c r="G4447" s="1" t="str">
        <f t="shared" si="69"/>
        <v>Monday</v>
      </c>
      <c r="H4447" s="2">
        <v>0.76748842592592592</v>
      </c>
      <c r="I4447">
        <v>16.75</v>
      </c>
      <c r="J4447">
        <v>16.75</v>
      </c>
      <c r="K4447" t="s">
        <v>175</v>
      </c>
      <c r="L4447" t="s">
        <v>30</v>
      </c>
      <c r="M4447" t="s">
        <v>66</v>
      </c>
      <c r="N4447" t="s">
        <v>67</v>
      </c>
    </row>
    <row r="4448" spans="1:14" x14ac:dyDescent="0.25">
      <c r="A4448">
        <v>4447</v>
      </c>
      <c r="B4448">
        <v>1976</v>
      </c>
      <c r="C4448">
        <f>1/COUNTIF(B:B, B4448)</f>
        <v>0.33333333333333331</v>
      </c>
      <c r="D4448" t="s">
        <v>133</v>
      </c>
      <c r="E4448">
        <v>1</v>
      </c>
      <c r="F4448" s="1">
        <v>42037</v>
      </c>
      <c r="G4448" s="1" t="str">
        <f t="shared" si="69"/>
        <v>Monday</v>
      </c>
      <c r="H4448" s="2">
        <v>0.76748842592592592</v>
      </c>
      <c r="I4448">
        <v>16.75</v>
      </c>
      <c r="J4448">
        <v>16.75</v>
      </c>
      <c r="K4448" t="s">
        <v>175</v>
      </c>
      <c r="L4448" t="s">
        <v>30</v>
      </c>
      <c r="M4448" t="s">
        <v>31</v>
      </c>
      <c r="N4448" t="s">
        <v>32</v>
      </c>
    </row>
    <row r="4449" spans="1:14" x14ac:dyDescent="0.25">
      <c r="A4449">
        <v>4448</v>
      </c>
      <c r="B4449">
        <v>1977</v>
      </c>
      <c r="C4449">
        <f>1/COUNTIF(B:B, B4449)</f>
        <v>1</v>
      </c>
      <c r="D4449" t="s">
        <v>130</v>
      </c>
      <c r="E4449">
        <v>1</v>
      </c>
      <c r="F4449" s="1">
        <v>42037</v>
      </c>
      <c r="G4449" s="1" t="str">
        <f t="shared" si="69"/>
        <v>Monday</v>
      </c>
      <c r="H4449" s="2">
        <v>0.7691782407407407</v>
      </c>
      <c r="I4449">
        <v>16.75</v>
      </c>
      <c r="J4449">
        <v>16.75</v>
      </c>
      <c r="K4449" t="s">
        <v>175</v>
      </c>
      <c r="L4449" t="s">
        <v>30</v>
      </c>
      <c r="M4449" t="s">
        <v>120</v>
      </c>
      <c r="N4449" t="s">
        <v>121</v>
      </c>
    </row>
    <row r="4450" spans="1:14" x14ac:dyDescent="0.25">
      <c r="A4450">
        <v>4449</v>
      </c>
      <c r="B4450">
        <v>1978</v>
      </c>
      <c r="C4450">
        <f>1/COUNTIF(B:B, B4450)</f>
        <v>1</v>
      </c>
      <c r="D4450" t="s">
        <v>115</v>
      </c>
      <c r="E4450">
        <v>1</v>
      </c>
      <c r="F4450" s="1">
        <v>42037</v>
      </c>
      <c r="G4450" s="1" t="str">
        <f t="shared" si="69"/>
        <v>Monday</v>
      </c>
      <c r="H4450" s="2">
        <v>0.79407407407407404</v>
      </c>
      <c r="I4450">
        <v>12.5</v>
      </c>
      <c r="J4450">
        <v>12.5</v>
      </c>
      <c r="K4450" t="s">
        <v>175</v>
      </c>
      <c r="L4450" t="s">
        <v>12</v>
      </c>
      <c r="M4450" t="s">
        <v>74</v>
      </c>
      <c r="N4450" t="s">
        <v>75</v>
      </c>
    </row>
    <row r="4451" spans="1:14" x14ac:dyDescent="0.25">
      <c r="A4451">
        <v>4450</v>
      </c>
      <c r="B4451">
        <v>1979</v>
      </c>
      <c r="C4451">
        <f>1/COUNTIF(B:B, B4451)</f>
        <v>1</v>
      </c>
      <c r="D4451" t="s">
        <v>150</v>
      </c>
      <c r="E4451">
        <v>1</v>
      </c>
      <c r="F4451" s="1">
        <v>42037</v>
      </c>
      <c r="G4451" s="1" t="str">
        <f t="shared" si="69"/>
        <v>Monday</v>
      </c>
      <c r="H4451" s="2">
        <v>0.79540509259259262</v>
      </c>
      <c r="I4451">
        <v>16</v>
      </c>
      <c r="J4451">
        <v>16</v>
      </c>
      <c r="K4451" t="s">
        <v>175</v>
      </c>
      <c r="L4451" t="s">
        <v>12</v>
      </c>
      <c r="M4451" t="s">
        <v>41</v>
      </c>
      <c r="N4451" t="s">
        <v>42</v>
      </c>
    </row>
    <row r="4452" spans="1:14" x14ac:dyDescent="0.25">
      <c r="A4452">
        <v>4451</v>
      </c>
      <c r="B4452">
        <v>1980</v>
      </c>
      <c r="C4452">
        <f>1/COUNTIF(B:B, B4452)</f>
        <v>1</v>
      </c>
      <c r="D4452" t="s">
        <v>50</v>
      </c>
      <c r="E4452">
        <v>1</v>
      </c>
      <c r="F4452" s="1">
        <v>42037</v>
      </c>
      <c r="G4452" s="1" t="str">
        <f t="shared" si="69"/>
        <v>Monday</v>
      </c>
      <c r="H4452" s="2">
        <v>0.79670138888888886</v>
      </c>
      <c r="I4452">
        <v>20.5</v>
      </c>
      <c r="J4452">
        <v>20.5</v>
      </c>
      <c r="K4452" t="s">
        <v>176</v>
      </c>
      <c r="L4452" t="s">
        <v>12</v>
      </c>
      <c r="M4452" t="s">
        <v>51</v>
      </c>
      <c r="N4452" t="s">
        <v>52</v>
      </c>
    </row>
    <row r="4453" spans="1:14" x14ac:dyDescent="0.25">
      <c r="A4453">
        <v>4452</v>
      </c>
      <c r="B4453">
        <v>1981</v>
      </c>
      <c r="C4453">
        <f>1/COUNTIF(B:B, B4453)</f>
        <v>0.25</v>
      </c>
      <c r="D4453" t="s">
        <v>163</v>
      </c>
      <c r="E4453">
        <v>1</v>
      </c>
      <c r="F4453" s="1">
        <v>42037</v>
      </c>
      <c r="G4453" s="1" t="str">
        <f t="shared" si="69"/>
        <v>Monday</v>
      </c>
      <c r="H4453" s="2">
        <v>0.79907407407407405</v>
      </c>
      <c r="I4453">
        <v>20.75</v>
      </c>
      <c r="J4453">
        <v>20.75</v>
      </c>
      <c r="K4453" t="s">
        <v>176</v>
      </c>
      <c r="L4453" t="s">
        <v>30</v>
      </c>
      <c r="M4453" t="s">
        <v>120</v>
      </c>
      <c r="N4453" t="s">
        <v>121</v>
      </c>
    </row>
    <row r="4454" spans="1:14" x14ac:dyDescent="0.25">
      <c r="A4454">
        <v>4453</v>
      </c>
      <c r="B4454">
        <v>1981</v>
      </c>
      <c r="C4454">
        <f>1/COUNTIF(B:B, B4454)</f>
        <v>0.25</v>
      </c>
      <c r="D4454" t="s">
        <v>137</v>
      </c>
      <c r="E4454">
        <v>1</v>
      </c>
      <c r="F4454" s="1">
        <v>42037</v>
      </c>
      <c r="G4454" s="1" t="str">
        <f t="shared" si="69"/>
        <v>Monday</v>
      </c>
      <c r="H4454" s="2">
        <v>0.79907407407407405</v>
      </c>
      <c r="I4454">
        <v>16.5</v>
      </c>
      <c r="J4454">
        <v>16.5</v>
      </c>
      <c r="K4454" t="s">
        <v>176</v>
      </c>
      <c r="L4454" t="s">
        <v>12</v>
      </c>
      <c r="M4454" t="s">
        <v>13</v>
      </c>
      <c r="N4454" t="s">
        <v>14</v>
      </c>
    </row>
    <row r="4455" spans="1:14" x14ac:dyDescent="0.25">
      <c r="A4455">
        <v>4454</v>
      </c>
      <c r="B4455">
        <v>1981</v>
      </c>
      <c r="C4455">
        <f>1/COUNTIF(B:B, B4455)</f>
        <v>0.25</v>
      </c>
      <c r="D4455" t="s">
        <v>145</v>
      </c>
      <c r="E4455">
        <v>1</v>
      </c>
      <c r="F4455" s="1">
        <v>42037</v>
      </c>
      <c r="G4455" s="1" t="str">
        <f t="shared" si="69"/>
        <v>Monday</v>
      </c>
      <c r="H4455" s="2">
        <v>0.79907407407407405</v>
      </c>
      <c r="I4455">
        <v>12.5</v>
      </c>
      <c r="J4455">
        <v>12.5</v>
      </c>
      <c r="K4455" t="s">
        <v>177</v>
      </c>
      <c r="L4455" t="s">
        <v>23</v>
      </c>
      <c r="M4455" t="s">
        <v>56</v>
      </c>
      <c r="N4455" t="s">
        <v>57</v>
      </c>
    </row>
    <row r="4456" spans="1:14" x14ac:dyDescent="0.25">
      <c r="A4456">
        <v>4455</v>
      </c>
      <c r="B4456">
        <v>1981</v>
      </c>
      <c r="C4456">
        <f>1/COUNTIF(B:B, B4456)</f>
        <v>0.25</v>
      </c>
      <c r="D4456" t="s">
        <v>159</v>
      </c>
      <c r="E4456">
        <v>1</v>
      </c>
      <c r="F4456" s="1">
        <v>42037</v>
      </c>
      <c r="G4456" s="1" t="str">
        <f t="shared" si="69"/>
        <v>Monday</v>
      </c>
      <c r="H4456" s="2">
        <v>0.79907407407407405</v>
      </c>
      <c r="I4456">
        <v>16.5</v>
      </c>
      <c r="J4456">
        <v>16.5</v>
      </c>
      <c r="K4456" t="s">
        <v>175</v>
      </c>
      <c r="L4456" t="s">
        <v>19</v>
      </c>
      <c r="M4456" t="s">
        <v>59</v>
      </c>
      <c r="N4456" t="s">
        <v>60</v>
      </c>
    </row>
    <row r="4457" spans="1:14" x14ac:dyDescent="0.25">
      <c r="A4457">
        <v>4456</v>
      </c>
      <c r="B4457">
        <v>1982</v>
      </c>
      <c r="C4457">
        <f>1/COUNTIF(B:B, B4457)</f>
        <v>1</v>
      </c>
      <c r="D4457" t="s">
        <v>115</v>
      </c>
      <c r="E4457">
        <v>1</v>
      </c>
      <c r="F4457" s="1">
        <v>42037</v>
      </c>
      <c r="G4457" s="1" t="str">
        <f t="shared" si="69"/>
        <v>Monday</v>
      </c>
      <c r="H4457" s="2">
        <v>0.81696759259259255</v>
      </c>
      <c r="I4457">
        <v>12.5</v>
      </c>
      <c r="J4457">
        <v>12.5</v>
      </c>
      <c r="K4457" t="s">
        <v>175</v>
      </c>
      <c r="L4457" t="s">
        <v>12</v>
      </c>
      <c r="M4457" t="s">
        <v>74</v>
      </c>
      <c r="N4457" t="s">
        <v>75</v>
      </c>
    </row>
    <row r="4458" spans="1:14" x14ac:dyDescent="0.25">
      <c r="A4458">
        <v>4457</v>
      </c>
      <c r="B4458">
        <v>1983</v>
      </c>
      <c r="C4458">
        <f>1/COUNTIF(B:B, B4458)</f>
        <v>1</v>
      </c>
      <c r="D4458" t="s">
        <v>166</v>
      </c>
      <c r="E4458">
        <v>1</v>
      </c>
      <c r="F4458" s="1">
        <v>42037</v>
      </c>
      <c r="G4458" s="1" t="str">
        <f t="shared" si="69"/>
        <v>Monday</v>
      </c>
      <c r="H4458" s="2">
        <v>0.81884259259259262</v>
      </c>
      <c r="I4458">
        <v>16.5</v>
      </c>
      <c r="J4458">
        <v>16.5</v>
      </c>
      <c r="K4458" t="s">
        <v>175</v>
      </c>
      <c r="L4458" t="s">
        <v>23</v>
      </c>
      <c r="M4458" t="s">
        <v>84</v>
      </c>
      <c r="N4458" t="s">
        <v>85</v>
      </c>
    </row>
    <row r="4459" spans="1:14" x14ac:dyDescent="0.25">
      <c r="A4459">
        <v>4458</v>
      </c>
      <c r="B4459">
        <v>1984</v>
      </c>
      <c r="C4459">
        <f>1/COUNTIF(B:B, B4459)</f>
        <v>0.5</v>
      </c>
      <c r="D4459" t="s">
        <v>80</v>
      </c>
      <c r="E4459">
        <v>1</v>
      </c>
      <c r="F4459" s="1">
        <v>42037</v>
      </c>
      <c r="G4459" s="1" t="str">
        <f t="shared" si="69"/>
        <v>Monday</v>
      </c>
      <c r="H4459" s="2">
        <v>0.8265393518518519</v>
      </c>
      <c r="I4459">
        <v>12</v>
      </c>
      <c r="J4459">
        <v>12</v>
      </c>
      <c r="K4459" t="s">
        <v>177</v>
      </c>
      <c r="L4459" t="s">
        <v>12</v>
      </c>
      <c r="M4459" t="s">
        <v>81</v>
      </c>
      <c r="N4459" t="s">
        <v>82</v>
      </c>
    </row>
    <row r="4460" spans="1:14" x14ac:dyDescent="0.25">
      <c r="A4460">
        <v>4459</v>
      </c>
      <c r="B4460">
        <v>1984</v>
      </c>
      <c r="C4460">
        <f>1/COUNTIF(B:B, B4460)</f>
        <v>0.5</v>
      </c>
      <c r="D4460" t="s">
        <v>61</v>
      </c>
      <c r="E4460">
        <v>1</v>
      </c>
      <c r="F4460" s="1">
        <v>42037</v>
      </c>
      <c r="G4460" s="1" t="str">
        <f t="shared" si="69"/>
        <v>Monday</v>
      </c>
      <c r="H4460" s="2">
        <v>0.8265393518518519</v>
      </c>
      <c r="I4460">
        <v>12</v>
      </c>
      <c r="J4460">
        <v>12</v>
      </c>
      <c r="K4460" t="s">
        <v>177</v>
      </c>
      <c r="L4460" t="s">
        <v>19</v>
      </c>
      <c r="M4460" t="s">
        <v>62</v>
      </c>
      <c r="N4460" t="s">
        <v>63</v>
      </c>
    </row>
    <row r="4461" spans="1:14" x14ac:dyDescent="0.25">
      <c r="A4461">
        <v>4460</v>
      </c>
      <c r="B4461">
        <v>1985</v>
      </c>
      <c r="C4461">
        <f>1/COUNTIF(B:B, B4461)</f>
        <v>0.5</v>
      </c>
      <c r="D4461" t="s">
        <v>116</v>
      </c>
      <c r="E4461">
        <v>1</v>
      </c>
      <c r="F4461" s="1">
        <v>42037</v>
      </c>
      <c r="G4461" s="1" t="str">
        <f t="shared" si="69"/>
        <v>Monday</v>
      </c>
      <c r="H4461" s="2">
        <v>0.83339120370370368</v>
      </c>
      <c r="I4461">
        <v>12.5</v>
      </c>
      <c r="J4461">
        <v>12.5</v>
      </c>
      <c r="K4461" t="s">
        <v>177</v>
      </c>
      <c r="L4461" t="s">
        <v>23</v>
      </c>
      <c r="M4461" t="s">
        <v>35</v>
      </c>
      <c r="N4461" t="s">
        <v>36</v>
      </c>
    </row>
    <row r="4462" spans="1:14" x14ac:dyDescent="0.25">
      <c r="A4462">
        <v>4461</v>
      </c>
      <c r="B4462">
        <v>1985</v>
      </c>
      <c r="C4462">
        <f>1/COUNTIF(B:B, B4462)</f>
        <v>0.5</v>
      </c>
      <c r="D4462" t="s">
        <v>58</v>
      </c>
      <c r="E4462">
        <v>1</v>
      </c>
      <c r="F4462" s="1">
        <v>42037</v>
      </c>
      <c r="G4462" s="1" t="str">
        <f t="shared" si="69"/>
        <v>Monday</v>
      </c>
      <c r="H4462" s="2">
        <v>0.83339120370370368</v>
      </c>
      <c r="I4462">
        <v>20.75</v>
      </c>
      <c r="J4462">
        <v>20.75</v>
      </c>
      <c r="K4462" t="s">
        <v>176</v>
      </c>
      <c r="L4462" t="s">
        <v>19</v>
      </c>
      <c r="M4462" t="s">
        <v>59</v>
      </c>
      <c r="N4462" t="s">
        <v>60</v>
      </c>
    </row>
    <row r="4463" spans="1:14" x14ac:dyDescent="0.25">
      <c r="A4463">
        <v>4462</v>
      </c>
      <c r="B4463">
        <v>1986</v>
      </c>
      <c r="C4463">
        <f>1/COUNTIF(B:B, B4463)</f>
        <v>0.25</v>
      </c>
      <c r="D4463" t="s">
        <v>114</v>
      </c>
      <c r="E4463">
        <v>1</v>
      </c>
      <c r="F4463" s="1">
        <v>42037</v>
      </c>
      <c r="G4463" s="1" t="str">
        <f t="shared" si="69"/>
        <v>Monday</v>
      </c>
      <c r="H4463" s="2">
        <v>0.83839120370370368</v>
      </c>
      <c r="I4463">
        <v>16.75</v>
      </c>
      <c r="J4463">
        <v>16.75</v>
      </c>
      <c r="K4463" t="s">
        <v>175</v>
      </c>
      <c r="L4463" t="s">
        <v>30</v>
      </c>
      <c r="M4463" t="s">
        <v>38</v>
      </c>
      <c r="N4463" t="s">
        <v>39</v>
      </c>
    </row>
    <row r="4464" spans="1:14" x14ac:dyDescent="0.25">
      <c r="A4464">
        <v>4463</v>
      </c>
      <c r="B4464">
        <v>1986</v>
      </c>
      <c r="C4464">
        <f>1/COUNTIF(B:B, B4464)</f>
        <v>0.25</v>
      </c>
      <c r="D4464" t="s">
        <v>108</v>
      </c>
      <c r="E4464">
        <v>1</v>
      </c>
      <c r="F4464" s="1">
        <v>42037</v>
      </c>
      <c r="G4464" s="1" t="str">
        <f t="shared" si="69"/>
        <v>Monday</v>
      </c>
      <c r="H4464" s="2">
        <v>0.83839120370370368</v>
      </c>
      <c r="I4464">
        <v>20.5</v>
      </c>
      <c r="J4464">
        <v>20.5</v>
      </c>
      <c r="K4464" t="s">
        <v>176</v>
      </c>
      <c r="L4464" t="s">
        <v>12</v>
      </c>
      <c r="M4464" t="s">
        <v>90</v>
      </c>
      <c r="N4464" t="s">
        <v>91</v>
      </c>
    </row>
    <row r="4465" spans="1:14" x14ac:dyDescent="0.25">
      <c r="A4465">
        <v>4464</v>
      </c>
      <c r="B4465">
        <v>1986</v>
      </c>
      <c r="C4465">
        <f>1/COUNTIF(B:B, B4465)</f>
        <v>0.25</v>
      </c>
      <c r="D4465" t="s">
        <v>105</v>
      </c>
      <c r="E4465">
        <v>1</v>
      </c>
      <c r="F4465" s="1">
        <v>42037</v>
      </c>
      <c r="G4465" s="1" t="str">
        <f t="shared" si="69"/>
        <v>Monday</v>
      </c>
      <c r="H4465" s="2">
        <v>0.83839120370370368</v>
      </c>
      <c r="I4465">
        <v>20.25</v>
      </c>
      <c r="J4465">
        <v>20.25</v>
      </c>
      <c r="K4465" t="s">
        <v>176</v>
      </c>
      <c r="L4465" t="s">
        <v>19</v>
      </c>
      <c r="M4465" t="s">
        <v>106</v>
      </c>
      <c r="N4465" t="s">
        <v>107</v>
      </c>
    </row>
    <row r="4466" spans="1:14" x14ac:dyDescent="0.25">
      <c r="A4466">
        <v>4465</v>
      </c>
      <c r="B4466">
        <v>1986</v>
      </c>
      <c r="C4466">
        <f>1/COUNTIF(B:B, B4466)</f>
        <v>0.25</v>
      </c>
      <c r="D4466" t="s">
        <v>118</v>
      </c>
      <c r="E4466">
        <v>1</v>
      </c>
      <c r="F4466" s="1">
        <v>42037</v>
      </c>
      <c r="G4466" s="1" t="str">
        <f t="shared" si="69"/>
        <v>Monday</v>
      </c>
      <c r="H4466" s="2">
        <v>0.83839120370370368</v>
      </c>
      <c r="I4466">
        <v>20.25</v>
      </c>
      <c r="J4466">
        <v>20.25</v>
      </c>
      <c r="K4466" t="s">
        <v>176</v>
      </c>
      <c r="L4466" t="s">
        <v>19</v>
      </c>
      <c r="M4466" t="s">
        <v>62</v>
      </c>
      <c r="N4466" t="s">
        <v>63</v>
      </c>
    </row>
    <row r="4467" spans="1:14" x14ac:dyDescent="0.25">
      <c r="A4467">
        <v>4466</v>
      </c>
      <c r="B4467">
        <v>1987</v>
      </c>
      <c r="C4467">
        <f>1/COUNTIF(B:B, B4467)</f>
        <v>0.33333333333333331</v>
      </c>
      <c r="D4467" t="s">
        <v>92</v>
      </c>
      <c r="E4467">
        <v>1</v>
      </c>
      <c r="F4467" s="1">
        <v>42037</v>
      </c>
      <c r="G4467" s="1" t="str">
        <f t="shared" si="69"/>
        <v>Monday</v>
      </c>
      <c r="H4467" s="2">
        <v>0.84020833333333333</v>
      </c>
      <c r="I4467">
        <v>16.25</v>
      </c>
      <c r="J4467">
        <v>16.25</v>
      </c>
      <c r="K4467" t="s">
        <v>175</v>
      </c>
      <c r="L4467" t="s">
        <v>23</v>
      </c>
      <c r="M4467" t="s">
        <v>93</v>
      </c>
      <c r="N4467" t="s">
        <v>94</v>
      </c>
    </row>
    <row r="4468" spans="1:14" x14ac:dyDescent="0.25">
      <c r="A4468">
        <v>4467</v>
      </c>
      <c r="B4468">
        <v>1987</v>
      </c>
      <c r="C4468">
        <f>1/COUNTIF(B:B, B4468)</f>
        <v>0.33333333333333331</v>
      </c>
      <c r="D4468" t="s">
        <v>130</v>
      </c>
      <c r="E4468">
        <v>1</v>
      </c>
      <c r="F4468" s="1">
        <v>42037</v>
      </c>
      <c r="G4468" s="1" t="str">
        <f t="shared" si="69"/>
        <v>Monday</v>
      </c>
      <c r="H4468" s="2">
        <v>0.84020833333333333</v>
      </c>
      <c r="I4468">
        <v>16.75</v>
      </c>
      <c r="J4468">
        <v>16.75</v>
      </c>
      <c r="K4468" t="s">
        <v>175</v>
      </c>
      <c r="L4468" t="s">
        <v>30</v>
      </c>
      <c r="M4468" t="s">
        <v>120</v>
      </c>
      <c r="N4468" t="s">
        <v>121</v>
      </c>
    </row>
    <row r="4469" spans="1:14" x14ac:dyDescent="0.25">
      <c r="A4469">
        <v>4468</v>
      </c>
      <c r="B4469">
        <v>1987</v>
      </c>
      <c r="C4469">
        <f>1/COUNTIF(B:B, B4469)</f>
        <v>0.33333333333333331</v>
      </c>
      <c r="D4469" t="s">
        <v>61</v>
      </c>
      <c r="E4469">
        <v>1</v>
      </c>
      <c r="F4469" s="1">
        <v>42037</v>
      </c>
      <c r="G4469" s="1" t="str">
        <f t="shared" si="69"/>
        <v>Monday</v>
      </c>
      <c r="H4469" s="2">
        <v>0.84020833333333333</v>
      </c>
      <c r="I4469">
        <v>12</v>
      </c>
      <c r="J4469">
        <v>12</v>
      </c>
      <c r="K4469" t="s">
        <v>177</v>
      </c>
      <c r="L4469" t="s">
        <v>19</v>
      </c>
      <c r="M4469" t="s">
        <v>62</v>
      </c>
      <c r="N4469" t="s">
        <v>63</v>
      </c>
    </row>
    <row r="4470" spans="1:14" x14ac:dyDescent="0.25">
      <c r="A4470">
        <v>4469</v>
      </c>
      <c r="B4470">
        <v>1988</v>
      </c>
      <c r="C4470">
        <f>1/COUNTIF(B:B, B4470)</f>
        <v>0.33333333333333331</v>
      </c>
      <c r="D4470" t="s">
        <v>76</v>
      </c>
      <c r="E4470">
        <v>1</v>
      </c>
      <c r="F4470" s="1">
        <v>42037</v>
      </c>
      <c r="G4470" s="1" t="str">
        <f t="shared" si="69"/>
        <v>Monday</v>
      </c>
      <c r="H4470" s="2">
        <v>0.86528935185185185</v>
      </c>
      <c r="I4470">
        <v>12.75</v>
      </c>
      <c r="J4470">
        <v>12.75</v>
      </c>
      <c r="K4470" t="s">
        <v>177</v>
      </c>
      <c r="L4470" t="s">
        <v>30</v>
      </c>
      <c r="M4470" t="s">
        <v>70</v>
      </c>
      <c r="N4470" t="s">
        <v>71</v>
      </c>
    </row>
    <row r="4471" spans="1:14" x14ac:dyDescent="0.25">
      <c r="A4471">
        <v>4470</v>
      </c>
      <c r="B4471">
        <v>1988</v>
      </c>
      <c r="C4471">
        <f>1/COUNTIF(B:B, B4471)</f>
        <v>0.33333333333333331</v>
      </c>
      <c r="D4471" t="s">
        <v>151</v>
      </c>
      <c r="E4471">
        <v>1</v>
      </c>
      <c r="F4471" s="1">
        <v>42037</v>
      </c>
      <c r="G4471" s="1" t="str">
        <f t="shared" si="69"/>
        <v>Monday</v>
      </c>
      <c r="H4471" s="2">
        <v>0.86528935185185185</v>
      </c>
      <c r="I4471">
        <v>12.75</v>
      </c>
      <c r="J4471">
        <v>12.75</v>
      </c>
      <c r="K4471" t="s">
        <v>177</v>
      </c>
      <c r="L4471" t="s">
        <v>30</v>
      </c>
      <c r="M4471" t="s">
        <v>78</v>
      </c>
      <c r="N4471" t="s">
        <v>79</v>
      </c>
    </row>
    <row r="4472" spans="1:14" x14ac:dyDescent="0.25">
      <c r="A4472">
        <v>4471</v>
      </c>
      <c r="B4472">
        <v>1988</v>
      </c>
      <c r="C4472">
        <f>1/COUNTIF(B:B, B4472)</f>
        <v>0.33333333333333331</v>
      </c>
      <c r="D4472" t="s">
        <v>131</v>
      </c>
      <c r="E4472">
        <v>1</v>
      </c>
      <c r="F4472" s="1">
        <v>42037</v>
      </c>
      <c r="G4472" s="1" t="str">
        <f t="shared" si="69"/>
        <v>Monday</v>
      </c>
      <c r="H4472" s="2">
        <v>0.86528935185185185</v>
      </c>
      <c r="I4472">
        <v>20.75</v>
      </c>
      <c r="J4472">
        <v>20.75</v>
      </c>
      <c r="K4472" t="s">
        <v>176</v>
      </c>
      <c r="L4472" t="s">
        <v>23</v>
      </c>
      <c r="M4472" t="s">
        <v>103</v>
      </c>
      <c r="N4472" t="s">
        <v>104</v>
      </c>
    </row>
    <row r="4473" spans="1:14" x14ac:dyDescent="0.25">
      <c r="A4473">
        <v>4472</v>
      </c>
      <c r="B4473">
        <v>1989</v>
      </c>
      <c r="C4473">
        <f>1/COUNTIF(B:B, B4473)</f>
        <v>0.5</v>
      </c>
      <c r="D4473" t="s">
        <v>114</v>
      </c>
      <c r="E4473">
        <v>1</v>
      </c>
      <c r="F4473" s="1">
        <v>42037</v>
      </c>
      <c r="G4473" s="1" t="str">
        <f t="shared" si="69"/>
        <v>Monday</v>
      </c>
      <c r="H4473" s="2">
        <v>0.88561342592592596</v>
      </c>
      <c r="I4473">
        <v>16.75</v>
      </c>
      <c r="J4473">
        <v>16.75</v>
      </c>
      <c r="K4473" t="s">
        <v>175</v>
      </c>
      <c r="L4473" t="s">
        <v>30</v>
      </c>
      <c r="M4473" t="s">
        <v>38</v>
      </c>
      <c r="N4473" t="s">
        <v>39</v>
      </c>
    </row>
    <row r="4474" spans="1:14" x14ac:dyDescent="0.25">
      <c r="A4474">
        <v>4473</v>
      </c>
      <c r="B4474">
        <v>1989</v>
      </c>
      <c r="C4474">
        <f>1/COUNTIF(B:B, B4474)</f>
        <v>0.5</v>
      </c>
      <c r="D4474" t="s">
        <v>61</v>
      </c>
      <c r="E4474">
        <v>1</v>
      </c>
      <c r="F4474" s="1">
        <v>42037</v>
      </c>
      <c r="G4474" s="1" t="str">
        <f t="shared" si="69"/>
        <v>Monday</v>
      </c>
      <c r="H4474" s="2">
        <v>0.88561342592592596</v>
      </c>
      <c r="I4474">
        <v>12</v>
      </c>
      <c r="J4474">
        <v>12</v>
      </c>
      <c r="K4474" t="s">
        <v>177</v>
      </c>
      <c r="L4474" t="s">
        <v>19</v>
      </c>
      <c r="M4474" t="s">
        <v>62</v>
      </c>
      <c r="N4474" t="s">
        <v>63</v>
      </c>
    </row>
    <row r="4475" spans="1:14" x14ac:dyDescent="0.25">
      <c r="A4475">
        <v>4474</v>
      </c>
      <c r="B4475">
        <v>1990</v>
      </c>
      <c r="C4475">
        <f>1/COUNTIF(B:B, B4475)</f>
        <v>0.33333333333333331</v>
      </c>
      <c r="D4475" t="s">
        <v>92</v>
      </c>
      <c r="E4475">
        <v>1</v>
      </c>
      <c r="F4475" s="1">
        <v>42037</v>
      </c>
      <c r="G4475" s="1" t="str">
        <f t="shared" si="69"/>
        <v>Monday</v>
      </c>
      <c r="H4475" s="2">
        <v>0.89068287037037042</v>
      </c>
      <c r="I4475">
        <v>16.25</v>
      </c>
      <c r="J4475">
        <v>16.25</v>
      </c>
      <c r="K4475" t="s">
        <v>175</v>
      </c>
      <c r="L4475" t="s">
        <v>23</v>
      </c>
      <c r="M4475" t="s">
        <v>93</v>
      </c>
      <c r="N4475" t="s">
        <v>94</v>
      </c>
    </row>
    <row r="4476" spans="1:14" x14ac:dyDescent="0.25">
      <c r="A4476">
        <v>4475</v>
      </c>
      <c r="B4476">
        <v>1990</v>
      </c>
      <c r="C4476">
        <f>1/COUNTIF(B:B, B4476)</f>
        <v>0.33333333333333331</v>
      </c>
      <c r="D4476" t="s">
        <v>137</v>
      </c>
      <c r="E4476">
        <v>1</v>
      </c>
      <c r="F4476" s="1">
        <v>42037</v>
      </c>
      <c r="G4476" s="1" t="str">
        <f t="shared" si="69"/>
        <v>Monday</v>
      </c>
      <c r="H4476" s="2">
        <v>0.89068287037037042</v>
      </c>
      <c r="I4476">
        <v>16.5</v>
      </c>
      <c r="J4476">
        <v>16.5</v>
      </c>
      <c r="K4476" t="s">
        <v>176</v>
      </c>
      <c r="L4476" t="s">
        <v>12</v>
      </c>
      <c r="M4476" t="s">
        <v>13</v>
      </c>
      <c r="N4476" t="s">
        <v>14</v>
      </c>
    </row>
    <row r="4477" spans="1:14" x14ac:dyDescent="0.25">
      <c r="A4477">
        <v>4476</v>
      </c>
      <c r="B4477">
        <v>1990</v>
      </c>
      <c r="C4477">
        <f>1/COUNTIF(B:B, B4477)</f>
        <v>0.33333333333333331</v>
      </c>
      <c r="D4477" t="s">
        <v>55</v>
      </c>
      <c r="E4477">
        <v>1</v>
      </c>
      <c r="F4477" s="1">
        <v>42037</v>
      </c>
      <c r="G4477" s="1" t="str">
        <f t="shared" si="69"/>
        <v>Monday</v>
      </c>
      <c r="H4477" s="2">
        <v>0.89068287037037042</v>
      </c>
      <c r="I4477">
        <v>20.75</v>
      </c>
      <c r="J4477">
        <v>20.75</v>
      </c>
      <c r="K4477" t="s">
        <v>176</v>
      </c>
      <c r="L4477" t="s">
        <v>23</v>
      </c>
      <c r="M4477" t="s">
        <v>56</v>
      </c>
      <c r="N4477" t="s">
        <v>57</v>
      </c>
    </row>
    <row r="4478" spans="1:14" x14ac:dyDescent="0.25">
      <c r="A4478">
        <v>4477</v>
      </c>
      <c r="B4478">
        <v>1991</v>
      </c>
      <c r="C4478">
        <f>1/COUNTIF(B:B, B4478)</f>
        <v>1</v>
      </c>
      <c r="D4478" t="s">
        <v>43</v>
      </c>
      <c r="E4478">
        <v>1</v>
      </c>
      <c r="F4478" s="1">
        <v>42037</v>
      </c>
      <c r="G4478" s="1" t="str">
        <f t="shared" si="69"/>
        <v>Monday</v>
      </c>
      <c r="H4478" s="2">
        <v>0.90777777777777779</v>
      </c>
      <c r="I4478">
        <v>12.5</v>
      </c>
      <c r="J4478">
        <v>12.5</v>
      </c>
      <c r="K4478" t="s">
        <v>177</v>
      </c>
      <c r="L4478" t="s">
        <v>23</v>
      </c>
      <c r="M4478" t="s">
        <v>44</v>
      </c>
      <c r="N4478" t="s">
        <v>45</v>
      </c>
    </row>
    <row r="4479" spans="1:14" x14ac:dyDescent="0.25">
      <c r="A4479">
        <v>4478</v>
      </c>
      <c r="B4479">
        <v>1992</v>
      </c>
      <c r="C4479">
        <f>1/COUNTIF(B:B, B4479)</f>
        <v>1</v>
      </c>
      <c r="D4479" t="s">
        <v>130</v>
      </c>
      <c r="E4479">
        <v>1</v>
      </c>
      <c r="F4479" s="1">
        <v>42037</v>
      </c>
      <c r="G4479" s="1" t="str">
        <f t="shared" si="69"/>
        <v>Monday</v>
      </c>
      <c r="H4479" s="2">
        <v>0.90870370370370368</v>
      </c>
      <c r="I4479">
        <v>16.75</v>
      </c>
      <c r="J4479">
        <v>16.75</v>
      </c>
      <c r="K4479" t="s">
        <v>175</v>
      </c>
      <c r="L4479" t="s">
        <v>30</v>
      </c>
      <c r="M4479" t="s">
        <v>120</v>
      </c>
      <c r="N4479" t="s">
        <v>121</v>
      </c>
    </row>
    <row r="4480" spans="1:14" x14ac:dyDescent="0.25">
      <c r="A4480">
        <v>4479</v>
      </c>
      <c r="B4480">
        <v>1993</v>
      </c>
      <c r="C4480">
        <f>1/COUNTIF(B:B, B4480)</f>
        <v>1</v>
      </c>
      <c r="D4480" t="s">
        <v>118</v>
      </c>
      <c r="E4480">
        <v>1</v>
      </c>
      <c r="F4480" s="1">
        <v>42037</v>
      </c>
      <c r="G4480" s="1" t="str">
        <f t="shared" si="69"/>
        <v>Monday</v>
      </c>
      <c r="H4480" s="2">
        <v>0.92186342592592596</v>
      </c>
      <c r="I4480">
        <v>20.25</v>
      </c>
      <c r="J4480">
        <v>20.25</v>
      </c>
      <c r="K4480" t="s">
        <v>176</v>
      </c>
      <c r="L4480" t="s">
        <v>19</v>
      </c>
      <c r="M4480" t="s">
        <v>62</v>
      </c>
      <c r="N4480" t="s">
        <v>63</v>
      </c>
    </row>
    <row r="4481" spans="1:14" x14ac:dyDescent="0.25">
      <c r="A4481">
        <v>4480</v>
      </c>
      <c r="B4481">
        <v>1994</v>
      </c>
      <c r="C4481">
        <f>1/COUNTIF(B:B, B4481)</f>
        <v>0.25</v>
      </c>
      <c r="D4481" t="s">
        <v>76</v>
      </c>
      <c r="E4481">
        <v>1</v>
      </c>
      <c r="F4481" s="1">
        <v>42037</v>
      </c>
      <c r="G4481" s="1" t="str">
        <f t="shared" si="69"/>
        <v>Monday</v>
      </c>
      <c r="H4481" s="2">
        <v>0.922337962962963</v>
      </c>
      <c r="I4481">
        <v>12.75</v>
      </c>
      <c r="J4481">
        <v>12.75</v>
      </c>
      <c r="K4481" t="s">
        <v>177</v>
      </c>
      <c r="L4481" t="s">
        <v>30</v>
      </c>
      <c r="M4481" t="s">
        <v>70</v>
      </c>
      <c r="N4481" t="s">
        <v>71</v>
      </c>
    </row>
    <row r="4482" spans="1:14" x14ac:dyDescent="0.25">
      <c r="A4482">
        <v>4481</v>
      </c>
      <c r="B4482">
        <v>1994</v>
      </c>
      <c r="C4482">
        <f>1/COUNTIF(B:B, B4482)</f>
        <v>0.25</v>
      </c>
      <c r="D4482" t="s">
        <v>128</v>
      </c>
      <c r="E4482">
        <v>1</v>
      </c>
      <c r="F4482" s="1">
        <v>42037</v>
      </c>
      <c r="G4482" s="1" t="str">
        <f t="shared" ref="G4482:G4545" si="70">TEXT(F4482,"dddd")</f>
        <v>Monday</v>
      </c>
      <c r="H4482" s="2">
        <v>0.922337962962963</v>
      </c>
      <c r="I4482">
        <v>10.5</v>
      </c>
      <c r="J4482">
        <v>10.5</v>
      </c>
      <c r="K4482" t="s">
        <v>177</v>
      </c>
      <c r="L4482" t="s">
        <v>12</v>
      </c>
      <c r="M4482" t="s">
        <v>13</v>
      </c>
      <c r="N4482" t="s">
        <v>14</v>
      </c>
    </row>
    <row r="4483" spans="1:14" x14ac:dyDescent="0.25">
      <c r="A4483">
        <v>4482</v>
      </c>
      <c r="B4483">
        <v>1994</v>
      </c>
      <c r="C4483">
        <f>1/COUNTIF(B:B, B4483)</f>
        <v>0.25</v>
      </c>
      <c r="D4483" t="s">
        <v>129</v>
      </c>
      <c r="E4483">
        <v>1</v>
      </c>
      <c r="F4483" s="1">
        <v>42037</v>
      </c>
      <c r="G4483" s="1" t="str">
        <f t="shared" si="70"/>
        <v>Monday</v>
      </c>
      <c r="H4483" s="2">
        <v>0.922337962962963</v>
      </c>
      <c r="I4483">
        <v>16.5</v>
      </c>
      <c r="J4483">
        <v>16.5</v>
      </c>
      <c r="K4483" t="s">
        <v>175</v>
      </c>
      <c r="L4483" t="s">
        <v>23</v>
      </c>
      <c r="M4483" t="s">
        <v>103</v>
      </c>
      <c r="N4483" t="s">
        <v>104</v>
      </c>
    </row>
    <row r="4484" spans="1:14" x14ac:dyDescent="0.25">
      <c r="A4484">
        <v>4483</v>
      </c>
      <c r="B4484">
        <v>1994</v>
      </c>
      <c r="C4484">
        <f>1/COUNTIF(B:B, B4484)</f>
        <v>0.25</v>
      </c>
      <c r="D4484" t="s">
        <v>43</v>
      </c>
      <c r="E4484">
        <v>1</v>
      </c>
      <c r="F4484" s="1">
        <v>42037</v>
      </c>
      <c r="G4484" s="1" t="str">
        <f t="shared" si="70"/>
        <v>Monday</v>
      </c>
      <c r="H4484" s="2">
        <v>0.922337962962963</v>
      </c>
      <c r="I4484">
        <v>12.5</v>
      </c>
      <c r="J4484">
        <v>12.5</v>
      </c>
      <c r="K4484" t="s">
        <v>177</v>
      </c>
      <c r="L4484" t="s">
        <v>23</v>
      </c>
      <c r="M4484" t="s">
        <v>44</v>
      </c>
      <c r="N4484" t="s">
        <v>45</v>
      </c>
    </row>
    <row r="4485" spans="1:14" x14ac:dyDescent="0.25">
      <c r="A4485">
        <v>4484</v>
      </c>
      <c r="B4485">
        <v>1995</v>
      </c>
      <c r="C4485">
        <f>1/COUNTIF(B:B, B4485)</f>
        <v>0.25</v>
      </c>
      <c r="D4485" t="s">
        <v>68</v>
      </c>
      <c r="E4485">
        <v>1</v>
      </c>
      <c r="F4485" s="1">
        <v>42037</v>
      </c>
      <c r="G4485" s="1" t="str">
        <f t="shared" si="70"/>
        <v>Monday</v>
      </c>
      <c r="H4485" s="2">
        <v>0.93024305555555553</v>
      </c>
      <c r="I4485">
        <v>20.75</v>
      </c>
      <c r="J4485">
        <v>20.75</v>
      </c>
      <c r="K4485" t="s">
        <v>176</v>
      </c>
      <c r="L4485" t="s">
        <v>30</v>
      </c>
      <c r="M4485" t="s">
        <v>38</v>
      </c>
      <c r="N4485" t="s">
        <v>39</v>
      </c>
    </row>
    <row r="4486" spans="1:14" x14ac:dyDescent="0.25">
      <c r="A4486">
        <v>4485</v>
      </c>
      <c r="B4486">
        <v>1995</v>
      </c>
      <c r="C4486">
        <f>1/COUNTIF(B:B, B4486)</f>
        <v>0.25</v>
      </c>
      <c r="D4486" t="s">
        <v>92</v>
      </c>
      <c r="E4486">
        <v>1</v>
      </c>
      <c r="F4486" s="1">
        <v>42037</v>
      </c>
      <c r="G4486" s="1" t="str">
        <f t="shared" si="70"/>
        <v>Monday</v>
      </c>
      <c r="H4486" s="2">
        <v>0.93024305555555553</v>
      </c>
      <c r="I4486">
        <v>16.25</v>
      </c>
      <c r="J4486">
        <v>16.25</v>
      </c>
      <c r="K4486" t="s">
        <v>175</v>
      </c>
      <c r="L4486" t="s">
        <v>23</v>
      </c>
      <c r="M4486" t="s">
        <v>93</v>
      </c>
      <c r="N4486" t="s">
        <v>94</v>
      </c>
    </row>
    <row r="4487" spans="1:14" x14ac:dyDescent="0.25">
      <c r="A4487">
        <v>4486</v>
      </c>
      <c r="B4487">
        <v>1995</v>
      </c>
      <c r="C4487">
        <f>1/COUNTIF(B:B, B4487)</f>
        <v>0.25</v>
      </c>
      <c r="D4487" t="s">
        <v>18</v>
      </c>
      <c r="E4487">
        <v>1</v>
      </c>
      <c r="F4487" s="1">
        <v>42037</v>
      </c>
      <c r="G4487" s="1" t="str">
        <f t="shared" si="70"/>
        <v>Monday</v>
      </c>
      <c r="H4487" s="2">
        <v>0.93024305555555553</v>
      </c>
      <c r="I4487">
        <v>18.5</v>
      </c>
      <c r="J4487">
        <v>18.5</v>
      </c>
      <c r="K4487" t="s">
        <v>176</v>
      </c>
      <c r="L4487" t="s">
        <v>19</v>
      </c>
      <c r="M4487" t="s">
        <v>20</v>
      </c>
      <c r="N4487" t="s">
        <v>21</v>
      </c>
    </row>
    <row r="4488" spans="1:14" x14ac:dyDescent="0.25">
      <c r="A4488">
        <v>4487</v>
      </c>
      <c r="B4488">
        <v>1995</v>
      </c>
      <c r="C4488">
        <f>1/COUNTIF(B:B, B4488)</f>
        <v>0.25</v>
      </c>
      <c r="D4488" t="s">
        <v>139</v>
      </c>
      <c r="E4488">
        <v>1</v>
      </c>
      <c r="F4488" s="1">
        <v>42037</v>
      </c>
      <c r="G4488" s="1" t="str">
        <f t="shared" si="70"/>
        <v>Monday</v>
      </c>
      <c r="H4488" s="2">
        <v>0.93024305555555553</v>
      </c>
      <c r="I4488">
        <v>16.5</v>
      </c>
      <c r="J4488">
        <v>16.5</v>
      </c>
      <c r="K4488" t="s">
        <v>175</v>
      </c>
      <c r="L4488" t="s">
        <v>23</v>
      </c>
      <c r="M4488" t="s">
        <v>44</v>
      </c>
      <c r="N4488" t="s">
        <v>45</v>
      </c>
    </row>
    <row r="4489" spans="1:14" x14ac:dyDescent="0.25">
      <c r="A4489">
        <v>4488</v>
      </c>
      <c r="B4489">
        <v>1996</v>
      </c>
      <c r="C4489">
        <f>1/COUNTIF(B:B, B4489)</f>
        <v>0.33333333333333331</v>
      </c>
      <c r="D4489" t="s">
        <v>18</v>
      </c>
      <c r="E4489">
        <v>1</v>
      </c>
      <c r="F4489" s="1">
        <v>42038</v>
      </c>
      <c r="G4489" s="1" t="str">
        <f t="shared" si="70"/>
        <v>Tuesday</v>
      </c>
      <c r="H4489" s="2">
        <v>0.47598379629629628</v>
      </c>
      <c r="I4489">
        <v>18.5</v>
      </c>
      <c r="J4489">
        <v>18.5</v>
      </c>
      <c r="K4489" t="s">
        <v>176</v>
      </c>
      <c r="L4489" t="s">
        <v>19</v>
      </c>
      <c r="M4489" t="s">
        <v>20</v>
      </c>
      <c r="N4489" t="s">
        <v>21</v>
      </c>
    </row>
    <row r="4490" spans="1:14" x14ac:dyDescent="0.25">
      <c r="A4490">
        <v>4489</v>
      </c>
      <c r="B4490">
        <v>1996</v>
      </c>
      <c r="C4490">
        <f>1/COUNTIF(B:B, B4490)</f>
        <v>0.33333333333333331</v>
      </c>
      <c r="D4490" t="s">
        <v>112</v>
      </c>
      <c r="E4490">
        <v>1</v>
      </c>
      <c r="F4490" s="1">
        <v>42038</v>
      </c>
      <c r="G4490" s="1" t="str">
        <f t="shared" si="70"/>
        <v>Tuesday</v>
      </c>
      <c r="H4490" s="2">
        <v>0.47598379629629628</v>
      </c>
      <c r="I4490">
        <v>16</v>
      </c>
      <c r="J4490">
        <v>16</v>
      </c>
      <c r="K4490" t="s">
        <v>175</v>
      </c>
      <c r="L4490" t="s">
        <v>12</v>
      </c>
      <c r="M4490" t="s">
        <v>51</v>
      </c>
      <c r="N4490" t="s">
        <v>52</v>
      </c>
    </row>
    <row r="4491" spans="1:14" x14ac:dyDescent="0.25">
      <c r="A4491">
        <v>4490</v>
      </c>
      <c r="B4491">
        <v>1996</v>
      </c>
      <c r="C4491">
        <f>1/COUNTIF(B:B, B4491)</f>
        <v>0.33333333333333331</v>
      </c>
      <c r="D4491" t="s">
        <v>144</v>
      </c>
      <c r="E4491">
        <v>1</v>
      </c>
      <c r="F4491" s="1">
        <v>42038</v>
      </c>
      <c r="G4491" s="1" t="str">
        <f t="shared" si="70"/>
        <v>Tuesday</v>
      </c>
      <c r="H4491" s="2">
        <v>0.47598379629629628</v>
      </c>
      <c r="I4491">
        <v>12.25</v>
      </c>
      <c r="J4491">
        <v>12.25</v>
      </c>
      <c r="K4491" t="s">
        <v>177</v>
      </c>
      <c r="L4491" t="s">
        <v>23</v>
      </c>
      <c r="M4491" t="s">
        <v>110</v>
      </c>
      <c r="N4491" t="s">
        <v>111</v>
      </c>
    </row>
    <row r="4492" spans="1:14" x14ac:dyDescent="0.25">
      <c r="A4492">
        <v>4491</v>
      </c>
      <c r="B4492">
        <v>1997</v>
      </c>
      <c r="C4492">
        <f>1/COUNTIF(B:B, B4492)</f>
        <v>1</v>
      </c>
      <c r="D4492" t="s">
        <v>47</v>
      </c>
      <c r="E4492">
        <v>1</v>
      </c>
      <c r="F4492" s="1">
        <v>42038</v>
      </c>
      <c r="G4492" s="1" t="str">
        <f t="shared" si="70"/>
        <v>Tuesday</v>
      </c>
      <c r="H4492" s="2">
        <v>0.48275462962962962</v>
      </c>
      <c r="I4492">
        <v>12</v>
      </c>
      <c r="J4492">
        <v>12</v>
      </c>
      <c r="K4492" t="s">
        <v>177</v>
      </c>
      <c r="L4492" t="s">
        <v>19</v>
      </c>
      <c r="M4492" t="s">
        <v>48</v>
      </c>
      <c r="N4492" t="s">
        <v>49</v>
      </c>
    </row>
    <row r="4493" spans="1:14" x14ac:dyDescent="0.25">
      <c r="A4493">
        <v>4492</v>
      </c>
      <c r="B4493">
        <v>1998</v>
      </c>
      <c r="C4493">
        <f>1/COUNTIF(B:B, B4493)</f>
        <v>1</v>
      </c>
      <c r="D4493" t="s">
        <v>152</v>
      </c>
      <c r="E4493">
        <v>1</v>
      </c>
      <c r="F4493" s="1">
        <v>42038</v>
      </c>
      <c r="G4493" s="1" t="str">
        <f t="shared" si="70"/>
        <v>Tuesday</v>
      </c>
      <c r="H4493" s="2">
        <v>0.49100694444444443</v>
      </c>
      <c r="I4493">
        <v>12</v>
      </c>
      <c r="J4493">
        <v>12</v>
      </c>
      <c r="K4493" t="s">
        <v>177</v>
      </c>
      <c r="L4493" t="s">
        <v>19</v>
      </c>
      <c r="M4493" t="s">
        <v>106</v>
      </c>
      <c r="N4493" t="s">
        <v>107</v>
      </c>
    </row>
    <row r="4494" spans="1:14" x14ac:dyDescent="0.25">
      <c r="A4494">
        <v>4493</v>
      </c>
      <c r="B4494">
        <v>1999</v>
      </c>
      <c r="C4494">
        <f>1/COUNTIF(B:B, B4494)</f>
        <v>0.1</v>
      </c>
      <c r="D4494" t="s">
        <v>80</v>
      </c>
      <c r="E4494">
        <v>1</v>
      </c>
      <c r="F4494" s="1">
        <v>42038</v>
      </c>
      <c r="G4494" s="1" t="str">
        <f t="shared" si="70"/>
        <v>Tuesday</v>
      </c>
      <c r="H4494" s="2">
        <v>0.50545138888888885</v>
      </c>
      <c r="I4494">
        <v>12</v>
      </c>
      <c r="J4494">
        <v>12</v>
      </c>
      <c r="K4494" t="s">
        <v>177</v>
      </c>
      <c r="L4494" t="s">
        <v>12</v>
      </c>
      <c r="M4494" t="s">
        <v>81</v>
      </c>
      <c r="N4494" t="s">
        <v>82</v>
      </c>
    </row>
    <row r="4495" spans="1:14" x14ac:dyDescent="0.25">
      <c r="A4495">
        <v>4494</v>
      </c>
      <c r="B4495">
        <v>1999</v>
      </c>
      <c r="C4495">
        <f>1/COUNTIF(B:B, B4495)</f>
        <v>0.1</v>
      </c>
      <c r="D4495" t="s">
        <v>168</v>
      </c>
      <c r="E4495">
        <v>1</v>
      </c>
      <c r="F4495" s="1">
        <v>42038</v>
      </c>
      <c r="G4495" s="1" t="str">
        <f t="shared" si="70"/>
        <v>Tuesday</v>
      </c>
      <c r="H4495" s="2">
        <v>0.50545138888888885</v>
      </c>
      <c r="I4495">
        <v>20.25</v>
      </c>
      <c r="J4495">
        <v>20.25</v>
      </c>
      <c r="K4495" t="s">
        <v>176</v>
      </c>
      <c r="L4495" t="s">
        <v>23</v>
      </c>
      <c r="M4495" t="s">
        <v>93</v>
      </c>
      <c r="N4495" t="s">
        <v>94</v>
      </c>
    </row>
    <row r="4496" spans="1:14" x14ac:dyDescent="0.25">
      <c r="A4496">
        <v>4495</v>
      </c>
      <c r="B4496">
        <v>1999</v>
      </c>
      <c r="C4496">
        <f>1/COUNTIF(B:B, B4496)</f>
        <v>0.1</v>
      </c>
      <c r="D4496" t="s">
        <v>92</v>
      </c>
      <c r="E4496">
        <v>1</v>
      </c>
      <c r="F4496" s="1">
        <v>42038</v>
      </c>
      <c r="G4496" s="1" t="str">
        <f t="shared" si="70"/>
        <v>Tuesday</v>
      </c>
      <c r="H4496" s="2">
        <v>0.50545138888888885</v>
      </c>
      <c r="I4496">
        <v>16.25</v>
      </c>
      <c r="J4496">
        <v>16.25</v>
      </c>
      <c r="K4496" t="s">
        <v>175</v>
      </c>
      <c r="L4496" t="s">
        <v>23</v>
      </c>
      <c r="M4496" t="s">
        <v>93</v>
      </c>
      <c r="N4496" t="s">
        <v>94</v>
      </c>
    </row>
    <row r="4497" spans="1:14" x14ac:dyDescent="0.25">
      <c r="A4497">
        <v>4496</v>
      </c>
      <c r="B4497">
        <v>1999</v>
      </c>
      <c r="C4497">
        <f>1/COUNTIF(B:B, B4497)</f>
        <v>0.1</v>
      </c>
      <c r="D4497" t="s">
        <v>50</v>
      </c>
      <c r="E4497">
        <v>1</v>
      </c>
      <c r="F4497" s="1">
        <v>42038</v>
      </c>
      <c r="G4497" s="1" t="str">
        <f t="shared" si="70"/>
        <v>Tuesday</v>
      </c>
      <c r="H4497" s="2">
        <v>0.50545138888888885</v>
      </c>
      <c r="I4497">
        <v>20.5</v>
      </c>
      <c r="J4497">
        <v>20.5</v>
      </c>
      <c r="K4497" t="s">
        <v>176</v>
      </c>
      <c r="L4497" t="s">
        <v>12</v>
      </c>
      <c r="M4497" t="s">
        <v>51</v>
      </c>
      <c r="N4497" t="s">
        <v>52</v>
      </c>
    </row>
    <row r="4498" spans="1:14" x14ac:dyDescent="0.25">
      <c r="A4498">
        <v>4497</v>
      </c>
      <c r="B4498">
        <v>1999</v>
      </c>
      <c r="C4498">
        <f>1/COUNTIF(B:B, B4498)</f>
        <v>0.1</v>
      </c>
      <c r="D4498" t="s">
        <v>33</v>
      </c>
      <c r="E4498">
        <v>1</v>
      </c>
      <c r="F4498" s="1">
        <v>42038</v>
      </c>
      <c r="G4498" s="1" t="str">
        <f t="shared" si="70"/>
        <v>Tuesday</v>
      </c>
      <c r="H4498" s="2">
        <v>0.50545138888888885</v>
      </c>
      <c r="I4498">
        <v>16.5</v>
      </c>
      <c r="J4498">
        <v>16.5</v>
      </c>
      <c r="K4498" t="s">
        <v>175</v>
      </c>
      <c r="L4498" t="s">
        <v>23</v>
      </c>
      <c r="M4498" t="s">
        <v>24</v>
      </c>
      <c r="N4498" t="s">
        <v>25</v>
      </c>
    </row>
    <row r="4499" spans="1:14" x14ac:dyDescent="0.25">
      <c r="A4499">
        <v>4498</v>
      </c>
      <c r="B4499">
        <v>1999</v>
      </c>
      <c r="C4499">
        <f>1/COUNTIF(B:B, B4499)</f>
        <v>0.1</v>
      </c>
      <c r="D4499" t="s">
        <v>154</v>
      </c>
      <c r="E4499">
        <v>1</v>
      </c>
      <c r="F4499" s="1">
        <v>42038</v>
      </c>
      <c r="G4499" s="1" t="str">
        <f t="shared" si="70"/>
        <v>Tuesday</v>
      </c>
      <c r="H4499" s="2">
        <v>0.50545138888888885</v>
      </c>
      <c r="I4499">
        <v>16.75</v>
      </c>
      <c r="J4499">
        <v>16.75</v>
      </c>
      <c r="K4499" t="s">
        <v>175</v>
      </c>
      <c r="L4499" t="s">
        <v>19</v>
      </c>
      <c r="M4499" t="s">
        <v>97</v>
      </c>
      <c r="N4499" t="s">
        <v>98</v>
      </c>
    </row>
    <row r="4500" spans="1:14" x14ac:dyDescent="0.25">
      <c r="A4500">
        <v>4499</v>
      </c>
      <c r="B4500">
        <v>1999</v>
      </c>
      <c r="C4500">
        <f>1/COUNTIF(B:B, B4500)</f>
        <v>0.1</v>
      </c>
      <c r="D4500" t="s">
        <v>108</v>
      </c>
      <c r="E4500">
        <v>1</v>
      </c>
      <c r="F4500" s="1">
        <v>42038</v>
      </c>
      <c r="G4500" s="1" t="str">
        <f t="shared" si="70"/>
        <v>Tuesday</v>
      </c>
      <c r="H4500" s="2">
        <v>0.50545138888888885</v>
      </c>
      <c r="I4500">
        <v>20.5</v>
      </c>
      <c r="J4500">
        <v>20.5</v>
      </c>
      <c r="K4500" t="s">
        <v>176</v>
      </c>
      <c r="L4500" t="s">
        <v>12</v>
      </c>
      <c r="M4500" t="s">
        <v>90</v>
      </c>
      <c r="N4500" t="s">
        <v>91</v>
      </c>
    </row>
    <row r="4501" spans="1:14" x14ac:dyDescent="0.25">
      <c r="A4501">
        <v>4500</v>
      </c>
      <c r="B4501">
        <v>1999</v>
      </c>
      <c r="C4501">
        <f>1/COUNTIF(B:B, B4501)</f>
        <v>0.1</v>
      </c>
      <c r="D4501" t="s">
        <v>138</v>
      </c>
      <c r="E4501">
        <v>1</v>
      </c>
      <c r="F4501" s="1">
        <v>42038</v>
      </c>
      <c r="G4501" s="1" t="str">
        <f t="shared" si="70"/>
        <v>Tuesday</v>
      </c>
      <c r="H4501" s="2">
        <v>0.50545138888888885</v>
      </c>
      <c r="I4501">
        <v>11</v>
      </c>
      <c r="J4501">
        <v>11</v>
      </c>
      <c r="K4501" t="s">
        <v>177</v>
      </c>
      <c r="L4501" t="s">
        <v>12</v>
      </c>
      <c r="M4501" t="s">
        <v>126</v>
      </c>
      <c r="N4501" t="s">
        <v>127</v>
      </c>
    </row>
    <row r="4502" spans="1:14" x14ac:dyDescent="0.25">
      <c r="A4502">
        <v>4501</v>
      </c>
      <c r="B4502">
        <v>1999</v>
      </c>
      <c r="C4502">
        <f>1/COUNTIF(B:B, B4502)</f>
        <v>0.1</v>
      </c>
      <c r="D4502" t="s">
        <v>153</v>
      </c>
      <c r="E4502">
        <v>1</v>
      </c>
      <c r="F4502" s="1">
        <v>42038</v>
      </c>
      <c r="G4502" s="1" t="str">
        <f t="shared" si="70"/>
        <v>Tuesday</v>
      </c>
      <c r="H4502" s="2">
        <v>0.50545138888888885</v>
      </c>
      <c r="I4502">
        <v>16.5</v>
      </c>
      <c r="J4502">
        <v>16.5</v>
      </c>
      <c r="K4502" t="s">
        <v>175</v>
      </c>
      <c r="L4502" t="s">
        <v>23</v>
      </c>
      <c r="M4502" t="s">
        <v>56</v>
      </c>
      <c r="N4502" t="s">
        <v>57</v>
      </c>
    </row>
    <row r="4503" spans="1:14" x14ac:dyDescent="0.25">
      <c r="A4503">
        <v>4502</v>
      </c>
      <c r="B4503">
        <v>1999</v>
      </c>
      <c r="C4503">
        <f>1/COUNTIF(B:B, B4503)</f>
        <v>0.1</v>
      </c>
      <c r="D4503" t="s">
        <v>29</v>
      </c>
      <c r="E4503">
        <v>1</v>
      </c>
      <c r="F4503" s="1">
        <v>42038</v>
      </c>
      <c r="G4503" s="1" t="str">
        <f t="shared" si="70"/>
        <v>Tuesday</v>
      </c>
      <c r="H4503" s="2">
        <v>0.50545138888888885</v>
      </c>
      <c r="I4503">
        <v>20.75</v>
      </c>
      <c r="J4503">
        <v>20.75</v>
      </c>
      <c r="K4503" t="s">
        <v>176</v>
      </c>
      <c r="L4503" t="s">
        <v>30</v>
      </c>
      <c r="M4503" t="s">
        <v>31</v>
      </c>
      <c r="N4503" t="s">
        <v>32</v>
      </c>
    </row>
    <row r="4504" spans="1:14" x14ac:dyDescent="0.25">
      <c r="A4504">
        <v>4503</v>
      </c>
      <c r="B4504">
        <v>2000</v>
      </c>
      <c r="C4504">
        <f>1/COUNTIF(B:B, B4504)</f>
        <v>9.0909090909090912E-2</v>
      </c>
      <c r="D4504" t="s">
        <v>114</v>
      </c>
      <c r="E4504">
        <v>1</v>
      </c>
      <c r="F4504" s="1">
        <v>42038</v>
      </c>
      <c r="G4504" s="1" t="str">
        <f t="shared" si="70"/>
        <v>Tuesday</v>
      </c>
      <c r="H4504" s="2">
        <v>0.51003472222222224</v>
      </c>
      <c r="I4504">
        <v>16.75</v>
      </c>
      <c r="J4504">
        <v>16.75</v>
      </c>
      <c r="K4504" t="s">
        <v>175</v>
      </c>
      <c r="L4504" t="s">
        <v>30</v>
      </c>
      <c r="M4504" t="s">
        <v>38</v>
      </c>
      <c r="N4504" t="s">
        <v>39</v>
      </c>
    </row>
    <row r="4505" spans="1:14" x14ac:dyDescent="0.25">
      <c r="A4505">
        <v>4504</v>
      </c>
      <c r="B4505">
        <v>2000</v>
      </c>
      <c r="C4505">
        <f>1/COUNTIF(B:B, B4505)</f>
        <v>9.0909090909090912E-2</v>
      </c>
      <c r="D4505" t="s">
        <v>80</v>
      </c>
      <c r="E4505">
        <v>2</v>
      </c>
      <c r="F4505" s="1">
        <v>42038</v>
      </c>
      <c r="G4505" s="1" t="str">
        <f t="shared" si="70"/>
        <v>Tuesday</v>
      </c>
      <c r="H4505" s="2">
        <v>0.51003472222222224</v>
      </c>
      <c r="I4505">
        <v>12</v>
      </c>
      <c r="J4505">
        <v>24</v>
      </c>
      <c r="K4505" t="s">
        <v>177</v>
      </c>
      <c r="L4505" t="s">
        <v>12</v>
      </c>
      <c r="M4505" t="s">
        <v>81</v>
      </c>
      <c r="N4505" t="s">
        <v>82</v>
      </c>
    </row>
    <row r="4506" spans="1:14" x14ac:dyDescent="0.25">
      <c r="A4506">
        <v>4505</v>
      </c>
      <c r="B4506">
        <v>2000</v>
      </c>
      <c r="C4506">
        <f>1/COUNTIF(B:B, B4506)</f>
        <v>9.0909090909090912E-2</v>
      </c>
      <c r="D4506" t="s">
        <v>92</v>
      </c>
      <c r="E4506">
        <v>1</v>
      </c>
      <c r="F4506" s="1">
        <v>42038</v>
      </c>
      <c r="G4506" s="1" t="str">
        <f t="shared" si="70"/>
        <v>Tuesday</v>
      </c>
      <c r="H4506" s="2">
        <v>0.51003472222222224</v>
      </c>
      <c r="I4506">
        <v>16.25</v>
      </c>
      <c r="J4506">
        <v>16.25</v>
      </c>
      <c r="K4506" t="s">
        <v>175</v>
      </c>
      <c r="L4506" t="s">
        <v>23</v>
      </c>
      <c r="M4506" t="s">
        <v>93</v>
      </c>
      <c r="N4506" t="s">
        <v>94</v>
      </c>
    </row>
    <row r="4507" spans="1:14" x14ac:dyDescent="0.25">
      <c r="A4507">
        <v>4506</v>
      </c>
      <c r="B4507">
        <v>2000</v>
      </c>
      <c r="C4507">
        <f>1/COUNTIF(B:B, B4507)</f>
        <v>9.0909090909090912E-2</v>
      </c>
      <c r="D4507" t="s">
        <v>86</v>
      </c>
      <c r="E4507">
        <v>1</v>
      </c>
      <c r="F4507" s="1">
        <v>42038</v>
      </c>
      <c r="G4507" s="1" t="str">
        <f t="shared" si="70"/>
        <v>Tuesday</v>
      </c>
      <c r="H4507" s="2">
        <v>0.51003472222222224</v>
      </c>
      <c r="I4507">
        <v>17.950000762939453</v>
      </c>
      <c r="J4507">
        <v>17.950000762939453</v>
      </c>
      <c r="K4507" t="s">
        <v>176</v>
      </c>
      <c r="L4507" t="s">
        <v>19</v>
      </c>
      <c r="M4507" t="s">
        <v>87</v>
      </c>
      <c r="N4507" t="s">
        <v>88</v>
      </c>
    </row>
    <row r="4508" spans="1:14" x14ac:dyDescent="0.25">
      <c r="A4508">
        <v>4507</v>
      </c>
      <c r="B4508">
        <v>2000</v>
      </c>
      <c r="C4508">
        <f>1/COUNTIF(B:B, B4508)</f>
        <v>9.0909090909090912E-2</v>
      </c>
      <c r="D4508" t="s">
        <v>143</v>
      </c>
      <c r="E4508">
        <v>1</v>
      </c>
      <c r="F4508" s="1">
        <v>42038</v>
      </c>
      <c r="G4508" s="1" t="str">
        <f t="shared" si="70"/>
        <v>Tuesday</v>
      </c>
      <c r="H4508" s="2">
        <v>0.51003472222222224</v>
      </c>
      <c r="I4508">
        <v>14.5</v>
      </c>
      <c r="J4508">
        <v>14.5</v>
      </c>
      <c r="K4508" t="s">
        <v>175</v>
      </c>
      <c r="L4508" t="s">
        <v>12</v>
      </c>
      <c r="M4508" t="s">
        <v>126</v>
      </c>
      <c r="N4508" t="s">
        <v>127</v>
      </c>
    </row>
    <row r="4509" spans="1:14" x14ac:dyDescent="0.25">
      <c r="A4509">
        <v>4508</v>
      </c>
      <c r="B4509">
        <v>2000</v>
      </c>
      <c r="C4509">
        <f>1/COUNTIF(B:B, B4509)</f>
        <v>9.0909090909090912E-2</v>
      </c>
      <c r="D4509" t="s">
        <v>122</v>
      </c>
      <c r="E4509">
        <v>2</v>
      </c>
      <c r="F4509" s="1">
        <v>42038</v>
      </c>
      <c r="G4509" s="1" t="str">
        <f t="shared" si="70"/>
        <v>Tuesday</v>
      </c>
      <c r="H4509" s="2">
        <v>0.51003472222222224</v>
      </c>
      <c r="I4509">
        <v>9.75</v>
      </c>
      <c r="J4509">
        <v>19.5</v>
      </c>
      <c r="K4509" t="s">
        <v>177</v>
      </c>
      <c r="L4509" t="s">
        <v>12</v>
      </c>
      <c r="M4509" t="s">
        <v>74</v>
      </c>
      <c r="N4509" t="s">
        <v>75</v>
      </c>
    </row>
    <row r="4510" spans="1:14" x14ac:dyDescent="0.25">
      <c r="A4510">
        <v>4509</v>
      </c>
      <c r="B4510">
        <v>2000</v>
      </c>
      <c r="C4510">
        <f>1/COUNTIF(B:B, B4510)</f>
        <v>9.0909090909090912E-2</v>
      </c>
      <c r="D4510" t="s">
        <v>83</v>
      </c>
      <c r="E4510">
        <v>1</v>
      </c>
      <c r="F4510" s="1">
        <v>42038</v>
      </c>
      <c r="G4510" s="1" t="str">
        <f t="shared" si="70"/>
        <v>Tuesday</v>
      </c>
      <c r="H4510" s="2">
        <v>0.51003472222222224</v>
      </c>
      <c r="I4510">
        <v>20.75</v>
      </c>
      <c r="J4510">
        <v>20.75</v>
      </c>
      <c r="K4510" t="s">
        <v>176</v>
      </c>
      <c r="L4510" t="s">
        <v>23</v>
      </c>
      <c r="M4510" t="s">
        <v>84</v>
      </c>
      <c r="N4510" t="s">
        <v>85</v>
      </c>
    </row>
    <row r="4511" spans="1:14" x14ac:dyDescent="0.25">
      <c r="A4511">
        <v>4510</v>
      </c>
      <c r="B4511">
        <v>2000</v>
      </c>
      <c r="C4511">
        <f>1/COUNTIF(B:B, B4511)</f>
        <v>9.0909090909090912E-2</v>
      </c>
      <c r="D4511" t="s">
        <v>58</v>
      </c>
      <c r="E4511">
        <v>1</v>
      </c>
      <c r="F4511" s="1">
        <v>42038</v>
      </c>
      <c r="G4511" s="1" t="str">
        <f t="shared" si="70"/>
        <v>Tuesday</v>
      </c>
      <c r="H4511" s="2">
        <v>0.51003472222222224</v>
      </c>
      <c r="I4511">
        <v>20.75</v>
      </c>
      <c r="J4511">
        <v>20.75</v>
      </c>
      <c r="K4511" t="s">
        <v>176</v>
      </c>
      <c r="L4511" t="s">
        <v>19</v>
      </c>
      <c r="M4511" t="s">
        <v>59</v>
      </c>
      <c r="N4511" t="s">
        <v>60</v>
      </c>
    </row>
    <row r="4512" spans="1:14" x14ac:dyDescent="0.25">
      <c r="A4512">
        <v>4511</v>
      </c>
      <c r="B4512">
        <v>2000</v>
      </c>
      <c r="C4512">
        <f>1/COUNTIF(B:B, B4512)</f>
        <v>9.0909090909090912E-2</v>
      </c>
      <c r="D4512" t="s">
        <v>29</v>
      </c>
      <c r="E4512">
        <v>1</v>
      </c>
      <c r="F4512" s="1">
        <v>42038</v>
      </c>
      <c r="G4512" s="1" t="str">
        <f t="shared" si="70"/>
        <v>Tuesday</v>
      </c>
      <c r="H4512" s="2">
        <v>0.51003472222222224</v>
      </c>
      <c r="I4512">
        <v>20.75</v>
      </c>
      <c r="J4512">
        <v>20.75</v>
      </c>
      <c r="K4512" t="s">
        <v>176</v>
      </c>
      <c r="L4512" t="s">
        <v>30</v>
      </c>
      <c r="M4512" t="s">
        <v>31</v>
      </c>
      <c r="N4512" t="s">
        <v>32</v>
      </c>
    </row>
    <row r="4513" spans="1:14" x14ac:dyDescent="0.25">
      <c r="A4513">
        <v>4512</v>
      </c>
      <c r="B4513">
        <v>2000</v>
      </c>
      <c r="C4513">
        <f>1/COUNTIF(B:B, B4513)</f>
        <v>9.0909090909090912E-2</v>
      </c>
      <c r="D4513" t="s">
        <v>118</v>
      </c>
      <c r="E4513">
        <v>2</v>
      </c>
      <c r="F4513" s="1">
        <v>42038</v>
      </c>
      <c r="G4513" s="1" t="str">
        <f t="shared" si="70"/>
        <v>Tuesday</v>
      </c>
      <c r="H4513" s="2">
        <v>0.51003472222222224</v>
      </c>
      <c r="I4513">
        <v>20.25</v>
      </c>
      <c r="J4513">
        <v>40.5</v>
      </c>
      <c r="K4513" t="s">
        <v>176</v>
      </c>
      <c r="L4513" t="s">
        <v>19</v>
      </c>
      <c r="M4513" t="s">
        <v>62</v>
      </c>
      <c r="N4513" t="s">
        <v>63</v>
      </c>
    </row>
    <row r="4514" spans="1:14" x14ac:dyDescent="0.25">
      <c r="A4514">
        <v>4513</v>
      </c>
      <c r="B4514">
        <v>2000</v>
      </c>
      <c r="C4514">
        <f>1/COUNTIF(B:B, B4514)</f>
        <v>9.0909090909090912E-2</v>
      </c>
      <c r="D4514" t="s">
        <v>61</v>
      </c>
      <c r="E4514">
        <v>1</v>
      </c>
      <c r="F4514" s="1">
        <v>42038</v>
      </c>
      <c r="G4514" s="1" t="str">
        <f t="shared" si="70"/>
        <v>Tuesday</v>
      </c>
      <c r="H4514" s="2">
        <v>0.51003472222222224</v>
      </c>
      <c r="I4514">
        <v>12</v>
      </c>
      <c r="J4514">
        <v>12</v>
      </c>
      <c r="K4514" t="s">
        <v>177</v>
      </c>
      <c r="L4514" t="s">
        <v>19</v>
      </c>
      <c r="M4514" t="s">
        <v>62</v>
      </c>
      <c r="N4514" t="s">
        <v>63</v>
      </c>
    </row>
    <row r="4515" spans="1:14" x14ac:dyDescent="0.25">
      <c r="A4515">
        <v>4514</v>
      </c>
      <c r="B4515">
        <v>2001</v>
      </c>
      <c r="C4515">
        <f>1/COUNTIF(B:B, B4515)</f>
        <v>0.25</v>
      </c>
      <c r="D4515" t="s">
        <v>92</v>
      </c>
      <c r="E4515">
        <v>1</v>
      </c>
      <c r="F4515" s="1">
        <v>42038</v>
      </c>
      <c r="G4515" s="1" t="str">
        <f t="shared" si="70"/>
        <v>Tuesday</v>
      </c>
      <c r="H4515" s="2">
        <v>0.51440972222222225</v>
      </c>
      <c r="I4515">
        <v>16.25</v>
      </c>
      <c r="J4515">
        <v>16.25</v>
      </c>
      <c r="K4515" t="s">
        <v>175</v>
      </c>
      <c r="L4515" t="s">
        <v>23</v>
      </c>
      <c r="M4515" t="s">
        <v>93</v>
      </c>
      <c r="N4515" t="s">
        <v>94</v>
      </c>
    </row>
    <row r="4516" spans="1:14" x14ac:dyDescent="0.25">
      <c r="A4516">
        <v>4515</v>
      </c>
      <c r="B4516">
        <v>2001</v>
      </c>
      <c r="C4516">
        <f>1/COUNTIF(B:B, B4516)</f>
        <v>0.25</v>
      </c>
      <c r="D4516" t="s">
        <v>164</v>
      </c>
      <c r="E4516">
        <v>1</v>
      </c>
      <c r="F4516" s="1">
        <v>42038</v>
      </c>
      <c r="G4516" s="1" t="str">
        <f t="shared" si="70"/>
        <v>Tuesday</v>
      </c>
      <c r="H4516" s="2">
        <v>0.51440972222222225</v>
      </c>
      <c r="I4516">
        <v>12.25</v>
      </c>
      <c r="J4516">
        <v>12.25</v>
      </c>
      <c r="K4516" t="s">
        <v>177</v>
      </c>
      <c r="L4516" t="s">
        <v>23</v>
      </c>
      <c r="M4516" t="s">
        <v>93</v>
      </c>
      <c r="N4516" t="s">
        <v>94</v>
      </c>
    </row>
    <row r="4517" spans="1:14" x14ac:dyDescent="0.25">
      <c r="A4517">
        <v>4516</v>
      </c>
      <c r="B4517">
        <v>2001</v>
      </c>
      <c r="C4517">
        <f>1/COUNTIF(B:B, B4517)</f>
        <v>0.25</v>
      </c>
      <c r="D4517" t="s">
        <v>86</v>
      </c>
      <c r="E4517">
        <v>1</v>
      </c>
      <c r="F4517" s="1">
        <v>42038</v>
      </c>
      <c r="G4517" s="1" t="str">
        <f t="shared" si="70"/>
        <v>Tuesday</v>
      </c>
      <c r="H4517" s="2">
        <v>0.51440972222222225</v>
      </c>
      <c r="I4517">
        <v>17.950000762939453</v>
      </c>
      <c r="J4517">
        <v>17.950000762939453</v>
      </c>
      <c r="K4517" t="s">
        <v>176</v>
      </c>
      <c r="L4517" t="s">
        <v>19</v>
      </c>
      <c r="M4517" t="s">
        <v>87</v>
      </c>
      <c r="N4517" t="s">
        <v>88</v>
      </c>
    </row>
    <row r="4518" spans="1:14" x14ac:dyDescent="0.25">
      <c r="A4518">
        <v>4517</v>
      </c>
      <c r="B4518">
        <v>2001</v>
      </c>
      <c r="C4518">
        <f>1/COUNTIF(B:B, B4518)</f>
        <v>0.25</v>
      </c>
      <c r="D4518" t="s">
        <v>50</v>
      </c>
      <c r="E4518">
        <v>1</v>
      </c>
      <c r="F4518" s="1">
        <v>42038</v>
      </c>
      <c r="G4518" s="1" t="str">
        <f t="shared" si="70"/>
        <v>Tuesday</v>
      </c>
      <c r="H4518" s="2">
        <v>0.51440972222222225</v>
      </c>
      <c r="I4518">
        <v>20.5</v>
      </c>
      <c r="J4518">
        <v>20.5</v>
      </c>
      <c r="K4518" t="s">
        <v>176</v>
      </c>
      <c r="L4518" t="s">
        <v>12</v>
      </c>
      <c r="M4518" t="s">
        <v>51</v>
      </c>
      <c r="N4518" t="s">
        <v>52</v>
      </c>
    </row>
    <row r="4519" spans="1:14" x14ac:dyDescent="0.25">
      <c r="A4519">
        <v>4518</v>
      </c>
      <c r="B4519">
        <v>2002</v>
      </c>
      <c r="C4519">
        <f>1/COUNTIF(B:B, B4519)</f>
        <v>0.33333333333333331</v>
      </c>
      <c r="D4519" t="s">
        <v>80</v>
      </c>
      <c r="E4519">
        <v>1</v>
      </c>
      <c r="F4519" s="1">
        <v>42038</v>
      </c>
      <c r="G4519" s="1" t="str">
        <f t="shared" si="70"/>
        <v>Tuesday</v>
      </c>
      <c r="H4519" s="2">
        <v>0.51469907407407411</v>
      </c>
      <c r="I4519">
        <v>12</v>
      </c>
      <c r="J4519">
        <v>12</v>
      </c>
      <c r="K4519" t="s">
        <v>177</v>
      </c>
      <c r="L4519" t="s">
        <v>12</v>
      </c>
      <c r="M4519" t="s">
        <v>81</v>
      </c>
      <c r="N4519" t="s">
        <v>82</v>
      </c>
    </row>
    <row r="4520" spans="1:14" x14ac:dyDescent="0.25">
      <c r="A4520">
        <v>4519</v>
      </c>
      <c r="B4520">
        <v>2002</v>
      </c>
      <c r="C4520">
        <f>1/COUNTIF(B:B, B4520)</f>
        <v>0.33333333333333331</v>
      </c>
      <c r="D4520" t="s">
        <v>22</v>
      </c>
      <c r="E4520">
        <v>1</v>
      </c>
      <c r="F4520" s="1">
        <v>42038</v>
      </c>
      <c r="G4520" s="1" t="str">
        <f t="shared" si="70"/>
        <v>Tuesday</v>
      </c>
      <c r="H4520" s="2">
        <v>0.51469907407407411</v>
      </c>
      <c r="I4520">
        <v>20.75</v>
      </c>
      <c r="J4520">
        <v>20.75</v>
      </c>
      <c r="K4520" t="s">
        <v>176</v>
      </c>
      <c r="L4520" t="s">
        <v>23</v>
      </c>
      <c r="M4520" t="s">
        <v>24</v>
      </c>
      <c r="N4520" t="s">
        <v>25</v>
      </c>
    </row>
    <row r="4521" spans="1:14" x14ac:dyDescent="0.25">
      <c r="A4521">
        <v>4520</v>
      </c>
      <c r="B4521">
        <v>2002</v>
      </c>
      <c r="C4521">
        <f>1/COUNTIF(B:B, B4521)</f>
        <v>0.33333333333333331</v>
      </c>
      <c r="D4521" t="s">
        <v>105</v>
      </c>
      <c r="E4521">
        <v>1</v>
      </c>
      <c r="F4521" s="1">
        <v>42038</v>
      </c>
      <c r="G4521" s="1" t="str">
        <f t="shared" si="70"/>
        <v>Tuesday</v>
      </c>
      <c r="H4521" s="2">
        <v>0.51469907407407411</v>
      </c>
      <c r="I4521">
        <v>20.25</v>
      </c>
      <c r="J4521">
        <v>20.25</v>
      </c>
      <c r="K4521" t="s">
        <v>176</v>
      </c>
      <c r="L4521" t="s">
        <v>19</v>
      </c>
      <c r="M4521" t="s">
        <v>106</v>
      </c>
      <c r="N4521" t="s">
        <v>107</v>
      </c>
    </row>
    <row r="4522" spans="1:14" x14ac:dyDescent="0.25">
      <c r="A4522">
        <v>4521</v>
      </c>
      <c r="B4522">
        <v>2003</v>
      </c>
      <c r="C4522">
        <f>1/COUNTIF(B:B, B4522)</f>
        <v>1</v>
      </c>
      <c r="D4522" t="s">
        <v>124</v>
      </c>
      <c r="E4522">
        <v>1</v>
      </c>
      <c r="F4522" s="1">
        <v>42038</v>
      </c>
      <c r="G4522" s="1" t="str">
        <f t="shared" si="70"/>
        <v>Tuesday</v>
      </c>
      <c r="H4522" s="2">
        <v>0.51487268518518514</v>
      </c>
      <c r="I4522">
        <v>16</v>
      </c>
      <c r="J4522">
        <v>16</v>
      </c>
      <c r="K4522" t="s">
        <v>175</v>
      </c>
      <c r="L4522" t="s">
        <v>19</v>
      </c>
      <c r="M4522" t="s">
        <v>48</v>
      </c>
      <c r="N4522" t="s">
        <v>49</v>
      </c>
    </row>
    <row r="4523" spans="1:14" x14ac:dyDescent="0.25">
      <c r="A4523">
        <v>4522</v>
      </c>
      <c r="B4523">
        <v>2004</v>
      </c>
      <c r="C4523">
        <f>1/COUNTIF(B:B, B4523)</f>
        <v>0.33333333333333331</v>
      </c>
      <c r="D4523" t="s">
        <v>50</v>
      </c>
      <c r="E4523">
        <v>1</v>
      </c>
      <c r="F4523" s="1">
        <v>42038</v>
      </c>
      <c r="G4523" s="1" t="str">
        <f t="shared" si="70"/>
        <v>Tuesday</v>
      </c>
      <c r="H4523" s="2">
        <v>0.51673611111111106</v>
      </c>
      <c r="I4523">
        <v>20.5</v>
      </c>
      <c r="J4523">
        <v>20.5</v>
      </c>
      <c r="K4523" t="s">
        <v>176</v>
      </c>
      <c r="L4523" t="s">
        <v>12</v>
      </c>
      <c r="M4523" t="s">
        <v>51</v>
      </c>
      <c r="N4523" t="s">
        <v>52</v>
      </c>
    </row>
    <row r="4524" spans="1:14" x14ac:dyDescent="0.25">
      <c r="A4524">
        <v>4523</v>
      </c>
      <c r="B4524">
        <v>2004</v>
      </c>
      <c r="C4524">
        <f>1/COUNTIF(B:B, B4524)</f>
        <v>0.33333333333333331</v>
      </c>
      <c r="D4524" t="s">
        <v>102</v>
      </c>
      <c r="E4524">
        <v>1</v>
      </c>
      <c r="F4524" s="1">
        <v>42038</v>
      </c>
      <c r="G4524" s="1" t="str">
        <f t="shared" si="70"/>
        <v>Tuesday</v>
      </c>
      <c r="H4524" s="2">
        <v>0.51673611111111106</v>
      </c>
      <c r="I4524">
        <v>12.5</v>
      </c>
      <c r="J4524">
        <v>12.5</v>
      </c>
      <c r="K4524" t="s">
        <v>177</v>
      </c>
      <c r="L4524" t="s">
        <v>23</v>
      </c>
      <c r="M4524" t="s">
        <v>103</v>
      </c>
      <c r="N4524" t="s">
        <v>104</v>
      </c>
    </row>
    <row r="4525" spans="1:14" x14ac:dyDescent="0.25">
      <c r="A4525">
        <v>4524</v>
      </c>
      <c r="B4525">
        <v>2004</v>
      </c>
      <c r="C4525">
        <f>1/COUNTIF(B:B, B4525)</f>
        <v>0.33333333333333331</v>
      </c>
      <c r="D4525" t="s">
        <v>34</v>
      </c>
      <c r="E4525">
        <v>1</v>
      </c>
      <c r="F4525" s="1">
        <v>42038</v>
      </c>
      <c r="G4525" s="1" t="str">
        <f t="shared" si="70"/>
        <v>Tuesday</v>
      </c>
      <c r="H4525" s="2">
        <v>0.51673611111111106</v>
      </c>
      <c r="I4525">
        <v>20.75</v>
      </c>
      <c r="J4525">
        <v>20.75</v>
      </c>
      <c r="K4525" t="s">
        <v>176</v>
      </c>
      <c r="L4525" t="s">
        <v>23</v>
      </c>
      <c r="M4525" t="s">
        <v>35</v>
      </c>
      <c r="N4525" t="s">
        <v>36</v>
      </c>
    </row>
    <row r="4526" spans="1:14" x14ac:dyDescent="0.25">
      <c r="A4526">
        <v>4525</v>
      </c>
      <c r="B4526">
        <v>2005</v>
      </c>
      <c r="C4526">
        <f>1/COUNTIF(B:B, B4526)</f>
        <v>0.25</v>
      </c>
      <c r="D4526" t="s">
        <v>72</v>
      </c>
      <c r="E4526">
        <v>1</v>
      </c>
      <c r="F4526" s="1">
        <v>42038</v>
      </c>
      <c r="G4526" s="1" t="str">
        <f t="shared" si="70"/>
        <v>Tuesday</v>
      </c>
      <c r="H4526" s="2">
        <v>0.52224537037037033</v>
      </c>
      <c r="I4526">
        <v>16.75</v>
      </c>
      <c r="J4526">
        <v>16.75</v>
      </c>
      <c r="K4526" t="s">
        <v>175</v>
      </c>
      <c r="L4526" t="s">
        <v>30</v>
      </c>
      <c r="M4526" t="s">
        <v>70</v>
      </c>
      <c r="N4526" t="s">
        <v>71</v>
      </c>
    </row>
    <row r="4527" spans="1:14" x14ac:dyDescent="0.25">
      <c r="A4527">
        <v>4526</v>
      </c>
      <c r="B4527">
        <v>2005</v>
      </c>
      <c r="C4527">
        <f>1/COUNTIF(B:B, B4527)</f>
        <v>0.25</v>
      </c>
      <c r="D4527" t="s">
        <v>130</v>
      </c>
      <c r="E4527">
        <v>1</v>
      </c>
      <c r="F4527" s="1">
        <v>42038</v>
      </c>
      <c r="G4527" s="1" t="str">
        <f t="shared" si="70"/>
        <v>Tuesday</v>
      </c>
      <c r="H4527" s="2">
        <v>0.52224537037037033</v>
      </c>
      <c r="I4527">
        <v>16.75</v>
      </c>
      <c r="J4527">
        <v>16.75</v>
      </c>
      <c r="K4527" t="s">
        <v>175</v>
      </c>
      <c r="L4527" t="s">
        <v>30</v>
      </c>
      <c r="M4527" t="s">
        <v>120</v>
      </c>
      <c r="N4527" t="s">
        <v>121</v>
      </c>
    </row>
    <row r="4528" spans="1:14" x14ac:dyDescent="0.25">
      <c r="A4528">
        <v>4527</v>
      </c>
      <c r="B4528">
        <v>2005</v>
      </c>
      <c r="C4528">
        <f>1/COUNTIF(B:B, B4528)</f>
        <v>0.25</v>
      </c>
      <c r="D4528" t="s">
        <v>102</v>
      </c>
      <c r="E4528">
        <v>1</v>
      </c>
      <c r="F4528" s="1">
        <v>42038</v>
      </c>
      <c r="G4528" s="1" t="str">
        <f t="shared" si="70"/>
        <v>Tuesday</v>
      </c>
      <c r="H4528" s="2">
        <v>0.52224537037037033</v>
      </c>
      <c r="I4528">
        <v>12.5</v>
      </c>
      <c r="J4528">
        <v>12.5</v>
      </c>
      <c r="K4528" t="s">
        <v>177</v>
      </c>
      <c r="L4528" t="s">
        <v>23</v>
      </c>
      <c r="M4528" t="s">
        <v>103</v>
      </c>
      <c r="N4528" t="s">
        <v>104</v>
      </c>
    </row>
    <row r="4529" spans="1:14" x14ac:dyDescent="0.25">
      <c r="A4529">
        <v>4528</v>
      </c>
      <c r="B4529">
        <v>2005</v>
      </c>
      <c r="C4529">
        <f>1/COUNTIF(B:B, B4529)</f>
        <v>0.25</v>
      </c>
      <c r="D4529" t="s">
        <v>147</v>
      </c>
      <c r="E4529">
        <v>1</v>
      </c>
      <c r="F4529" s="1">
        <v>42038</v>
      </c>
      <c r="G4529" s="1" t="str">
        <f t="shared" si="70"/>
        <v>Tuesday</v>
      </c>
      <c r="H4529" s="2">
        <v>0.52224537037037033</v>
      </c>
      <c r="I4529">
        <v>20.75</v>
      </c>
      <c r="J4529">
        <v>20.75</v>
      </c>
      <c r="K4529" t="s">
        <v>176</v>
      </c>
      <c r="L4529" t="s">
        <v>23</v>
      </c>
      <c r="M4529" t="s">
        <v>44</v>
      </c>
      <c r="N4529" t="s">
        <v>45</v>
      </c>
    </row>
    <row r="4530" spans="1:14" x14ac:dyDescent="0.25">
      <c r="A4530">
        <v>4529</v>
      </c>
      <c r="B4530">
        <v>2006</v>
      </c>
      <c r="C4530">
        <f>1/COUNTIF(B:B, B4530)</f>
        <v>0.25</v>
      </c>
      <c r="D4530" t="s">
        <v>163</v>
      </c>
      <c r="E4530">
        <v>1</v>
      </c>
      <c r="F4530" s="1">
        <v>42038</v>
      </c>
      <c r="G4530" s="1" t="str">
        <f t="shared" si="70"/>
        <v>Tuesday</v>
      </c>
      <c r="H4530" s="2">
        <v>0.52462962962962967</v>
      </c>
      <c r="I4530">
        <v>20.75</v>
      </c>
      <c r="J4530">
        <v>20.75</v>
      </c>
      <c r="K4530" t="s">
        <v>176</v>
      </c>
      <c r="L4530" t="s">
        <v>30</v>
      </c>
      <c r="M4530" t="s">
        <v>120</v>
      </c>
      <c r="N4530" t="s">
        <v>121</v>
      </c>
    </row>
    <row r="4531" spans="1:14" x14ac:dyDescent="0.25">
      <c r="A4531">
        <v>4530</v>
      </c>
      <c r="B4531">
        <v>2006</v>
      </c>
      <c r="C4531">
        <f>1/COUNTIF(B:B, B4531)</f>
        <v>0.25</v>
      </c>
      <c r="D4531" t="s">
        <v>47</v>
      </c>
      <c r="E4531">
        <v>1</v>
      </c>
      <c r="F4531" s="1">
        <v>42038</v>
      </c>
      <c r="G4531" s="1" t="str">
        <f t="shared" si="70"/>
        <v>Tuesday</v>
      </c>
      <c r="H4531" s="2">
        <v>0.52462962962962967</v>
      </c>
      <c r="I4531">
        <v>12</v>
      </c>
      <c r="J4531">
        <v>12</v>
      </c>
      <c r="K4531" t="s">
        <v>177</v>
      </c>
      <c r="L4531" t="s">
        <v>19</v>
      </c>
      <c r="M4531" t="s">
        <v>48</v>
      </c>
      <c r="N4531" t="s">
        <v>49</v>
      </c>
    </row>
    <row r="4532" spans="1:14" x14ac:dyDescent="0.25">
      <c r="A4532">
        <v>4531</v>
      </c>
      <c r="B4532">
        <v>2006</v>
      </c>
      <c r="C4532">
        <f>1/COUNTIF(B:B, B4532)</f>
        <v>0.25</v>
      </c>
      <c r="D4532" t="s">
        <v>11</v>
      </c>
      <c r="E4532">
        <v>1</v>
      </c>
      <c r="F4532" s="1">
        <v>42038</v>
      </c>
      <c r="G4532" s="1" t="str">
        <f t="shared" si="70"/>
        <v>Tuesday</v>
      </c>
      <c r="H4532" s="2">
        <v>0.52462962962962967</v>
      </c>
      <c r="I4532">
        <v>13.25</v>
      </c>
      <c r="J4532">
        <v>13.25</v>
      </c>
      <c r="K4532" t="s">
        <v>175</v>
      </c>
      <c r="L4532" t="s">
        <v>12</v>
      </c>
      <c r="M4532" t="s">
        <v>13</v>
      </c>
      <c r="N4532" t="s">
        <v>14</v>
      </c>
    </row>
    <row r="4533" spans="1:14" x14ac:dyDescent="0.25">
      <c r="A4533">
        <v>4532</v>
      </c>
      <c r="B4533">
        <v>2006</v>
      </c>
      <c r="C4533">
        <f>1/COUNTIF(B:B, B4533)</f>
        <v>0.25</v>
      </c>
      <c r="D4533" t="s">
        <v>146</v>
      </c>
      <c r="E4533">
        <v>1</v>
      </c>
      <c r="F4533" s="1">
        <v>42038</v>
      </c>
      <c r="G4533" s="1" t="str">
        <f t="shared" si="70"/>
        <v>Tuesday</v>
      </c>
      <c r="H4533" s="2">
        <v>0.52462962962962967</v>
      </c>
      <c r="I4533">
        <v>12.75</v>
      </c>
      <c r="J4533">
        <v>12.75</v>
      </c>
      <c r="K4533" t="s">
        <v>177</v>
      </c>
      <c r="L4533" t="s">
        <v>30</v>
      </c>
      <c r="M4533" t="s">
        <v>31</v>
      </c>
      <c r="N4533" t="s">
        <v>32</v>
      </c>
    </row>
    <row r="4534" spans="1:14" x14ac:dyDescent="0.25">
      <c r="A4534">
        <v>4533</v>
      </c>
      <c r="B4534">
        <v>2007</v>
      </c>
      <c r="C4534">
        <f>1/COUNTIF(B:B, B4534)</f>
        <v>0.5</v>
      </c>
      <c r="D4534" t="s">
        <v>37</v>
      </c>
      <c r="E4534">
        <v>1</v>
      </c>
      <c r="F4534" s="1">
        <v>42038</v>
      </c>
      <c r="G4534" s="1" t="str">
        <f t="shared" si="70"/>
        <v>Tuesday</v>
      </c>
      <c r="H4534" s="2">
        <v>0.52593749999999995</v>
      </c>
      <c r="I4534">
        <v>12.75</v>
      </c>
      <c r="J4534">
        <v>12.75</v>
      </c>
      <c r="K4534" t="s">
        <v>177</v>
      </c>
      <c r="L4534" t="s">
        <v>30</v>
      </c>
      <c r="M4534" t="s">
        <v>38</v>
      </c>
      <c r="N4534" t="s">
        <v>39</v>
      </c>
    </row>
    <row r="4535" spans="1:14" x14ac:dyDescent="0.25">
      <c r="A4535">
        <v>4534</v>
      </c>
      <c r="B4535">
        <v>2007</v>
      </c>
      <c r="C4535">
        <f>1/COUNTIF(B:B, B4535)</f>
        <v>0.5</v>
      </c>
      <c r="D4535" t="s">
        <v>105</v>
      </c>
      <c r="E4535">
        <v>1</v>
      </c>
      <c r="F4535" s="1">
        <v>42038</v>
      </c>
      <c r="G4535" s="1" t="str">
        <f t="shared" si="70"/>
        <v>Tuesday</v>
      </c>
      <c r="H4535" s="2">
        <v>0.52593749999999995</v>
      </c>
      <c r="I4535">
        <v>20.25</v>
      </c>
      <c r="J4535">
        <v>20.25</v>
      </c>
      <c r="K4535" t="s">
        <v>176</v>
      </c>
      <c r="L4535" t="s">
        <v>19</v>
      </c>
      <c r="M4535" t="s">
        <v>106</v>
      </c>
      <c r="N4535" t="s">
        <v>107</v>
      </c>
    </row>
    <row r="4536" spans="1:14" x14ac:dyDescent="0.25">
      <c r="A4536">
        <v>4535</v>
      </c>
      <c r="B4536">
        <v>2008</v>
      </c>
      <c r="C4536">
        <f>1/COUNTIF(B:B, B4536)</f>
        <v>1</v>
      </c>
      <c r="D4536" t="s">
        <v>108</v>
      </c>
      <c r="E4536">
        <v>1</v>
      </c>
      <c r="F4536" s="1">
        <v>42038</v>
      </c>
      <c r="G4536" s="1" t="str">
        <f t="shared" si="70"/>
        <v>Tuesday</v>
      </c>
      <c r="H4536" s="2">
        <v>0.53277777777777779</v>
      </c>
      <c r="I4536">
        <v>20.5</v>
      </c>
      <c r="J4536">
        <v>20.5</v>
      </c>
      <c r="K4536" t="s">
        <v>176</v>
      </c>
      <c r="L4536" t="s">
        <v>12</v>
      </c>
      <c r="M4536" t="s">
        <v>90</v>
      </c>
      <c r="N4536" t="s">
        <v>91</v>
      </c>
    </row>
    <row r="4537" spans="1:14" x14ac:dyDescent="0.25">
      <c r="A4537">
        <v>4536</v>
      </c>
      <c r="B4537">
        <v>2009</v>
      </c>
      <c r="C4537">
        <f>1/COUNTIF(B:B, B4537)</f>
        <v>1</v>
      </c>
      <c r="D4537" t="s">
        <v>40</v>
      </c>
      <c r="E4537">
        <v>1</v>
      </c>
      <c r="F4537" s="1">
        <v>42038</v>
      </c>
      <c r="G4537" s="1" t="str">
        <f t="shared" si="70"/>
        <v>Tuesday</v>
      </c>
      <c r="H4537" s="2">
        <v>0.53827546296296291</v>
      </c>
      <c r="I4537">
        <v>12</v>
      </c>
      <c r="J4537">
        <v>12</v>
      </c>
      <c r="K4537" t="s">
        <v>177</v>
      </c>
      <c r="L4537" t="s">
        <v>12</v>
      </c>
      <c r="M4537" t="s">
        <v>41</v>
      </c>
      <c r="N4537" t="s">
        <v>42</v>
      </c>
    </row>
    <row r="4538" spans="1:14" x14ac:dyDescent="0.25">
      <c r="A4538">
        <v>4537</v>
      </c>
      <c r="B4538">
        <v>2010</v>
      </c>
      <c r="C4538">
        <f>1/COUNTIF(B:B, B4538)</f>
        <v>0.25</v>
      </c>
      <c r="D4538" t="s">
        <v>80</v>
      </c>
      <c r="E4538">
        <v>1</v>
      </c>
      <c r="F4538" s="1">
        <v>42038</v>
      </c>
      <c r="G4538" s="1" t="str">
        <f t="shared" si="70"/>
        <v>Tuesday</v>
      </c>
      <c r="H4538" s="2">
        <v>0.54214120370370367</v>
      </c>
      <c r="I4538">
        <v>12</v>
      </c>
      <c r="J4538">
        <v>12</v>
      </c>
      <c r="K4538" t="s">
        <v>177</v>
      </c>
      <c r="L4538" t="s">
        <v>12</v>
      </c>
      <c r="M4538" t="s">
        <v>81</v>
      </c>
      <c r="N4538" t="s">
        <v>82</v>
      </c>
    </row>
    <row r="4539" spans="1:14" x14ac:dyDescent="0.25">
      <c r="A4539">
        <v>4538</v>
      </c>
      <c r="B4539">
        <v>2010</v>
      </c>
      <c r="C4539">
        <f>1/COUNTIF(B:B, B4539)</f>
        <v>0.25</v>
      </c>
      <c r="D4539" t="s">
        <v>122</v>
      </c>
      <c r="E4539">
        <v>1</v>
      </c>
      <c r="F4539" s="1">
        <v>42038</v>
      </c>
      <c r="G4539" s="1" t="str">
        <f t="shared" si="70"/>
        <v>Tuesday</v>
      </c>
      <c r="H4539" s="2">
        <v>0.54214120370370367</v>
      </c>
      <c r="I4539">
        <v>9.75</v>
      </c>
      <c r="J4539">
        <v>9.75</v>
      </c>
      <c r="K4539" t="s">
        <v>177</v>
      </c>
      <c r="L4539" t="s">
        <v>12</v>
      </c>
      <c r="M4539" t="s">
        <v>74</v>
      </c>
      <c r="N4539" t="s">
        <v>75</v>
      </c>
    </row>
    <row r="4540" spans="1:14" x14ac:dyDescent="0.25">
      <c r="A4540">
        <v>4539</v>
      </c>
      <c r="B4540">
        <v>2010</v>
      </c>
      <c r="C4540">
        <f>1/COUNTIF(B:B, B4540)</f>
        <v>0.25</v>
      </c>
      <c r="D4540" t="s">
        <v>117</v>
      </c>
      <c r="E4540">
        <v>1</v>
      </c>
      <c r="F4540" s="1">
        <v>42038</v>
      </c>
      <c r="G4540" s="1" t="str">
        <f t="shared" si="70"/>
        <v>Tuesday</v>
      </c>
      <c r="H4540" s="2">
        <v>0.54214120370370367</v>
      </c>
      <c r="I4540">
        <v>16.25</v>
      </c>
      <c r="J4540">
        <v>16.25</v>
      </c>
      <c r="K4540" t="s">
        <v>175</v>
      </c>
      <c r="L4540" t="s">
        <v>23</v>
      </c>
      <c r="M4540" t="s">
        <v>110</v>
      </c>
      <c r="N4540" t="s">
        <v>111</v>
      </c>
    </row>
    <row r="4541" spans="1:14" x14ac:dyDescent="0.25">
      <c r="A4541">
        <v>4540</v>
      </c>
      <c r="B4541">
        <v>2010</v>
      </c>
      <c r="C4541">
        <f>1/COUNTIF(B:B, B4541)</f>
        <v>0.25</v>
      </c>
      <c r="D4541" t="s">
        <v>152</v>
      </c>
      <c r="E4541">
        <v>1</v>
      </c>
      <c r="F4541" s="1">
        <v>42038</v>
      </c>
      <c r="G4541" s="1" t="str">
        <f t="shared" si="70"/>
        <v>Tuesday</v>
      </c>
      <c r="H4541" s="2">
        <v>0.54214120370370367</v>
      </c>
      <c r="I4541">
        <v>12</v>
      </c>
      <c r="J4541">
        <v>12</v>
      </c>
      <c r="K4541" t="s">
        <v>177</v>
      </c>
      <c r="L4541" t="s">
        <v>19</v>
      </c>
      <c r="M4541" t="s">
        <v>106</v>
      </c>
      <c r="N4541" t="s">
        <v>107</v>
      </c>
    </row>
    <row r="4542" spans="1:14" x14ac:dyDescent="0.25">
      <c r="A4542">
        <v>4541</v>
      </c>
      <c r="B4542">
        <v>2011</v>
      </c>
      <c r="C4542">
        <f>1/COUNTIF(B:B, B4542)</f>
        <v>0.25</v>
      </c>
      <c r="D4542" t="s">
        <v>130</v>
      </c>
      <c r="E4542">
        <v>1</v>
      </c>
      <c r="F4542" s="1">
        <v>42038</v>
      </c>
      <c r="G4542" s="1" t="str">
        <f t="shared" si="70"/>
        <v>Tuesday</v>
      </c>
      <c r="H4542" s="2">
        <v>0.54268518518518516</v>
      </c>
      <c r="I4542">
        <v>16.75</v>
      </c>
      <c r="J4542">
        <v>16.75</v>
      </c>
      <c r="K4542" t="s">
        <v>175</v>
      </c>
      <c r="L4542" t="s">
        <v>30</v>
      </c>
      <c r="M4542" t="s">
        <v>120</v>
      </c>
      <c r="N4542" t="s">
        <v>121</v>
      </c>
    </row>
    <row r="4543" spans="1:14" x14ac:dyDescent="0.25">
      <c r="A4543">
        <v>4542</v>
      </c>
      <c r="B4543">
        <v>2011</v>
      </c>
      <c r="C4543">
        <f>1/COUNTIF(B:B, B4543)</f>
        <v>0.25</v>
      </c>
      <c r="D4543" t="s">
        <v>131</v>
      </c>
      <c r="E4543">
        <v>1</v>
      </c>
      <c r="F4543" s="1">
        <v>42038</v>
      </c>
      <c r="G4543" s="1" t="str">
        <f t="shared" si="70"/>
        <v>Tuesday</v>
      </c>
      <c r="H4543" s="2">
        <v>0.54268518518518516</v>
      </c>
      <c r="I4543">
        <v>20.75</v>
      </c>
      <c r="J4543">
        <v>20.75</v>
      </c>
      <c r="K4543" t="s">
        <v>176</v>
      </c>
      <c r="L4543" t="s">
        <v>23</v>
      </c>
      <c r="M4543" t="s">
        <v>103</v>
      </c>
      <c r="N4543" t="s">
        <v>104</v>
      </c>
    </row>
    <row r="4544" spans="1:14" x14ac:dyDescent="0.25">
      <c r="A4544">
        <v>4543</v>
      </c>
      <c r="B4544">
        <v>2011</v>
      </c>
      <c r="C4544">
        <f>1/COUNTIF(B:B, B4544)</f>
        <v>0.25</v>
      </c>
      <c r="D4544" t="s">
        <v>153</v>
      </c>
      <c r="E4544">
        <v>1</v>
      </c>
      <c r="F4544" s="1">
        <v>42038</v>
      </c>
      <c r="G4544" s="1" t="str">
        <f t="shared" si="70"/>
        <v>Tuesday</v>
      </c>
      <c r="H4544" s="2">
        <v>0.54268518518518516</v>
      </c>
      <c r="I4544">
        <v>16.5</v>
      </c>
      <c r="J4544">
        <v>16.5</v>
      </c>
      <c r="K4544" t="s">
        <v>175</v>
      </c>
      <c r="L4544" t="s">
        <v>23</v>
      </c>
      <c r="M4544" t="s">
        <v>56</v>
      </c>
      <c r="N4544" t="s">
        <v>57</v>
      </c>
    </row>
    <row r="4545" spans="1:14" x14ac:dyDescent="0.25">
      <c r="A4545">
        <v>4544</v>
      </c>
      <c r="B4545">
        <v>2011</v>
      </c>
      <c r="C4545">
        <f>1/COUNTIF(B:B, B4545)</f>
        <v>0.25</v>
      </c>
      <c r="D4545" t="s">
        <v>118</v>
      </c>
      <c r="E4545">
        <v>1</v>
      </c>
      <c r="F4545" s="1">
        <v>42038</v>
      </c>
      <c r="G4545" s="1" t="str">
        <f t="shared" si="70"/>
        <v>Tuesday</v>
      </c>
      <c r="H4545" s="2">
        <v>0.54268518518518516</v>
      </c>
      <c r="I4545">
        <v>20.25</v>
      </c>
      <c r="J4545">
        <v>20.25</v>
      </c>
      <c r="K4545" t="s">
        <v>176</v>
      </c>
      <c r="L4545" t="s">
        <v>19</v>
      </c>
      <c r="M4545" t="s">
        <v>62</v>
      </c>
      <c r="N4545" t="s">
        <v>63</v>
      </c>
    </row>
    <row r="4546" spans="1:14" x14ac:dyDescent="0.25">
      <c r="A4546">
        <v>4545</v>
      </c>
      <c r="B4546">
        <v>2012</v>
      </c>
      <c r="C4546">
        <f>1/COUNTIF(B:B, B4546)</f>
        <v>0.5</v>
      </c>
      <c r="D4546" t="s">
        <v>145</v>
      </c>
      <c r="E4546">
        <v>1</v>
      </c>
      <c r="F4546" s="1">
        <v>42038</v>
      </c>
      <c r="G4546" s="1" t="str">
        <f t="shared" ref="G4546:G4609" si="71">TEXT(F4546,"dddd")</f>
        <v>Tuesday</v>
      </c>
      <c r="H4546" s="2">
        <v>0.55486111111111114</v>
      </c>
      <c r="I4546">
        <v>12.5</v>
      </c>
      <c r="J4546">
        <v>12.5</v>
      </c>
      <c r="K4546" t="s">
        <v>177</v>
      </c>
      <c r="L4546" t="s">
        <v>23</v>
      </c>
      <c r="M4546" t="s">
        <v>56</v>
      </c>
      <c r="N4546" t="s">
        <v>57</v>
      </c>
    </row>
    <row r="4547" spans="1:14" x14ac:dyDescent="0.25">
      <c r="A4547">
        <v>4546</v>
      </c>
      <c r="B4547">
        <v>2012</v>
      </c>
      <c r="C4547">
        <f>1/COUNTIF(B:B, B4547)</f>
        <v>0.5</v>
      </c>
      <c r="D4547" t="s">
        <v>136</v>
      </c>
      <c r="E4547">
        <v>1</v>
      </c>
      <c r="F4547" s="1">
        <v>42038</v>
      </c>
      <c r="G4547" s="1" t="str">
        <f t="shared" si="71"/>
        <v>Tuesday</v>
      </c>
      <c r="H4547" s="2">
        <v>0.55486111111111114</v>
      </c>
      <c r="I4547">
        <v>25.5</v>
      </c>
      <c r="J4547">
        <v>25.5</v>
      </c>
      <c r="K4547" t="s">
        <v>178</v>
      </c>
      <c r="L4547" t="s">
        <v>12</v>
      </c>
      <c r="M4547" t="s">
        <v>41</v>
      </c>
      <c r="N4547" t="s">
        <v>42</v>
      </c>
    </row>
    <row r="4548" spans="1:14" x14ac:dyDescent="0.25">
      <c r="A4548">
        <v>4547</v>
      </c>
      <c r="B4548">
        <v>2013</v>
      </c>
      <c r="C4548">
        <f>1/COUNTIF(B:B, B4548)</f>
        <v>0.33333333333333331</v>
      </c>
      <c r="D4548" t="s">
        <v>80</v>
      </c>
      <c r="E4548">
        <v>2</v>
      </c>
      <c r="F4548" s="1">
        <v>42038</v>
      </c>
      <c r="G4548" s="1" t="str">
        <f t="shared" si="71"/>
        <v>Tuesday</v>
      </c>
      <c r="H4548" s="2">
        <v>0.55608796296296292</v>
      </c>
      <c r="I4548">
        <v>12</v>
      </c>
      <c r="J4548">
        <v>24</v>
      </c>
      <c r="K4548" t="s">
        <v>177</v>
      </c>
      <c r="L4548" t="s">
        <v>12</v>
      </c>
      <c r="M4548" t="s">
        <v>81</v>
      </c>
      <c r="N4548" t="s">
        <v>82</v>
      </c>
    </row>
    <row r="4549" spans="1:14" x14ac:dyDescent="0.25">
      <c r="A4549">
        <v>4548</v>
      </c>
      <c r="B4549">
        <v>2013</v>
      </c>
      <c r="C4549">
        <f>1/COUNTIF(B:B, B4549)</f>
        <v>0.33333333333333331</v>
      </c>
      <c r="D4549" t="s">
        <v>160</v>
      </c>
      <c r="E4549">
        <v>1</v>
      </c>
      <c r="F4549" s="1">
        <v>42038</v>
      </c>
      <c r="G4549" s="1" t="str">
        <f t="shared" si="71"/>
        <v>Tuesday</v>
      </c>
      <c r="H4549" s="2">
        <v>0.55608796296296292</v>
      </c>
      <c r="I4549">
        <v>23.649999618530273</v>
      </c>
      <c r="J4549">
        <v>23.649999618530273</v>
      </c>
      <c r="K4549" t="s">
        <v>177</v>
      </c>
      <c r="L4549" t="s">
        <v>23</v>
      </c>
      <c r="M4549" t="s">
        <v>161</v>
      </c>
      <c r="N4549" t="s">
        <v>162</v>
      </c>
    </row>
    <row r="4550" spans="1:14" x14ac:dyDescent="0.25">
      <c r="A4550">
        <v>4549</v>
      </c>
      <c r="B4550">
        <v>2013</v>
      </c>
      <c r="C4550">
        <f>1/COUNTIF(B:B, B4550)</f>
        <v>0.33333333333333331</v>
      </c>
      <c r="D4550" t="s">
        <v>46</v>
      </c>
      <c r="E4550">
        <v>1</v>
      </c>
      <c r="F4550" s="1">
        <v>42038</v>
      </c>
      <c r="G4550" s="1" t="str">
        <f t="shared" si="71"/>
        <v>Tuesday</v>
      </c>
      <c r="H4550" s="2">
        <v>0.55608796296296292</v>
      </c>
      <c r="I4550">
        <v>12</v>
      </c>
      <c r="J4550">
        <v>12</v>
      </c>
      <c r="K4550" t="s">
        <v>177</v>
      </c>
      <c r="L4550" t="s">
        <v>12</v>
      </c>
      <c r="M4550" t="s">
        <v>16</v>
      </c>
      <c r="N4550" t="s">
        <v>17</v>
      </c>
    </row>
    <row r="4551" spans="1:14" x14ac:dyDescent="0.25">
      <c r="A4551">
        <v>4550</v>
      </c>
      <c r="B4551">
        <v>2014</v>
      </c>
      <c r="C4551">
        <f>1/COUNTIF(B:B, B4551)</f>
        <v>1</v>
      </c>
      <c r="D4551" t="s">
        <v>55</v>
      </c>
      <c r="E4551">
        <v>1</v>
      </c>
      <c r="F4551" s="1">
        <v>42038</v>
      </c>
      <c r="G4551" s="1" t="str">
        <f t="shared" si="71"/>
        <v>Tuesday</v>
      </c>
      <c r="H4551" s="2">
        <v>0.55778935185185186</v>
      </c>
      <c r="I4551">
        <v>20.75</v>
      </c>
      <c r="J4551">
        <v>20.75</v>
      </c>
      <c r="K4551" t="s">
        <v>176</v>
      </c>
      <c r="L4551" t="s">
        <v>23</v>
      </c>
      <c r="M4551" t="s">
        <v>56</v>
      </c>
      <c r="N4551" t="s">
        <v>57</v>
      </c>
    </row>
    <row r="4552" spans="1:14" x14ac:dyDescent="0.25">
      <c r="A4552">
        <v>4551</v>
      </c>
      <c r="B4552">
        <v>2015</v>
      </c>
      <c r="C4552">
        <f>1/COUNTIF(B:B, B4552)</f>
        <v>1</v>
      </c>
      <c r="D4552" t="s">
        <v>11</v>
      </c>
      <c r="E4552">
        <v>1</v>
      </c>
      <c r="F4552" s="1">
        <v>42038</v>
      </c>
      <c r="G4552" s="1" t="str">
        <f t="shared" si="71"/>
        <v>Tuesday</v>
      </c>
      <c r="H4552" s="2">
        <v>0.55820601851851848</v>
      </c>
      <c r="I4552">
        <v>13.25</v>
      </c>
      <c r="J4552">
        <v>13.25</v>
      </c>
      <c r="K4552" t="s">
        <v>175</v>
      </c>
      <c r="L4552" t="s">
        <v>12</v>
      </c>
      <c r="M4552" t="s">
        <v>13</v>
      </c>
      <c r="N4552" t="s">
        <v>14</v>
      </c>
    </row>
    <row r="4553" spans="1:14" x14ac:dyDescent="0.25">
      <c r="A4553">
        <v>4552</v>
      </c>
      <c r="B4553">
        <v>2016</v>
      </c>
      <c r="C4553">
        <f>1/COUNTIF(B:B, B4553)</f>
        <v>0.33333333333333331</v>
      </c>
      <c r="D4553" t="s">
        <v>114</v>
      </c>
      <c r="E4553">
        <v>1</v>
      </c>
      <c r="F4553" s="1">
        <v>42038</v>
      </c>
      <c r="G4553" s="1" t="str">
        <f t="shared" si="71"/>
        <v>Tuesday</v>
      </c>
      <c r="H4553" s="2">
        <v>0.57430555555555551</v>
      </c>
      <c r="I4553">
        <v>16.75</v>
      </c>
      <c r="J4553">
        <v>16.75</v>
      </c>
      <c r="K4553" t="s">
        <v>175</v>
      </c>
      <c r="L4553" t="s">
        <v>30</v>
      </c>
      <c r="M4553" t="s">
        <v>38</v>
      </c>
      <c r="N4553" t="s">
        <v>39</v>
      </c>
    </row>
    <row r="4554" spans="1:14" x14ac:dyDescent="0.25">
      <c r="A4554">
        <v>4553</v>
      </c>
      <c r="B4554">
        <v>2016</v>
      </c>
      <c r="C4554">
        <f>1/COUNTIF(B:B, B4554)</f>
        <v>0.33333333333333331</v>
      </c>
      <c r="D4554" t="s">
        <v>124</v>
      </c>
      <c r="E4554">
        <v>1</v>
      </c>
      <c r="F4554" s="1">
        <v>42038</v>
      </c>
      <c r="G4554" s="1" t="str">
        <f t="shared" si="71"/>
        <v>Tuesday</v>
      </c>
      <c r="H4554" s="2">
        <v>0.57430555555555551</v>
      </c>
      <c r="I4554">
        <v>16</v>
      </c>
      <c r="J4554">
        <v>16</v>
      </c>
      <c r="K4554" t="s">
        <v>175</v>
      </c>
      <c r="L4554" t="s">
        <v>19</v>
      </c>
      <c r="M4554" t="s">
        <v>48</v>
      </c>
      <c r="N4554" t="s">
        <v>49</v>
      </c>
    </row>
    <row r="4555" spans="1:14" x14ac:dyDescent="0.25">
      <c r="A4555">
        <v>4554</v>
      </c>
      <c r="B4555">
        <v>2016</v>
      </c>
      <c r="C4555">
        <f>1/COUNTIF(B:B, B4555)</f>
        <v>0.33333333333333331</v>
      </c>
      <c r="D4555" t="s">
        <v>96</v>
      </c>
      <c r="E4555">
        <v>1</v>
      </c>
      <c r="F4555" s="1">
        <v>42038</v>
      </c>
      <c r="G4555" s="1" t="str">
        <f t="shared" si="71"/>
        <v>Tuesday</v>
      </c>
      <c r="H4555" s="2">
        <v>0.57430555555555551</v>
      </c>
      <c r="I4555">
        <v>12.75</v>
      </c>
      <c r="J4555">
        <v>12.75</v>
      </c>
      <c r="K4555" t="s">
        <v>177</v>
      </c>
      <c r="L4555" t="s">
        <v>19</v>
      </c>
      <c r="M4555" t="s">
        <v>97</v>
      </c>
      <c r="N4555" t="s">
        <v>98</v>
      </c>
    </row>
    <row r="4556" spans="1:14" x14ac:dyDescent="0.25">
      <c r="A4556">
        <v>4555</v>
      </c>
      <c r="B4556">
        <v>2017</v>
      </c>
      <c r="C4556">
        <f>1/COUNTIF(B:B, B4556)</f>
        <v>0.5</v>
      </c>
      <c r="D4556" t="s">
        <v>37</v>
      </c>
      <c r="E4556">
        <v>1</v>
      </c>
      <c r="F4556" s="1">
        <v>42038</v>
      </c>
      <c r="G4556" s="1" t="str">
        <f t="shared" si="71"/>
        <v>Tuesday</v>
      </c>
      <c r="H4556" s="2">
        <v>0.57773148148148146</v>
      </c>
      <c r="I4556">
        <v>12.75</v>
      </c>
      <c r="J4556">
        <v>12.75</v>
      </c>
      <c r="K4556" t="s">
        <v>177</v>
      </c>
      <c r="L4556" t="s">
        <v>30</v>
      </c>
      <c r="M4556" t="s">
        <v>38</v>
      </c>
      <c r="N4556" t="s">
        <v>39</v>
      </c>
    </row>
    <row r="4557" spans="1:14" x14ac:dyDescent="0.25">
      <c r="A4557">
        <v>4556</v>
      </c>
      <c r="B4557">
        <v>2017</v>
      </c>
      <c r="C4557">
        <f>1/COUNTIF(B:B, B4557)</f>
        <v>0.5</v>
      </c>
      <c r="D4557" t="s">
        <v>50</v>
      </c>
      <c r="E4557">
        <v>1</v>
      </c>
      <c r="F4557" s="1">
        <v>42038</v>
      </c>
      <c r="G4557" s="1" t="str">
        <f t="shared" si="71"/>
        <v>Tuesday</v>
      </c>
      <c r="H4557" s="2">
        <v>0.57773148148148146</v>
      </c>
      <c r="I4557">
        <v>20.5</v>
      </c>
      <c r="J4557">
        <v>20.5</v>
      </c>
      <c r="K4557" t="s">
        <v>176</v>
      </c>
      <c r="L4557" t="s">
        <v>12</v>
      </c>
      <c r="M4557" t="s">
        <v>51</v>
      </c>
      <c r="N4557" t="s">
        <v>52</v>
      </c>
    </row>
    <row r="4558" spans="1:14" x14ac:dyDescent="0.25">
      <c r="A4558">
        <v>4557</v>
      </c>
      <c r="B4558">
        <v>2018</v>
      </c>
      <c r="C4558">
        <f>1/COUNTIF(B:B, B4558)</f>
        <v>0.25</v>
      </c>
      <c r="D4558" t="s">
        <v>122</v>
      </c>
      <c r="E4558">
        <v>1</v>
      </c>
      <c r="F4558" s="1">
        <v>42038</v>
      </c>
      <c r="G4558" s="1" t="str">
        <f t="shared" si="71"/>
        <v>Tuesday</v>
      </c>
      <c r="H4558" s="2">
        <v>0.58754629629629629</v>
      </c>
      <c r="I4558">
        <v>9.75</v>
      </c>
      <c r="J4558">
        <v>9.75</v>
      </c>
      <c r="K4558" t="s">
        <v>177</v>
      </c>
      <c r="L4558" t="s">
        <v>12</v>
      </c>
      <c r="M4558" t="s">
        <v>74</v>
      </c>
      <c r="N4558" t="s">
        <v>75</v>
      </c>
    </row>
    <row r="4559" spans="1:14" x14ac:dyDescent="0.25">
      <c r="A4559">
        <v>4558</v>
      </c>
      <c r="B4559">
        <v>2018</v>
      </c>
      <c r="C4559">
        <f>1/COUNTIF(B:B, B4559)</f>
        <v>0.25</v>
      </c>
      <c r="D4559" t="s">
        <v>131</v>
      </c>
      <c r="E4559">
        <v>1</v>
      </c>
      <c r="F4559" s="1">
        <v>42038</v>
      </c>
      <c r="G4559" s="1" t="str">
        <f t="shared" si="71"/>
        <v>Tuesday</v>
      </c>
      <c r="H4559" s="2">
        <v>0.58754629629629629</v>
      </c>
      <c r="I4559">
        <v>20.75</v>
      </c>
      <c r="J4559">
        <v>20.75</v>
      </c>
      <c r="K4559" t="s">
        <v>176</v>
      </c>
      <c r="L4559" t="s">
        <v>23</v>
      </c>
      <c r="M4559" t="s">
        <v>103</v>
      </c>
      <c r="N4559" t="s">
        <v>104</v>
      </c>
    </row>
    <row r="4560" spans="1:14" x14ac:dyDescent="0.25">
      <c r="A4560">
        <v>4559</v>
      </c>
      <c r="B4560">
        <v>2018</v>
      </c>
      <c r="C4560">
        <f>1/COUNTIF(B:B, B4560)</f>
        <v>0.25</v>
      </c>
      <c r="D4560" t="s">
        <v>109</v>
      </c>
      <c r="E4560">
        <v>1</v>
      </c>
      <c r="F4560" s="1">
        <v>42038</v>
      </c>
      <c r="G4560" s="1" t="str">
        <f t="shared" si="71"/>
        <v>Tuesday</v>
      </c>
      <c r="H4560" s="2">
        <v>0.58754629629629629</v>
      </c>
      <c r="I4560">
        <v>20.25</v>
      </c>
      <c r="J4560">
        <v>20.25</v>
      </c>
      <c r="K4560" t="s">
        <v>176</v>
      </c>
      <c r="L4560" t="s">
        <v>23</v>
      </c>
      <c r="M4560" t="s">
        <v>110</v>
      </c>
      <c r="N4560" t="s">
        <v>111</v>
      </c>
    </row>
    <row r="4561" spans="1:14" x14ac:dyDescent="0.25">
      <c r="A4561">
        <v>4560</v>
      </c>
      <c r="B4561">
        <v>2018</v>
      </c>
      <c r="C4561">
        <f>1/COUNTIF(B:B, B4561)</f>
        <v>0.25</v>
      </c>
      <c r="D4561" t="s">
        <v>136</v>
      </c>
      <c r="E4561">
        <v>1</v>
      </c>
      <c r="F4561" s="1">
        <v>42038</v>
      </c>
      <c r="G4561" s="1" t="str">
        <f t="shared" si="71"/>
        <v>Tuesday</v>
      </c>
      <c r="H4561" s="2">
        <v>0.58754629629629629</v>
      </c>
      <c r="I4561">
        <v>25.5</v>
      </c>
      <c r="J4561">
        <v>25.5</v>
      </c>
      <c r="K4561" t="s">
        <v>178</v>
      </c>
      <c r="L4561" t="s">
        <v>12</v>
      </c>
      <c r="M4561" t="s">
        <v>41</v>
      </c>
      <c r="N4561" t="s">
        <v>42</v>
      </c>
    </row>
    <row r="4562" spans="1:14" x14ac:dyDescent="0.25">
      <c r="A4562">
        <v>4561</v>
      </c>
      <c r="B4562">
        <v>2019</v>
      </c>
      <c r="C4562">
        <f>1/COUNTIF(B:B, B4562)</f>
        <v>1</v>
      </c>
      <c r="D4562" t="s">
        <v>65</v>
      </c>
      <c r="E4562">
        <v>1</v>
      </c>
      <c r="F4562" s="1">
        <v>42038</v>
      </c>
      <c r="G4562" s="1" t="str">
        <f t="shared" si="71"/>
        <v>Tuesday</v>
      </c>
      <c r="H4562" s="2">
        <v>0.59309027777777779</v>
      </c>
      <c r="I4562">
        <v>20.75</v>
      </c>
      <c r="J4562">
        <v>20.75</v>
      </c>
      <c r="K4562" t="s">
        <v>176</v>
      </c>
      <c r="L4562" t="s">
        <v>30</v>
      </c>
      <c r="M4562" t="s">
        <v>66</v>
      </c>
      <c r="N4562" t="s">
        <v>67</v>
      </c>
    </row>
    <row r="4563" spans="1:14" x14ac:dyDescent="0.25">
      <c r="A4563">
        <v>4562</v>
      </c>
      <c r="B4563">
        <v>2020</v>
      </c>
      <c r="C4563">
        <f>1/COUNTIF(B:B, B4563)</f>
        <v>1</v>
      </c>
      <c r="D4563" t="s">
        <v>80</v>
      </c>
      <c r="E4563">
        <v>1</v>
      </c>
      <c r="F4563" s="1">
        <v>42038</v>
      </c>
      <c r="G4563" s="1" t="str">
        <f t="shared" si="71"/>
        <v>Tuesday</v>
      </c>
      <c r="H4563" s="2">
        <v>0.59311342592592597</v>
      </c>
      <c r="I4563">
        <v>12</v>
      </c>
      <c r="J4563">
        <v>12</v>
      </c>
      <c r="K4563" t="s">
        <v>177</v>
      </c>
      <c r="L4563" t="s">
        <v>12</v>
      </c>
      <c r="M4563" t="s">
        <v>81</v>
      </c>
      <c r="N4563" t="s">
        <v>82</v>
      </c>
    </row>
    <row r="4564" spans="1:14" x14ac:dyDescent="0.25">
      <c r="A4564">
        <v>4563</v>
      </c>
      <c r="B4564">
        <v>2021</v>
      </c>
      <c r="C4564">
        <f>1/COUNTIF(B:B, B4564)</f>
        <v>0.25</v>
      </c>
      <c r="D4564" t="s">
        <v>69</v>
      </c>
      <c r="E4564">
        <v>1</v>
      </c>
      <c r="F4564" s="1">
        <v>42038</v>
      </c>
      <c r="G4564" s="1" t="str">
        <f t="shared" si="71"/>
        <v>Tuesday</v>
      </c>
      <c r="H4564" s="2">
        <v>0.60084490740740737</v>
      </c>
      <c r="I4564">
        <v>20.75</v>
      </c>
      <c r="J4564">
        <v>20.75</v>
      </c>
      <c r="K4564" t="s">
        <v>176</v>
      </c>
      <c r="L4564" t="s">
        <v>30</v>
      </c>
      <c r="M4564" t="s">
        <v>70</v>
      </c>
      <c r="N4564" t="s">
        <v>71</v>
      </c>
    </row>
    <row r="4565" spans="1:14" x14ac:dyDescent="0.25">
      <c r="A4565">
        <v>4564</v>
      </c>
      <c r="B4565">
        <v>2021</v>
      </c>
      <c r="C4565">
        <f>1/COUNTIF(B:B, B4565)</f>
        <v>0.25</v>
      </c>
      <c r="D4565" t="s">
        <v>112</v>
      </c>
      <c r="E4565">
        <v>1</v>
      </c>
      <c r="F4565" s="1">
        <v>42038</v>
      </c>
      <c r="G4565" s="1" t="str">
        <f t="shared" si="71"/>
        <v>Tuesday</v>
      </c>
      <c r="H4565" s="2">
        <v>0.60084490740740737</v>
      </c>
      <c r="I4565">
        <v>16</v>
      </c>
      <c r="J4565">
        <v>16</v>
      </c>
      <c r="K4565" t="s">
        <v>175</v>
      </c>
      <c r="L4565" t="s">
        <v>12</v>
      </c>
      <c r="M4565" t="s">
        <v>51</v>
      </c>
      <c r="N4565" t="s">
        <v>52</v>
      </c>
    </row>
    <row r="4566" spans="1:14" x14ac:dyDescent="0.25">
      <c r="A4566">
        <v>4565</v>
      </c>
      <c r="B4566">
        <v>2021</v>
      </c>
      <c r="C4566">
        <f>1/COUNTIF(B:B, B4566)</f>
        <v>0.25</v>
      </c>
      <c r="D4566" t="s">
        <v>73</v>
      </c>
      <c r="E4566">
        <v>1</v>
      </c>
      <c r="F4566" s="1">
        <v>42038</v>
      </c>
      <c r="G4566" s="1" t="str">
        <f t="shared" si="71"/>
        <v>Tuesday</v>
      </c>
      <c r="H4566" s="2">
        <v>0.60084490740740737</v>
      </c>
      <c r="I4566">
        <v>15.25</v>
      </c>
      <c r="J4566">
        <v>15.25</v>
      </c>
      <c r="K4566" t="s">
        <v>176</v>
      </c>
      <c r="L4566" t="s">
        <v>12</v>
      </c>
      <c r="M4566" t="s">
        <v>74</v>
      </c>
      <c r="N4566" t="s">
        <v>75</v>
      </c>
    </row>
    <row r="4567" spans="1:14" x14ac:dyDescent="0.25">
      <c r="A4567">
        <v>4566</v>
      </c>
      <c r="B4567">
        <v>2021</v>
      </c>
      <c r="C4567">
        <f>1/COUNTIF(B:B, B4567)</f>
        <v>0.25</v>
      </c>
      <c r="D4567" t="s">
        <v>129</v>
      </c>
      <c r="E4567">
        <v>1</v>
      </c>
      <c r="F4567" s="1">
        <v>42038</v>
      </c>
      <c r="G4567" s="1" t="str">
        <f t="shared" si="71"/>
        <v>Tuesday</v>
      </c>
      <c r="H4567" s="2">
        <v>0.60084490740740737</v>
      </c>
      <c r="I4567">
        <v>16.5</v>
      </c>
      <c r="J4567">
        <v>16.5</v>
      </c>
      <c r="K4567" t="s">
        <v>175</v>
      </c>
      <c r="L4567" t="s">
        <v>23</v>
      </c>
      <c r="M4567" t="s">
        <v>103</v>
      </c>
      <c r="N4567" t="s">
        <v>104</v>
      </c>
    </row>
    <row r="4568" spans="1:14" x14ac:dyDescent="0.25">
      <c r="A4568">
        <v>4567</v>
      </c>
      <c r="B4568">
        <v>2022</v>
      </c>
      <c r="C4568">
        <f>1/COUNTIF(B:B, B4568)</f>
        <v>0.5</v>
      </c>
      <c r="D4568" t="s">
        <v>77</v>
      </c>
      <c r="E4568">
        <v>1</v>
      </c>
      <c r="F4568" s="1">
        <v>42038</v>
      </c>
      <c r="G4568" s="1" t="str">
        <f t="shared" si="71"/>
        <v>Tuesday</v>
      </c>
      <c r="H4568" s="2">
        <v>0.60875000000000001</v>
      </c>
      <c r="I4568">
        <v>20.75</v>
      </c>
      <c r="J4568">
        <v>20.75</v>
      </c>
      <c r="K4568" t="s">
        <v>176</v>
      </c>
      <c r="L4568" t="s">
        <v>30</v>
      </c>
      <c r="M4568" t="s">
        <v>78</v>
      </c>
      <c r="N4568" t="s">
        <v>79</v>
      </c>
    </row>
    <row r="4569" spans="1:14" x14ac:dyDescent="0.25">
      <c r="A4569">
        <v>4568</v>
      </c>
      <c r="B4569">
        <v>2022</v>
      </c>
      <c r="C4569">
        <f>1/COUNTIF(B:B, B4569)</f>
        <v>0.5</v>
      </c>
      <c r="D4569" t="s">
        <v>40</v>
      </c>
      <c r="E4569">
        <v>1</v>
      </c>
      <c r="F4569" s="1">
        <v>42038</v>
      </c>
      <c r="G4569" s="1" t="str">
        <f t="shared" si="71"/>
        <v>Tuesday</v>
      </c>
      <c r="H4569" s="2">
        <v>0.60875000000000001</v>
      </c>
      <c r="I4569">
        <v>12</v>
      </c>
      <c r="J4569">
        <v>12</v>
      </c>
      <c r="K4569" t="s">
        <v>177</v>
      </c>
      <c r="L4569" t="s">
        <v>12</v>
      </c>
      <c r="M4569" t="s">
        <v>41</v>
      </c>
      <c r="N4569" t="s">
        <v>42</v>
      </c>
    </row>
    <row r="4570" spans="1:14" x14ac:dyDescent="0.25">
      <c r="A4570">
        <v>4569</v>
      </c>
      <c r="B4570">
        <v>2023</v>
      </c>
      <c r="C4570">
        <f>1/COUNTIF(B:B, B4570)</f>
        <v>1</v>
      </c>
      <c r="D4570" t="s">
        <v>86</v>
      </c>
      <c r="E4570">
        <v>1</v>
      </c>
      <c r="F4570" s="1">
        <v>42038</v>
      </c>
      <c r="G4570" s="1" t="str">
        <f t="shared" si="71"/>
        <v>Tuesday</v>
      </c>
      <c r="H4570" s="2">
        <v>0.6287962962962963</v>
      </c>
      <c r="I4570">
        <v>17.950000762939453</v>
      </c>
      <c r="J4570">
        <v>17.950000762939453</v>
      </c>
      <c r="K4570" t="s">
        <v>176</v>
      </c>
      <c r="L4570" t="s">
        <v>19</v>
      </c>
      <c r="M4570" t="s">
        <v>87</v>
      </c>
      <c r="N4570" t="s">
        <v>88</v>
      </c>
    </row>
    <row r="4571" spans="1:14" x14ac:dyDescent="0.25">
      <c r="A4571">
        <v>4570</v>
      </c>
      <c r="B4571">
        <v>2024</v>
      </c>
      <c r="C4571">
        <f>1/COUNTIF(B:B, B4571)</f>
        <v>0.33333333333333331</v>
      </c>
      <c r="D4571" t="s">
        <v>167</v>
      </c>
      <c r="E4571">
        <v>1</v>
      </c>
      <c r="F4571" s="1">
        <v>42038</v>
      </c>
      <c r="G4571" s="1" t="str">
        <f t="shared" si="71"/>
        <v>Tuesday</v>
      </c>
      <c r="H4571" s="2">
        <v>0.66946759259259259</v>
      </c>
      <c r="I4571">
        <v>12.5</v>
      </c>
      <c r="J4571">
        <v>12.5</v>
      </c>
      <c r="K4571" t="s">
        <v>177</v>
      </c>
      <c r="L4571" t="s">
        <v>23</v>
      </c>
      <c r="M4571" t="s">
        <v>84</v>
      </c>
      <c r="N4571" t="s">
        <v>85</v>
      </c>
    </row>
    <row r="4572" spans="1:14" x14ac:dyDescent="0.25">
      <c r="A4572">
        <v>4571</v>
      </c>
      <c r="B4572">
        <v>2024</v>
      </c>
      <c r="C4572">
        <f>1/COUNTIF(B:B, B4572)</f>
        <v>0.33333333333333331</v>
      </c>
      <c r="D4572" t="s">
        <v>142</v>
      </c>
      <c r="E4572">
        <v>1</v>
      </c>
      <c r="F4572" s="1">
        <v>42038</v>
      </c>
      <c r="G4572" s="1" t="str">
        <f t="shared" si="71"/>
        <v>Tuesday</v>
      </c>
      <c r="H4572" s="2">
        <v>0.66946759259259259</v>
      </c>
      <c r="I4572">
        <v>16.75</v>
      </c>
      <c r="J4572">
        <v>16.75</v>
      </c>
      <c r="K4572" t="s">
        <v>175</v>
      </c>
      <c r="L4572" t="s">
        <v>30</v>
      </c>
      <c r="M4572" t="s">
        <v>66</v>
      </c>
      <c r="N4572" t="s">
        <v>67</v>
      </c>
    </row>
    <row r="4573" spans="1:14" x14ac:dyDescent="0.25">
      <c r="A4573">
        <v>4572</v>
      </c>
      <c r="B4573">
        <v>2024</v>
      </c>
      <c r="C4573">
        <f>1/COUNTIF(B:B, B4573)</f>
        <v>0.33333333333333331</v>
      </c>
      <c r="D4573" t="s">
        <v>105</v>
      </c>
      <c r="E4573">
        <v>1</v>
      </c>
      <c r="F4573" s="1">
        <v>42038</v>
      </c>
      <c r="G4573" s="1" t="str">
        <f t="shared" si="71"/>
        <v>Tuesday</v>
      </c>
      <c r="H4573" s="2">
        <v>0.66946759259259259</v>
      </c>
      <c r="I4573">
        <v>20.25</v>
      </c>
      <c r="J4573">
        <v>20.25</v>
      </c>
      <c r="K4573" t="s">
        <v>176</v>
      </c>
      <c r="L4573" t="s">
        <v>19</v>
      </c>
      <c r="M4573" t="s">
        <v>106</v>
      </c>
      <c r="N4573" t="s">
        <v>107</v>
      </c>
    </row>
    <row r="4574" spans="1:14" x14ac:dyDescent="0.25">
      <c r="A4574">
        <v>4573</v>
      </c>
      <c r="B4574">
        <v>2025</v>
      </c>
      <c r="C4574">
        <f>1/COUNTIF(B:B, B4574)</f>
        <v>0.5</v>
      </c>
      <c r="D4574" t="s">
        <v>76</v>
      </c>
      <c r="E4574">
        <v>1</v>
      </c>
      <c r="F4574" s="1">
        <v>42038</v>
      </c>
      <c r="G4574" s="1" t="str">
        <f t="shared" si="71"/>
        <v>Tuesday</v>
      </c>
      <c r="H4574" s="2">
        <v>0.67431712962962964</v>
      </c>
      <c r="I4574">
        <v>12.75</v>
      </c>
      <c r="J4574">
        <v>12.75</v>
      </c>
      <c r="K4574" t="s">
        <v>177</v>
      </c>
      <c r="L4574" t="s">
        <v>30</v>
      </c>
      <c r="M4574" t="s">
        <v>70</v>
      </c>
      <c r="N4574" t="s">
        <v>71</v>
      </c>
    </row>
    <row r="4575" spans="1:14" x14ac:dyDescent="0.25">
      <c r="A4575">
        <v>4574</v>
      </c>
      <c r="B4575">
        <v>2025</v>
      </c>
      <c r="C4575">
        <f>1/COUNTIF(B:B, B4575)</f>
        <v>0.5</v>
      </c>
      <c r="D4575" t="s">
        <v>118</v>
      </c>
      <c r="E4575">
        <v>1</v>
      </c>
      <c r="F4575" s="1">
        <v>42038</v>
      </c>
      <c r="G4575" s="1" t="str">
        <f t="shared" si="71"/>
        <v>Tuesday</v>
      </c>
      <c r="H4575" s="2">
        <v>0.67431712962962964</v>
      </c>
      <c r="I4575">
        <v>20.25</v>
      </c>
      <c r="J4575">
        <v>20.25</v>
      </c>
      <c r="K4575" t="s">
        <v>176</v>
      </c>
      <c r="L4575" t="s">
        <v>19</v>
      </c>
      <c r="M4575" t="s">
        <v>62</v>
      </c>
      <c r="N4575" t="s">
        <v>63</v>
      </c>
    </row>
    <row r="4576" spans="1:14" x14ac:dyDescent="0.25">
      <c r="A4576">
        <v>4575</v>
      </c>
      <c r="B4576">
        <v>2026</v>
      </c>
      <c r="C4576">
        <f>1/COUNTIF(B:B, B4576)</f>
        <v>1</v>
      </c>
      <c r="D4576" t="s">
        <v>64</v>
      </c>
      <c r="E4576">
        <v>1</v>
      </c>
      <c r="F4576" s="1">
        <v>42038</v>
      </c>
      <c r="G4576" s="1" t="str">
        <f t="shared" si="71"/>
        <v>Tuesday</v>
      </c>
      <c r="H4576" s="2">
        <v>0.67486111111111113</v>
      </c>
      <c r="I4576">
        <v>20.25</v>
      </c>
      <c r="J4576">
        <v>20.25</v>
      </c>
      <c r="K4576" t="s">
        <v>176</v>
      </c>
      <c r="L4576" t="s">
        <v>19</v>
      </c>
      <c r="M4576" t="s">
        <v>27</v>
      </c>
      <c r="N4576" t="s">
        <v>28</v>
      </c>
    </row>
    <row r="4577" spans="1:14" x14ac:dyDescent="0.25">
      <c r="A4577">
        <v>4576</v>
      </c>
      <c r="B4577">
        <v>2027</v>
      </c>
      <c r="C4577">
        <f>1/COUNTIF(B:B, B4577)</f>
        <v>0.5</v>
      </c>
      <c r="D4577" t="s">
        <v>113</v>
      </c>
      <c r="E4577">
        <v>1</v>
      </c>
      <c r="F4577" s="1">
        <v>42038</v>
      </c>
      <c r="G4577" s="1" t="str">
        <f t="shared" si="71"/>
        <v>Tuesday</v>
      </c>
      <c r="H4577" s="2">
        <v>0.68090277777777775</v>
      </c>
      <c r="I4577">
        <v>12.75</v>
      </c>
      <c r="J4577">
        <v>12.75</v>
      </c>
      <c r="K4577" t="s">
        <v>177</v>
      </c>
      <c r="L4577" t="s">
        <v>30</v>
      </c>
      <c r="M4577" t="s">
        <v>66</v>
      </c>
      <c r="N4577" t="s">
        <v>67</v>
      </c>
    </row>
    <row r="4578" spans="1:14" x14ac:dyDescent="0.25">
      <c r="A4578">
        <v>4577</v>
      </c>
      <c r="B4578">
        <v>2027</v>
      </c>
      <c r="C4578">
        <f>1/COUNTIF(B:B, B4578)</f>
        <v>0.5</v>
      </c>
      <c r="D4578" t="s">
        <v>157</v>
      </c>
      <c r="E4578">
        <v>1</v>
      </c>
      <c r="F4578" s="1">
        <v>42038</v>
      </c>
      <c r="G4578" s="1" t="str">
        <f t="shared" si="71"/>
        <v>Tuesday</v>
      </c>
      <c r="H4578" s="2">
        <v>0.68090277777777775</v>
      </c>
      <c r="I4578">
        <v>16</v>
      </c>
      <c r="J4578">
        <v>16</v>
      </c>
      <c r="K4578" t="s">
        <v>175</v>
      </c>
      <c r="L4578" t="s">
        <v>19</v>
      </c>
      <c r="M4578" t="s">
        <v>106</v>
      </c>
      <c r="N4578" t="s">
        <v>107</v>
      </c>
    </row>
    <row r="4579" spans="1:14" x14ac:dyDescent="0.25">
      <c r="A4579">
        <v>4578</v>
      </c>
      <c r="B4579">
        <v>2028</v>
      </c>
      <c r="C4579">
        <f>1/COUNTIF(B:B, B4579)</f>
        <v>1</v>
      </c>
      <c r="D4579" t="s">
        <v>86</v>
      </c>
      <c r="E4579">
        <v>1</v>
      </c>
      <c r="F4579" s="1">
        <v>42038</v>
      </c>
      <c r="G4579" s="1" t="str">
        <f t="shared" si="71"/>
        <v>Tuesday</v>
      </c>
      <c r="H4579" s="2">
        <v>0.69324074074074071</v>
      </c>
      <c r="I4579">
        <v>17.950000762939453</v>
      </c>
      <c r="J4579">
        <v>17.950000762939453</v>
      </c>
      <c r="K4579" t="s">
        <v>176</v>
      </c>
      <c r="L4579" t="s">
        <v>19</v>
      </c>
      <c r="M4579" t="s">
        <v>87</v>
      </c>
      <c r="N4579" t="s">
        <v>88</v>
      </c>
    </row>
    <row r="4580" spans="1:14" x14ac:dyDescent="0.25">
      <c r="A4580">
        <v>4579</v>
      </c>
      <c r="B4580">
        <v>2029</v>
      </c>
      <c r="C4580">
        <f>1/COUNTIF(B:B, B4580)</f>
        <v>0.5</v>
      </c>
      <c r="D4580" t="s">
        <v>43</v>
      </c>
      <c r="E4580">
        <v>1</v>
      </c>
      <c r="F4580" s="1">
        <v>42038</v>
      </c>
      <c r="G4580" s="1" t="str">
        <f t="shared" si="71"/>
        <v>Tuesday</v>
      </c>
      <c r="H4580" s="2">
        <v>0.69987268518518519</v>
      </c>
      <c r="I4580">
        <v>12.5</v>
      </c>
      <c r="J4580">
        <v>12.5</v>
      </c>
      <c r="K4580" t="s">
        <v>177</v>
      </c>
      <c r="L4580" t="s">
        <v>23</v>
      </c>
      <c r="M4580" t="s">
        <v>44</v>
      </c>
      <c r="N4580" t="s">
        <v>45</v>
      </c>
    </row>
    <row r="4581" spans="1:14" x14ac:dyDescent="0.25">
      <c r="A4581">
        <v>4580</v>
      </c>
      <c r="B4581">
        <v>2029</v>
      </c>
      <c r="C4581">
        <f>1/COUNTIF(B:B, B4581)</f>
        <v>0.5</v>
      </c>
      <c r="D4581" t="s">
        <v>29</v>
      </c>
      <c r="E4581">
        <v>1</v>
      </c>
      <c r="F4581" s="1">
        <v>42038</v>
      </c>
      <c r="G4581" s="1" t="str">
        <f t="shared" si="71"/>
        <v>Tuesday</v>
      </c>
      <c r="H4581" s="2">
        <v>0.69987268518518519</v>
      </c>
      <c r="I4581">
        <v>20.75</v>
      </c>
      <c r="J4581">
        <v>20.75</v>
      </c>
      <c r="K4581" t="s">
        <v>176</v>
      </c>
      <c r="L4581" t="s">
        <v>30</v>
      </c>
      <c r="M4581" t="s">
        <v>31</v>
      </c>
      <c r="N4581" t="s">
        <v>32</v>
      </c>
    </row>
    <row r="4582" spans="1:14" x14ac:dyDescent="0.25">
      <c r="A4582">
        <v>4581</v>
      </c>
      <c r="B4582">
        <v>2030</v>
      </c>
      <c r="C4582">
        <f>1/COUNTIF(B:B, B4582)</f>
        <v>0.5</v>
      </c>
      <c r="D4582" t="s">
        <v>18</v>
      </c>
      <c r="E4582">
        <v>1</v>
      </c>
      <c r="F4582" s="1">
        <v>42038</v>
      </c>
      <c r="G4582" s="1" t="str">
        <f t="shared" si="71"/>
        <v>Tuesday</v>
      </c>
      <c r="H4582" s="2">
        <v>0.7018981481481481</v>
      </c>
      <c r="I4582">
        <v>18.5</v>
      </c>
      <c r="J4582">
        <v>18.5</v>
      </c>
      <c r="K4582" t="s">
        <v>176</v>
      </c>
      <c r="L4582" t="s">
        <v>19</v>
      </c>
      <c r="M4582" t="s">
        <v>20</v>
      </c>
      <c r="N4582" t="s">
        <v>21</v>
      </c>
    </row>
    <row r="4583" spans="1:14" x14ac:dyDescent="0.25">
      <c r="A4583">
        <v>4582</v>
      </c>
      <c r="B4583">
        <v>2030</v>
      </c>
      <c r="C4583">
        <f>1/COUNTIF(B:B, B4583)</f>
        <v>0.5</v>
      </c>
      <c r="D4583" t="s">
        <v>113</v>
      </c>
      <c r="E4583">
        <v>1</v>
      </c>
      <c r="F4583" s="1">
        <v>42038</v>
      </c>
      <c r="G4583" s="1" t="str">
        <f t="shared" si="71"/>
        <v>Tuesday</v>
      </c>
      <c r="H4583" s="2">
        <v>0.7018981481481481</v>
      </c>
      <c r="I4583">
        <v>12.75</v>
      </c>
      <c r="J4583">
        <v>12.75</v>
      </c>
      <c r="K4583" t="s">
        <v>177</v>
      </c>
      <c r="L4583" t="s">
        <v>30</v>
      </c>
      <c r="M4583" t="s">
        <v>66</v>
      </c>
      <c r="N4583" t="s">
        <v>67</v>
      </c>
    </row>
    <row r="4584" spans="1:14" x14ac:dyDescent="0.25">
      <c r="A4584">
        <v>4583</v>
      </c>
      <c r="B4584">
        <v>2031</v>
      </c>
      <c r="C4584">
        <f>1/COUNTIF(B:B, B4584)</f>
        <v>0.33333333333333331</v>
      </c>
      <c r="D4584" t="s">
        <v>72</v>
      </c>
      <c r="E4584">
        <v>1</v>
      </c>
      <c r="F4584" s="1">
        <v>42038</v>
      </c>
      <c r="G4584" s="1" t="str">
        <f t="shared" si="71"/>
        <v>Tuesday</v>
      </c>
      <c r="H4584" s="2">
        <v>0.7021412037037037</v>
      </c>
      <c r="I4584">
        <v>16.75</v>
      </c>
      <c r="J4584">
        <v>16.75</v>
      </c>
      <c r="K4584" t="s">
        <v>175</v>
      </c>
      <c r="L4584" t="s">
        <v>30</v>
      </c>
      <c r="M4584" t="s">
        <v>70</v>
      </c>
      <c r="N4584" t="s">
        <v>71</v>
      </c>
    </row>
    <row r="4585" spans="1:14" x14ac:dyDescent="0.25">
      <c r="A4585">
        <v>4584</v>
      </c>
      <c r="B4585">
        <v>2031</v>
      </c>
      <c r="C4585">
        <f>1/COUNTIF(B:B, B4585)</f>
        <v>0.33333333333333331</v>
      </c>
      <c r="D4585" t="s">
        <v>115</v>
      </c>
      <c r="E4585">
        <v>1</v>
      </c>
      <c r="F4585" s="1">
        <v>42038</v>
      </c>
      <c r="G4585" s="1" t="str">
        <f t="shared" si="71"/>
        <v>Tuesday</v>
      </c>
      <c r="H4585" s="2">
        <v>0.7021412037037037</v>
      </c>
      <c r="I4585">
        <v>12.5</v>
      </c>
      <c r="J4585">
        <v>12.5</v>
      </c>
      <c r="K4585" t="s">
        <v>175</v>
      </c>
      <c r="L4585" t="s">
        <v>12</v>
      </c>
      <c r="M4585" t="s">
        <v>74</v>
      </c>
      <c r="N4585" t="s">
        <v>75</v>
      </c>
    </row>
    <row r="4586" spans="1:14" x14ac:dyDescent="0.25">
      <c r="A4586">
        <v>4585</v>
      </c>
      <c r="B4586">
        <v>2031</v>
      </c>
      <c r="C4586">
        <f>1/COUNTIF(B:B, B4586)</f>
        <v>0.33333333333333331</v>
      </c>
      <c r="D4586" t="s">
        <v>113</v>
      </c>
      <c r="E4586">
        <v>1</v>
      </c>
      <c r="F4586" s="1">
        <v>42038</v>
      </c>
      <c r="G4586" s="1" t="str">
        <f t="shared" si="71"/>
        <v>Tuesday</v>
      </c>
      <c r="H4586" s="2">
        <v>0.7021412037037037</v>
      </c>
      <c r="I4586">
        <v>12.75</v>
      </c>
      <c r="J4586">
        <v>12.75</v>
      </c>
      <c r="K4586" t="s">
        <v>177</v>
      </c>
      <c r="L4586" t="s">
        <v>30</v>
      </c>
      <c r="M4586" t="s">
        <v>66</v>
      </c>
      <c r="N4586" t="s">
        <v>67</v>
      </c>
    </row>
    <row r="4587" spans="1:14" x14ac:dyDescent="0.25">
      <c r="A4587">
        <v>4586</v>
      </c>
      <c r="B4587">
        <v>2032</v>
      </c>
      <c r="C4587">
        <f>1/COUNTIF(B:B, B4587)</f>
        <v>1</v>
      </c>
      <c r="D4587" t="s">
        <v>150</v>
      </c>
      <c r="E4587">
        <v>1</v>
      </c>
      <c r="F4587" s="1">
        <v>42038</v>
      </c>
      <c r="G4587" s="1" t="str">
        <f t="shared" si="71"/>
        <v>Tuesday</v>
      </c>
      <c r="H4587" s="2">
        <v>0.71725694444444443</v>
      </c>
      <c r="I4587">
        <v>16</v>
      </c>
      <c r="J4587">
        <v>16</v>
      </c>
      <c r="K4587" t="s">
        <v>175</v>
      </c>
      <c r="L4587" t="s">
        <v>12</v>
      </c>
      <c r="M4587" t="s">
        <v>41</v>
      </c>
      <c r="N4587" t="s">
        <v>42</v>
      </c>
    </row>
    <row r="4588" spans="1:14" x14ac:dyDescent="0.25">
      <c r="A4588">
        <v>4587</v>
      </c>
      <c r="B4588">
        <v>2033</v>
      </c>
      <c r="C4588">
        <f>1/COUNTIF(B:B, B4588)</f>
        <v>0.25</v>
      </c>
      <c r="D4588" t="s">
        <v>37</v>
      </c>
      <c r="E4588">
        <v>1</v>
      </c>
      <c r="F4588" s="1">
        <v>42038</v>
      </c>
      <c r="G4588" s="1" t="str">
        <f t="shared" si="71"/>
        <v>Tuesday</v>
      </c>
      <c r="H4588" s="2">
        <v>0.71753472222222225</v>
      </c>
      <c r="I4588">
        <v>12.75</v>
      </c>
      <c r="J4588">
        <v>12.75</v>
      </c>
      <c r="K4588" t="s">
        <v>177</v>
      </c>
      <c r="L4588" t="s">
        <v>30</v>
      </c>
      <c r="M4588" t="s">
        <v>38</v>
      </c>
      <c r="N4588" t="s">
        <v>39</v>
      </c>
    </row>
    <row r="4589" spans="1:14" x14ac:dyDescent="0.25">
      <c r="A4589">
        <v>4588</v>
      </c>
      <c r="B4589">
        <v>2033</v>
      </c>
      <c r="C4589">
        <f>1/COUNTIF(B:B, B4589)</f>
        <v>0.25</v>
      </c>
      <c r="D4589" t="s">
        <v>55</v>
      </c>
      <c r="E4589">
        <v>1</v>
      </c>
      <c r="F4589" s="1">
        <v>42038</v>
      </c>
      <c r="G4589" s="1" t="str">
        <f t="shared" si="71"/>
        <v>Tuesday</v>
      </c>
      <c r="H4589" s="2">
        <v>0.71753472222222225</v>
      </c>
      <c r="I4589">
        <v>20.75</v>
      </c>
      <c r="J4589">
        <v>20.75</v>
      </c>
      <c r="K4589" t="s">
        <v>176</v>
      </c>
      <c r="L4589" t="s">
        <v>23</v>
      </c>
      <c r="M4589" t="s">
        <v>56</v>
      </c>
      <c r="N4589" t="s">
        <v>57</v>
      </c>
    </row>
    <row r="4590" spans="1:14" x14ac:dyDescent="0.25">
      <c r="A4590">
        <v>4589</v>
      </c>
      <c r="B4590">
        <v>2033</v>
      </c>
      <c r="C4590">
        <f>1/COUNTIF(B:B, B4590)</f>
        <v>0.25</v>
      </c>
      <c r="D4590" t="s">
        <v>132</v>
      </c>
      <c r="E4590">
        <v>1</v>
      </c>
      <c r="F4590" s="1">
        <v>42038</v>
      </c>
      <c r="G4590" s="1" t="str">
        <f t="shared" si="71"/>
        <v>Tuesday</v>
      </c>
      <c r="H4590" s="2">
        <v>0.71753472222222225</v>
      </c>
      <c r="I4590">
        <v>12.5</v>
      </c>
      <c r="J4590">
        <v>12.5</v>
      </c>
      <c r="K4590" t="s">
        <v>177</v>
      </c>
      <c r="L4590" t="s">
        <v>19</v>
      </c>
      <c r="M4590" t="s">
        <v>59</v>
      </c>
      <c r="N4590" t="s">
        <v>60</v>
      </c>
    </row>
    <row r="4591" spans="1:14" x14ac:dyDescent="0.25">
      <c r="A4591">
        <v>4590</v>
      </c>
      <c r="B4591">
        <v>2033</v>
      </c>
      <c r="C4591">
        <f>1/COUNTIF(B:B, B4591)</f>
        <v>0.25</v>
      </c>
      <c r="D4591" t="s">
        <v>149</v>
      </c>
      <c r="E4591">
        <v>1</v>
      </c>
      <c r="F4591" s="1">
        <v>42038</v>
      </c>
      <c r="G4591" s="1" t="str">
        <f t="shared" si="71"/>
        <v>Tuesday</v>
      </c>
      <c r="H4591" s="2">
        <v>0.71753472222222225</v>
      </c>
      <c r="I4591">
        <v>16</v>
      </c>
      <c r="J4591">
        <v>16</v>
      </c>
      <c r="K4591" t="s">
        <v>175</v>
      </c>
      <c r="L4591" t="s">
        <v>19</v>
      </c>
      <c r="M4591" t="s">
        <v>62</v>
      </c>
      <c r="N4591" t="s">
        <v>63</v>
      </c>
    </row>
    <row r="4592" spans="1:14" x14ac:dyDescent="0.25">
      <c r="A4592">
        <v>4591</v>
      </c>
      <c r="B4592">
        <v>2034</v>
      </c>
      <c r="C4592">
        <f>1/COUNTIF(B:B, B4592)</f>
        <v>0.5</v>
      </c>
      <c r="D4592" t="s">
        <v>80</v>
      </c>
      <c r="E4592">
        <v>1</v>
      </c>
      <c r="F4592" s="1">
        <v>42038</v>
      </c>
      <c r="G4592" s="1" t="str">
        <f t="shared" si="71"/>
        <v>Tuesday</v>
      </c>
      <c r="H4592" s="2">
        <v>0.71895833333333337</v>
      </c>
      <c r="I4592">
        <v>12</v>
      </c>
      <c r="J4592">
        <v>12</v>
      </c>
      <c r="K4592" t="s">
        <v>177</v>
      </c>
      <c r="L4592" t="s">
        <v>12</v>
      </c>
      <c r="M4592" t="s">
        <v>81</v>
      </c>
      <c r="N4592" t="s">
        <v>82</v>
      </c>
    </row>
    <row r="4593" spans="1:14" x14ac:dyDescent="0.25">
      <c r="A4593">
        <v>4592</v>
      </c>
      <c r="B4593">
        <v>2034</v>
      </c>
      <c r="C4593">
        <f>1/COUNTIF(B:B, B4593)</f>
        <v>0.5</v>
      </c>
      <c r="D4593" t="s">
        <v>115</v>
      </c>
      <c r="E4593">
        <v>1</v>
      </c>
      <c r="F4593" s="1">
        <v>42038</v>
      </c>
      <c r="G4593" s="1" t="str">
        <f t="shared" si="71"/>
        <v>Tuesday</v>
      </c>
      <c r="H4593" s="2">
        <v>0.71895833333333337</v>
      </c>
      <c r="I4593">
        <v>12.5</v>
      </c>
      <c r="J4593">
        <v>12.5</v>
      </c>
      <c r="K4593" t="s">
        <v>175</v>
      </c>
      <c r="L4593" t="s">
        <v>12</v>
      </c>
      <c r="M4593" t="s">
        <v>74</v>
      </c>
      <c r="N4593" t="s">
        <v>75</v>
      </c>
    </row>
    <row r="4594" spans="1:14" x14ac:dyDescent="0.25">
      <c r="A4594">
        <v>4593</v>
      </c>
      <c r="B4594">
        <v>2035</v>
      </c>
      <c r="C4594">
        <f>1/COUNTIF(B:B, B4594)</f>
        <v>1</v>
      </c>
      <c r="D4594" t="s">
        <v>46</v>
      </c>
      <c r="E4594">
        <v>1</v>
      </c>
      <c r="F4594" s="1">
        <v>42038</v>
      </c>
      <c r="G4594" s="1" t="str">
        <f t="shared" si="71"/>
        <v>Tuesday</v>
      </c>
      <c r="H4594" s="2">
        <v>0.71962962962962962</v>
      </c>
      <c r="I4594">
        <v>12</v>
      </c>
      <c r="J4594">
        <v>12</v>
      </c>
      <c r="K4594" t="s">
        <v>177</v>
      </c>
      <c r="L4594" t="s">
        <v>12</v>
      </c>
      <c r="M4594" t="s">
        <v>16</v>
      </c>
      <c r="N4594" t="s">
        <v>17</v>
      </c>
    </row>
    <row r="4595" spans="1:14" x14ac:dyDescent="0.25">
      <c r="A4595">
        <v>4594</v>
      </c>
      <c r="B4595">
        <v>2036</v>
      </c>
      <c r="C4595">
        <f>1/COUNTIF(B:B, B4595)</f>
        <v>0.33333333333333331</v>
      </c>
      <c r="D4595" t="s">
        <v>37</v>
      </c>
      <c r="E4595">
        <v>1</v>
      </c>
      <c r="F4595" s="1">
        <v>42038</v>
      </c>
      <c r="G4595" s="1" t="str">
        <f t="shared" si="71"/>
        <v>Tuesday</v>
      </c>
      <c r="H4595" s="2">
        <v>0.72047453703703701</v>
      </c>
      <c r="I4595">
        <v>12.75</v>
      </c>
      <c r="J4595">
        <v>12.75</v>
      </c>
      <c r="K4595" t="s">
        <v>177</v>
      </c>
      <c r="L4595" t="s">
        <v>30</v>
      </c>
      <c r="M4595" t="s">
        <v>38</v>
      </c>
      <c r="N4595" t="s">
        <v>39</v>
      </c>
    </row>
    <row r="4596" spans="1:14" x14ac:dyDescent="0.25">
      <c r="A4596">
        <v>4595</v>
      </c>
      <c r="B4596">
        <v>2036</v>
      </c>
      <c r="C4596">
        <f>1/COUNTIF(B:B, B4596)</f>
        <v>0.33333333333333331</v>
      </c>
      <c r="D4596" t="s">
        <v>18</v>
      </c>
      <c r="E4596">
        <v>1</v>
      </c>
      <c r="F4596" s="1">
        <v>42038</v>
      </c>
      <c r="G4596" s="1" t="str">
        <f t="shared" si="71"/>
        <v>Tuesday</v>
      </c>
      <c r="H4596" s="2">
        <v>0.72047453703703701</v>
      </c>
      <c r="I4596">
        <v>18.5</v>
      </c>
      <c r="J4596">
        <v>18.5</v>
      </c>
      <c r="K4596" t="s">
        <v>176</v>
      </c>
      <c r="L4596" t="s">
        <v>19</v>
      </c>
      <c r="M4596" t="s">
        <v>20</v>
      </c>
      <c r="N4596" t="s">
        <v>21</v>
      </c>
    </row>
    <row r="4597" spans="1:14" x14ac:dyDescent="0.25">
      <c r="A4597">
        <v>4596</v>
      </c>
      <c r="B4597">
        <v>2036</v>
      </c>
      <c r="C4597">
        <f>1/COUNTIF(B:B, B4597)</f>
        <v>0.33333333333333331</v>
      </c>
      <c r="D4597" t="s">
        <v>50</v>
      </c>
      <c r="E4597">
        <v>1</v>
      </c>
      <c r="F4597" s="1">
        <v>42038</v>
      </c>
      <c r="G4597" s="1" t="str">
        <f t="shared" si="71"/>
        <v>Tuesday</v>
      </c>
      <c r="H4597" s="2">
        <v>0.72047453703703701</v>
      </c>
      <c r="I4597">
        <v>20.5</v>
      </c>
      <c r="J4597">
        <v>20.5</v>
      </c>
      <c r="K4597" t="s">
        <v>176</v>
      </c>
      <c r="L4597" t="s">
        <v>12</v>
      </c>
      <c r="M4597" t="s">
        <v>51</v>
      </c>
      <c r="N4597" t="s">
        <v>52</v>
      </c>
    </row>
    <row r="4598" spans="1:14" x14ac:dyDescent="0.25">
      <c r="A4598">
        <v>4597</v>
      </c>
      <c r="B4598">
        <v>2037</v>
      </c>
      <c r="C4598">
        <f>1/COUNTIF(B:B, B4598)</f>
        <v>1</v>
      </c>
      <c r="D4598" t="s">
        <v>156</v>
      </c>
      <c r="E4598">
        <v>1</v>
      </c>
      <c r="F4598" s="1">
        <v>42038</v>
      </c>
      <c r="G4598" s="1" t="str">
        <f t="shared" si="71"/>
        <v>Tuesday</v>
      </c>
      <c r="H4598" s="2">
        <v>0.72982638888888884</v>
      </c>
      <c r="I4598">
        <v>12</v>
      </c>
      <c r="J4598">
        <v>12</v>
      </c>
      <c r="K4598" t="s">
        <v>177</v>
      </c>
      <c r="L4598" t="s">
        <v>19</v>
      </c>
      <c r="M4598" t="s">
        <v>100</v>
      </c>
      <c r="N4598" t="s">
        <v>101</v>
      </c>
    </row>
    <row r="4599" spans="1:14" x14ac:dyDescent="0.25">
      <c r="A4599">
        <v>4598</v>
      </c>
      <c r="B4599">
        <v>2038</v>
      </c>
      <c r="C4599">
        <f>1/COUNTIF(B:B, B4599)</f>
        <v>1</v>
      </c>
      <c r="D4599" t="s">
        <v>117</v>
      </c>
      <c r="E4599">
        <v>1</v>
      </c>
      <c r="F4599" s="1">
        <v>42038</v>
      </c>
      <c r="G4599" s="1" t="str">
        <f t="shared" si="71"/>
        <v>Tuesday</v>
      </c>
      <c r="H4599" s="2">
        <v>0.73026620370370365</v>
      </c>
      <c r="I4599">
        <v>16.25</v>
      </c>
      <c r="J4599">
        <v>16.25</v>
      </c>
      <c r="K4599" t="s">
        <v>175</v>
      </c>
      <c r="L4599" t="s">
        <v>23</v>
      </c>
      <c r="M4599" t="s">
        <v>110</v>
      </c>
      <c r="N4599" t="s">
        <v>111</v>
      </c>
    </row>
    <row r="4600" spans="1:14" x14ac:dyDescent="0.25">
      <c r="A4600">
        <v>4599</v>
      </c>
      <c r="B4600">
        <v>2039</v>
      </c>
      <c r="C4600">
        <f>1/COUNTIF(B:B, B4600)</f>
        <v>1</v>
      </c>
      <c r="D4600" t="s">
        <v>138</v>
      </c>
      <c r="E4600">
        <v>1</v>
      </c>
      <c r="F4600" s="1">
        <v>42038</v>
      </c>
      <c r="G4600" s="1" t="str">
        <f t="shared" si="71"/>
        <v>Tuesday</v>
      </c>
      <c r="H4600" s="2">
        <v>0.73341435185185189</v>
      </c>
      <c r="I4600">
        <v>11</v>
      </c>
      <c r="J4600">
        <v>11</v>
      </c>
      <c r="K4600" t="s">
        <v>177</v>
      </c>
      <c r="L4600" t="s">
        <v>12</v>
      </c>
      <c r="M4600" t="s">
        <v>126</v>
      </c>
      <c r="N4600" t="s">
        <v>127</v>
      </c>
    </row>
    <row r="4601" spans="1:14" x14ac:dyDescent="0.25">
      <c r="A4601">
        <v>4600</v>
      </c>
      <c r="B4601">
        <v>2040</v>
      </c>
      <c r="C4601">
        <f>1/COUNTIF(B:B, B4601)</f>
        <v>1</v>
      </c>
      <c r="D4601" t="s">
        <v>95</v>
      </c>
      <c r="E4601">
        <v>1</v>
      </c>
      <c r="F4601" s="1">
        <v>42038</v>
      </c>
      <c r="G4601" s="1" t="str">
        <f t="shared" si="71"/>
        <v>Tuesday</v>
      </c>
      <c r="H4601" s="2">
        <v>0.7338541666666667</v>
      </c>
      <c r="I4601">
        <v>14.75</v>
      </c>
      <c r="J4601">
        <v>14.75</v>
      </c>
      <c r="K4601" t="s">
        <v>175</v>
      </c>
      <c r="L4601" t="s">
        <v>19</v>
      </c>
      <c r="M4601" t="s">
        <v>87</v>
      </c>
      <c r="N4601" t="s">
        <v>88</v>
      </c>
    </row>
    <row r="4602" spans="1:14" x14ac:dyDescent="0.25">
      <c r="A4602">
        <v>4601</v>
      </c>
      <c r="B4602">
        <v>2041</v>
      </c>
      <c r="C4602">
        <f>1/COUNTIF(B:B, B4602)</f>
        <v>1</v>
      </c>
      <c r="D4602" t="s">
        <v>15</v>
      </c>
      <c r="E4602">
        <v>1</v>
      </c>
      <c r="F4602" s="1">
        <v>42038</v>
      </c>
      <c r="G4602" s="1" t="str">
        <f t="shared" si="71"/>
        <v>Tuesday</v>
      </c>
      <c r="H4602" s="2">
        <v>0.73651620370370374</v>
      </c>
      <c r="I4602">
        <v>16</v>
      </c>
      <c r="J4602">
        <v>16</v>
      </c>
      <c r="K4602" t="s">
        <v>175</v>
      </c>
      <c r="L4602" t="s">
        <v>12</v>
      </c>
      <c r="M4602" t="s">
        <v>16</v>
      </c>
      <c r="N4602" t="s">
        <v>17</v>
      </c>
    </row>
    <row r="4603" spans="1:14" x14ac:dyDescent="0.25">
      <c r="A4603">
        <v>4602</v>
      </c>
      <c r="B4603">
        <v>2042</v>
      </c>
      <c r="C4603">
        <f>1/COUNTIF(B:B, B4603)</f>
        <v>0.33333333333333331</v>
      </c>
      <c r="D4603" t="s">
        <v>68</v>
      </c>
      <c r="E4603">
        <v>1</v>
      </c>
      <c r="F4603" s="1">
        <v>42038</v>
      </c>
      <c r="G4603" s="1" t="str">
        <f t="shared" si="71"/>
        <v>Tuesday</v>
      </c>
      <c r="H4603" s="2">
        <v>0.75119212962962967</v>
      </c>
      <c r="I4603">
        <v>20.75</v>
      </c>
      <c r="J4603">
        <v>20.75</v>
      </c>
      <c r="K4603" t="s">
        <v>176</v>
      </c>
      <c r="L4603" t="s">
        <v>30</v>
      </c>
      <c r="M4603" t="s">
        <v>38</v>
      </c>
      <c r="N4603" t="s">
        <v>39</v>
      </c>
    </row>
    <row r="4604" spans="1:14" x14ac:dyDescent="0.25">
      <c r="A4604">
        <v>4603</v>
      </c>
      <c r="B4604">
        <v>2042</v>
      </c>
      <c r="C4604">
        <f>1/COUNTIF(B:B, B4604)</f>
        <v>0.33333333333333331</v>
      </c>
      <c r="D4604" t="s">
        <v>22</v>
      </c>
      <c r="E4604">
        <v>1</v>
      </c>
      <c r="F4604" s="1">
        <v>42038</v>
      </c>
      <c r="G4604" s="1" t="str">
        <f t="shared" si="71"/>
        <v>Tuesday</v>
      </c>
      <c r="H4604" s="2">
        <v>0.75119212962962967</v>
      </c>
      <c r="I4604">
        <v>20.75</v>
      </c>
      <c r="J4604">
        <v>20.75</v>
      </c>
      <c r="K4604" t="s">
        <v>176</v>
      </c>
      <c r="L4604" t="s">
        <v>23</v>
      </c>
      <c r="M4604" t="s">
        <v>24</v>
      </c>
      <c r="N4604" t="s">
        <v>25</v>
      </c>
    </row>
    <row r="4605" spans="1:14" x14ac:dyDescent="0.25">
      <c r="A4605">
        <v>4604</v>
      </c>
      <c r="B4605">
        <v>2042</v>
      </c>
      <c r="C4605">
        <f>1/COUNTIF(B:B, B4605)</f>
        <v>0.33333333333333331</v>
      </c>
      <c r="D4605" t="s">
        <v>118</v>
      </c>
      <c r="E4605">
        <v>1</v>
      </c>
      <c r="F4605" s="1">
        <v>42038</v>
      </c>
      <c r="G4605" s="1" t="str">
        <f t="shared" si="71"/>
        <v>Tuesday</v>
      </c>
      <c r="H4605" s="2">
        <v>0.75119212962962967</v>
      </c>
      <c r="I4605">
        <v>20.25</v>
      </c>
      <c r="J4605">
        <v>20.25</v>
      </c>
      <c r="K4605" t="s">
        <v>176</v>
      </c>
      <c r="L4605" t="s">
        <v>19</v>
      </c>
      <c r="M4605" t="s">
        <v>62</v>
      </c>
      <c r="N4605" t="s">
        <v>63</v>
      </c>
    </row>
    <row r="4606" spans="1:14" x14ac:dyDescent="0.25">
      <c r="A4606">
        <v>4605</v>
      </c>
      <c r="B4606">
        <v>2043</v>
      </c>
      <c r="C4606">
        <f>1/COUNTIF(B:B, B4606)</f>
        <v>1</v>
      </c>
      <c r="D4606" t="s">
        <v>40</v>
      </c>
      <c r="E4606">
        <v>1</v>
      </c>
      <c r="F4606" s="1">
        <v>42038</v>
      </c>
      <c r="G4606" s="1" t="str">
        <f t="shared" si="71"/>
        <v>Tuesday</v>
      </c>
      <c r="H4606" s="2">
        <v>0.76612268518518523</v>
      </c>
      <c r="I4606">
        <v>12</v>
      </c>
      <c r="J4606">
        <v>12</v>
      </c>
      <c r="K4606" t="s">
        <v>177</v>
      </c>
      <c r="L4606" t="s">
        <v>12</v>
      </c>
      <c r="M4606" t="s">
        <v>41</v>
      </c>
      <c r="N4606" t="s">
        <v>42</v>
      </c>
    </row>
    <row r="4607" spans="1:14" x14ac:dyDescent="0.25">
      <c r="A4607">
        <v>4606</v>
      </c>
      <c r="B4607">
        <v>2044</v>
      </c>
      <c r="C4607">
        <f>1/COUNTIF(B:B, B4607)</f>
        <v>0.5</v>
      </c>
      <c r="D4607" t="s">
        <v>140</v>
      </c>
      <c r="E4607">
        <v>1</v>
      </c>
      <c r="F4607" s="1">
        <v>42038</v>
      </c>
      <c r="G4607" s="1" t="str">
        <f t="shared" si="71"/>
        <v>Tuesday</v>
      </c>
      <c r="H4607" s="2">
        <v>0.77344907407407404</v>
      </c>
      <c r="I4607">
        <v>16.5</v>
      </c>
      <c r="J4607">
        <v>16.5</v>
      </c>
      <c r="K4607" t="s">
        <v>175</v>
      </c>
      <c r="L4607" t="s">
        <v>23</v>
      </c>
      <c r="M4607" t="s">
        <v>35</v>
      </c>
      <c r="N4607" t="s">
        <v>36</v>
      </c>
    </row>
    <row r="4608" spans="1:14" x14ac:dyDescent="0.25">
      <c r="A4608">
        <v>4607</v>
      </c>
      <c r="B4608">
        <v>2044</v>
      </c>
      <c r="C4608">
        <f>1/COUNTIF(B:B, B4608)</f>
        <v>0.5</v>
      </c>
      <c r="D4608" t="s">
        <v>43</v>
      </c>
      <c r="E4608">
        <v>1</v>
      </c>
      <c r="F4608" s="1">
        <v>42038</v>
      </c>
      <c r="G4608" s="1" t="str">
        <f t="shared" si="71"/>
        <v>Tuesday</v>
      </c>
      <c r="H4608" s="2">
        <v>0.77344907407407404</v>
      </c>
      <c r="I4608">
        <v>12.5</v>
      </c>
      <c r="J4608">
        <v>12.5</v>
      </c>
      <c r="K4608" t="s">
        <v>177</v>
      </c>
      <c r="L4608" t="s">
        <v>23</v>
      </c>
      <c r="M4608" t="s">
        <v>44</v>
      </c>
      <c r="N4608" t="s">
        <v>45</v>
      </c>
    </row>
    <row r="4609" spans="1:14" x14ac:dyDescent="0.25">
      <c r="A4609">
        <v>4608</v>
      </c>
      <c r="B4609">
        <v>2045</v>
      </c>
      <c r="C4609">
        <f>1/COUNTIF(B:B, B4609)</f>
        <v>1</v>
      </c>
      <c r="D4609" t="s">
        <v>129</v>
      </c>
      <c r="E4609">
        <v>1</v>
      </c>
      <c r="F4609" s="1">
        <v>42038</v>
      </c>
      <c r="G4609" s="1" t="str">
        <f t="shared" si="71"/>
        <v>Tuesday</v>
      </c>
      <c r="H4609" s="2">
        <v>0.78207175925925931</v>
      </c>
      <c r="I4609">
        <v>16.5</v>
      </c>
      <c r="J4609">
        <v>16.5</v>
      </c>
      <c r="K4609" t="s">
        <v>175</v>
      </c>
      <c r="L4609" t="s">
        <v>23</v>
      </c>
      <c r="M4609" t="s">
        <v>103</v>
      </c>
      <c r="N4609" t="s">
        <v>104</v>
      </c>
    </row>
    <row r="4610" spans="1:14" x14ac:dyDescent="0.25">
      <c r="A4610">
        <v>4609</v>
      </c>
      <c r="B4610">
        <v>2046</v>
      </c>
      <c r="C4610">
        <f>1/COUNTIF(B:B, B4610)</f>
        <v>0.5</v>
      </c>
      <c r="D4610" t="s">
        <v>154</v>
      </c>
      <c r="E4610">
        <v>1</v>
      </c>
      <c r="F4610" s="1">
        <v>42038</v>
      </c>
      <c r="G4610" s="1" t="str">
        <f t="shared" ref="G4610:G4673" si="72">TEXT(F4610,"dddd")</f>
        <v>Tuesday</v>
      </c>
      <c r="H4610" s="2">
        <v>0.78256944444444443</v>
      </c>
      <c r="I4610">
        <v>16.75</v>
      </c>
      <c r="J4610">
        <v>16.75</v>
      </c>
      <c r="K4610" t="s">
        <v>175</v>
      </c>
      <c r="L4610" t="s">
        <v>19</v>
      </c>
      <c r="M4610" t="s">
        <v>97</v>
      </c>
      <c r="N4610" t="s">
        <v>98</v>
      </c>
    </row>
    <row r="4611" spans="1:14" x14ac:dyDescent="0.25">
      <c r="A4611">
        <v>4610</v>
      </c>
      <c r="B4611">
        <v>2046</v>
      </c>
      <c r="C4611">
        <f>1/COUNTIF(B:B, B4611)</f>
        <v>0.5</v>
      </c>
      <c r="D4611" t="s">
        <v>89</v>
      </c>
      <c r="E4611">
        <v>1</v>
      </c>
      <c r="F4611" s="1">
        <v>42038</v>
      </c>
      <c r="G4611" s="1" t="str">
        <f t="shared" si="72"/>
        <v>Tuesday</v>
      </c>
      <c r="H4611" s="2">
        <v>0.78256944444444443</v>
      </c>
      <c r="I4611">
        <v>12</v>
      </c>
      <c r="J4611">
        <v>12</v>
      </c>
      <c r="K4611" t="s">
        <v>177</v>
      </c>
      <c r="L4611" t="s">
        <v>12</v>
      </c>
      <c r="M4611" t="s">
        <v>90</v>
      </c>
      <c r="N4611" t="s">
        <v>91</v>
      </c>
    </row>
    <row r="4612" spans="1:14" x14ac:dyDescent="0.25">
      <c r="A4612">
        <v>4611</v>
      </c>
      <c r="B4612">
        <v>2047</v>
      </c>
      <c r="C4612">
        <f>1/COUNTIF(B:B, B4612)</f>
        <v>0.33333333333333331</v>
      </c>
      <c r="D4612" t="s">
        <v>115</v>
      </c>
      <c r="E4612">
        <v>1</v>
      </c>
      <c r="F4612" s="1">
        <v>42038</v>
      </c>
      <c r="G4612" s="1" t="str">
        <f t="shared" si="72"/>
        <v>Tuesday</v>
      </c>
      <c r="H4612" s="2">
        <v>0.78273148148148153</v>
      </c>
      <c r="I4612">
        <v>12.5</v>
      </c>
      <c r="J4612">
        <v>12.5</v>
      </c>
      <c r="K4612" t="s">
        <v>175</v>
      </c>
      <c r="L4612" t="s">
        <v>12</v>
      </c>
      <c r="M4612" t="s">
        <v>74</v>
      </c>
      <c r="N4612" t="s">
        <v>75</v>
      </c>
    </row>
    <row r="4613" spans="1:14" x14ac:dyDescent="0.25">
      <c r="A4613">
        <v>4612</v>
      </c>
      <c r="B4613">
        <v>2047</v>
      </c>
      <c r="C4613">
        <f>1/COUNTIF(B:B, B4613)</f>
        <v>0.33333333333333331</v>
      </c>
      <c r="D4613" t="s">
        <v>140</v>
      </c>
      <c r="E4613">
        <v>1</v>
      </c>
      <c r="F4613" s="1">
        <v>42038</v>
      </c>
      <c r="G4613" s="1" t="str">
        <f t="shared" si="72"/>
        <v>Tuesday</v>
      </c>
      <c r="H4613" s="2">
        <v>0.78273148148148153</v>
      </c>
      <c r="I4613">
        <v>16.5</v>
      </c>
      <c r="J4613">
        <v>16.5</v>
      </c>
      <c r="K4613" t="s">
        <v>175</v>
      </c>
      <c r="L4613" t="s">
        <v>23</v>
      </c>
      <c r="M4613" t="s">
        <v>35</v>
      </c>
      <c r="N4613" t="s">
        <v>36</v>
      </c>
    </row>
    <row r="4614" spans="1:14" x14ac:dyDescent="0.25">
      <c r="A4614">
        <v>4613</v>
      </c>
      <c r="B4614">
        <v>2047</v>
      </c>
      <c r="C4614">
        <f>1/COUNTIF(B:B, B4614)</f>
        <v>0.33333333333333331</v>
      </c>
      <c r="D4614" t="s">
        <v>105</v>
      </c>
      <c r="E4614">
        <v>1</v>
      </c>
      <c r="F4614" s="1">
        <v>42038</v>
      </c>
      <c r="G4614" s="1" t="str">
        <f t="shared" si="72"/>
        <v>Tuesday</v>
      </c>
      <c r="H4614" s="2">
        <v>0.78273148148148153</v>
      </c>
      <c r="I4614">
        <v>20.25</v>
      </c>
      <c r="J4614">
        <v>20.25</v>
      </c>
      <c r="K4614" t="s">
        <v>176</v>
      </c>
      <c r="L4614" t="s">
        <v>19</v>
      </c>
      <c r="M4614" t="s">
        <v>106</v>
      </c>
      <c r="N4614" t="s">
        <v>107</v>
      </c>
    </row>
    <row r="4615" spans="1:14" x14ac:dyDescent="0.25">
      <c r="A4615">
        <v>4614</v>
      </c>
      <c r="B4615">
        <v>2048</v>
      </c>
      <c r="C4615">
        <f>1/COUNTIF(B:B, B4615)</f>
        <v>1</v>
      </c>
      <c r="D4615" t="s">
        <v>55</v>
      </c>
      <c r="E4615">
        <v>1</v>
      </c>
      <c r="F4615" s="1">
        <v>42038</v>
      </c>
      <c r="G4615" s="1" t="str">
        <f t="shared" si="72"/>
        <v>Tuesday</v>
      </c>
      <c r="H4615" s="2">
        <v>0.78363425925925922</v>
      </c>
      <c r="I4615">
        <v>20.75</v>
      </c>
      <c r="J4615">
        <v>20.75</v>
      </c>
      <c r="K4615" t="s">
        <v>176</v>
      </c>
      <c r="L4615" t="s">
        <v>23</v>
      </c>
      <c r="M4615" t="s">
        <v>56</v>
      </c>
      <c r="N4615" t="s">
        <v>57</v>
      </c>
    </row>
    <row r="4616" spans="1:14" x14ac:dyDescent="0.25">
      <c r="A4616">
        <v>4615</v>
      </c>
      <c r="B4616">
        <v>2049</v>
      </c>
      <c r="C4616">
        <f>1/COUNTIF(B:B, B4616)</f>
        <v>0.33333333333333331</v>
      </c>
      <c r="D4616" t="s">
        <v>114</v>
      </c>
      <c r="E4616">
        <v>1</v>
      </c>
      <c r="F4616" s="1">
        <v>42038</v>
      </c>
      <c r="G4616" s="1" t="str">
        <f t="shared" si="72"/>
        <v>Tuesday</v>
      </c>
      <c r="H4616" s="2">
        <v>0.79194444444444445</v>
      </c>
      <c r="I4616">
        <v>16.75</v>
      </c>
      <c r="J4616">
        <v>16.75</v>
      </c>
      <c r="K4616" t="s">
        <v>175</v>
      </c>
      <c r="L4616" t="s">
        <v>30</v>
      </c>
      <c r="M4616" t="s">
        <v>38</v>
      </c>
      <c r="N4616" t="s">
        <v>39</v>
      </c>
    </row>
    <row r="4617" spans="1:14" x14ac:dyDescent="0.25">
      <c r="A4617">
        <v>4616</v>
      </c>
      <c r="B4617">
        <v>2049</v>
      </c>
      <c r="C4617">
        <f>1/COUNTIF(B:B, B4617)</f>
        <v>0.33333333333333331</v>
      </c>
      <c r="D4617" t="s">
        <v>72</v>
      </c>
      <c r="E4617">
        <v>1</v>
      </c>
      <c r="F4617" s="1">
        <v>42038</v>
      </c>
      <c r="G4617" s="1" t="str">
        <f t="shared" si="72"/>
        <v>Tuesday</v>
      </c>
      <c r="H4617" s="2">
        <v>0.79194444444444445</v>
      </c>
      <c r="I4617">
        <v>16.75</v>
      </c>
      <c r="J4617">
        <v>16.75</v>
      </c>
      <c r="K4617" t="s">
        <v>175</v>
      </c>
      <c r="L4617" t="s">
        <v>30</v>
      </c>
      <c r="M4617" t="s">
        <v>70</v>
      </c>
      <c r="N4617" t="s">
        <v>71</v>
      </c>
    </row>
    <row r="4618" spans="1:14" x14ac:dyDescent="0.25">
      <c r="A4618">
        <v>4617</v>
      </c>
      <c r="B4618">
        <v>2049</v>
      </c>
      <c r="C4618">
        <f>1/COUNTIF(B:B, B4618)</f>
        <v>0.33333333333333331</v>
      </c>
      <c r="D4618" t="s">
        <v>118</v>
      </c>
      <c r="E4618">
        <v>1</v>
      </c>
      <c r="F4618" s="1">
        <v>42038</v>
      </c>
      <c r="G4618" s="1" t="str">
        <f t="shared" si="72"/>
        <v>Tuesday</v>
      </c>
      <c r="H4618" s="2">
        <v>0.79194444444444445</v>
      </c>
      <c r="I4618">
        <v>20.25</v>
      </c>
      <c r="J4618">
        <v>20.25</v>
      </c>
      <c r="K4618" t="s">
        <v>176</v>
      </c>
      <c r="L4618" t="s">
        <v>19</v>
      </c>
      <c r="M4618" t="s">
        <v>62</v>
      </c>
      <c r="N4618" t="s">
        <v>63</v>
      </c>
    </row>
    <row r="4619" spans="1:14" x14ac:dyDescent="0.25">
      <c r="A4619">
        <v>4618</v>
      </c>
      <c r="B4619">
        <v>2050</v>
      </c>
      <c r="C4619">
        <f>1/COUNTIF(B:B, B4619)</f>
        <v>0.25</v>
      </c>
      <c r="D4619" t="s">
        <v>154</v>
      </c>
      <c r="E4619">
        <v>1</v>
      </c>
      <c r="F4619" s="1">
        <v>42038</v>
      </c>
      <c r="G4619" s="1" t="str">
        <f t="shared" si="72"/>
        <v>Tuesday</v>
      </c>
      <c r="H4619" s="2">
        <v>0.80608796296296292</v>
      </c>
      <c r="I4619">
        <v>16.75</v>
      </c>
      <c r="J4619">
        <v>16.75</v>
      </c>
      <c r="K4619" t="s">
        <v>175</v>
      </c>
      <c r="L4619" t="s">
        <v>19</v>
      </c>
      <c r="M4619" t="s">
        <v>97</v>
      </c>
      <c r="N4619" t="s">
        <v>98</v>
      </c>
    </row>
    <row r="4620" spans="1:14" x14ac:dyDescent="0.25">
      <c r="A4620">
        <v>4619</v>
      </c>
      <c r="B4620">
        <v>2050</v>
      </c>
      <c r="C4620">
        <f>1/COUNTIF(B:B, B4620)</f>
        <v>0.25</v>
      </c>
      <c r="D4620" t="s">
        <v>143</v>
      </c>
      <c r="E4620">
        <v>1</v>
      </c>
      <c r="F4620" s="1">
        <v>42038</v>
      </c>
      <c r="G4620" s="1" t="str">
        <f t="shared" si="72"/>
        <v>Tuesday</v>
      </c>
      <c r="H4620" s="2">
        <v>0.80608796296296292</v>
      </c>
      <c r="I4620">
        <v>14.5</v>
      </c>
      <c r="J4620">
        <v>14.5</v>
      </c>
      <c r="K4620" t="s">
        <v>175</v>
      </c>
      <c r="L4620" t="s">
        <v>12</v>
      </c>
      <c r="M4620" t="s">
        <v>126</v>
      </c>
      <c r="N4620" t="s">
        <v>127</v>
      </c>
    </row>
    <row r="4621" spans="1:14" x14ac:dyDescent="0.25">
      <c r="A4621">
        <v>4620</v>
      </c>
      <c r="B4621">
        <v>2050</v>
      </c>
      <c r="C4621">
        <f>1/COUNTIF(B:B, B4621)</f>
        <v>0.25</v>
      </c>
      <c r="D4621" t="s">
        <v>166</v>
      </c>
      <c r="E4621">
        <v>1</v>
      </c>
      <c r="F4621" s="1">
        <v>42038</v>
      </c>
      <c r="G4621" s="1" t="str">
        <f t="shared" si="72"/>
        <v>Tuesday</v>
      </c>
      <c r="H4621" s="2">
        <v>0.80608796296296292</v>
      </c>
      <c r="I4621">
        <v>16.5</v>
      </c>
      <c r="J4621">
        <v>16.5</v>
      </c>
      <c r="K4621" t="s">
        <v>175</v>
      </c>
      <c r="L4621" t="s">
        <v>23</v>
      </c>
      <c r="M4621" t="s">
        <v>84</v>
      </c>
      <c r="N4621" t="s">
        <v>85</v>
      </c>
    </row>
    <row r="4622" spans="1:14" x14ac:dyDescent="0.25">
      <c r="A4622">
        <v>4621</v>
      </c>
      <c r="B4622">
        <v>2050</v>
      </c>
      <c r="C4622">
        <f>1/COUNTIF(B:B, B4622)</f>
        <v>0.25</v>
      </c>
      <c r="D4622" t="s">
        <v>43</v>
      </c>
      <c r="E4622">
        <v>1</v>
      </c>
      <c r="F4622" s="1">
        <v>42038</v>
      </c>
      <c r="G4622" s="1" t="str">
        <f t="shared" si="72"/>
        <v>Tuesday</v>
      </c>
      <c r="H4622" s="2">
        <v>0.80608796296296292</v>
      </c>
      <c r="I4622">
        <v>12.5</v>
      </c>
      <c r="J4622">
        <v>12.5</v>
      </c>
      <c r="K4622" t="s">
        <v>177</v>
      </c>
      <c r="L4622" t="s">
        <v>23</v>
      </c>
      <c r="M4622" t="s">
        <v>44</v>
      </c>
      <c r="N4622" t="s">
        <v>45</v>
      </c>
    </row>
    <row r="4623" spans="1:14" x14ac:dyDescent="0.25">
      <c r="A4623">
        <v>4622</v>
      </c>
      <c r="B4623">
        <v>2051</v>
      </c>
      <c r="C4623">
        <f>1/COUNTIF(B:B, B4623)</f>
        <v>0.25</v>
      </c>
      <c r="D4623" t="s">
        <v>92</v>
      </c>
      <c r="E4623">
        <v>1</v>
      </c>
      <c r="F4623" s="1">
        <v>42038</v>
      </c>
      <c r="G4623" s="1" t="str">
        <f t="shared" si="72"/>
        <v>Tuesday</v>
      </c>
      <c r="H4623" s="2">
        <v>0.82708333333333328</v>
      </c>
      <c r="I4623">
        <v>16.25</v>
      </c>
      <c r="J4623">
        <v>16.25</v>
      </c>
      <c r="K4623" t="s">
        <v>175</v>
      </c>
      <c r="L4623" t="s">
        <v>23</v>
      </c>
      <c r="M4623" t="s">
        <v>93</v>
      </c>
      <c r="N4623" t="s">
        <v>94</v>
      </c>
    </row>
    <row r="4624" spans="1:14" x14ac:dyDescent="0.25">
      <c r="A4624">
        <v>4623</v>
      </c>
      <c r="B4624">
        <v>2051</v>
      </c>
      <c r="C4624">
        <f>1/COUNTIF(B:B, B4624)</f>
        <v>0.25</v>
      </c>
      <c r="D4624" t="s">
        <v>72</v>
      </c>
      <c r="E4624">
        <v>1</v>
      </c>
      <c r="F4624" s="1">
        <v>42038</v>
      </c>
      <c r="G4624" s="1" t="str">
        <f t="shared" si="72"/>
        <v>Tuesday</v>
      </c>
      <c r="H4624" s="2">
        <v>0.82708333333333328</v>
      </c>
      <c r="I4624">
        <v>16.75</v>
      </c>
      <c r="J4624">
        <v>16.75</v>
      </c>
      <c r="K4624" t="s">
        <v>175</v>
      </c>
      <c r="L4624" t="s">
        <v>30</v>
      </c>
      <c r="M4624" t="s">
        <v>70</v>
      </c>
      <c r="N4624" t="s">
        <v>71</v>
      </c>
    </row>
    <row r="4625" spans="1:14" x14ac:dyDescent="0.25">
      <c r="A4625">
        <v>4624</v>
      </c>
      <c r="B4625">
        <v>2051</v>
      </c>
      <c r="C4625">
        <f>1/COUNTIF(B:B, B4625)</f>
        <v>0.25</v>
      </c>
      <c r="D4625" t="s">
        <v>64</v>
      </c>
      <c r="E4625">
        <v>1</v>
      </c>
      <c r="F4625" s="1">
        <v>42038</v>
      </c>
      <c r="G4625" s="1" t="str">
        <f t="shared" si="72"/>
        <v>Tuesday</v>
      </c>
      <c r="H4625" s="2">
        <v>0.82708333333333328</v>
      </c>
      <c r="I4625">
        <v>20.25</v>
      </c>
      <c r="J4625">
        <v>20.25</v>
      </c>
      <c r="K4625" t="s">
        <v>176</v>
      </c>
      <c r="L4625" t="s">
        <v>19</v>
      </c>
      <c r="M4625" t="s">
        <v>27</v>
      </c>
      <c r="N4625" t="s">
        <v>28</v>
      </c>
    </row>
    <row r="4626" spans="1:14" x14ac:dyDescent="0.25">
      <c r="A4626">
        <v>4625</v>
      </c>
      <c r="B4626">
        <v>2051</v>
      </c>
      <c r="C4626">
        <f>1/COUNTIF(B:B, B4626)</f>
        <v>0.25</v>
      </c>
      <c r="D4626" t="s">
        <v>147</v>
      </c>
      <c r="E4626">
        <v>1</v>
      </c>
      <c r="F4626" s="1">
        <v>42038</v>
      </c>
      <c r="G4626" s="1" t="str">
        <f t="shared" si="72"/>
        <v>Tuesday</v>
      </c>
      <c r="H4626" s="2">
        <v>0.82708333333333328</v>
      </c>
      <c r="I4626">
        <v>20.75</v>
      </c>
      <c r="J4626">
        <v>20.75</v>
      </c>
      <c r="K4626" t="s">
        <v>176</v>
      </c>
      <c r="L4626" t="s">
        <v>23</v>
      </c>
      <c r="M4626" t="s">
        <v>44</v>
      </c>
      <c r="N4626" t="s">
        <v>45</v>
      </c>
    </row>
    <row r="4627" spans="1:14" x14ac:dyDescent="0.25">
      <c r="A4627">
        <v>4626</v>
      </c>
      <c r="B4627">
        <v>2052</v>
      </c>
      <c r="C4627">
        <f>1/COUNTIF(B:B, B4627)</f>
        <v>0.25</v>
      </c>
      <c r="D4627" t="s">
        <v>160</v>
      </c>
      <c r="E4627">
        <v>1</v>
      </c>
      <c r="F4627" s="1">
        <v>42038</v>
      </c>
      <c r="G4627" s="1" t="str">
        <f t="shared" si="72"/>
        <v>Tuesday</v>
      </c>
      <c r="H4627" s="2">
        <v>0.82952546296296292</v>
      </c>
      <c r="I4627">
        <v>23.649999618530273</v>
      </c>
      <c r="J4627">
        <v>23.649999618530273</v>
      </c>
      <c r="K4627" t="s">
        <v>177</v>
      </c>
      <c r="L4627" t="s">
        <v>23</v>
      </c>
      <c r="M4627" t="s">
        <v>161</v>
      </c>
      <c r="N4627" t="s">
        <v>162</v>
      </c>
    </row>
    <row r="4628" spans="1:14" x14ac:dyDescent="0.25">
      <c r="A4628">
        <v>4627</v>
      </c>
      <c r="B4628">
        <v>2052</v>
      </c>
      <c r="C4628">
        <f>1/COUNTIF(B:B, B4628)</f>
        <v>0.25</v>
      </c>
      <c r="D4628" t="s">
        <v>18</v>
      </c>
      <c r="E4628">
        <v>1</v>
      </c>
      <c r="F4628" s="1">
        <v>42038</v>
      </c>
      <c r="G4628" s="1" t="str">
        <f t="shared" si="72"/>
        <v>Tuesday</v>
      </c>
      <c r="H4628" s="2">
        <v>0.82952546296296292</v>
      </c>
      <c r="I4628">
        <v>18.5</v>
      </c>
      <c r="J4628">
        <v>18.5</v>
      </c>
      <c r="K4628" t="s">
        <v>176</v>
      </c>
      <c r="L4628" t="s">
        <v>19</v>
      </c>
      <c r="M4628" t="s">
        <v>20</v>
      </c>
      <c r="N4628" t="s">
        <v>21</v>
      </c>
    </row>
    <row r="4629" spans="1:14" x14ac:dyDescent="0.25">
      <c r="A4629">
        <v>4628</v>
      </c>
      <c r="B4629">
        <v>2052</v>
      </c>
      <c r="C4629">
        <f>1/COUNTIF(B:B, B4629)</f>
        <v>0.25</v>
      </c>
      <c r="D4629" t="s">
        <v>86</v>
      </c>
      <c r="E4629">
        <v>1</v>
      </c>
      <c r="F4629" s="1">
        <v>42038</v>
      </c>
      <c r="G4629" s="1" t="str">
        <f t="shared" si="72"/>
        <v>Tuesday</v>
      </c>
      <c r="H4629" s="2">
        <v>0.82952546296296292</v>
      </c>
      <c r="I4629">
        <v>17.950000762939453</v>
      </c>
      <c r="J4629">
        <v>17.950000762939453</v>
      </c>
      <c r="K4629" t="s">
        <v>176</v>
      </c>
      <c r="L4629" t="s">
        <v>19</v>
      </c>
      <c r="M4629" t="s">
        <v>87</v>
      </c>
      <c r="N4629" t="s">
        <v>88</v>
      </c>
    </row>
    <row r="4630" spans="1:14" x14ac:dyDescent="0.25">
      <c r="A4630">
        <v>4629</v>
      </c>
      <c r="B4630">
        <v>2052</v>
      </c>
      <c r="C4630">
        <f>1/COUNTIF(B:B, B4630)</f>
        <v>0.25</v>
      </c>
      <c r="D4630" t="s">
        <v>144</v>
      </c>
      <c r="E4630">
        <v>1</v>
      </c>
      <c r="F4630" s="1">
        <v>42038</v>
      </c>
      <c r="G4630" s="1" t="str">
        <f t="shared" si="72"/>
        <v>Tuesday</v>
      </c>
      <c r="H4630" s="2">
        <v>0.82952546296296292</v>
      </c>
      <c r="I4630">
        <v>12.25</v>
      </c>
      <c r="J4630">
        <v>12.25</v>
      </c>
      <c r="K4630" t="s">
        <v>177</v>
      </c>
      <c r="L4630" t="s">
        <v>23</v>
      </c>
      <c r="M4630" t="s">
        <v>110</v>
      </c>
      <c r="N4630" t="s">
        <v>111</v>
      </c>
    </row>
    <row r="4631" spans="1:14" x14ac:dyDescent="0.25">
      <c r="A4631">
        <v>4630</v>
      </c>
      <c r="B4631">
        <v>2053</v>
      </c>
      <c r="C4631">
        <f>1/COUNTIF(B:B, B4631)</f>
        <v>0.5</v>
      </c>
      <c r="D4631" t="s">
        <v>86</v>
      </c>
      <c r="E4631">
        <v>2</v>
      </c>
      <c r="F4631" s="1">
        <v>42038</v>
      </c>
      <c r="G4631" s="1" t="str">
        <f t="shared" si="72"/>
        <v>Tuesday</v>
      </c>
      <c r="H4631" s="2">
        <v>0.86299768518518516</v>
      </c>
      <c r="I4631">
        <v>17.950000762939453</v>
      </c>
      <c r="J4631">
        <v>35.900001525878906</v>
      </c>
      <c r="K4631" t="s">
        <v>176</v>
      </c>
      <c r="L4631" t="s">
        <v>19</v>
      </c>
      <c r="M4631" t="s">
        <v>87</v>
      </c>
      <c r="N4631" t="s">
        <v>88</v>
      </c>
    </row>
    <row r="4632" spans="1:14" x14ac:dyDescent="0.25">
      <c r="A4632">
        <v>4631</v>
      </c>
      <c r="B4632">
        <v>2053</v>
      </c>
      <c r="C4632">
        <f>1/COUNTIF(B:B, B4632)</f>
        <v>0.5</v>
      </c>
      <c r="D4632" t="s">
        <v>73</v>
      </c>
      <c r="E4632">
        <v>1</v>
      </c>
      <c r="F4632" s="1">
        <v>42038</v>
      </c>
      <c r="G4632" s="1" t="str">
        <f t="shared" si="72"/>
        <v>Tuesday</v>
      </c>
      <c r="H4632" s="2">
        <v>0.86299768518518516</v>
      </c>
      <c r="I4632">
        <v>15.25</v>
      </c>
      <c r="J4632">
        <v>15.25</v>
      </c>
      <c r="K4632" t="s">
        <v>176</v>
      </c>
      <c r="L4632" t="s">
        <v>12</v>
      </c>
      <c r="M4632" t="s">
        <v>74</v>
      </c>
      <c r="N4632" t="s">
        <v>75</v>
      </c>
    </row>
    <row r="4633" spans="1:14" x14ac:dyDescent="0.25">
      <c r="A4633">
        <v>4632</v>
      </c>
      <c r="B4633">
        <v>2054</v>
      </c>
      <c r="C4633">
        <f>1/COUNTIF(B:B, B4633)</f>
        <v>0.5</v>
      </c>
      <c r="D4633" t="s">
        <v>86</v>
      </c>
      <c r="E4633">
        <v>2</v>
      </c>
      <c r="F4633" s="1">
        <v>42038</v>
      </c>
      <c r="G4633" s="1" t="str">
        <f t="shared" si="72"/>
        <v>Tuesday</v>
      </c>
      <c r="H4633" s="2">
        <v>0.86579861111111112</v>
      </c>
      <c r="I4633">
        <v>17.950000762939453</v>
      </c>
      <c r="J4633">
        <v>35.900001525878906</v>
      </c>
      <c r="K4633" t="s">
        <v>176</v>
      </c>
      <c r="L4633" t="s">
        <v>19</v>
      </c>
      <c r="M4633" t="s">
        <v>87</v>
      </c>
      <c r="N4633" t="s">
        <v>88</v>
      </c>
    </row>
    <row r="4634" spans="1:14" x14ac:dyDescent="0.25">
      <c r="A4634">
        <v>4633</v>
      </c>
      <c r="B4634">
        <v>2054</v>
      </c>
      <c r="C4634">
        <f>1/COUNTIF(B:B, B4634)</f>
        <v>0.5</v>
      </c>
      <c r="D4634" t="s">
        <v>154</v>
      </c>
      <c r="E4634">
        <v>1</v>
      </c>
      <c r="F4634" s="1">
        <v>42038</v>
      </c>
      <c r="G4634" s="1" t="str">
        <f t="shared" si="72"/>
        <v>Tuesday</v>
      </c>
      <c r="H4634" s="2">
        <v>0.86579861111111112</v>
      </c>
      <c r="I4634">
        <v>16.75</v>
      </c>
      <c r="J4634">
        <v>16.75</v>
      </c>
      <c r="K4634" t="s">
        <v>175</v>
      </c>
      <c r="L4634" t="s">
        <v>19</v>
      </c>
      <c r="M4634" t="s">
        <v>97</v>
      </c>
      <c r="N4634" t="s">
        <v>98</v>
      </c>
    </row>
    <row r="4635" spans="1:14" x14ac:dyDescent="0.25">
      <c r="A4635">
        <v>4634</v>
      </c>
      <c r="B4635">
        <v>2055</v>
      </c>
      <c r="C4635">
        <f>1/COUNTIF(B:B, B4635)</f>
        <v>0.5</v>
      </c>
      <c r="D4635" t="s">
        <v>77</v>
      </c>
      <c r="E4635">
        <v>1</v>
      </c>
      <c r="F4635" s="1">
        <v>42038</v>
      </c>
      <c r="G4635" s="1" t="str">
        <f t="shared" si="72"/>
        <v>Tuesday</v>
      </c>
      <c r="H4635" s="2">
        <v>0.87465277777777772</v>
      </c>
      <c r="I4635">
        <v>20.75</v>
      </c>
      <c r="J4635">
        <v>20.75</v>
      </c>
      <c r="K4635" t="s">
        <v>176</v>
      </c>
      <c r="L4635" t="s">
        <v>30</v>
      </c>
      <c r="M4635" t="s">
        <v>78</v>
      </c>
      <c r="N4635" t="s">
        <v>79</v>
      </c>
    </row>
    <row r="4636" spans="1:14" x14ac:dyDescent="0.25">
      <c r="A4636">
        <v>4635</v>
      </c>
      <c r="B4636">
        <v>2055</v>
      </c>
      <c r="C4636">
        <f>1/COUNTIF(B:B, B4636)</f>
        <v>0.5</v>
      </c>
      <c r="D4636" t="s">
        <v>112</v>
      </c>
      <c r="E4636">
        <v>1</v>
      </c>
      <c r="F4636" s="1">
        <v>42038</v>
      </c>
      <c r="G4636" s="1" t="str">
        <f t="shared" si="72"/>
        <v>Tuesday</v>
      </c>
      <c r="H4636" s="2">
        <v>0.87465277777777772</v>
      </c>
      <c r="I4636">
        <v>16</v>
      </c>
      <c r="J4636">
        <v>16</v>
      </c>
      <c r="K4636" t="s">
        <v>175</v>
      </c>
      <c r="L4636" t="s">
        <v>12</v>
      </c>
      <c r="M4636" t="s">
        <v>51</v>
      </c>
      <c r="N4636" t="s">
        <v>52</v>
      </c>
    </row>
    <row r="4637" spans="1:14" x14ac:dyDescent="0.25">
      <c r="A4637">
        <v>4636</v>
      </c>
      <c r="B4637">
        <v>2056</v>
      </c>
      <c r="C4637">
        <f>1/COUNTIF(B:B, B4637)</f>
        <v>0.33333333333333331</v>
      </c>
      <c r="D4637" t="s">
        <v>143</v>
      </c>
      <c r="E4637">
        <v>1</v>
      </c>
      <c r="F4637" s="1">
        <v>42038</v>
      </c>
      <c r="G4637" s="1" t="str">
        <f t="shared" si="72"/>
        <v>Tuesday</v>
      </c>
      <c r="H4637" s="2">
        <v>0.87851851851851848</v>
      </c>
      <c r="I4637">
        <v>14.5</v>
      </c>
      <c r="J4637">
        <v>14.5</v>
      </c>
      <c r="K4637" t="s">
        <v>175</v>
      </c>
      <c r="L4637" t="s">
        <v>12</v>
      </c>
      <c r="M4637" t="s">
        <v>126</v>
      </c>
      <c r="N4637" t="s">
        <v>127</v>
      </c>
    </row>
    <row r="4638" spans="1:14" x14ac:dyDescent="0.25">
      <c r="A4638">
        <v>4637</v>
      </c>
      <c r="B4638">
        <v>2056</v>
      </c>
      <c r="C4638">
        <f>1/COUNTIF(B:B, B4638)</f>
        <v>0.33333333333333331</v>
      </c>
      <c r="D4638" t="s">
        <v>83</v>
      </c>
      <c r="E4638">
        <v>1</v>
      </c>
      <c r="F4638" s="1">
        <v>42038</v>
      </c>
      <c r="G4638" s="1" t="str">
        <f t="shared" si="72"/>
        <v>Tuesday</v>
      </c>
      <c r="H4638" s="2">
        <v>0.87851851851851848</v>
      </c>
      <c r="I4638">
        <v>20.75</v>
      </c>
      <c r="J4638">
        <v>20.75</v>
      </c>
      <c r="K4638" t="s">
        <v>176</v>
      </c>
      <c r="L4638" t="s">
        <v>23</v>
      </c>
      <c r="M4638" t="s">
        <v>84</v>
      </c>
      <c r="N4638" t="s">
        <v>85</v>
      </c>
    </row>
    <row r="4639" spans="1:14" x14ac:dyDescent="0.25">
      <c r="A4639">
        <v>4638</v>
      </c>
      <c r="B4639">
        <v>2056</v>
      </c>
      <c r="C4639">
        <f>1/COUNTIF(B:B, B4639)</f>
        <v>0.33333333333333331</v>
      </c>
      <c r="D4639" t="s">
        <v>149</v>
      </c>
      <c r="E4639">
        <v>1</v>
      </c>
      <c r="F4639" s="1">
        <v>42038</v>
      </c>
      <c r="G4639" s="1" t="str">
        <f t="shared" si="72"/>
        <v>Tuesday</v>
      </c>
      <c r="H4639" s="2">
        <v>0.87851851851851848</v>
      </c>
      <c r="I4639">
        <v>16</v>
      </c>
      <c r="J4639">
        <v>16</v>
      </c>
      <c r="K4639" t="s">
        <v>175</v>
      </c>
      <c r="L4639" t="s">
        <v>19</v>
      </c>
      <c r="M4639" t="s">
        <v>62</v>
      </c>
      <c r="N4639" t="s">
        <v>63</v>
      </c>
    </row>
    <row r="4640" spans="1:14" x14ac:dyDescent="0.25">
      <c r="A4640">
        <v>4639</v>
      </c>
      <c r="B4640">
        <v>2057</v>
      </c>
      <c r="C4640">
        <f>1/COUNTIF(B:B, B4640)</f>
        <v>0.5</v>
      </c>
      <c r="D4640" t="s">
        <v>86</v>
      </c>
      <c r="E4640">
        <v>1</v>
      </c>
      <c r="F4640" s="1">
        <v>42038</v>
      </c>
      <c r="G4640" s="1" t="str">
        <f t="shared" si="72"/>
        <v>Tuesday</v>
      </c>
      <c r="H4640" s="2">
        <v>0.88293981481481476</v>
      </c>
      <c r="I4640">
        <v>17.950000762939453</v>
      </c>
      <c r="J4640">
        <v>17.950000762939453</v>
      </c>
      <c r="K4640" t="s">
        <v>176</v>
      </c>
      <c r="L4640" t="s">
        <v>19</v>
      </c>
      <c r="M4640" t="s">
        <v>87</v>
      </c>
      <c r="N4640" t="s">
        <v>88</v>
      </c>
    </row>
    <row r="4641" spans="1:14" x14ac:dyDescent="0.25">
      <c r="A4641">
        <v>4640</v>
      </c>
      <c r="B4641">
        <v>2057</v>
      </c>
      <c r="C4641">
        <f>1/COUNTIF(B:B, B4641)</f>
        <v>0.5</v>
      </c>
      <c r="D4641" t="s">
        <v>136</v>
      </c>
      <c r="E4641">
        <v>1</v>
      </c>
      <c r="F4641" s="1">
        <v>42038</v>
      </c>
      <c r="G4641" s="1" t="str">
        <f t="shared" si="72"/>
        <v>Tuesday</v>
      </c>
      <c r="H4641" s="2">
        <v>0.88293981481481476</v>
      </c>
      <c r="I4641">
        <v>25.5</v>
      </c>
      <c r="J4641">
        <v>25.5</v>
      </c>
      <c r="K4641" t="s">
        <v>178</v>
      </c>
      <c r="L4641" t="s">
        <v>12</v>
      </c>
      <c r="M4641" t="s">
        <v>41</v>
      </c>
      <c r="N4641" t="s">
        <v>42</v>
      </c>
    </row>
    <row r="4642" spans="1:14" x14ac:dyDescent="0.25">
      <c r="A4642">
        <v>4641</v>
      </c>
      <c r="B4642">
        <v>2058</v>
      </c>
      <c r="C4642">
        <f>1/COUNTIF(B:B, B4642)</f>
        <v>0.5</v>
      </c>
      <c r="D4642" t="s">
        <v>73</v>
      </c>
      <c r="E4642">
        <v>1</v>
      </c>
      <c r="F4642" s="1">
        <v>42039</v>
      </c>
      <c r="G4642" s="1" t="str">
        <f t="shared" si="72"/>
        <v>Wednesday</v>
      </c>
      <c r="H4642" s="2">
        <v>0.47172453703703704</v>
      </c>
      <c r="I4642">
        <v>15.25</v>
      </c>
      <c r="J4642">
        <v>15.25</v>
      </c>
      <c r="K4642" t="s">
        <v>176</v>
      </c>
      <c r="L4642" t="s">
        <v>12</v>
      </c>
      <c r="M4642" t="s">
        <v>74</v>
      </c>
      <c r="N4642" t="s">
        <v>75</v>
      </c>
    </row>
    <row r="4643" spans="1:14" x14ac:dyDescent="0.25">
      <c r="A4643">
        <v>4642</v>
      </c>
      <c r="B4643">
        <v>2058</v>
      </c>
      <c r="C4643">
        <f>1/COUNTIF(B:B, B4643)</f>
        <v>0.5</v>
      </c>
      <c r="D4643" t="s">
        <v>153</v>
      </c>
      <c r="E4643">
        <v>1</v>
      </c>
      <c r="F4643" s="1">
        <v>42039</v>
      </c>
      <c r="G4643" s="1" t="str">
        <f t="shared" si="72"/>
        <v>Wednesday</v>
      </c>
      <c r="H4643" s="2">
        <v>0.47172453703703704</v>
      </c>
      <c r="I4643">
        <v>16.5</v>
      </c>
      <c r="J4643">
        <v>16.5</v>
      </c>
      <c r="K4643" t="s">
        <v>175</v>
      </c>
      <c r="L4643" t="s">
        <v>23</v>
      </c>
      <c r="M4643" t="s">
        <v>56</v>
      </c>
      <c r="N4643" t="s">
        <v>57</v>
      </c>
    </row>
    <row r="4644" spans="1:14" x14ac:dyDescent="0.25">
      <c r="A4644">
        <v>4643</v>
      </c>
      <c r="B4644">
        <v>2059</v>
      </c>
      <c r="C4644">
        <f>1/COUNTIF(B:B, B4644)</f>
        <v>0.33333333333333331</v>
      </c>
      <c r="D4644" t="s">
        <v>33</v>
      </c>
      <c r="E4644">
        <v>1</v>
      </c>
      <c r="F4644" s="1">
        <v>42039</v>
      </c>
      <c r="G4644" s="1" t="str">
        <f t="shared" si="72"/>
        <v>Wednesday</v>
      </c>
      <c r="H4644" s="2">
        <v>0.48719907407407409</v>
      </c>
      <c r="I4644">
        <v>16.5</v>
      </c>
      <c r="J4644">
        <v>16.5</v>
      </c>
      <c r="K4644" t="s">
        <v>175</v>
      </c>
      <c r="L4644" t="s">
        <v>23</v>
      </c>
      <c r="M4644" t="s">
        <v>24</v>
      </c>
      <c r="N4644" t="s">
        <v>25</v>
      </c>
    </row>
    <row r="4645" spans="1:14" x14ac:dyDescent="0.25">
      <c r="A4645">
        <v>4644</v>
      </c>
      <c r="B4645">
        <v>2059</v>
      </c>
      <c r="C4645">
        <f>1/COUNTIF(B:B, B4645)</f>
        <v>0.33333333333333331</v>
      </c>
      <c r="D4645" t="s">
        <v>113</v>
      </c>
      <c r="E4645">
        <v>1</v>
      </c>
      <c r="F4645" s="1">
        <v>42039</v>
      </c>
      <c r="G4645" s="1" t="str">
        <f t="shared" si="72"/>
        <v>Wednesday</v>
      </c>
      <c r="H4645" s="2">
        <v>0.48719907407407409</v>
      </c>
      <c r="I4645">
        <v>12.75</v>
      </c>
      <c r="J4645">
        <v>12.75</v>
      </c>
      <c r="K4645" t="s">
        <v>177</v>
      </c>
      <c r="L4645" t="s">
        <v>30</v>
      </c>
      <c r="M4645" t="s">
        <v>66</v>
      </c>
      <c r="N4645" t="s">
        <v>67</v>
      </c>
    </row>
    <row r="4646" spans="1:14" x14ac:dyDescent="0.25">
      <c r="A4646">
        <v>4645</v>
      </c>
      <c r="B4646">
        <v>2059</v>
      </c>
      <c r="C4646">
        <f>1/COUNTIF(B:B, B4646)</f>
        <v>0.33333333333333331</v>
      </c>
      <c r="D4646" t="s">
        <v>145</v>
      </c>
      <c r="E4646">
        <v>1</v>
      </c>
      <c r="F4646" s="1">
        <v>42039</v>
      </c>
      <c r="G4646" s="1" t="str">
        <f t="shared" si="72"/>
        <v>Wednesday</v>
      </c>
      <c r="H4646" s="2">
        <v>0.48719907407407409</v>
      </c>
      <c r="I4646">
        <v>12.5</v>
      </c>
      <c r="J4646">
        <v>12.5</v>
      </c>
      <c r="K4646" t="s">
        <v>177</v>
      </c>
      <c r="L4646" t="s">
        <v>23</v>
      </c>
      <c r="M4646" t="s">
        <v>56</v>
      </c>
      <c r="N4646" t="s">
        <v>57</v>
      </c>
    </row>
    <row r="4647" spans="1:14" x14ac:dyDescent="0.25">
      <c r="A4647">
        <v>4646</v>
      </c>
      <c r="B4647">
        <v>2060</v>
      </c>
      <c r="C4647">
        <f>1/COUNTIF(B:B, B4647)</f>
        <v>0.5</v>
      </c>
      <c r="D4647" t="s">
        <v>155</v>
      </c>
      <c r="E4647">
        <v>1</v>
      </c>
      <c r="F4647" s="1">
        <v>42039</v>
      </c>
      <c r="G4647" s="1" t="str">
        <f t="shared" si="72"/>
        <v>Wednesday</v>
      </c>
      <c r="H4647" s="2">
        <v>0.4896875</v>
      </c>
      <c r="I4647">
        <v>12</v>
      </c>
      <c r="J4647">
        <v>12</v>
      </c>
      <c r="K4647" t="s">
        <v>177</v>
      </c>
      <c r="L4647" t="s">
        <v>12</v>
      </c>
      <c r="M4647" t="s">
        <v>51</v>
      </c>
      <c r="N4647" t="s">
        <v>52</v>
      </c>
    </row>
    <row r="4648" spans="1:14" x14ac:dyDescent="0.25">
      <c r="A4648">
        <v>4647</v>
      </c>
      <c r="B4648">
        <v>2060</v>
      </c>
      <c r="C4648">
        <f>1/COUNTIF(B:B, B4648)</f>
        <v>0.5</v>
      </c>
      <c r="D4648" t="s">
        <v>55</v>
      </c>
      <c r="E4648">
        <v>1</v>
      </c>
      <c r="F4648" s="1">
        <v>42039</v>
      </c>
      <c r="G4648" s="1" t="str">
        <f t="shared" si="72"/>
        <v>Wednesday</v>
      </c>
      <c r="H4648" s="2">
        <v>0.4896875</v>
      </c>
      <c r="I4648">
        <v>20.75</v>
      </c>
      <c r="J4648">
        <v>20.75</v>
      </c>
      <c r="K4648" t="s">
        <v>176</v>
      </c>
      <c r="L4648" t="s">
        <v>23</v>
      </c>
      <c r="M4648" t="s">
        <v>56</v>
      </c>
      <c r="N4648" t="s">
        <v>57</v>
      </c>
    </row>
    <row r="4649" spans="1:14" x14ac:dyDescent="0.25">
      <c r="A4649">
        <v>4648</v>
      </c>
      <c r="B4649">
        <v>2061</v>
      </c>
      <c r="C4649">
        <f>1/COUNTIF(B:B, B4649)</f>
        <v>0.5</v>
      </c>
      <c r="D4649" t="s">
        <v>151</v>
      </c>
      <c r="E4649">
        <v>1</v>
      </c>
      <c r="F4649" s="1">
        <v>42039</v>
      </c>
      <c r="G4649" s="1" t="str">
        <f t="shared" si="72"/>
        <v>Wednesday</v>
      </c>
      <c r="H4649" s="2">
        <v>0.49236111111111114</v>
      </c>
      <c r="I4649">
        <v>12.75</v>
      </c>
      <c r="J4649">
        <v>12.75</v>
      </c>
      <c r="K4649" t="s">
        <v>177</v>
      </c>
      <c r="L4649" t="s">
        <v>30</v>
      </c>
      <c r="M4649" t="s">
        <v>78</v>
      </c>
      <c r="N4649" t="s">
        <v>79</v>
      </c>
    </row>
    <row r="4650" spans="1:14" x14ac:dyDescent="0.25">
      <c r="A4650">
        <v>4649</v>
      </c>
      <c r="B4650">
        <v>2061</v>
      </c>
      <c r="C4650">
        <f>1/COUNTIF(B:B, B4650)</f>
        <v>0.5</v>
      </c>
      <c r="D4650" t="s">
        <v>43</v>
      </c>
      <c r="E4650">
        <v>1</v>
      </c>
      <c r="F4650" s="1">
        <v>42039</v>
      </c>
      <c r="G4650" s="1" t="str">
        <f t="shared" si="72"/>
        <v>Wednesday</v>
      </c>
      <c r="H4650" s="2">
        <v>0.49236111111111114</v>
      </c>
      <c r="I4650">
        <v>12.5</v>
      </c>
      <c r="J4650">
        <v>12.5</v>
      </c>
      <c r="K4650" t="s">
        <v>177</v>
      </c>
      <c r="L4650" t="s">
        <v>23</v>
      </c>
      <c r="M4650" t="s">
        <v>44</v>
      </c>
      <c r="N4650" t="s">
        <v>45</v>
      </c>
    </row>
    <row r="4651" spans="1:14" x14ac:dyDescent="0.25">
      <c r="A4651">
        <v>4650</v>
      </c>
      <c r="B4651">
        <v>2062</v>
      </c>
      <c r="C4651">
        <f>1/COUNTIF(B:B, B4651)</f>
        <v>1</v>
      </c>
      <c r="D4651" t="s">
        <v>112</v>
      </c>
      <c r="E4651">
        <v>1</v>
      </c>
      <c r="F4651" s="1">
        <v>42039</v>
      </c>
      <c r="G4651" s="1" t="str">
        <f t="shared" si="72"/>
        <v>Wednesday</v>
      </c>
      <c r="H4651" s="2">
        <v>0.49759259259259259</v>
      </c>
      <c r="I4651">
        <v>16</v>
      </c>
      <c r="J4651">
        <v>16</v>
      </c>
      <c r="K4651" t="s">
        <v>175</v>
      </c>
      <c r="L4651" t="s">
        <v>12</v>
      </c>
      <c r="M4651" t="s">
        <v>51</v>
      </c>
      <c r="N4651" t="s">
        <v>52</v>
      </c>
    </row>
    <row r="4652" spans="1:14" x14ac:dyDescent="0.25">
      <c r="A4652">
        <v>4651</v>
      </c>
      <c r="B4652">
        <v>2063</v>
      </c>
      <c r="C4652">
        <f>1/COUNTIF(B:B, B4652)</f>
        <v>1</v>
      </c>
      <c r="D4652" t="s">
        <v>80</v>
      </c>
      <c r="E4652">
        <v>1</v>
      </c>
      <c r="F4652" s="1">
        <v>42039</v>
      </c>
      <c r="G4652" s="1" t="str">
        <f t="shared" si="72"/>
        <v>Wednesday</v>
      </c>
      <c r="H4652" s="2">
        <v>0.51738425925925924</v>
      </c>
      <c r="I4652">
        <v>12</v>
      </c>
      <c r="J4652">
        <v>12</v>
      </c>
      <c r="K4652" t="s">
        <v>177</v>
      </c>
      <c r="L4652" t="s">
        <v>12</v>
      </c>
      <c r="M4652" t="s">
        <v>81</v>
      </c>
      <c r="N4652" t="s">
        <v>82</v>
      </c>
    </row>
    <row r="4653" spans="1:14" x14ac:dyDescent="0.25">
      <c r="A4653">
        <v>4652</v>
      </c>
      <c r="B4653">
        <v>2064</v>
      </c>
      <c r="C4653">
        <f>1/COUNTIF(B:B, B4653)</f>
        <v>0.25</v>
      </c>
      <c r="D4653" t="s">
        <v>37</v>
      </c>
      <c r="E4653">
        <v>1</v>
      </c>
      <c r="F4653" s="1">
        <v>42039</v>
      </c>
      <c r="G4653" s="1" t="str">
        <f t="shared" si="72"/>
        <v>Wednesday</v>
      </c>
      <c r="H4653" s="2">
        <v>0.51850694444444445</v>
      </c>
      <c r="I4653">
        <v>12.75</v>
      </c>
      <c r="J4653">
        <v>12.75</v>
      </c>
      <c r="K4653" t="s">
        <v>177</v>
      </c>
      <c r="L4653" t="s">
        <v>30</v>
      </c>
      <c r="M4653" t="s">
        <v>38</v>
      </c>
      <c r="N4653" t="s">
        <v>39</v>
      </c>
    </row>
    <row r="4654" spans="1:14" x14ac:dyDescent="0.25">
      <c r="A4654">
        <v>4653</v>
      </c>
      <c r="B4654">
        <v>2064</v>
      </c>
      <c r="C4654">
        <f>1/COUNTIF(B:B, B4654)</f>
        <v>0.25</v>
      </c>
      <c r="D4654" t="s">
        <v>130</v>
      </c>
      <c r="E4654">
        <v>1</v>
      </c>
      <c r="F4654" s="1">
        <v>42039</v>
      </c>
      <c r="G4654" s="1" t="str">
        <f t="shared" si="72"/>
        <v>Wednesday</v>
      </c>
      <c r="H4654" s="2">
        <v>0.51850694444444445</v>
      </c>
      <c r="I4654">
        <v>16.75</v>
      </c>
      <c r="J4654">
        <v>16.75</v>
      </c>
      <c r="K4654" t="s">
        <v>175</v>
      </c>
      <c r="L4654" t="s">
        <v>30</v>
      </c>
      <c r="M4654" t="s">
        <v>120</v>
      </c>
      <c r="N4654" t="s">
        <v>121</v>
      </c>
    </row>
    <row r="4655" spans="1:14" x14ac:dyDescent="0.25">
      <c r="A4655">
        <v>4654</v>
      </c>
      <c r="B4655">
        <v>2064</v>
      </c>
      <c r="C4655">
        <f>1/COUNTIF(B:B, B4655)</f>
        <v>0.25</v>
      </c>
      <c r="D4655" t="s">
        <v>156</v>
      </c>
      <c r="E4655">
        <v>1</v>
      </c>
      <c r="F4655" s="1">
        <v>42039</v>
      </c>
      <c r="G4655" s="1" t="str">
        <f t="shared" si="72"/>
        <v>Wednesday</v>
      </c>
      <c r="H4655" s="2">
        <v>0.51850694444444445</v>
      </c>
      <c r="I4655">
        <v>12</v>
      </c>
      <c r="J4655">
        <v>12</v>
      </c>
      <c r="K4655" t="s">
        <v>177</v>
      </c>
      <c r="L4655" t="s">
        <v>19</v>
      </c>
      <c r="M4655" t="s">
        <v>100</v>
      </c>
      <c r="N4655" t="s">
        <v>101</v>
      </c>
    </row>
    <row r="4656" spans="1:14" x14ac:dyDescent="0.25">
      <c r="A4656">
        <v>4655</v>
      </c>
      <c r="B4656">
        <v>2064</v>
      </c>
      <c r="C4656">
        <f>1/COUNTIF(B:B, B4656)</f>
        <v>0.25</v>
      </c>
      <c r="D4656" t="s">
        <v>64</v>
      </c>
      <c r="E4656">
        <v>1</v>
      </c>
      <c r="F4656" s="1">
        <v>42039</v>
      </c>
      <c r="G4656" s="1" t="str">
        <f t="shared" si="72"/>
        <v>Wednesday</v>
      </c>
      <c r="H4656" s="2">
        <v>0.51850694444444445</v>
      </c>
      <c r="I4656">
        <v>20.25</v>
      </c>
      <c r="J4656">
        <v>20.25</v>
      </c>
      <c r="K4656" t="s">
        <v>176</v>
      </c>
      <c r="L4656" t="s">
        <v>19</v>
      </c>
      <c r="M4656" t="s">
        <v>27</v>
      </c>
      <c r="N4656" t="s">
        <v>28</v>
      </c>
    </row>
    <row r="4657" spans="1:14" x14ac:dyDescent="0.25">
      <c r="A4657">
        <v>4656</v>
      </c>
      <c r="B4657">
        <v>2065</v>
      </c>
      <c r="C4657">
        <f>1/COUNTIF(B:B, B4657)</f>
        <v>0.33333333333333331</v>
      </c>
      <c r="D4657" t="s">
        <v>53</v>
      </c>
      <c r="E4657">
        <v>1</v>
      </c>
      <c r="F4657" s="1">
        <v>42039</v>
      </c>
      <c r="G4657" s="1" t="str">
        <f t="shared" si="72"/>
        <v>Wednesday</v>
      </c>
      <c r="H4657" s="2">
        <v>0.51899305555555553</v>
      </c>
      <c r="I4657">
        <v>12.5</v>
      </c>
      <c r="J4657">
        <v>12.5</v>
      </c>
      <c r="K4657" t="s">
        <v>177</v>
      </c>
      <c r="L4657" t="s">
        <v>23</v>
      </c>
      <c r="M4657" t="s">
        <v>24</v>
      </c>
      <c r="N4657" t="s">
        <v>25</v>
      </c>
    </row>
    <row r="4658" spans="1:14" x14ac:dyDescent="0.25">
      <c r="A4658">
        <v>4657</v>
      </c>
      <c r="B4658">
        <v>2065</v>
      </c>
      <c r="C4658">
        <f>1/COUNTIF(B:B, B4658)</f>
        <v>0.33333333333333331</v>
      </c>
      <c r="D4658" t="s">
        <v>144</v>
      </c>
      <c r="E4658">
        <v>1</v>
      </c>
      <c r="F4658" s="1">
        <v>42039</v>
      </c>
      <c r="G4658" s="1" t="str">
        <f t="shared" si="72"/>
        <v>Wednesday</v>
      </c>
      <c r="H4658" s="2">
        <v>0.51899305555555553</v>
      </c>
      <c r="I4658">
        <v>12.25</v>
      </c>
      <c r="J4658">
        <v>12.25</v>
      </c>
      <c r="K4658" t="s">
        <v>177</v>
      </c>
      <c r="L4658" t="s">
        <v>23</v>
      </c>
      <c r="M4658" t="s">
        <v>110</v>
      </c>
      <c r="N4658" t="s">
        <v>111</v>
      </c>
    </row>
    <row r="4659" spans="1:14" x14ac:dyDescent="0.25">
      <c r="A4659">
        <v>4658</v>
      </c>
      <c r="B4659">
        <v>2065</v>
      </c>
      <c r="C4659">
        <f>1/COUNTIF(B:B, B4659)</f>
        <v>0.33333333333333331</v>
      </c>
      <c r="D4659" t="s">
        <v>118</v>
      </c>
      <c r="E4659">
        <v>1</v>
      </c>
      <c r="F4659" s="1">
        <v>42039</v>
      </c>
      <c r="G4659" s="1" t="str">
        <f t="shared" si="72"/>
        <v>Wednesday</v>
      </c>
      <c r="H4659" s="2">
        <v>0.51899305555555553</v>
      </c>
      <c r="I4659">
        <v>20.25</v>
      </c>
      <c r="J4659">
        <v>20.25</v>
      </c>
      <c r="K4659" t="s">
        <v>176</v>
      </c>
      <c r="L4659" t="s">
        <v>19</v>
      </c>
      <c r="M4659" t="s">
        <v>62</v>
      </c>
      <c r="N4659" t="s">
        <v>63</v>
      </c>
    </row>
    <row r="4660" spans="1:14" x14ac:dyDescent="0.25">
      <c r="A4660">
        <v>4659</v>
      </c>
      <c r="B4660">
        <v>2066</v>
      </c>
      <c r="C4660">
        <f>1/COUNTIF(B:B, B4660)</f>
        <v>0.5</v>
      </c>
      <c r="D4660" t="s">
        <v>137</v>
      </c>
      <c r="E4660">
        <v>1</v>
      </c>
      <c r="F4660" s="1">
        <v>42039</v>
      </c>
      <c r="G4660" s="1" t="str">
        <f t="shared" si="72"/>
        <v>Wednesday</v>
      </c>
      <c r="H4660" s="2">
        <v>0.530787037037037</v>
      </c>
      <c r="I4660">
        <v>16.5</v>
      </c>
      <c r="J4660">
        <v>16.5</v>
      </c>
      <c r="K4660" t="s">
        <v>176</v>
      </c>
      <c r="L4660" t="s">
        <v>12</v>
      </c>
      <c r="M4660" t="s">
        <v>13</v>
      </c>
      <c r="N4660" t="s">
        <v>14</v>
      </c>
    </row>
    <row r="4661" spans="1:14" x14ac:dyDescent="0.25">
      <c r="A4661">
        <v>4660</v>
      </c>
      <c r="B4661">
        <v>2066</v>
      </c>
      <c r="C4661">
        <f>1/COUNTIF(B:B, B4661)</f>
        <v>0.5</v>
      </c>
      <c r="D4661" t="s">
        <v>128</v>
      </c>
      <c r="E4661">
        <v>1</v>
      </c>
      <c r="F4661" s="1">
        <v>42039</v>
      </c>
      <c r="G4661" s="1" t="str">
        <f t="shared" si="72"/>
        <v>Wednesday</v>
      </c>
      <c r="H4661" s="2">
        <v>0.530787037037037</v>
      </c>
      <c r="I4661">
        <v>10.5</v>
      </c>
      <c r="J4661">
        <v>10.5</v>
      </c>
      <c r="K4661" t="s">
        <v>177</v>
      </c>
      <c r="L4661" t="s">
        <v>12</v>
      </c>
      <c r="M4661" t="s">
        <v>13</v>
      </c>
      <c r="N4661" t="s">
        <v>14</v>
      </c>
    </row>
    <row r="4662" spans="1:14" x14ac:dyDescent="0.25">
      <c r="A4662">
        <v>4661</v>
      </c>
      <c r="B4662">
        <v>2067</v>
      </c>
      <c r="C4662">
        <f>1/COUNTIF(B:B, B4662)</f>
        <v>1</v>
      </c>
      <c r="D4662" t="s">
        <v>55</v>
      </c>
      <c r="E4662">
        <v>1</v>
      </c>
      <c r="F4662" s="1">
        <v>42039</v>
      </c>
      <c r="G4662" s="1" t="str">
        <f t="shared" si="72"/>
        <v>Wednesday</v>
      </c>
      <c r="H4662" s="2">
        <v>0.53263888888888888</v>
      </c>
      <c r="I4662">
        <v>20.75</v>
      </c>
      <c r="J4662">
        <v>20.75</v>
      </c>
      <c r="K4662" t="s">
        <v>176</v>
      </c>
      <c r="L4662" t="s">
        <v>23</v>
      </c>
      <c r="M4662" t="s">
        <v>56</v>
      </c>
      <c r="N4662" t="s">
        <v>57</v>
      </c>
    </row>
    <row r="4663" spans="1:14" x14ac:dyDescent="0.25">
      <c r="A4663">
        <v>4662</v>
      </c>
      <c r="B4663">
        <v>2068</v>
      </c>
      <c r="C4663">
        <f>1/COUNTIF(B:B, B4663)</f>
        <v>0.5</v>
      </c>
      <c r="D4663" t="s">
        <v>80</v>
      </c>
      <c r="E4663">
        <v>1</v>
      </c>
      <c r="F4663" s="1">
        <v>42039</v>
      </c>
      <c r="G4663" s="1" t="str">
        <f t="shared" si="72"/>
        <v>Wednesday</v>
      </c>
      <c r="H4663" s="2">
        <v>0.5345833333333333</v>
      </c>
      <c r="I4663">
        <v>12</v>
      </c>
      <c r="J4663">
        <v>12</v>
      </c>
      <c r="K4663" t="s">
        <v>177</v>
      </c>
      <c r="L4663" t="s">
        <v>12</v>
      </c>
      <c r="M4663" t="s">
        <v>81</v>
      </c>
      <c r="N4663" t="s">
        <v>82</v>
      </c>
    </row>
    <row r="4664" spans="1:14" x14ac:dyDescent="0.25">
      <c r="A4664">
        <v>4663</v>
      </c>
      <c r="B4664">
        <v>2068</v>
      </c>
      <c r="C4664">
        <f>1/COUNTIF(B:B, B4664)</f>
        <v>0.5</v>
      </c>
      <c r="D4664" t="s">
        <v>160</v>
      </c>
      <c r="E4664">
        <v>1</v>
      </c>
      <c r="F4664" s="1">
        <v>42039</v>
      </c>
      <c r="G4664" s="1" t="str">
        <f t="shared" si="72"/>
        <v>Wednesday</v>
      </c>
      <c r="H4664" s="2">
        <v>0.5345833333333333</v>
      </c>
      <c r="I4664">
        <v>23.649999618530273</v>
      </c>
      <c r="J4664">
        <v>23.649999618530273</v>
      </c>
      <c r="K4664" t="s">
        <v>177</v>
      </c>
      <c r="L4664" t="s">
        <v>23</v>
      </c>
      <c r="M4664" t="s">
        <v>161</v>
      </c>
      <c r="N4664" t="s">
        <v>162</v>
      </c>
    </row>
    <row r="4665" spans="1:14" x14ac:dyDescent="0.25">
      <c r="A4665">
        <v>4664</v>
      </c>
      <c r="B4665">
        <v>2069</v>
      </c>
      <c r="C4665">
        <f>1/COUNTIF(B:B, B4665)</f>
        <v>0.5</v>
      </c>
      <c r="D4665" t="s">
        <v>115</v>
      </c>
      <c r="E4665">
        <v>1</v>
      </c>
      <c r="F4665" s="1">
        <v>42039</v>
      </c>
      <c r="G4665" s="1" t="str">
        <f t="shared" si="72"/>
        <v>Wednesday</v>
      </c>
      <c r="H4665" s="2">
        <v>0.5406481481481481</v>
      </c>
      <c r="I4665">
        <v>12.5</v>
      </c>
      <c r="J4665">
        <v>12.5</v>
      </c>
      <c r="K4665" t="s">
        <v>175</v>
      </c>
      <c r="L4665" t="s">
        <v>12</v>
      </c>
      <c r="M4665" t="s">
        <v>74</v>
      </c>
      <c r="N4665" t="s">
        <v>75</v>
      </c>
    </row>
    <row r="4666" spans="1:14" x14ac:dyDescent="0.25">
      <c r="A4666">
        <v>4665</v>
      </c>
      <c r="B4666">
        <v>2069</v>
      </c>
      <c r="C4666">
        <f>1/COUNTIF(B:B, B4666)</f>
        <v>0.5</v>
      </c>
      <c r="D4666" t="s">
        <v>105</v>
      </c>
      <c r="E4666">
        <v>1</v>
      </c>
      <c r="F4666" s="1">
        <v>42039</v>
      </c>
      <c r="G4666" s="1" t="str">
        <f t="shared" si="72"/>
        <v>Wednesday</v>
      </c>
      <c r="H4666" s="2">
        <v>0.5406481481481481</v>
      </c>
      <c r="I4666">
        <v>20.25</v>
      </c>
      <c r="J4666">
        <v>20.25</v>
      </c>
      <c r="K4666" t="s">
        <v>176</v>
      </c>
      <c r="L4666" t="s">
        <v>19</v>
      </c>
      <c r="M4666" t="s">
        <v>106</v>
      </c>
      <c r="N4666" t="s">
        <v>107</v>
      </c>
    </row>
    <row r="4667" spans="1:14" x14ac:dyDescent="0.25">
      <c r="A4667">
        <v>4666</v>
      </c>
      <c r="B4667">
        <v>2070</v>
      </c>
      <c r="C4667">
        <f>1/COUNTIF(B:B, B4667)</f>
        <v>0.5</v>
      </c>
      <c r="D4667" t="s">
        <v>109</v>
      </c>
      <c r="E4667">
        <v>1</v>
      </c>
      <c r="F4667" s="1">
        <v>42039</v>
      </c>
      <c r="G4667" s="1" t="str">
        <f t="shared" si="72"/>
        <v>Wednesday</v>
      </c>
      <c r="H4667" s="2">
        <v>0.54221064814814812</v>
      </c>
      <c r="I4667">
        <v>20.25</v>
      </c>
      <c r="J4667">
        <v>20.25</v>
      </c>
      <c r="K4667" t="s">
        <v>176</v>
      </c>
      <c r="L4667" t="s">
        <v>23</v>
      </c>
      <c r="M4667" t="s">
        <v>110</v>
      </c>
      <c r="N4667" t="s">
        <v>111</v>
      </c>
    </row>
    <row r="4668" spans="1:14" x14ac:dyDescent="0.25">
      <c r="A4668">
        <v>4667</v>
      </c>
      <c r="B4668">
        <v>2070</v>
      </c>
      <c r="C4668">
        <f>1/COUNTIF(B:B, B4668)</f>
        <v>0.5</v>
      </c>
      <c r="D4668" t="s">
        <v>118</v>
      </c>
      <c r="E4668">
        <v>1</v>
      </c>
      <c r="F4668" s="1">
        <v>42039</v>
      </c>
      <c r="G4668" s="1" t="str">
        <f t="shared" si="72"/>
        <v>Wednesday</v>
      </c>
      <c r="H4668" s="2">
        <v>0.54221064814814812</v>
      </c>
      <c r="I4668">
        <v>20.25</v>
      </c>
      <c r="J4668">
        <v>20.25</v>
      </c>
      <c r="K4668" t="s">
        <v>176</v>
      </c>
      <c r="L4668" t="s">
        <v>19</v>
      </c>
      <c r="M4668" t="s">
        <v>62</v>
      </c>
      <c r="N4668" t="s">
        <v>63</v>
      </c>
    </row>
    <row r="4669" spans="1:14" x14ac:dyDescent="0.25">
      <c r="A4669">
        <v>4668</v>
      </c>
      <c r="B4669">
        <v>2071</v>
      </c>
      <c r="C4669">
        <f>1/COUNTIF(B:B, B4669)</f>
        <v>1</v>
      </c>
      <c r="D4669" t="s">
        <v>15</v>
      </c>
      <c r="E4669">
        <v>1</v>
      </c>
      <c r="F4669" s="1">
        <v>42039</v>
      </c>
      <c r="G4669" s="1" t="str">
        <f t="shared" si="72"/>
        <v>Wednesday</v>
      </c>
      <c r="H4669" s="2">
        <v>0.54616898148148152</v>
      </c>
      <c r="I4669">
        <v>16</v>
      </c>
      <c r="J4669">
        <v>16</v>
      </c>
      <c r="K4669" t="s">
        <v>175</v>
      </c>
      <c r="L4669" t="s">
        <v>12</v>
      </c>
      <c r="M4669" t="s">
        <v>16</v>
      </c>
      <c r="N4669" t="s">
        <v>17</v>
      </c>
    </row>
    <row r="4670" spans="1:14" x14ac:dyDescent="0.25">
      <c r="A4670">
        <v>4669</v>
      </c>
      <c r="B4670">
        <v>2072</v>
      </c>
      <c r="C4670">
        <f>1/COUNTIF(B:B, B4670)</f>
        <v>1</v>
      </c>
      <c r="D4670" t="s">
        <v>33</v>
      </c>
      <c r="E4670">
        <v>1</v>
      </c>
      <c r="F4670" s="1">
        <v>42039</v>
      </c>
      <c r="G4670" s="1" t="str">
        <f t="shared" si="72"/>
        <v>Wednesday</v>
      </c>
      <c r="H4670" s="2">
        <v>0.54749999999999999</v>
      </c>
      <c r="I4670">
        <v>16.5</v>
      </c>
      <c r="J4670">
        <v>16.5</v>
      </c>
      <c r="K4670" t="s">
        <v>175</v>
      </c>
      <c r="L4670" t="s">
        <v>23</v>
      </c>
      <c r="M4670" t="s">
        <v>24</v>
      </c>
      <c r="N4670" t="s">
        <v>25</v>
      </c>
    </row>
    <row r="4671" spans="1:14" x14ac:dyDescent="0.25">
      <c r="A4671">
        <v>4670</v>
      </c>
      <c r="B4671">
        <v>2073</v>
      </c>
      <c r="C4671">
        <f>1/COUNTIF(B:B, B4671)</f>
        <v>0.1111111111111111</v>
      </c>
      <c r="D4671" t="s">
        <v>68</v>
      </c>
      <c r="E4671">
        <v>1</v>
      </c>
      <c r="F4671" s="1">
        <v>42039</v>
      </c>
      <c r="G4671" s="1" t="str">
        <f t="shared" si="72"/>
        <v>Wednesday</v>
      </c>
      <c r="H4671" s="2">
        <v>0.56656249999999997</v>
      </c>
      <c r="I4671">
        <v>20.75</v>
      </c>
      <c r="J4671">
        <v>20.75</v>
      </c>
      <c r="K4671" t="s">
        <v>176</v>
      </c>
      <c r="L4671" t="s">
        <v>30</v>
      </c>
      <c r="M4671" t="s">
        <v>38</v>
      </c>
      <c r="N4671" t="s">
        <v>39</v>
      </c>
    </row>
    <row r="4672" spans="1:14" x14ac:dyDescent="0.25">
      <c r="A4672">
        <v>4671</v>
      </c>
      <c r="B4672">
        <v>2073</v>
      </c>
      <c r="C4672">
        <f>1/COUNTIF(B:B, B4672)</f>
        <v>0.1111111111111111</v>
      </c>
      <c r="D4672" t="s">
        <v>47</v>
      </c>
      <c r="E4672">
        <v>1</v>
      </c>
      <c r="F4672" s="1">
        <v>42039</v>
      </c>
      <c r="G4672" s="1" t="str">
        <f t="shared" si="72"/>
        <v>Wednesday</v>
      </c>
      <c r="H4672" s="2">
        <v>0.56656249999999997</v>
      </c>
      <c r="I4672">
        <v>12</v>
      </c>
      <c r="J4672">
        <v>12</v>
      </c>
      <c r="K4672" t="s">
        <v>177</v>
      </c>
      <c r="L4672" t="s">
        <v>19</v>
      </c>
      <c r="M4672" t="s">
        <v>48</v>
      </c>
      <c r="N4672" t="s">
        <v>49</v>
      </c>
    </row>
    <row r="4673" spans="1:14" x14ac:dyDescent="0.25">
      <c r="A4673">
        <v>4672</v>
      </c>
      <c r="B4673">
        <v>2073</v>
      </c>
      <c r="C4673">
        <f>1/COUNTIF(B:B, B4673)</f>
        <v>0.1111111111111111</v>
      </c>
      <c r="D4673" t="s">
        <v>137</v>
      </c>
      <c r="E4673">
        <v>1</v>
      </c>
      <c r="F4673" s="1">
        <v>42039</v>
      </c>
      <c r="G4673" s="1" t="str">
        <f t="shared" si="72"/>
        <v>Wednesday</v>
      </c>
      <c r="H4673" s="2">
        <v>0.56656249999999997</v>
      </c>
      <c r="I4673">
        <v>16.5</v>
      </c>
      <c r="J4673">
        <v>16.5</v>
      </c>
      <c r="K4673" t="s">
        <v>176</v>
      </c>
      <c r="L4673" t="s">
        <v>12</v>
      </c>
      <c r="M4673" t="s">
        <v>13</v>
      </c>
      <c r="N4673" t="s">
        <v>14</v>
      </c>
    </row>
    <row r="4674" spans="1:14" x14ac:dyDescent="0.25">
      <c r="A4674">
        <v>4673</v>
      </c>
      <c r="B4674">
        <v>2073</v>
      </c>
      <c r="C4674">
        <f>1/COUNTIF(B:B, B4674)</f>
        <v>0.1111111111111111</v>
      </c>
      <c r="D4674" t="s">
        <v>128</v>
      </c>
      <c r="E4674">
        <v>1</v>
      </c>
      <c r="F4674" s="1">
        <v>42039</v>
      </c>
      <c r="G4674" s="1" t="str">
        <f t="shared" ref="G4674:G4737" si="73">TEXT(F4674,"dddd")</f>
        <v>Wednesday</v>
      </c>
      <c r="H4674" s="2">
        <v>0.56656249999999997</v>
      </c>
      <c r="I4674">
        <v>10.5</v>
      </c>
      <c r="J4674">
        <v>10.5</v>
      </c>
      <c r="K4674" t="s">
        <v>177</v>
      </c>
      <c r="L4674" t="s">
        <v>12</v>
      </c>
      <c r="M4674" t="s">
        <v>13</v>
      </c>
      <c r="N4674" t="s">
        <v>14</v>
      </c>
    </row>
    <row r="4675" spans="1:14" x14ac:dyDescent="0.25">
      <c r="A4675">
        <v>4674</v>
      </c>
      <c r="B4675">
        <v>2073</v>
      </c>
      <c r="C4675">
        <f>1/COUNTIF(B:B, B4675)</f>
        <v>0.1111111111111111</v>
      </c>
      <c r="D4675" t="s">
        <v>50</v>
      </c>
      <c r="E4675">
        <v>1</v>
      </c>
      <c r="F4675" s="1">
        <v>42039</v>
      </c>
      <c r="G4675" s="1" t="str">
        <f t="shared" si="73"/>
        <v>Wednesday</v>
      </c>
      <c r="H4675" s="2">
        <v>0.56656249999999997</v>
      </c>
      <c r="I4675">
        <v>20.5</v>
      </c>
      <c r="J4675">
        <v>20.5</v>
      </c>
      <c r="K4675" t="s">
        <v>176</v>
      </c>
      <c r="L4675" t="s">
        <v>12</v>
      </c>
      <c r="M4675" t="s">
        <v>51</v>
      </c>
      <c r="N4675" t="s">
        <v>52</v>
      </c>
    </row>
    <row r="4676" spans="1:14" x14ac:dyDescent="0.25">
      <c r="A4676">
        <v>4675</v>
      </c>
      <c r="B4676">
        <v>2073</v>
      </c>
      <c r="C4676">
        <f>1/COUNTIF(B:B, B4676)</f>
        <v>0.1111111111111111</v>
      </c>
      <c r="D4676" t="s">
        <v>155</v>
      </c>
      <c r="E4676">
        <v>1</v>
      </c>
      <c r="F4676" s="1">
        <v>42039</v>
      </c>
      <c r="G4676" s="1" t="str">
        <f t="shared" si="73"/>
        <v>Wednesday</v>
      </c>
      <c r="H4676" s="2">
        <v>0.56656249999999997</v>
      </c>
      <c r="I4676">
        <v>12</v>
      </c>
      <c r="J4676">
        <v>12</v>
      </c>
      <c r="K4676" t="s">
        <v>177</v>
      </c>
      <c r="L4676" t="s">
        <v>12</v>
      </c>
      <c r="M4676" t="s">
        <v>51</v>
      </c>
      <c r="N4676" t="s">
        <v>52</v>
      </c>
    </row>
    <row r="4677" spans="1:14" x14ac:dyDescent="0.25">
      <c r="A4677">
        <v>4676</v>
      </c>
      <c r="B4677">
        <v>2073</v>
      </c>
      <c r="C4677">
        <f>1/COUNTIF(B:B, B4677)</f>
        <v>0.1111111111111111</v>
      </c>
      <c r="D4677" t="s">
        <v>33</v>
      </c>
      <c r="E4677">
        <v>2</v>
      </c>
      <c r="F4677" s="1">
        <v>42039</v>
      </c>
      <c r="G4677" s="1" t="str">
        <f t="shared" si="73"/>
        <v>Wednesday</v>
      </c>
      <c r="H4677" s="2">
        <v>0.56656249999999997</v>
      </c>
      <c r="I4677">
        <v>16.5</v>
      </c>
      <c r="J4677">
        <v>33</v>
      </c>
      <c r="K4677" t="s">
        <v>175</v>
      </c>
      <c r="L4677" t="s">
        <v>23</v>
      </c>
      <c r="M4677" t="s">
        <v>24</v>
      </c>
      <c r="N4677" t="s">
        <v>25</v>
      </c>
    </row>
    <row r="4678" spans="1:14" x14ac:dyDescent="0.25">
      <c r="A4678">
        <v>4677</v>
      </c>
      <c r="B4678">
        <v>2073</v>
      </c>
      <c r="C4678">
        <f>1/COUNTIF(B:B, B4678)</f>
        <v>0.1111111111111111</v>
      </c>
      <c r="D4678" t="s">
        <v>29</v>
      </c>
      <c r="E4678">
        <v>1</v>
      </c>
      <c r="F4678" s="1">
        <v>42039</v>
      </c>
      <c r="G4678" s="1" t="str">
        <f t="shared" si="73"/>
        <v>Wednesday</v>
      </c>
      <c r="H4678" s="2">
        <v>0.56656249999999997</v>
      </c>
      <c r="I4678">
        <v>20.75</v>
      </c>
      <c r="J4678">
        <v>20.75</v>
      </c>
      <c r="K4678" t="s">
        <v>176</v>
      </c>
      <c r="L4678" t="s">
        <v>30</v>
      </c>
      <c r="M4678" t="s">
        <v>31</v>
      </c>
      <c r="N4678" t="s">
        <v>32</v>
      </c>
    </row>
    <row r="4679" spans="1:14" x14ac:dyDescent="0.25">
      <c r="A4679">
        <v>4678</v>
      </c>
      <c r="B4679">
        <v>2073</v>
      </c>
      <c r="C4679">
        <f>1/COUNTIF(B:B, B4679)</f>
        <v>0.1111111111111111</v>
      </c>
      <c r="D4679" t="s">
        <v>146</v>
      </c>
      <c r="E4679">
        <v>1</v>
      </c>
      <c r="F4679" s="1">
        <v>42039</v>
      </c>
      <c r="G4679" s="1" t="str">
        <f t="shared" si="73"/>
        <v>Wednesday</v>
      </c>
      <c r="H4679" s="2">
        <v>0.56656249999999997</v>
      </c>
      <c r="I4679">
        <v>12.75</v>
      </c>
      <c r="J4679">
        <v>12.75</v>
      </c>
      <c r="K4679" t="s">
        <v>177</v>
      </c>
      <c r="L4679" t="s">
        <v>30</v>
      </c>
      <c r="M4679" t="s">
        <v>31</v>
      </c>
      <c r="N4679" t="s">
        <v>32</v>
      </c>
    </row>
    <row r="4680" spans="1:14" x14ac:dyDescent="0.25">
      <c r="A4680">
        <v>4679</v>
      </c>
      <c r="B4680">
        <v>2074</v>
      </c>
      <c r="C4680">
        <f>1/COUNTIF(B:B, B4680)</f>
        <v>0.5</v>
      </c>
      <c r="D4680" t="s">
        <v>18</v>
      </c>
      <c r="E4680">
        <v>1</v>
      </c>
      <c r="F4680" s="1">
        <v>42039</v>
      </c>
      <c r="G4680" s="1" t="str">
        <f t="shared" si="73"/>
        <v>Wednesday</v>
      </c>
      <c r="H4680" s="2">
        <v>0.57023148148148151</v>
      </c>
      <c r="I4680">
        <v>18.5</v>
      </c>
      <c r="J4680">
        <v>18.5</v>
      </c>
      <c r="K4680" t="s">
        <v>176</v>
      </c>
      <c r="L4680" t="s">
        <v>19</v>
      </c>
      <c r="M4680" t="s">
        <v>20</v>
      </c>
      <c r="N4680" t="s">
        <v>21</v>
      </c>
    </row>
    <row r="4681" spans="1:14" x14ac:dyDescent="0.25">
      <c r="A4681">
        <v>4680</v>
      </c>
      <c r="B4681">
        <v>2074</v>
      </c>
      <c r="C4681">
        <f>1/COUNTIF(B:B, B4681)</f>
        <v>0.5</v>
      </c>
      <c r="D4681" t="s">
        <v>11</v>
      </c>
      <c r="E4681">
        <v>1</v>
      </c>
      <c r="F4681" s="1">
        <v>42039</v>
      </c>
      <c r="G4681" s="1" t="str">
        <f t="shared" si="73"/>
        <v>Wednesday</v>
      </c>
      <c r="H4681" s="2">
        <v>0.57023148148148151</v>
      </c>
      <c r="I4681">
        <v>13.25</v>
      </c>
      <c r="J4681">
        <v>13.25</v>
      </c>
      <c r="K4681" t="s">
        <v>175</v>
      </c>
      <c r="L4681" t="s">
        <v>12</v>
      </c>
      <c r="M4681" t="s">
        <v>13</v>
      </c>
      <c r="N4681" t="s">
        <v>14</v>
      </c>
    </row>
    <row r="4682" spans="1:14" x14ac:dyDescent="0.25">
      <c r="A4682">
        <v>4681</v>
      </c>
      <c r="B4682">
        <v>2075</v>
      </c>
      <c r="C4682">
        <f>1/COUNTIF(B:B, B4682)</f>
        <v>7.6923076923076927E-2</v>
      </c>
      <c r="D4682" t="s">
        <v>80</v>
      </c>
      <c r="E4682">
        <v>1</v>
      </c>
      <c r="F4682" s="1">
        <v>42039</v>
      </c>
      <c r="G4682" s="1" t="str">
        <f t="shared" si="73"/>
        <v>Wednesday</v>
      </c>
      <c r="H4682" s="2">
        <v>0.58546296296296296</v>
      </c>
      <c r="I4682">
        <v>12</v>
      </c>
      <c r="J4682">
        <v>12</v>
      </c>
      <c r="K4682" t="s">
        <v>177</v>
      </c>
      <c r="L4682" t="s">
        <v>12</v>
      </c>
      <c r="M4682" t="s">
        <v>81</v>
      </c>
      <c r="N4682" t="s">
        <v>82</v>
      </c>
    </row>
    <row r="4683" spans="1:14" x14ac:dyDescent="0.25">
      <c r="A4683">
        <v>4682</v>
      </c>
      <c r="B4683">
        <v>2075</v>
      </c>
      <c r="C4683">
        <f>1/COUNTIF(B:B, B4683)</f>
        <v>7.6923076923076927E-2</v>
      </c>
      <c r="D4683" t="s">
        <v>160</v>
      </c>
      <c r="E4683">
        <v>1</v>
      </c>
      <c r="F4683" s="1">
        <v>42039</v>
      </c>
      <c r="G4683" s="1" t="str">
        <f t="shared" si="73"/>
        <v>Wednesday</v>
      </c>
      <c r="H4683" s="2">
        <v>0.58546296296296296</v>
      </c>
      <c r="I4683">
        <v>23.649999618530273</v>
      </c>
      <c r="J4683">
        <v>23.649999618530273</v>
      </c>
      <c r="K4683" t="s">
        <v>177</v>
      </c>
      <c r="L4683" t="s">
        <v>23</v>
      </c>
      <c r="M4683" t="s">
        <v>161</v>
      </c>
      <c r="N4683" t="s">
        <v>162</v>
      </c>
    </row>
    <row r="4684" spans="1:14" x14ac:dyDescent="0.25">
      <c r="A4684">
        <v>4683</v>
      </c>
      <c r="B4684">
        <v>2075</v>
      </c>
      <c r="C4684">
        <f>1/COUNTIF(B:B, B4684)</f>
        <v>7.6923076923076927E-2</v>
      </c>
      <c r="D4684" t="s">
        <v>69</v>
      </c>
      <c r="E4684">
        <v>1</v>
      </c>
      <c r="F4684" s="1">
        <v>42039</v>
      </c>
      <c r="G4684" s="1" t="str">
        <f t="shared" si="73"/>
        <v>Wednesday</v>
      </c>
      <c r="H4684" s="2">
        <v>0.58546296296296296</v>
      </c>
      <c r="I4684">
        <v>20.75</v>
      </c>
      <c r="J4684">
        <v>20.75</v>
      </c>
      <c r="K4684" t="s">
        <v>176</v>
      </c>
      <c r="L4684" t="s">
        <v>30</v>
      </c>
      <c r="M4684" t="s">
        <v>70</v>
      </c>
      <c r="N4684" t="s">
        <v>71</v>
      </c>
    </row>
    <row r="4685" spans="1:14" x14ac:dyDescent="0.25">
      <c r="A4685">
        <v>4684</v>
      </c>
      <c r="B4685">
        <v>2075</v>
      </c>
      <c r="C4685">
        <f>1/COUNTIF(B:B, B4685)</f>
        <v>7.6923076923076927E-2</v>
      </c>
      <c r="D4685" t="s">
        <v>18</v>
      </c>
      <c r="E4685">
        <v>1</v>
      </c>
      <c r="F4685" s="1">
        <v>42039</v>
      </c>
      <c r="G4685" s="1" t="str">
        <f t="shared" si="73"/>
        <v>Wednesday</v>
      </c>
      <c r="H4685" s="2">
        <v>0.58546296296296296</v>
      </c>
      <c r="I4685">
        <v>18.5</v>
      </c>
      <c r="J4685">
        <v>18.5</v>
      </c>
      <c r="K4685" t="s">
        <v>176</v>
      </c>
      <c r="L4685" t="s">
        <v>19</v>
      </c>
      <c r="M4685" t="s">
        <v>20</v>
      </c>
      <c r="N4685" t="s">
        <v>21</v>
      </c>
    </row>
    <row r="4686" spans="1:14" x14ac:dyDescent="0.25">
      <c r="A4686">
        <v>4685</v>
      </c>
      <c r="B4686">
        <v>2075</v>
      </c>
      <c r="C4686">
        <f>1/COUNTIF(B:B, B4686)</f>
        <v>7.6923076923076927E-2</v>
      </c>
      <c r="D4686" t="s">
        <v>86</v>
      </c>
      <c r="E4686">
        <v>2</v>
      </c>
      <c r="F4686" s="1">
        <v>42039</v>
      </c>
      <c r="G4686" s="1" t="str">
        <f t="shared" si="73"/>
        <v>Wednesday</v>
      </c>
      <c r="H4686" s="2">
        <v>0.58546296296296296</v>
      </c>
      <c r="I4686">
        <v>17.950000762939453</v>
      </c>
      <c r="J4686">
        <v>35.900001525878906</v>
      </c>
      <c r="K4686" t="s">
        <v>176</v>
      </c>
      <c r="L4686" t="s">
        <v>19</v>
      </c>
      <c r="M4686" t="s">
        <v>87</v>
      </c>
      <c r="N4686" t="s">
        <v>88</v>
      </c>
    </row>
    <row r="4687" spans="1:14" x14ac:dyDescent="0.25">
      <c r="A4687">
        <v>4686</v>
      </c>
      <c r="B4687">
        <v>2075</v>
      </c>
      <c r="C4687">
        <f>1/COUNTIF(B:B, B4687)</f>
        <v>7.6923076923076927E-2</v>
      </c>
      <c r="D4687" t="s">
        <v>154</v>
      </c>
      <c r="E4687">
        <v>1</v>
      </c>
      <c r="F4687" s="1">
        <v>42039</v>
      </c>
      <c r="G4687" s="1" t="str">
        <f t="shared" si="73"/>
        <v>Wednesday</v>
      </c>
      <c r="H4687" s="2">
        <v>0.58546296296296296</v>
      </c>
      <c r="I4687">
        <v>16.75</v>
      </c>
      <c r="J4687">
        <v>16.75</v>
      </c>
      <c r="K4687" t="s">
        <v>175</v>
      </c>
      <c r="L4687" t="s">
        <v>19</v>
      </c>
      <c r="M4687" t="s">
        <v>97</v>
      </c>
      <c r="N4687" t="s">
        <v>98</v>
      </c>
    </row>
    <row r="4688" spans="1:14" x14ac:dyDescent="0.25">
      <c r="A4688">
        <v>4687</v>
      </c>
      <c r="B4688">
        <v>2075</v>
      </c>
      <c r="C4688">
        <f>1/COUNTIF(B:B, B4688)</f>
        <v>7.6923076923076927E-2</v>
      </c>
      <c r="D4688" t="s">
        <v>26</v>
      </c>
      <c r="E4688">
        <v>1</v>
      </c>
      <c r="F4688" s="1">
        <v>42039</v>
      </c>
      <c r="G4688" s="1" t="str">
        <f t="shared" si="73"/>
        <v>Wednesday</v>
      </c>
      <c r="H4688" s="2">
        <v>0.58546296296296296</v>
      </c>
      <c r="I4688">
        <v>16</v>
      </c>
      <c r="J4688">
        <v>16</v>
      </c>
      <c r="K4688" t="s">
        <v>175</v>
      </c>
      <c r="L4688" t="s">
        <v>19</v>
      </c>
      <c r="M4688" t="s">
        <v>27</v>
      </c>
      <c r="N4688" t="s">
        <v>28</v>
      </c>
    </row>
    <row r="4689" spans="1:14" x14ac:dyDescent="0.25">
      <c r="A4689">
        <v>4688</v>
      </c>
      <c r="B4689">
        <v>2075</v>
      </c>
      <c r="C4689">
        <f>1/COUNTIF(B:B, B4689)</f>
        <v>7.6923076923076927E-2</v>
      </c>
      <c r="D4689" t="s">
        <v>158</v>
      </c>
      <c r="E4689">
        <v>1</v>
      </c>
      <c r="F4689" s="1">
        <v>42039</v>
      </c>
      <c r="G4689" s="1" t="str">
        <f t="shared" si="73"/>
        <v>Wednesday</v>
      </c>
      <c r="H4689" s="2">
        <v>0.58546296296296296</v>
      </c>
      <c r="I4689">
        <v>16</v>
      </c>
      <c r="J4689">
        <v>16</v>
      </c>
      <c r="K4689" t="s">
        <v>175</v>
      </c>
      <c r="L4689" t="s">
        <v>12</v>
      </c>
      <c r="M4689" t="s">
        <v>90</v>
      </c>
      <c r="N4689" t="s">
        <v>91</v>
      </c>
    </row>
    <row r="4690" spans="1:14" x14ac:dyDescent="0.25">
      <c r="A4690">
        <v>4689</v>
      </c>
      <c r="B4690">
        <v>2075</v>
      </c>
      <c r="C4690">
        <f>1/COUNTIF(B:B, B4690)</f>
        <v>7.6923076923076927E-2</v>
      </c>
      <c r="D4690" t="s">
        <v>143</v>
      </c>
      <c r="E4690">
        <v>2</v>
      </c>
      <c r="F4690" s="1">
        <v>42039</v>
      </c>
      <c r="G4690" s="1" t="str">
        <f t="shared" si="73"/>
        <v>Wednesday</v>
      </c>
      <c r="H4690" s="2">
        <v>0.58546296296296296</v>
      </c>
      <c r="I4690">
        <v>14.5</v>
      </c>
      <c r="J4690">
        <v>29</v>
      </c>
      <c r="K4690" t="s">
        <v>175</v>
      </c>
      <c r="L4690" t="s">
        <v>12</v>
      </c>
      <c r="M4690" t="s">
        <v>126</v>
      </c>
      <c r="N4690" t="s">
        <v>127</v>
      </c>
    </row>
    <row r="4691" spans="1:14" x14ac:dyDescent="0.25">
      <c r="A4691">
        <v>4690</v>
      </c>
      <c r="B4691">
        <v>2075</v>
      </c>
      <c r="C4691">
        <f>1/COUNTIF(B:B, B4691)</f>
        <v>7.6923076923076927E-2</v>
      </c>
      <c r="D4691" t="s">
        <v>102</v>
      </c>
      <c r="E4691">
        <v>1</v>
      </c>
      <c r="F4691" s="1">
        <v>42039</v>
      </c>
      <c r="G4691" s="1" t="str">
        <f t="shared" si="73"/>
        <v>Wednesday</v>
      </c>
      <c r="H4691" s="2">
        <v>0.58546296296296296</v>
      </c>
      <c r="I4691">
        <v>12.5</v>
      </c>
      <c r="J4691">
        <v>12.5</v>
      </c>
      <c r="K4691" t="s">
        <v>177</v>
      </c>
      <c r="L4691" t="s">
        <v>23</v>
      </c>
      <c r="M4691" t="s">
        <v>103</v>
      </c>
      <c r="N4691" t="s">
        <v>104</v>
      </c>
    </row>
    <row r="4692" spans="1:14" x14ac:dyDescent="0.25">
      <c r="A4692">
        <v>4691</v>
      </c>
      <c r="B4692">
        <v>2075</v>
      </c>
      <c r="C4692">
        <f>1/COUNTIF(B:B, B4692)</f>
        <v>7.6923076923076927E-2</v>
      </c>
      <c r="D4692" t="s">
        <v>55</v>
      </c>
      <c r="E4692">
        <v>1</v>
      </c>
      <c r="F4692" s="1">
        <v>42039</v>
      </c>
      <c r="G4692" s="1" t="str">
        <f t="shared" si="73"/>
        <v>Wednesday</v>
      </c>
      <c r="H4692" s="2">
        <v>0.58546296296296296</v>
      </c>
      <c r="I4692">
        <v>20.75</v>
      </c>
      <c r="J4692">
        <v>20.75</v>
      </c>
      <c r="K4692" t="s">
        <v>176</v>
      </c>
      <c r="L4692" t="s">
        <v>23</v>
      </c>
      <c r="M4692" t="s">
        <v>56</v>
      </c>
      <c r="N4692" t="s">
        <v>57</v>
      </c>
    </row>
    <row r="4693" spans="1:14" x14ac:dyDescent="0.25">
      <c r="A4693">
        <v>4692</v>
      </c>
      <c r="B4693">
        <v>2075</v>
      </c>
      <c r="C4693">
        <f>1/COUNTIF(B:B, B4693)</f>
        <v>7.6923076923076927E-2</v>
      </c>
      <c r="D4693" t="s">
        <v>149</v>
      </c>
      <c r="E4693">
        <v>1</v>
      </c>
      <c r="F4693" s="1">
        <v>42039</v>
      </c>
      <c r="G4693" s="1" t="str">
        <f t="shared" si="73"/>
        <v>Wednesday</v>
      </c>
      <c r="H4693" s="2">
        <v>0.58546296296296296</v>
      </c>
      <c r="I4693">
        <v>16</v>
      </c>
      <c r="J4693">
        <v>16</v>
      </c>
      <c r="K4693" t="s">
        <v>175</v>
      </c>
      <c r="L4693" t="s">
        <v>19</v>
      </c>
      <c r="M4693" t="s">
        <v>62</v>
      </c>
      <c r="N4693" t="s">
        <v>63</v>
      </c>
    </row>
    <row r="4694" spans="1:14" x14ac:dyDescent="0.25">
      <c r="A4694">
        <v>4693</v>
      </c>
      <c r="B4694">
        <v>2075</v>
      </c>
      <c r="C4694">
        <f>1/COUNTIF(B:B, B4694)</f>
        <v>7.6923076923076927E-2</v>
      </c>
      <c r="D4694" t="s">
        <v>61</v>
      </c>
      <c r="E4694">
        <v>1</v>
      </c>
      <c r="F4694" s="1">
        <v>42039</v>
      </c>
      <c r="G4694" s="1" t="str">
        <f t="shared" si="73"/>
        <v>Wednesday</v>
      </c>
      <c r="H4694" s="2">
        <v>0.58546296296296296</v>
      </c>
      <c r="I4694">
        <v>12</v>
      </c>
      <c r="J4694">
        <v>12</v>
      </c>
      <c r="K4694" t="s">
        <v>177</v>
      </c>
      <c r="L4694" t="s">
        <v>19</v>
      </c>
      <c r="M4694" t="s">
        <v>62</v>
      </c>
      <c r="N4694" t="s">
        <v>63</v>
      </c>
    </row>
    <row r="4695" spans="1:14" x14ac:dyDescent="0.25">
      <c r="A4695">
        <v>4694</v>
      </c>
      <c r="B4695">
        <v>2076</v>
      </c>
      <c r="C4695">
        <f>1/COUNTIF(B:B, B4695)</f>
        <v>0.5</v>
      </c>
      <c r="D4695" t="s">
        <v>68</v>
      </c>
      <c r="E4695">
        <v>1</v>
      </c>
      <c r="F4695" s="1">
        <v>42039</v>
      </c>
      <c r="G4695" s="1" t="str">
        <f t="shared" si="73"/>
        <v>Wednesday</v>
      </c>
      <c r="H4695" s="2">
        <v>0.5914814814814815</v>
      </c>
      <c r="I4695">
        <v>20.75</v>
      </c>
      <c r="J4695">
        <v>20.75</v>
      </c>
      <c r="K4695" t="s">
        <v>176</v>
      </c>
      <c r="L4695" t="s">
        <v>30</v>
      </c>
      <c r="M4695" t="s">
        <v>38</v>
      </c>
      <c r="N4695" t="s">
        <v>39</v>
      </c>
    </row>
    <row r="4696" spans="1:14" x14ac:dyDescent="0.25">
      <c r="A4696">
        <v>4695</v>
      </c>
      <c r="B4696">
        <v>2076</v>
      </c>
      <c r="C4696">
        <f>1/COUNTIF(B:B, B4696)</f>
        <v>0.5</v>
      </c>
      <c r="D4696" t="s">
        <v>96</v>
      </c>
      <c r="E4696">
        <v>1</v>
      </c>
      <c r="F4696" s="1">
        <v>42039</v>
      </c>
      <c r="G4696" s="1" t="str">
        <f t="shared" si="73"/>
        <v>Wednesday</v>
      </c>
      <c r="H4696" s="2">
        <v>0.5914814814814815</v>
      </c>
      <c r="I4696">
        <v>12.75</v>
      </c>
      <c r="J4696">
        <v>12.75</v>
      </c>
      <c r="K4696" t="s">
        <v>177</v>
      </c>
      <c r="L4696" t="s">
        <v>19</v>
      </c>
      <c r="M4696" t="s">
        <v>97</v>
      </c>
      <c r="N4696" t="s">
        <v>98</v>
      </c>
    </row>
    <row r="4697" spans="1:14" x14ac:dyDescent="0.25">
      <c r="A4697">
        <v>4696</v>
      </c>
      <c r="B4697">
        <v>2077</v>
      </c>
      <c r="C4697">
        <f>1/COUNTIF(B:B, B4697)</f>
        <v>1</v>
      </c>
      <c r="D4697" t="s">
        <v>53</v>
      </c>
      <c r="E4697">
        <v>1</v>
      </c>
      <c r="F4697" s="1">
        <v>42039</v>
      </c>
      <c r="G4697" s="1" t="str">
        <f t="shared" si="73"/>
        <v>Wednesday</v>
      </c>
      <c r="H4697" s="2">
        <v>0.60517361111111112</v>
      </c>
      <c r="I4697">
        <v>12.5</v>
      </c>
      <c r="J4697">
        <v>12.5</v>
      </c>
      <c r="K4697" t="s">
        <v>177</v>
      </c>
      <c r="L4697" t="s">
        <v>23</v>
      </c>
      <c r="M4697" t="s">
        <v>24</v>
      </c>
      <c r="N4697" t="s">
        <v>25</v>
      </c>
    </row>
    <row r="4698" spans="1:14" x14ac:dyDescent="0.25">
      <c r="A4698">
        <v>4697</v>
      </c>
      <c r="B4698">
        <v>2078</v>
      </c>
      <c r="C4698">
        <f>1/COUNTIF(B:B, B4698)</f>
        <v>0.5</v>
      </c>
      <c r="D4698" t="s">
        <v>37</v>
      </c>
      <c r="E4698">
        <v>1</v>
      </c>
      <c r="F4698" s="1">
        <v>42039</v>
      </c>
      <c r="G4698" s="1" t="str">
        <f t="shared" si="73"/>
        <v>Wednesday</v>
      </c>
      <c r="H4698" s="2">
        <v>0.61769675925925926</v>
      </c>
      <c r="I4698">
        <v>12.75</v>
      </c>
      <c r="J4698">
        <v>12.75</v>
      </c>
      <c r="K4698" t="s">
        <v>177</v>
      </c>
      <c r="L4698" t="s">
        <v>30</v>
      </c>
      <c r="M4698" t="s">
        <v>38</v>
      </c>
      <c r="N4698" t="s">
        <v>39</v>
      </c>
    </row>
    <row r="4699" spans="1:14" x14ac:dyDescent="0.25">
      <c r="A4699">
        <v>4698</v>
      </c>
      <c r="B4699">
        <v>2078</v>
      </c>
      <c r="C4699">
        <f>1/COUNTIF(B:B, B4699)</f>
        <v>0.5</v>
      </c>
      <c r="D4699" t="s">
        <v>152</v>
      </c>
      <c r="E4699">
        <v>1</v>
      </c>
      <c r="F4699" s="1">
        <v>42039</v>
      </c>
      <c r="G4699" s="1" t="str">
        <f t="shared" si="73"/>
        <v>Wednesday</v>
      </c>
      <c r="H4699" s="2">
        <v>0.61769675925925926</v>
      </c>
      <c r="I4699">
        <v>12</v>
      </c>
      <c r="J4699">
        <v>12</v>
      </c>
      <c r="K4699" t="s">
        <v>177</v>
      </c>
      <c r="L4699" t="s">
        <v>19</v>
      </c>
      <c r="M4699" t="s">
        <v>106</v>
      </c>
      <c r="N4699" t="s">
        <v>107</v>
      </c>
    </row>
    <row r="4700" spans="1:14" x14ac:dyDescent="0.25">
      <c r="A4700">
        <v>4699</v>
      </c>
      <c r="B4700">
        <v>2079</v>
      </c>
      <c r="C4700">
        <f>1/COUNTIF(B:B, B4700)</f>
        <v>1</v>
      </c>
      <c r="D4700" t="s">
        <v>55</v>
      </c>
      <c r="E4700">
        <v>1</v>
      </c>
      <c r="F4700" s="1">
        <v>42039</v>
      </c>
      <c r="G4700" s="1" t="str">
        <f t="shared" si="73"/>
        <v>Wednesday</v>
      </c>
      <c r="H4700" s="2">
        <v>0.62304398148148143</v>
      </c>
      <c r="I4700">
        <v>20.75</v>
      </c>
      <c r="J4700">
        <v>20.75</v>
      </c>
      <c r="K4700" t="s">
        <v>176</v>
      </c>
      <c r="L4700" t="s">
        <v>23</v>
      </c>
      <c r="M4700" t="s">
        <v>56</v>
      </c>
      <c r="N4700" t="s">
        <v>57</v>
      </c>
    </row>
    <row r="4701" spans="1:14" x14ac:dyDescent="0.25">
      <c r="A4701">
        <v>4700</v>
      </c>
      <c r="B4701">
        <v>2080</v>
      </c>
      <c r="C4701">
        <f>1/COUNTIF(B:B, B4701)</f>
        <v>0.5</v>
      </c>
      <c r="D4701" t="s">
        <v>76</v>
      </c>
      <c r="E4701">
        <v>1</v>
      </c>
      <c r="F4701" s="1">
        <v>42039</v>
      </c>
      <c r="G4701" s="1" t="str">
        <f t="shared" si="73"/>
        <v>Wednesday</v>
      </c>
      <c r="H4701" s="2">
        <v>0.62416666666666665</v>
      </c>
      <c r="I4701">
        <v>12.75</v>
      </c>
      <c r="J4701">
        <v>12.75</v>
      </c>
      <c r="K4701" t="s">
        <v>177</v>
      </c>
      <c r="L4701" t="s">
        <v>30</v>
      </c>
      <c r="M4701" t="s">
        <v>70</v>
      </c>
      <c r="N4701" t="s">
        <v>71</v>
      </c>
    </row>
    <row r="4702" spans="1:14" x14ac:dyDescent="0.25">
      <c r="A4702">
        <v>4701</v>
      </c>
      <c r="B4702">
        <v>2080</v>
      </c>
      <c r="C4702">
        <f>1/COUNTIF(B:B, B4702)</f>
        <v>0.5</v>
      </c>
      <c r="D4702" t="s">
        <v>141</v>
      </c>
      <c r="E4702">
        <v>1</v>
      </c>
      <c r="F4702" s="1">
        <v>42039</v>
      </c>
      <c r="G4702" s="1" t="str">
        <f t="shared" si="73"/>
        <v>Wednesday</v>
      </c>
      <c r="H4702" s="2">
        <v>0.62416666666666665</v>
      </c>
      <c r="I4702">
        <v>20.25</v>
      </c>
      <c r="J4702">
        <v>20.25</v>
      </c>
      <c r="K4702" t="s">
        <v>176</v>
      </c>
      <c r="L4702" t="s">
        <v>19</v>
      </c>
      <c r="M4702" t="s">
        <v>100</v>
      </c>
      <c r="N4702" t="s">
        <v>101</v>
      </c>
    </row>
    <row r="4703" spans="1:14" x14ac:dyDescent="0.25">
      <c r="A4703">
        <v>4702</v>
      </c>
      <c r="B4703">
        <v>2081</v>
      </c>
      <c r="C4703">
        <f>1/COUNTIF(B:B, B4703)</f>
        <v>0.25</v>
      </c>
      <c r="D4703" t="s">
        <v>26</v>
      </c>
      <c r="E4703">
        <v>1</v>
      </c>
      <c r="F4703" s="1">
        <v>42039</v>
      </c>
      <c r="G4703" s="1" t="str">
        <f t="shared" si="73"/>
        <v>Wednesday</v>
      </c>
      <c r="H4703" s="2">
        <v>0.63517361111111115</v>
      </c>
      <c r="I4703">
        <v>16</v>
      </c>
      <c r="J4703">
        <v>16</v>
      </c>
      <c r="K4703" t="s">
        <v>175</v>
      </c>
      <c r="L4703" t="s">
        <v>19</v>
      </c>
      <c r="M4703" t="s">
        <v>27</v>
      </c>
      <c r="N4703" t="s">
        <v>28</v>
      </c>
    </row>
    <row r="4704" spans="1:14" x14ac:dyDescent="0.25">
      <c r="A4704">
        <v>4703</v>
      </c>
      <c r="B4704">
        <v>2081</v>
      </c>
      <c r="C4704">
        <f>1/COUNTIF(B:B, B4704)</f>
        <v>0.25</v>
      </c>
      <c r="D4704" t="s">
        <v>143</v>
      </c>
      <c r="E4704">
        <v>1</v>
      </c>
      <c r="F4704" s="1">
        <v>42039</v>
      </c>
      <c r="G4704" s="1" t="str">
        <f t="shared" si="73"/>
        <v>Wednesday</v>
      </c>
      <c r="H4704" s="2">
        <v>0.63517361111111115</v>
      </c>
      <c r="I4704">
        <v>14.5</v>
      </c>
      <c r="J4704">
        <v>14.5</v>
      </c>
      <c r="K4704" t="s">
        <v>175</v>
      </c>
      <c r="L4704" t="s">
        <v>12</v>
      </c>
      <c r="M4704" t="s">
        <v>126</v>
      </c>
      <c r="N4704" t="s">
        <v>127</v>
      </c>
    </row>
    <row r="4705" spans="1:14" x14ac:dyDescent="0.25">
      <c r="A4705">
        <v>4704</v>
      </c>
      <c r="B4705">
        <v>2081</v>
      </c>
      <c r="C4705">
        <f>1/COUNTIF(B:B, B4705)</f>
        <v>0.25</v>
      </c>
      <c r="D4705" t="s">
        <v>138</v>
      </c>
      <c r="E4705">
        <v>1</v>
      </c>
      <c r="F4705" s="1">
        <v>42039</v>
      </c>
      <c r="G4705" s="1" t="str">
        <f t="shared" si="73"/>
        <v>Wednesday</v>
      </c>
      <c r="H4705" s="2">
        <v>0.63517361111111115</v>
      </c>
      <c r="I4705">
        <v>11</v>
      </c>
      <c r="J4705">
        <v>11</v>
      </c>
      <c r="K4705" t="s">
        <v>177</v>
      </c>
      <c r="L4705" t="s">
        <v>12</v>
      </c>
      <c r="M4705" t="s">
        <v>126</v>
      </c>
      <c r="N4705" t="s">
        <v>127</v>
      </c>
    </row>
    <row r="4706" spans="1:14" x14ac:dyDescent="0.25">
      <c r="A4706">
        <v>4705</v>
      </c>
      <c r="B4706">
        <v>2081</v>
      </c>
      <c r="C4706">
        <f>1/COUNTIF(B:B, B4706)</f>
        <v>0.25</v>
      </c>
      <c r="D4706" t="s">
        <v>115</v>
      </c>
      <c r="E4706">
        <v>1</v>
      </c>
      <c r="F4706" s="1">
        <v>42039</v>
      </c>
      <c r="G4706" s="1" t="str">
        <f t="shared" si="73"/>
        <v>Wednesday</v>
      </c>
      <c r="H4706" s="2">
        <v>0.63517361111111115</v>
      </c>
      <c r="I4706">
        <v>12.5</v>
      </c>
      <c r="J4706">
        <v>12.5</v>
      </c>
      <c r="K4706" t="s">
        <v>175</v>
      </c>
      <c r="L4706" t="s">
        <v>12</v>
      </c>
      <c r="M4706" t="s">
        <v>74</v>
      </c>
      <c r="N4706" t="s">
        <v>75</v>
      </c>
    </row>
    <row r="4707" spans="1:14" x14ac:dyDescent="0.25">
      <c r="A4707">
        <v>4706</v>
      </c>
      <c r="B4707">
        <v>2082</v>
      </c>
      <c r="C4707">
        <f>1/COUNTIF(B:B, B4707)</f>
        <v>1</v>
      </c>
      <c r="D4707" t="s">
        <v>138</v>
      </c>
      <c r="E4707">
        <v>1</v>
      </c>
      <c r="F4707" s="1">
        <v>42039</v>
      </c>
      <c r="G4707" s="1" t="str">
        <f t="shared" si="73"/>
        <v>Wednesday</v>
      </c>
      <c r="H4707" s="2">
        <v>0.63634259259259263</v>
      </c>
      <c r="I4707">
        <v>11</v>
      </c>
      <c r="J4707">
        <v>11</v>
      </c>
      <c r="K4707" t="s">
        <v>177</v>
      </c>
      <c r="L4707" t="s">
        <v>12</v>
      </c>
      <c r="M4707" t="s">
        <v>126</v>
      </c>
      <c r="N4707" t="s">
        <v>127</v>
      </c>
    </row>
    <row r="4708" spans="1:14" x14ac:dyDescent="0.25">
      <c r="A4708">
        <v>4707</v>
      </c>
      <c r="B4708">
        <v>2083</v>
      </c>
      <c r="C4708">
        <f>1/COUNTIF(B:B, B4708)</f>
        <v>1</v>
      </c>
      <c r="D4708" t="s">
        <v>151</v>
      </c>
      <c r="E4708">
        <v>1</v>
      </c>
      <c r="F4708" s="1">
        <v>42039</v>
      </c>
      <c r="G4708" s="1" t="str">
        <f t="shared" si="73"/>
        <v>Wednesday</v>
      </c>
      <c r="H4708" s="2">
        <v>0.65300925925925923</v>
      </c>
      <c r="I4708">
        <v>12.75</v>
      </c>
      <c r="J4708">
        <v>12.75</v>
      </c>
      <c r="K4708" t="s">
        <v>177</v>
      </c>
      <c r="L4708" t="s">
        <v>30</v>
      </c>
      <c r="M4708" t="s">
        <v>78</v>
      </c>
      <c r="N4708" t="s">
        <v>79</v>
      </c>
    </row>
    <row r="4709" spans="1:14" x14ac:dyDescent="0.25">
      <c r="A4709">
        <v>4708</v>
      </c>
      <c r="B4709">
        <v>2084</v>
      </c>
      <c r="C4709">
        <f>1/COUNTIF(B:B, B4709)</f>
        <v>0.5</v>
      </c>
      <c r="D4709" t="s">
        <v>86</v>
      </c>
      <c r="E4709">
        <v>1</v>
      </c>
      <c r="F4709" s="1">
        <v>42039</v>
      </c>
      <c r="G4709" s="1" t="str">
        <f t="shared" si="73"/>
        <v>Wednesday</v>
      </c>
      <c r="H4709" s="2">
        <v>0.67109953703703706</v>
      </c>
      <c r="I4709">
        <v>17.950000762939453</v>
      </c>
      <c r="J4709">
        <v>17.950000762939453</v>
      </c>
      <c r="K4709" t="s">
        <v>176</v>
      </c>
      <c r="L4709" t="s">
        <v>19</v>
      </c>
      <c r="M4709" t="s">
        <v>87</v>
      </c>
      <c r="N4709" t="s">
        <v>88</v>
      </c>
    </row>
    <row r="4710" spans="1:14" x14ac:dyDescent="0.25">
      <c r="A4710">
        <v>4709</v>
      </c>
      <c r="B4710">
        <v>2084</v>
      </c>
      <c r="C4710">
        <f>1/COUNTIF(B:B, B4710)</f>
        <v>0.5</v>
      </c>
      <c r="D4710" t="s">
        <v>22</v>
      </c>
      <c r="E4710">
        <v>1</v>
      </c>
      <c r="F4710" s="1">
        <v>42039</v>
      </c>
      <c r="G4710" s="1" t="str">
        <f t="shared" si="73"/>
        <v>Wednesday</v>
      </c>
      <c r="H4710" s="2">
        <v>0.67109953703703706</v>
      </c>
      <c r="I4710">
        <v>20.75</v>
      </c>
      <c r="J4710">
        <v>20.75</v>
      </c>
      <c r="K4710" t="s">
        <v>176</v>
      </c>
      <c r="L4710" t="s">
        <v>23</v>
      </c>
      <c r="M4710" t="s">
        <v>24</v>
      </c>
      <c r="N4710" t="s">
        <v>25</v>
      </c>
    </row>
    <row r="4711" spans="1:14" x14ac:dyDescent="0.25">
      <c r="A4711">
        <v>4710</v>
      </c>
      <c r="B4711">
        <v>2085</v>
      </c>
      <c r="C4711">
        <f>1/COUNTIF(B:B, B4711)</f>
        <v>1</v>
      </c>
      <c r="D4711" t="s">
        <v>96</v>
      </c>
      <c r="E4711">
        <v>1</v>
      </c>
      <c r="F4711" s="1">
        <v>42039</v>
      </c>
      <c r="G4711" s="1" t="str">
        <f t="shared" si="73"/>
        <v>Wednesday</v>
      </c>
      <c r="H4711" s="2">
        <v>0.67819444444444443</v>
      </c>
      <c r="I4711">
        <v>12.75</v>
      </c>
      <c r="J4711">
        <v>12.75</v>
      </c>
      <c r="K4711" t="s">
        <v>177</v>
      </c>
      <c r="L4711" t="s">
        <v>19</v>
      </c>
      <c r="M4711" t="s">
        <v>97</v>
      </c>
      <c r="N4711" t="s">
        <v>98</v>
      </c>
    </row>
    <row r="4712" spans="1:14" x14ac:dyDescent="0.25">
      <c r="A4712">
        <v>4711</v>
      </c>
      <c r="B4712">
        <v>2086</v>
      </c>
      <c r="C4712">
        <f>1/COUNTIF(B:B, B4712)</f>
        <v>0.5</v>
      </c>
      <c r="D4712" t="s">
        <v>11</v>
      </c>
      <c r="E4712">
        <v>1</v>
      </c>
      <c r="F4712" s="1">
        <v>42039</v>
      </c>
      <c r="G4712" s="1" t="str">
        <f t="shared" si="73"/>
        <v>Wednesday</v>
      </c>
      <c r="H4712" s="2">
        <v>0.69363425925925926</v>
      </c>
      <c r="I4712">
        <v>13.25</v>
      </c>
      <c r="J4712">
        <v>13.25</v>
      </c>
      <c r="K4712" t="s">
        <v>175</v>
      </c>
      <c r="L4712" t="s">
        <v>12</v>
      </c>
      <c r="M4712" t="s">
        <v>13</v>
      </c>
      <c r="N4712" t="s">
        <v>14</v>
      </c>
    </row>
    <row r="4713" spans="1:14" x14ac:dyDescent="0.25">
      <c r="A4713">
        <v>4712</v>
      </c>
      <c r="B4713">
        <v>2086</v>
      </c>
      <c r="C4713">
        <f>1/COUNTIF(B:B, B4713)</f>
        <v>0.5</v>
      </c>
      <c r="D4713" t="s">
        <v>89</v>
      </c>
      <c r="E4713">
        <v>1</v>
      </c>
      <c r="F4713" s="1">
        <v>42039</v>
      </c>
      <c r="G4713" s="1" t="str">
        <f t="shared" si="73"/>
        <v>Wednesday</v>
      </c>
      <c r="H4713" s="2">
        <v>0.69363425925925926</v>
      </c>
      <c r="I4713">
        <v>12</v>
      </c>
      <c r="J4713">
        <v>12</v>
      </c>
      <c r="K4713" t="s">
        <v>177</v>
      </c>
      <c r="L4713" t="s">
        <v>12</v>
      </c>
      <c r="M4713" t="s">
        <v>90</v>
      </c>
      <c r="N4713" t="s">
        <v>91</v>
      </c>
    </row>
    <row r="4714" spans="1:14" x14ac:dyDescent="0.25">
      <c r="A4714">
        <v>4713</v>
      </c>
      <c r="B4714">
        <v>2087</v>
      </c>
      <c r="C4714">
        <f>1/COUNTIF(B:B, B4714)</f>
        <v>0.5</v>
      </c>
      <c r="D4714" t="s">
        <v>68</v>
      </c>
      <c r="E4714">
        <v>1</v>
      </c>
      <c r="F4714" s="1">
        <v>42039</v>
      </c>
      <c r="G4714" s="1" t="str">
        <f t="shared" si="73"/>
        <v>Wednesday</v>
      </c>
      <c r="H4714" s="2">
        <v>0.69395833333333334</v>
      </c>
      <c r="I4714">
        <v>20.75</v>
      </c>
      <c r="J4714">
        <v>20.75</v>
      </c>
      <c r="K4714" t="s">
        <v>176</v>
      </c>
      <c r="L4714" t="s">
        <v>30</v>
      </c>
      <c r="M4714" t="s">
        <v>38</v>
      </c>
      <c r="N4714" t="s">
        <v>39</v>
      </c>
    </row>
    <row r="4715" spans="1:14" x14ac:dyDescent="0.25">
      <c r="A4715">
        <v>4714</v>
      </c>
      <c r="B4715">
        <v>2087</v>
      </c>
      <c r="C4715">
        <f>1/COUNTIF(B:B, B4715)</f>
        <v>0.5</v>
      </c>
      <c r="D4715" t="s">
        <v>86</v>
      </c>
      <c r="E4715">
        <v>1</v>
      </c>
      <c r="F4715" s="1">
        <v>42039</v>
      </c>
      <c r="G4715" s="1" t="str">
        <f t="shared" si="73"/>
        <v>Wednesday</v>
      </c>
      <c r="H4715" s="2">
        <v>0.69395833333333334</v>
      </c>
      <c r="I4715">
        <v>17.950000762939453</v>
      </c>
      <c r="J4715">
        <v>17.950000762939453</v>
      </c>
      <c r="K4715" t="s">
        <v>176</v>
      </c>
      <c r="L4715" t="s">
        <v>19</v>
      </c>
      <c r="M4715" t="s">
        <v>87</v>
      </c>
      <c r="N4715" t="s">
        <v>88</v>
      </c>
    </row>
    <row r="4716" spans="1:14" x14ac:dyDescent="0.25">
      <c r="A4716">
        <v>4715</v>
      </c>
      <c r="B4716">
        <v>2088</v>
      </c>
      <c r="C4716">
        <f>1/COUNTIF(B:B, B4716)</f>
        <v>1</v>
      </c>
      <c r="D4716" t="s">
        <v>43</v>
      </c>
      <c r="E4716">
        <v>1</v>
      </c>
      <c r="F4716" s="1">
        <v>42039</v>
      </c>
      <c r="G4716" s="1" t="str">
        <f t="shared" si="73"/>
        <v>Wednesday</v>
      </c>
      <c r="H4716" s="2">
        <v>0.70065972222222217</v>
      </c>
      <c r="I4716">
        <v>12.5</v>
      </c>
      <c r="J4716">
        <v>12.5</v>
      </c>
      <c r="K4716" t="s">
        <v>177</v>
      </c>
      <c r="L4716" t="s">
        <v>23</v>
      </c>
      <c r="M4716" t="s">
        <v>44</v>
      </c>
      <c r="N4716" t="s">
        <v>45</v>
      </c>
    </row>
    <row r="4717" spans="1:14" x14ac:dyDescent="0.25">
      <c r="A4717">
        <v>4716</v>
      </c>
      <c r="B4717">
        <v>2089</v>
      </c>
      <c r="C4717">
        <f>1/COUNTIF(B:B, B4717)</f>
        <v>1</v>
      </c>
      <c r="D4717" t="s">
        <v>55</v>
      </c>
      <c r="E4717">
        <v>1</v>
      </c>
      <c r="F4717" s="1">
        <v>42039</v>
      </c>
      <c r="G4717" s="1" t="str">
        <f t="shared" si="73"/>
        <v>Wednesday</v>
      </c>
      <c r="H4717" s="2">
        <v>0.71199074074074076</v>
      </c>
      <c r="I4717">
        <v>20.75</v>
      </c>
      <c r="J4717">
        <v>20.75</v>
      </c>
      <c r="K4717" t="s">
        <v>176</v>
      </c>
      <c r="L4717" t="s">
        <v>23</v>
      </c>
      <c r="M4717" t="s">
        <v>56</v>
      </c>
      <c r="N4717" t="s">
        <v>57</v>
      </c>
    </row>
    <row r="4718" spans="1:14" x14ac:dyDescent="0.25">
      <c r="A4718">
        <v>4717</v>
      </c>
      <c r="B4718">
        <v>2090</v>
      </c>
      <c r="C4718">
        <f>1/COUNTIF(B:B, B4718)</f>
        <v>0.25</v>
      </c>
      <c r="D4718" t="s">
        <v>68</v>
      </c>
      <c r="E4718">
        <v>1</v>
      </c>
      <c r="F4718" s="1">
        <v>42039</v>
      </c>
      <c r="G4718" s="1" t="str">
        <f t="shared" si="73"/>
        <v>Wednesday</v>
      </c>
      <c r="H4718" s="2">
        <v>0.72021990740740738</v>
      </c>
      <c r="I4718">
        <v>20.75</v>
      </c>
      <c r="J4718">
        <v>20.75</v>
      </c>
      <c r="K4718" t="s">
        <v>176</v>
      </c>
      <c r="L4718" t="s">
        <v>30</v>
      </c>
      <c r="M4718" t="s">
        <v>38</v>
      </c>
      <c r="N4718" t="s">
        <v>39</v>
      </c>
    </row>
    <row r="4719" spans="1:14" x14ac:dyDescent="0.25">
      <c r="A4719">
        <v>4718</v>
      </c>
      <c r="B4719">
        <v>2090</v>
      </c>
      <c r="C4719">
        <f>1/COUNTIF(B:B, B4719)</f>
        <v>0.25</v>
      </c>
      <c r="D4719" t="s">
        <v>50</v>
      </c>
      <c r="E4719">
        <v>1</v>
      </c>
      <c r="F4719" s="1">
        <v>42039</v>
      </c>
      <c r="G4719" s="1" t="str">
        <f t="shared" si="73"/>
        <v>Wednesday</v>
      </c>
      <c r="H4719" s="2">
        <v>0.72021990740740738</v>
      </c>
      <c r="I4719">
        <v>20.5</v>
      </c>
      <c r="J4719">
        <v>20.5</v>
      </c>
      <c r="K4719" t="s">
        <v>176</v>
      </c>
      <c r="L4719" t="s">
        <v>12</v>
      </c>
      <c r="M4719" t="s">
        <v>51</v>
      </c>
      <c r="N4719" t="s">
        <v>52</v>
      </c>
    </row>
    <row r="4720" spans="1:14" x14ac:dyDescent="0.25">
      <c r="A4720">
        <v>4719</v>
      </c>
      <c r="B4720">
        <v>2090</v>
      </c>
      <c r="C4720">
        <f>1/COUNTIF(B:B, B4720)</f>
        <v>0.25</v>
      </c>
      <c r="D4720" t="s">
        <v>142</v>
      </c>
      <c r="E4720">
        <v>1</v>
      </c>
      <c r="F4720" s="1">
        <v>42039</v>
      </c>
      <c r="G4720" s="1" t="str">
        <f t="shared" si="73"/>
        <v>Wednesday</v>
      </c>
      <c r="H4720" s="2">
        <v>0.72021990740740738</v>
      </c>
      <c r="I4720">
        <v>16.75</v>
      </c>
      <c r="J4720">
        <v>16.75</v>
      </c>
      <c r="K4720" t="s">
        <v>175</v>
      </c>
      <c r="L4720" t="s">
        <v>30</v>
      </c>
      <c r="M4720" t="s">
        <v>66</v>
      </c>
      <c r="N4720" t="s">
        <v>67</v>
      </c>
    </row>
    <row r="4721" spans="1:14" x14ac:dyDescent="0.25">
      <c r="A4721">
        <v>4720</v>
      </c>
      <c r="B4721">
        <v>2090</v>
      </c>
      <c r="C4721">
        <f>1/COUNTIF(B:B, B4721)</f>
        <v>0.25</v>
      </c>
      <c r="D4721" t="s">
        <v>152</v>
      </c>
      <c r="E4721">
        <v>1</v>
      </c>
      <c r="F4721" s="1">
        <v>42039</v>
      </c>
      <c r="G4721" s="1" t="str">
        <f t="shared" si="73"/>
        <v>Wednesday</v>
      </c>
      <c r="H4721" s="2">
        <v>0.72021990740740738</v>
      </c>
      <c r="I4721">
        <v>12</v>
      </c>
      <c r="J4721">
        <v>12</v>
      </c>
      <c r="K4721" t="s">
        <v>177</v>
      </c>
      <c r="L4721" t="s">
        <v>19</v>
      </c>
      <c r="M4721" t="s">
        <v>106</v>
      </c>
      <c r="N4721" t="s">
        <v>107</v>
      </c>
    </row>
    <row r="4722" spans="1:14" x14ac:dyDescent="0.25">
      <c r="A4722">
        <v>4721</v>
      </c>
      <c r="B4722">
        <v>2091</v>
      </c>
      <c r="C4722">
        <f>1/COUNTIF(B:B, B4722)</f>
        <v>0.5</v>
      </c>
      <c r="D4722" t="s">
        <v>18</v>
      </c>
      <c r="E4722">
        <v>1</v>
      </c>
      <c r="F4722" s="1">
        <v>42039</v>
      </c>
      <c r="G4722" s="1" t="str">
        <f t="shared" si="73"/>
        <v>Wednesday</v>
      </c>
      <c r="H4722" s="2">
        <v>0.72063657407407411</v>
      </c>
      <c r="I4722">
        <v>18.5</v>
      </c>
      <c r="J4722">
        <v>18.5</v>
      </c>
      <c r="K4722" t="s">
        <v>176</v>
      </c>
      <c r="L4722" t="s">
        <v>19</v>
      </c>
      <c r="M4722" t="s">
        <v>20</v>
      </c>
      <c r="N4722" t="s">
        <v>21</v>
      </c>
    </row>
    <row r="4723" spans="1:14" x14ac:dyDescent="0.25">
      <c r="A4723">
        <v>4722</v>
      </c>
      <c r="B4723">
        <v>2091</v>
      </c>
      <c r="C4723">
        <f>1/COUNTIF(B:B, B4723)</f>
        <v>0.5</v>
      </c>
      <c r="D4723" t="s">
        <v>83</v>
      </c>
      <c r="E4723">
        <v>1</v>
      </c>
      <c r="F4723" s="1">
        <v>42039</v>
      </c>
      <c r="G4723" s="1" t="str">
        <f t="shared" si="73"/>
        <v>Wednesday</v>
      </c>
      <c r="H4723" s="2">
        <v>0.72063657407407411</v>
      </c>
      <c r="I4723">
        <v>20.75</v>
      </c>
      <c r="J4723">
        <v>20.75</v>
      </c>
      <c r="K4723" t="s">
        <v>176</v>
      </c>
      <c r="L4723" t="s">
        <v>23</v>
      </c>
      <c r="M4723" t="s">
        <v>84</v>
      </c>
      <c r="N4723" t="s">
        <v>85</v>
      </c>
    </row>
    <row r="4724" spans="1:14" x14ac:dyDescent="0.25">
      <c r="A4724">
        <v>4723</v>
      </c>
      <c r="B4724">
        <v>2092</v>
      </c>
      <c r="C4724">
        <f>1/COUNTIF(B:B, B4724)</f>
        <v>0.5</v>
      </c>
      <c r="D4724" t="s">
        <v>11</v>
      </c>
      <c r="E4724">
        <v>1</v>
      </c>
      <c r="F4724" s="1">
        <v>42039</v>
      </c>
      <c r="G4724" s="1" t="str">
        <f t="shared" si="73"/>
        <v>Wednesday</v>
      </c>
      <c r="H4724" s="2">
        <v>0.7303587962962963</v>
      </c>
      <c r="I4724">
        <v>13.25</v>
      </c>
      <c r="J4724">
        <v>13.25</v>
      </c>
      <c r="K4724" t="s">
        <v>175</v>
      </c>
      <c r="L4724" t="s">
        <v>12</v>
      </c>
      <c r="M4724" t="s">
        <v>13</v>
      </c>
      <c r="N4724" t="s">
        <v>14</v>
      </c>
    </row>
    <row r="4725" spans="1:14" x14ac:dyDescent="0.25">
      <c r="A4725">
        <v>4724</v>
      </c>
      <c r="B4725">
        <v>2092</v>
      </c>
      <c r="C4725">
        <f>1/COUNTIF(B:B, B4725)</f>
        <v>0.5</v>
      </c>
      <c r="D4725" t="s">
        <v>64</v>
      </c>
      <c r="E4725">
        <v>1</v>
      </c>
      <c r="F4725" s="1">
        <v>42039</v>
      </c>
      <c r="G4725" s="1" t="str">
        <f t="shared" si="73"/>
        <v>Wednesday</v>
      </c>
      <c r="H4725" s="2">
        <v>0.7303587962962963</v>
      </c>
      <c r="I4725">
        <v>20.25</v>
      </c>
      <c r="J4725">
        <v>20.25</v>
      </c>
      <c r="K4725" t="s">
        <v>176</v>
      </c>
      <c r="L4725" t="s">
        <v>19</v>
      </c>
      <c r="M4725" t="s">
        <v>27</v>
      </c>
      <c r="N4725" t="s">
        <v>28</v>
      </c>
    </row>
    <row r="4726" spans="1:14" x14ac:dyDescent="0.25">
      <c r="A4726">
        <v>4725</v>
      </c>
      <c r="B4726">
        <v>2093</v>
      </c>
      <c r="C4726">
        <f>1/COUNTIF(B:B, B4726)</f>
        <v>0.5</v>
      </c>
      <c r="D4726" t="s">
        <v>115</v>
      </c>
      <c r="E4726">
        <v>1</v>
      </c>
      <c r="F4726" s="1">
        <v>42039</v>
      </c>
      <c r="G4726" s="1" t="str">
        <f t="shared" si="73"/>
        <v>Wednesday</v>
      </c>
      <c r="H4726" s="2">
        <v>0.73158564814814819</v>
      </c>
      <c r="I4726">
        <v>12.5</v>
      </c>
      <c r="J4726">
        <v>12.5</v>
      </c>
      <c r="K4726" t="s">
        <v>175</v>
      </c>
      <c r="L4726" t="s">
        <v>12</v>
      </c>
      <c r="M4726" t="s">
        <v>74</v>
      </c>
      <c r="N4726" t="s">
        <v>75</v>
      </c>
    </row>
    <row r="4727" spans="1:14" x14ac:dyDescent="0.25">
      <c r="A4727">
        <v>4726</v>
      </c>
      <c r="B4727">
        <v>2093</v>
      </c>
      <c r="C4727">
        <f>1/COUNTIF(B:B, B4727)</f>
        <v>0.5</v>
      </c>
      <c r="D4727" t="s">
        <v>139</v>
      </c>
      <c r="E4727">
        <v>1</v>
      </c>
      <c r="F4727" s="1">
        <v>42039</v>
      </c>
      <c r="G4727" s="1" t="str">
        <f t="shared" si="73"/>
        <v>Wednesday</v>
      </c>
      <c r="H4727" s="2">
        <v>0.73158564814814819</v>
      </c>
      <c r="I4727">
        <v>16.5</v>
      </c>
      <c r="J4727">
        <v>16.5</v>
      </c>
      <c r="K4727" t="s">
        <v>175</v>
      </c>
      <c r="L4727" t="s">
        <v>23</v>
      </c>
      <c r="M4727" t="s">
        <v>44</v>
      </c>
      <c r="N4727" t="s">
        <v>45</v>
      </c>
    </row>
    <row r="4728" spans="1:14" x14ac:dyDescent="0.25">
      <c r="A4728">
        <v>4727</v>
      </c>
      <c r="B4728">
        <v>2094</v>
      </c>
      <c r="C4728">
        <f>1/COUNTIF(B:B, B4728)</f>
        <v>0.5</v>
      </c>
      <c r="D4728" t="s">
        <v>128</v>
      </c>
      <c r="E4728">
        <v>1</v>
      </c>
      <c r="F4728" s="1">
        <v>42039</v>
      </c>
      <c r="G4728" s="1" t="str">
        <f t="shared" si="73"/>
        <v>Wednesday</v>
      </c>
      <c r="H4728" s="2">
        <v>0.73315972222222225</v>
      </c>
      <c r="I4728">
        <v>10.5</v>
      </c>
      <c r="J4728">
        <v>10.5</v>
      </c>
      <c r="K4728" t="s">
        <v>177</v>
      </c>
      <c r="L4728" t="s">
        <v>12</v>
      </c>
      <c r="M4728" t="s">
        <v>13</v>
      </c>
      <c r="N4728" t="s">
        <v>14</v>
      </c>
    </row>
    <row r="4729" spans="1:14" x14ac:dyDescent="0.25">
      <c r="A4729">
        <v>4728</v>
      </c>
      <c r="B4729">
        <v>2094</v>
      </c>
      <c r="C4729">
        <f>1/COUNTIF(B:B, B4729)</f>
        <v>0.5</v>
      </c>
      <c r="D4729" t="s">
        <v>96</v>
      </c>
      <c r="E4729">
        <v>1</v>
      </c>
      <c r="F4729" s="1">
        <v>42039</v>
      </c>
      <c r="G4729" s="1" t="str">
        <f t="shared" si="73"/>
        <v>Wednesday</v>
      </c>
      <c r="H4729" s="2">
        <v>0.73315972222222225</v>
      </c>
      <c r="I4729">
        <v>12.75</v>
      </c>
      <c r="J4729">
        <v>12.75</v>
      </c>
      <c r="K4729" t="s">
        <v>177</v>
      </c>
      <c r="L4729" t="s">
        <v>19</v>
      </c>
      <c r="M4729" t="s">
        <v>97</v>
      </c>
      <c r="N4729" t="s">
        <v>98</v>
      </c>
    </row>
    <row r="4730" spans="1:14" x14ac:dyDescent="0.25">
      <c r="A4730">
        <v>4729</v>
      </c>
      <c r="B4730">
        <v>2095</v>
      </c>
      <c r="C4730">
        <f>1/COUNTIF(B:B, B4730)</f>
        <v>0.25</v>
      </c>
      <c r="D4730" t="s">
        <v>114</v>
      </c>
      <c r="E4730">
        <v>1</v>
      </c>
      <c r="F4730" s="1">
        <v>42039</v>
      </c>
      <c r="G4730" s="1" t="str">
        <f t="shared" si="73"/>
        <v>Wednesday</v>
      </c>
      <c r="H4730" s="2">
        <v>0.74299768518518516</v>
      </c>
      <c r="I4730">
        <v>16.75</v>
      </c>
      <c r="J4730">
        <v>16.75</v>
      </c>
      <c r="K4730" t="s">
        <v>175</v>
      </c>
      <c r="L4730" t="s">
        <v>30</v>
      </c>
      <c r="M4730" t="s">
        <v>38</v>
      </c>
      <c r="N4730" t="s">
        <v>39</v>
      </c>
    </row>
    <row r="4731" spans="1:14" x14ac:dyDescent="0.25">
      <c r="A4731">
        <v>4730</v>
      </c>
      <c r="B4731">
        <v>2095</v>
      </c>
      <c r="C4731">
        <f>1/COUNTIF(B:B, B4731)</f>
        <v>0.25</v>
      </c>
      <c r="D4731" t="s">
        <v>72</v>
      </c>
      <c r="E4731">
        <v>1</v>
      </c>
      <c r="F4731" s="1">
        <v>42039</v>
      </c>
      <c r="G4731" s="1" t="str">
        <f t="shared" si="73"/>
        <v>Wednesday</v>
      </c>
      <c r="H4731" s="2">
        <v>0.74299768518518516</v>
      </c>
      <c r="I4731">
        <v>16.75</v>
      </c>
      <c r="J4731">
        <v>16.75</v>
      </c>
      <c r="K4731" t="s">
        <v>175</v>
      </c>
      <c r="L4731" t="s">
        <v>30</v>
      </c>
      <c r="M4731" t="s">
        <v>70</v>
      </c>
      <c r="N4731" t="s">
        <v>71</v>
      </c>
    </row>
    <row r="4732" spans="1:14" x14ac:dyDescent="0.25">
      <c r="A4732">
        <v>4731</v>
      </c>
      <c r="B4732">
        <v>2095</v>
      </c>
      <c r="C4732">
        <f>1/COUNTIF(B:B, B4732)</f>
        <v>0.25</v>
      </c>
      <c r="D4732" t="s">
        <v>155</v>
      </c>
      <c r="E4732">
        <v>1</v>
      </c>
      <c r="F4732" s="1">
        <v>42039</v>
      </c>
      <c r="G4732" s="1" t="str">
        <f t="shared" si="73"/>
        <v>Wednesday</v>
      </c>
      <c r="H4732" s="2">
        <v>0.74299768518518516</v>
      </c>
      <c r="I4732">
        <v>12</v>
      </c>
      <c r="J4732">
        <v>12</v>
      </c>
      <c r="K4732" t="s">
        <v>177</v>
      </c>
      <c r="L4732" t="s">
        <v>12</v>
      </c>
      <c r="M4732" t="s">
        <v>51</v>
      </c>
      <c r="N4732" t="s">
        <v>52</v>
      </c>
    </row>
    <row r="4733" spans="1:14" x14ac:dyDescent="0.25">
      <c r="A4733">
        <v>4732</v>
      </c>
      <c r="B4733">
        <v>2095</v>
      </c>
      <c r="C4733">
        <f>1/COUNTIF(B:B, B4733)</f>
        <v>0.25</v>
      </c>
      <c r="D4733" t="s">
        <v>142</v>
      </c>
      <c r="E4733">
        <v>1</v>
      </c>
      <c r="F4733" s="1">
        <v>42039</v>
      </c>
      <c r="G4733" s="1" t="str">
        <f t="shared" si="73"/>
        <v>Wednesday</v>
      </c>
      <c r="H4733" s="2">
        <v>0.74299768518518516</v>
      </c>
      <c r="I4733">
        <v>16.75</v>
      </c>
      <c r="J4733">
        <v>16.75</v>
      </c>
      <c r="K4733" t="s">
        <v>175</v>
      </c>
      <c r="L4733" t="s">
        <v>30</v>
      </c>
      <c r="M4733" t="s">
        <v>66</v>
      </c>
      <c r="N4733" t="s">
        <v>67</v>
      </c>
    </row>
    <row r="4734" spans="1:14" x14ac:dyDescent="0.25">
      <c r="A4734">
        <v>4733</v>
      </c>
      <c r="B4734">
        <v>2096</v>
      </c>
      <c r="C4734">
        <f>1/COUNTIF(B:B, B4734)</f>
        <v>1</v>
      </c>
      <c r="D4734" t="s">
        <v>138</v>
      </c>
      <c r="E4734">
        <v>1</v>
      </c>
      <c r="F4734" s="1">
        <v>42039</v>
      </c>
      <c r="G4734" s="1" t="str">
        <f t="shared" si="73"/>
        <v>Wednesday</v>
      </c>
      <c r="H4734" s="2">
        <v>0.75782407407407404</v>
      </c>
      <c r="I4734">
        <v>11</v>
      </c>
      <c r="J4734">
        <v>11</v>
      </c>
      <c r="K4734" t="s">
        <v>177</v>
      </c>
      <c r="L4734" t="s">
        <v>12</v>
      </c>
      <c r="M4734" t="s">
        <v>126</v>
      </c>
      <c r="N4734" t="s">
        <v>127</v>
      </c>
    </row>
    <row r="4735" spans="1:14" x14ac:dyDescent="0.25">
      <c r="A4735">
        <v>4734</v>
      </c>
      <c r="B4735">
        <v>2097</v>
      </c>
      <c r="C4735">
        <f>1/COUNTIF(B:B, B4735)</f>
        <v>0.33333333333333331</v>
      </c>
      <c r="D4735" t="s">
        <v>86</v>
      </c>
      <c r="E4735">
        <v>1</v>
      </c>
      <c r="F4735" s="1">
        <v>42039</v>
      </c>
      <c r="G4735" s="1" t="str">
        <f t="shared" si="73"/>
        <v>Wednesday</v>
      </c>
      <c r="H4735" s="2">
        <v>0.7593981481481481</v>
      </c>
      <c r="I4735">
        <v>17.950000762939453</v>
      </c>
      <c r="J4735">
        <v>17.950000762939453</v>
      </c>
      <c r="K4735" t="s">
        <v>176</v>
      </c>
      <c r="L4735" t="s">
        <v>19</v>
      </c>
      <c r="M4735" t="s">
        <v>87</v>
      </c>
      <c r="N4735" t="s">
        <v>88</v>
      </c>
    </row>
    <row r="4736" spans="1:14" x14ac:dyDescent="0.25">
      <c r="A4736">
        <v>4735</v>
      </c>
      <c r="B4736">
        <v>2097</v>
      </c>
      <c r="C4736">
        <f>1/COUNTIF(B:B, B4736)</f>
        <v>0.33333333333333331</v>
      </c>
      <c r="D4736" t="s">
        <v>65</v>
      </c>
      <c r="E4736">
        <v>1</v>
      </c>
      <c r="F4736" s="1">
        <v>42039</v>
      </c>
      <c r="G4736" s="1" t="str">
        <f t="shared" si="73"/>
        <v>Wednesday</v>
      </c>
      <c r="H4736" s="2">
        <v>0.7593981481481481</v>
      </c>
      <c r="I4736">
        <v>20.75</v>
      </c>
      <c r="J4736">
        <v>20.75</v>
      </c>
      <c r="K4736" t="s">
        <v>176</v>
      </c>
      <c r="L4736" t="s">
        <v>30</v>
      </c>
      <c r="M4736" t="s">
        <v>66</v>
      </c>
      <c r="N4736" t="s">
        <v>67</v>
      </c>
    </row>
    <row r="4737" spans="1:14" x14ac:dyDescent="0.25">
      <c r="A4737">
        <v>4736</v>
      </c>
      <c r="B4737">
        <v>2097</v>
      </c>
      <c r="C4737">
        <f>1/COUNTIF(B:B, B4737)</f>
        <v>0.33333333333333331</v>
      </c>
      <c r="D4737" t="s">
        <v>136</v>
      </c>
      <c r="E4737">
        <v>1</v>
      </c>
      <c r="F4737" s="1">
        <v>42039</v>
      </c>
      <c r="G4737" s="1" t="str">
        <f t="shared" si="73"/>
        <v>Wednesday</v>
      </c>
      <c r="H4737" s="2">
        <v>0.7593981481481481</v>
      </c>
      <c r="I4737">
        <v>25.5</v>
      </c>
      <c r="J4737">
        <v>25.5</v>
      </c>
      <c r="K4737" t="s">
        <v>178</v>
      </c>
      <c r="L4737" t="s">
        <v>12</v>
      </c>
      <c r="M4737" t="s">
        <v>41</v>
      </c>
      <c r="N4737" t="s">
        <v>42</v>
      </c>
    </row>
    <row r="4738" spans="1:14" x14ac:dyDescent="0.25">
      <c r="A4738">
        <v>4737</v>
      </c>
      <c r="B4738">
        <v>2098</v>
      </c>
      <c r="C4738">
        <f>1/COUNTIF(B:B, B4738)</f>
        <v>0.5</v>
      </c>
      <c r="D4738" t="s">
        <v>134</v>
      </c>
      <c r="E4738">
        <v>1</v>
      </c>
      <c r="F4738" s="1">
        <v>42039</v>
      </c>
      <c r="G4738" s="1" t="str">
        <f t="shared" ref="G4738:G4801" si="74">TEXT(F4738,"dddd")</f>
        <v>Wednesday</v>
      </c>
      <c r="H4738" s="2">
        <v>0.76142361111111112</v>
      </c>
      <c r="I4738">
        <v>20.5</v>
      </c>
      <c r="J4738">
        <v>20.5</v>
      </c>
      <c r="K4738" t="s">
        <v>176</v>
      </c>
      <c r="L4738" t="s">
        <v>12</v>
      </c>
      <c r="M4738" t="s">
        <v>16</v>
      </c>
      <c r="N4738" t="s">
        <v>17</v>
      </c>
    </row>
    <row r="4739" spans="1:14" x14ac:dyDescent="0.25">
      <c r="A4739">
        <v>4738</v>
      </c>
      <c r="B4739">
        <v>2098</v>
      </c>
      <c r="C4739">
        <f>1/COUNTIF(B:B, B4739)</f>
        <v>0.5</v>
      </c>
      <c r="D4739" t="s">
        <v>18</v>
      </c>
      <c r="E4739">
        <v>1</v>
      </c>
      <c r="F4739" s="1">
        <v>42039</v>
      </c>
      <c r="G4739" s="1" t="str">
        <f t="shared" si="74"/>
        <v>Wednesday</v>
      </c>
      <c r="H4739" s="2">
        <v>0.76142361111111112</v>
      </c>
      <c r="I4739">
        <v>18.5</v>
      </c>
      <c r="J4739">
        <v>18.5</v>
      </c>
      <c r="K4739" t="s">
        <v>176</v>
      </c>
      <c r="L4739" t="s">
        <v>19</v>
      </c>
      <c r="M4739" t="s">
        <v>20</v>
      </c>
      <c r="N4739" t="s">
        <v>21</v>
      </c>
    </row>
    <row r="4740" spans="1:14" x14ac:dyDescent="0.25">
      <c r="A4740">
        <v>4739</v>
      </c>
      <c r="B4740">
        <v>2099</v>
      </c>
      <c r="C4740">
        <f>1/COUNTIF(B:B, B4740)</f>
        <v>1</v>
      </c>
      <c r="D4740" t="s">
        <v>115</v>
      </c>
      <c r="E4740">
        <v>1</v>
      </c>
      <c r="F4740" s="1">
        <v>42039</v>
      </c>
      <c r="G4740" s="1" t="str">
        <f t="shared" si="74"/>
        <v>Wednesday</v>
      </c>
      <c r="H4740" s="2">
        <v>0.78075231481481477</v>
      </c>
      <c r="I4740">
        <v>12.5</v>
      </c>
      <c r="J4740">
        <v>12.5</v>
      </c>
      <c r="K4740" t="s">
        <v>175</v>
      </c>
      <c r="L4740" t="s">
        <v>12</v>
      </c>
      <c r="M4740" t="s">
        <v>74</v>
      </c>
      <c r="N4740" t="s">
        <v>75</v>
      </c>
    </row>
    <row r="4741" spans="1:14" x14ac:dyDescent="0.25">
      <c r="A4741">
        <v>4740</v>
      </c>
      <c r="B4741">
        <v>2100</v>
      </c>
      <c r="C4741">
        <f>1/COUNTIF(B:B, B4741)</f>
        <v>0.5</v>
      </c>
      <c r="D4741" t="s">
        <v>15</v>
      </c>
      <c r="E4741">
        <v>1</v>
      </c>
      <c r="F4741" s="1">
        <v>42039</v>
      </c>
      <c r="G4741" s="1" t="str">
        <f t="shared" si="74"/>
        <v>Wednesday</v>
      </c>
      <c r="H4741" s="2">
        <v>0.78197916666666667</v>
      </c>
      <c r="I4741">
        <v>16</v>
      </c>
      <c r="J4741">
        <v>16</v>
      </c>
      <c r="K4741" t="s">
        <v>175</v>
      </c>
      <c r="L4741" t="s">
        <v>12</v>
      </c>
      <c r="M4741" t="s">
        <v>16</v>
      </c>
      <c r="N4741" t="s">
        <v>17</v>
      </c>
    </row>
    <row r="4742" spans="1:14" x14ac:dyDescent="0.25">
      <c r="A4742">
        <v>4741</v>
      </c>
      <c r="B4742">
        <v>2100</v>
      </c>
      <c r="C4742">
        <f>1/COUNTIF(B:B, B4742)</f>
        <v>0.5</v>
      </c>
      <c r="D4742" t="s">
        <v>22</v>
      </c>
      <c r="E4742">
        <v>1</v>
      </c>
      <c r="F4742" s="1">
        <v>42039</v>
      </c>
      <c r="G4742" s="1" t="str">
        <f t="shared" si="74"/>
        <v>Wednesday</v>
      </c>
      <c r="H4742" s="2">
        <v>0.78197916666666667</v>
      </c>
      <c r="I4742">
        <v>20.75</v>
      </c>
      <c r="J4742">
        <v>20.75</v>
      </c>
      <c r="K4742" t="s">
        <v>176</v>
      </c>
      <c r="L4742" t="s">
        <v>23</v>
      </c>
      <c r="M4742" t="s">
        <v>24</v>
      </c>
      <c r="N4742" t="s">
        <v>25</v>
      </c>
    </row>
    <row r="4743" spans="1:14" x14ac:dyDescent="0.25">
      <c r="A4743">
        <v>4742</v>
      </c>
      <c r="B4743">
        <v>2101</v>
      </c>
      <c r="C4743">
        <f>1/COUNTIF(B:B, B4743)</f>
        <v>0.33333333333333331</v>
      </c>
      <c r="D4743" t="s">
        <v>160</v>
      </c>
      <c r="E4743">
        <v>1</v>
      </c>
      <c r="F4743" s="1">
        <v>42039</v>
      </c>
      <c r="G4743" s="1" t="str">
        <f t="shared" si="74"/>
        <v>Wednesday</v>
      </c>
      <c r="H4743" s="2">
        <v>0.81050925925925921</v>
      </c>
      <c r="I4743">
        <v>23.649999618530273</v>
      </c>
      <c r="J4743">
        <v>23.649999618530273</v>
      </c>
      <c r="K4743" t="s">
        <v>177</v>
      </c>
      <c r="L4743" t="s">
        <v>23</v>
      </c>
      <c r="M4743" t="s">
        <v>161</v>
      </c>
      <c r="N4743" t="s">
        <v>162</v>
      </c>
    </row>
    <row r="4744" spans="1:14" x14ac:dyDescent="0.25">
      <c r="A4744">
        <v>4743</v>
      </c>
      <c r="B4744">
        <v>2101</v>
      </c>
      <c r="C4744">
        <f>1/COUNTIF(B:B, B4744)</f>
        <v>0.33333333333333331</v>
      </c>
      <c r="D4744" t="s">
        <v>134</v>
      </c>
      <c r="E4744">
        <v>1</v>
      </c>
      <c r="F4744" s="1">
        <v>42039</v>
      </c>
      <c r="G4744" s="1" t="str">
        <f t="shared" si="74"/>
        <v>Wednesday</v>
      </c>
      <c r="H4744" s="2">
        <v>0.81050925925925921</v>
      </c>
      <c r="I4744">
        <v>20.5</v>
      </c>
      <c r="J4744">
        <v>20.5</v>
      </c>
      <c r="K4744" t="s">
        <v>176</v>
      </c>
      <c r="L4744" t="s">
        <v>12</v>
      </c>
      <c r="M4744" t="s">
        <v>16</v>
      </c>
      <c r="N4744" t="s">
        <v>17</v>
      </c>
    </row>
    <row r="4745" spans="1:14" x14ac:dyDescent="0.25">
      <c r="A4745">
        <v>4744</v>
      </c>
      <c r="B4745">
        <v>2101</v>
      </c>
      <c r="C4745">
        <f>1/COUNTIF(B:B, B4745)</f>
        <v>0.33333333333333331</v>
      </c>
      <c r="D4745" t="s">
        <v>33</v>
      </c>
      <c r="E4745">
        <v>1</v>
      </c>
      <c r="F4745" s="1">
        <v>42039</v>
      </c>
      <c r="G4745" s="1" t="str">
        <f t="shared" si="74"/>
        <v>Wednesday</v>
      </c>
      <c r="H4745" s="2">
        <v>0.81050925925925921</v>
      </c>
      <c r="I4745">
        <v>16.5</v>
      </c>
      <c r="J4745">
        <v>16.5</v>
      </c>
      <c r="K4745" t="s">
        <v>175</v>
      </c>
      <c r="L4745" t="s">
        <v>23</v>
      </c>
      <c r="M4745" t="s">
        <v>24</v>
      </c>
      <c r="N4745" t="s">
        <v>25</v>
      </c>
    </row>
    <row r="4746" spans="1:14" x14ac:dyDescent="0.25">
      <c r="A4746">
        <v>4745</v>
      </c>
      <c r="B4746">
        <v>2102</v>
      </c>
      <c r="C4746">
        <f>1/COUNTIF(B:B, B4746)</f>
        <v>0.33333333333333331</v>
      </c>
      <c r="D4746" t="s">
        <v>80</v>
      </c>
      <c r="E4746">
        <v>1</v>
      </c>
      <c r="F4746" s="1">
        <v>42039</v>
      </c>
      <c r="G4746" s="1" t="str">
        <f t="shared" si="74"/>
        <v>Wednesday</v>
      </c>
      <c r="H4746" s="2">
        <v>0.8131018518518518</v>
      </c>
      <c r="I4746">
        <v>12</v>
      </c>
      <c r="J4746">
        <v>12</v>
      </c>
      <c r="K4746" t="s">
        <v>177</v>
      </c>
      <c r="L4746" t="s">
        <v>12</v>
      </c>
      <c r="M4746" t="s">
        <v>81</v>
      </c>
      <c r="N4746" t="s">
        <v>82</v>
      </c>
    </row>
    <row r="4747" spans="1:14" x14ac:dyDescent="0.25">
      <c r="A4747">
        <v>4746</v>
      </c>
      <c r="B4747">
        <v>2102</v>
      </c>
      <c r="C4747">
        <f>1/COUNTIF(B:B, B4747)</f>
        <v>0.33333333333333331</v>
      </c>
      <c r="D4747" t="s">
        <v>154</v>
      </c>
      <c r="E4747">
        <v>1</v>
      </c>
      <c r="F4747" s="1">
        <v>42039</v>
      </c>
      <c r="G4747" s="1" t="str">
        <f t="shared" si="74"/>
        <v>Wednesday</v>
      </c>
      <c r="H4747" s="2">
        <v>0.8131018518518518</v>
      </c>
      <c r="I4747">
        <v>16.75</v>
      </c>
      <c r="J4747">
        <v>16.75</v>
      </c>
      <c r="K4747" t="s">
        <v>175</v>
      </c>
      <c r="L4747" t="s">
        <v>19</v>
      </c>
      <c r="M4747" t="s">
        <v>97</v>
      </c>
      <c r="N4747" t="s">
        <v>98</v>
      </c>
    </row>
    <row r="4748" spans="1:14" x14ac:dyDescent="0.25">
      <c r="A4748">
        <v>4747</v>
      </c>
      <c r="B4748">
        <v>2102</v>
      </c>
      <c r="C4748">
        <f>1/COUNTIF(B:B, B4748)</f>
        <v>0.33333333333333331</v>
      </c>
      <c r="D4748" t="s">
        <v>64</v>
      </c>
      <c r="E4748">
        <v>1</v>
      </c>
      <c r="F4748" s="1">
        <v>42039</v>
      </c>
      <c r="G4748" s="1" t="str">
        <f t="shared" si="74"/>
        <v>Wednesday</v>
      </c>
      <c r="H4748" s="2">
        <v>0.8131018518518518</v>
      </c>
      <c r="I4748">
        <v>20.25</v>
      </c>
      <c r="J4748">
        <v>20.25</v>
      </c>
      <c r="K4748" t="s">
        <v>176</v>
      </c>
      <c r="L4748" t="s">
        <v>19</v>
      </c>
      <c r="M4748" t="s">
        <v>27</v>
      </c>
      <c r="N4748" t="s">
        <v>28</v>
      </c>
    </row>
    <row r="4749" spans="1:14" x14ac:dyDescent="0.25">
      <c r="A4749">
        <v>4748</v>
      </c>
      <c r="B4749">
        <v>2103</v>
      </c>
      <c r="C4749">
        <f>1/COUNTIF(B:B, B4749)</f>
        <v>0.25</v>
      </c>
      <c r="D4749" t="s">
        <v>68</v>
      </c>
      <c r="E4749">
        <v>1</v>
      </c>
      <c r="F4749" s="1">
        <v>42039</v>
      </c>
      <c r="G4749" s="1" t="str">
        <f t="shared" si="74"/>
        <v>Wednesday</v>
      </c>
      <c r="H4749" s="2">
        <v>0.81837962962962962</v>
      </c>
      <c r="I4749">
        <v>20.75</v>
      </c>
      <c r="J4749">
        <v>20.75</v>
      </c>
      <c r="K4749" t="s">
        <v>176</v>
      </c>
      <c r="L4749" t="s">
        <v>30</v>
      </c>
      <c r="M4749" t="s">
        <v>38</v>
      </c>
      <c r="N4749" t="s">
        <v>39</v>
      </c>
    </row>
    <row r="4750" spans="1:14" x14ac:dyDescent="0.25">
      <c r="A4750">
        <v>4749</v>
      </c>
      <c r="B4750">
        <v>2103</v>
      </c>
      <c r="C4750">
        <f>1/COUNTIF(B:B, B4750)</f>
        <v>0.25</v>
      </c>
      <c r="D4750" t="s">
        <v>92</v>
      </c>
      <c r="E4750">
        <v>1</v>
      </c>
      <c r="F4750" s="1">
        <v>42039</v>
      </c>
      <c r="G4750" s="1" t="str">
        <f t="shared" si="74"/>
        <v>Wednesday</v>
      </c>
      <c r="H4750" s="2">
        <v>0.81837962962962962</v>
      </c>
      <c r="I4750">
        <v>16.25</v>
      </c>
      <c r="J4750">
        <v>16.25</v>
      </c>
      <c r="K4750" t="s">
        <v>175</v>
      </c>
      <c r="L4750" t="s">
        <v>23</v>
      </c>
      <c r="M4750" t="s">
        <v>93</v>
      </c>
      <c r="N4750" t="s">
        <v>94</v>
      </c>
    </row>
    <row r="4751" spans="1:14" x14ac:dyDescent="0.25">
      <c r="A4751">
        <v>4750</v>
      </c>
      <c r="B4751">
        <v>2103</v>
      </c>
      <c r="C4751">
        <f>1/COUNTIF(B:B, B4751)</f>
        <v>0.25</v>
      </c>
      <c r="D4751" t="s">
        <v>69</v>
      </c>
      <c r="E4751">
        <v>1</v>
      </c>
      <c r="F4751" s="1">
        <v>42039</v>
      </c>
      <c r="G4751" s="1" t="str">
        <f t="shared" si="74"/>
        <v>Wednesday</v>
      </c>
      <c r="H4751" s="2">
        <v>0.81837962962962962</v>
      </c>
      <c r="I4751">
        <v>20.75</v>
      </c>
      <c r="J4751">
        <v>20.75</v>
      </c>
      <c r="K4751" t="s">
        <v>176</v>
      </c>
      <c r="L4751" t="s">
        <v>30</v>
      </c>
      <c r="M4751" t="s">
        <v>70</v>
      </c>
      <c r="N4751" t="s">
        <v>71</v>
      </c>
    </row>
    <row r="4752" spans="1:14" x14ac:dyDescent="0.25">
      <c r="A4752">
        <v>4751</v>
      </c>
      <c r="B4752">
        <v>2103</v>
      </c>
      <c r="C4752">
        <f>1/COUNTIF(B:B, B4752)</f>
        <v>0.25</v>
      </c>
      <c r="D4752" t="s">
        <v>65</v>
      </c>
      <c r="E4752">
        <v>1</v>
      </c>
      <c r="F4752" s="1">
        <v>42039</v>
      </c>
      <c r="G4752" s="1" t="str">
        <f t="shared" si="74"/>
        <v>Wednesday</v>
      </c>
      <c r="H4752" s="2">
        <v>0.81837962962962962</v>
      </c>
      <c r="I4752">
        <v>20.75</v>
      </c>
      <c r="J4752">
        <v>20.75</v>
      </c>
      <c r="K4752" t="s">
        <v>176</v>
      </c>
      <c r="L4752" t="s">
        <v>30</v>
      </c>
      <c r="M4752" t="s">
        <v>66</v>
      </c>
      <c r="N4752" t="s">
        <v>67</v>
      </c>
    </row>
    <row r="4753" spans="1:14" x14ac:dyDescent="0.25">
      <c r="A4753">
        <v>4752</v>
      </c>
      <c r="B4753">
        <v>2104</v>
      </c>
      <c r="C4753">
        <f>1/COUNTIF(B:B, B4753)</f>
        <v>0.33333333333333331</v>
      </c>
      <c r="D4753" t="s">
        <v>18</v>
      </c>
      <c r="E4753">
        <v>1</v>
      </c>
      <c r="F4753" s="1">
        <v>42039</v>
      </c>
      <c r="G4753" s="1" t="str">
        <f t="shared" si="74"/>
        <v>Wednesday</v>
      </c>
      <c r="H4753" s="2">
        <v>0.84008101851851846</v>
      </c>
      <c r="I4753">
        <v>18.5</v>
      </c>
      <c r="J4753">
        <v>18.5</v>
      </c>
      <c r="K4753" t="s">
        <v>176</v>
      </c>
      <c r="L4753" t="s">
        <v>19</v>
      </c>
      <c r="M4753" t="s">
        <v>20</v>
      </c>
      <c r="N4753" t="s">
        <v>21</v>
      </c>
    </row>
    <row r="4754" spans="1:14" x14ac:dyDescent="0.25">
      <c r="A4754">
        <v>4753</v>
      </c>
      <c r="B4754">
        <v>2104</v>
      </c>
      <c r="C4754">
        <f>1/COUNTIF(B:B, B4754)</f>
        <v>0.33333333333333331</v>
      </c>
      <c r="D4754" t="s">
        <v>64</v>
      </c>
      <c r="E4754">
        <v>1</v>
      </c>
      <c r="F4754" s="1">
        <v>42039</v>
      </c>
      <c r="G4754" s="1" t="str">
        <f t="shared" si="74"/>
        <v>Wednesday</v>
      </c>
      <c r="H4754" s="2">
        <v>0.84008101851851846</v>
      </c>
      <c r="I4754">
        <v>20.25</v>
      </c>
      <c r="J4754">
        <v>20.25</v>
      </c>
      <c r="K4754" t="s">
        <v>176</v>
      </c>
      <c r="L4754" t="s">
        <v>19</v>
      </c>
      <c r="M4754" t="s">
        <v>27</v>
      </c>
      <c r="N4754" t="s">
        <v>28</v>
      </c>
    </row>
    <row r="4755" spans="1:14" x14ac:dyDescent="0.25">
      <c r="A4755">
        <v>4754</v>
      </c>
      <c r="B4755">
        <v>2104</v>
      </c>
      <c r="C4755">
        <f>1/COUNTIF(B:B, B4755)</f>
        <v>0.33333333333333331</v>
      </c>
      <c r="D4755" t="s">
        <v>142</v>
      </c>
      <c r="E4755">
        <v>1</v>
      </c>
      <c r="F4755" s="1">
        <v>42039</v>
      </c>
      <c r="G4755" s="1" t="str">
        <f t="shared" si="74"/>
        <v>Wednesday</v>
      </c>
      <c r="H4755" s="2">
        <v>0.84008101851851846</v>
      </c>
      <c r="I4755">
        <v>16.75</v>
      </c>
      <c r="J4755">
        <v>16.75</v>
      </c>
      <c r="K4755" t="s">
        <v>175</v>
      </c>
      <c r="L4755" t="s">
        <v>30</v>
      </c>
      <c r="M4755" t="s">
        <v>66</v>
      </c>
      <c r="N4755" t="s">
        <v>67</v>
      </c>
    </row>
    <row r="4756" spans="1:14" x14ac:dyDescent="0.25">
      <c r="A4756">
        <v>4755</v>
      </c>
      <c r="B4756">
        <v>2105</v>
      </c>
      <c r="C4756">
        <f>1/COUNTIF(B:B, B4756)</f>
        <v>1</v>
      </c>
      <c r="D4756" t="s">
        <v>86</v>
      </c>
      <c r="E4756">
        <v>1</v>
      </c>
      <c r="F4756" s="1">
        <v>42039</v>
      </c>
      <c r="G4756" s="1" t="str">
        <f t="shared" si="74"/>
        <v>Wednesday</v>
      </c>
      <c r="H4756" s="2">
        <v>0.84892361111111114</v>
      </c>
      <c r="I4756">
        <v>17.950000762939453</v>
      </c>
      <c r="J4756">
        <v>17.950000762939453</v>
      </c>
      <c r="K4756" t="s">
        <v>176</v>
      </c>
      <c r="L4756" t="s">
        <v>19</v>
      </c>
      <c r="M4756" t="s">
        <v>87</v>
      </c>
      <c r="N4756" t="s">
        <v>88</v>
      </c>
    </row>
    <row r="4757" spans="1:14" x14ac:dyDescent="0.25">
      <c r="A4757">
        <v>4756</v>
      </c>
      <c r="B4757">
        <v>2106</v>
      </c>
      <c r="C4757">
        <f>1/COUNTIF(B:B, B4757)</f>
        <v>0.5</v>
      </c>
      <c r="D4757" t="s">
        <v>105</v>
      </c>
      <c r="E4757">
        <v>1</v>
      </c>
      <c r="F4757" s="1">
        <v>42039</v>
      </c>
      <c r="G4757" s="1" t="str">
        <f t="shared" si="74"/>
        <v>Wednesday</v>
      </c>
      <c r="H4757" s="2">
        <v>0.87145833333333333</v>
      </c>
      <c r="I4757">
        <v>20.25</v>
      </c>
      <c r="J4757">
        <v>20.25</v>
      </c>
      <c r="K4757" t="s">
        <v>176</v>
      </c>
      <c r="L4757" t="s">
        <v>19</v>
      </c>
      <c r="M4757" t="s">
        <v>106</v>
      </c>
      <c r="N4757" t="s">
        <v>107</v>
      </c>
    </row>
    <row r="4758" spans="1:14" x14ac:dyDescent="0.25">
      <c r="A4758">
        <v>4757</v>
      </c>
      <c r="B4758">
        <v>2106</v>
      </c>
      <c r="C4758">
        <f>1/COUNTIF(B:B, B4758)</f>
        <v>0.5</v>
      </c>
      <c r="D4758" t="s">
        <v>40</v>
      </c>
      <c r="E4758">
        <v>1</v>
      </c>
      <c r="F4758" s="1">
        <v>42039</v>
      </c>
      <c r="G4758" s="1" t="str">
        <f t="shared" si="74"/>
        <v>Wednesday</v>
      </c>
      <c r="H4758" s="2">
        <v>0.87145833333333333</v>
      </c>
      <c r="I4758">
        <v>12</v>
      </c>
      <c r="J4758">
        <v>12</v>
      </c>
      <c r="K4758" t="s">
        <v>177</v>
      </c>
      <c r="L4758" t="s">
        <v>12</v>
      </c>
      <c r="M4758" t="s">
        <v>41</v>
      </c>
      <c r="N4758" t="s">
        <v>42</v>
      </c>
    </row>
    <row r="4759" spans="1:14" x14ac:dyDescent="0.25">
      <c r="A4759">
        <v>4758</v>
      </c>
      <c r="B4759">
        <v>2107</v>
      </c>
      <c r="C4759">
        <f>1/COUNTIF(B:B, B4759)</f>
        <v>0.5</v>
      </c>
      <c r="D4759" t="s">
        <v>141</v>
      </c>
      <c r="E4759">
        <v>1</v>
      </c>
      <c r="F4759" s="1">
        <v>42039</v>
      </c>
      <c r="G4759" s="1" t="str">
        <f t="shared" si="74"/>
        <v>Wednesday</v>
      </c>
      <c r="H4759" s="2">
        <v>0.87616898148148148</v>
      </c>
      <c r="I4759">
        <v>20.25</v>
      </c>
      <c r="J4759">
        <v>20.25</v>
      </c>
      <c r="K4759" t="s">
        <v>176</v>
      </c>
      <c r="L4759" t="s">
        <v>19</v>
      </c>
      <c r="M4759" t="s">
        <v>100</v>
      </c>
      <c r="N4759" t="s">
        <v>101</v>
      </c>
    </row>
    <row r="4760" spans="1:14" x14ac:dyDescent="0.25">
      <c r="A4760">
        <v>4759</v>
      </c>
      <c r="B4760">
        <v>2107</v>
      </c>
      <c r="C4760">
        <f>1/COUNTIF(B:B, B4760)</f>
        <v>0.5</v>
      </c>
      <c r="D4760" t="s">
        <v>102</v>
      </c>
      <c r="E4760">
        <v>1</v>
      </c>
      <c r="F4760" s="1">
        <v>42039</v>
      </c>
      <c r="G4760" s="1" t="str">
        <f t="shared" si="74"/>
        <v>Wednesday</v>
      </c>
      <c r="H4760" s="2">
        <v>0.87616898148148148</v>
      </c>
      <c r="I4760">
        <v>12.5</v>
      </c>
      <c r="J4760">
        <v>12.5</v>
      </c>
      <c r="K4760" t="s">
        <v>177</v>
      </c>
      <c r="L4760" t="s">
        <v>23</v>
      </c>
      <c r="M4760" t="s">
        <v>103</v>
      </c>
      <c r="N4760" t="s">
        <v>104</v>
      </c>
    </row>
    <row r="4761" spans="1:14" x14ac:dyDescent="0.25">
      <c r="A4761">
        <v>4760</v>
      </c>
      <c r="B4761">
        <v>2108</v>
      </c>
      <c r="C4761">
        <f>1/COUNTIF(B:B, B4761)</f>
        <v>0.25</v>
      </c>
      <c r="D4761" t="s">
        <v>76</v>
      </c>
      <c r="E4761">
        <v>1</v>
      </c>
      <c r="F4761" s="1">
        <v>42039</v>
      </c>
      <c r="G4761" s="1" t="str">
        <f t="shared" si="74"/>
        <v>Wednesday</v>
      </c>
      <c r="H4761" s="2">
        <v>0.8785532407407407</v>
      </c>
      <c r="I4761">
        <v>12.75</v>
      </c>
      <c r="J4761">
        <v>12.75</v>
      </c>
      <c r="K4761" t="s">
        <v>177</v>
      </c>
      <c r="L4761" t="s">
        <v>30</v>
      </c>
      <c r="M4761" t="s">
        <v>70</v>
      </c>
      <c r="N4761" t="s">
        <v>71</v>
      </c>
    </row>
    <row r="4762" spans="1:14" x14ac:dyDescent="0.25">
      <c r="A4762">
        <v>4761</v>
      </c>
      <c r="B4762">
        <v>2108</v>
      </c>
      <c r="C4762">
        <f>1/COUNTIF(B:B, B4762)</f>
        <v>0.25</v>
      </c>
      <c r="D4762" t="s">
        <v>18</v>
      </c>
      <c r="E4762">
        <v>1</v>
      </c>
      <c r="F4762" s="1">
        <v>42039</v>
      </c>
      <c r="G4762" s="1" t="str">
        <f t="shared" si="74"/>
        <v>Wednesday</v>
      </c>
      <c r="H4762" s="2">
        <v>0.8785532407407407</v>
      </c>
      <c r="I4762">
        <v>18.5</v>
      </c>
      <c r="J4762">
        <v>18.5</v>
      </c>
      <c r="K4762" t="s">
        <v>176</v>
      </c>
      <c r="L4762" t="s">
        <v>19</v>
      </c>
      <c r="M4762" t="s">
        <v>20</v>
      </c>
      <c r="N4762" t="s">
        <v>21</v>
      </c>
    </row>
    <row r="4763" spans="1:14" x14ac:dyDescent="0.25">
      <c r="A4763">
        <v>4762</v>
      </c>
      <c r="B4763">
        <v>2108</v>
      </c>
      <c r="C4763">
        <f>1/COUNTIF(B:B, B4763)</f>
        <v>0.25</v>
      </c>
      <c r="D4763" t="s">
        <v>152</v>
      </c>
      <c r="E4763">
        <v>1</v>
      </c>
      <c r="F4763" s="1">
        <v>42039</v>
      </c>
      <c r="G4763" s="1" t="str">
        <f t="shared" si="74"/>
        <v>Wednesday</v>
      </c>
      <c r="H4763" s="2">
        <v>0.8785532407407407</v>
      </c>
      <c r="I4763">
        <v>12</v>
      </c>
      <c r="J4763">
        <v>12</v>
      </c>
      <c r="K4763" t="s">
        <v>177</v>
      </c>
      <c r="L4763" t="s">
        <v>19</v>
      </c>
      <c r="M4763" t="s">
        <v>106</v>
      </c>
      <c r="N4763" t="s">
        <v>107</v>
      </c>
    </row>
    <row r="4764" spans="1:14" x14ac:dyDescent="0.25">
      <c r="A4764">
        <v>4763</v>
      </c>
      <c r="B4764">
        <v>2108</v>
      </c>
      <c r="C4764">
        <f>1/COUNTIF(B:B, B4764)</f>
        <v>0.25</v>
      </c>
      <c r="D4764" t="s">
        <v>139</v>
      </c>
      <c r="E4764">
        <v>1</v>
      </c>
      <c r="F4764" s="1">
        <v>42039</v>
      </c>
      <c r="G4764" s="1" t="str">
        <f t="shared" si="74"/>
        <v>Wednesday</v>
      </c>
      <c r="H4764" s="2">
        <v>0.8785532407407407</v>
      </c>
      <c r="I4764">
        <v>16.5</v>
      </c>
      <c r="J4764">
        <v>16.5</v>
      </c>
      <c r="K4764" t="s">
        <v>175</v>
      </c>
      <c r="L4764" t="s">
        <v>23</v>
      </c>
      <c r="M4764" t="s">
        <v>44</v>
      </c>
      <c r="N4764" t="s">
        <v>45</v>
      </c>
    </row>
    <row r="4765" spans="1:14" x14ac:dyDescent="0.25">
      <c r="A4765">
        <v>4764</v>
      </c>
      <c r="B4765">
        <v>2109</v>
      </c>
      <c r="C4765">
        <f>1/COUNTIF(B:B, B4765)</f>
        <v>0.5</v>
      </c>
      <c r="D4765" t="s">
        <v>69</v>
      </c>
      <c r="E4765">
        <v>1</v>
      </c>
      <c r="F4765" s="1">
        <v>42039</v>
      </c>
      <c r="G4765" s="1" t="str">
        <f t="shared" si="74"/>
        <v>Wednesday</v>
      </c>
      <c r="H4765" s="2">
        <v>0.88418981481481485</v>
      </c>
      <c r="I4765">
        <v>20.75</v>
      </c>
      <c r="J4765">
        <v>20.75</v>
      </c>
      <c r="K4765" t="s">
        <v>176</v>
      </c>
      <c r="L4765" t="s">
        <v>30</v>
      </c>
      <c r="M4765" t="s">
        <v>70</v>
      </c>
      <c r="N4765" t="s">
        <v>71</v>
      </c>
    </row>
    <row r="4766" spans="1:14" x14ac:dyDescent="0.25">
      <c r="A4766">
        <v>4765</v>
      </c>
      <c r="B4766">
        <v>2109</v>
      </c>
      <c r="C4766">
        <f>1/COUNTIF(B:B, B4766)</f>
        <v>0.5</v>
      </c>
      <c r="D4766" t="s">
        <v>122</v>
      </c>
      <c r="E4766">
        <v>1</v>
      </c>
      <c r="F4766" s="1">
        <v>42039</v>
      </c>
      <c r="G4766" s="1" t="str">
        <f t="shared" si="74"/>
        <v>Wednesday</v>
      </c>
      <c r="H4766" s="2">
        <v>0.88418981481481485</v>
      </c>
      <c r="I4766">
        <v>9.75</v>
      </c>
      <c r="J4766">
        <v>9.75</v>
      </c>
      <c r="K4766" t="s">
        <v>177</v>
      </c>
      <c r="L4766" t="s">
        <v>12</v>
      </c>
      <c r="M4766" t="s">
        <v>74</v>
      </c>
      <c r="N4766" t="s">
        <v>75</v>
      </c>
    </row>
    <row r="4767" spans="1:14" x14ac:dyDescent="0.25">
      <c r="A4767">
        <v>4766</v>
      </c>
      <c r="B4767">
        <v>2110</v>
      </c>
      <c r="C4767">
        <f>1/COUNTIF(B:B, B4767)</f>
        <v>0.5</v>
      </c>
      <c r="D4767" t="s">
        <v>108</v>
      </c>
      <c r="E4767">
        <v>1</v>
      </c>
      <c r="F4767" s="1">
        <v>42039</v>
      </c>
      <c r="G4767" s="1" t="str">
        <f t="shared" si="74"/>
        <v>Wednesday</v>
      </c>
      <c r="H4767" s="2">
        <v>0.88650462962962961</v>
      </c>
      <c r="I4767">
        <v>20.5</v>
      </c>
      <c r="J4767">
        <v>20.5</v>
      </c>
      <c r="K4767" t="s">
        <v>176</v>
      </c>
      <c r="L4767" t="s">
        <v>12</v>
      </c>
      <c r="M4767" t="s">
        <v>90</v>
      </c>
      <c r="N4767" t="s">
        <v>91</v>
      </c>
    </row>
    <row r="4768" spans="1:14" x14ac:dyDescent="0.25">
      <c r="A4768">
        <v>4767</v>
      </c>
      <c r="B4768">
        <v>2110</v>
      </c>
      <c r="C4768">
        <f>1/COUNTIF(B:B, B4768)</f>
        <v>0.5</v>
      </c>
      <c r="D4768" t="s">
        <v>116</v>
      </c>
      <c r="E4768">
        <v>1</v>
      </c>
      <c r="F4768" s="1">
        <v>42039</v>
      </c>
      <c r="G4768" s="1" t="str">
        <f t="shared" si="74"/>
        <v>Wednesday</v>
      </c>
      <c r="H4768" s="2">
        <v>0.88650462962962961</v>
      </c>
      <c r="I4768">
        <v>12.5</v>
      </c>
      <c r="J4768">
        <v>12.5</v>
      </c>
      <c r="K4768" t="s">
        <v>177</v>
      </c>
      <c r="L4768" t="s">
        <v>23</v>
      </c>
      <c r="M4768" t="s">
        <v>35</v>
      </c>
      <c r="N4768" t="s">
        <v>36</v>
      </c>
    </row>
    <row r="4769" spans="1:14" x14ac:dyDescent="0.25">
      <c r="A4769">
        <v>4768</v>
      </c>
      <c r="B4769">
        <v>2111</v>
      </c>
      <c r="C4769">
        <f>1/COUNTIF(B:B, B4769)</f>
        <v>0.25</v>
      </c>
      <c r="D4769" t="s">
        <v>114</v>
      </c>
      <c r="E4769">
        <v>1</v>
      </c>
      <c r="F4769" s="1">
        <v>42039</v>
      </c>
      <c r="G4769" s="1" t="str">
        <f t="shared" si="74"/>
        <v>Wednesday</v>
      </c>
      <c r="H4769" s="2">
        <v>0.89495370370370375</v>
      </c>
      <c r="I4769">
        <v>16.75</v>
      </c>
      <c r="J4769">
        <v>16.75</v>
      </c>
      <c r="K4769" t="s">
        <v>175</v>
      </c>
      <c r="L4769" t="s">
        <v>30</v>
      </c>
      <c r="M4769" t="s">
        <v>38</v>
      </c>
      <c r="N4769" t="s">
        <v>39</v>
      </c>
    </row>
    <row r="4770" spans="1:14" x14ac:dyDescent="0.25">
      <c r="A4770">
        <v>4769</v>
      </c>
      <c r="B4770">
        <v>2111</v>
      </c>
      <c r="C4770">
        <f>1/COUNTIF(B:B, B4770)</f>
        <v>0.25</v>
      </c>
      <c r="D4770" t="s">
        <v>130</v>
      </c>
      <c r="E4770">
        <v>1</v>
      </c>
      <c r="F4770" s="1">
        <v>42039</v>
      </c>
      <c r="G4770" s="1" t="str">
        <f t="shared" si="74"/>
        <v>Wednesday</v>
      </c>
      <c r="H4770" s="2">
        <v>0.89495370370370375</v>
      </c>
      <c r="I4770">
        <v>16.75</v>
      </c>
      <c r="J4770">
        <v>16.75</v>
      </c>
      <c r="K4770" t="s">
        <v>175</v>
      </c>
      <c r="L4770" t="s">
        <v>30</v>
      </c>
      <c r="M4770" t="s">
        <v>120</v>
      </c>
      <c r="N4770" t="s">
        <v>121</v>
      </c>
    </row>
    <row r="4771" spans="1:14" x14ac:dyDescent="0.25">
      <c r="A4771">
        <v>4770</v>
      </c>
      <c r="B4771">
        <v>2111</v>
      </c>
      <c r="C4771">
        <f>1/COUNTIF(B:B, B4771)</f>
        <v>0.25</v>
      </c>
      <c r="D4771" t="s">
        <v>155</v>
      </c>
      <c r="E4771">
        <v>1</v>
      </c>
      <c r="F4771" s="1">
        <v>42039</v>
      </c>
      <c r="G4771" s="1" t="str">
        <f t="shared" si="74"/>
        <v>Wednesday</v>
      </c>
      <c r="H4771" s="2">
        <v>0.89495370370370375</v>
      </c>
      <c r="I4771">
        <v>12</v>
      </c>
      <c r="J4771">
        <v>12</v>
      </c>
      <c r="K4771" t="s">
        <v>177</v>
      </c>
      <c r="L4771" t="s">
        <v>12</v>
      </c>
      <c r="M4771" t="s">
        <v>51</v>
      </c>
      <c r="N4771" t="s">
        <v>52</v>
      </c>
    </row>
    <row r="4772" spans="1:14" x14ac:dyDescent="0.25">
      <c r="A4772">
        <v>4771</v>
      </c>
      <c r="B4772">
        <v>2111</v>
      </c>
      <c r="C4772">
        <f>1/COUNTIF(B:B, B4772)</f>
        <v>0.25</v>
      </c>
      <c r="D4772" t="s">
        <v>122</v>
      </c>
      <c r="E4772">
        <v>1</v>
      </c>
      <c r="F4772" s="1">
        <v>42039</v>
      </c>
      <c r="G4772" s="1" t="str">
        <f t="shared" si="74"/>
        <v>Wednesday</v>
      </c>
      <c r="H4772" s="2">
        <v>0.89495370370370375</v>
      </c>
      <c r="I4772">
        <v>9.75</v>
      </c>
      <c r="J4772">
        <v>9.75</v>
      </c>
      <c r="K4772" t="s">
        <v>177</v>
      </c>
      <c r="L4772" t="s">
        <v>12</v>
      </c>
      <c r="M4772" t="s">
        <v>74</v>
      </c>
      <c r="N4772" t="s">
        <v>75</v>
      </c>
    </row>
    <row r="4773" spans="1:14" x14ac:dyDescent="0.25">
      <c r="A4773">
        <v>4772</v>
      </c>
      <c r="B4773">
        <v>2112</v>
      </c>
      <c r="C4773">
        <f>1/COUNTIF(B:B, B4773)</f>
        <v>1</v>
      </c>
      <c r="D4773" t="s">
        <v>37</v>
      </c>
      <c r="E4773">
        <v>1</v>
      </c>
      <c r="F4773" s="1">
        <v>42039</v>
      </c>
      <c r="G4773" s="1" t="str">
        <f t="shared" si="74"/>
        <v>Wednesday</v>
      </c>
      <c r="H4773" s="2">
        <v>0.92211805555555559</v>
      </c>
      <c r="I4773">
        <v>12.75</v>
      </c>
      <c r="J4773">
        <v>12.75</v>
      </c>
      <c r="K4773" t="s">
        <v>177</v>
      </c>
      <c r="L4773" t="s">
        <v>30</v>
      </c>
      <c r="M4773" t="s">
        <v>38</v>
      </c>
      <c r="N4773" t="s">
        <v>39</v>
      </c>
    </row>
    <row r="4774" spans="1:14" x14ac:dyDescent="0.25">
      <c r="A4774">
        <v>4773</v>
      </c>
      <c r="B4774">
        <v>2113</v>
      </c>
      <c r="C4774">
        <f>1/COUNTIF(B:B, B4774)</f>
        <v>0.5</v>
      </c>
      <c r="D4774" t="s">
        <v>130</v>
      </c>
      <c r="E4774">
        <v>1</v>
      </c>
      <c r="F4774" s="1">
        <v>42039</v>
      </c>
      <c r="G4774" s="1" t="str">
        <f t="shared" si="74"/>
        <v>Wednesday</v>
      </c>
      <c r="H4774" s="2">
        <v>0.92787037037037035</v>
      </c>
      <c r="I4774">
        <v>16.75</v>
      </c>
      <c r="J4774">
        <v>16.75</v>
      </c>
      <c r="K4774" t="s">
        <v>175</v>
      </c>
      <c r="L4774" t="s">
        <v>30</v>
      </c>
      <c r="M4774" t="s">
        <v>120</v>
      </c>
      <c r="N4774" t="s">
        <v>121</v>
      </c>
    </row>
    <row r="4775" spans="1:14" x14ac:dyDescent="0.25">
      <c r="A4775">
        <v>4774</v>
      </c>
      <c r="B4775">
        <v>2113</v>
      </c>
      <c r="C4775">
        <f>1/COUNTIF(B:B, B4775)</f>
        <v>0.5</v>
      </c>
      <c r="D4775" t="s">
        <v>26</v>
      </c>
      <c r="E4775">
        <v>1</v>
      </c>
      <c r="F4775" s="1">
        <v>42039</v>
      </c>
      <c r="G4775" s="1" t="str">
        <f t="shared" si="74"/>
        <v>Wednesday</v>
      </c>
      <c r="H4775" s="2">
        <v>0.92787037037037035</v>
      </c>
      <c r="I4775">
        <v>16</v>
      </c>
      <c r="J4775">
        <v>16</v>
      </c>
      <c r="K4775" t="s">
        <v>175</v>
      </c>
      <c r="L4775" t="s">
        <v>19</v>
      </c>
      <c r="M4775" t="s">
        <v>27</v>
      </c>
      <c r="N4775" t="s">
        <v>28</v>
      </c>
    </row>
    <row r="4776" spans="1:14" x14ac:dyDescent="0.25">
      <c r="A4776">
        <v>4775</v>
      </c>
      <c r="B4776">
        <v>2114</v>
      </c>
      <c r="C4776">
        <f>1/COUNTIF(B:B, B4776)</f>
        <v>1</v>
      </c>
      <c r="D4776" t="s">
        <v>15</v>
      </c>
      <c r="E4776">
        <v>1</v>
      </c>
      <c r="F4776" s="1">
        <v>42039</v>
      </c>
      <c r="G4776" s="1" t="str">
        <f t="shared" si="74"/>
        <v>Wednesday</v>
      </c>
      <c r="H4776" s="2">
        <v>0.93504629629629632</v>
      </c>
      <c r="I4776">
        <v>16</v>
      </c>
      <c r="J4776">
        <v>16</v>
      </c>
      <c r="K4776" t="s">
        <v>175</v>
      </c>
      <c r="L4776" t="s">
        <v>12</v>
      </c>
      <c r="M4776" t="s">
        <v>16</v>
      </c>
      <c r="N4776" t="s">
        <v>17</v>
      </c>
    </row>
    <row r="4777" spans="1:14" x14ac:dyDescent="0.25">
      <c r="A4777">
        <v>4776</v>
      </c>
      <c r="B4777">
        <v>2115</v>
      </c>
      <c r="C4777">
        <f>1/COUNTIF(B:B, B4777)</f>
        <v>0.25</v>
      </c>
      <c r="D4777" t="s">
        <v>80</v>
      </c>
      <c r="E4777">
        <v>1</v>
      </c>
      <c r="F4777" s="1">
        <v>42040</v>
      </c>
      <c r="G4777" s="1" t="str">
        <f t="shared" si="74"/>
        <v>Thursday</v>
      </c>
      <c r="H4777" s="2">
        <v>0.4689699074074074</v>
      </c>
      <c r="I4777">
        <v>12</v>
      </c>
      <c r="J4777">
        <v>12</v>
      </c>
      <c r="K4777" t="s">
        <v>177</v>
      </c>
      <c r="L4777" t="s">
        <v>12</v>
      </c>
      <c r="M4777" t="s">
        <v>81</v>
      </c>
      <c r="N4777" t="s">
        <v>82</v>
      </c>
    </row>
    <row r="4778" spans="1:14" x14ac:dyDescent="0.25">
      <c r="A4778">
        <v>4777</v>
      </c>
      <c r="B4778">
        <v>2115</v>
      </c>
      <c r="C4778">
        <f>1/COUNTIF(B:B, B4778)</f>
        <v>0.25</v>
      </c>
      <c r="D4778" t="s">
        <v>128</v>
      </c>
      <c r="E4778">
        <v>1</v>
      </c>
      <c r="F4778" s="1">
        <v>42040</v>
      </c>
      <c r="G4778" s="1" t="str">
        <f t="shared" si="74"/>
        <v>Thursday</v>
      </c>
      <c r="H4778" s="2">
        <v>0.4689699074074074</v>
      </c>
      <c r="I4778">
        <v>10.5</v>
      </c>
      <c r="J4778">
        <v>10.5</v>
      </c>
      <c r="K4778" t="s">
        <v>177</v>
      </c>
      <c r="L4778" t="s">
        <v>12</v>
      </c>
      <c r="M4778" t="s">
        <v>13</v>
      </c>
      <c r="N4778" t="s">
        <v>14</v>
      </c>
    </row>
    <row r="4779" spans="1:14" x14ac:dyDescent="0.25">
      <c r="A4779">
        <v>4778</v>
      </c>
      <c r="B4779">
        <v>2115</v>
      </c>
      <c r="C4779">
        <f>1/COUNTIF(B:B, B4779)</f>
        <v>0.25</v>
      </c>
      <c r="D4779" t="s">
        <v>73</v>
      </c>
      <c r="E4779">
        <v>1</v>
      </c>
      <c r="F4779" s="1">
        <v>42040</v>
      </c>
      <c r="G4779" s="1" t="str">
        <f t="shared" si="74"/>
        <v>Thursday</v>
      </c>
      <c r="H4779" s="2">
        <v>0.4689699074074074</v>
      </c>
      <c r="I4779">
        <v>15.25</v>
      </c>
      <c r="J4779">
        <v>15.25</v>
      </c>
      <c r="K4779" t="s">
        <v>176</v>
      </c>
      <c r="L4779" t="s">
        <v>12</v>
      </c>
      <c r="M4779" t="s">
        <v>74</v>
      </c>
      <c r="N4779" t="s">
        <v>75</v>
      </c>
    </row>
    <row r="4780" spans="1:14" x14ac:dyDescent="0.25">
      <c r="A4780">
        <v>4779</v>
      </c>
      <c r="B4780">
        <v>2115</v>
      </c>
      <c r="C4780">
        <f>1/COUNTIF(B:B, B4780)</f>
        <v>0.25</v>
      </c>
      <c r="D4780" t="s">
        <v>65</v>
      </c>
      <c r="E4780">
        <v>1</v>
      </c>
      <c r="F4780" s="1">
        <v>42040</v>
      </c>
      <c r="G4780" s="1" t="str">
        <f t="shared" si="74"/>
        <v>Thursday</v>
      </c>
      <c r="H4780" s="2">
        <v>0.4689699074074074</v>
      </c>
      <c r="I4780">
        <v>20.75</v>
      </c>
      <c r="J4780">
        <v>20.75</v>
      </c>
      <c r="K4780" t="s">
        <v>176</v>
      </c>
      <c r="L4780" t="s">
        <v>30</v>
      </c>
      <c r="M4780" t="s">
        <v>66</v>
      </c>
      <c r="N4780" t="s">
        <v>67</v>
      </c>
    </row>
    <row r="4781" spans="1:14" x14ac:dyDescent="0.25">
      <c r="A4781">
        <v>4780</v>
      </c>
      <c r="B4781">
        <v>2116</v>
      </c>
      <c r="C4781">
        <f>1/COUNTIF(B:B, B4781)</f>
        <v>1</v>
      </c>
      <c r="D4781" t="s">
        <v>26</v>
      </c>
      <c r="E4781">
        <v>1</v>
      </c>
      <c r="F4781" s="1">
        <v>42040</v>
      </c>
      <c r="G4781" s="1" t="str">
        <f t="shared" si="74"/>
        <v>Thursday</v>
      </c>
      <c r="H4781" s="2">
        <v>0.50824074074074077</v>
      </c>
      <c r="I4781">
        <v>16</v>
      </c>
      <c r="J4781">
        <v>16</v>
      </c>
      <c r="K4781" t="s">
        <v>175</v>
      </c>
      <c r="L4781" t="s">
        <v>19</v>
      </c>
      <c r="M4781" t="s">
        <v>27</v>
      </c>
      <c r="N4781" t="s">
        <v>28</v>
      </c>
    </row>
    <row r="4782" spans="1:14" x14ac:dyDescent="0.25">
      <c r="A4782">
        <v>4781</v>
      </c>
      <c r="B4782">
        <v>2117</v>
      </c>
      <c r="C4782">
        <f>1/COUNTIF(B:B, B4782)</f>
        <v>1</v>
      </c>
      <c r="D4782" t="s">
        <v>117</v>
      </c>
      <c r="E4782">
        <v>1</v>
      </c>
      <c r="F4782" s="1">
        <v>42040</v>
      </c>
      <c r="G4782" s="1" t="str">
        <f t="shared" si="74"/>
        <v>Thursday</v>
      </c>
      <c r="H4782" s="2">
        <v>0.51427083333333334</v>
      </c>
      <c r="I4782">
        <v>16.25</v>
      </c>
      <c r="J4782">
        <v>16.25</v>
      </c>
      <c r="K4782" t="s">
        <v>175</v>
      </c>
      <c r="L4782" t="s">
        <v>23</v>
      </c>
      <c r="M4782" t="s">
        <v>110</v>
      </c>
      <c r="N4782" t="s">
        <v>111</v>
      </c>
    </row>
    <row r="4783" spans="1:14" x14ac:dyDescent="0.25">
      <c r="A4783">
        <v>4782</v>
      </c>
      <c r="B4783">
        <v>2118</v>
      </c>
      <c r="C4783">
        <f>1/COUNTIF(B:B, B4783)</f>
        <v>0.33333333333333331</v>
      </c>
      <c r="D4783" t="s">
        <v>72</v>
      </c>
      <c r="E4783">
        <v>1</v>
      </c>
      <c r="F4783" s="1">
        <v>42040</v>
      </c>
      <c r="G4783" s="1" t="str">
        <f t="shared" si="74"/>
        <v>Thursday</v>
      </c>
      <c r="H4783" s="2">
        <v>0.51732638888888893</v>
      </c>
      <c r="I4783">
        <v>16.75</v>
      </c>
      <c r="J4783">
        <v>16.75</v>
      </c>
      <c r="K4783" t="s">
        <v>175</v>
      </c>
      <c r="L4783" t="s">
        <v>30</v>
      </c>
      <c r="M4783" t="s">
        <v>70</v>
      </c>
      <c r="N4783" t="s">
        <v>71</v>
      </c>
    </row>
    <row r="4784" spans="1:14" x14ac:dyDescent="0.25">
      <c r="A4784">
        <v>4783</v>
      </c>
      <c r="B4784">
        <v>2118</v>
      </c>
      <c r="C4784">
        <f>1/COUNTIF(B:B, B4784)</f>
        <v>0.33333333333333331</v>
      </c>
      <c r="D4784" t="s">
        <v>65</v>
      </c>
      <c r="E4784">
        <v>1</v>
      </c>
      <c r="F4784" s="1">
        <v>42040</v>
      </c>
      <c r="G4784" s="1" t="str">
        <f t="shared" si="74"/>
        <v>Thursday</v>
      </c>
      <c r="H4784" s="2">
        <v>0.51732638888888893</v>
      </c>
      <c r="I4784">
        <v>20.75</v>
      </c>
      <c r="J4784">
        <v>20.75</v>
      </c>
      <c r="K4784" t="s">
        <v>176</v>
      </c>
      <c r="L4784" t="s">
        <v>30</v>
      </c>
      <c r="M4784" t="s">
        <v>66</v>
      </c>
      <c r="N4784" t="s">
        <v>67</v>
      </c>
    </row>
    <row r="4785" spans="1:14" x14ac:dyDescent="0.25">
      <c r="A4785">
        <v>4784</v>
      </c>
      <c r="B4785">
        <v>2118</v>
      </c>
      <c r="C4785">
        <f>1/COUNTIF(B:B, B4785)</f>
        <v>0.33333333333333331</v>
      </c>
      <c r="D4785" t="s">
        <v>142</v>
      </c>
      <c r="E4785">
        <v>1</v>
      </c>
      <c r="F4785" s="1">
        <v>42040</v>
      </c>
      <c r="G4785" s="1" t="str">
        <f t="shared" si="74"/>
        <v>Thursday</v>
      </c>
      <c r="H4785" s="2">
        <v>0.51732638888888893</v>
      </c>
      <c r="I4785">
        <v>16.75</v>
      </c>
      <c r="J4785">
        <v>16.75</v>
      </c>
      <c r="K4785" t="s">
        <v>175</v>
      </c>
      <c r="L4785" t="s">
        <v>30</v>
      </c>
      <c r="M4785" t="s">
        <v>66</v>
      </c>
      <c r="N4785" t="s">
        <v>67</v>
      </c>
    </row>
    <row r="4786" spans="1:14" x14ac:dyDescent="0.25">
      <c r="A4786">
        <v>4785</v>
      </c>
      <c r="B4786">
        <v>2119</v>
      </c>
      <c r="C4786">
        <f>1/COUNTIF(B:B, B4786)</f>
        <v>1</v>
      </c>
      <c r="D4786" t="s">
        <v>108</v>
      </c>
      <c r="E4786">
        <v>1</v>
      </c>
      <c r="F4786" s="1">
        <v>42040</v>
      </c>
      <c r="G4786" s="1" t="str">
        <f t="shared" si="74"/>
        <v>Thursday</v>
      </c>
      <c r="H4786" s="2">
        <v>0.52136574074074071</v>
      </c>
      <c r="I4786">
        <v>20.5</v>
      </c>
      <c r="J4786">
        <v>20.5</v>
      </c>
      <c r="K4786" t="s">
        <v>176</v>
      </c>
      <c r="L4786" t="s">
        <v>12</v>
      </c>
      <c r="M4786" t="s">
        <v>90</v>
      </c>
      <c r="N4786" t="s">
        <v>91</v>
      </c>
    </row>
    <row r="4787" spans="1:14" x14ac:dyDescent="0.25">
      <c r="A4787">
        <v>4786</v>
      </c>
      <c r="B4787">
        <v>2120</v>
      </c>
      <c r="C4787">
        <f>1/COUNTIF(B:B, B4787)</f>
        <v>1</v>
      </c>
      <c r="D4787" t="s">
        <v>150</v>
      </c>
      <c r="E4787">
        <v>1</v>
      </c>
      <c r="F4787" s="1">
        <v>42040</v>
      </c>
      <c r="G4787" s="1" t="str">
        <f t="shared" si="74"/>
        <v>Thursday</v>
      </c>
      <c r="H4787" s="2">
        <v>0.53277777777777779</v>
      </c>
      <c r="I4787">
        <v>16</v>
      </c>
      <c r="J4787">
        <v>16</v>
      </c>
      <c r="K4787" t="s">
        <v>175</v>
      </c>
      <c r="L4787" t="s">
        <v>12</v>
      </c>
      <c r="M4787" t="s">
        <v>41</v>
      </c>
      <c r="N4787" t="s">
        <v>42</v>
      </c>
    </row>
    <row r="4788" spans="1:14" x14ac:dyDescent="0.25">
      <c r="A4788">
        <v>4787</v>
      </c>
      <c r="B4788">
        <v>2121</v>
      </c>
      <c r="C4788">
        <f>1/COUNTIF(B:B, B4788)</f>
        <v>1</v>
      </c>
      <c r="D4788" t="s">
        <v>165</v>
      </c>
      <c r="E4788">
        <v>1</v>
      </c>
      <c r="F4788" s="1">
        <v>42040</v>
      </c>
      <c r="G4788" s="1" t="str">
        <f t="shared" si="74"/>
        <v>Thursday</v>
      </c>
      <c r="H4788" s="2">
        <v>0.53531249999999997</v>
      </c>
      <c r="I4788">
        <v>20.5</v>
      </c>
      <c r="J4788">
        <v>20.5</v>
      </c>
      <c r="K4788" t="s">
        <v>176</v>
      </c>
      <c r="L4788" t="s">
        <v>12</v>
      </c>
      <c r="M4788" t="s">
        <v>41</v>
      </c>
      <c r="N4788" t="s">
        <v>42</v>
      </c>
    </row>
    <row r="4789" spans="1:14" x14ac:dyDescent="0.25">
      <c r="A4789">
        <v>4788</v>
      </c>
      <c r="B4789">
        <v>2122</v>
      </c>
      <c r="C4789">
        <f>1/COUNTIF(B:B, B4789)</f>
        <v>0.5</v>
      </c>
      <c r="D4789" t="s">
        <v>50</v>
      </c>
      <c r="E4789">
        <v>1</v>
      </c>
      <c r="F4789" s="1">
        <v>42040</v>
      </c>
      <c r="G4789" s="1" t="str">
        <f t="shared" si="74"/>
        <v>Thursday</v>
      </c>
      <c r="H4789" s="2">
        <v>0.53674768518518523</v>
      </c>
      <c r="I4789">
        <v>20.5</v>
      </c>
      <c r="J4789">
        <v>20.5</v>
      </c>
      <c r="K4789" t="s">
        <v>176</v>
      </c>
      <c r="L4789" t="s">
        <v>12</v>
      </c>
      <c r="M4789" t="s">
        <v>51</v>
      </c>
      <c r="N4789" t="s">
        <v>52</v>
      </c>
    </row>
    <row r="4790" spans="1:14" x14ac:dyDescent="0.25">
      <c r="A4790">
        <v>4789</v>
      </c>
      <c r="B4790">
        <v>2122</v>
      </c>
      <c r="C4790">
        <f>1/COUNTIF(B:B, B4790)</f>
        <v>0.5</v>
      </c>
      <c r="D4790" t="s">
        <v>112</v>
      </c>
      <c r="E4790">
        <v>1</v>
      </c>
      <c r="F4790" s="1">
        <v>42040</v>
      </c>
      <c r="G4790" s="1" t="str">
        <f t="shared" si="74"/>
        <v>Thursday</v>
      </c>
      <c r="H4790" s="2">
        <v>0.53674768518518523</v>
      </c>
      <c r="I4790">
        <v>16</v>
      </c>
      <c r="J4790">
        <v>16</v>
      </c>
      <c r="K4790" t="s">
        <v>175</v>
      </c>
      <c r="L4790" t="s">
        <v>12</v>
      </c>
      <c r="M4790" t="s">
        <v>51</v>
      </c>
      <c r="N4790" t="s">
        <v>52</v>
      </c>
    </row>
    <row r="4791" spans="1:14" x14ac:dyDescent="0.25">
      <c r="A4791">
        <v>4790</v>
      </c>
      <c r="B4791">
        <v>2123</v>
      </c>
      <c r="C4791">
        <f>1/COUNTIF(B:B, B4791)</f>
        <v>1</v>
      </c>
      <c r="D4791" t="s">
        <v>55</v>
      </c>
      <c r="E4791">
        <v>1</v>
      </c>
      <c r="F4791" s="1">
        <v>42040</v>
      </c>
      <c r="G4791" s="1" t="str">
        <f t="shared" si="74"/>
        <v>Thursday</v>
      </c>
      <c r="H4791" s="2">
        <v>0.53814814814814815</v>
      </c>
      <c r="I4791">
        <v>20.75</v>
      </c>
      <c r="J4791">
        <v>20.75</v>
      </c>
      <c r="K4791" t="s">
        <v>176</v>
      </c>
      <c r="L4791" t="s">
        <v>23</v>
      </c>
      <c r="M4791" t="s">
        <v>56</v>
      </c>
      <c r="N4791" t="s">
        <v>57</v>
      </c>
    </row>
    <row r="4792" spans="1:14" x14ac:dyDescent="0.25">
      <c r="A4792">
        <v>4791</v>
      </c>
      <c r="B4792">
        <v>2124</v>
      </c>
      <c r="C4792">
        <f>1/COUNTIF(B:B, B4792)</f>
        <v>0.2</v>
      </c>
      <c r="D4792" t="s">
        <v>33</v>
      </c>
      <c r="E4792">
        <v>1</v>
      </c>
      <c r="F4792" s="1">
        <v>42040</v>
      </c>
      <c r="G4792" s="1" t="str">
        <f t="shared" si="74"/>
        <v>Thursday</v>
      </c>
      <c r="H4792" s="2">
        <v>0.53920138888888891</v>
      </c>
      <c r="I4792">
        <v>16.5</v>
      </c>
      <c r="J4792">
        <v>16.5</v>
      </c>
      <c r="K4792" t="s">
        <v>175</v>
      </c>
      <c r="L4792" t="s">
        <v>23</v>
      </c>
      <c r="M4792" t="s">
        <v>24</v>
      </c>
      <c r="N4792" t="s">
        <v>25</v>
      </c>
    </row>
    <row r="4793" spans="1:14" x14ac:dyDescent="0.25">
      <c r="A4793">
        <v>4792</v>
      </c>
      <c r="B4793">
        <v>2124</v>
      </c>
      <c r="C4793">
        <f>1/COUNTIF(B:B, B4793)</f>
        <v>0.2</v>
      </c>
      <c r="D4793" t="s">
        <v>26</v>
      </c>
      <c r="E4793">
        <v>1</v>
      </c>
      <c r="F4793" s="1">
        <v>42040</v>
      </c>
      <c r="G4793" s="1" t="str">
        <f t="shared" si="74"/>
        <v>Thursday</v>
      </c>
      <c r="H4793" s="2">
        <v>0.53920138888888891</v>
      </c>
      <c r="I4793">
        <v>16</v>
      </c>
      <c r="J4793">
        <v>16</v>
      </c>
      <c r="K4793" t="s">
        <v>175</v>
      </c>
      <c r="L4793" t="s">
        <v>19</v>
      </c>
      <c r="M4793" t="s">
        <v>27</v>
      </c>
      <c r="N4793" t="s">
        <v>28</v>
      </c>
    </row>
    <row r="4794" spans="1:14" x14ac:dyDescent="0.25">
      <c r="A4794">
        <v>4793</v>
      </c>
      <c r="B4794">
        <v>2124</v>
      </c>
      <c r="C4794">
        <f>1/COUNTIF(B:B, B4794)</f>
        <v>0.2</v>
      </c>
      <c r="D4794" t="s">
        <v>109</v>
      </c>
      <c r="E4794">
        <v>1</v>
      </c>
      <c r="F4794" s="1">
        <v>42040</v>
      </c>
      <c r="G4794" s="1" t="str">
        <f t="shared" si="74"/>
        <v>Thursday</v>
      </c>
      <c r="H4794" s="2">
        <v>0.53920138888888891</v>
      </c>
      <c r="I4794">
        <v>20.25</v>
      </c>
      <c r="J4794">
        <v>20.25</v>
      </c>
      <c r="K4794" t="s">
        <v>176</v>
      </c>
      <c r="L4794" t="s">
        <v>23</v>
      </c>
      <c r="M4794" t="s">
        <v>110</v>
      </c>
      <c r="N4794" t="s">
        <v>111</v>
      </c>
    </row>
    <row r="4795" spans="1:14" x14ac:dyDescent="0.25">
      <c r="A4795">
        <v>4794</v>
      </c>
      <c r="B4795">
        <v>2124</v>
      </c>
      <c r="C4795">
        <f>1/COUNTIF(B:B, B4795)</f>
        <v>0.2</v>
      </c>
      <c r="D4795" t="s">
        <v>144</v>
      </c>
      <c r="E4795">
        <v>1</v>
      </c>
      <c r="F4795" s="1">
        <v>42040</v>
      </c>
      <c r="G4795" s="1" t="str">
        <f t="shared" si="74"/>
        <v>Thursday</v>
      </c>
      <c r="H4795" s="2">
        <v>0.53920138888888891</v>
      </c>
      <c r="I4795">
        <v>12.25</v>
      </c>
      <c r="J4795">
        <v>12.25</v>
      </c>
      <c r="K4795" t="s">
        <v>177</v>
      </c>
      <c r="L4795" t="s">
        <v>23</v>
      </c>
      <c r="M4795" t="s">
        <v>110</v>
      </c>
      <c r="N4795" t="s">
        <v>111</v>
      </c>
    </row>
    <row r="4796" spans="1:14" x14ac:dyDescent="0.25">
      <c r="A4796">
        <v>4795</v>
      </c>
      <c r="B4796">
        <v>2124</v>
      </c>
      <c r="C4796">
        <f>1/COUNTIF(B:B, B4796)</f>
        <v>0.2</v>
      </c>
      <c r="D4796" t="s">
        <v>167</v>
      </c>
      <c r="E4796">
        <v>1</v>
      </c>
      <c r="F4796" s="1">
        <v>42040</v>
      </c>
      <c r="G4796" s="1" t="str">
        <f t="shared" si="74"/>
        <v>Thursday</v>
      </c>
      <c r="H4796" s="2">
        <v>0.53920138888888891</v>
      </c>
      <c r="I4796">
        <v>12.5</v>
      </c>
      <c r="J4796">
        <v>12.5</v>
      </c>
      <c r="K4796" t="s">
        <v>177</v>
      </c>
      <c r="L4796" t="s">
        <v>23</v>
      </c>
      <c r="M4796" t="s">
        <v>84</v>
      </c>
      <c r="N4796" t="s">
        <v>85</v>
      </c>
    </row>
    <row r="4797" spans="1:14" x14ac:dyDescent="0.25">
      <c r="A4797">
        <v>4796</v>
      </c>
      <c r="B4797">
        <v>2125</v>
      </c>
      <c r="C4797">
        <f>1/COUNTIF(B:B, B4797)</f>
        <v>1</v>
      </c>
      <c r="D4797" t="s">
        <v>137</v>
      </c>
      <c r="E4797">
        <v>1</v>
      </c>
      <c r="F4797" s="1">
        <v>42040</v>
      </c>
      <c r="G4797" s="1" t="str">
        <f t="shared" si="74"/>
        <v>Thursday</v>
      </c>
      <c r="H4797" s="2">
        <v>0.54594907407407411</v>
      </c>
      <c r="I4797">
        <v>16.5</v>
      </c>
      <c r="J4797">
        <v>16.5</v>
      </c>
      <c r="K4797" t="s">
        <v>176</v>
      </c>
      <c r="L4797" t="s">
        <v>12</v>
      </c>
      <c r="M4797" t="s">
        <v>13</v>
      </c>
      <c r="N4797" t="s">
        <v>14</v>
      </c>
    </row>
    <row r="4798" spans="1:14" x14ac:dyDescent="0.25">
      <c r="A4798">
        <v>4797</v>
      </c>
      <c r="B4798">
        <v>2126</v>
      </c>
      <c r="C4798">
        <f>1/COUNTIF(B:B, B4798)</f>
        <v>7.6923076923076927E-2</v>
      </c>
      <c r="D4798" t="s">
        <v>68</v>
      </c>
      <c r="E4798">
        <v>1</v>
      </c>
      <c r="F4798" s="1">
        <v>42040</v>
      </c>
      <c r="G4798" s="1" t="str">
        <f t="shared" si="74"/>
        <v>Thursday</v>
      </c>
      <c r="H4798" s="2">
        <v>0.56353009259259257</v>
      </c>
      <c r="I4798">
        <v>20.75</v>
      </c>
      <c r="J4798">
        <v>20.75</v>
      </c>
      <c r="K4798" t="s">
        <v>176</v>
      </c>
      <c r="L4798" t="s">
        <v>30</v>
      </c>
      <c r="M4798" t="s">
        <v>38</v>
      </c>
      <c r="N4798" t="s">
        <v>39</v>
      </c>
    </row>
    <row r="4799" spans="1:14" x14ac:dyDescent="0.25">
      <c r="A4799">
        <v>4798</v>
      </c>
      <c r="B4799">
        <v>2126</v>
      </c>
      <c r="C4799">
        <f>1/COUNTIF(B:B, B4799)</f>
        <v>7.6923076923076927E-2</v>
      </c>
      <c r="D4799" t="s">
        <v>114</v>
      </c>
      <c r="E4799">
        <v>1</v>
      </c>
      <c r="F4799" s="1">
        <v>42040</v>
      </c>
      <c r="G4799" s="1" t="str">
        <f t="shared" si="74"/>
        <v>Thursday</v>
      </c>
      <c r="H4799" s="2">
        <v>0.56353009259259257</v>
      </c>
      <c r="I4799">
        <v>16.75</v>
      </c>
      <c r="J4799">
        <v>16.75</v>
      </c>
      <c r="K4799" t="s">
        <v>175</v>
      </c>
      <c r="L4799" t="s">
        <v>30</v>
      </c>
      <c r="M4799" t="s">
        <v>38</v>
      </c>
      <c r="N4799" t="s">
        <v>39</v>
      </c>
    </row>
    <row r="4800" spans="1:14" x14ac:dyDescent="0.25">
      <c r="A4800">
        <v>4799</v>
      </c>
      <c r="B4800">
        <v>2126</v>
      </c>
      <c r="C4800">
        <f>1/COUNTIF(B:B, B4800)</f>
        <v>7.6923076923076927E-2</v>
      </c>
      <c r="D4800" t="s">
        <v>77</v>
      </c>
      <c r="E4800">
        <v>1</v>
      </c>
      <c r="F4800" s="1">
        <v>42040</v>
      </c>
      <c r="G4800" s="1" t="str">
        <f t="shared" si="74"/>
        <v>Thursday</v>
      </c>
      <c r="H4800" s="2">
        <v>0.56353009259259257</v>
      </c>
      <c r="I4800">
        <v>20.75</v>
      </c>
      <c r="J4800">
        <v>20.75</v>
      </c>
      <c r="K4800" t="s">
        <v>176</v>
      </c>
      <c r="L4800" t="s">
        <v>30</v>
      </c>
      <c r="M4800" t="s">
        <v>78</v>
      </c>
      <c r="N4800" t="s">
        <v>79</v>
      </c>
    </row>
    <row r="4801" spans="1:14" x14ac:dyDescent="0.25">
      <c r="A4801">
        <v>4800</v>
      </c>
      <c r="B4801">
        <v>2126</v>
      </c>
      <c r="C4801">
        <f>1/COUNTIF(B:B, B4801)</f>
        <v>7.6923076923076927E-2</v>
      </c>
      <c r="D4801" t="s">
        <v>95</v>
      </c>
      <c r="E4801">
        <v>2</v>
      </c>
      <c r="F4801" s="1">
        <v>42040</v>
      </c>
      <c r="G4801" s="1" t="str">
        <f t="shared" si="74"/>
        <v>Thursday</v>
      </c>
      <c r="H4801" s="2">
        <v>0.56353009259259257</v>
      </c>
      <c r="I4801">
        <v>14.75</v>
      </c>
      <c r="J4801">
        <v>29.5</v>
      </c>
      <c r="K4801" t="s">
        <v>175</v>
      </c>
      <c r="L4801" t="s">
        <v>19</v>
      </c>
      <c r="M4801" t="s">
        <v>87</v>
      </c>
      <c r="N4801" t="s">
        <v>88</v>
      </c>
    </row>
    <row r="4802" spans="1:14" x14ac:dyDescent="0.25">
      <c r="A4802">
        <v>4801</v>
      </c>
      <c r="B4802">
        <v>2126</v>
      </c>
      <c r="C4802">
        <f>1/COUNTIF(B:B, B4802)</f>
        <v>7.6923076923076927E-2</v>
      </c>
      <c r="D4802" t="s">
        <v>47</v>
      </c>
      <c r="E4802">
        <v>1</v>
      </c>
      <c r="F4802" s="1">
        <v>42040</v>
      </c>
      <c r="G4802" s="1" t="str">
        <f t="shared" ref="G4802:G4865" si="75">TEXT(F4802,"dddd")</f>
        <v>Thursday</v>
      </c>
      <c r="H4802" s="2">
        <v>0.56353009259259257</v>
      </c>
      <c r="I4802">
        <v>12</v>
      </c>
      <c r="J4802">
        <v>12</v>
      </c>
      <c r="K4802" t="s">
        <v>177</v>
      </c>
      <c r="L4802" t="s">
        <v>19</v>
      </c>
      <c r="M4802" t="s">
        <v>48</v>
      </c>
      <c r="N4802" t="s">
        <v>49</v>
      </c>
    </row>
    <row r="4803" spans="1:14" x14ac:dyDescent="0.25">
      <c r="A4803">
        <v>4802</v>
      </c>
      <c r="B4803">
        <v>2126</v>
      </c>
      <c r="C4803">
        <f>1/COUNTIF(B:B, B4803)</f>
        <v>7.6923076923076927E-2</v>
      </c>
      <c r="D4803" t="s">
        <v>137</v>
      </c>
      <c r="E4803">
        <v>1</v>
      </c>
      <c r="F4803" s="1">
        <v>42040</v>
      </c>
      <c r="G4803" s="1" t="str">
        <f t="shared" si="75"/>
        <v>Thursday</v>
      </c>
      <c r="H4803" s="2">
        <v>0.56353009259259257</v>
      </c>
      <c r="I4803">
        <v>16.5</v>
      </c>
      <c r="J4803">
        <v>16.5</v>
      </c>
      <c r="K4803" t="s">
        <v>176</v>
      </c>
      <c r="L4803" t="s">
        <v>12</v>
      </c>
      <c r="M4803" t="s">
        <v>13</v>
      </c>
      <c r="N4803" t="s">
        <v>14</v>
      </c>
    </row>
    <row r="4804" spans="1:14" x14ac:dyDescent="0.25">
      <c r="A4804">
        <v>4803</v>
      </c>
      <c r="B4804">
        <v>2126</v>
      </c>
      <c r="C4804">
        <f>1/COUNTIF(B:B, B4804)</f>
        <v>7.6923076923076927E-2</v>
      </c>
      <c r="D4804" t="s">
        <v>156</v>
      </c>
      <c r="E4804">
        <v>1</v>
      </c>
      <c r="F4804" s="1">
        <v>42040</v>
      </c>
      <c r="G4804" s="1" t="str">
        <f t="shared" si="75"/>
        <v>Thursday</v>
      </c>
      <c r="H4804" s="2">
        <v>0.56353009259259257</v>
      </c>
      <c r="I4804">
        <v>12</v>
      </c>
      <c r="J4804">
        <v>12</v>
      </c>
      <c r="K4804" t="s">
        <v>177</v>
      </c>
      <c r="L4804" t="s">
        <v>19</v>
      </c>
      <c r="M4804" t="s">
        <v>100</v>
      </c>
      <c r="N4804" t="s">
        <v>101</v>
      </c>
    </row>
    <row r="4805" spans="1:14" x14ac:dyDescent="0.25">
      <c r="A4805">
        <v>4804</v>
      </c>
      <c r="B4805">
        <v>2126</v>
      </c>
      <c r="C4805">
        <f>1/COUNTIF(B:B, B4805)</f>
        <v>7.6923076923076927E-2</v>
      </c>
      <c r="D4805" t="s">
        <v>108</v>
      </c>
      <c r="E4805">
        <v>1</v>
      </c>
      <c r="F4805" s="1">
        <v>42040</v>
      </c>
      <c r="G4805" s="1" t="str">
        <f t="shared" si="75"/>
        <v>Thursday</v>
      </c>
      <c r="H4805" s="2">
        <v>0.56353009259259257</v>
      </c>
      <c r="I4805">
        <v>20.5</v>
      </c>
      <c r="J4805">
        <v>20.5</v>
      </c>
      <c r="K4805" t="s">
        <v>176</v>
      </c>
      <c r="L4805" t="s">
        <v>12</v>
      </c>
      <c r="M4805" t="s">
        <v>90</v>
      </c>
      <c r="N4805" t="s">
        <v>91</v>
      </c>
    </row>
    <row r="4806" spans="1:14" x14ac:dyDescent="0.25">
      <c r="A4806">
        <v>4805</v>
      </c>
      <c r="B4806">
        <v>2126</v>
      </c>
      <c r="C4806">
        <f>1/COUNTIF(B:B, B4806)</f>
        <v>7.6923076923076927E-2</v>
      </c>
      <c r="D4806" t="s">
        <v>73</v>
      </c>
      <c r="E4806">
        <v>1</v>
      </c>
      <c r="F4806" s="1">
        <v>42040</v>
      </c>
      <c r="G4806" s="1" t="str">
        <f t="shared" si="75"/>
        <v>Thursday</v>
      </c>
      <c r="H4806" s="2">
        <v>0.56353009259259257</v>
      </c>
      <c r="I4806">
        <v>15.25</v>
      </c>
      <c r="J4806">
        <v>15.25</v>
      </c>
      <c r="K4806" t="s">
        <v>176</v>
      </c>
      <c r="L4806" t="s">
        <v>12</v>
      </c>
      <c r="M4806" t="s">
        <v>74</v>
      </c>
      <c r="N4806" t="s">
        <v>75</v>
      </c>
    </row>
    <row r="4807" spans="1:14" x14ac:dyDescent="0.25">
      <c r="A4807">
        <v>4806</v>
      </c>
      <c r="B4807">
        <v>2126</v>
      </c>
      <c r="C4807">
        <f>1/COUNTIF(B:B, B4807)</f>
        <v>7.6923076923076927E-2</v>
      </c>
      <c r="D4807" t="s">
        <v>131</v>
      </c>
      <c r="E4807">
        <v>1</v>
      </c>
      <c r="F4807" s="1">
        <v>42040</v>
      </c>
      <c r="G4807" s="1" t="str">
        <f t="shared" si="75"/>
        <v>Thursday</v>
      </c>
      <c r="H4807" s="2">
        <v>0.56353009259259257</v>
      </c>
      <c r="I4807">
        <v>20.75</v>
      </c>
      <c r="J4807">
        <v>20.75</v>
      </c>
      <c r="K4807" t="s">
        <v>176</v>
      </c>
      <c r="L4807" t="s">
        <v>23</v>
      </c>
      <c r="M4807" t="s">
        <v>103</v>
      </c>
      <c r="N4807" t="s">
        <v>104</v>
      </c>
    </row>
    <row r="4808" spans="1:14" x14ac:dyDescent="0.25">
      <c r="A4808">
        <v>4807</v>
      </c>
      <c r="B4808">
        <v>2126</v>
      </c>
      <c r="C4808">
        <f>1/COUNTIF(B:B, B4808)</f>
        <v>7.6923076923076927E-2</v>
      </c>
      <c r="D4808" t="s">
        <v>34</v>
      </c>
      <c r="E4808">
        <v>1</v>
      </c>
      <c r="F4808" s="1">
        <v>42040</v>
      </c>
      <c r="G4808" s="1" t="str">
        <f t="shared" si="75"/>
        <v>Thursday</v>
      </c>
      <c r="H4808" s="2">
        <v>0.56353009259259257</v>
      </c>
      <c r="I4808">
        <v>20.75</v>
      </c>
      <c r="J4808">
        <v>20.75</v>
      </c>
      <c r="K4808" t="s">
        <v>176</v>
      </c>
      <c r="L4808" t="s">
        <v>23</v>
      </c>
      <c r="M4808" t="s">
        <v>35</v>
      </c>
      <c r="N4808" t="s">
        <v>36</v>
      </c>
    </row>
    <row r="4809" spans="1:14" x14ac:dyDescent="0.25">
      <c r="A4809">
        <v>4808</v>
      </c>
      <c r="B4809">
        <v>2126</v>
      </c>
      <c r="C4809">
        <f>1/COUNTIF(B:B, B4809)</f>
        <v>7.6923076923076927E-2</v>
      </c>
      <c r="D4809" t="s">
        <v>144</v>
      </c>
      <c r="E4809">
        <v>1</v>
      </c>
      <c r="F4809" s="1">
        <v>42040</v>
      </c>
      <c r="G4809" s="1" t="str">
        <f t="shared" si="75"/>
        <v>Thursday</v>
      </c>
      <c r="H4809" s="2">
        <v>0.56353009259259257</v>
      </c>
      <c r="I4809">
        <v>12.25</v>
      </c>
      <c r="J4809">
        <v>12.25</v>
      </c>
      <c r="K4809" t="s">
        <v>177</v>
      </c>
      <c r="L4809" t="s">
        <v>23</v>
      </c>
      <c r="M4809" t="s">
        <v>110</v>
      </c>
      <c r="N4809" t="s">
        <v>111</v>
      </c>
    </row>
    <row r="4810" spans="1:14" x14ac:dyDescent="0.25">
      <c r="A4810">
        <v>4809</v>
      </c>
      <c r="B4810">
        <v>2126</v>
      </c>
      <c r="C4810">
        <f>1/COUNTIF(B:B, B4810)</f>
        <v>7.6923076923076927E-2</v>
      </c>
      <c r="D4810" t="s">
        <v>118</v>
      </c>
      <c r="E4810">
        <v>1</v>
      </c>
      <c r="F4810" s="1">
        <v>42040</v>
      </c>
      <c r="G4810" s="1" t="str">
        <f t="shared" si="75"/>
        <v>Thursday</v>
      </c>
      <c r="H4810" s="2">
        <v>0.56353009259259257</v>
      </c>
      <c r="I4810">
        <v>20.25</v>
      </c>
      <c r="J4810">
        <v>20.25</v>
      </c>
      <c r="K4810" t="s">
        <v>176</v>
      </c>
      <c r="L4810" t="s">
        <v>19</v>
      </c>
      <c r="M4810" t="s">
        <v>62</v>
      </c>
      <c r="N4810" t="s">
        <v>63</v>
      </c>
    </row>
    <row r="4811" spans="1:14" x14ac:dyDescent="0.25">
      <c r="A4811">
        <v>4810</v>
      </c>
      <c r="B4811">
        <v>2127</v>
      </c>
      <c r="C4811">
        <f>1/COUNTIF(B:B, B4811)</f>
        <v>1</v>
      </c>
      <c r="D4811" t="s">
        <v>46</v>
      </c>
      <c r="E4811">
        <v>1</v>
      </c>
      <c r="F4811" s="1">
        <v>42040</v>
      </c>
      <c r="G4811" s="1" t="str">
        <f t="shared" si="75"/>
        <v>Thursday</v>
      </c>
      <c r="H4811" s="2">
        <v>0.57101851851851848</v>
      </c>
      <c r="I4811">
        <v>12</v>
      </c>
      <c r="J4811">
        <v>12</v>
      </c>
      <c r="K4811" t="s">
        <v>177</v>
      </c>
      <c r="L4811" t="s">
        <v>12</v>
      </c>
      <c r="M4811" t="s">
        <v>16</v>
      </c>
      <c r="N4811" t="s">
        <v>17</v>
      </c>
    </row>
    <row r="4812" spans="1:14" x14ac:dyDescent="0.25">
      <c r="A4812">
        <v>4811</v>
      </c>
      <c r="B4812">
        <v>2128</v>
      </c>
      <c r="C4812">
        <f>1/COUNTIF(B:B, B4812)</f>
        <v>0.5</v>
      </c>
      <c r="D4812" t="s">
        <v>134</v>
      </c>
      <c r="E4812">
        <v>1</v>
      </c>
      <c r="F4812" s="1">
        <v>42040</v>
      </c>
      <c r="G4812" s="1" t="str">
        <f t="shared" si="75"/>
        <v>Thursday</v>
      </c>
      <c r="H4812" s="2">
        <v>0.57141203703703702</v>
      </c>
      <c r="I4812">
        <v>20.5</v>
      </c>
      <c r="J4812">
        <v>20.5</v>
      </c>
      <c r="K4812" t="s">
        <v>176</v>
      </c>
      <c r="L4812" t="s">
        <v>12</v>
      </c>
      <c r="M4812" t="s">
        <v>16</v>
      </c>
      <c r="N4812" t="s">
        <v>17</v>
      </c>
    </row>
    <row r="4813" spans="1:14" x14ac:dyDescent="0.25">
      <c r="A4813">
        <v>4812</v>
      </c>
      <c r="B4813">
        <v>2128</v>
      </c>
      <c r="C4813">
        <f>1/COUNTIF(B:B, B4813)</f>
        <v>0.5</v>
      </c>
      <c r="D4813" t="s">
        <v>144</v>
      </c>
      <c r="E4813">
        <v>1</v>
      </c>
      <c r="F4813" s="1">
        <v>42040</v>
      </c>
      <c r="G4813" s="1" t="str">
        <f t="shared" si="75"/>
        <v>Thursday</v>
      </c>
      <c r="H4813" s="2">
        <v>0.57141203703703702</v>
      </c>
      <c r="I4813">
        <v>12.25</v>
      </c>
      <c r="J4813">
        <v>12.25</v>
      </c>
      <c r="K4813" t="s">
        <v>177</v>
      </c>
      <c r="L4813" t="s">
        <v>23</v>
      </c>
      <c r="M4813" t="s">
        <v>110</v>
      </c>
      <c r="N4813" t="s">
        <v>111</v>
      </c>
    </row>
    <row r="4814" spans="1:14" x14ac:dyDescent="0.25">
      <c r="A4814">
        <v>4813</v>
      </c>
      <c r="B4814">
        <v>2129</v>
      </c>
      <c r="C4814">
        <f>1/COUNTIF(B:B, B4814)</f>
        <v>0.25</v>
      </c>
      <c r="D4814" t="s">
        <v>95</v>
      </c>
      <c r="E4814">
        <v>1</v>
      </c>
      <c r="F4814" s="1">
        <v>42040</v>
      </c>
      <c r="G4814" s="1" t="str">
        <f t="shared" si="75"/>
        <v>Thursday</v>
      </c>
      <c r="H4814" s="2">
        <v>0.57543981481481477</v>
      </c>
      <c r="I4814">
        <v>14.75</v>
      </c>
      <c r="J4814">
        <v>14.75</v>
      </c>
      <c r="K4814" t="s">
        <v>175</v>
      </c>
      <c r="L4814" t="s">
        <v>19</v>
      </c>
      <c r="M4814" t="s">
        <v>87</v>
      </c>
      <c r="N4814" t="s">
        <v>88</v>
      </c>
    </row>
    <row r="4815" spans="1:14" x14ac:dyDescent="0.25">
      <c r="A4815">
        <v>4814</v>
      </c>
      <c r="B4815">
        <v>2129</v>
      </c>
      <c r="C4815">
        <f>1/COUNTIF(B:B, B4815)</f>
        <v>0.25</v>
      </c>
      <c r="D4815" t="s">
        <v>128</v>
      </c>
      <c r="E4815">
        <v>1</v>
      </c>
      <c r="F4815" s="1">
        <v>42040</v>
      </c>
      <c r="G4815" s="1" t="str">
        <f t="shared" si="75"/>
        <v>Thursday</v>
      </c>
      <c r="H4815" s="2">
        <v>0.57543981481481477</v>
      </c>
      <c r="I4815">
        <v>10.5</v>
      </c>
      <c r="J4815">
        <v>10.5</v>
      </c>
      <c r="K4815" t="s">
        <v>177</v>
      </c>
      <c r="L4815" t="s">
        <v>12</v>
      </c>
      <c r="M4815" t="s">
        <v>13</v>
      </c>
      <c r="N4815" t="s">
        <v>14</v>
      </c>
    </row>
    <row r="4816" spans="1:14" x14ac:dyDescent="0.25">
      <c r="A4816">
        <v>4815</v>
      </c>
      <c r="B4816">
        <v>2129</v>
      </c>
      <c r="C4816">
        <f>1/COUNTIF(B:B, B4816)</f>
        <v>0.25</v>
      </c>
      <c r="D4816" t="s">
        <v>22</v>
      </c>
      <c r="E4816">
        <v>1</v>
      </c>
      <c r="F4816" s="1">
        <v>42040</v>
      </c>
      <c r="G4816" s="1" t="str">
        <f t="shared" si="75"/>
        <v>Thursday</v>
      </c>
      <c r="H4816" s="2">
        <v>0.57543981481481477</v>
      </c>
      <c r="I4816">
        <v>20.75</v>
      </c>
      <c r="J4816">
        <v>20.75</v>
      </c>
      <c r="K4816" t="s">
        <v>176</v>
      </c>
      <c r="L4816" t="s">
        <v>23</v>
      </c>
      <c r="M4816" t="s">
        <v>24</v>
      </c>
      <c r="N4816" t="s">
        <v>25</v>
      </c>
    </row>
    <row r="4817" spans="1:14" x14ac:dyDescent="0.25">
      <c r="A4817">
        <v>4816</v>
      </c>
      <c r="B4817">
        <v>2129</v>
      </c>
      <c r="C4817">
        <f>1/COUNTIF(B:B, B4817)</f>
        <v>0.25</v>
      </c>
      <c r="D4817" t="s">
        <v>105</v>
      </c>
      <c r="E4817">
        <v>1</v>
      </c>
      <c r="F4817" s="1">
        <v>42040</v>
      </c>
      <c r="G4817" s="1" t="str">
        <f t="shared" si="75"/>
        <v>Thursday</v>
      </c>
      <c r="H4817" s="2">
        <v>0.57543981481481477</v>
      </c>
      <c r="I4817">
        <v>20.25</v>
      </c>
      <c r="J4817">
        <v>20.25</v>
      </c>
      <c r="K4817" t="s">
        <v>176</v>
      </c>
      <c r="L4817" t="s">
        <v>19</v>
      </c>
      <c r="M4817" t="s">
        <v>106</v>
      </c>
      <c r="N4817" t="s">
        <v>107</v>
      </c>
    </row>
    <row r="4818" spans="1:14" x14ac:dyDescent="0.25">
      <c r="A4818">
        <v>4817</v>
      </c>
      <c r="B4818">
        <v>2130</v>
      </c>
      <c r="C4818">
        <f>1/COUNTIF(B:B, B4818)</f>
        <v>1</v>
      </c>
      <c r="D4818" t="s">
        <v>153</v>
      </c>
      <c r="E4818">
        <v>1</v>
      </c>
      <c r="F4818" s="1">
        <v>42040</v>
      </c>
      <c r="G4818" s="1" t="str">
        <f t="shared" si="75"/>
        <v>Thursday</v>
      </c>
      <c r="H4818" s="2">
        <v>0.59530092592592587</v>
      </c>
      <c r="I4818">
        <v>16.5</v>
      </c>
      <c r="J4818">
        <v>16.5</v>
      </c>
      <c r="K4818" t="s">
        <v>175</v>
      </c>
      <c r="L4818" t="s">
        <v>23</v>
      </c>
      <c r="M4818" t="s">
        <v>56</v>
      </c>
      <c r="N4818" t="s">
        <v>57</v>
      </c>
    </row>
    <row r="4819" spans="1:14" x14ac:dyDescent="0.25">
      <c r="A4819">
        <v>4818</v>
      </c>
      <c r="B4819">
        <v>2131</v>
      </c>
      <c r="C4819">
        <f>1/COUNTIF(B:B, B4819)</f>
        <v>1</v>
      </c>
      <c r="D4819" t="s">
        <v>92</v>
      </c>
      <c r="E4819">
        <v>1</v>
      </c>
      <c r="F4819" s="1">
        <v>42040</v>
      </c>
      <c r="G4819" s="1" t="str">
        <f t="shared" si="75"/>
        <v>Thursday</v>
      </c>
      <c r="H4819" s="2">
        <v>0.59541666666666671</v>
      </c>
      <c r="I4819">
        <v>16.25</v>
      </c>
      <c r="J4819">
        <v>16.25</v>
      </c>
      <c r="K4819" t="s">
        <v>175</v>
      </c>
      <c r="L4819" t="s">
        <v>23</v>
      </c>
      <c r="M4819" t="s">
        <v>93</v>
      </c>
      <c r="N4819" t="s">
        <v>94</v>
      </c>
    </row>
    <row r="4820" spans="1:14" x14ac:dyDescent="0.25">
      <c r="A4820">
        <v>4819</v>
      </c>
      <c r="B4820">
        <v>2132</v>
      </c>
      <c r="C4820">
        <f>1/COUNTIF(B:B, B4820)</f>
        <v>0.25</v>
      </c>
      <c r="D4820" t="s">
        <v>160</v>
      </c>
      <c r="E4820">
        <v>1</v>
      </c>
      <c r="F4820" s="1">
        <v>42040</v>
      </c>
      <c r="G4820" s="1" t="str">
        <f t="shared" si="75"/>
        <v>Thursday</v>
      </c>
      <c r="H4820" s="2">
        <v>0.59587962962962959</v>
      </c>
      <c r="I4820">
        <v>23.649999618530273</v>
      </c>
      <c r="J4820">
        <v>23.649999618530273</v>
      </c>
      <c r="K4820" t="s">
        <v>177</v>
      </c>
      <c r="L4820" t="s">
        <v>23</v>
      </c>
      <c r="M4820" t="s">
        <v>161</v>
      </c>
      <c r="N4820" t="s">
        <v>162</v>
      </c>
    </row>
    <row r="4821" spans="1:14" x14ac:dyDescent="0.25">
      <c r="A4821">
        <v>4820</v>
      </c>
      <c r="B4821">
        <v>2132</v>
      </c>
      <c r="C4821">
        <f>1/COUNTIF(B:B, B4821)</f>
        <v>0.25</v>
      </c>
      <c r="D4821" t="s">
        <v>11</v>
      </c>
      <c r="E4821">
        <v>1</v>
      </c>
      <c r="F4821" s="1">
        <v>42040</v>
      </c>
      <c r="G4821" s="1" t="str">
        <f t="shared" si="75"/>
        <v>Thursday</v>
      </c>
      <c r="H4821" s="2">
        <v>0.59587962962962959</v>
      </c>
      <c r="I4821">
        <v>13.25</v>
      </c>
      <c r="J4821">
        <v>13.25</v>
      </c>
      <c r="K4821" t="s">
        <v>175</v>
      </c>
      <c r="L4821" t="s">
        <v>12</v>
      </c>
      <c r="M4821" t="s">
        <v>13</v>
      </c>
      <c r="N4821" t="s">
        <v>14</v>
      </c>
    </row>
    <row r="4822" spans="1:14" x14ac:dyDescent="0.25">
      <c r="A4822">
        <v>4821</v>
      </c>
      <c r="B4822">
        <v>2132</v>
      </c>
      <c r="C4822">
        <f>1/COUNTIF(B:B, B4822)</f>
        <v>0.25</v>
      </c>
      <c r="D4822" t="s">
        <v>89</v>
      </c>
      <c r="E4822">
        <v>1</v>
      </c>
      <c r="F4822" s="1">
        <v>42040</v>
      </c>
      <c r="G4822" s="1" t="str">
        <f t="shared" si="75"/>
        <v>Thursday</v>
      </c>
      <c r="H4822" s="2">
        <v>0.59587962962962959</v>
      </c>
      <c r="I4822">
        <v>12</v>
      </c>
      <c r="J4822">
        <v>12</v>
      </c>
      <c r="K4822" t="s">
        <v>177</v>
      </c>
      <c r="L4822" t="s">
        <v>12</v>
      </c>
      <c r="M4822" t="s">
        <v>90</v>
      </c>
      <c r="N4822" t="s">
        <v>91</v>
      </c>
    </row>
    <row r="4823" spans="1:14" x14ac:dyDescent="0.25">
      <c r="A4823">
        <v>4822</v>
      </c>
      <c r="B4823">
        <v>2132</v>
      </c>
      <c r="C4823">
        <f>1/COUNTIF(B:B, B4823)</f>
        <v>0.25</v>
      </c>
      <c r="D4823" t="s">
        <v>40</v>
      </c>
      <c r="E4823">
        <v>1</v>
      </c>
      <c r="F4823" s="1">
        <v>42040</v>
      </c>
      <c r="G4823" s="1" t="str">
        <f t="shared" si="75"/>
        <v>Thursday</v>
      </c>
      <c r="H4823" s="2">
        <v>0.59587962962962959</v>
      </c>
      <c r="I4823">
        <v>12</v>
      </c>
      <c r="J4823">
        <v>12</v>
      </c>
      <c r="K4823" t="s">
        <v>177</v>
      </c>
      <c r="L4823" t="s">
        <v>12</v>
      </c>
      <c r="M4823" t="s">
        <v>41</v>
      </c>
      <c r="N4823" t="s">
        <v>42</v>
      </c>
    </row>
    <row r="4824" spans="1:14" x14ac:dyDescent="0.25">
      <c r="A4824">
        <v>4823</v>
      </c>
      <c r="B4824">
        <v>2133</v>
      </c>
      <c r="C4824">
        <f>1/COUNTIF(B:B, B4824)</f>
        <v>1</v>
      </c>
      <c r="D4824" t="s">
        <v>105</v>
      </c>
      <c r="E4824">
        <v>1</v>
      </c>
      <c r="F4824" s="1">
        <v>42040</v>
      </c>
      <c r="G4824" s="1" t="str">
        <f t="shared" si="75"/>
        <v>Thursday</v>
      </c>
      <c r="H4824" s="2">
        <v>0.59643518518518523</v>
      </c>
      <c r="I4824">
        <v>20.25</v>
      </c>
      <c r="J4824">
        <v>20.25</v>
      </c>
      <c r="K4824" t="s">
        <v>176</v>
      </c>
      <c r="L4824" t="s">
        <v>19</v>
      </c>
      <c r="M4824" t="s">
        <v>106</v>
      </c>
      <c r="N4824" t="s">
        <v>107</v>
      </c>
    </row>
    <row r="4825" spans="1:14" x14ac:dyDescent="0.25">
      <c r="A4825">
        <v>4824</v>
      </c>
      <c r="B4825">
        <v>2134</v>
      </c>
      <c r="C4825">
        <f>1/COUNTIF(B:B, B4825)</f>
        <v>0.33333333333333331</v>
      </c>
      <c r="D4825" t="s">
        <v>50</v>
      </c>
      <c r="E4825">
        <v>1</v>
      </c>
      <c r="F4825" s="1">
        <v>42040</v>
      </c>
      <c r="G4825" s="1" t="str">
        <f t="shared" si="75"/>
        <v>Thursday</v>
      </c>
      <c r="H4825" s="2">
        <v>0.60870370370370375</v>
      </c>
      <c r="I4825">
        <v>20.5</v>
      </c>
      <c r="J4825">
        <v>20.5</v>
      </c>
      <c r="K4825" t="s">
        <v>176</v>
      </c>
      <c r="L4825" t="s">
        <v>12</v>
      </c>
      <c r="M4825" t="s">
        <v>51</v>
      </c>
      <c r="N4825" t="s">
        <v>52</v>
      </c>
    </row>
    <row r="4826" spans="1:14" x14ac:dyDescent="0.25">
      <c r="A4826">
        <v>4825</v>
      </c>
      <c r="B4826">
        <v>2134</v>
      </c>
      <c r="C4826">
        <f>1/COUNTIF(B:B, B4826)</f>
        <v>0.33333333333333331</v>
      </c>
      <c r="D4826" t="s">
        <v>122</v>
      </c>
      <c r="E4826">
        <v>1</v>
      </c>
      <c r="F4826" s="1">
        <v>42040</v>
      </c>
      <c r="G4826" s="1" t="str">
        <f t="shared" si="75"/>
        <v>Thursday</v>
      </c>
      <c r="H4826" s="2">
        <v>0.60870370370370375</v>
      </c>
      <c r="I4826">
        <v>9.75</v>
      </c>
      <c r="J4826">
        <v>9.75</v>
      </c>
      <c r="K4826" t="s">
        <v>177</v>
      </c>
      <c r="L4826" t="s">
        <v>12</v>
      </c>
      <c r="M4826" t="s">
        <v>74</v>
      </c>
      <c r="N4826" t="s">
        <v>75</v>
      </c>
    </row>
    <row r="4827" spans="1:14" x14ac:dyDescent="0.25">
      <c r="A4827">
        <v>4826</v>
      </c>
      <c r="B4827">
        <v>2134</v>
      </c>
      <c r="C4827">
        <f>1/COUNTIF(B:B, B4827)</f>
        <v>0.33333333333333331</v>
      </c>
      <c r="D4827" t="s">
        <v>152</v>
      </c>
      <c r="E4827">
        <v>1</v>
      </c>
      <c r="F4827" s="1">
        <v>42040</v>
      </c>
      <c r="G4827" s="1" t="str">
        <f t="shared" si="75"/>
        <v>Thursday</v>
      </c>
      <c r="H4827" s="2">
        <v>0.60870370370370375</v>
      </c>
      <c r="I4827">
        <v>12</v>
      </c>
      <c r="J4827">
        <v>12</v>
      </c>
      <c r="K4827" t="s">
        <v>177</v>
      </c>
      <c r="L4827" t="s">
        <v>19</v>
      </c>
      <c r="M4827" t="s">
        <v>106</v>
      </c>
      <c r="N4827" t="s">
        <v>107</v>
      </c>
    </row>
    <row r="4828" spans="1:14" x14ac:dyDescent="0.25">
      <c r="A4828">
        <v>4827</v>
      </c>
      <c r="B4828">
        <v>2135</v>
      </c>
      <c r="C4828">
        <f>1/COUNTIF(B:B, B4828)</f>
        <v>0.33333333333333331</v>
      </c>
      <c r="D4828" t="s">
        <v>80</v>
      </c>
      <c r="E4828">
        <v>1</v>
      </c>
      <c r="F4828" s="1">
        <v>42040</v>
      </c>
      <c r="G4828" s="1" t="str">
        <f t="shared" si="75"/>
        <v>Thursday</v>
      </c>
      <c r="H4828" s="2">
        <v>0.61004629629629625</v>
      </c>
      <c r="I4828">
        <v>12</v>
      </c>
      <c r="J4828">
        <v>12</v>
      </c>
      <c r="K4828" t="s">
        <v>177</v>
      </c>
      <c r="L4828" t="s">
        <v>12</v>
      </c>
      <c r="M4828" t="s">
        <v>81</v>
      </c>
      <c r="N4828" t="s">
        <v>82</v>
      </c>
    </row>
    <row r="4829" spans="1:14" x14ac:dyDescent="0.25">
      <c r="A4829">
        <v>4828</v>
      </c>
      <c r="B4829">
        <v>2135</v>
      </c>
      <c r="C4829">
        <f>1/COUNTIF(B:B, B4829)</f>
        <v>0.33333333333333331</v>
      </c>
      <c r="D4829" t="s">
        <v>86</v>
      </c>
      <c r="E4829">
        <v>1</v>
      </c>
      <c r="F4829" s="1">
        <v>42040</v>
      </c>
      <c r="G4829" s="1" t="str">
        <f t="shared" si="75"/>
        <v>Thursday</v>
      </c>
      <c r="H4829" s="2">
        <v>0.61004629629629625</v>
      </c>
      <c r="I4829">
        <v>17.950000762939453</v>
      </c>
      <c r="J4829">
        <v>17.950000762939453</v>
      </c>
      <c r="K4829" t="s">
        <v>176</v>
      </c>
      <c r="L4829" t="s">
        <v>19</v>
      </c>
      <c r="M4829" t="s">
        <v>87</v>
      </c>
      <c r="N4829" t="s">
        <v>88</v>
      </c>
    </row>
    <row r="4830" spans="1:14" x14ac:dyDescent="0.25">
      <c r="A4830">
        <v>4829</v>
      </c>
      <c r="B4830">
        <v>2135</v>
      </c>
      <c r="C4830">
        <f>1/COUNTIF(B:B, B4830)</f>
        <v>0.33333333333333331</v>
      </c>
      <c r="D4830" t="s">
        <v>47</v>
      </c>
      <c r="E4830">
        <v>1</v>
      </c>
      <c r="F4830" s="1">
        <v>42040</v>
      </c>
      <c r="G4830" s="1" t="str">
        <f t="shared" si="75"/>
        <v>Thursday</v>
      </c>
      <c r="H4830" s="2">
        <v>0.61004629629629625</v>
      </c>
      <c r="I4830">
        <v>12</v>
      </c>
      <c r="J4830">
        <v>12</v>
      </c>
      <c r="K4830" t="s">
        <v>177</v>
      </c>
      <c r="L4830" t="s">
        <v>19</v>
      </c>
      <c r="M4830" t="s">
        <v>48</v>
      </c>
      <c r="N4830" t="s">
        <v>49</v>
      </c>
    </row>
    <row r="4831" spans="1:14" x14ac:dyDescent="0.25">
      <c r="A4831">
        <v>4830</v>
      </c>
      <c r="B4831">
        <v>2136</v>
      </c>
      <c r="C4831">
        <f>1/COUNTIF(B:B, B4831)</f>
        <v>0.33333333333333331</v>
      </c>
      <c r="D4831" t="s">
        <v>72</v>
      </c>
      <c r="E4831">
        <v>1</v>
      </c>
      <c r="F4831" s="1">
        <v>42040</v>
      </c>
      <c r="G4831" s="1" t="str">
        <f t="shared" si="75"/>
        <v>Thursday</v>
      </c>
      <c r="H4831" s="2">
        <v>0.62140046296296292</v>
      </c>
      <c r="I4831">
        <v>16.75</v>
      </c>
      <c r="J4831">
        <v>16.75</v>
      </c>
      <c r="K4831" t="s">
        <v>175</v>
      </c>
      <c r="L4831" t="s">
        <v>30</v>
      </c>
      <c r="M4831" t="s">
        <v>70</v>
      </c>
      <c r="N4831" t="s">
        <v>71</v>
      </c>
    </row>
    <row r="4832" spans="1:14" x14ac:dyDescent="0.25">
      <c r="A4832">
        <v>4831</v>
      </c>
      <c r="B4832">
        <v>2136</v>
      </c>
      <c r="C4832">
        <f>1/COUNTIF(B:B, B4832)</f>
        <v>0.33333333333333331</v>
      </c>
      <c r="D4832" t="s">
        <v>46</v>
      </c>
      <c r="E4832">
        <v>1</v>
      </c>
      <c r="F4832" s="1">
        <v>42040</v>
      </c>
      <c r="G4832" s="1" t="str">
        <f t="shared" si="75"/>
        <v>Thursday</v>
      </c>
      <c r="H4832" s="2">
        <v>0.62140046296296292</v>
      </c>
      <c r="I4832">
        <v>12</v>
      </c>
      <c r="J4832">
        <v>12</v>
      </c>
      <c r="K4832" t="s">
        <v>177</v>
      </c>
      <c r="L4832" t="s">
        <v>12</v>
      </c>
      <c r="M4832" t="s">
        <v>16</v>
      </c>
      <c r="N4832" t="s">
        <v>17</v>
      </c>
    </row>
    <row r="4833" spans="1:14" x14ac:dyDescent="0.25">
      <c r="A4833">
        <v>4832</v>
      </c>
      <c r="B4833">
        <v>2136</v>
      </c>
      <c r="C4833">
        <f>1/COUNTIF(B:B, B4833)</f>
        <v>0.33333333333333331</v>
      </c>
      <c r="D4833" t="s">
        <v>108</v>
      </c>
      <c r="E4833">
        <v>1</v>
      </c>
      <c r="F4833" s="1">
        <v>42040</v>
      </c>
      <c r="G4833" s="1" t="str">
        <f t="shared" si="75"/>
        <v>Thursday</v>
      </c>
      <c r="H4833" s="2">
        <v>0.62140046296296292</v>
      </c>
      <c r="I4833">
        <v>20.5</v>
      </c>
      <c r="J4833">
        <v>20.5</v>
      </c>
      <c r="K4833" t="s">
        <v>176</v>
      </c>
      <c r="L4833" t="s">
        <v>12</v>
      </c>
      <c r="M4833" t="s">
        <v>90</v>
      </c>
      <c r="N4833" t="s">
        <v>91</v>
      </c>
    </row>
    <row r="4834" spans="1:14" x14ac:dyDescent="0.25">
      <c r="A4834">
        <v>4833</v>
      </c>
      <c r="B4834">
        <v>2137</v>
      </c>
      <c r="C4834">
        <f>1/COUNTIF(B:B, B4834)</f>
        <v>0.33333333333333331</v>
      </c>
      <c r="D4834" t="s">
        <v>92</v>
      </c>
      <c r="E4834">
        <v>1</v>
      </c>
      <c r="F4834" s="1">
        <v>42040</v>
      </c>
      <c r="G4834" s="1" t="str">
        <f t="shared" si="75"/>
        <v>Thursday</v>
      </c>
      <c r="H4834" s="2">
        <v>0.62517361111111114</v>
      </c>
      <c r="I4834">
        <v>16.25</v>
      </c>
      <c r="J4834">
        <v>16.25</v>
      </c>
      <c r="K4834" t="s">
        <v>175</v>
      </c>
      <c r="L4834" t="s">
        <v>23</v>
      </c>
      <c r="M4834" t="s">
        <v>93</v>
      </c>
      <c r="N4834" t="s">
        <v>94</v>
      </c>
    </row>
    <row r="4835" spans="1:14" x14ac:dyDescent="0.25">
      <c r="A4835">
        <v>4834</v>
      </c>
      <c r="B4835">
        <v>2137</v>
      </c>
      <c r="C4835">
        <f>1/COUNTIF(B:B, B4835)</f>
        <v>0.33333333333333331</v>
      </c>
      <c r="D4835" t="s">
        <v>76</v>
      </c>
      <c r="E4835">
        <v>1</v>
      </c>
      <c r="F4835" s="1">
        <v>42040</v>
      </c>
      <c r="G4835" s="1" t="str">
        <f t="shared" si="75"/>
        <v>Thursday</v>
      </c>
      <c r="H4835" s="2">
        <v>0.62517361111111114</v>
      </c>
      <c r="I4835">
        <v>12.75</v>
      </c>
      <c r="J4835">
        <v>12.75</v>
      </c>
      <c r="K4835" t="s">
        <v>177</v>
      </c>
      <c r="L4835" t="s">
        <v>30</v>
      </c>
      <c r="M4835" t="s">
        <v>70</v>
      </c>
      <c r="N4835" t="s">
        <v>71</v>
      </c>
    </row>
    <row r="4836" spans="1:14" x14ac:dyDescent="0.25">
      <c r="A4836">
        <v>4835</v>
      </c>
      <c r="B4836">
        <v>2137</v>
      </c>
      <c r="C4836">
        <f>1/COUNTIF(B:B, B4836)</f>
        <v>0.33333333333333331</v>
      </c>
      <c r="D4836" t="s">
        <v>128</v>
      </c>
      <c r="E4836">
        <v>1</v>
      </c>
      <c r="F4836" s="1">
        <v>42040</v>
      </c>
      <c r="G4836" s="1" t="str">
        <f t="shared" si="75"/>
        <v>Thursday</v>
      </c>
      <c r="H4836" s="2">
        <v>0.62517361111111114</v>
      </c>
      <c r="I4836">
        <v>10.5</v>
      </c>
      <c r="J4836">
        <v>10.5</v>
      </c>
      <c r="K4836" t="s">
        <v>177</v>
      </c>
      <c r="L4836" t="s">
        <v>12</v>
      </c>
      <c r="M4836" t="s">
        <v>13</v>
      </c>
      <c r="N4836" t="s">
        <v>14</v>
      </c>
    </row>
    <row r="4837" spans="1:14" x14ac:dyDescent="0.25">
      <c r="A4837">
        <v>4836</v>
      </c>
      <c r="B4837">
        <v>2138</v>
      </c>
      <c r="C4837">
        <f>1/COUNTIF(B:B, B4837)</f>
        <v>0.5</v>
      </c>
      <c r="D4837" t="s">
        <v>11</v>
      </c>
      <c r="E4837">
        <v>1</v>
      </c>
      <c r="F4837" s="1">
        <v>42040</v>
      </c>
      <c r="G4837" s="1" t="str">
        <f t="shared" si="75"/>
        <v>Thursday</v>
      </c>
      <c r="H4837" s="2">
        <v>0.63070601851851849</v>
      </c>
      <c r="I4837">
        <v>13.25</v>
      </c>
      <c r="J4837">
        <v>13.25</v>
      </c>
      <c r="K4837" t="s">
        <v>175</v>
      </c>
      <c r="L4837" t="s">
        <v>12</v>
      </c>
      <c r="M4837" t="s">
        <v>13</v>
      </c>
      <c r="N4837" t="s">
        <v>14</v>
      </c>
    </row>
    <row r="4838" spans="1:14" x14ac:dyDescent="0.25">
      <c r="A4838">
        <v>4837</v>
      </c>
      <c r="B4838">
        <v>2138</v>
      </c>
      <c r="C4838">
        <f>1/COUNTIF(B:B, B4838)</f>
        <v>0.5</v>
      </c>
      <c r="D4838" t="s">
        <v>118</v>
      </c>
      <c r="E4838">
        <v>1</v>
      </c>
      <c r="F4838" s="1">
        <v>42040</v>
      </c>
      <c r="G4838" s="1" t="str">
        <f t="shared" si="75"/>
        <v>Thursday</v>
      </c>
      <c r="H4838" s="2">
        <v>0.63070601851851849</v>
      </c>
      <c r="I4838">
        <v>20.25</v>
      </c>
      <c r="J4838">
        <v>20.25</v>
      </c>
      <c r="K4838" t="s">
        <v>176</v>
      </c>
      <c r="L4838" t="s">
        <v>19</v>
      </c>
      <c r="M4838" t="s">
        <v>62</v>
      </c>
      <c r="N4838" t="s">
        <v>63</v>
      </c>
    </row>
    <row r="4839" spans="1:14" x14ac:dyDescent="0.25">
      <c r="A4839">
        <v>4838</v>
      </c>
      <c r="B4839">
        <v>2139</v>
      </c>
      <c r="C4839">
        <f>1/COUNTIF(B:B, B4839)</f>
        <v>1</v>
      </c>
      <c r="D4839" t="s">
        <v>86</v>
      </c>
      <c r="E4839">
        <v>1</v>
      </c>
      <c r="F4839" s="1">
        <v>42040</v>
      </c>
      <c r="G4839" s="1" t="str">
        <f t="shared" si="75"/>
        <v>Thursday</v>
      </c>
      <c r="H4839" s="2">
        <v>0.65414351851851849</v>
      </c>
      <c r="I4839">
        <v>17.950000762939453</v>
      </c>
      <c r="J4839">
        <v>17.950000762939453</v>
      </c>
      <c r="K4839" t="s">
        <v>176</v>
      </c>
      <c r="L4839" t="s">
        <v>19</v>
      </c>
      <c r="M4839" t="s">
        <v>87</v>
      </c>
      <c r="N4839" t="s">
        <v>88</v>
      </c>
    </row>
    <row r="4840" spans="1:14" x14ac:dyDescent="0.25">
      <c r="A4840">
        <v>4839</v>
      </c>
      <c r="B4840">
        <v>2140</v>
      </c>
      <c r="C4840">
        <f>1/COUNTIF(B:B, B4840)</f>
        <v>1</v>
      </c>
      <c r="D4840" t="s">
        <v>132</v>
      </c>
      <c r="E4840">
        <v>1</v>
      </c>
      <c r="F4840" s="1">
        <v>42040</v>
      </c>
      <c r="G4840" s="1" t="str">
        <f t="shared" si="75"/>
        <v>Thursday</v>
      </c>
      <c r="H4840" s="2">
        <v>0.70526620370370374</v>
      </c>
      <c r="I4840">
        <v>12.5</v>
      </c>
      <c r="J4840">
        <v>12.5</v>
      </c>
      <c r="K4840" t="s">
        <v>177</v>
      </c>
      <c r="L4840" t="s">
        <v>19</v>
      </c>
      <c r="M4840" t="s">
        <v>59</v>
      </c>
      <c r="N4840" t="s">
        <v>60</v>
      </c>
    </row>
    <row r="4841" spans="1:14" x14ac:dyDescent="0.25">
      <c r="A4841">
        <v>4840</v>
      </c>
      <c r="B4841">
        <v>2141</v>
      </c>
      <c r="C4841">
        <f>1/COUNTIF(B:B, B4841)</f>
        <v>1</v>
      </c>
      <c r="D4841" t="s">
        <v>143</v>
      </c>
      <c r="E4841">
        <v>1</v>
      </c>
      <c r="F4841" s="1">
        <v>42040</v>
      </c>
      <c r="G4841" s="1" t="str">
        <f t="shared" si="75"/>
        <v>Thursday</v>
      </c>
      <c r="H4841" s="2">
        <v>0.70848379629629632</v>
      </c>
      <c r="I4841">
        <v>14.5</v>
      </c>
      <c r="J4841">
        <v>14.5</v>
      </c>
      <c r="K4841" t="s">
        <v>175</v>
      </c>
      <c r="L4841" t="s">
        <v>12</v>
      </c>
      <c r="M4841" t="s">
        <v>126</v>
      </c>
      <c r="N4841" t="s">
        <v>127</v>
      </c>
    </row>
    <row r="4842" spans="1:14" x14ac:dyDescent="0.25">
      <c r="A4842">
        <v>4841</v>
      </c>
      <c r="B4842">
        <v>2142</v>
      </c>
      <c r="C4842">
        <f>1/COUNTIF(B:B, B4842)</f>
        <v>0.5</v>
      </c>
      <c r="D4842" t="s">
        <v>68</v>
      </c>
      <c r="E4842">
        <v>1</v>
      </c>
      <c r="F4842" s="1">
        <v>42040</v>
      </c>
      <c r="G4842" s="1" t="str">
        <f t="shared" si="75"/>
        <v>Thursday</v>
      </c>
      <c r="H4842" s="2">
        <v>0.73343749999999996</v>
      </c>
      <c r="I4842">
        <v>20.75</v>
      </c>
      <c r="J4842">
        <v>20.75</v>
      </c>
      <c r="K4842" t="s">
        <v>176</v>
      </c>
      <c r="L4842" t="s">
        <v>30</v>
      </c>
      <c r="M4842" t="s">
        <v>38</v>
      </c>
      <c r="N4842" t="s">
        <v>39</v>
      </c>
    </row>
    <row r="4843" spans="1:14" x14ac:dyDescent="0.25">
      <c r="A4843">
        <v>4842</v>
      </c>
      <c r="B4843">
        <v>2142</v>
      </c>
      <c r="C4843">
        <f>1/COUNTIF(B:B, B4843)</f>
        <v>0.5</v>
      </c>
      <c r="D4843" t="s">
        <v>147</v>
      </c>
      <c r="E4843">
        <v>1</v>
      </c>
      <c r="F4843" s="1">
        <v>42040</v>
      </c>
      <c r="G4843" s="1" t="str">
        <f t="shared" si="75"/>
        <v>Thursday</v>
      </c>
      <c r="H4843" s="2">
        <v>0.73343749999999996</v>
      </c>
      <c r="I4843">
        <v>20.75</v>
      </c>
      <c r="J4843">
        <v>20.75</v>
      </c>
      <c r="K4843" t="s">
        <v>176</v>
      </c>
      <c r="L4843" t="s">
        <v>23</v>
      </c>
      <c r="M4843" t="s">
        <v>44</v>
      </c>
      <c r="N4843" t="s">
        <v>45</v>
      </c>
    </row>
    <row r="4844" spans="1:14" x14ac:dyDescent="0.25">
      <c r="A4844">
        <v>4843</v>
      </c>
      <c r="B4844">
        <v>2143</v>
      </c>
      <c r="C4844">
        <f>1/COUNTIF(B:B, B4844)</f>
        <v>0.25</v>
      </c>
      <c r="D4844" t="s">
        <v>134</v>
      </c>
      <c r="E4844">
        <v>1</v>
      </c>
      <c r="F4844" s="1">
        <v>42040</v>
      </c>
      <c r="G4844" s="1" t="str">
        <f t="shared" si="75"/>
        <v>Thursday</v>
      </c>
      <c r="H4844" s="2">
        <v>0.73949074074074073</v>
      </c>
      <c r="I4844">
        <v>20.5</v>
      </c>
      <c r="J4844">
        <v>20.5</v>
      </c>
      <c r="K4844" t="s">
        <v>176</v>
      </c>
      <c r="L4844" t="s">
        <v>12</v>
      </c>
      <c r="M4844" t="s">
        <v>16</v>
      </c>
      <c r="N4844" t="s">
        <v>17</v>
      </c>
    </row>
    <row r="4845" spans="1:14" x14ac:dyDescent="0.25">
      <c r="A4845">
        <v>4844</v>
      </c>
      <c r="B4845">
        <v>2143</v>
      </c>
      <c r="C4845">
        <f>1/COUNTIF(B:B, B4845)</f>
        <v>0.25</v>
      </c>
      <c r="D4845" t="s">
        <v>15</v>
      </c>
      <c r="E4845">
        <v>1</v>
      </c>
      <c r="F4845" s="1">
        <v>42040</v>
      </c>
      <c r="G4845" s="1" t="str">
        <f t="shared" si="75"/>
        <v>Thursday</v>
      </c>
      <c r="H4845" s="2">
        <v>0.73949074074074073</v>
      </c>
      <c r="I4845">
        <v>16</v>
      </c>
      <c r="J4845">
        <v>16</v>
      </c>
      <c r="K4845" t="s">
        <v>175</v>
      </c>
      <c r="L4845" t="s">
        <v>12</v>
      </c>
      <c r="M4845" t="s">
        <v>16</v>
      </c>
      <c r="N4845" t="s">
        <v>17</v>
      </c>
    </row>
    <row r="4846" spans="1:14" x14ac:dyDescent="0.25">
      <c r="A4846">
        <v>4845</v>
      </c>
      <c r="B4846">
        <v>2143</v>
      </c>
      <c r="C4846">
        <f>1/COUNTIF(B:B, B4846)</f>
        <v>0.25</v>
      </c>
      <c r="D4846" t="s">
        <v>46</v>
      </c>
      <c r="E4846">
        <v>1</v>
      </c>
      <c r="F4846" s="1">
        <v>42040</v>
      </c>
      <c r="G4846" s="1" t="str">
        <f t="shared" si="75"/>
        <v>Thursday</v>
      </c>
      <c r="H4846" s="2">
        <v>0.73949074074074073</v>
      </c>
      <c r="I4846">
        <v>12</v>
      </c>
      <c r="J4846">
        <v>12</v>
      </c>
      <c r="K4846" t="s">
        <v>177</v>
      </c>
      <c r="L4846" t="s">
        <v>12</v>
      </c>
      <c r="M4846" t="s">
        <v>16</v>
      </c>
      <c r="N4846" t="s">
        <v>17</v>
      </c>
    </row>
    <row r="4847" spans="1:14" x14ac:dyDescent="0.25">
      <c r="A4847">
        <v>4846</v>
      </c>
      <c r="B4847">
        <v>2143</v>
      </c>
      <c r="C4847">
        <f>1/COUNTIF(B:B, B4847)</f>
        <v>0.25</v>
      </c>
      <c r="D4847" t="s">
        <v>73</v>
      </c>
      <c r="E4847">
        <v>1</v>
      </c>
      <c r="F4847" s="1">
        <v>42040</v>
      </c>
      <c r="G4847" s="1" t="str">
        <f t="shared" si="75"/>
        <v>Thursday</v>
      </c>
      <c r="H4847" s="2">
        <v>0.73949074074074073</v>
      </c>
      <c r="I4847">
        <v>15.25</v>
      </c>
      <c r="J4847">
        <v>15.25</v>
      </c>
      <c r="K4847" t="s">
        <v>176</v>
      </c>
      <c r="L4847" t="s">
        <v>12</v>
      </c>
      <c r="M4847" t="s">
        <v>74</v>
      </c>
      <c r="N4847" t="s">
        <v>75</v>
      </c>
    </row>
    <row r="4848" spans="1:14" x14ac:dyDescent="0.25">
      <c r="A4848">
        <v>4847</v>
      </c>
      <c r="B4848">
        <v>2144</v>
      </c>
      <c r="C4848">
        <f>1/COUNTIF(B:B, B4848)</f>
        <v>0.5</v>
      </c>
      <c r="D4848" t="s">
        <v>72</v>
      </c>
      <c r="E4848">
        <v>1</v>
      </c>
      <c r="F4848" s="1">
        <v>42040</v>
      </c>
      <c r="G4848" s="1" t="str">
        <f t="shared" si="75"/>
        <v>Thursday</v>
      </c>
      <c r="H4848" s="2">
        <v>0.74175925925925923</v>
      </c>
      <c r="I4848">
        <v>16.75</v>
      </c>
      <c r="J4848">
        <v>16.75</v>
      </c>
      <c r="K4848" t="s">
        <v>175</v>
      </c>
      <c r="L4848" t="s">
        <v>30</v>
      </c>
      <c r="M4848" t="s">
        <v>70</v>
      </c>
      <c r="N4848" t="s">
        <v>71</v>
      </c>
    </row>
    <row r="4849" spans="1:14" x14ac:dyDescent="0.25">
      <c r="A4849">
        <v>4848</v>
      </c>
      <c r="B4849">
        <v>2144</v>
      </c>
      <c r="C4849">
        <f>1/COUNTIF(B:B, B4849)</f>
        <v>0.5</v>
      </c>
      <c r="D4849" t="s">
        <v>113</v>
      </c>
      <c r="E4849">
        <v>1</v>
      </c>
      <c r="F4849" s="1">
        <v>42040</v>
      </c>
      <c r="G4849" s="1" t="str">
        <f t="shared" si="75"/>
        <v>Thursday</v>
      </c>
      <c r="H4849" s="2">
        <v>0.74175925925925923</v>
      </c>
      <c r="I4849">
        <v>12.75</v>
      </c>
      <c r="J4849">
        <v>12.75</v>
      </c>
      <c r="K4849" t="s">
        <v>177</v>
      </c>
      <c r="L4849" t="s">
        <v>30</v>
      </c>
      <c r="M4849" t="s">
        <v>66</v>
      </c>
      <c r="N4849" t="s">
        <v>67</v>
      </c>
    </row>
    <row r="4850" spans="1:14" x14ac:dyDescent="0.25">
      <c r="A4850">
        <v>4849</v>
      </c>
      <c r="B4850">
        <v>2145</v>
      </c>
      <c r="C4850">
        <f>1/COUNTIF(B:B, B4850)</f>
        <v>0.5</v>
      </c>
      <c r="D4850" t="s">
        <v>108</v>
      </c>
      <c r="E4850">
        <v>1</v>
      </c>
      <c r="F4850" s="1">
        <v>42040</v>
      </c>
      <c r="G4850" s="1" t="str">
        <f t="shared" si="75"/>
        <v>Thursday</v>
      </c>
      <c r="H4850" s="2">
        <v>0.74805555555555558</v>
      </c>
      <c r="I4850">
        <v>20.5</v>
      </c>
      <c r="J4850">
        <v>20.5</v>
      </c>
      <c r="K4850" t="s">
        <v>176</v>
      </c>
      <c r="L4850" t="s">
        <v>12</v>
      </c>
      <c r="M4850" t="s">
        <v>90</v>
      </c>
      <c r="N4850" t="s">
        <v>91</v>
      </c>
    </row>
    <row r="4851" spans="1:14" x14ac:dyDescent="0.25">
      <c r="A4851">
        <v>4850</v>
      </c>
      <c r="B4851">
        <v>2145</v>
      </c>
      <c r="C4851">
        <f>1/COUNTIF(B:B, B4851)</f>
        <v>0.5</v>
      </c>
      <c r="D4851" t="s">
        <v>157</v>
      </c>
      <c r="E4851">
        <v>1</v>
      </c>
      <c r="F4851" s="1">
        <v>42040</v>
      </c>
      <c r="G4851" s="1" t="str">
        <f t="shared" si="75"/>
        <v>Thursday</v>
      </c>
      <c r="H4851" s="2">
        <v>0.74805555555555558</v>
      </c>
      <c r="I4851">
        <v>16</v>
      </c>
      <c r="J4851">
        <v>16</v>
      </c>
      <c r="K4851" t="s">
        <v>175</v>
      </c>
      <c r="L4851" t="s">
        <v>19</v>
      </c>
      <c r="M4851" t="s">
        <v>106</v>
      </c>
      <c r="N4851" t="s">
        <v>107</v>
      </c>
    </row>
    <row r="4852" spans="1:14" x14ac:dyDescent="0.25">
      <c r="A4852">
        <v>4851</v>
      </c>
      <c r="B4852">
        <v>2146</v>
      </c>
      <c r="C4852">
        <f>1/COUNTIF(B:B, B4852)</f>
        <v>0.5</v>
      </c>
      <c r="D4852" t="s">
        <v>124</v>
      </c>
      <c r="E4852">
        <v>1</v>
      </c>
      <c r="F4852" s="1">
        <v>42040</v>
      </c>
      <c r="G4852" s="1" t="str">
        <f t="shared" si="75"/>
        <v>Thursday</v>
      </c>
      <c r="H4852" s="2">
        <v>0.75299768518518517</v>
      </c>
      <c r="I4852">
        <v>16</v>
      </c>
      <c r="J4852">
        <v>16</v>
      </c>
      <c r="K4852" t="s">
        <v>175</v>
      </c>
      <c r="L4852" t="s">
        <v>19</v>
      </c>
      <c r="M4852" t="s">
        <v>48</v>
      </c>
      <c r="N4852" t="s">
        <v>49</v>
      </c>
    </row>
    <row r="4853" spans="1:14" x14ac:dyDescent="0.25">
      <c r="A4853">
        <v>4852</v>
      </c>
      <c r="B4853">
        <v>2146</v>
      </c>
      <c r="C4853">
        <f>1/COUNTIF(B:B, B4853)</f>
        <v>0.5</v>
      </c>
      <c r="D4853" t="s">
        <v>33</v>
      </c>
      <c r="E4853">
        <v>1</v>
      </c>
      <c r="F4853" s="1">
        <v>42040</v>
      </c>
      <c r="G4853" s="1" t="str">
        <f t="shared" si="75"/>
        <v>Thursday</v>
      </c>
      <c r="H4853" s="2">
        <v>0.75299768518518517</v>
      </c>
      <c r="I4853">
        <v>16.5</v>
      </c>
      <c r="J4853">
        <v>16.5</v>
      </c>
      <c r="K4853" t="s">
        <v>175</v>
      </c>
      <c r="L4853" t="s">
        <v>23</v>
      </c>
      <c r="M4853" t="s">
        <v>24</v>
      </c>
      <c r="N4853" t="s">
        <v>25</v>
      </c>
    </row>
    <row r="4854" spans="1:14" x14ac:dyDescent="0.25">
      <c r="A4854">
        <v>4853</v>
      </c>
      <c r="B4854">
        <v>2147</v>
      </c>
      <c r="C4854">
        <f>1/COUNTIF(B:B, B4854)</f>
        <v>0.25</v>
      </c>
      <c r="D4854" t="s">
        <v>18</v>
      </c>
      <c r="E4854">
        <v>1</v>
      </c>
      <c r="F4854" s="1">
        <v>42040</v>
      </c>
      <c r="G4854" s="1" t="str">
        <f t="shared" si="75"/>
        <v>Thursday</v>
      </c>
      <c r="H4854" s="2">
        <v>0.75792824074074072</v>
      </c>
      <c r="I4854">
        <v>18.5</v>
      </c>
      <c r="J4854">
        <v>18.5</v>
      </c>
      <c r="K4854" t="s">
        <v>176</v>
      </c>
      <c r="L4854" t="s">
        <v>19</v>
      </c>
      <c r="M4854" t="s">
        <v>20</v>
      </c>
      <c r="N4854" t="s">
        <v>21</v>
      </c>
    </row>
    <row r="4855" spans="1:14" x14ac:dyDescent="0.25">
      <c r="A4855">
        <v>4854</v>
      </c>
      <c r="B4855">
        <v>2147</v>
      </c>
      <c r="C4855">
        <f>1/COUNTIF(B:B, B4855)</f>
        <v>0.25</v>
      </c>
      <c r="D4855" t="s">
        <v>73</v>
      </c>
      <c r="E4855">
        <v>1</v>
      </c>
      <c r="F4855" s="1">
        <v>42040</v>
      </c>
      <c r="G4855" s="1" t="str">
        <f t="shared" si="75"/>
        <v>Thursday</v>
      </c>
      <c r="H4855" s="2">
        <v>0.75792824074074072</v>
      </c>
      <c r="I4855">
        <v>15.25</v>
      </c>
      <c r="J4855">
        <v>15.25</v>
      </c>
      <c r="K4855" t="s">
        <v>176</v>
      </c>
      <c r="L4855" t="s">
        <v>12</v>
      </c>
      <c r="M4855" t="s">
        <v>74</v>
      </c>
      <c r="N4855" t="s">
        <v>75</v>
      </c>
    </row>
    <row r="4856" spans="1:14" x14ac:dyDescent="0.25">
      <c r="A4856">
        <v>4855</v>
      </c>
      <c r="B4856">
        <v>2147</v>
      </c>
      <c r="C4856">
        <f>1/COUNTIF(B:B, B4856)</f>
        <v>0.25</v>
      </c>
      <c r="D4856" t="s">
        <v>115</v>
      </c>
      <c r="E4856">
        <v>1</v>
      </c>
      <c r="F4856" s="1">
        <v>42040</v>
      </c>
      <c r="G4856" s="1" t="str">
        <f t="shared" si="75"/>
        <v>Thursday</v>
      </c>
      <c r="H4856" s="2">
        <v>0.75792824074074072</v>
      </c>
      <c r="I4856">
        <v>12.5</v>
      </c>
      <c r="J4856">
        <v>12.5</v>
      </c>
      <c r="K4856" t="s">
        <v>175</v>
      </c>
      <c r="L4856" t="s">
        <v>12</v>
      </c>
      <c r="M4856" t="s">
        <v>74</v>
      </c>
      <c r="N4856" t="s">
        <v>75</v>
      </c>
    </row>
    <row r="4857" spans="1:14" x14ac:dyDescent="0.25">
      <c r="A4857">
        <v>4856</v>
      </c>
      <c r="B4857">
        <v>2147</v>
      </c>
      <c r="C4857">
        <f>1/COUNTIF(B:B, B4857)</f>
        <v>0.25</v>
      </c>
      <c r="D4857" t="s">
        <v>147</v>
      </c>
      <c r="E4857">
        <v>1</v>
      </c>
      <c r="F4857" s="1">
        <v>42040</v>
      </c>
      <c r="G4857" s="1" t="str">
        <f t="shared" si="75"/>
        <v>Thursday</v>
      </c>
      <c r="H4857" s="2">
        <v>0.75792824074074072</v>
      </c>
      <c r="I4857">
        <v>20.75</v>
      </c>
      <c r="J4857">
        <v>20.75</v>
      </c>
      <c r="K4857" t="s">
        <v>176</v>
      </c>
      <c r="L4857" t="s">
        <v>23</v>
      </c>
      <c r="M4857" t="s">
        <v>44</v>
      </c>
      <c r="N4857" t="s">
        <v>45</v>
      </c>
    </row>
    <row r="4858" spans="1:14" x14ac:dyDescent="0.25">
      <c r="A4858">
        <v>4857</v>
      </c>
      <c r="B4858">
        <v>2148</v>
      </c>
      <c r="C4858">
        <f>1/COUNTIF(B:B, B4858)</f>
        <v>0.5</v>
      </c>
      <c r="D4858" t="s">
        <v>22</v>
      </c>
      <c r="E4858">
        <v>1</v>
      </c>
      <c r="F4858" s="1">
        <v>42040</v>
      </c>
      <c r="G4858" s="1" t="str">
        <f t="shared" si="75"/>
        <v>Thursday</v>
      </c>
      <c r="H4858" s="2">
        <v>0.7608449074074074</v>
      </c>
      <c r="I4858">
        <v>20.75</v>
      </c>
      <c r="J4858">
        <v>20.75</v>
      </c>
      <c r="K4858" t="s">
        <v>176</v>
      </c>
      <c r="L4858" t="s">
        <v>23</v>
      </c>
      <c r="M4858" t="s">
        <v>24</v>
      </c>
      <c r="N4858" t="s">
        <v>25</v>
      </c>
    </row>
    <row r="4859" spans="1:14" x14ac:dyDescent="0.25">
      <c r="A4859">
        <v>4858</v>
      </c>
      <c r="B4859">
        <v>2148</v>
      </c>
      <c r="C4859">
        <f>1/COUNTIF(B:B, B4859)</f>
        <v>0.5</v>
      </c>
      <c r="D4859" t="s">
        <v>140</v>
      </c>
      <c r="E4859">
        <v>1</v>
      </c>
      <c r="F4859" s="1">
        <v>42040</v>
      </c>
      <c r="G4859" s="1" t="str">
        <f t="shared" si="75"/>
        <v>Thursday</v>
      </c>
      <c r="H4859" s="2">
        <v>0.7608449074074074</v>
      </c>
      <c r="I4859">
        <v>16.5</v>
      </c>
      <c r="J4859">
        <v>16.5</v>
      </c>
      <c r="K4859" t="s">
        <v>175</v>
      </c>
      <c r="L4859" t="s">
        <v>23</v>
      </c>
      <c r="M4859" t="s">
        <v>35</v>
      </c>
      <c r="N4859" t="s">
        <v>36</v>
      </c>
    </row>
    <row r="4860" spans="1:14" x14ac:dyDescent="0.25">
      <c r="A4860">
        <v>4859</v>
      </c>
      <c r="B4860">
        <v>2149</v>
      </c>
      <c r="C4860">
        <f>1/COUNTIF(B:B, B4860)</f>
        <v>1</v>
      </c>
      <c r="D4860" t="s">
        <v>33</v>
      </c>
      <c r="E4860">
        <v>1</v>
      </c>
      <c r="F4860" s="1">
        <v>42040</v>
      </c>
      <c r="G4860" s="1" t="str">
        <f t="shared" si="75"/>
        <v>Thursday</v>
      </c>
      <c r="H4860" s="2">
        <v>0.76378472222222227</v>
      </c>
      <c r="I4860">
        <v>16.5</v>
      </c>
      <c r="J4860">
        <v>16.5</v>
      </c>
      <c r="K4860" t="s">
        <v>175</v>
      </c>
      <c r="L4860" t="s">
        <v>23</v>
      </c>
      <c r="M4860" t="s">
        <v>24</v>
      </c>
      <c r="N4860" t="s">
        <v>25</v>
      </c>
    </row>
    <row r="4861" spans="1:14" x14ac:dyDescent="0.25">
      <c r="A4861">
        <v>4860</v>
      </c>
      <c r="B4861">
        <v>2150</v>
      </c>
      <c r="C4861">
        <f>1/COUNTIF(B:B, B4861)</f>
        <v>1</v>
      </c>
      <c r="D4861" t="s">
        <v>112</v>
      </c>
      <c r="E4861">
        <v>1</v>
      </c>
      <c r="F4861" s="1">
        <v>42040</v>
      </c>
      <c r="G4861" s="1" t="str">
        <f t="shared" si="75"/>
        <v>Thursday</v>
      </c>
      <c r="H4861" s="2">
        <v>0.76556712962962958</v>
      </c>
      <c r="I4861">
        <v>16</v>
      </c>
      <c r="J4861">
        <v>16</v>
      </c>
      <c r="K4861" t="s">
        <v>175</v>
      </c>
      <c r="L4861" t="s">
        <v>12</v>
      </c>
      <c r="M4861" t="s">
        <v>51</v>
      </c>
      <c r="N4861" t="s">
        <v>52</v>
      </c>
    </row>
    <row r="4862" spans="1:14" x14ac:dyDescent="0.25">
      <c r="A4862">
        <v>4861</v>
      </c>
      <c r="B4862">
        <v>2151</v>
      </c>
      <c r="C4862">
        <f>1/COUNTIF(B:B, B4862)</f>
        <v>0.5</v>
      </c>
      <c r="D4862" t="s">
        <v>114</v>
      </c>
      <c r="E4862">
        <v>1</v>
      </c>
      <c r="F4862" s="1">
        <v>42040</v>
      </c>
      <c r="G4862" s="1" t="str">
        <f t="shared" si="75"/>
        <v>Thursday</v>
      </c>
      <c r="H4862" s="2">
        <v>0.76560185185185181</v>
      </c>
      <c r="I4862">
        <v>16.75</v>
      </c>
      <c r="J4862">
        <v>16.75</v>
      </c>
      <c r="K4862" t="s">
        <v>175</v>
      </c>
      <c r="L4862" t="s">
        <v>30</v>
      </c>
      <c r="M4862" t="s">
        <v>38</v>
      </c>
      <c r="N4862" t="s">
        <v>39</v>
      </c>
    </row>
    <row r="4863" spans="1:14" x14ac:dyDescent="0.25">
      <c r="A4863">
        <v>4862</v>
      </c>
      <c r="B4863">
        <v>2151</v>
      </c>
      <c r="C4863">
        <f>1/COUNTIF(B:B, B4863)</f>
        <v>0.5</v>
      </c>
      <c r="D4863" t="s">
        <v>159</v>
      </c>
      <c r="E4863">
        <v>1</v>
      </c>
      <c r="F4863" s="1">
        <v>42040</v>
      </c>
      <c r="G4863" s="1" t="str">
        <f t="shared" si="75"/>
        <v>Thursday</v>
      </c>
      <c r="H4863" s="2">
        <v>0.76560185185185181</v>
      </c>
      <c r="I4863">
        <v>16.5</v>
      </c>
      <c r="J4863">
        <v>16.5</v>
      </c>
      <c r="K4863" t="s">
        <v>175</v>
      </c>
      <c r="L4863" t="s">
        <v>19</v>
      </c>
      <c r="M4863" t="s">
        <v>59</v>
      </c>
      <c r="N4863" t="s">
        <v>60</v>
      </c>
    </row>
    <row r="4864" spans="1:14" x14ac:dyDescent="0.25">
      <c r="A4864">
        <v>4863</v>
      </c>
      <c r="B4864">
        <v>2152</v>
      </c>
      <c r="C4864">
        <f>1/COUNTIF(B:B, B4864)</f>
        <v>0.5</v>
      </c>
      <c r="D4864" t="s">
        <v>112</v>
      </c>
      <c r="E4864">
        <v>1</v>
      </c>
      <c r="F4864" s="1">
        <v>42040</v>
      </c>
      <c r="G4864" s="1" t="str">
        <f t="shared" si="75"/>
        <v>Thursday</v>
      </c>
      <c r="H4864" s="2">
        <v>0.77443287037037034</v>
      </c>
      <c r="I4864">
        <v>16</v>
      </c>
      <c r="J4864">
        <v>16</v>
      </c>
      <c r="K4864" t="s">
        <v>175</v>
      </c>
      <c r="L4864" t="s">
        <v>12</v>
      </c>
      <c r="M4864" t="s">
        <v>51</v>
      </c>
      <c r="N4864" t="s">
        <v>52</v>
      </c>
    </row>
    <row r="4865" spans="1:14" x14ac:dyDescent="0.25">
      <c r="A4865">
        <v>4864</v>
      </c>
      <c r="B4865">
        <v>2152</v>
      </c>
      <c r="C4865">
        <f>1/COUNTIF(B:B, B4865)</f>
        <v>0.5</v>
      </c>
      <c r="D4865" t="s">
        <v>131</v>
      </c>
      <c r="E4865">
        <v>1</v>
      </c>
      <c r="F4865" s="1">
        <v>42040</v>
      </c>
      <c r="G4865" s="1" t="str">
        <f t="shared" si="75"/>
        <v>Thursday</v>
      </c>
      <c r="H4865" s="2">
        <v>0.77443287037037034</v>
      </c>
      <c r="I4865">
        <v>20.75</v>
      </c>
      <c r="J4865">
        <v>20.75</v>
      </c>
      <c r="K4865" t="s">
        <v>176</v>
      </c>
      <c r="L4865" t="s">
        <v>23</v>
      </c>
      <c r="M4865" t="s">
        <v>103</v>
      </c>
      <c r="N4865" t="s">
        <v>104</v>
      </c>
    </row>
    <row r="4866" spans="1:14" x14ac:dyDescent="0.25">
      <c r="A4866">
        <v>4865</v>
      </c>
      <c r="B4866">
        <v>2153</v>
      </c>
      <c r="C4866">
        <f>1/COUNTIF(B:B, B4866)</f>
        <v>0.5</v>
      </c>
      <c r="D4866" t="s">
        <v>128</v>
      </c>
      <c r="E4866">
        <v>1</v>
      </c>
      <c r="F4866" s="1">
        <v>42040</v>
      </c>
      <c r="G4866" s="1" t="str">
        <f t="shared" ref="G4866:G4929" si="76">TEXT(F4866,"dddd")</f>
        <v>Thursday</v>
      </c>
      <c r="H4866" s="2">
        <v>0.77640046296296295</v>
      </c>
      <c r="I4866">
        <v>10.5</v>
      </c>
      <c r="J4866">
        <v>10.5</v>
      </c>
      <c r="K4866" t="s">
        <v>177</v>
      </c>
      <c r="L4866" t="s">
        <v>12</v>
      </c>
      <c r="M4866" t="s">
        <v>13</v>
      </c>
      <c r="N4866" t="s">
        <v>14</v>
      </c>
    </row>
    <row r="4867" spans="1:14" x14ac:dyDescent="0.25">
      <c r="A4867">
        <v>4866</v>
      </c>
      <c r="B4867">
        <v>2153</v>
      </c>
      <c r="C4867">
        <f>1/COUNTIF(B:B, B4867)</f>
        <v>0.5</v>
      </c>
      <c r="D4867" t="s">
        <v>55</v>
      </c>
      <c r="E4867">
        <v>1</v>
      </c>
      <c r="F4867" s="1">
        <v>42040</v>
      </c>
      <c r="G4867" s="1" t="str">
        <f t="shared" si="76"/>
        <v>Thursday</v>
      </c>
      <c r="H4867" s="2">
        <v>0.77640046296296295</v>
      </c>
      <c r="I4867">
        <v>20.75</v>
      </c>
      <c r="J4867">
        <v>20.75</v>
      </c>
      <c r="K4867" t="s">
        <v>176</v>
      </c>
      <c r="L4867" t="s">
        <v>23</v>
      </c>
      <c r="M4867" t="s">
        <v>56</v>
      </c>
      <c r="N4867" t="s">
        <v>57</v>
      </c>
    </row>
    <row r="4868" spans="1:14" x14ac:dyDescent="0.25">
      <c r="A4868">
        <v>4867</v>
      </c>
      <c r="B4868">
        <v>2154</v>
      </c>
      <c r="C4868">
        <f>1/COUNTIF(B:B, B4868)</f>
        <v>0.5</v>
      </c>
      <c r="D4868" t="s">
        <v>68</v>
      </c>
      <c r="E4868">
        <v>1</v>
      </c>
      <c r="F4868" s="1">
        <v>42040</v>
      </c>
      <c r="G4868" s="1" t="str">
        <f t="shared" si="76"/>
        <v>Thursday</v>
      </c>
      <c r="H4868" s="2">
        <v>0.78850694444444447</v>
      </c>
      <c r="I4868">
        <v>20.75</v>
      </c>
      <c r="J4868">
        <v>20.75</v>
      </c>
      <c r="K4868" t="s">
        <v>176</v>
      </c>
      <c r="L4868" t="s">
        <v>30</v>
      </c>
      <c r="M4868" t="s">
        <v>38</v>
      </c>
      <c r="N4868" t="s">
        <v>39</v>
      </c>
    </row>
    <row r="4869" spans="1:14" x14ac:dyDescent="0.25">
      <c r="A4869">
        <v>4868</v>
      </c>
      <c r="B4869">
        <v>2154</v>
      </c>
      <c r="C4869">
        <f>1/COUNTIF(B:B, B4869)</f>
        <v>0.5</v>
      </c>
      <c r="D4869" t="s">
        <v>168</v>
      </c>
      <c r="E4869">
        <v>1</v>
      </c>
      <c r="F4869" s="1">
        <v>42040</v>
      </c>
      <c r="G4869" s="1" t="str">
        <f t="shared" si="76"/>
        <v>Thursday</v>
      </c>
      <c r="H4869" s="2">
        <v>0.78850694444444447</v>
      </c>
      <c r="I4869">
        <v>20.25</v>
      </c>
      <c r="J4869">
        <v>20.25</v>
      </c>
      <c r="K4869" t="s">
        <v>176</v>
      </c>
      <c r="L4869" t="s">
        <v>23</v>
      </c>
      <c r="M4869" t="s">
        <v>93</v>
      </c>
      <c r="N4869" t="s">
        <v>94</v>
      </c>
    </row>
    <row r="4870" spans="1:14" x14ac:dyDescent="0.25">
      <c r="A4870">
        <v>4869</v>
      </c>
      <c r="B4870">
        <v>2155</v>
      </c>
      <c r="C4870">
        <f>1/COUNTIF(B:B, B4870)</f>
        <v>0.5</v>
      </c>
      <c r="D4870" t="s">
        <v>33</v>
      </c>
      <c r="E4870">
        <v>1</v>
      </c>
      <c r="F4870" s="1">
        <v>42040</v>
      </c>
      <c r="G4870" s="1" t="str">
        <f t="shared" si="76"/>
        <v>Thursday</v>
      </c>
      <c r="H4870" s="2">
        <v>0.79162037037037036</v>
      </c>
      <c r="I4870">
        <v>16.5</v>
      </c>
      <c r="J4870">
        <v>16.5</v>
      </c>
      <c r="K4870" t="s">
        <v>175</v>
      </c>
      <c r="L4870" t="s">
        <v>23</v>
      </c>
      <c r="M4870" t="s">
        <v>24</v>
      </c>
      <c r="N4870" t="s">
        <v>25</v>
      </c>
    </row>
    <row r="4871" spans="1:14" x14ac:dyDescent="0.25">
      <c r="A4871">
        <v>4870</v>
      </c>
      <c r="B4871">
        <v>2155</v>
      </c>
      <c r="C4871">
        <f>1/COUNTIF(B:B, B4871)</f>
        <v>0.5</v>
      </c>
      <c r="D4871" t="s">
        <v>29</v>
      </c>
      <c r="E4871">
        <v>1</v>
      </c>
      <c r="F4871" s="1">
        <v>42040</v>
      </c>
      <c r="G4871" s="1" t="str">
        <f t="shared" si="76"/>
        <v>Thursday</v>
      </c>
      <c r="H4871" s="2">
        <v>0.79162037037037036</v>
      </c>
      <c r="I4871">
        <v>20.75</v>
      </c>
      <c r="J4871">
        <v>20.75</v>
      </c>
      <c r="K4871" t="s">
        <v>176</v>
      </c>
      <c r="L4871" t="s">
        <v>30</v>
      </c>
      <c r="M4871" t="s">
        <v>31</v>
      </c>
      <c r="N4871" t="s">
        <v>32</v>
      </c>
    </row>
    <row r="4872" spans="1:14" x14ac:dyDescent="0.25">
      <c r="A4872">
        <v>4871</v>
      </c>
      <c r="B4872">
        <v>2156</v>
      </c>
      <c r="C4872">
        <f>1/COUNTIF(B:B, B4872)</f>
        <v>0.33333333333333331</v>
      </c>
      <c r="D4872" t="s">
        <v>33</v>
      </c>
      <c r="E4872">
        <v>1</v>
      </c>
      <c r="F4872" s="1">
        <v>42040</v>
      </c>
      <c r="G4872" s="1" t="str">
        <f t="shared" si="76"/>
        <v>Thursday</v>
      </c>
      <c r="H4872" s="2">
        <v>0.81214120370370368</v>
      </c>
      <c r="I4872">
        <v>16.5</v>
      </c>
      <c r="J4872">
        <v>16.5</v>
      </c>
      <c r="K4872" t="s">
        <v>175</v>
      </c>
      <c r="L4872" t="s">
        <v>23</v>
      </c>
      <c r="M4872" t="s">
        <v>24</v>
      </c>
      <c r="N4872" t="s">
        <v>25</v>
      </c>
    </row>
    <row r="4873" spans="1:14" x14ac:dyDescent="0.25">
      <c r="A4873">
        <v>4872</v>
      </c>
      <c r="B4873">
        <v>2156</v>
      </c>
      <c r="C4873">
        <f>1/COUNTIF(B:B, B4873)</f>
        <v>0.33333333333333331</v>
      </c>
      <c r="D4873" t="s">
        <v>64</v>
      </c>
      <c r="E4873">
        <v>1</v>
      </c>
      <c r="F4873" s="1">
        <v>42040</v>
      </c>
      <c r="G4873" s="1" t="str">
        <f t="shared" si="76"/>
        <v>Thursday</v>
      </c>
      <c r="H4873" s="2">
        <v>0.81214120370370368</v>
      </c>
      <c r="I4873">
        <v>20.25</v>
      </c>
      <c r="J4873">
        <v>20.25</v>
      </c>
      <c r="K4873" t="s">
        <v>176</v>
      </c>
      <c r="L4873" t="s">
        <v>19</v>
      </c>
      <c r="M4873" t="s">
        <v>27</v>
      </c>
      <c r="N4873" t="s">
        <v>28</v>
      </c>
    </row>
    <row r="4874" spans="1:14" x14ac:dyDescent="0.25">
      <c r="A4874">
        <v>4873</v>
      </c>
      <c r="B4874">
        <v>2156</v>
      </c>
      <c r="C4874">
        <f>1/COUNTIF(B:B, B4874)</f>
        <v>0.33333333333333331</v>
      </c>
      <c r="D4874" t="s">
        <v>166</v>
      </c>
      <c r="E4874">
        <v>1</v>
      </c>
      <c r="F4874" s="1">
        <v>42040</v>
      </c>
      <c r="G4874" s="1" t="str">
        <f t="shared" si="76"/>
        <v>Thursday</v>
      </c>
      <c r="H4874" s="2">
        <v>0.81214120370370368</v>
      </c>
      <c r="I4874">
        <v>16.5</v>
      </c>
      <c r="J4874">
        <v>16.5</v>
      </c>
      <c r="K4874" t="s">
        <v>175</v>
      </c>
      <c r="L4874" t="s">
        <v>23</v>
      </c>
      <c r="M4874" t="s">
        <v>84</v>
      </c>
      <c r="N4874" t="s">
        <v>85</v>
      </c>
    </row>
    <row r="4875" spans="1:14" x14ac:dyDescent="0.25">
      <c r="A4875">
        <v>4874</v>
      </c>
      <c r="B4875">
        <v>2157</v>
      </c>
      <c r="C4875">
        <f>1/COUNTIF(B:B, B4875)</f>
        <v>0.5</v>
      </c>
      <c r="D4875" t="s">
        <v>112</v>
      </c>
      <c r="E4875">
        <v>1</v>
      </c>
      <c r="F4875" s="1">
        <v>42040</v>
      </c>
      <c r="G4875" s="1" t="str">
        <f t="shared" si="76"/>
        <v>Thursday</v>
      </c>
      <c r="H4875" s="2">
        <v>0.8190856481481481</v>
      </c>
      <c r="I4875">
        <v>16</v>
      </c>
      <c r="J4875">
        <v>16</v>
      </c>
      <c r="K4875" t="s">
        <v>175</v>
      </c>
      <c r="L4875" t="s">
        <v>12</v>
      </c>
      <c r="M4875" t="s">
        <v>51</v>
      </c>
      <c r="N4875" t="s">
        <v>52</v>
      </c>
    </row>
    <row r="4876" spans="1:14" x14ac:dyDescent="0.25">
      <c r="A4876">
        <v>4875</v>
      </c>
      <c r="B4876">
        <v>2157</v>
      </c>
      <c r="C4876">
        <f>1/COUNTIF(B:B, B4876)</f>
        <v>0.5</v>
      </c>
      <c r="D4876" t="s">
        <v>65</v>
      </c>
      <c r="E4876">
        <v>1</v>
      </c>
      <c r="F4876" s="1">
        <v>42040</v>
      </c>
      <c r="G4876" s="1" t="str">
        <f t="shared" si="76"/>
        <v>Thursday</v>
      </c>
      <c r="H4876" s="2">
        <v>0.8190856481481481</v>
      </c>
      <c r="I4876">
        <v>20.75</v>
      </c>
      <c r="J4876">
        <v>20.75</v>
      </c>
      <c r="K4876" t="s">
        <v>176</v>
      </c>
      <c r="L4876" t="s">
        <v>30</v>
      </c>
      <c r="M4876" t="s">
        <v>66</v>
      </c>
      <c r="N4876" t="s">
        <v>67</v>
      </c>
    </row>
    <row r="4877" spans="1:14" x14ac:dyDescent="0.25">
      <c r="A4877">
        <v>4876</v>
      </c>
      <c r="B4877">
        <v>2158</v>
      </c>
      <c r="C4877">
        <f>1/COUNTIF(B:B, B4877)</f>
        <v>0.5</v>
      </c>
      <c r="D4877" t="s">
        <v>22</v>
      </c>
      <c r="E4877">
        <v>1</v>
      </c>
      <c r="F4877" s="1">
        <v>42040</v>
      </c>
      <c r="G4877" s="1" t="str">
        <f t="shared" si="76"/>
        <v>Thursday</v>
      </c>
      <c r="H4877" s="2">
        <v>0.82623842592592589</v>
      </c>
      <c r="I4877">
        <v>20.75</v>
      </c>
      <c r="J4877">
        <v>20.75</v>
      </c>
      <c r="K4877" t="s">
        <v>176</v>
      </c>
      <c r="L4877" t="s">
        <v>23</v>
      </c>
      <c r="M4877" t="s">
        <v>24</v>
      </c>
      <c r="N4877" t="s">
        <v>25</v>
      </c>
    </row>
    <row r="4878" spans="1:14" x14ac:dyDescent="0.25">
      <c r="A4878">
        <v>4877</v>
      </c>
      <c r="B4878">
        <v>2158</v>
      </c>
      <c r="C4878">
        <f>1/COUNTIF(B:B, B4878)</f>
        <v>0.5</v>
      </c>
      <c r="D4878" t="s">
        <v>73</v>
      </c>
      <c r="E4878">
        <v>1</v>
      </c>
      <c r="F4878" s="1">
        <v>42040</v>
      </c>
      <c r="G4878" s="1" t="str">
        <f t="shared" si="76"/>
        <v>Thursday</v>
      </c>
      <c r="H4878" s="2">
        <v>0.82623842592592589</v>
      </c>
      <c r="I4878">
        <v>15.25</v>
      </c>
      <c r="J4878">
        <v>15.25</v>
      </c>
      <c r="K4878" t="s">
        <v>176</v>
      </c>
      <c r="L4878" t="s">
        <v>12</v>
      </c>
      <c r="M4878" t="s">
        <v>74</v>
      </c>
      <c r="N4878" t="s">
        <v>75</v>
      </c>
    </row>
    <row r="4879" spans="1:14" x14ac:dyDescent="0.25">
      <c r="A4879">
        <v>4878</v>
      </c>
      <c r="B4879">
        <v>2159</v>
      </c>
      <c r="C4879">
        <f>1/COUNTIF(B:B, B4879)</f>
        <v>0.25</v>
      </c>
      <c r="D4879" t="s">
        <v>80</v>
      </c>
      <c r="E4879">
        <v>1</v>
      </c>
      <c r="F4879" s="1">
        <v>42040</v>
      </c>
      <c r="G4879" s="1" t="str">
        <f t="shared" si="76"/>
        <v>Thursday</v>
      </c>
      <c r="H4879" s="2">
        <v>0.83</v>
      </c>
      <c r="I4879">
        <v>12</v>
      </c>
      <c r="J4879">
        <v>12</v>
      </c>
      <c r="K4879" t="s">
        <v>177</v>
      </c>
      <c r="L4879" t="s">
        <v>12</v>
      </c>
      <c r="M4879" t="s">
        <v>81</v>
      </c>
      <c r="N4879" t="s">
        <v>82</v>
      </c>
    </row>
    <row r="4880" spans="1:14" x14ac:dyDescent="0.25">
      <c r="A4880">
        <v>4879</v>
      </c>
      <c r="B4880">
        <v>2159</v>
      </c>
      <c r="C4880">
        <f>1/COUNTIF(B:B, B4880)</f>
        <v>0.25</v>
      </c>
      <c r="D4880" t="s">
        <v>69</v>
      </c>
      <c r="E4880">
        <v>1</v>
      </c>
      <c r="F4880" s="1">
        <v>42040</v>
      </c>
      <c r="G4880" s="1" t="str">
        <f t="shared" si="76"/>
        <v>Thursday</v>
      </c>
      <c r="H4880" s="2">
        <v>0.83</v>
      </c>
      <c r="I4880">
        <v>20.75</v>
      </c>
      <c r="J4880">
        <v>20.75</v>
      </c>
      <c r="K4880" t="s">
        <v>176</v>
      </c>
      <c r="L4880" t="s">
        <v>30</v>
      </c>
      <c r="M4880" t="s">
        <v>70</v>
      </c>
      <c r="N4880" t="s">
        <v>71</v>
      </c>
    </row>
    <row r="4881" spans="1:14" x14ac:dyDescent="0.25">
      <c r="A4881">
        <v>4880</v>
      </c>
      <c r="B4881">
        <v>2159</v>
      </c>
      <c r="C4881">
        <f>1/COUNTIF(B:B, B4881)</f>
        <v>0.25</v>
      </c>
      <c r="D4881" t="s">
        <v>46</v>
      </c>
      <c r="E4881">
        <v>1</v>
      </c>
      <c r="F4881" s="1">
        <v>42040</v>
      </c>
      <c r="G4881" s="1" t="str">
        <f t="shared" si="76"/>
        <v>Thursday</v>
      </c>
      <c r="H4881" s="2">
        <v>0.83</v>
      </c>
      <c r="I4881">
        <v>12</v>
      </c>
      <c r="J4881">
        <v>12</v>
      </c>
      <c r="K4881" t="s">
        <v>177</v>
      </c>
      <c r="L4881" t="s">
        <v>12</v>
      </c>
      <c r="M4881" t="s">
        <v>16</v>
      </c>
      <c r="N4881" t="s">
        <v>17</v>
      </c>
    </row>
    <row r="4882" spans="1:14" x14ac:dyDescent="0.25">
      <c r="A4882">
        <v>4881</v>
      </c>
      <c r="B4882">
        <v>2159</v>
      </c>
      <c r="C4882">
        <f>1/COUNTIF(B:B, B4882)</f>
        <v>0.25</v>
      </c>
      <c r="D4882" t="s">
        <v>137</v>
      </c>
      <c r="E4882">
        <v>1</v>
      </c>
      <c r="F4882" s="1">
        <v>42040</v>
      </c>
      <c r="G4882" s="1" t="str">
        <f t="shared" si="76"/>
        <v>Thursday</v>
      </c>
      <c r="H4882" s="2">
        <v>0.83</v>
      </c>
      <c r="I4882">
        <v>16.5</v>
      </c>
      <c r="J4882">
        <v>16.5</v>
      </c>
      <c r="K4882" t="s">
        <v>176</v>
      </c>
      <c r="L4882" t="s">
        <v>12</v>
      </c>
      <c r="M4882" t="s">
        <v>13</v>
      </c>
      <c r="N4882" t="s">
        <v>14</v>
      </c>
    </row>
    <row r="4883" spans="1:14" x14ac:dyDescent="0.25">
      <c r="A4883">
        <v>4882</v>
      </c>
      <c r="B4883">
        <v>2160</v>
      </c>
      <c r="C4883">
        <f>1/COUNTIF(B:B, B4883)</f>
        <v>1</v>
      </c>
      <c r="D4883" t="s">
        <v>73</v>
      </c>
      <c r="E4883">
        <v>1</v>
      </c>
      <c r="F4883" s="1">
        <v>42040</v>
      </c>
      <c r="G4883" s="1" t="str">
        <f t="shared" si="76"/>
        <v>Thursday</v>
      </c>
      <c r="H4883" s="2">
        <v>0.83460648148148153</v>
      </c>
      <c r="I4883">
        <v>15.25</v>
      </c>
      <c r="J4883">
        <v>15.25</v>
      </c>
      <c r="K4883" t="s">
        <v>176</v>
      </c>
      <c r="L4883" t="s">
        <v>12</v>
      </c>
      <c r="M4883" t="s">
        <v>74</v>
      </c>
      <c r="N4883" t="s">
        <v>75</v>
      </c>
    </row>
    <row r="4884" spans="1:14" x14ac:dyDescent="0.25">
      <c r="A4884">
        <v>4883</v>
      </c>
      <c r="B4884">
        <v>2161</v>
      </c>
      <c r="C4884">
        <f>1/COUNTIF(B:B, B4884)</f>
        <v>0.5</v>
      </c>
      <c r="D4884" t="s">
        <v>68</v>
      </c>
      <c r="E4884">
        <v>1</v>
      </c>
      <c r="F4884" s="1">
        <v>42040</v>
      </c>
      <c r="G4884" s="1" t="str">
        <f t="shared" si="76"/>
        <v>Thursday</v>
      </c>
      <c r="H4884" s="2">
        <v>0.8405555555555555</v>
      </c>
      <c r="I4884">
        <v>20.75</v>
      </c>
      <c r="J4884">
        <v>20.75</v>
      </c>
      <c r="K4884" t="s">
        <v>176</v>
      </c>
      <c r="L4884" t="s">
        <v>30</v>
      </c>
      <c r="M4884" t="s">
        <v>38</v>
      </c>
      <c r="N4884" t="s">
        <v>39</v>
      </c>
    </row>
    <row r="4885" spans="1:14" x14ac:dyDescent="0.25">
      <c r="A4885">
        <v>4884</v>
      </c>
      <c r="B4885">
        <v>2161</v>
      </c>
      <c r="C4885">
        <f>1/COUNTIF(B:B, B4885)</f>
        <v>0.5</v>
      </c>
      <c r="D4885" t="s">
        <v>102</v>
      </c>
      <c r="E4885">
        <v>1</v>
      </c>
      <c r="F4885" s="1">
        <v>42040</v>
      </c>
      <c r="G4885" s="1" t="str">
        <f t="shared" si="76"/>
        <v>Thursday</v>
      </c>
      <c r="H4885" s="2">
        <v>0.8405555555555555</v>
      </c>
      <c r="I4885">
        <v>12.5</v>
      </c>
      <c r="J4885">
        <v>12.5</v>
      </c>
      <c r="K4885" t="s">
        <v>177</v>
      </c>
      <c r="L4885" t="s">
        <v>23</v>
      </c>
      <c r="M4885" t="s">
        <v>103</v>
      </c>
      <c r="N4885" t="s">
        <v>104</v>
      </c>
    </row>
    <row r="4886" spans="1:14" x14ac:dyDescent="0.25">
      <c r="A4886">
        <v>4885</v>
      </c>
      <c r="B4886">
        <v>2162</v>
      </c>
      <c r="C4886">
        <f>1/COUNTIF(B:B, B4886)</f>
        <v>0.5</v>
      </c>
      <c r="D4886" t="s">
        <v>46</v>
      </c>
      <c r="E4886">
        <v>1</v>
      </c>
      <c r="F4886" s="1">
        <v>42040</v>
      </c>
      <c r="G4886" s="1" t="str">
        <f t="shared" si="76"/>
        <v>Thursday</v>
      </c>
      <c r="H4886" s="2">
        <v>0.84381944444444446</v>
      </c>
      <c r="I4886">
        <v>12</v>
      </c>
      <c r="J4886">
        <v>12</v>
      </c>
      <c r="K4886" t="s">
        <v>177</v>
      </c>
      <c r="L4886" t="s">
        <v>12</v>
      </c>
      <c r="M4886" t="s">
        <v>16</v>
      </c>
      <c r="N4886" t="s">
        <v>17</v>
      </c>
    </row>
    <row r="4887" spans="1:14" x14ac:dyDescent="0.25">
      <c r="A4887">
        <v>4886</v>
      </c>
      <c r="B4887">
        <v>2162</v>
      </c>
      <c r="C4887">
        <f>1/COUNTIF(B:B, B4887)</f>
        <v>0.5</v>
      </c>
      <c r="D4887" t="s">
        <v>65</v>
      </c>
      <c r="E4887">
        <v>1</v>
      </c>
      <c r="F4887" s="1">
        <v>42040</v>
      </c>
      <c r="G4887" s="1" t="str">
        <f t="shared" si="76"/>
        <v>Thursday</v>
      </c>
      <c r="H4887" s="2">
        <v>0.84381944444444446</v>
      </c>
      <c r="I4887">
        <v>20.75</v>
      </c>
      <c r="J4887">
        <v>20.75</v>
      </c>
      <c r="K4887" t="s">
        <v>176</v>
      </c>
      <c r="L4887" t="s">
        <v>30</v>
      </c>
      <c r="M4887" t="s">
        <v>66</v>
      </c>
      <c r="N4887" t="s">
        <v>67</v>
      </c>
    </row>
    <row r="4888" spans="1:14" x14ac:dyDescent="0.25">
      <c r="A4888">
        <v>4887</v>
      </c>
      <c r="B4888">
        <v>2163</v>
      </c>
      <c r="C4888">
        <f>1/COUNTIF(B:B, B4888)</f>
        <v>0.5</v>
      </c>
      <c r="D4888" t="s">
        <v>160</v>
      </c>
      <c r="E4888">
        <v>1</v>
      </c>
      <c r="F4888" s="1">
        <v>42040</v>
      </c>
      <c r="G4888" s="1" t="str">
        <f t="shared" si="76"/>
        <v>Thursday</v>
      </c>
      <c r="H4888" s="2">
        <v>0.84592592592592597</v>
      </c>
      <c r="I4888">
        <v>23.649999618530273</v>
      </c>
      <c r="J4888">
        <v>23.649999618530273</v>
      </c>
      <c r="K4888" t="s">
        <v>177</v>
      </c>
      <c r="L4888" t="s">
        <v>23</v>
      </c>
      <c r="M4888" t="s">
        <v>161</v>
      </c>
      <c r="N4888" t="s">
        <v>162</v>
      </c>
    </row>
    <row r="4889" spans="1:14" x14ac:dyDescent="0.25">
      <c r="A4889">
        <v>4888</v>
      </c>
      <c r="B4889">
        <v>2163</v>
      </c>
      <c r="C4889">
        <f>1/COUNTIF(B:B, B4889)</f>
        <v>0.5</v>
      </c>
      <c r="D4889" t="s">
        <v>147</v>
      </c>
      <c r="E4889">
        <v>1</v>
      </c>
      <c r="F4889" s="1">
        <v>42040</v>
      </c>
      <c r="G4889" s="1" t="str">
        <f t="shared" si="76"/>
        <v>Thursday</v>
      </c>
      <c r="H4889" s="2">
        <v>0.84592592592592597</v>
      </c>
      <c r="I4889">
        <v>20.75</v>
      </c>
      <c r="J4889">
        <v>20.75</v>
      </c>
      <c r="K4889" t="s">
        <v>176</v>
      </c>
      <c r="L4889" t="s">
        <v>23</v>
      </c>
      <c r="M4889" t="s">
        <v>44</v>
      </c>
      <c r="N4889" t="s">
        <v>45</v>
      </c>
    </row>
    <row r="4890" spans="1:14" x14ac:dyDescent="0.25">
      <c r="A4890">
        <v>4889</v>
      </c>
      <c r="B4890">
        <v>2164</v>
      </c>
      <c r="C4890">
        <f>1/COUNTIF(B:B, B4890)</f>
        <v>1</v>
      </c>
      <c r="D4890" t="s">
        <v>130</v>
      </c>
      <c r="E4890">
        <v>1</v>
      </c>
      <c r="F4890" s="1">
        <v>42040</v>
      </c>
      <c r="G4890" s="1" t="str">
        <f t="shared" si="76"/>
        <v>Thursday</v>
      </c>
      <c r="H4890" s="2">
        <v>0.84987268518518522</v>
      </c>
      <c r="I4890">
        <v>16.75</v>
      </c>
      <c r="J4890">
        <v>16.75</v>
      </c>
      <c r="K4890" t="s">
        <v>175</v>
      </c>
      <c r="L4890" t="s">
        <v>30</v>
      </c>
      <c r="M4890" t="s">
        <v>120</v>
      </c>
      <c r="N4890" t="s">
        <v>121</v>
      </c>
    </row>
    <row r="4891" spans="1:14" x14ac:dyDescent="0.25">
      <c r="A4891">
        <v>4890</v>
      </c>
      <c r="B4891">
        <v>2165</v>
      </c>
      <c r="C4891">
        <f>1/COUNTIF(B:B, B4891)</f>
        <v>0.5</v>
      </c>
      <c r="D4891" t="s">
        <v>69</v>
      </c>
      <c r="E4891">
        <v>1</v>
      </c>
      <c r="F4891" s="1">
        <v>42040</v>
      </c>
      <c r="G4891" s="1" t="str">
        <f t="shared" si="76"/>
        <v>Thursday</v>
      </c>
      <c r="H4891" s="2">
        <v>0.85406249999999995</v>
      </c>
      <c r="I4891">
        <v>20.75</v>
      </c>
      <c r="J4891">
        <v>20.75</v>
      </c>
      <c r="K4891" t="s">
        <v>176</v>
      </c>
      <c r="L4891" t="s">
        <v>30</v>
      </c>
      <c r="M4891" t="s">
        <v>70</v>
      </c>
      <c r="N4891" t="s">
        <v>71</v>
      </c>
    </row>
    <row r="4892" spans="1:14" x14ac:dyDescent="0.25">
      <c r="A4892">
        <v>4891</v>
      </c>
      <c r="B4892">
        <v>2165</v>
      </c>
      <c r="C4892">
        <f>1/COUNTIF(B:B, B4892)</f>
        <v>0.5</v>
      </c>
      <c r="D4892" t="s">
        <v>142</v>
      </c>
      <c r="E4892">
        <v>1</v>
      </c>
      <c r="F4892" s="1">
        <v>42040</v>
      </c>
      <c r="G4892" s="1" t="str">
        <f t="shared" si="76"/>
        <v>Thursday</v>
      </c>
      <c r="H4892" s="2">
        <v>0.85406249999999995</v>
      </c>
      <c r="I4892">
        <v>16.75</v>
      </c>
      <c r="J4892">
        <v>16.75</v>
      </c>
      <c r="K4892" t="s">
        <v>175</v>
      </c>
      <c r="L4892" t="s">
        <v>30</v>
      </c>
      <c r="M4892" t="s">
        <v>66</v>
      </c>
      <c r="N4892" t="s">
        <v>67</v>
      </c>
    </row>
    <row r="4893" spans="1:14" x14ac:dyDescent="0.25">
      <c r="A4893">
        <v>4892</v>
      </c>
      <c r="B4893">
        <v>2166</v>
      </c>
      <c r="C4893">
        <f>1/COUNTIF(B:B, B4893)</f>
        <v>1</v>
      </c>
      <c r="D4893" t="s">
        <v>149</v>
      </c>
      <c r="E4893">
        <v>1</v>
      </c>
      <c r="F4893" s="1">
        <v>42040</v>
      </c>
      <c r="G4893" s="1" t="str">
        <f t="shared" si="76"/>
        <v>Thursday</v>
      </c>
      <c r="H4893" s="2">
        <v>0.86222222222222222</v>
      </c>
      <c r="I4893">
        <v>16</v>
      </c>
      <c r="J4893">
        <v>16</v>
      </c>
      <c r="K4893" t="s">
        <v>175</v>
      </c>
      <c r="L4893" t="s">
        <v>19</v>
      </c>
      <c r="M4893" t="s">
        <v>62</v>
      </c>
      <c r="N4893" t="s">
        <v>63</v>
      </c>
    </row>
    <row r="4894" spans="1:14" x14ac:dyDescent="0.25">
      <c r="A4894">
        <v>4893</v>
      </c>
      <c r="B4894">
        <v>2167</v>
      </c>
      <c r="C4894">
        <f>1/COUNTIF(B:B, B4894)</f>
        <v>1</v>
      </c>
      <c r="D4894" t="s">
        <v>55</v>
      </c>
      <c r="E4894">
        <v>1</v>
      </c>
      <c r="F4894" s="1">
        <v>42040</v>
      </c>
      <c r="G4894" s="1" t="str">
        <f t="shared" si="76"/>
        <v>Thursday</v>
      </c>
      <c r="H4894" s="2">
        <v>0.87238425925925922</v>
      </c>
      <c r="I4894">
        <v>20.75</v>
      </c>
      <c r="J4894">
        <v>20.75</v>
      </c>
      <c r="K4894" t="s">
        <v>176</v>
      </c>
      <c r="L4894" t="s">
        <v>23</v>
      </c>
      <c r="M4894" t="s">
        <v>56</v>
      </c>
      <c r="N4894" t="s">
        <v>57</v>
      </c>
    </row>
    <row r="4895" spans="1:14" x14ac:dyDescent="0.25">
      <c r="A4895">
        <v>4894</v>
      </c>
      <c r="B4895">
        <v>2168</v>
      </c>
      <c r="C4895">
        <f>1/COUNTIF(B:B, B4895)</f>
        <v>1</v>
      </c>
      <c r="D4895" t="s">
        <v>140</v>
      </c>
      <c r="E4895">
        <v>1</v>
      </c>
      <c r="F4895" s="1">
        <v>42040</v>
      </c>
      <c r="G4895" s="1" t="str">
        <f t="shared" si="76"/>
        <v>Thursday</v>
      </c>
      <c r="H4895" s="2">
        <v>0.8743981481481482</v>
      </c>
      <c r="I4895">
        <v>16.5</v>
      </c>
      <c r="J4895">
        <v>16.5</v>
      </c>
      <c r="K4895" t="s">
        <v>175</v>
      </c>
      <c r="L4895" t="s">
        <v>23</v>
      </c>
      <c r="M4895" t="s">
        <v>35</v>
      </c>
      <c r="N4895" t="s">
        <v>36</v>
      </c>
    </row>
    <row r="4896" spans="1:14" x14ac:dyDescent="0.25">
      <c r="A4896">
        <v>4895</v>
      </c>
      <c r="B4896">
        <v>2169</v>
      </c>
      <c r="C4896">
        <f>1/COUNTIF(B:B, B4896)</f>
        <v>0.5</v>
      </c>
      <c r="D4896" t="s">
        <v>116</v>
      </c>
      <c r="E4896">
        <v>1</v>
      </c>
      <c r="F4896" s="1">
        <v>42040</v>
      </c>
      <c r="G4896" s="1" t="str">
        <f t="shared" si="76"/>
        <v>Thursday</v>
      </c>
      <c r="H4896" s="2">
        <v>0.89099537037037035</v>
      </c>
      <c r="I4896">
        <v>12.5</v>
      </c>
      <c r="J4896">
        <v>12.5</v>
      </c>
      <c r="K4896" t="s">
        <v>177</v>
      </c>
      <c r="L4896" t="s">
        <v>23</v>
      </c>
      <c r="M4896" t="s">
        <v>35</v>
      </c>
      <c r="N4896" t="s">
        <v>36</v>
      </c>
    </row>
    <row r="4897" spans="1:14" x14ac:dyDescent="0.25">
      <c r="A4897">
        <v>4896</v>
      </c>
      <c r="B4897">
        <v>2169</v>
      </c>
      <c r="C4897">
        <f>1/COUNTIF(B:B, B4897)</f>
        <v>0.5</v>
      </c>
      <c r="D4897" t="s">
        <v>61</v>
      </c>
      <c r="E4897">
        <v>1</v>
      </c>
      <c r="F4897" s="1">
        <v>42040</v>
      </c>
      <c r="G4897" s="1" t="str">
        <f t="shared" si="76"/>
        <v>Thursday</v>
      </c>
      <c r="H4897" s="2">
        <v>0.89099537037037035</v>
      </c>
      <c r="I4897">
        <v>12</v>
      </c>
      <c r="J4897">
        <v>12</v>
      </c>
      <c r="K4897" t="s">
        <v>177</v>
      </c>
      <c r="L4897" t="s">
        <v>19</v>
      </c>
      <c r="M4897" t="s">
        <v>62</v>
      </c>
      <c r="N4897" t="s">
        <v>63</v>
      </c>
    </row>
    <row r="4898" spans="1:14" x14ac:dyDescent="0.25">
      <c r="A4898">
        <v>4897</v>
      </c>
      <c r="B4898">
        <v>2170</v>
      </c>
      <c r="C4898">
        <f>1/COUNTIF(B:B, B4898)</f>
        <v>1</v>
      </c>
      <c r="D4898" t="s">
        <v>18</v>
      </c>
      <c r="E4898">
        <v>1</v>
      </c>
      <c r="F4898" s="1">
        <v>42040</v>
      </c>
      <c r="G4898" s="1" t="str">
        <f t="shared" si="76"/>
        <v>Thursday</v>
      </c>
      <c r="H4898" s="2">
        <v>0.89887731481481481</v>
      </c>
      <c r="I4898">
        <v>18.5</v>
      </c>
      <c r="J4898">
        <v>18.5</v>
      </c>
      <c r="K4898" t="s">
        <v>176</v>
      </c>
      <c r="L4898" t="s">
        <v>19</v>
      </c>
      <c r="M4898" t="s">
        <v>20</v>
      </c>
      <c r="N4898" t="s">
        <v>21</v>
      </c>
    </row>
    <row r="4899" spans="1:14" x14ac:dyDescent="0.25">
      <c r="A4899">
        <v>4898</v>
      </c>
      <c r="B4899">
        <v>2171</v>
      </c>
      <c r="C4899">
        <f>1/COUNTIF(B:B, B4899)</f>
        <v>1</v>
      </c>
      <c r="D4899" t="s">
        <v>116</v>
      </c>
      <c r="E4899">
        <v>1</v>
      </c>
      <c r="F4899" s="1">
        <v>42040</v>
      </c>
      <c r="G4899" s="1" t="str">
        <f t="shared" si="76"/>
        <v>Thursday</v>
      </c>
      <c r="H4899" s="2">
        <v>0.90861111111111115</v>
      </c>
      <c r="I4899">
        <v>12.5</v>
      </c>
      <c r="J4899">
        <v>12.5</v>
      </c>
      <c r="K4899" t="s">
        <v>177</v>
      </c>
      <c r="L4899" t="s">
        <v>23</v>
      </c>
      <c r="M4899" t="s">
        <v>35</v>
      </c>
      <c r="N4899" t="s">
        <v>36</v>
      </c>
    </row>
    <row r="4900" spans="1:14" x14ac:dyDescent="0.25">
      <c r="A4900">
        <v>4899</v>
      </c>
      <c r="B4900">
        <v>2172</v>
      </c>
      <c r="C4900">
        <f>1/COUNTIF(B:B, B4900)</f>
        <v>0.25</v>
      </c>
      <c r="D4900" t="s">
        <v>160</v>
      </c>
      <c r="E4900">
        <v>1</v>
      </c>
      <c r="F4900" s="1">
        <v>42040</v>
      </c>
      <c r="G4900" s="1" t="str">
        <f t="shared" si="76"/>
        <v>Thursday</v>
      </c>
      <c r="H4900" s="2">
        <v>0.91092592592592592</v>
      </c>
      <c r="I4900">
        <v>23.649999618530273</v>
      </c>
      <c r="J4900">
        <v>23.649999618530273</v>
      </c>
      <c r="K4900" t="s">
        <v>177</v>
      </c>
      <c r="L4900" t="s">
        <v>23</v>
      </c>
      <c r="M4900" t="s">
        <v>161</v>
      </c>
      <c r="N4900" t="s">
        <v>162</v>
      </c>
    </row>
    <row r="4901" spans="1:14" x14ac:dyDescent="0.25">
      <c r="A4901">
        <v>4900</v>
      </c>
      <c r="B4901">
        <v>2172</v>
      </c>
      <c r="C4901">
        <f>1/COUNTIF(B:B, B4901)</f>
        <v>0.25</v>
      </c>
      <c r="D4901" t="s">
        <v>86</v>
      </c>
      <c r="E4901">
        <v>1</v>
      </c>
      <c r="F4901" s="1">
        <v>42040</v>
      </c>
      <c r="G4901" s="1" t="str">
        <f t="shared" si="76"/>
        <v>Thursday</v>
      </c>
      <c r="H4901" s="2">
        <v>0.91092592592592592</v>
      </c>
      <c r="I4901">
        <v>17.950000762939453</v>
      </c>
      <c r="J4901">
        <v>17.950000762939453</v>
      </c>
      <c r="K4901" t="s">
        <v>176</v>
      </c>
      <c r="L4901" t="s">
        <v>19</v>
      </c>
      <c r="M4901" t="s">
        <v>87</v>
      </c>
      <c r="N4901" t="s">
        <v>88</v>
      </c>
    </row>
    <row r="4902" spans="1:14" x14ac:dyDescent="0.25">
      <c r="A4902">
        <v>4901</v>
      </c>
      <c r="B4902">
        <v>2172</v>
      </c>
      <c r="C4902">
        <f>1/COUNTIF(B:B, B4902)</f>
        <v>0.25</v>
      </c>
      <c r="D4902" t="s">
        <v>117</v>
      </c>
      <c r="E4902">
        <v>1</v>
      </c>
      <c r="F4902" s="1">
        <v>42040</v>
      </c>
      <c r="G4902" s="1" t="str">
        <f t="shared" si="76"/>
        <v>Thursday</v>
      </c>
      <c r="H4902" s="2">
        <v>0.91092592592592592</v>
      </c>
      <c r="I4902">
        <v>16.25</v>
      </c>
      <c r="J4902">
        <v>16.25</v>
      </c>
      <c r="K4902" t="s">
        <v>175</v>
      </c>
      <c r="L4902" t="s">
        <v>23</v>
      </c>
      <c r="M4902" t="s">
        <v>110</v>
      </c>
      <c r="N4902" t="s">
        <v>111</v>
      </c>
    </row>
    <row r="4903" spans="1:14" x14ac:dyDescent="0.25">
      <c r="A4903">
        <v>4902</v>
      </c>
      <c r="B4903">
        <v>2172</v>
      </c>
      <c r="C4903">
        <f>1/COUNTIF(B:B, B4903)</f>
        <v>0.25</v>
      </c>
      <c r="D4903" t="s">
        <v>144</v>
      </c>
      <c r="E4903">
        <v>1</v>
      </c>
      <c r="F4903" s="1">
        <v>42040</v>
      </c>
      <c r="G4903" s="1" t="str">
        <f t="shared" si="76"/>
        <v>Thursday</v>
      </c>
      <c r="H4903" s="2">
        <v>0.91092592592592592</v>
      </c>
      <c r="I4903">
        <v>12.25</v>
      </c>
      <c r="J4903">
        <v>12.25</v>
      </c>
      <c r="K4903" t="s">
        <v>177</v>
      </c>
      <c r="L4903" t="s">
        <v>23</v>
      </c>
      <c r="M4903" t="s">
        <v>110</v>
      </c>
      <c r="N4903" t="s">
        <v>111</v>
      </c>
    </row>
    <row r="4904" spans="1:14" x14ac:dyDescent="0.25">
      <c r="A4904">
        <v>4903</v>
      </c>
      <c r="B4904">
        <v>2173</v>
      </c>
      <c r="C4904">
        <f>1/COUNTIF(B:B, B4904)</f>
        <v>1</v>
      </c>
      <c r="D4904" t="s">
        <v>80</v>
      </c>
      <c r="E4904">
        <v>1</v>
      </c>
      <c r="F4904" s="1">
        <v>42040</v>
      </c>
      <c r="G4904" s="1" t="str">
        <f t="shared" si="76"/>
        <v>Thursday</v>
      </c>
      <c r="H4904" s="2">
        <v>0.91437500000000005</v>
      </c>
      <c r="I4904">
        <v>12</v>
      </c>
      <c r="J4904">
        <v>12</v>
      </c>
      <c r="K4904" t="s">
        <v>177</v>
      </c>
      <c r="L4904" t="s">
        <v>12</v>
      </c>
      <c r="M4904" t="s">
        <v>81</v>
      </c>
      <c r="N4904" t="s">
        <v>82</v>
      </c>
    </row>
    <row r="4905" spans="1:14" x14ac:dyDescent="0.25">
      <c r="A4905">
        <v>4904</v>
      </c>
      <c r="B4905">
        <v>2174</v>
      </c>
      <c r="C4905">
        <f>1/COUNTIF(B:B, B4905)</f>
        <v>0.25</v>
      </c>
      <c r="D4905" t="s">
        <v>102</v>
      </c>
      <c r="E4905">
        <v>1</v>
      </c>
      <c r="F4905" s="1">
        <v>42040</v>
      </c>
      <c r="G4905" s="1" t="str">
        <f t="shared" si="76"/>
        <v>Thursday</v>
      </c>
      <c r="H4905" s="2">
        <v>0.91686342592592596</v>
      </c>
      <c r="I4905">
        <v>12.5</v>
      </c>
      <c r="J4905">
        <v>12.5</v>
      </c>
      <c r="K4905" t="s">
        <v>177</v>
      </c>
      <c r="L4905" t="s">
        <v>23</v>
      </c>
      <c r="M4905" t="s">
        <v>103</v>
      </c>
      <c r="N4905" t="s">
        <v>104</v>
      </c>
    </row>
    <row r="4906" spans="1:14" x14ac:dyDescent="0.25">
      <c r="A4906">
        <v>4905</v>
      </c>
      <c r="B4906">
        <v>2174</v>
      </c>
      <c r="C4906">
        <f>1/COUNTIF(B:B, B4906)</f>
        <v>0.25</v>
      </c>
      <c r="D4906" t="s">
        <v>109</v>
      </c>
      <c r="E4906">
        <v>1</v>
      </c>
      <c r="F4906" s="1">
        <v>42040</v>
      </c>
      <c r="G4906" s="1" t="str">
        <f t="shared" si="76"/>
        <v>Thursday</v>
      </c>
      <c r="H4906" s="2">
        <v>0.91686342592592596</v>
      </c>
      <c r="I4906">
        <v>20.25</v>
      </c>
      <c r="J4906">
        <v>20.25</v>
      </c>
      <c r="K4906" t="s">
        <v>176</v>
      </c>
      <c r="L4906" t="s">
        <v>23</v>
      </c>
      <c r="M4906" t="s">
        <v>110</v>
      </c>
      <c r="N4906" t="s">
        <v>111</v>
      </c>
    </row>
    <row r="4907" spans="1:14" x14ac:dyDescent="0.25">
      <c r="A4907">
        <v>4906</v>
      </c>
      <c r="B4907">
        <v>2174</v>
      </c>
      <c r="C4907">
        <f>1/COUNTIF(B:B, B4907)</f>
        <v>0.25</v>
      </c>
      <c r="D4907" t="s">
        <v>83</v>
      </c>
      <c r="E4907">
        <v>1</v>
      </c>
      <c r="F4907" s="1">
        <v>42040</v>
      </c>
      <c r="G4907" s="1" t="str">
        <f t="shared" si="76"/>
        <v>Thursday</v>
      </c>
      <c r="H4907" s="2">
        <v>0.91686342592592596</v>
      </c>
      <c r="I4907">
        <v>20.75</v>
      </c>
      <c r="J4907">
        <v>20.75</v>
      </c>
      <c r="K4907" t="s">
        <v>176</v>
      </c>
      <c r="L4907" t="s">
        <v>23</v>
      </c>
      <c r="M4907" t="s">
        <v>84</v>
      </c>
      <c r="N4907" t="s">
        <v>85</v>
      </c>
    </row>
    <row r="4908" spans="1:14" x14ac:dyDescent="0.25">
      <c r="A4908">
        <v>4907</v>
      </c>
      <c r="B4908">
        <v>2174</v>
      </c>
      <c r="C4908">
        <f>1/COUNTIF(B:B, B4908)</f>
        <v>0.25</v>
      </c>
      <c r="D4908" t="s">
        <v>142</v>
      </c>
      <c r="E4908">
        <v>1</v>
      </c>
      <c r="F4908" s="1">
        <v>42040</v>
      </c>
      <c r="G4908" s="1" t="str">
        <f t="shared" si="76"/>
        <v>Thursday</v>
      </c>
      <c r="H4908" s="2">
        <v>0.91686342592592596</v>
      </c>
      <c r="I4908">
        <v>16.75</v>
      </c>
      <c r="J4908">
        <v>16.75</v>
      </c>
      <c r="K4908" t="s">
        <v>175</v>
      </c>
      <c r="L4908" t="s">
        <v>30</v>
      </c>
      <c r="M4908" t="s">
        <v>66</v>
      </c>
      <c r="N4908" t="s">
        <v>67</v>
      </c>
    </row>
    <row r="4909" spans="1:14" x14ac:dyDescent="0.25">
      <c r="A4909">
        <v>4908</v>
      </c>
      <c r="B4909">
        <v>2175</v>
      </c>
      <c r="C4909">
        <f>1/COUNTIF(B:B, B4909)</f>
        <v>1</v>
      </c>
      <c r="D4909" t="s">
        <v>18</v>
      </c>
      <c r="E4909">
        <v>1</v>
      </c>
      <c r="F4909" s="1">
        <v>42041</v>
      </c>
      <c r="G4909" s="1" t="str">
        <f t="shared" si="76"/>
        <v>Friday</v>
      </c>
      <c r="H4909" s="2">
        <v>0.46953703703703703</v>
      </c>
      <c r="I4909">
        <v>18.5</v>
      </c>
      <c r="J4909">
        <v>18.5</v>
      </c>
      <c r="K4909" t="s">
        <v>176</v>
      </c>
      <c r="L4909" t="s">
        <v>19</v>
      </c>
      <c r="M4909" t="s">
        <v>20</v>
      </c>
      <c r="N4909" t="s">
        <v>21</v>
      </c>
    </row>
    <row r="4910" spans="1:14" x14ac:dyDescent="0.25">
      <c r="A4910">
        <v>4909</v>
      </c>
      <c r="B4910">
        <v>2176</v>
      </c>
      <c r="C4910">
        <f>1/COUNTIF(B:B, B4910)</f>
        <v>1</v>
      </c>
      <c r="D4910" t="s">
        <v>168</v>
      </c>
      <c r="E4910">
        <v>1</v>
      </c>
      <c r="F4910" s="1">
        <v>42041</v>
      </c>
      <c r="G4910" s="1" t="str">
        <f t="shared" si="76"/>
        <v>Friday</v>
      </c>
      <c r="H4910" s="2">
        <v>0.47144675925925927</v>
      </c>
      <c r="I4910">
        <v>20.25</v>
      </c>
      <c r="J4910">
        <v>20.25</v>
      </c>
      <c r="K4910" t="s">
        <v>176</v>
      </c>
      <c r="L4910" t="s">
        <v>23</v>
      </c>
      <c r="M4910" t="s">
        <v>93</v>
      </c>
      <c r="N4910" t="s">
        <v>94</v>
      </c>
    </row>
    <row r="4911" spans="1:14" x14ac:dyDescent="0.25">
      <c r="A4911">
        <v>4910</v>
      </c>
      <c r="B4911">
        <v>2177</v>
      </c>
      <c r="C4911">
        <f>1/COUNTIF(B:B, B4911)</f>
        <v>0.5</v>
      </c>
      <c r="D4911" t="s">
        <v>168</v>
      </c>
      <c r="E4911">
        <v>1</v>
      </c>
      <c r="F4911" s="1">
        <v>42041</v>
      </c>
      <c r="G4911" s="1" t="str">
        <f t="shared" si="76"/>
        <v>Friday</v>
      </c>
      <c r="H4911" s="2">
        <v>0.47625000000000001</v>
      </c>
      <c r="I4911">
        <v>20.25</v>
      </c>
      <c r="J4911">
        <v>20.25</v>
      </c>
      <c r="K4911" t="s">
        <v>176</v>
      </c>
      <c r="L4911" t="s">
        <v>23</v>
      </c>
      <c r="M4911" t="s">
        <v>93</v>
      </c>
      <c r="N4911" t="s">
        <v>94</v>
      </c>
    </row>
    <row r="4912" spans="1:14" x14ac:dyDescent="0.25">
      <c r="A4912">
        <v>4911</v>
      </c>
      <c r="B4912">
        <v>2177</v>
      </c>
      <c r="C4912">
        <f>1/COUNTIF(B:B, B4912)</f>
        <v>0.5</v>
      </c>
      <c r="D4912" t="s">
        <v>73</v>
      </c>
      <c r="E4912">
        <v>1</v>
      </c>
      <c r="F4912" s="1">
        <v>42041</v>
      </c>
      <c r="G4912" s="1" t="str">
        <f t="shared" si="76"/>
        <v>Friday</v>
      </c>
      <c r="H4912" s="2">
        <v>0.47625000000000001</v>
      </c>
      <c r="I4912">
        <v>15.25</v>
      </c>
      <c r="J4912">
        <v>15.25</v>
      </c>
      <c r="K4912" t="s">
        <v>176</v>
      </c>
      <c r="L4912" t="s">
        <v>12</v>
      </c>
      <c r="M4912" t="s">
        <v>74</v>
      </c>
      <c r="N4912" t="s">
        <v>75</v>
      </c>
    </row>
    <row r="4913" spans="1:14" x14ac:dyDescent="0.25">
      <c r="A4913">
        <v>4912</v>
      </c>
      <c r="B4913">
        <v>2178</v>
      </c>
      <c r="C4913">
        <f>1/COUNTIF(B:B, B4913)</f>
        <v>1</v>
      </c>
      <c r="D4913" t="s">
        <v>128</v>
      </c>
      <c r="E4913">
        <v>1</v>
      </c>
      <c r="F4913" s="1">
        <v>42041</v>
      </c>
      <c r="G4913" s="1" t="str">
        <f t="shared" si="76"/>
        <v>Friday</v>
      </c>
      <c r="H4913" s="2">
        <v>0.48084490740740743</v>
      </c>
      <c r="I4913">
        <v>10.5</v>
      </c>
      <c r="J4913">
        <v>10.5</v>
      </c>
      <c r="K4913" t="s">
        <v>177</v>
      </c>
      <c r="L4913" t="s">
        <v>12</v>
      </c>
      <c r="M4913" t="s">
        <v>13</v>
      </c>
      <c r="N4913" t="s">
        <v>14</v>
      </c>
    </row>
    <row r="4914" spans="1:14" x14ac:dyDescent="0.25">
      <c r="A4914">
        <v>4913</v>
      </c>
      <c r="B4914">
        <v>2179</v>
      </c>
      <c r="C4914">
        <f>1/COUNTIF(B:B, B4914)</f>
        <v>1</v>
      </c>
      <c r="D4914" t="s">
        <v>115</v>
      </c>
      <c r="E4914">
        <v>1</v>
      </c>
      <c r="F4914" s="1">
        <v>42041</v>
      </c>
      <c r="G4914" s="1" t="str">
        <f t="shared" si="76"/>
        <v>Friday</v>
      </c>
      <c r="H4914" s="2">
        <v>0.49593749999999998</v>
      </c>
      <c r="I4914">
        <v>12.5</v>
      </c>
      <c r="J4914">
        <v>12.5</v>
      </c>
      <c r="K4914" t="s">
        <v>175</v>
      </c>
      <c r="L4914" t="s">
        <v>12</v>
      </c>
      <c r="M4914" t="s">
        <v>74</v>
      </c>
      <c r="N4914" t="s">
        <v>75</v>
      </c>
    </row>
    <row r="4915" spans="1:14" x14ac:dyDescent="0.25">
      <c r="A4915">
        <v>4914</v>
      </c>
      <c r="B4915">
        <v>2180</v>
      </c>
      <c r="C4915">
        <f>1/COUNTIF(B:B, B4915)</f>
        <v>0.5</v>
      </c>
      <c r="D4915" t="s">
        <v>46</v>
      </c>
      <c r="E4915">
        <v>1</v>
      </c>
      <c r="F4915" s="1">
        <v>42041</v>
      </c>
      <c r="G4915" s="1" t="str">
        <f t="shared" si="76"/>
        <v>Friday</v>
      </c>
      <c r="H4915" s="2">
        <v>0.4994675925925926</v>
      </c>
      <c r="I4915">
        <v>12</v>
      </c>
      <c r="J4915">
        <v>12</v>
      </c>
      <c r="K4915" t="s">
        <v>177</v>
      </c>
      <c r="L4915" t="s">
        <v>12</v>
      </c>
      <c r="M4915" t="s">
        <v>16</v>
      </c>
      <c r="N4915" t="s">
        <v>17</v>
      </c>
    </row>
    <row r="4916" spans="1:14" x14ac:dyDescent="0.25">
      <c r="A4916">
        <v>4915</v>
      </c>
      <c r="B4916">
        <v>2180</v>
      </c>
      <c r="C4916">
        <f>1/COUNTIF(B:B, B4916)</f>
        <v>0.5</v>
      </c>
      <c r="D4916" t="s">
        <v>58</v>
      </c>
      <c r="E4916">
        <v>1</v>
      </c>
      <c r="F4916" s="1">
        <v>42041</v>
      </c>
      <c r="G4916" s="1" t="str">
        <f t="shared" si="76"/>
        <v>Friday</v>
      </c>
      <c r="H4916" s="2">
        <v>0.4994675925925926</v>
      </c>
      <c r="I4916">
        <v>20.75</v>
      </c>
      <c r="J4916">
        <v>20.75</v>
      </c>
      <c r="K4916" t="s">
        <v>176</v>
      </c>
      <c r="L4916" t="s">
        <v>19</v>
      </c>
      <c r="M4916" t="s">
        <v>59</v>
      </c>
      <c r="N4916" t="s">
        <v>60</v>
      </c>
    </row>
    <row r="4917" spans="1:14" x14ac:dyDescent="0.25">
      <c r="A4917">
        <v>4916</v>
      </c>
      <c r="B4917">
        <v>2181</v>
      </c>
      <c r="C4917">
        <f>1/COUNTIF(B:B, B4917)</f>
        <v>0.5</v>
      </c>
      <c r="D4917" t="s">
        <v>86</v>
      </c>
      <c r="E4917">
        <v>1</v>
      </c>
      <c r="F4917" s="1">
        <v>42041</v>
      </c>
      <c r="G4917" s="1" t="str">
        <f t="shared" si="76"/>
        <v>Friday</v>
      </c>
      <c r="H4917" s="2">
        <v>0.50434027777777779</v>
      </c>
      <c r="I4917">
        <v>17.950000762939453</v>
      </c>
      <c r="J4917">
        <v>17.950000762939453</v>
      </c>
      <c r="K4917" t="s">
        <v>176</v>
      </c>
      <c r="L4917" t="s">
        <v>19</v>
      </c>
      <c r="M4917" t="s">
        <v>87</v>
      </c>
      <c r="N4917" t="s">
        <v>88</v>
      </c>
    </row>
    <row r="4918" spans="1:14" x14ac:dyDescent="0.25">
      <c r="A4918">
        <v>4917</v>
      </c>
      <c r="B4918">
        <v>2181</v>
      </c>
      <c r="C4918">
        <f>1/COUNTIF(B:B, B4918)</f>
        <v>0.5</v>
      </c>
      <c r="D4918" t="s">
        <v>95</v>
      </c>
      <c r="E4918">
        <v>1</v>
      </c>
      <c r="F4918" s="1">
        <v>42041</v>
      </c>
      <c r="G4918" s="1" t="str">
        <f t="shared" si="76"/>
        <v>Friday</v>
      </c>
      <c r="H4918" s="2">
        <v>0.50434027777777779</v>
      </c>
      <c r="I4918">
        <v>14.75</v>
      </c>
      <c r="J4918">
        <v>14.75</v>
      </c>
      <c r="K4918" t="s">
        <v>175</v>
      </c>
      <c r="L4918" t="s">
        <v>19</v>
      </c>
      <c r="M4918" t="s">
        <v>87</v>
      </c>
      <c r="N4918" t="s">
        <v>88</v>
      </c>
    </row>
    <row r="4919" spans="1:14" x14ac:dyDescent="0.25">
      <c r="A4919">
        <v>4918</v>
      </c>
      <c r="B4919">
        <v>2182</v>
      </c>
      <c r="C4919">
        <f>1/COUNTIF(B:B, B4919)</f>
        <v>0.1111111111111111</v>
      </c>
      <c r="D4919" t="s">
        <v>80</v>
      </c>
      <c r="E4919">
        <v>2</v>
      </c>
      <c r="F4919" s="1">
        <v>42041</v>
      </c>
      <c r="G4919" s="1" t="str">
        <f t="shared" si="76"/>
        <v>Friday</v>
      </c>
      <c r="H4919" s="2">
        <v>0.515625</v>
      </c>
      <c r="I4919">
        <v>12</v>
      </c>
      <c r="J4919">
        <v>24</v>
      </c>
      <c r="K4919" t="s">
        <v>177</v>
      </c>
      <c r="L4919" t="s">
        <v>12</v>
      </c>
      <c r="M4919" t="s">
        <v>81</v>
      </c>
      <c r="N4919" t="s">
        <v>82</v>
      </c>
    </row>
    <row r="4920" spans="1:14" x14ac:dyDescent="0.25">
      <c r="A4920">
        <v>4919</v>
      </c>
      <c r="B4920">
        <v>2182</v>
      </c>
      <c r="C4920">
        <f>1/COUNTIF(B:B, B4920)</f>
        <v>0.1111111111111111</v>
      </c>
      <c r="D4920" t="s">
        <v>69</v>
      </c>
      <c r="E4920">
        <v>1</v>
      </c>
      <c r="F4920" s="1">
        <v>42041</v>
      </c>
      <c r="G4920" s="1" t="str">
        <f t="shared" si="76"/>
        <v>Friday</v>
      </c>
      <c r="H4920" s="2">
        <v>0.515625</v>
      </c>
      <c r="I4920">
        <v>20.75</v>
      </c>
      <c r="J4920">
        <v>20.75</v>
      </c>
      <c r="K4920" t="s">
        <v>176</v>
      </c>
      <c r="L4920" t="s">
        <v>30</v>
      </c>
      <c r="M4920" t="s">
        <v>70</v>
      </c>
      <c r="N4920" t="s">
        <v>71</v>
      </c>
    </row>
    <row r="4921" spans="1:14" x14ac:dyDescent="0.25">
      <c r="A4921">
        <v>4920</v>
      </c>
      <c r="B4921">
        <v>2182</v>
      </c>
      <c r="C4921">
        <f>1/COUNTIF(B:B, B4921)</f>
        <v>0.1111111111111111</v>
      </c>
      <c r="D4921" t="s">
        <v>15</v>
      </c>
      <c r="E4921">
        <v>1</v>
      </c>
      <c r="F4921" s="1">
        <v>42041</v>
      </c>
      <c r="G4921" s="1" t="str">
        <f t="shared" si="76"/>
        <v>Friday</v>
      </c>
      <c r="H4921" s="2">
        <v>0.515625</v>
      </c>
      <c r="I4921">
        <v>16</v>
      </c>
      <c r="J4921">
        <v>16</v>
      </c>
      <c r="K4921" t="s">
        <v>175</v>
      </c>
      <c r="L4921" t="s">
        <v>12</v>
      </c>
      <c r="M4921" t="s">
        <v>16</v>
      </c>
      <c r="N4921" t="s">
        <v>17</v>
      </c>
    </row>
    <row r="4922" spans="1:14" x14ac:dyDescent="0.25">
      <c r="A4922">
        <v>4921</v>
      </c>
      <c r="B4922">
        <v>2182</v>
      </c>
      <c r="C4922">
        <f>1/COUNTIF(B:B, B4922)</f>
        <v>0.1111111111111111</v>
      </c>
      <c r="D4922" t="s">
        <v>86</v>
      </c>
      <c r="E4922">
        <v>1</v>
      </c>
      <c r="F4922" s="1">
        <v>42041</v>
      </c>
      <c r="G4922" s="1" t="str">
        <f t="shared" si="76"/>
        <v>Friday</v>
      </c>
      <c r="H4922" s="2">
        <v>0.515625</v>
      </c>
      <c r="I4922">
        <v>17.950000762939453</v>
      </c>
      <c r="J4922">
        <v>17.950000762939453</v>
      </c>
      <c r="K4922" t="s">
        <v>176</v>
      </c>
      <c r="L4922" t="s">
        <v>19</v>
      </c>
      <c r="M4922" t="s">
        <v>87</v>
      </c>
      <c r="N4922" t="s">
        <v>88</v>
      </c>
    </row>
    <row r="4923" spans="1:14" x14ac:dyDescent="0.25">
      <c r="A4923">
        <v>4922</v>
      </c>
      <c r="B4923">
        <v>2182</v>
      </c>
      <c r="C4923">
        <f>1/COUNTIF(B:B, B4923)</f>
        <v>0.1111111111111111</v>
      </c>
      <c r="D4923" t="s">
        <v>128</v>
      </c>
      <c r="E4923">
        <v>1</v>
      </c>
      <c r="F4923" s="1">
        <v>42041</v>
      </c>
      <c r="G4923" s="1" t="str">
        <f t="shared" si="76"/>
        <v>Friday</v>
      </c>
      <c r="H4923" s="2">
        <v>0.515625</v>
      </c>
      <c r="I4923">
        <v>10.5</v>
      </c>
      <c r="J4923">
        <v>10.5</v>
      </c>
      <c r="K4923" t="s">
        <v>177</v>
      </c>
      <c r="L4923" t="s">
        <v>12</v>
      </c>
      <c r="M4923" t="s">
        <v>13</v>
      </c>
      <c r="N4923" t="s">
        <v>14</v>
      </c>
    </row>
    <row r="4924" spans="1:14" x14ac:dyDescent="0.25">
      <c r="A4924">
        <v>4923</v>
      </c>
      <c r="B4924">
        <v>2182</v>
      </c>
      <c r="C4924">
        <f>1/COUNTIF(B:B, B4924)</f>
        <v>0.1111111111111111</v>
      </c>
      <c r="D4924" t="s">
        <v>112</v>
      </c>
      <c r="E4924">
        <v>1</v>
      </c>
      <c r="F4924" s="1">
        <v>42041</v>
      </c>
      <c r="G4924" s="1" t="str">
        <f t="shared" si="76"/>
        <v>Friday</v>
      </c>
      <c r="H4924" s="2">
        <v>0.515625</v>
      </c>
      <c r="I4924">
        <v>16</v>
      </c>
      <c r="J4924">
        <v>16</v>
      </c>
      <c r="K4924" t="s">
        <v>175</v>
      </c>
      <c r="L4924" t="s">
        <v>12</v>
      </c>
      <c r="M4924" t="s">
        <v>51</v>
      </c>
      <c r="N4924" t="s">
        <v>52</v>
      </c>
    </row>
    <row r="4925" spans="1:14" x14ac:dyDescent="0.25">
      <c r="A4925">
        <v>4924</v>
      </c>
      <c r="B4925">
        <v>2182</v>
      </c>
      <c r="C4925">
        <f>1/COUNTIF(B:B, B4925)</f>
        <v>0.1111111111111111</v>
      </c>
      <c r="D4925" t="s">
        <v>22</v>
      </c>
      <c r="E4925">
        <v>1</v>
      </c>
      <c r="F4925" s="1">
        <v>42041</v>
      </c>
      <c r="G4925" s="1" t="str">
        <f t="shared" si="76"/>
        <v>Friday</v>
      </c>
      <c r="H4925" s="2">
        <v>0.515625</v>
      </c>
      <c r="I4925">
        <v>20.75</v>
      </c>
      <c r="J4925">
        <v>20.75</v>
      </c>
      <c r="K4925" t="s">
        <v>176</v>
      </c>
      <c r="L4925" t="s">
        <v>23</v>
      </c>
      <c r="M4925" t="s">
        <v>24</v>
      </c>
      <c r="N4925" t="s">
        <v>25</v>
      </c>
    </row>
    <row r="4926" spans="1:14" x14ac:dyDescent="0.25">
      <c r="A4926">
        <v>4925</v>
      </c>
      <c r="B4926">
        <v>2182</v>
      </c>
      <c r="C4926">
        <f>1/COUNTIF(B:B, B4926)</f>
        <v>0.1111111111111111</v>
      </c>
      <c r="D4926" t="s">
        <v>131</v>
      </c>
      <c r="E4926">
        <v>1</v>
      </c>
      <c r="F4926" s="1">
        <v>42041</v>
      </c>
      <c r="G4926" s="1" t="str">
        <f t="shared" si="76"/>
        <v>Friday</v>
      </c>
      <c r="H4926" s="2">
        <v>0.515625</v>
      </c>
      <c r="I4926">
        <v>20.75</v>
      </c>
      <c r="J4926">
        <v>20.75</v>
      </c>
      <c r="K4926" t="s">
        <v>176</v>
      </c>
      <c r="L4926" t="s">
        <v>23</v>
      </c>
      <c r="M4926" t="s">
        <v>103</v>
      </c>
      <c r="N4926" t="s">
        <v>104</v>
      </c>
    </row>
    <row r="4927" spans="1:14" x14ac:dyDescent="0.25">
      <c r="A4927">
        <v>4926</v>
      </c>
      <c r="B4927">
        <v>2182</v>
      </c>
      <c r="C4927">
        <f>1/COUNTIF(B:B, B4927)</f>
        <v>0.1111111111111111</v>
      </c>
      <c r="D4927" t="s">
        <v>144</v>
      </c>
      <c r="E4927">
        <v>1</v>
      </c>
      <c r="F4927" s="1">
        <v>42041</v>
      </c>
      <c r="G4927" s="1" t="str">
        <f t="shared" si="76"/>
        <v>Friday</v>
      </c>
      <c r="H4927" s="2">
        <v>0.515625</v>
      </c>
      <c r="I4927">
        <v>12.25</v>
      </c>
      <c r="J4927">
        <v>12.25</v>
      </c>
      <c r="K4927" t="s">
        <v>177</v>
      </c>
      <c r="L4927" t="s">
        <v>23</v>
      </c>
      <c r="M4927" t="s">
        <v>110</v>
      </c>
      <c r="N4927" t="s">
        <v>111</v>
      </c>
    </row>
    <row r="4928" spans="1:14" x14ac:dyDescent="0.25">
      <c r="A4928">
        <v>4927</v>
      </c>
      <c r="B4928">
        <v>2183</v>
      </c>
      <c r="C4928">
        <f>1/COUNTIF(B:B, B4928)</f>
        <v>0.25</v>
      </c>
      <c r="D4928" t="s">
        <v>68</v>
      </c>
      <c r="E4928">
        <v>1</v>
      </c>
      <c r="F4928" s="1">
        <v>42041</v>
      </c>
      <c r="G4928" s="1" t="str">
        <f t="shared" si="76"/>
        <v>Friday</v>
      </c>
      <c r="H4928" s="2">
        <v>0.51755787037037038</v>
      </c>
      <c r="I4928">
        <v>20.75</v>
      </c>
      <c r="J4928">
        <v>20.75</v>
      </c>
      <c r="K4928" t="s">
        <v>176</v>
      </c>
      <c r="L4928" t="s">
        <v>30</v>
      </c>
      <c r="M4928" t="s">
        <v>38</v>
      </c>
      <c r="N4928" t="s">
        <v>39</v>
      </c>
    </row>
    <row r="4929" spans="1:14" x14ac:dyDescent="0.25">
      <c r="A4929">
        <v>4928</v>
      </c>
      <c r="B4929">
        <v>2183</v>
      </c>
      <c r="C4929">
        <f>1/COUNTIF(B:B, B4929)</f>
        <v>0.25</v>
      </c>
      <c r="D4929" t="s">
        <v>135</v>
      </c>
      <c r="E4929">
        <v>1</v>
      </c>
      <c r="F4929" s="1">
        <v>42041</v>
      </c>
      <c r="G4929" s="1" t="str">
        <f t="shared" si="76"/>
        <v>Friday</v>
      </c>
      <c r="H4929" s="2">
        <v>0.51755787037037038</v>
      </c>
      <c r="I4929">
        <v>16.75</v>
      </c>
      <c r="J4929">
        <v>16.75</v>
      </c>
      <c r="K4929" t="s">
        <v>175</v>
      </c>
      <c r="L4929" t="s">
        <v>30</v>
      </c>
      <c r="M4929" t="s">
        <v>78</v>
      </c>
      <c r="N4929" t="s">
        <v>79</v>
      </c>
    </row>
    <row r="4930" spans="1:14" x14ac:dyDescent="0.25">
      <c r="A4930">
        <v>4929</v>
      </c>
      <c r="B4930">
        <v>2183</v>
      </c>
      <c r="C4930">
        <f>1/COUNTIF(B:B, B4930)</f>
        <v>0.25</v>
      </c>
      <c r="D4930" t="s">
        <v>108</v>
      </c>
      <c r="E4930">
        <v>1</v>
      </c>
      <c r="F4930" s="1">
        <v>42041</v>
      </c>
      <c r="G4930" s="1" t="str">
        <f t="shared" ref="G4930:G4993" si="77">TEXT(F4930,"dddd")</f>
        <v>Friday</v>
      </c>
      <c r="H4930" s="2">
        <v>0.51755787037037038</v>
      </c>
      <c r="I4930">
        <v>20.5</v>
      </c>
      <c r="J4930">
        <v>20.5</v>
      </c>
      <c r="K4930" t="s">
        <v>176</v>
      </c>
      <c r="L4930" t="s">
        <v>12</v>
      </c>
      <c r="M4930" t="s">
        <v>90</v>
      </c>
      <c r="N4930" t="s">
        <v>91</v>
      </c>
    </row>
    <row r="4931" spans="1:14" x14ac:dyDescent="0.25">
      <c r="A4931">
        <v>4930</v>
      </c>
      <c r="B4931">
        <v>2183</v>
      </c>
      <c r="C4931">
        <f>1/COUNTIF(B:B, B4931)</f>
        <v>0.25</v>
      </c>
      <c r="D4931" t="s">
        <v>113</v>
      </c>
      <c r="E4931">
        <v>1</v>
      </c>
      <c r="F4931" s="1">
        <v>42041</v>
      </c>
      <c r="G4931" s="1" t="str">
        <f t="shared" si="77"/>
        <v>Friday</v>
      </c>
      <c r="H4931" s="2">
        <v>0.51755787037037038</v>
      </c>
      <c r="I4931">
        <v>12.75</v>
      </c>
      <c r="J4931">
        <v>12.75</v>
      </c>
      <c r="K4931" t="s">
        <v>177</v>
      </c>
      <c r="L4931" t="s">
        <v>30</v>
      </c>
      <c r="M4931" t="s">
        <v>66</v>
      </c>
      <c r="N4931" t="s">
        <v>67</v>
      </c>
    </row>
    <row r="4932" spans="1:14" x14ac:dyDescent="0.25">
      <c r="A4932">
        <v>4931</v>
      </c>
      <c r="B4932">
        <v>2184</v>
      </c>
      <c r="C4932">
        <f>1/COUNTIF(B:B, B4932)</f>
        <v>0.33333333333333331</v>
      </c>
      <c r="D4932" t="s">
        <v>80</v>
      </c>
      <c r="E4932">
        <v>1</v>
      </c>
      <c r="F4932" s="1">
        <v>42041</v>
      </c>
      <c r="G4932" s="1" t="str">
        <f t="shared" si="77"/>
        <v>Friday</v>
      </c>
      <c r="H4932" s="2">
        <v>0.52806712962962965</v>
      </c>
      <c r="I4932">
        <v>12</v>
      </c>
      <c r="J4932">
        <v>12</v>
      </c>
      <c r="K4932" t="s">
        <v>177</v>
      </c>
      <c r="L4932" t="s">
        <v>12</v>
      </c>
      <c r="M4932" t="s">
        <v>81</v>
      </c>
      <c r="N4932" t="s">
        <v>82</v>
      </c>
    </row>
    <row r="4933" spans="1:14" x14ac:dyDescent="0.25">
      <c r="A4933">
        <v>4932</v>
      </c>
      <c r="B4933">
        <v>2184</v>
      </c>
      <c r="C4933">
        <f>1/COUNTIF(B:B, B4933)</f>
        <v>0.33333333333333331</v>
      </c>
      <c r="D4933" t="s">
        <v>160</v>
      </c>
      <c r="E4933">
        <v>1</v>
      </c>
      <c r="F4933" s="1">
        <v>42041</v>
      </c>
      <c r="G4933" s="1" t="str">
        <f t="shared" si="77"/>
        <v>Friday</v>
      </c>
      <c r="H4933" s="2">
        <v>0.52806712962962965</v>
      </c>
      <c r="I4933">
        <v>23.649999618530273</v>
      </c>
      <c r="J4933">
        <v>23.649999618530273</v>
      </c>
      <c r="K4933" t="s">
        <v>177</v>
      </c>
      <c r="L4933" t="s">
        <v>23</v>
      </c>
      <c r="M4933" t="s">
        <v>161</v>
      </c>
      <c r="N4933" t="s">
        <v>162</v>
      </c>
    </row>
    <row r="4934" spans="1:14" x14ac:dyDescent="0.25">
      <c r="A4934">
        <v>4933</v>
      </c>
      <c r="B4934">
        <v>2184</v>
      </c>
      <c r="C4934">
        <f>1/COUNTIF(B:B, B4934)</f>
        <v>0.33333333333333331</v>
      </c>
      <c r="D4934" t="s">
        <v>15</v>
      </c>
      <c r="E4934">
        <v>1</v>
      </c>
      <c r="F4934" s="1">
        <v>42041</v>
      </c>
      <c r="G4934" s="1" t="str">
        <f t="shared" si="77"/>
        <v>Friday</v>
      </c>
      <c r="H4934" s="2">
        <v>0.52806712962962965</v>
      </c>
      <c r="I4934">
        <v>16</v>
      </c>
      <c r="J4934">
        <v>16</v>
      </c>
      <c r="K4934" t="s">
        <v>175</v>
      </c>
      <c r="L4934" t="s">
        <v>12</v>
      </c>
      <c r="M4934" t="s">
        <v>16</v>
      </c>
      <c r="N4934" t="s">
        <v>17</v>
      </c>
    </row>
    <row r="4935" spans="1:14" x14ac:dyDescent="0.25">
      <c r="A4935">
        <v>4934</v>
      </c>
      <c r="B4935">
        <v>2185</v>
      </c>
      <c r="C4935">
        <f>1/COUNTIF(B:B, B4935)</f>
        <v>1</v>
      </c>
      <c r="D4935" t="s">
        <v>130</v>
      </c>
      <c r="E4935">
        <v>1</v>
      </c>
      <c r="F4935" s="1">
        <v>42041</v>
      </c>
      <c r="G4935" s="1" t="str">
        <f t="shared" si="77"/>
        <v>Friday</v>
      </c>
      <c r="H4935" s="2">
        <v>0.53778935185185184</v>
      </c>
      <c r="I4935">
        <v>16.75</v>
      </c>
      <c r="J4935">
        <v>16.75</v>
      </c>
      <c r="K4935" t="s">
        <v>175</v>
      </c>
      <c r="L4935" t="s">
        <v>30</v>
      </c>
      <c r="M4935" t="s">
        <v>120</v>
      </c>
      <c r="N4935" t="s">
        <v>121</v>
      </c>
    </row>
    <row r="4936" spans="1:14" x14ac:dyDescent="0.25">
      <c r="A4936">
        <v>4935</v>
      </c>
      <c r="B4936">
        <v>2186</v>
      </c>
      <c r="C4936">
        <f>1/COUNTIF(B:B, B4936)</f>
        <v>1</v>
      </c>
      <c r="D4936" t="s">
        <v>143</v>
      </c>
      <c r="E4936">
        <v>1</v>
      </c>
      <c r="F4936" s="1">
        <v>42041</v>
      </c>
      <c r="G4936" s="1" t="str">
        <f t="shared" si="77"/>
        <v>Friday</v>
      </c>
      <c r="H4936" s="2">
        <v>0.54393518518518513</v>
      </c>
      <c r="I4936">
        <v>14.5</v>
      </c>
      <c r="J4936">
        <v>14.5</v>
      </c>
      <c r="K4936" t="s">
        <v>175</v>
      </c>
      <c r="L4936" t="s">
        <v>12</v>
      </c>
      <c r="M4936" t="s">
        <v>126</v>
      </c>
      <c r="N4936" t="s">
        <v>127</v>
      </c>
    </row>
    <row r="4937" spans="1:14" x14ac:dyDescent="0.25">
      <c r="A4937">
        <v>4936</v>
      </c>
      <c r="B4937">
        <v>2187</v>
      </c>
      <c r="C4937">
        <f>1/COUNTIF(B:B, B4937)</f>
        <v>0.2</v>
      </c>
      <c r="D4937" t="s">
        <v>164</v>
      </c>
      <c r="E4937">
        <v>1</v>
      </c>
      <c r="F4937" s="1">
        <v>42041</v>
      </c>
      <c r="G4937" s="1" t="str">
        <f t="shared" si="77"/>
        <v>Friday</v>
      </c>
      <c r="H4937" s="2">
        <v>0.54876157407407411</v>
      </c>
      <c r="I4937">
        <v>12.25</v>
      </c>
      <c r="J4937">
        <v>12.25</v>
      </c>
      <c r="K4937" t="s">
        <v>177</v>
      </c>
      <c r="L4937" t="s">
        <v>23</v>
      </c>
      <c r="M4937" t="s">
        <v>93</v>
      </c>
      <c r="N4937" t="s">
        <v>94</v>
      </c>
    </row>
    <row r="4938" spans="1:14" x14ac:dyDescent="0.25">
      <c r="A4938">
        <v>4937</v>
      </c>
      <c r="B4938">
        <v>2187</v>
      </c>
      <c r="C4938">
        <f>1/COUNTIF(B:B, B4938)</f>
        <v>0.2</v>
      </c>
      <c r="D4938" t="s">
        <v>18</v>
      </c>
      <c r="E4938">
        <v>1</v>
      </c>
      <c r="F4938" s="1">
        <v>42041</v>
      </c>
      <c r="G4938" s="1" t="str">
        <f t="shared" si="77"/>
        <v>Friday</v>
      </c>
      <c r="H4938" s="2">
        <v>0.54876157407407411</v>
      </c>
      <c r="I4938">
        <v>18.5</v>
      </c>
      <c r="J4938">
        <v>18.5</v>
      </c>
      <c r="K4938" t="s">
        <v>176</v>
      </c>
      <c r="L4938" t="s">
        <v>19</v>
      </c>
      <c r="M4938" t="s">
        <v>20</v>
      </c>
      <c r="N4938" t="s">
        <v>21</v>
      </c>
    </row>
    <row r="4939" spans="1:14" x14ac:dyDescent="0.25">
      <c r="A4939">
        <v>4938</v>
      </c>
      <c r="B4939">
        <v>2187</v>
      </c>
      <c r="C4939">
        <f>1/COUNTIF(B:B, B4939)</f>
        <v>0.2</v>
      </c>
      <c r="D4939" t="s">
        <v>109</v>
      </c>
      <c r="E4939">
        <v>1</v>
      </c>
      <c r="F4939" s="1">
        <v>42041</v>
      </c>
      <c r="G4939" s="1" t="str">
        <f t="shared" si="77"/>
        <v>Friday</v>
      </c>
      <c r="H4939" s="2">
        <v>0.54876157407407411</v>
      </c>
      <c r="I4939">
        <v>20.25</v>
      </c>
      <c r="J4939">
        <v>20.25</v>
      </c>
      <c r="K4939" t="s">
        <v>176</v>
      </c>
      <c r="L4939" t="s">
        <v>23</v>
      </c>
      <c r="M4939" t="s">
        <v>110</v>
      </c>
      <c r="N4939" t="s">
        <v>111</v>
      </c>
    </row>
    <row r="4940" spans="1:14" x14ac:dyDescent="0.25">
      <c r="A4940">
        <v>4939</v>
      </c>
      <c r="B4940">
        <v>2187</v>
      </c>
      <c r="C4940">
        <f>1/COUNTIF(B:B, B4940)</f>
        <v>0.2</v>
      </c>
      <c r="D4940" t="s">
        <v>65</v>
      </c>
      <c r="E4940">
        <v>1</v>
      </c>
      <c r="F4940" s="1">
        <v>42041</v>
      </c>
      <c r="G4940" s="1" t="str">
        <f t="shared" si="77"/>
        <v>Friday</v>
      </c>
      <c r="H4940" s="2">
        <v>0.54876157407407411</v>
      </c>
      <c r="I4940">
        <v>20.75</v>
      </c>
      <c r="J4940">
        <v>20.75</v>
      </c>
      <c r="K4940" t="s">
        <v>176</v>
      </c>
      <c r="L4940" t="s">
        <v>30</v>
      </c>
      <c r="M4940" t="s">
        <v>66</v>
      </c>
      <c r="N4940" t="s">
        <v>67</v>
      </c>
    </row>
    <row r="4941" spans="1:14" x14ac:dyDescent="0.25">
      <c r="A4941">
        <v>4940</v>
      </c>
      <c r="B4941">
        <v>2187</v>
      </c>
      <c r="C4941">
        <f>1/COUNTIF(B:B, B4941)</f>
        <v>0.2</v>
      </c>
      <c r="D4941" t="s">
        <v>40</v>
      </c>
      <c r="E4941">
        <v>1</v>
      </c>
      <c r="F4941" s="1">
        <v>42041</v>
      </c>
      <c r="G4941" s="1" t="str">
        <f t="shared" si="77"/>
        <v>Friday</v>
      </c>
      <c r="H4941" s="2">
        <v>0.54876157407407411</v>
      </c>
      <c r="I4941">
        <v>12</v>
      </c>
      <c r="J4941">
        <v>12</v>
      </c>
      <c r="K4941" t="s">
        <v>177</v>
      </c>
      <c r="L4941" t="s">
        <v>12</v>
      </c>
      <c r="M4941" t="s">
        <v>41</v>
      </c>
      <c r="N4941" t="s">
        <v>42</v>
      </c>
    </row>
    <row r="4942" spans="1:14" x14ac:dyDescent="0.25">
      <c r="A4942">
        <v>4941</v>
      </c>
      <c r="B4942">
        <v>2188</v>
      </c>
      <c r="C4942">
        <f>1/COUNTIF(B:B, B4942)</f>
        <v>7.6923076923076927E-2</v>
      </c>
      <c r="D4942" t="s">
        <v>92</v>
      </c>
      <c r="E4942">
        <v>1</v>
      </c>
      <c r="F4942" s="1">
        <v>42041</v>
      </c>
      <c r="G4942" s="1" t="str">
        <f t="shared" si="77"/>
        <v>Friday</v>
      </c>
      <c r="H4942" s="2">
        <v>0.55107638888888888</v>
      </c>
      <c r="I4942">
        <v>16.25</v>
      </c>
      <c r="J4942">
        <v>16.25</v>
      </c>
      <c r="K4942" t="s">
        <v>175</v>
      </c>
      <c r="L4942" t="s">
        <v>23</v>
      </c>
      <c r="M4942" t="s">
        <v>93</v>
      </c>
      <c r="N4942" t="s">
        <v>94</v>
      </c>
    </row>
    <row r="4943" spans="1:14" x14ac:dyDescent="0.25">
      <c r="A4943">
        <v>4942</v>
      </c>
      <c r="B4943">
        <v>2188</v>
      </c>
      <c r="C4943">
        <f>1/COUNTIF(B:B, B4943)</f>
        <v>7.6923076923076927E-2</v>
      </c>
      <c r="D4943" t="s">
        <v>46</v>
      </c>
      <c r="E4943">
        <v>1</v>
      </c>
      <c r="F4943" s="1">
        <v>42041</v>
      </c>
      <c r="G4943" s="1" t="str">
        <f t="shared" si="77"/>
        <v>Friday</v>
      </c>
      <c r="H4943" s="2">
        <v>0.55107638888888888</v>
      </c>
      <c r="I4943">
        <v>12</v>
      </c>
      <c r="J4943">
        <v>12</v>
      </c>
      <c r="K4943" t="s">
        <v>177</v>
      </c>
      <c r="L4943" t="s">
        <v>12</v>
      </c>
      <c r="M4943" t="s">
        <v>16</v>
      </c>
      <c r="N4943" t="s">
        <v>17</v>
      </c>
    </row>
    <row r="4944" spans="1:14" x14ac:dyDescent="0.25">
      <c r="A4944">
        <v>4943</v>
      </c>
      <c r="B4944">
        <v>2188</v>
      </c>
      <c r="C4944">
        <f>1/COUNTIF(B:B, B4944)</f>
        <v>7.6923076923076927E-2</v>
      </c>
      <c r="D4944" t="s">
        <v>18</v>
      </c>
      <c r="E4944">
        <v>1</v>
      </c>
      <c r="F4944" s="1">
        <v>42041</v>
      </c>
      <c r="G4944" s="1" t="str">
        <f t="shared" si="77"/>
        <v>Friday</v>
      </c>
      <c r="H4944" s="2">
        <v>0.55107638888888888</v>
      </c>
      <c r="I4944">
        <v>18.5</v>
      </c>
      <c r="J4944">
        <v>18.5</v>
      </c>
      <c r="K4944" t="s">
        <v>176</v>
      </c>
      <c r="L4944" t="s">
        <v>19</v>
      </c>
      <c r="M4944" t="s">
        <v>20</v>
      </c>
      <c r="N4944" t="s">
        <v>21</v>
      </c>
    </row>
    <row r="4945" spans="1:14" x14ac:dyDescent="0.25">
      <c r="A4945">
        <v>4944</v>
      </c>
      <c r="B4945">
        <v>2188</v>
      </c>
      <c r="C4945">
        <f>1/COUNTIF(B:B, B4945)</f>
        <v>7.6923076923076927E-2</v>
      </c>
      <c r="D4945" t="s">
        <v>11</v>
      </c>
      <c r="E4945">
        <v>1</v>
      </c>
      <c r="F4945" s="1">
        <v>42041</v>
      </c>
      <c r="G4945" s="1" t="str">
        <f t="shared" si="77"/>
        <v>Friday</v>
      </c>
      <c r="H4945" s="2">
        <v>0.55107638888888888</v>
      </c>
      <c r="I4945">
        <v>13.25</v>
      </c>
      <c r="J4945">
        <v>13.25</v>
      </c>
      <c r="K4945" t="s">
        <v>175</v>
      </c>
      <c r="L4945" t="s">
        <v>12</v>
      </c>
      <c r="M4945" t="s">
        <v>13</v>
      </c>
      <c r="N4945" t="s">
        <v>14</v>
      </c>
    </row>
    <row r="4946" spans="1:14" x14ac:dyDescent="0.25">
      <c r="A4946">
        <v>4945</v>
      </c>
      <c r="B4946">
        <v>2188</v>
      </c>
      <c r="C4946">
        <f>1/COUNTIF(B:B, B4946)</f>
        <v>7.6923076923076927E-2</v>
      </c>
      <c r="D4946" t="s">
        <v>128</v>
      </c>
      <c r="E4946">
        <v>1</v>
      </c>
      <c r="F4946" s="1">
        <v>42041</v>
      </c>
      <c r="G4946" s="1" t="str">
        <f t="shared" si="77"/>
        <v>Friday</v>
      </c>
      <c r="H4946" s="2">
        <v>0.55107638888888888</v>
      </c>
      <c r="I4946">
        <v>10.5</v>
      </c>
      <c r="J4946">
        <v>10.5</v>
      </c>
      <c r="K4946" t="s">
        <v>177</v>
      </c>
      <c r="L4946" t="s">
        <v>12</v>
      </c>
      <c r="M4946" t="s">
        <v>13</v>
      </c>
      <c r="N4946" t="s">
        <v>14</v>
      </c>
    </row>
    <row r="4947" spans="1:14" x14ac:dyDescent="0.25">
      <c r="A4947">
        <v>4946</v>
      </c>
      <c r="B4947">
        <v>2188</v>
      </c>
      <c r="C4947">
        <f>1/COUNTIF(B:B, B4947)</f>
        <v>7.6923076923076927E-2</v>
      </c>
      <c r="D4947" t="s">
        <v>154</v>
      </c>
      <c r="E4947">
        <v>1</v>
      </c>
      <c r="F4947" s="1">
        <v>42041</v>
      </c>
      <c r="G4947" s="1" t="str">
        <f t="shared" si="77"/>
        <v>Friday</v>
      </c>
      <c r="H4947" s="2">
        <v>0.55107638888888888</v>
      </c>
      <c r="I4947">
        <v>16.75</v>
      </c>
      <c r="J4947">
        <v>16.75</v>
      </c>
      <c r="K4947" t="s">
        <v>175</v>
      </c>
      <c r="L4947" t="s">
        <v>19</v>
      </c>
      <c r="M4947" t="s">
        <v>97</v>
      </c>
      <c r="N4947" t="s">
        <v>98</v>
      </c>
    </row>
    <row r="4948" spans="1:14" x14ac:dyDescent="0.25">
      <c r="A4948">
        <v>4947</v>
      </c>
      <c r="B4948">
        <v>2188</v>
      </c>
      <c r="C4948">
        <f>1/COUNTIF(B:B, B4948)</f>
        <v>7.6923076923076927E-2</v>
      </c>
      <c r="D4948" t="s">
        <v>141</v>
      </c>
      <c r="E4948">
        <v>1</v>
      </c>
      <c r="F4948" s="1">
        <v>42041</v>
      </c>
      <c r="G4948" s="1" t="str">
        <f t="shared" si="77"/>
        <v>Friday</v>
      </c>
      <c r="H4948" s="2">
        <v>0.55107638888888888</v>
      </c>
      <c r="I4948">
        <v>20.25</v>
      </c>
      <c r="J4948">
        <v>20.25</v>
      </c>
      <c r="K4948" t="s">
        <v>176</v>
      </c>
      <c r="L4948" t="s">
        <v>19</v>
      </c>
      <c r="M4948" t="s">
        <v>100</v>
      </c>
      <c r="N4948" t="s">
        <v>101</v>
      </c>
    </row>
    <row r="4949" spans="1:14" x14ac:dyDescent="0.25">
      <c r="A4949">
        <v>4948</v>
      </c>
      <c r="B4949">
        <v>2188</v>
      </c>
      <c r="C4949">
        <f>1/COUNTIF(B:B, B4949)</f>
        <v>7.6923076923076927E-2</v>
      </c>
      <c r="D4949" t="s">
        <v>125</v>
      </c>
      <c r="E4949">
        <v>1</v>
      </c>
      <c r="F4949" s="1">
        <v>42041</v>
      </c>
      <c r="G4949" s="1" t="str">
        <f t="shared" si="77"/>
        <v>Friday</v>
      </c>
      <c r="H4949" s="2">
        <v>0.55107638888888888</v>
      </c>
      <c r="I4949">
        <v>17.5</v>
      </c>
      <c r="J4949">
        <v>17.5</v>
      </c>
      <c r="K4949" t="s">
        <v>176</v>
      </c>
      <c r="L4949" t="s">
        <v>12</v>
      </c>
      <c r="M4949" t="s">
        <v>126</v>
      </c>
      <c r="N4949" t="s">
        <v>127</v>
      </c>
    </row>
    <row r="4950" spans="1:14" x14ac:dyDescent="0.25">
      <c r="A4950">
        <v>4949</v>
      </c>
      <c r="B4950">
        <v>2188</v>
      </c>
      <c r="C4950">
        <f>1/COUNTIF(B:B, B4950)</f>
        <v>7.6923076923076927E-2</v>
      </c>
      <c r="D4950" t="s">
        <v>143</v>
      </c>
      <c r="E4950">
        <v>1</v>
      </c>
      <c r="F4950" s="1">
        <v>42041</v>
      </c>
      <c r="G4950" s="1" t="str">
        <f t="shared" si="77"/>
        <v>Friday</v>
      </c>
      <c r="H4950" s="2">
        <v>0.55107638888888888</v>
      </c>
      <c r="I4950">
        <v>14.5</v>
      </c>
      <c r="J4950">
        <v>14.5</v>
      </c>
      <c r="K4950" t="s">
        <v>175</v>
      </c>
      <c r="L4950" t="s">
        <v>12</v>
      </c>
      <c r="M4950" t="s">
        <v>126</v>
      </c>
      <c r="N4950" t="s">
        <v>127</v>
      </c>
    </row>
    <row r="4951" spans="1:14" x14ac:dyDescent="0.25">
      <c r="A4951">
        <v>4950</v>
      </c>
      <c r="B4951">
        <v>2188</v>
      </c>
      <c r="C4951">
        <f>1/COUNTIF(B:B, B4951)</f>
        <v>7.6923076923076927E-2</v>
      </c>
      <c r="D4951" t="s">
        <v>115</v>
      </c>
      <c r="E4951">
        <v>1</v>
      </c>
      <c r="F4951" s="1">
        <v>42041</v>
      </c>
      <c r="G4951" s="1" t="str">
        <f t="shared" si="77"/>
        <v>Friday</v>
      </c>
      <c r="H4951" s="2">
        <v>0.55107638888888888</v>
      </c>
      <c r="I4951">
        <v>12.5</v>
      </c>
      <c r="J4951">
        <v>12.5</v>
      </c>
      <c r="K4951" t="s">
        <v>175</v>
      </c>
      <c r="L4951" t="s">
        <v>12</v>
      </c>
      <c r="M4951" t="s">
        <v>74</v>
      </c>
      <c r="N4951" t="s">
        <v>75</v>
      </c>
    </row>
    <row r="4952" spans="1:14" x14ac:dyDescent="0.25">
      <c r="A4952">
        <v>4951</v>
      </c>
      <c r="B4952">
        <v>2188</v>
      </c>
      <c r="C4952">
        <f>1/COUNTIF(B:B, B4952)</f>
        <v>7.6923076923076927E-2</v>
      </c>
      <c r="D4952" t="s">
        <v>167</v>
      </c>
      <c r="E4952">
        <v>1</v>
      </c>
      <c r="F4952" s="1">
        <v>42041</v>
      </c>
      <c r="G4952" s="1" t="str">
        <f t="shared" si="77"/>
        <v>Friday</v>
      </c>
      <c r="H4952" s="2">
        <v>0.55107638888888888</v>
      </c>
      <c r="I4952">
        <v>12.5</v>
      </c>
      <c r="J4952">
        <v>12.5</v>
      </c>
      <c r="K4952" t="s">
        <v>177</v>
      </c>
      <c r="L4952" t="s">
        <v>23</v>
      </c>
      <c r="M4952" t="s">
        <v>84</v>
      </c>
      <c r="N4952" t="s">
        <v>85</v>
      </c>
    </row>
    <row r="4953" spans="1:14" x14ac:dyDescent="0.25">
      <c r="A4953">
        <v>4952</v>
      </c>
      <c r="B4953">
        <v>2188</v>
      </c>
      <c r="C4953">
        <f>1/COUNTIF(B:B, B4953)</f>
        <v>7.6923076923076927E-2</v>
      </c>
      <c r="D4953" t="s">
        <v>55</v>
      </c>
      <c r="E4953">
        <v>1</v>
      </c>
      <c r="F4953" s="1">
        <v>42041</v>
      </c>
      <c r="G4953" s="1" t="str">
        <f t="shared" si="77"/>
        <v>Friday</v>
      </c>
      <c r="H4953" s="2">
        <v>0.55107638888888888</v>
      </c>
      <c r="I4953">
        <v>20.75</v>
      </c>
      <c r="J4953">
        <v>20.75</v>
      </c>
      <c r="K4953" t="s">
        <v>176</v>
      </c>
      <c r="L4953" t="s">
        <v>23</v>
      </c>
      <c r="M4953" t="s">
        <v>56</v>
      </c>
      <c r="N4953" t="s">
        <v>57</v>
      </c>
    </row>
    <row r="4954" spans="1:14" x14ac:dyDescent="0.25">
      <c r="A4954">
        <v>4953</v>
      </c>
      <c r="B4954">
        <v>2188</v>
      </c>
      <c r="C4954">
        <f>1/COUNTIF(B:B, B4954)</f>
        <v>7.6923076923076927E-2</v>
      </c>
      <c r="D4954" t="s">
        <v>105</v>
      </c>
      <c r="E4954">
        <v>1</v>
      </c>
      <c r="F4954" s="1">
        <v>42041</v>
      </c>
      <c r="G4954" s="1" t="str">
        <f t="shared" si="77"/>
        <v>Friday</v>
      </c>
      <c r="H4954" s="2">
        <v>0.55107638888888888</v>
      </c>
      <c r="I4954">
        <v>20.25</v>
      </c>
      <c r="J4954">
        <v>20.25</v>
      </c>
      <c r="K4954" t="s">
        <v>176</v>
      </c>
      <c r="L4954" t="s">
        <v>19</v>
      </c>
      <c r="M4954" t="s">
        <v>106</v>
      </c>
      <c r="N4954" t="s">
        <v>107</v>
      </c>
    </row>
    <row r="4955" spans="1:14" x14ac:dyDescent="0.25">
      <c r="A4955">
        <v>4954</v>
      </c>
      <c r="B4955">
        <v>2189</v>
      </c>
      <c r="C4955">
        <f>1/COUNTIF(B:B, B4955)</f>
        <v>0.5</v>
      </c>
      <c r="D4955" t="s">
        <v>130</v>
      </c>
      <c r="E4955">
        <v>1</v>
      </c>
      <c r="F4955" s="1">
        <v>42041</v>
      </c>
      <c r="G4955" s="1" t="str">
        <f t="shared" si="77"/>
        <v>Friday</v>
      </c>
      <c r="H4955" s="2">
        <v>0.55207175925925922</v>
      </c>
      <c r="I4955">
        <v>16.75</v>
      </c>
      <c r="J4955">
        <v>16.75</v>
      </c>
      <c r="K4955" t="s">
        <v>175</v>
      </c>
      <c r="L4955" t="s">
        <v>30</v>
      </c>
      <c r="M4955" t="s">
        <v>120</v>
      </c>
      <c r="N4955" t="s">
        <v>121</v>
      </c>
    </row>
    <row r="4956" spans="1:14" x14ac:dyDescent="0.25">
      <c r="A4956">
        <v>4955</v>
      </c>
      <c r="B4956">
        <v>2189</v>
      </c>
      <c r="C4956">
        <f>1/COUNTIF(B:B, B4956)</f>
        <v>0.5</v>
      </c>
      <c r="D4956" t="s">
        <v>140</v>
      </c>
      <c r="E4956">
        <v>1</v>
      </c>
      <c r="F4956" s="1">
        <v>42041</v>
      </c>
      <c r="G4956" s="1" t="str">
        <f t="shared" si="77"/>
        <v>Friday</v>
      </c>
      <c r="H4956" s="2">
        <v>0.55207175925925922</v>
      </c>
      <c r="I4956">
        <v>16.5</v>
      </c>
      <c r="J4956">
        <v>16.5</v>
      </c>
      <c r="K4956" t="s">
        <v>175</v>
      </c>
      <c r="L4956" t="s">
        <v>23</v>
      </c>
      <c r="M4956" t="s">
        <v>35</v>
      </c>
      <c r="N4956" t="s">
        <v>36</v>
      </c>
    </row>
    <row r="4957" spans="1:14" x14ac:dyDescent="0.25">
      <c r="A4957">
        <v>4956</v>
      </c>
      <c r="B4957">
        <v>2190</v>
      </c>
      <c r="C4957">
        <f>1/COUNTIF(B:B, B4957)</f>
        <v>0.5</v>
      </c>
      <c r="D4957" t="s">
        <v>80</v>
      </c>
      <c r="E4957">
        <v>1</v>
      </c>
      <c r="F4957" s="1">
        <v>42041</v>
      </c>
      <c r="G4957" s="1" t="str">
        <f t="shared" si="77"/>
        <v>Friday</v>
      </c>
      <c r="H4957" s="2">
        <v>0.55538194444444444</v>
      </c>
      <c r="I4957">
        <v>12</v>
      </c>
      <c r="J4957">
        <v>12</v>
      </c>
      <c r="K4957" t="s">
        <v>177</v>
      </c>
      <c r="L4957" t="s">
        <v>12</v>
      </c>
      <c r="M4957" t="s">
        <v>81</v>
      </c>
      <c r="N4957" t="s">
        <v>82</v>
      </c>
    </row>
    <row r="4958" spans="1:14" x14ac:dyDescent="0.25">
      <c r="A4958">
        <v>4957</v>
      </c>
      <c r="B4958">
        <v>2190</v>
      </c>
      <c r="C4958">
        <f>1/COUNTIF(B:B, B4958)</f>
        <v>0.5</v>
      </c>
      <c r="D4958" t="s">
        <v>158</v>
      </c>
      <c r="E4958">
        <v>1</v>
      </c>
      <c r="F4958" s="1">
        <v>42041</v>
      </c>
      <c r="G4958" s="1" t="str">
        <f t="shared" si="77"/>
        <v>Friday</v>
      </c>
      <c r="H4958" s="2">
        <v>0.55538194444444444</v>
      </c>
      <c r="I4958">
        <v>16</v>
      </c>
      <c r="J4958">
        <v>16</v>
      </c>
      <c r="K4958" t="s">
        <v>175</v>
      </c>
      <c r="L4958" t="s">
        <v>12</v>
      </c>
      <c r="M4958" t="s">
        <v>90</v>
      </c>
      <c r="N4958" t="s">
        <v>91</v>
      </c>
    </row>
    <row r="4959" spans="1:14" x14ac:dyDescent="0.25">
      <c r="A4959">
        <v>4958</v>
      </c>
      <c r="B4959">
        <v>2191</v>
      </c>
      <c r="C4959">
        <f>1/COUNTIF(B:B, B4959)</f>
        <v>0.33333333333333331</v>
      </c>
      <c r="D4959" t="s">
        <v>138</v>
      </c>
      <c r="E4959">
        <v>1</v>
      </c>
      <c r="F4959" s="1">
        <v>42041</v>
      </c>
      <c r="G4959" s="1" t="str">
        <f t="shared" si="77"/>
        <v>Friday</v>
      </c>
      <c r="H4959" s="2">
        <v>0.55554398148148143</v>
      </c>
      <c r="I4959">
        <v>11</v>
      </c>
      <c r="J4959">
        <v>11</v>
      </c>
      <c r="K4959" t="s">
        <v>177</v>
      </c>
      <c r="L4959" t="s">
        <v>12</v>
      </c>
      <c r="M4959" t="s">
        <v>126</v>
      </c>
      <c r="N4959" t="s">
        <v>127</v>
      </c>
    </row>
    <row r="4960" spans="1:14" x14ac:dyDescent="0.25">
      <c r="A4960">
        <v>4959</v>
      </c>
      <c r="B4960">
        <v>2191</v>
      </c>
      <c r="C4960">
        <f>1/COUNTIF(B:B, B4960)</f>
        <v>0.33333333333333331</v>
      </c>
      <c r="D4960" t="s">
        <v>152</v>
      </c>
      <c r="E4960">
        <v>1</v>
      </c>
      <c r="F4960" s="1">
        <v>42041</v>
      </c>
      <c r="G4960" s="1" t="str">
        <f t="shared" si="77"/>
        <v>Friday</v>
      </c>
      <c r="H4960" s="2">
        <v>0.55554398148148143</v>
      </c>
      <c r="I4960">
        <v>12</v>
      </c>
      <c r="J4960">
        <v>12</v>
      </c>
      <c r="K4960" t="s">
        <v>177</v>
      </c>
      <c r="L4960" t="s">
        <v>19</v>
      </c>
      <c r="M4960" t="s">
        <v>106</v>
      </c>
      <c r="N4960" t="s">
        <v>107</v>
      </c>
    </row>
    <row r="4961" spans="1:14" x14ac:dyDescent="0.25">
      <c r="A4961">
        <v>4960</v>
      </c>
      <c r="B4961">
        <v>2191</v>
      </c>
      <c r="C4961">
        <f>1/COUNTIF(B:B, B4961)</f>
        <v>0.33333333333333331</v>
      </c>
      <c r="D4961" t="s">
        <v>133</v>
      </c>
      <c r="E4961">
        <v>1</v>
      </c>
      <c r="F4961" s="1">
        <v>42041</v>
      </c>
      <c r="G4961" s="1" t="str">
        <f t="shared" si="77"/>
        <v>Friday</v>
      </c>
      <c r="H4961" s="2">
        <v>0.55554398148148143</v>
      </c>
      <c r="I4961">
        <v>16.75</v>
      </c>
      <c r="J4961">
        <v>16.75</v>
      </c>
      <c r="K4961" t="s">
        <v>175</v>
      </c>
      <c r="L4961" t="s">
        <v>30</v>
      </c>
      <c r="M4961" t="s">
        <v>31</v>
      </c>
      <c r="N4961" t="s">
        <v>32</v>
      </c>
    </row>
    <row r="4962" spans="1:14" x14ac:dyDescent="0.25">
      <c r="A4962">
        <v>4961</v>
      </c>
      <c r="B4962">
        <v>2192</v>
      </c>
      <c r="C4962">
        <f>1/COUNTIF(B:B, B4962)</f>
        <v>1</v>
      </c>
      <c r="D4962" t="s">
        <v>29</v>
      </c>
      <c r="E4962">
        <v>1</v>
      </c>
      <c r="F4962" s="1">
        <v>42041</v>
      </c>
      <c r="G4962" s="1" t="str">
        <f t="shared" si="77"/>
        <v>Friday</v>
      </c>
      <c r="H4962" s="2">
        <v>0.55603009259259262</v>
      </c>
      <c r="I4962">
        <v>20.75</v>
      </c>
      <c r="J4962">
        <v>20.75</v>
      </c>
      <c r="K4962" t="s">
        <v>176</v>
      </c>
      <c r="L4962" t="s">
        <v>30</v>
      </c>
      <c r="M4962" t="s">
        <v>31</v>
      </c>
      <c r="N4962" t="s">
        <v>32</v>
      </c>
    </row>
    <row r="4963" spans="1:14" x14ac:dyDescent="0.25">
      <c r="A4963">
        <v>4962</v>
      </c>
      <c r="B4963">
        <v>2193</v>
      </c>
      <c r="C4963">
        <f>1/COUNTIF(B:B, B4963)</f>
        <v>0.25</v>
      </c>
      <c r="D4963" t="s">
        <v>95</v>
      </c>
      <c r="E4963">
        <v>1</v>
      </c>
      <c r="F4963" s="1">
        <v>42041</v>
      </c>
      <c r="G4963" s="1" t="str">
        <f t="shared" si="77"/>
        <v>Friday</v>
      </c>
      <c r="H4963" s="2">
        <v>0.5564930555555555</v>
      </c>
      <c r="I4963">
        <v>14.75</v>
      </c>
      <c r="J4963">
        <v>14.75</v>
      </c>
      <c r="K4963" t="s">
        <v>175</v>
      </c>
      <c r="L4963" t="s">
        <v>19</v>
      </c>
      <c r="M4963" t="s">
        <v>87</v>
      </c>
      <c r="N4963" t="s">
        <v>88</v>
      </c>
    </row>
    <row r="4964" spans="1:14" x14ac:dyDescent="0.25">
      <c r="A4964">
        <v>4963</v>
      </c>
      <c r="B4964">
        <v>2193</v>
      </c>
      <c r="C4964">
        <f>1/COUNTIF(B:B, B4964)</f>
        <v>0.25</v>
      </c>
      <c r="D4964" t="s">
        <v>128</v>
      </c>
      <c r="E4964">
        <v>1</v>
      </c>
      <c r="F4964" s="1">
        <v>42041</v>
      </c>
      <c r="G4964" s="1" t="str">
        <f t="shared" si="77"/>
        <v>Friday</v>
      </c>
      <c r="H4964" s="2">
        <v>0.5564930555555555</v>
      </c>
      <c r="I4964">
        <v>10.5</v>
      </c>
      <c r="J4964">
        <v>10.5</v>
      </c>
      <c r="K4964" t="s">
        <v>177</v>
      </c>
      <c r="L4964" t="s">
        <v>12</v>
      </c>
      <c r="M4964" t="s">
        <v>13</v>
      </c>
      <c r="N4964" t="s">
        <v>14</v>
      </c>
    </row>
    <row r="4965" spans="1:14" x14ac:dyDescent="0.25">
      <c r="A4965">
        <v>4964</v>
      </c>
      <c r="B4965">
        <v>2193</v>
      </c>
      <c r="C4965">
        <f>1/COUNTIF(B:B, B4965)</f>
        <v>0.25</v>
      </c>
      <c r="D4965" t="s">
        <v>129</v>
      </c>
      <c r="E4965">
        <v>1</v>
      </c>
      <c r="F4965" s="1">
        <v>42041</v>
      </c>
      <c r="G4965" s="1" t="str">
        <f t="shared" si="77"/>
        <v>Friday</v>
      </c>
      <c r="H4965" s="2">
        <v>0.5564930555555555</v>
      </c>
      <c r="I4965">
        <v>16.5</v>
      </c>
      <c r="J4965">
        <v>16.5</v>
      </c>
      <c r="K4965" t="s">
        <v>175</v>
      </c>
      <c r="L4965" t="s">
        <v>23</v>
      </c>
      <c r="M4965" t="s">
        <v>103</v>
      </c>
      <c r="N4965" t="s">
        <v>104</v>
      </c>
    </row>
    <row r="4966" spans="1:14" x14ac:dyDescent="0.25">
      <c r="A4966">
        <v>4965</v>
      </c>
      <c r="B4966">
        <v>2193</v>
      </c>
      <c r="C4966">
        <f>1/COUNTIF(B:B, B4966)</f>
        <v>0.25</v>
      </c>
      <c r="D4966" t="s">
        <v>34</v>
      </c>
      <c r="E4966">
        <v>1</v>
      </c>
      <c r="F4966" s="1">
        <v>42041</v>
      </c>
      <c r="G4966" s="1" t="str">
        <f t="shared" si="77"/>
        <v>Friday</v>
      </c>
      <c r="H4966" s="2">
        <v>0.5564930555555555</v>
      </c>
      <c r="I4966">
        <v>20.75</v>
      </c>
      <c r="J4966">
        <v>20.75</v>
      </c>
      <c r="K4966" t="s">
        <v>176</v>
      </c>
      <c r="L4966" t="s">
        <v>23</v>
      </c>
      <c r="M4966" t="s">
        <v>35</v>
      </c>
      <c r="N4966" t="s">
        <v>36</v>
      </c>
    </row>
    <row r="4967" spans="1:14" x14ac:dyDescent="0.25">
      <c r="A4967">
        <v>4966</v>
      </c>
      <c r="B4967">
        <v>2194</v>
      </c>
      <c r="C4967">
        <f>1/COUNTIF(B:B, B4967)</f>
        <v>0.5</v>
      </c>
      <c r="D4967" t="s">
        <v>72</v>
      </c>
      <c r="E4967">
        <v>1</v>
      </c>
      <c r="F4967" s="1">
        <v>42041</v>
      </c>
      <c r="G4967" s="1" t="str">
        <f t="shared" si="77"/>
        <v>Friday</v>
      </c>
      <c r="H4967" s="2">
        <v>0.55707175925925922</v>
      </c>
      <c r="I4967">
        <v>16.75</v>
      </c>
      <c r="J4967">
        <v>16.75</v>
      </c>
      <c r="K4967" t="s">
        <v>175</v>
      </c>
      <c r="L4967" t="s">
        <v>30</v>
      </c>
      <c r="M4967" t="s">
        <v>70</v>
      </c>
      <c r="N4967" t="s">
        <v>71</v>
      </c>
    </row>
    <row r="4968" spans="1:14" x14ac:dyDescent="0.25">
      <c r="A4968">
        <v>4967</v>
      </c>
      <c r="B4968">
        <v>2194</v>
      </c>
      <c r="C4968">
        <f>1/COUNTIF(B:B, B4968)</f>
        <v>0.5</v>
      </c>
      <c r="D4968" t="s">
        <v>134</v>
      </c>
      <c r="E4968">
        <v>1</v>
      </c>
      <c r="F4968" s="1">
        <v>42041</v>
      </c>
      <c r="G4968" s="1" t="str">
        <f t="shared" si="77"/>
        <v>Friday</v>
      </c>
      <c r="H4968" s="2">
        <v>0.55707175925925922</v>
      </c>
      <c r="I4968">
        <v>20.5</v>
      </c>
      <c r="J4968">
        <v>20.5</v>
      </c>
      <c r="K4968" t="s">
        <v>176</v>
      </c>
      <c r="L4968" t="s">
        <v>12</v>
      </c>
      <c r="M4968" t="s">
        <v>16</v>
      </c>
      <c r="N4968" t="s">
        <v>17</v>
      </c>
    </row>
    <row r="4969" spans="1:14" x14ac:dyDescent="0.25">
      <c r="A4969">
        <v>4968</v>
      </c>
      <c r="B4969">
        <v>2195</v>
      </c>
      <c r="C4969">
        <f>1/COUNTIF(B:B, B4969)</f>
        <v>0.33333333333333331</v>
      </c>
      <c r="D4969" t="s">
        <v>15</v>
      </c>
      <c r="E4969">
        <v>1</v>
      </c>
      <c r="F4969" s="1">
        <v>42041</v>
      </c>
      <c r="G4969" s="1" t="str">
        <f t="shared" si="77"/>
        <v>Friday</v>
      </c>
      <c r="H4969" s="2">
        <v>0.5690856481481481</v>
      </c>
      <c r="I4969">
        <v>16</v>
      </c>
      <c r="J4969">
        <v>16</v>
      </c>
      <c r="K4969" t="s">
        <v>175</v>
      </c>
      <c r="L4969" t="s">
        <v>12</v>
      </c>
      <c r="M4969" t="s">
        <v>16</v>
      </c>
      <c r="N4969" t="s">
        <v>17</v>
      </c>
    </row>
    <row r="4970" spans="1:14" x14ac:dyDescent="0.25">
      <c r="A4970">
        <v>4969</v>
      </c>
      <c r="B4970">
        <v>2195</v>
      </c>
      <c r="C4970">
        <f>1/COUNTIF(B:B, B4970)</f>
        <v>0.33333333333333331</v>
      </c>
      <c r="D4970" t="s">
        <v>129</v>
      </c>
      <c r="E4970">
        <v>1</v>
      </c>
      <c r="F4970" s="1">
        <v>42041</v>
      </c>
      <c r="G4970" s="1" t="str">
        <f t="shared" si="77"/>
        <v>Friday</v>
      </c>
      <c r="H4970" s="2">
        <v>0.5690856481481481</v>
      </c>
      <c r="I4970">
        <v>16.5</v>
      </c>
      <c r="J4970">
        <v>16.5</v>
      </c>
      <c r="K4970" t="s">
        <v>175</v>
      </c>
      <c r="L4970" t="s">
        <v>23</v>
      </c>
      <c r="M4970" t="s">
        <v>103</v>
      </c>
      <c r="N4970" t="s">
        <v>104</v>
      </c>
    </row>
    <row r="4971" spans="1:14" x14ac:dyDescent="0.25">
      <c r="A4971">
        <v>4970</v>
      </c>
      <c r="B4971">
        <v>2195</v>
      </c>
      <c r="C4971">
        <f>1/COUNTIF(B:B, B4971)</f>
        <v>0.33333333333333331</v>
      </c>
      <c r="D4971" t="s">
        <v>147</v>
      </c>
      <c r="E4971">
        <v>1</v>
      </c>
      <c r="F4971" s="1">
        <v>42041</v>
      </c>
      <c r="G4971" s="1" t="str">
        <f t="shared" si="77"/>
        <v>Friday</v>
      </c>
      <c r="H4971" s="2">
        <v>0.5690856481481481</v>
      </c>
      <c r="I4971">
        <v>20.75</v>
      </c>
      <c r="J4971">
        <v>20.75</v>
      </c>
      <c r="K4971" t="s">
        <v>176</v>
      </c>
      <c r="L4971" t="s">
        <v>23</v>
      </c>
      <c r="M4971" t="s">
        <v>44</v>
      </c>
      <c r="N4971" t="s">
        <v>45</v>
      </c>
    </row>
    <row r="4972" spans="1:14" x14ac:dyDescent="0.25">
      <c r="A4972">
        <v>4971</v>
      </c>
      <c r="B4972">
        <v>2196</v>
      </c>
      <c r="C4972">
        <f>1/COUNTIF(B:B, B4972)</f>
        <v>1</v>
      </c>
      <c r="D4972" t="s">
        <v>65</v>
      </c>
      <c r="E4972">
        <v>1</v>
      </c>
      <c r="F4972" s="1">
        <v>42041</v>
      </c>
      <c r="G4972" s="1" t="str">
        <f t="shared" si="77"/>
        <v>Friday</v>
      </c>
      <c r="H4972" s="2">
        <v>0.57328703703703698</v>
      </c>
      <c r="I4972">
        <v>20.75</v>
      </c>
      <c r="J4972">
        <v>20.75</v>
      </c>
      <c r="K4972" t="s">
        <v>176</v>
      </c>
      <c r="L4972" t="s">
        <v>30</v>
      </c>
      <c r="M4972" t="s">
        <v>66</v>
      </c>
      <c r="N4972" t="s">
        <v>67</v>
      </c>
    </row>
    <row r="4973" spans="1:14" x14ac:dyDescent="0.25">
      <c r="A4973">
        <v>4972</v>
      </c>
      <c r="B4973">
        <v>2197</v>
      </c>
      <c r="C4973">
        <f>1/COUNTIF(B:B, B4973)</f>
        <v>0.5</v>
      </c>
      <c r="D4973" t="s">
        <v>128</v>
      </c>
      <c r="E4973">
        <v>1</v>
      </c>
      <c r="F4973" s="1">
        <v>42041</v>
      </c>
      <c r="G4973" s="1" t="str">
        <f t="shared" si="77"/>
        <v>Friday</v>
      </c>
      <c r="H4973" s="2">
        <v>0.58423611111111107</v>
      </c>
      <c r="I4973">
        <v>10.5</v>
      </c>
      <c r="J4973">
        <v>10.5</v>
      </c>
      <c r="K4973" t="s">
        <v>177</v>
      </c>
      <c r="L4973" t="s">
        <v>12</v>
      </c>
      <c r="M4973" t="s">
        <v>13</v>
      </c>
      <c r="N4973" t="s">
        <v>14</v>
      </c>
    </row>
    <row r="4974" spans="1:14" x14ac:dyDescent="0.25">
      <c r="A4974">
        <v>4973</v>
      </c>
      <c r="B4974">
        <v>2197</v>
      </c>
      <c r="C4974">
        <f>1/COUNTIF(B:B, B4974)</f>
        <v>0.5</v>
      </c>
      <c r="D4974" t="s">
        <v>89</v>
      </c>
      <c r="E4974">
        <v>1</v>
      </c>
      <c r="F4974" s="1">
        <v>42041</v>
      </c>
      <c r="G4974" s="1" t="str">
        <f t="shared" si="77"/>
        <v>Friday</v>
      </c>
      <c r="H4974" s="2">
        <v>0.58423611111111107</v>
      </c>
      <c r="I4974">
        <v>12</v>
      </c>
      <c r="J4974">
        <v>12</v>
      </c>
      <c r="K4974" t="s">
        <v>177</v>
      </c>
      <c r="L4974" t="s">
        <v>12</v>
      </c>
      <c r="M4974" t="s">
        <v>90</v>
      </c>
      <c r="N4974" t="s">
        <v>91</v>
      </c>
    </row>
    <row r="4975" spans="1:14" x14ac:dyDescent="0.25">
      <c r="A4975">
        <v>4974</v>
      </c>
      <c r="B4975">
        <v>2198</v>
      </c>
      <c r="C4975">
        <f>1/COUNTIF(B:B, B4975)</f>
        <v>0.25</v>
      </c>
      <c r="D4975" t="s">
        <v>72</v>
      </c>
      <c r="E4975">
        <v>1</v>
      </c>
      <c r="F4975" s="1">
        <v>42041</v>
      </c>
      <c r="G4975" s="1" t="str">
        <f t="shared" si="77"/>
        <v>Friday</v>
      </c>
      <c r="H4975" s="2">
        <v>0.5924652777777778</v>
      </c>
      <c r="I4975">
        <v>16.75</v>
      </c>
      <c r="J4975">
        <v>16.75</v>
      </c>
      <c r="K4975" t="s">
        <v>175</v>
      </c>
      <c r="L4975" t="s">
        <v>30</v>
      </c>
      <c r="M4975" t="s">
        <v>70</v>
      </c>
      <c r="N4975" t="s">
        <v>71</v>
      </c>
    </row>
    <row r="4976" spans="1:14" x14ac:dyDescent="0.25">
      <c r="A4976">
        <v>4975</v>
      </c>
      <c r="B4976">
        <v>2198</v>
      </c>
      <c r="C4976">
        <f>1/COUNTIF(B:B, B4976)</f>
        <v>0.25</v>
      </c>
      <c r="D4976" t="s">
        <v>15</v>
      </c>
      <c r="E4976">
        <v>1</v>
      </c>
      <c r="F4976" s="1">
        <v>42041</v>
      </c>
      <c r="G4976" s="1" t="str">
        <f t="shared" si="77"/>
        <v>Friday</v>
      </c>
      <c r="H4976" s="2">
        <v>0.5924652777777778</v>
      </c>
      <c r="I4976">
        <v>16</v>
      </c>
      <c r="J4976">
        <v>16</v>
      </c>
      <c r="K4976" t="s">
        <v>175</v>
      </c>
      <c r="L4976" t="s">
        <v>12</v>
      </c>
      <c r="M4976" t="s">
        <v>16</v>
      </c>
      <c r="N4976" t="s">
        <v>17</v>
      </c>
    </row>
    <row r="4977" spans="1:14" x14ac:dyDescent="0.25">
      <c r="A4977">
        <v>4976</v>
      </c>
      <c r="B4977">
        <v>2198</v>
      </c>
      <c r="C4977">
        <f>1/COUNTIF(B:B, B4977)</f>
        <v>0.25</v>
      </c>
      <c r="D4977" t="s">
        <v>124</v>
      </c>
      <c r="E4977">
        <v>1</v>
      </c>
      <c r="F4977" s="1">
        <v>42041</v>
      </c>
      <c r="G4977" s="1" t="str">
        <f t="shared" si="77"/>
        <v>Friday</v>
      </c>
      <c r="H4977" s="2">
        <v>0.5924652777777778</v>
      </c>
      <c r="I4977">
        <v>16</v>
      </c>
      <c r="J4977">
        <v>16</v>
      </c>
      <c r="K4977" t="s">
        <v>175</v>
      </c>
      <c r="L4977" t="s">
        <v>19</v>
      </c>
      <c r="M4977" t="s">
        <v>48</v>
      </c>
      <c r="N4977" t="s">
        <v>49</v>
      </c>
    </row>
    <row r="4978" spans="1:14" x14ac:dyDescent="0.25">
      <c r="A4978">
        <v>4977</v>
      </c>
      <c r="B4978">
        <v>2198</v>
      </c>
      <c r="C4978">
        <f>1/COUNTIF(B:B, B4978)</f>
        <v>0.25</v>
      </c>
      <c r="D4978" t="s">
        <v>50</v>
      </c>
      <c r="E4978">
        <v>1</v>
      </c>
      <c r="F4978" s="1">
        <v>42041</v>
      </c>
      <c r="G4978" s="1" t="str">
        <f t="shared" si="77"/>
        <v>Friday</v>
      </c>
      <c r="H4978" s="2">
        <v>0.5924652777777778</v>
      </c>
      <c r="I4978">
        <v>20.5</v>
      </c>
      <c r="J4978">
        <v>20.5</v>
      </c>
      <c r="K4978" t="s">
        <v>176</v>
      </c>
      <c r="L4978" t="s">
        <v>12</v>
      </c>
      <c r="M4978" t="s">
        <v>51</v>
      </c>
      <c r="N4978" t="s">
        <v>52</v>
      </c>
    </row>
    <row r="4979" spans="1:14" x14ac:dyDescent="0.25">
      <c r="A4979">
        <v>4978</v>
      </c>
      <c r="B4979">
        <v>2199</v>
      </c>
      <c r="C4979">
        <f>1/COUNTIF(B:B, B4979)</f>
        <v>1</v>
      </c>
      <c r="D4979" t="s">
        <v>109</v>
      </c>
      <c r="E4979">
        <v>1</v>
      </c>
      <c r="F4979" s="1">
        <v>42041</v>
      </c>
      <c r="G4979" s="1" t="str">
        <f t="shared" si="77"/>
        <v>Friday</v>
      </c>
      <c r="H4979" s="2">
        <v>0.60840277777777774</v>
      </c>
      <c r="I4979">
        <v>20.25</v>
      </c>
      <c r="J4979">
        <v>20.25</v>
      </c>
      <c r="K4979" t="s">
        <v>176</v>
      </c>
      <c r="L4979" t="s">
        <v>23</v>
      </c>
      <c r="M4979" t="s">
        <v>110</v>
      </c>
      <c r="N4979" t="s">
        <v>111</v>
      </c>
    </row>
    <row r="4980" spans="1:14" x14ac:dyDescent="0.25">
      <c r="A4980">
        <v>4979</v>
      </c>
      <c r="B4980">
        <v>2200</v>
      </c>
      <c r="C4980">
        <f>1/COUNTIF(B:B, B4980)</f>
        <v>1</v>
      </c>
      <c r="D4980" t="s">
        <v>159</v>
      </c>
      <c r="E4980">
        <v>1</v>
      </c>
      <c r="F4980" s="1">
        <v>42041</v>
      </c>
      <c r="G4980" s="1" t="str">
        <f t="shared" si="77"/>
        <v>Friday</v>
      </c>
      <c r="H4980" s="2">
        <v>0.6401041666666667</v>
      </c>
      <c r="I4980">
        <v>16.5</v>
      </c>
      <c r="J4980">
        <v>16.5</v>
      </c>
      <c r="K4980" t="s">
        <v>175</v>
      </c>
      <c r="L4980" t="s">
        <v>19</v>
      </c>
      <c r="M4980" t="s">
        <v>59</v>
      </c>
      <c r="N4980" t="s">
        <v>60</v>
      </c>
    </row>
    <row r="4981" spans="1:14" x14ac:dyDescent="0.25">
      <c r="A4981">
        <v>4980</v>
      </c>
      <c r="B4981">
        <v>2201</v>
      </c>
      <c r="C4981">
        <f>1/COUNTIF(B:B, B4981)</f>
        <v>1</v>
      </c>
      <c r="D4981" t="s">
        <v>141</v>
      </c>
      <c r="E4981">
        <v>1</v>
      </c>
      <c r="F4981" s="1">
        <v>42041</v>
      </c>
      <c r="G4981" s="1" t="str">
        <f t="shared" si="77"/>
        <v>Friday</v>
      </c>
      <c r="H4981" s="2">
        <v>0.6416898148148148</v>
      </c>
      <c r="I4981">
        <v>20.25</v>
      </c>
      <c r="J4981">
        <v>20.25</v>
      </c>
      <c r="K4981" t="s">
        <v>176</v>
      </c>
      <c r="L4981" t="s">
        <v>19</v>
      </c>
      <c r="M4981" t="s">
        <v>100</v>
      </c>
      <c r="N4981" t="s">
        <v>101</v>
      </c>
    </row>
    <row r="4982" spans="1:14" x14ac:dyDescent="0.25">
      <c r="A4982">
        <v>4981</v>
      </c>
      <c r="B4982">
        <v>2202</v>
      </c>
      <c r="C4982">
        <f>1/COUNTIF(B:B, B4982)</f>
        <v>0.5</v>
      </c>
      <c r="D4982" t="s">
        <v>89</v>
      </c>
      <c r="E4982">
        <v>1</v>
      </c>
      <c r="F4982" s="1">
        <v>42041</v>
      </c>
      <c r="G4982" s="1" t="str">
        <f t="shared" si="77"/>
        <v>Friday</v>
      </c>
      <c r="H4982" s="2">
        <v>0.6466898148148148</v>
      </c>
      <c r="I4982">
        <v>12</v>
      </c>
      <c r="J4982">
        <v>12</v>
      </c>
      <c r="K4982" t="s">
        <v>177</v>
      </c>
      <c r="L4982" t="s">
        <v>12</v>
      </c>
      <c r="M4982" t="s">
        <v>90</v>
      </c>
      <c r="N4982" t="s">
        <v>91</v>
      </c>
    </row>
    <row r="4983" spans="1:14" x14ac:dyDescent="0.25">
      <c r="A4983">
        <v>4982</v>
      </c>
      <c r="B4983">
        <v>2202</v>
      </c>
      <c r="C4983">
        <f>1/COUNTIF(B:B, B4983)</f>
        <v>0.5</v>
      </c>
      <c r="D4983" t="s">
        <v>157</v>
      </c>
      <c r="E4983">
        <v>1</v>
      </c>
      <c r="F4983" s="1">
        <v>42041</v>
      </c>
      <c r="G4983" s="1" t="str">
        <f t="shared" si="77"/>
        <v>Friday</v>
      </c>
      <c r="H4983" s="2">
        <v>0.6466898148148148</v>
      </c>
      <c r="I4983">
        <v>16</v>
      </c>
      <c r="J4983">
        <v>16</v>
      </c>
      <c r="K4983" t="s">
        <v>175</v>
      </c>
      <c r="L4983" t="s">
        <v>19</v>
      </c>
      <c r="M4983" t="s">
        <v>106</v>
      </c>
      <c r="N4983" t="s">
        <v>107</v>
      </c>
    </row>
    <row r="4984" spans="1:14" x14ac:dyDescent="0.25">
      <c r="A4984">
        <v>4983</v>
      </c>
      <c r="B4984">
        <v>2203</v>
      </c>
      <c r="C4984">
        <f>1/COUNTIF(B:B, B4984)</f>
        <v>0.25</v>
      </c>
      <c r="D4984" t="s">
        <v>68</v>
      </c>
      <c r="E4984">
        <v>1</v>
      </c>
      <c r="F4984" s="1">
        <v>42041</v>
      </c>
      <c r="G4984" s="1" t="str">
        <f t="shared" si="77"/>
        <v>Friday</v>
      </c>
      <c r="H4984" s="2">
        <v>0.67478009259259264</v>
      </c>
      <c r="I4984">
        <v>20.75</v>
      </c>
      <c r="J4984">
        <v>20.75</v>
      </c>
      <c r="K4984" t="s">
        <v>176</v>
      </c>
      <c r="L4984" t="s">
        <v>30</v>
      </c>
      <c r="M4984" t="s">
        <v>38</v>
      </c>
      <c r="N4984" t="s">
        <v>39</v>
      </c>
    </row>
    <row r="4985" spans="1:14" x14ac:dyDescent="0.25">
      <c r="A4985">
        <v>4984</v>
      </c>
      <c r="B4985">
        <v>2203</v>
      </c>
      <c r="C4985">
        <f>1/COUNTIF(B:B, B4985)</f>
        <v>0.25</v>
      </c>
      <c r="D4985" t="s">
        <v>26</v>
      </c>
      <c r="E4985">
        <v>1</v>
      </c>
      <c r="F4985" s="1">
        <v>42041</v>
      </c>
      <c r="G4985" s="1" t="str">
        <f t="shared" si="77"/>
        <v>Friday</v>
      </c>
      <c r="H4985" s="2">
        <v>0.67478009259259264</v>
      </c>
      <c r="I4985">
        <v>16</v>
      </c>
      <c r="J4985">
        <v>16</v>
      </c>
      <c r="K4985" t="s">
        <v>175</v>
      </c>
      <c r="L4985" t="s">
        <v>19</v>
      </c>
      <c r="M4985" t="s">
        <v>27</v>
      </c>
      <c r="N4985" t="s">
        <v>28</v>
      </c>
    </row>
    <row r="4986" spans="1:14" x14ac:dyDescent="0.25">
      <c r="A4986">
        <v>4985</v>
      </c>
      <c r="B4986">
        <v>2203</v>
      </c>
      <c r="C4986">
        <f>1/COUNTIF(B:B, B4986)</f>
        <v>0.25</v>
      </c>
      <c r="D4986" t="s">
        <v>65</v>
      </c>
      <c r="E4986">
        <v>1</v>
      </c>
      <c r="F4986" s="1">
        <v>42041</v>
      </c>
      <c r="G4986" s="1" t="str">
        <f t="shared" si="77"/>
        <v>Friday</v>
      </c>
      <c r="H4986" s="2">
        <v>0.67478009259259264</v>
      </c>
      <c r="I4986">
        <v>20.75</v>
      </c>
      <c r="J4986">
        <v>20.75</v>
      </c>
      <c r="K4986" t="s">
        <v>176</v>
      </c>
      <c r="L4986" t="s">
        <v>30</v>
      </c>
      <c r="M4986" t="s">
        <v>66</v>
      </c>
      <c r="N4986" t="s">
        <v>67</v>
      </c>
    </row>
    <row r="4987" spans="1:14" x14ac:dyDescent="0.25">
      <c r="A4987">
        <v>4986</v>
      </c>
      <c r="B4987">
        <v>2203</v>
      </c>
      <c r="C4987">
        <f>1/COUNTIF(B:B, B4987)</f>
        <v>0.25</v>
      </c>
      <c r="D4987" t="s">
        <v>152</v>
      </c>
      <c r="E4987">
        <v>1</v>
      </c>
      <c r="F4987" s="1">
        <v>42041</v>
      </c>
      <c r="G4987" s="1" t="str">
        <f t="shared" si="77"/>
        <v>Friday</v>
      </c>
      <c r="H4987" s="2">
        <v>0.67478009259259264</v>
      </c>
      <c r="I4987">
        <v>12</v>
      </c>
      <c r="J4987">
        <v>12</v>
      </c>
      <c r="K4987" t="s">
        <v>177</v>
      </c>
      <c r="L4987" t="s">
        <v>19</v>
      </c>
      <c r="M4987" t="s">
        <v>106</v>
      </c>
      <c r="N4987" t="s">
        <v>107</v>
      </c>
    </row>
    <row r="4988" spans="1:14" x14ac:dyDescent="0.25">
      <c r="A4988">
        <v>4987</v>
      </c>
      <c r="B4988">
        <v>2204</v>
      </c>
      <c r="C4988">
        <f>1/COUNTIF(B:B, B4988)</f>
        <v>1</v>
      </c>
      <c r="D4988" t="s">
        <v>159</v>
      </c>
      <c r="E4988">
        <v>1</v>
      </c>
      <c r="F4988" s="1">
        <v>42041</v>
      </c>
      <c r="G4988" s="1" t="str">
        <f t="shared" si="77"/>
        <v>Friday</v>
      </c>
      <c r="H4988" s="2">
        <v>0.68664351851851857</v>
      </c>
      <c r="I4988">
        <v>16.5</v>
      </c>
      <c r="J4988">
        <v>16.5</v>
      </c>
      <c r="K4988" t="s">
        <v>175</v>
      </c>
      <c r="L4988" t="s">
        <v>19</v>
      </c>
      <c r="M4988" t="s">
        <v>59</v>
      </c>
      <c r="N4988" t="s">
        <v>60</v>
      </c>
    </row>
    <row r="4989" spans="1:14" x14ac:dyDescent="0.25">
      <c r="A4989">
        <v>4988</v>
      </c>
      <c r="B4989">
        <v>2205</v>
      </c>
      <c r="C4989">
        <f>1/COUNTIF(B:B, B4989)</f>
        <v>0.5</v>
      </c>
      <c r="D4989" t="s">
        <v>68</v>
      </c>
      <c r="E4989">
        <v>1</v>
      </c>
      <c r="F4989" s="1">
        <v>42041</v>
      </c>
      <c r="G4989" s="1" t="str">
        <f t="shared" si="77"/>
        <v>Friday</v>
      </c>
      <c r="H4989" s="2">
        <v>0.69407407407407407</v>
      </c>
      <c r="I4989">
        <v>20.75</v>
      </c>
      <c r="J4989">
        <v>20.75</v>
      </c>
      <c r="K4989" t="s">
        <v>176</v>
      </c>
      <c r="L4989" t="s">
        <v>30</v>
      </c>
      <c r="M4989" t="s">
        <v>38</v>
      </c>
      <c r="N4989" t="s">
        <v>39</v>
      </c>
    </row>
    <row r="4990" spans="1:14" x14ac:dyDescent="0.25">
      <c r="A4990">
        <v>4989</v>
      </c>
      <c r="B4990">
        <v>2205</v>
      </c>
      <c r="C4990">
        <f>1/COUNTIF(B:B, B4990)</f>
        <v>0.5</v>
      </c>
      <c r="D4990" t="s">
        <v>22</v>
      </c>
      <c r="E4990">
        <v>1</v>
      </c>
      <c r="F4990" s="1">
        <v>42041</v>
      </c>
      <c r="G4990" s="1" t="str">
        <f t="shared" si="77"/>
        <v>Friday</v>
      </c>
      <c r="H4990" s="2">
        <v>0.69407407407407407</v>
      </c>
      <c r="I4990">
        <v>20.75</v>
      </c>
      <c r="J4990">
        <v>20.75</v>
      </c>
      <c r="K4990" t="s">
        <v>176</v>
      </c>
      <c r="L4990" t="s">
        <v>23</v>
      </c>
      <c r="M4990" t="s">
        <v>24</v>
      </c>
      <c r="N4990" t="s">
        <v>25</v>
      </c>
    </row>
    <row r="4991" spans="1:14" x14ac:dyDescent="0.25">
      <c r="A4991">
        <v>4990</v>
      </c>
      <c r="B4991">
        <v>2206</v>
      </c>
      <c r="C4991">
        <f>1/COUNTIF(B:B, B4991)</f>
        <v>0.33333333333333331</v>
      </c>
      <c r="D4991" t="s">
        <v>80</v>
      </c>
      <c r="E4991">
        <v>1</v>
      </c>
      <c r="F4991" s="1">
        <v>42041</v>
      </c>
      <c r="G4991" s="1" t="str">
        <f t="shared" si="77"/>
        <v>Friday</v>
      </c>
      <c r="H4991" s="2">
        <v>0.70797453703703705</v>
      </c>
      <c r="I4991">
        <v>12</v>
      </c>
      <c r="J4991">
        <v>12</v>
      </c>
      <c r="K4991" t="s">
        <v>177</v>
      </c>
      <c r="L4991" t="s">
        <v>12</v>
      </c>
      <c r="M4991" t="s">
        <v>81</v>
      </c>
      <c r="N4991" t="s">
        <v>82</v>
      </c>
    </row>
    <row r="4992" spans="1:14" x14ac:dyDescent="0.25">
      <c r="A4992">
        <v>4991</v>
      </c>
      <c r="B4992">
        <v>2206</v>
      </c>
      <c r="C4992">
        <f>1/COUNTIF(B:B, B4992)</f>
        <v>0.33333333333333331</v>
      </c>
      <c r="D4992" t="s">
        <v>72</v>
      </c>
      <c r="E4992">
        <v>1</v>
      </c>
      <c r="F4992" s="1">
        <v>42041</v>
      </c>
      <c r="G4992" s="1" t="str">
        <f t="shared" si="77"/>
        <v>Friday</v>
      </c>
      <c r="H4992" s="2">
        <v>0.70797453703703705</v>
      </c>
      <c r="I4992">
        <v>16.75</v>
      </c>
      <c r="J4992">
        <v>16.75</v>
      </c>
      <c r="K4992" t="s">
        <v>175</v>
      </c>
      <c r="L4992" t="s">
        <v>30</v>
      </c>
      <c r="M4992" t="s">
        <v>70</v>
      </c>
      <c r="N4992" t="s">
        <v>71</v>
      </c>
    </row>
    <row r="4993" spans="1:14" x14ac:dyDescent="0.25">
      <c r="A4993">
        <v>4992</v>
      </c>
      <c r="B4993">
        <v>2206</v>
      </c>
      <c r="C4993">
        <f>1/COUNTIF(B:B, B4993)</f>
        <v>0.33333333333333331</v>
      </c>
      <c r="D4993" t="s">
        <v>138</v>
      </c>
      <c r="E4993">
        <v>1</v>
      </c>
      <c r="F4993" s="1">
        <v>42041</v>
      </c>
      <c r="G4993" s="1" t="str">
        <f t="shared" si="77"/>
        <v>Friday</v>
      </c>
      <c r="H4993" s="2">
        <v>0.70797453703703705</v>
      </c>
      <c r="I4993">
        <v>11</v>
      </c>
      <c r="J4993">
        <v>11</v>
      </c>
      <c r="K4993" t="s">
        <v>177</v>
      </c>
      <c r="L4993" t="s">
        <v>12</v>
      </c>
      <c r="M4993" t="s">
        <v>126</v>
      </c>
      <c r="N4993" t="s">
        <v>127</v>
      </c>
    </row>
    <row r="4994" spans="1:14" x14ac:dyDescent="0.25">
      <c r="A4994">
        <v>4993</v>
      </c>
      <c r="B4994">
        <v>2207</v>
      </c>
      <c r="C4994">
        <f>1/COUNTIF(B:B, B4994)</f>
        <v>1</v>
      </c>
      <c r="D4994" t="s">
        <v>133</v>
      </c>
      <c r="E4994">
        <v>1</v>
      </c>
      <c r="F4994" s="1">
        <v>42041</v>
      </c>
      <c r="G4994" s="1" t="str">
        <f t="shared" ref="G4994:G5057" si="78">TEXT(F4994,"dddd")</f>
        <v>Friday</v>
      </c>
      <c r="H4994" s="2">
        <v>0.70899305555555558</v>
      </c>
      <c r="I4994">
        <v>16.75</v>
      </c>
      <c r="J4994">
        <v>16.75</v>
      </c>
      <c r="K4994" t="s">
        <v>175</v>
      </c>
      <c r="L4994" t="s">
        <v>30</v>
      </c>
      <c r="M4994" t="s">
        <v>31</v>
      </c>
      <c r="N4994" t="s">
        <v>32</v>
      </c>
    </row>
    <row r="4995" spans="1:14" x14ac:dyDescent="0.25">
      <c r="A4995">
        <v>4994</v>
      </c>
      <c r="B4995">
        <v>2208</v>
      </c>
      <c r="C4995">
        <f>1/COUNTIF(B:B, B4995)</f>
        <v>0.5</v>
      </c>
      <c r="D4995" t="s">
        <v>80</v>
      </c>
      <c r="E4995">
        <v>1</v>
      </c>
      <c r="F4995" s="1">
        <v>42041</v>
      </c>
      <c r="G4995" s="1" t="str">
        <f t="shared" si="78"/>
        <v>Friday</v>
      </c>
      <c r="H4995" s="2">
        <v>0.71578703703703705</v>
      </c>
      <c r="I4995">
        <v>12</v>
      </c>
      <c r="J4995">
        <v>12</v>
      </c>
      <c r="K4995" t="s">
        <v>177</v>
      </c>
      <c r="L4995" t="s">
        <v>12</v>
      </c>
      <c r="M4995" t="s">
        <v>81</v>
      </c>
      <c r="N4995" t="s">
        <v>82</v>
      </c>
    </row>
    <row r="4996" spans="1:14" x14ac:dyDescent="0.25">
      <c r="A4996">
        <v>4995</v>
      </c>
      <c r="B4996">
        <v>2208</v>
      </c>
      <c r="C4996">
        <f>1/COUNTIF(B:B, B4996)</f>
        <v>0.5</v>
      </c>
      <c r="D4996" t="s">
        <v>137</v>
      </c>
      <c r="E4996">
        <v>1</v>
      </c>
      <c r="F4996" s="1">
        <v>42041</v>
      </c>
      <c r="G4996" s="1" t="str">
        <f t="shared" si="78"/>
        <v>Friday</v>
      </c>
      <c r="H4996" s="2">
        <v>0.71578703703703705</v>
      </c>
      <c r="I4996">
        <v>16.5</v>
      </c>
      <c r="J4996">
        <v>16.5</v>
      </c>
      <c r="K4996" t="s">
        <v>176</v>
      </c>
      <c r="L4996" t="s">
        <v>12</v>
      </c>
      <c r="M4996" t="s">
        <v>13</v>
      </c>
      <c r="N4996" t="s">
        <v>14</v>
      </c>
    </row>
    <row r="4997" spans="1:14" x14ac:dyDescent="0.25">
      <c r="A4997">
        <v>4996</v>
      </c>
      <c r="B4997">
        <v>2209</v>
      </c>
      <c r="C4997">
        <f>1/COUNTIF(B:B, B4997)</f>
        <v>0.33333333333333331</v>
      </c>
      <c r="D4997" t="s">
        <v>65</v>
      </c>
      <c r="E4997">
        <v>1</v>
      </c>
      <c r="F4997" s="1">
        <v>42041</v>
      </c>
      <c r="G4997" s="1" t="str">
        <f t="shared" si="78"/>
        <v>Friday</v>
      </c>
      <c r="H4997" s="2">
        <v>0.716400462962963</v>
      </c>
      <c r="I4997">
        <v>20.75</v>
      </c>
      <c r="J4997">
        <v>20.75</v>
      </c>
      <c r="K4997" t="s">
        <v>176</v>
      </c>
      <c r="L4997" t="s">
        <v>30</v>
      </c>
      <c r="M4997" t="s">
        <v>66</v>
      </c>
      <c r="N4997" t="s">
        <v>67</v>
      </c>
    </row>
    <row r="4998" spans="1:14" x14ac:dyDescent="0.25">
      <c r="A4998">
        <v>4997</v>
      </c>
      <c r="B4998">
        <v>2209</v>
      </c>
      <c r="C4998">
        <f>1/COUNTIF(B:B, B4998)</f>
        <v>0.33333333333333331</v>
      </c>
      <c r="D4998" t="s">
        <v>145</v>
      </c>
      <c r="E4998">
        <v>1</v>
      </c>
      <c r="F4998" s="1">
        <v>42041</v>
      </c>
      <c r="G4998" s="1" t="str">
        <f t="shared" si="78"/>
        <v>Friday</v>
      </c>
      <c r="H4998" s="2">
        <v>0.716400462962963</v>
      </c>
      <c r="I4998">
        <v>12.5</v>
      </c>
      <c r="J4998">
        <v>12.5</v>
      </c>
      <c r="K4998" t="s">
        <v>177</v>
      </c>
      <c r="L4998" t="s">
        <v>23</v>
      </c>
      <c r="M4998" t="s">
        <v>56</v>
      </c>
      <c r="N4998" t="s">
        <v>57</v>
      </c>
    </row>
    <row r="4999" spans="1:14" x14ac:dyDescent="0.25">
      <c r="A4999">
        <v>4998</v>
      </c>
      <c r="B4999">
        <v>2209</v>
      </c>
      <c r="C4999">
        <f>1/COUNTIF(B:B, B4999)</f>
        <v>0.33333333333333331</v>
      </c>
      <c r="D4999" t="s">
        <v>61</v>
      </c>
      <c r="E4999">
        <v>1</v>
      </c>
      <c r="F4999" s="1">
        <v>42041</v>
      </c>
      <c r="G4999" s="1" t="str">
        <f t="shared" si="78"/>
        <v>Friday</v>
      </c>
      <c r="H4999" s="2">
        <v>0.716400462962963</v>
      </c>
      <c r="I4999">
        <v>12</v>
      </c>
      <c r="J4999">
        <v>12</v>
      </c>
      <c r="K4999" t="s">
        <v>177</v>
      </c>
      <c r="L4999" t="s">
        <v>19</v>
      </c>
      <c r="M4999" t="s">
        <v>62</v>
      </c>
      <c r="N4999" t="s">
        <v>63</v>
      </c>
    </row>
    <row r="5000" spans="1:14" x14ac:dyDescent="0.25">
      <c r="A5000">
        <v>4999</v>
      </c>
      <c r="B5000">
        <v>2210</v>
      </c>
      <c r="C5000">
        <f>1/COUNTIF(B:B, B5000)</f>
        <v>1</v>
      </c>
      <c r="D5000" t="s">
        <v>46</v>
      </c>
      <c r="E5000">
        <v>1</v>
      </c>
      <c r="F5000" s="1">
        <v>42041</v>
      </c>
      <c r="G5000" s="1" t="str">
        <f t="shared" si="78"/>
        <v>Friday</v>
      </c>
      <c r="H5000" s="2">
        <v>0.72508101851851847</v>
      </c>
      <c r="I5000">
        <v>12</v>
      </c>
      <c r="J5000">
        <v>12</v>
      </c>
      <c r="K5000" t="s">
        <v>177</v>
      </c>
      <c r="L5000" t="s">
        <v>12</v>
      </c>
      <c r="M5000" t="s">
        <v>16</v>
      </c>
      <c r="N5000" t="s">
        <v>17</v>
      </c>
    </row>
    <row r="5001" spans="1:14" x14ac:dyDescent="0.25">
      <c r="A5001">
        <v>5000</v>
      </c>
      <c r="B5001">
        <v>2211</v>
      </c>
      <c r="C5001">
        <f>1/COUNTIF(B:B, B5001)</f>
        <v>0.5</v>
      </c>
      <c r="D5001" t="s">
        <v>47</v>
      </c>
      <c r="E5001">
        <v>1</v>
      </c>
      <c r="F5001" s="1">
        <v>42041</v>
      </c>
      <c r="G5001" s="1" t="str">
        <f t="shared" si="78"/>
        <v>Friday</v>
      </c>
      <c r="H5001" s="2">
        <v>0.72958333333333336</v>
      </c>
      <c r="I5001">
        <v>12</v>
      </c>
      <c r="J5001">
        <v>12</v>
      </c>
      <c r="K5001" t="s">
        <v>177</v>
      </c>
      <c r="L5001" t="s">
        <v>19</v>
      </c>
      <c r="M5001" t="s">
        <v>48</v>
      </c>
      <c r="N5001" t="s">
        <v>49</v>
      </c>
    </row>
    <row r="5002" spans="1:14" x14ac:dyDescent="0.25">
      <c r="A5002">
        <v>5001</v>
      </c>
      <c r="B5002">
        <v>2211</v>
      </c>
      <c r="C5002">
        <f>1/COUNTIF(B:B, B5002)</f>
        <v>0.5</v>
      </c>
      <c r="D5002" t="s">
        <v>89</v>
      </c>
      <c r="E5002">
        <v>1</v>
      </c>
      <c r="F5002" s="1">
        <v>42041</v>
      </c>
      <c r="G5002" s="1" t="str">
        <f t="shared" si="78"/>
        <v>Friday</v>
      </c>
      <c r="H5002" s="2">
        <v>0.72958333333333336</v>
      </c>
      <c r="I5002">
        <v>12</v>
      </c>
      <c r="J5002">
        <v>12</v>
      </c>
      <c r="K5002" t="s">
        <v>177</v>
      </c>
      <c r="L5002" t="s">
        <v>12</v>
      </c>
      <c r="M5002" t="s">
        <v>90</v>
      </c>
      <c r="N5002" t="s">
        <v>91</v>
      </c>
    </row>
    <row r="5003" spans="1:14" x14ac:dyDescent="0.25">
      <c r="A5003">
        <v>5002</v>
      </c>
      <c r="B5003">
        <v>2212</v>
      </c>
      <c r="C5003">
        <f>1/COUNTIF(B:B, B5003)</f>
        <v>1</v>
      </c>
      <c r="D5003" t="s">
        <v>73</v>
      </c>
      <c r="E5003">
        <v>1</v>
      </c>
      <c r="F5003" s="1">
        <v>42041</v>
      </c>
      <c r="G5003" s="1" t="str">
        <f t="shared" si="78"/>
        <v>Friday</v>
      </c>
      <c r="H5003" s="2">
        <v>0.745</v>
      </c>
      <c r="I5003">
        <v>15.25</v>
      </c>
      <c r="J5003">
        <v>15.25</v>
      </c>
      <c r="K5003" t="s">
        <v>176</v>
      </c>
      <c r="L5003" t="s">
        <v>12</v>
      </c>
      <c r="M5003" t="s">
        <v>74</v>
      </c>
      <c r="N5003" t="s">
        <v>75</v>
      </c>
    </row>
    <row r="5004" spans="1:14" x14ac:dyDescent="0.25">
      <c r="A5004">
        <v>5003</v>
      </c>
      <c r="B5004">
        <v>2213</v>
      </c>
      <c r="C5004">
        <f>1/COUNTIF(B:B, B5004)</f>
        <v>0.5</v>
      </c>
      <c r="D5004" t="s">
        <v>18</v>
      </c>
      <c r="E5004">
        <v>1</v>
      </c>
      <c r="F5004" s="1">
        <v>42041</v>
      </c>
      <c r="G5004" s="1" t="str">
        <f t="shared" si="78"/>
        <v>Friday</v>
      </c>
      <c r="H5004" s="2">
        <v>0.74543981481481481</v>
      </c>
      <c r="I5004">
        <v>18.5</v>
      </c>
      <c r="J5004">
        <v>18.5</v>
      </c>
      <c r="K5004" t="s">
        <v>176</v>
      </c>
      <c r="L5004" t="s">
        <v>19</v>
      </c>
      <c r="M5004" t="s">
        <v>20</v>
      </c>
      <c r="N5004" t="s">
        <v>21</v>
      </c>
    </row>
    <row r="5005" spans="1:14" x14ac:dyDescent="0.25">
      <c r="A5005">
        <v>5004</v>
      </c>
      <c r="B5005">
        <v>2213</v>
      </c>
      <c r="C5005">
        <f>1/COUNTIF(B:B, B5005)</f>
        <v>0.5</v>
      </c>
      <c r="D5005" t="s">
        <v>29</v>
      </c>
      <c r="E5005">
        <v>1</v>
      </c>
      <c r="F5005" s="1">
        <v>42041</v>
      </c>
      <c r="G5005" s="1" t="str">
        <f t="shared" si="78"/>
        <v>Friday</v>
      </c>
      <c r="H5005" s="2">
        <v>0.74543981481481481</v>
      </c>
      <c r="I5005">
        <v>20.75</v>
      </c>
      <c r="J5005">
        <v>20.75</v>
      </c>
      <c r="K5005" t="s">
        <v>176</v>
      </c>
      <c r="L5005" t="s">
        <v>30</v>
      </c>
      <c r="M5005" t="s">
        <v>31</v>
      </c>
      <c r="N5005" t="s">
        <v>32</v>
      </c>
    </row>
    <row r="5006" spans="1:14" x14ac:dyDescent="0.25">
      <c r="A5006">
        <v>5005</v>
      </c>
      <c r="B5006">
        <v>2214</v>
      </c>
      <c r="C5006">
        <f>1/COUNTIF(B:B, B5006)</f>
        <v>0.5</v>
      </c>
      <c r="D5006" t="s">
        <v>144</v>
      </c>
      <c r="E5006">
        <v>1</v>
      </c>
      <c r="F5006" s="1">
        <v>42041</v>
      </c>
      <c r="G5006" s="1" t="str">
        <f t="shared" si="78"/>
        <v>Friday</v>
      </c>
      <c r="H5006" s="2">
        <v>0.74827546296296299</v>
      </c>
      <c r="I5006">
        <v>12.25</v>
      </c>
      <c r="J5006">
        <v>12.25</v>
      </c>
      <c r="K5006" t="s">
        <v>177</v>
      </c>
      <c r="L5006" t="s">
        <v>23</v>
      </c>
      <c r="M5006" t="s">
        <v>110</v>
      </c>
      <c r="N5006" t="s">
        <v>111</v>
      </c>
    </row>
    <row r="5007" spans="1:14" x14ac:dyDescent="0.25">
      <c r="A5007">
        <v>5006</v>
      </c>
      <c r="B5007">
        <v>2214</v>
      </c>
      <c r="C5007">
        <f>1/COUNTIF(B:B, B5007)</f>
        <v>0.5</v>
      </c>
      <c r="D5007" t="s">
        <v>55</v>
      </c>
      <c r="E5007">
        <v>1</v>
      </c>
      <c r="F5007" s="1">
        <v>42041</v>
      </c>
      <c r="G5007" s="1" t="str">
        <f t="shared" si="78"/>
        <v>Friday</v>
      </c>
      <c r="H5007" s="2">
        <v>0.74827546296296299</v>
      </c>
      <c r="I5007">
        <v>20.75</v>
      </c>
      <c r="J5007">
        <v>20.75</v>
      </c>
      <c r="K5007" t="s">
        <v>176</v>
      </c>
      <c r="L5007" t="s">
        <v>23</v>
      </c>
      <c r="M5007" t="s">
        <v>56</v>
      </c>
      <c r="N5007" t="s">
        <v>57</v>
      </c>
    </row>
    <row r="5008" spans="1:14" x14ac:dyDescent="0.25">
      <c r="A5008">
        <v>5007</v>
      </c>
      <c r="B5008">
        <v>2215</v>
      </c>
      <c r="C5008">
        <f>1/COUNTIF(B:B, B5008)</f>
        <v>0.5</v>
      </c>
      <c r="D5008" t="s">
        <v>128</v>
      </c>
      <c r="E5008">
        <v>1</v>
      </c>
      <c r="F5008" s="1">
        <v>42041</v>
      </c>
      <c r="G5008" s="1" t="str">
        <f t="shared" si="78"/>
        <v>Friday</v>
      </c>
      <c r="H5008" s="2">
        <v>0.75547453703703704</v>
      </c>
      <c r="I5008">
        <v>10.5</v>
      </c>
      <c r="J5008">
        <v>10.5</v>
      </c>
      <c r="K5008" t="s">
        <v>177</v>
      </c>
      <c r="L5008" t="s">
        <v>12</v>
      </c>
      <c r="M5008" t="s">
        <v>13</v>
      </c>
      <c r="N5008" t="s">
        <v>14</v>
      </c>
    </row>
    <row r="5009" spans="1:14" x14ac:dyDescent="0.25">
      <c r="A5009">
        <v>5008</v>
      </c>
      <c r="B5009">
        <v>2215</v>
      </c>
      <c r="C5009">
        <f>1/COUNTIF(B:B, B5009)</f>
        <v>0.5</v>
      </c>
      <c r="D5009" t="s">
        <v>55</v>
      </c>
      <c r="E5009">
        <v>1</v>
      </c>
      <c r="F5009" s="1">
        <v>42041</v>
      </c>
      <c r="G5009" s="1" t="str">
        <f t="shared" si="78"/>
        <v>Friday</v>
      </c>
      <c r="H5009" s="2">
        <v>0.75547453703703704</v>
      </c>
      <c r="I5009">
        <v>20.75</v>
      </c>
      <c r="J5009">
        <v>20.75</v>
      </c>
      <c r="K5009" t="s">
        <v>176</v>
      </c>
      <c r="L5009" t="s">
        <v>23</v>
      </c>
      <c r="M5009" t="s">
        <v>56</v>
      </c>
      <c r="N5009" t="s">
        <v>57</v>
      </c>
    </row>
    <row r="5010" spans="1:14" x14ac:dyDescent="0.25">
      <c r="A5010">
        <v>5009</v>
      </c>
      <c r="B5010">
        <v>2216</v>
      </c>
      <c r="C5010">
        <f>1/COUNTIF(B:B, B5010)</f>
        <v>0.5</v>
      </c>
      <c r="D5010" t="s">
        <v>33</v>
      </c>
      <c r="E5010">
        <v>1</v>
      </c>
      <c r="F5010" s="1">
        <v>42041</v>
      </c>
      <c r="G5010" s="1" t="str">
        <f t="shared" si="78"/>
        <v>Friday</v>
      </c>
      <c r="H5010" s="2">
        <v>0.75724537037037032</v>
      </c>
      <c r="I5010">
        <v>16.5</v>
      </c>
      <c r="J5010">
        <v>16.5</v>
      </c>
      <c r="K5010" t="s">
        <v>175</v>
      </c>
      <c r="L5010" t="s">
        <v>23</v>
      </c>
      <c r="M5010" t="s">
        <v>24</v>
      </c>
      <c r="N5010" t="s">
        <v>25</v>
      </c>
    </row>
    <row r="5011" spans="1:14" x14ac:dyDescent="0.25">
      <c r="A5011">
        <v>5010</v>
      </c>
      <c r="B5011">
        <v>2216</v>
      </c>
      <c r="C5011">
        <f>1/COUNTIF(B:B, B5011)</f>
        <v>0.5</v>
      </c>
      <c r="D5011" t="s">
        <v>117</v>
      </c>
      <c r="E5011">
        <v>1</v>
      </c>
      <c r="F5011" s="1">
        <v>42041</v>
      </c>
      <c r="G5011" s="1" t="str">
        <f t="shared" si="78"/>
        <v>Friday</v>
      </c>
      <c r="H5011" s="2">
        <v>0.75724537037037032</v>
      </c>
      <c r="I5011">
        <v>16.25</v>
      </c>
      <c r="J5011">
        <v>16.25</v>
      </c>
      <c r="K5011" t="s">
        <v>175</v>
      </c>
      <c r="L5011" t="s">
        <v>23</v>
      </c>
      <c r="M5011" t="s">
        <v>110</v>
      </c>
      <c r="N5011" t="s">
        <v>111</v>
      </c>
    </row>
    <row r="5012" spans="1:14" x14ac:dyDescent="0.25">
      <c r="A5012">
        <v>5011</v>
      </c>
      <c r="B5012">
        <v>2217</v>
      </c>
      <c r="C5012">
        <f>1/COUNTIF(B:B, B5012)</f>
        <v>0.33333333333333331</v>
      </c>
      <c r="D5012" t="s">
        <v>68</v>
      </c>
      <c r="E5012">
        <v>1</v>
      </c>
      <c r="F5012" s="1">
        <v>42041</v>
      </c>
      <c r="G5012" s="1" t="str">
        <f t="shared" si="78"/>
        <v>Friday</v>
      </c>
      <c r="H5012" s="2">
        <v>0.76509259259259255</v>
      </c>
      <c r="I5012">
        <v>20.75</v>
      </c>
      <c r="J5012">
        <v>20.75</v>
      </c>
      <c r="K5012" t="s">
        <v>176</v>
      </c>
      <c r="L5012" t="s">
        <v>30</v>
      </c>
      <c r="M5012" t="s">
        <v>38</v>
      </c>
      <c r="N5012" t="s">
        <v>39</v>
      </c>
    </row>
    <row r="5013" spans="1:14" x14ac:dyDescent="0.25">
      <c r="A5013">
        <v>5012</v>
      </c>
      <c r="B5013">
        <v>2217</v>
      </c>
      <c r="C5013">
        <f>1/COUNTIF(B:B, B5013)</f>
        <v>0.33333333333333331</v>
      </c>
      <c r="D5013" t="s">
        <v>129</v>
      </c>
      <c r="E5013">
        <v>1</v>
      </c>
      <c r="F5013" s="1">
        <v>42041</v>
      </c>
      <c r="G5013" s="1" t="str">
        <f t="shared" si="78"/>
        <v>Friday</v>
      </c>
      <c r="H5013" s="2">
        <v>0.76509259259259255</v>
      </c>
      <c r="I5013">
        <v>16.5</v>
      </c>
      <c r="J5013">
        <v>16.5</v>
      </c>
      <c r="K5013" t="s">
        <v>175</v>
      </c>
      <c r="L5013" t="s">
        <v>23</v>
      </c>
      <c r="M5013" t="s">
        <v>103</v>
      </c>
      <c r="N5013" t="s">
        <v>104</v>
      </c>
    </row>
    <row r="5014" spans="1:14" x14ac:dyDescent="0.25">
      <c r="A5014">
        <v>5013</v>
      </c>
      <c r="B5014">
        <v>2217</v>
      </c>
      <c r="C5014">
        <f>1/COUNTIF(B:B, B5014)</f>
        <v>0.33333333333333331</v>
      </c>
      <c r="D5014" t="s">
        <v>144</v>
      </c>
      <c r="E5014">
        <v>1</v>
      </c>
      <c r="F5014" s="1">
        <v>42041</v>
      </c>
      <c r="G5014" s="1" t="str">
        <f t="shared" si="78"/>
        <v>Friday</v>
      </c>
      <c r="H5014" s="2">
        <v>0.76509259259259255</v>
      </c>
      <c r="I5014">
        <v>12.25</v>
      </c>
      <c r="J5014">
        <v>12.25</v>
      </c>
      <c r="K5014" t="s">
        <v>177</v>
      </c>
      <c r="L5014" t="s">
        <v>23</v>
      </c>
      <c r="M5014" t="s">
        <v>110</v>
      </c>
      <c r="N5014" t="s">
        <v>111</v>
      </c>
    </row>
    <row r="5015" spans="1:14" x14ac:dyDescent="0.25">
      <c r="A5015">
        <v>5014</v>
      </c>
      <c r="B5015">
        <v>2218</v>
      </c>
      <c r="C5015">
        <f>1/COUNTIF(B:B, B5015)</f>
        <v>0.5</v>
      </c>
      <c r="D5015" t="s">
        <v>132</v>
      </c>
      <c r="E5015">
        <v>1</v>
      </c>
      <c r="F5015" s="1">
        <v>42041</v>
      </c>
      <c r="G5015" s="1" t="str">
        <f t="shared" si="78"/>
        <v>Friday</v>
      </c>
      <c r="H5015" s="2">
        <v>0.77013888888888893</v>
      </c>
      <c r="I5015">
        <v>12.5</v>
      </c>
      <c r="J5015">
        <v>12.5</v>
      </c>
      <c r="K5015" t="s">
        <v>177</v>
      </c>
      <c r="L5015" t="s">
        <v>19</v>
      </c>
      <c r="M5015" t="s">
        <v>59</v>
      </c>
      <c r="N5015" t="s">
        <v>60</v>
      </c>
    </row>
    <row r="5016" spans="1:14" x14ac:dyDescent="0.25">
      <c r="A5016">
        <v>5015</v>
      </c>
      <c r="B5016">
        <v>2218</v>
      </c>
      <c r="C5016">
        <f>1/COUNTIF(B:B, B5016)</f>
        <v>0.5</v>
      </c>
      <c r="D5016" t="s">
        <v>105</v>
      </c>
      <c r="E5016">
        <v>1</v>
      </c>
      <c r="F5016" s="1">
        <v>42041</v>
      </c>
      <c r="G5016" s="1" t="str">
        <f t="shared" si="78"/>
        <v>Friday</v>
      </c>
      <c r="H5016" s="2">
        <v>0.77013888888888893</v>
      </c>
      <c r="I5016">
        <v>20.25</v>
      </c>
      <c r="J5016">
        <v>20.25</v>
      </c>
      <c r="K5016" t="s">
        <v>176</v>
      </c>
      <c r="L5016" t="s">
        <v>19</v>
      </c>
      <c r="M5016" t="s">
        <v>106</v>
      </c>
      <c r="N5016" t="s">
        <v>107</v>
      </c>
    </row>
    <row r="5017" spans="1:14" x14ac:dyDescent="0.25">
      <c r="A5017">
        <v>5016</v>
      </c>
      <c r="B5017">
        <v>2219</v>
      </c>
      <c r="C5017">
        <f>1/COUNTIF(B:B, B5017)</f>
        <v>0.5</v>
      </c>
      <c r="D5017" t="s">
        <v>141</v>
      </c>
      <c r="E5017">
        <v>1</v>
      </c>
      <c r="F5017" s="1">
        <v>42041</v>
      </c>
      <c r="G5017" s="1" t="str">
        <f t="shared" si="78"/>
        <v>Friday</v>
      </c>
      <c r="H5017" s="2">
        <v>0.77909722222222222</v>
      </c>
      <c r="I5017">
        <v>20.25</v>
      </c>
      <c r="J5017">
        <v>20.25</v>
      </c>
      <c r="K5017" t="s">
        <v>176</v>
      </c>
      <c r="L5017" t="s">
        <v>19</v>
      </c>
      <c r="M5017" t="s">
        <v>100</v>
      </c>
      <c r="N5017" t="s">
        <v>101</v>
      </c>
    </row>
    <row r="5018" spans="1:14" x14ac:dyDescent="0.25">
      <c r="A5018">
        <v>5017</v>
      </c>
      <c r="B5018">
        <v>2219</v>
      </c>
      <c r="C5018">
        <f>1/COUNTIF(B:B, B5018)</f>
        <v>0.5</v>
      </c>
      <c r="D5018" t="s">
        <v>149</v>
      </c>
      <c r="E5018">
        <v>1</v>
      </c>
      <c r="F5018" s="1">
        <v>42041</v>
      </c>
      <c r="G5018" s="1" t="str">
        <f t="shared" si="78"/>
        <v>Friday</v>
      </c>
      <c r="H5018" s="2">
        <v>0.77909722222222222</v>
      </c>
      <c r="I5018">
        <v>16</v>
      </c>
      <c r="J5018">
        <v>16</v>
      </c>
      <c r="K5018" t="s">
        <v>175</v>
      </c>
      <c r="L5018" t="s">
        <v>19</v>
      </c>
      <c r="M5018" t="s">
        <v>62</v>
      </c>
      <c r="N5018" t="s">
        <v>63</v>
      </c>
    </row>
    <row r="5019" spans="1:14" x14ac:dyDescent="0.25">
      <c r="A5019">
        <v>5018</v>
      </c>
      <c r="B5019">
        <v>2220</v>
      </c>
      <c r="C5019">
        <f>1/COUNTIF(B:B, B5019)</f>
        <v>1</v>
      </c>
      <c r="D5019" t="s">
        <v>156</v>
      </c>
      <c r="E5019">
        <v>1</v>
      </c>
      <c r="F5019" s="1">
        <v>42041</v>
      </c>
      <c r="G5019" s="1" t="str">
        <f t="shared" si="78"/>
        <v>Friday</v>
      </c>
      <c r="H5019" s="2">
        <v>0.7823148148148148</v>
      </c>
      <c r="I5019">
        <v>12</v>
      </c>
      <c r="J5019">
        <v>12</v>
      </c>
      <c r="K5019" t="s">
        <v>177</v>
      </c>
      <c r="L5019" t="s">
        <v>19</v>
      </c>
      <c r="M5019" t="s">
        <v>100</v>
      </c>
      <c r="N5019" t="s">
        <v>101</v>
      </c>
    </row>
    <row r="5020" spans="1:14" x14ac:dyDescent="0.25">
      <c r="A5020">
        <v>5019</v>
      </c>
      <c r="B5020">
        <v>2221</v>
      </c>
      <c r="C5020">
        <f>1/COUNTIF(B:B, B5020)</f>
        <v>0.25</v>
      </c>
      <c r="D5020" t="s">
        <v>164</v>
      </c>
      <c r="E5020">
        <v>1</v>
      </c>
      <c r="F5020" s="1">
        <v>42041</v>
      </c>
      <c r="G5020" s="1" t="str">
        <f t="shared" si="78"/>
        <v>Friday</v>
      </c>
      <c r="H5020" s="2">
        <v>0.78282407407407406</v>
      </c>
      <c r="I5020">
        <v>12.25</v>
      </c>
      <c r="J5020">
        <v>12.25</v>
      </c>
      <c r="K5020" t="s">
        <v>177</v>
      </c>
      <c r="L5020" t="s">
        <v>23</v>
      </c>
      <c r="M5020" t="s">
        <v>93</v>
      </c>
      <c r="N5020" t="s">
        <v>94</v>
      </c>
    </row>
    <row r="5021" spans="1:14" x14ac:dyDescent="0.25">
      <c r="A5021">
        <v>5020</v>
      </c>
      <c r="B5021">
        <v>2221</v>
      </c>
      <c r="C5021">
        <f>1/COUNTIF(B:B, B5021)</f>
        <v>0.25</v>
      </c>
      <c r="D5021" t="s">
        <v>142</v>
      </c>
      <c r="E5021">
        <v>1</v>
      </c>
      <c r="F5021" s="1">
        <v>42041</v>
      </c>
      <c r="G5021" s="1" t="str">
        <f t="shared" si="78"/>
        <v>Friday</v>
      </c>
      <c r="H5021" s="2">
        <v>0.78282407407407406</v>
      </c>
      <c r="I5021">
        <v>16.75</v>
      </c>
      <c r="J5021">
        <v>16.75</v>
      </c>
      <c r="K5021" t="s">
        <v>175</v>
      </c>
      <c r="L5021" t="s">
        <v>30</v>
      </c>
      <c r="M5021" t="s">
        <v>66</v>
      </c>
      <c r="N5021" t="s">
        <v>67</v>
      </c>
    </row>
    <row r="5022" spans="1:14" x14ac:dyDescent="0.25">
      <c r="A5022">
        <v>5021</v>
      </c>
      <c r="B5022">
        <v>2221</v>
      </c>
      <c r="C5022">
        <f>1/COUNTIF(B:B, B5022)</f>
        <v>0.25</v>
      </c>
      <c r="D5022" t="s">
        <v>146</v>
      </c>
      <c r="E5022">
        <v>1</v>
      </c>
      <c r="F5022" s="1">
        <v>42041</v>
      </c>
      <c r="G5022" s="1" t="str">
        <f t="shared" si="78"/>
        <v>Friday</v>
      </c>
      <c r="H5022" s="2">
        <v>0.78282407407407406</v>
      </c>
      <c r="I5022">
        <v>12.75</v>
      </c>
      <c r="J5022">
        <v>12.75</v>
      </c>
      <c r="K5022" t="s">
        <v>177</v>
      </c>
      <c r="L5022" t="s">
        <v>30</v>
      </c>
      <c r="M5022" t="s">
        <v>31</v>
      </c>
      <c r="N5022" t="s">
        <v>32</v>
      </c>
    </row>
    <row r="5023" spans="1:14" x14ac:dyDescent="0.25">
      <c r="A5023">
        <v>5022</v>
      </c>
      <c r="B5023">
        <v>2221</v>
      </c>
      <c r="C5023">
        <f>1/COUNTIF(B:B, B5023)</f>
        <v>0.25</v>
      </c>
      <c r="D5023" t="s">
        <v>149</v>
      </c>
      <c r="E5023">
        <v>1</v>
      </c>
      <c r="F5023" s="1">
        <v>42041</v>
      </c>
      <c r="G5023" s="1" t="str">
        <f t="shared" si="78"/>
        <v>Friday</v>
      </c>
      <c r="H5023" s="2">
        <v>0.78282407407407406</v>
      </c>
      <c r="I5023">
        <v>16</v>
      </c>
      <c r="J5023">
        <v>16</v>
      </c>
      <c r="K5023" t="s">
        <v>175</v>
      </c>
      <c r="L5023" t="s">
        <v>19</v>
      </c>
      <c r="M5023" t="s">
        <v>62</v>
      </c>
      <c r="N5023" t="s">
        <v>63</v>
      </c>
    </row>
    <row r="5024" spans="1:14" x14ac:dyDescent="0.25">
      <c r="A5024">
        <v>5023</v>
      </c>
      <c r="B5024">
        <v>2222</v>
      </c>
      <c r="C5024">
        <f>1/COUNTIF(B:B, B5024)</f>
        <v>0.33333333333333331</v>
      </c>
      <c r="D5024" t="s">
        <v>114</v>
      </c>
      <c r="E5024">
        <v>1</v>
      </c>
      <c r="F5024" s="1">
        <v>42041</v>
      </c>
      <c r="G5024" s="1" t="str">
        <f t="shared" si="78"/>
        <v>Friday</v>
      </c>
      <c r="H5024" s="2">
        <v>0.78605324074074079</v>
      </c>
      <c r="I5024">
        <v>16.75</v>
      </c>
      <c r="J5024">
        <v>16.75</v>
      </c>
      <c r="K5024" t="s">
        <v>175</v>
      </c>
      <c r="L5024" t="s">
        <v>30</v>
      </c>
      <c r="M5024" t="s">
        <v>38</v>
      </c>
      <c r="N5024" t="s">
        <v>39</v>
      </c>
    </row>
    <row r="5025" spans="1:14" x14ac:dyDescent="0.25">
      <c r="A5025">
        <v>5024</v>
      </c>
      <c r="B5025">
        <v>2222</v>
      </c>
      <c r="C5025">
        <f>1/COUNTIF(B:B, B5025)</f>
        <v>0.33333333333333331</v>
      </c>
      <c r="D5025" t="s">
        <v>168</v>
      </c>
      <c r="E5025">
        <v>1</v>
      </c>
      <c r="F5025" s="1">
        <v>42041</v>
      </c>
      <c r="G5025" s="1" t="str">
        <f t="shared" si="78"/>
        <v>Friday</v>
      </c>
      <c r="H5025" s="2">
        <v>0.78605324074074079</v>
      </c>
      <c r="I5025">
        <v>20.25</v>
      </c>
      <c r="J5025">
        <v>20.25</v>
      </c>
      <c r="K5025" t="s">
        <v>176</v>
      </c>
      <c r="L5025" t="s">
        <v>23</v>
      </c>
      <c r="M5025" t="s">
        <v>93</v>
      </c>
      <c r="N5025" t="s">
        <v>94</v>
      </c>
    </row>
    <row r="5026" spans="1:14" x14ac:dyDescent="0.25">
      <c r="A5026">
        <v>5025</v>
      </c>
      <c r="B5026">
        <v>2222</v>
      </c>
      <c r="C5026">
        <f>1/COUNTIF(B:B, B5026)</f>
        <v>0.33333333333333331</v>
      </c>
      <c r="D5026" t="s">
        <v>117</v>
      </c>
      <c r="E5026">
        <v>1</v>
      </c>
      <c r="F5026" s="1">
        <v>42041</v>
      </c>
      <c r="G5026" s="1" t="str">
        <f t="shared" si="78"/>
        <v>Friday</v>
      </c>
      <c r="H5026" s="2">
        <v>0.78605324074074079</v>
      </c>
      <c r="I5026">
        <v>16.25</v>
      </c>
      <c r="J5026">
        <v>16.25</v>
      </c>
      <c r="K5026" t="s">
        <v>175</v>
      </c>
      <c r="L5026" t="s">
        <v>23</v>
      </c>
      <c r="M5026" t="s">
        <v>110</v>
      </c>
      <c r="N5026" t="s">
        <v>111</v>
      </c>
    </row>
    <row r="5027" spans="1:14" x14ac:dyDescent="0.25">
      <c r="A5027">
        <v>5026</v>
      </c>
      <c r="B5027">
        <v>2223</v>
      </c>
      <c r="C5027">
        <f>1/COUNTIF(B:B, B5027)</f>
        <v>1</v>
      </c>
      <c r="D5027" t="s">
        <v>136</v>
      </c>
      <c r="E5027">
        <v>1</v>
      </c>
      <c r="F5027" s="1">
        <v>42041</v>
      </c>
      <c r="G5027" s="1" t="str">
        <f t="shared" si="78"/>
        <v>Friday</v>
      </c>
      <c r="H5027" s="2">
        <v>0.79340277777777779</v>
      </c>
      <c r="I5027">
        <v>25.5</v>
      </c>
      <c r="J5027">
        <v>25.5</v>
      </c>
      <c r="K5027" t="s">
        <v>178</v>
      </c>
      <c r="L5027" t="s">
        <v>12</v>
      </c>
      <c r="M5027" t="s">
        <v>41</v>
      </c>
      <c r="N5027" t="s">
        <v>42</v>
      </c>
    </row>
    <row r="5028" spans="1:14" x14ac:dyDescent="0.25">
      <c r="A5028">
        <v>5027</v>
      </c>
      <c r="B5028">
        <v>2224</v>
      </c>
      <c r="C5028">
        <f>1/COUNTIF(B:B, B5028)</f>
        <v>1</v>
      </c>
      <c r="D5028" t="s">
        <v>53</v>
      </c>
      <c r="E5028">
        <v>1</v>
      </c>
      <c r="F5028" s="1">
        <v>42041</v>
      </c>
      <c r="G5028" s="1" t="str">
        <f t="shared" si="78"/>
        <v>Friday</v>
      </c>
      <c r="H5028" s="2">
        <v>0.79362268518518519</v>
      </c>
      <c r="I5028">
        <v>12.5</v>
      </c>
      <c r="J5028">
        <v>12.5</v>
      </c>
      <c r="K5028" t="s">
        <v>177</v>
      </c>
      <c r="L5028" t="s">
        <v>23</v>
      </c>
      <c r="M5028" t="s">
        <v>24</v>
      </c>
      <c r="N5028" t="s">
        <v>25</v>
      </c>
    </row>
    <row r="5029" spans="1:14" x14ac:dyDescent="0.25">
      <c r="A5029">
        <v>5028</v>
      </c>
      <c r="B5029">
        <v>2225</v>
      </c>
      <c r="C5029">
        <f>1/COUNTIF(B:B, B5029)</f>
        <v>1</v>
      </c>
      <c r="D5029" t="s">
        <v>144</v>
      </c>
      <c r="E5029">
        <v>1</v>
      </c>
      <c r="F5029" s="1">
        <v>42041</v>
      </c>
      <c r="G5029" s="1" t="str">
        <f t="shared" si="78"/>
        <v>Friday</v>
      </c>
      <c r="H5029" s="2">
        <v>0.80793981481481481</v>
      </c>
      <c r="I5029">
        <v>12.25</v>
      </c>
      <c r="J5029">
        <v>12.25</v>
      </c>
      <c r="K5029" t="s">
        <v>177</v>
      </c>
      <c r="L5029" t="s">
        <v>23</v>
      </c>
      <c r="M5029" t="s">
        <v>110</v>
      </c>
      <c r="N5029" t="s">
        <v>111</v>
      </c>
    </row>
    <row r="5030" spans="1:14" x14ac:dyDescent="0.25">
      <c r="A5030">
        <v>5029</v>
      </c>
      <c r="B5030">
        <v>2226</v>
      </c>
      <c r="C5030">
        <f>1/COUNTIF(B:B, B5030)</f>
        <v>0.33333333333333331</v>
      </c>
      <c r="D5030" t="s">
        <v>69</v>
      </c>
      <c r="E5030">
        <v>1</v>
      </c>
      <c r="F5030" s="1">
        <v>42041</v>
      </c>
      <c r="G5030" s="1" t="str">
        <f t="shared" si="78"/>
        <v>Friday</v>
      </c>
      <c r="H5030" s="2">
        <v>0.81246527777777777</v>
      </c>
      <c r="I5030">
        <v>20.75</v>
      </c>
      <c r="J5030">
        <v>20.75</v>
      </c>
      <c r="K5030" t="s">
        <v>176</v>
      </c>
      <c r="L5030" t="s">
        <v>30</v>
      </c>
      <c r="M5030" t="s">
        <v>70</v>
      </c>
      <c r="N5030" t="s">
        <v>71</v>
      </c>
    </row>
    <row r="5031" spans="1:14" x14ac:dyDescent="0.25">
      <c r="A5031">
        <v>5030</v>
      </c>
      <c r="B5031">
        <v>2226</v>
      </c>
      <c r="C5031">
        <f>1/COUNTIF(B:B, B5031)</f>
        <v>0.33333333333333331</v>
      </c>
      <c r="D5031" t="s">
        <v>73</v>
      </c>
      <c r="E5031">
        <v>1</v>
      </c>
      <c r="F5031" s="1">
        <v>42041</v>
      </c>
      <c r="G5031" s="1" t="str">
        <f t="shared" si="78"/>
        <v>Friday</v>
      </c>
      <c r="H5031" s="2">
        <v>0.81246527777777777</v>
      </c>
      <c r="I5031">
        <v>15.25</v>
      </c>
      <c r="J5031">
        <v>15.25</v>
      </c>
      <c r="K5031" t="s">
        <v>176</v>
      </c>
      <c r="L5031" t="s">
        <v>12</v>
      </c>
      <c r="M5031" t="s">
        <v>74</v>
      </c>
      <c r="N5031" t="s">
        <v>75</v>
      </c>
    </row>
    <row r="5032" spans="1:14" x14ac:dyDescent="0.25">
      <c r="A5032">
        <v>5031</v>
      </c>
      <c r="B5032">
        <v>2226</v>
      </c>
      <c r="C5032">
        <f>1/COUNTIF(B:B, B5032)</f>
        <v>0.33333333333333331</v>
      </c>
      <c r="D5032" t="s">
        <v>55</v>
      </c>
      <c r="E5032">
        <v>1</v>
      </c>
      <c r="F5032" s="1">
        <v>42041</v>
      </c>
      <c r="G5032" s="1" t="str">
        <f t="shared" si="78"/>
        <v>Friday</v>
      </c>
      <c r="H5032" s="2">
        <v>0.81246527777777777</v>
      </c>
      <c r="I5032">
        <v>20.75</v>
      </c>
      <c r="J5032">
        <v>20.75</v>
      </c>
      <c r="K5032" t="s">
        <v>176</v>
      </c>
      <c r="L5032" t="s">
        <v>23</v>
      </c>
      <c r="M5032" t="s">
        <v>56</v>
      </c>
      <c r="N5032" t="s">
        <v>57</v>
      </c>
    </row>
    <row r="5033" spans="1:14" x14ac:dyDescent="0.25">
      <c r="A5033">
        <v>5032</v>
      </c>
      <c r="B5033">
        <v>2227</v>
      </c>
      <c r="C5033">
        <f>1/COUNTIF(B:B, B5033)</f>
        <v>1</v>
      </c>
      <c r="D5033" t="s">
        <v>149</v>
      </c>
      <c r="E5033">
        <v>1</v>
      </c>
      <c r="F5033" s="1">
        <v>42041</v>
      </c>
      <c r="G5033" s="1" t="str">
        <f t="shared" si="78"/>
        <v>Friday</v>
      </c>
      <c r="H5033" s="2">
        <v>0.82208333333333339</v>
      </c>
      <c r="I5033">
        <v>16</v>
      </c>
      <c r="J5033">
        <v>16</v>
      </c>
      <c r="K5033" t="s">
        <v>175</v>
      </c>
      <c r="L5033" t="s">
        <v>19</v>
      </c>
      <c r="M5033" t="s">
        <v>62</v>
      </c>
      <c r="N5033" t="s">
        <v>63</v>
      </c>
    </row>
    <row r="5034" spans="1:14" x14ac:dyDescent="0.25">
      <c r="A5034">
        <v>5033</v>
      </c>
      <c r="B5034">
        <v>2228</v>
      </c>
      <c r="C5034">
        <f>1/COUNTIF(B:B, B5034)</f>
        <v>0.5</v>
      </c>
      <c r="D5034" t="s">
        <v>108</v>
      </c>
      <c r="E5034">
        <v>1</v>
      </c>
      <c r="F5034" s="1">
        <v>42041</v>
      </c>
      <c r="G5034" s="1" t="str">
        <f t="shared" si="78"/>
        <v>Friday</v>
      </c>
      <c r="H5034" s="2">
        <v>0.83649305555555553</v>
      </c>
      <c r="I5034">
        <v>20.5</v>
      </c>
      <c r="J5034">
        <v>20.5</v>
      </c>
      <c r="K5034" t="s">
        <v>176</v>
      </c>
      <c r="L5034" t="s">
        <v>12</v>
      </c>
      <c r="M5034" t="s">
        <v>90</v>
      </c>
      <c r="N5034" t="s">
        <v>91</v>
      </c>
    </row>
    <row r="5035" spans="1:14" x14ac:dyDescent="0.25">
      <c r="A5035">
        <v>5034</v>
      </c>
      <c r="B5035">
        <v>2228</v>
      </c>
      <c r="C5035">
        <f>1/COUNTIF(B:B, B5035)</f>
        <v>0.5</v>
      </c>
      <c r="D5035" t="s">
        <v>159</v>
      </c>
      <c r="E5035">
        <v>1</v>
      </c>
      <c r="F5035" s="1">
        <v>42041</v>
      </c>
      <c r="G5035" s="1" t="str">
        <f t="shared" si="78"/>
        <v>Friday</v>
      </c>
      <c r="H5035" s="2">
        <v>0.83649305555555553</v>
      </c>
      <c r="I5035">
        <v>16.5</v>
      </c>
      <c r="J5035">
        <v>16.5</v>
      </c>
      <c r="K5035" t="s">
        <v>175</v>
      </c>
      <c r="L5035" t="s">
        <v>19</v>
      </c>
      <c r="M5035" t="s">
        <v>59</v>
      </c>
      <c r="N5035" t="s">
        <v>60</v>
      </c>
    </row>
    <row r="5036" spans="1:14" x14ac:dyDescent="0.25">
      <c r="A5036">
        <v>5035</v>
      </c>
      <c r="B5036">
        <v>2229</v>
      </c>
      <c r="C5036">
        <f>1/COUNTIF(B:B, B5036)</f>
        <v>0.33333333333333331</v>
      </c>
      <c r="D5036" t="s">
        <v>69</v>
      </c>
      <c r="E5036">
        <v>1</v>
      </c>
      <c r="F5036" s="1">
        <v>42041</v>
      </c>
      <c r="G5036" s="1" t="str">
        <f t="shared" si="78"/>
        <v>Friday</v>
      </c>
      <c r="H5036" s="2">
        <v>0.84506944444444443</v>
      </c>
      <c r="I5036">
        <v>20.75</v>
      </c>
      <c r="J5036">
        <v>20.75</v>
      </c>
      <c r="K5036" t="s">
        <v>176</v>
      </c>
      <c r="L5036" t="s">
        <v>30</v>
      </c>
      <c r="M5036" t="s">
        <v>70</v>
      </c>
      <c r="N5036" t="s">
        <v>71</v>
      </c>
    </row>
    <row r="5037" spans="1:14" x14ac:dyDescent="0.25">
      <c r="A5037">
        <v>5036</v>
      </c>
      <c r="B5037">
        <v>2229</v>
      </c>
      <c r="C5037">
        <f>1/COUNTIF(B:B, B5037)</f>
        <v>0.33333333333333331</v>
      </c>
      <c r="D5037" t="s">
        <v>11</v>
      </c>
      <c r="E5037">
        <v>1</v>
      </c>
      <c r="F5037" s="1">
        <v>42041</v>
      </c>
      <c r="G5037" s="1" t="str">
        <f t="shared" si="78"/>
        <v>Friday</v>
      </c>
      <c r="H5037" s="2">
        <v>0.84506944444444443</v>
      </c>
      <c r="I5037">
        <v>13.25</v>
      </c>
      <c r="J5037">
        <v>13.25</v>
      </c>
      <c r="K5037" t="s">
        <v>175</v>
      </c>
      <c r="L5037" t="s">
        <v>12</v>
      </c>
      <c r="M5037" t="s">
        <v>13</v>
      </c>
      <c r="N5037" t="s">
        <v>14</v>
      </c>
    </row>
    <row r="5038" spans="1:14" x14ac:dyDescent="0.25">
      <c r="A5038">
        <v>5037</v>
      </c>
      <c r="B5038">
        <v>2229</v>
      </c>
      <c r="C5038">
        <f>1/COUNTIF(B:B, B5038)</f>
        <v>0.33333333333333331</v>
      </c>
      <c r="D5038" t="s">
        <v>143</v>
      </c>
      <c r="E5038">
        <v>1</v>
      </c>
      <c r="F5038" s="1">
        <v>42041</v>
      </c>
      <c r="G5038" s="1" t="str">
        <f t="shared" si="78"/>
        <v>Friday</v>
      </c>
      <c r="H5038" s="2">
        <v>0.84506944444444443</v>
      </c>
      <c r="I5038">
        <v>14.5</v>
      </c>
      <c r="J5038">
        <v>14.5</v>
      </c>
      <c r="K5038" t="s">
        <v>175</v>
      </c>
      <c r="L5038" t="s">
        <v>12</v>
      </c>
      <c r="M5038" t="s">
        <v>126</v>
      </c>
      <c r="N5038" t="s">
        <v>127</v>
      </c>
    </row>
    <row r="5039" spans="1:14" x14ac:dyDescent="0.25">
      <c r="A5039">
        <v>5038</v>
      </c>
      <c r="B5039">
        <v>2230</v>
      </c>
      <c r="C5039">
        <f>1/COUNTIF(B:B, B5039)</f>
        <v>1</v>
      </c>
      <c r="D5039" t="s">
        <v>15</v>
      </c>
      <c r="E5039">
        <v>1</v>
      </c>
      <c r="F5039" s="1">
        <v>42041</v>
      </c>
      <c r="G5039" s="1" t="str">
        <f t="shared" si="78"/>
        <v>Friday</v>
      </c>
      <c r="H5039" s="2">
        <v>0.8619444444444444</v>
      </c>
      <c r="I5039">
        <v>16</v>
      </c>
      <c r="J5039">
        <v>16</v>
      </c>
      <c r="K5039" t="s">
        <v>175</v>
      </c>
      <c r="L5039" t="s">
        <v>12</v>
      </c>
      <c r="M5039" t="s">
        <v>16</v>
      </c>
      <c r="N5039" t="s">
        <v>17</v>
      </c>
    </row>
    <row r="5040" spans="1:14" x14ac:dyDescent="0.25">
      <c r="A5040">
        <v>5039</v>
      </c>
      <c r="B5040">
        <v>2231</v>
      </c>
      <c r="C5040">
        <f>1/COUNTIF(B:B, B5040)</f>
        <v>1</v>
      </c>
      <c r="D5040" t="s">
        <v>105</v>
      </c>
      <c r="E5040">
        <v>1</v>
      </c>
      <c r="F5040" s="1">
        <v>42041</v>
      </c>
      <c r="G5040" s="1" t="str">
        <f t="shared" si="78"/>
        <v>Friday</v>
      </c>
      <c r="H5040" s="2">
        <v>0.8631712962962963</v>
      </c>
      <c r="I5040">
        <v>20.25</v>
      </c>
      <c r="J5040">
        <v>20.25</v>
      </c>
      <c r="K5040" t="s">
        <v>176</v>
      </c>
      <c r="L5040" t="s">
        <v>19</v>
      </c>
      <c r="M5040" t="s">
        <v>106</v>
      </c>
      <c r="N5040" t="s">
        <v>107</v>
      </c>
    </row>
    <row r="5041" spans="1:14" x14ac:dyDescent="0.25">
      <c r="A5041">
        <v>5040</v>
      </c>
      <c r="B5041">
        <v>2232</v>
      </c>
      <c r="C5041">
        <f>1/COUNTIF(B:B, B5041)</f>
        <v>0.33333333333333331</v>
      </c>
      <c r="D5041" t="s">
        <v>114</v>
      </c>
      <c r="E5041">
        <v>1</v>
      </c>
      <c r="F5041" s="1">
        <v>42041</v>
      </c>
      <c r="G5041" s="1" t="str">
        <f t="shared" si="78"/>
        <v>Friday</v>
      </c>
      <c r="H5041" s="2">
        <v>0.86807870370370366</v>
      </c>
      <c r="I5041">
        <v>16.75</v>
      </c>
      <c r="J5041">
        <v>16.75</v>
      </c>
      <c r="K5041" t="s">
        <v>175</v>
      </c>
      <c r="L5041" t="s">
        <v>30</v>
      </c>
      <c r="M5041" t="s">
        <v>38</v>
      </c>
      <c r="N5041" t="s">
        <v>39</v>
      </c>
    </row>
    <row r="5042" spans="1:14" x14ac:dyDescent="0.25">
      <c r="A5042">
        <v>5041</v>
      </c>
      <c r="B5042">
        <v>2232</v>
      </c>
      <c r="C5042">
        <f>1/COUNTIF(B:B, B5042)</f>
        <v>0.33333333333333331</v>
      </c>
      <c r="D5042" t="s">
        <v>18</v>
      </c>
      <c r="E5042">
        <v>1</v>
      </c>
      <c r="F5042" s="1">
        <v>42041</v>
      </c>
      <c r="G5042" s="1" t="str">
        <f t="shared" si="78"/>
        <v>Friday</v>
      </c>
      <c r="H5042" s="2">
        <v>0.86807870370370366</v>
      </c>
      <c r="I5042">
        <v>18.5</v>
      </c>
      <c r="J5042">
        <v>18.5</v>
      </c>
      <c r="K5042" t="s">
        <v>176</v>
      </c>
      <c r="L5042" t="s">
        <v>19</v>
      </c>
      <c r="M5042" t="s">
        <v>20</v>
      </c>
      <c r="N5042" t="s">
        <v>21</v>
      </c>
    </row>
    <row r="5043" spans="1:14" x14ac:dyDescent="0.25">
      <c r="A5043">
        <v>5042</v>
      </c>
      <c r="B5043">
        <v>2232</v>
      </c>
      <c r="C5043">
        <f>1/COUNTIF(B:B, B5043)</f>
        <v>0.33333333333333331</v>
      </c>
      <c r="D5043" t="s">
        <v>22</v>
      </c>
      <c r="E5043">
        <v>1</v>
      </c>
      <c r="F5043" s="1">
        <v>42041</v>
      </c>
      <c r="G5043" s="1" t="str">
        <f t="shared" si="78"/>
        <v>Friday</v>
      </c>
      <c r="H5043" s="2">
        <v>0.86807870370370366</v>
      </c>
      <c r="I5043">
        <v>20.75</v>
      </c>
      <c r="J5043">
        <v>20.75</v>
      </c>
      <c r="K5043" t="s">
        <v>176</v>
      </c>
      <c r="L5043" t="s">
        <v>23</v>
      </c>
      <c r="M5043" t="s">
        <v>24</v>
      </c>
      <c r="N5043" t="s">
        <v>25</v>
      </c>
    </row>
    <row r="5044" spans="1:14" x14ac:dyDescent="0.25">
      <c r="A5044">
        <v>5043</v>
      </c>
      <c r="B5044">
        <v>2233</v>
      </c>
      <c r="C5044">
        <f>1/COUNTIF(B:B, B5044)</f>
        <v>1</v>
      </c>
      <c r="D5044" t="s">
        <v>137</v>
      </c>
      <c r="E5044">
        <v>1</v>
      </c>
      <c r="F5044" s="1">
        <v>42041</v>
      </c>
      <c r="G5044" s="1" t="str">
        <f t="shared" si="78"/>
        <v>Friday</v>
      </c>
      <c r="H5044" s="2">
        <v>0.87987268518518513</v>
      </c>
      <c r="I5044">
        <v>16.5</v>
      </c>
      <c r="J5044">
        <v>16.5</v>
      </c>
      <c r="K5044" t="s">
        <v>176</v>
      </c>
      <c r="L5044" t="s">
        <v>12</v>
      </c>
      <c r="M5044" t="s">
        <v>13</v>
      </c>
      <c r="N5044" t="s">
        <v>14</v>
      </c>
    </row>
    <row r="5045" spans="1:14" x14ac:dyDescent="0.25">
      <c r="A5045">
        <v>5044</v>
      </c>
      <c r="B5045">
        <v>2234</v>
      </c>
      <c r="C5045">
        <f>1/COUNTIF(B:B, B5045)</f>
        <v>0.25</v>
      </c>
      <c r="D5045" t="s">
        <v>80</v>
      </c>
      <c r="E5045">
        <v>1</v>
      </c>
      <c r="F5045" s="1">
        <v>42041</v>
      </c>
      <c r="G5045" s="1" t="str">
        <f t="shared" si="78"/>
        <v>Friday</v>
      </c>
      <c r="H5045" s="2">
        <v>0.88700231481481484</v>
      </c>
      <c r="I5045">
        <v>12</v>
      </c>
      <c r="J5045">
        <v>12</v>
      </c>
      <c r="K5045" t="s">
        <v>177</v>
      </c>
      <c r="L5045" t="s">
        <v>12</v>
      </c>
      <c r="M5045" t="s">
        <v>81</v>
      </c>
      <c r="N5045" t="s">
        <v>82</v>
      </c>
    </row>
    <row r="5046" spans="1:14" x14ac:dyDescent="0.25">
      <c r="A5046">
        <v>5045</v>
      </c>
      <c r="B5046">
        <v>2234</v>
      </c>
      <c r="C5046">
        <f>1/COUNTIF(B:B, B5046)</f>
        <v>0.25</v>
      </c>
      <c r="D5046" t="s">
        <v>18</v>
      </c>
      <c r="E5046">
        <v>1</v>
      </c>
      <c r="F5046" s="1">
        <v>42041</v>
      </c>
      <c r="G5046" s="1" t="str">
        <f t="shared" si="78"/>
        <v>Friday</v>
      </c>
      <c r="H5046" s="2">
        <v>0.88700231481481484</v>
      </c>
      <c r="I5046">
        <v>18.5</v>
      </c>
      <c r="J5046">
        <v>18.5</v>
      </c>
      <c r="K5046" t="s">
        <v>176</v>
      </c>
      <c r="L5046" t="s">
        <v>19</v>
      </c>
      <c r="M5046" t="s">
        <v>20</v>
      </c>
      <c r="N5046" t="s">
        <v>21</v>
      </c>
    </row>
    <row r="5047" spans="1:14" x14ac:dyDescent="0.25">
      <c r="A5047">
        <v>5046</v>
      </c>
      <c r="B5047">
        <v>2234</v>
      </c>
      <c r="C5047">
        <f>1/COUNTIF(B:B, B5047)</f>
        <v>0.25</v>
      </c>
      <c r="D5047" t="s">
        <v>22</v>
      </c>
      <c r="E5047">
        <v>1</v>
      </c>
      <c r="F5047" s="1">
        <v>42041</v>
      </c>
      <c r="G5047" s="1" t="str">
        <f t="shared" si="78"/>
        <v>Friday</v>
      </c>
      <c r="H5047" s="2">
        <v>0.88700231481481484</v>
      </c>
      <c r="I5047">
        <v>20.75</v>
      </c>
      <c r="J5047">
        <v>20.75</v>
      </c>
      <c r="K5047" t="s">
        <v>176</v>
      </c>
      <c r="L5047" t="s">
        <v>23</v>
      </c>
      <c r="M5047" t="s">
        <v>24</v>
      </c>
      <c r="N5047" t="s">
        <v>25</v>
      </c>
    </row>
    <row r="5048" spans="1:14" x14ac:dyDescent="0.25">
      <c r="A5048">
        <v>5047</v>
      </c>
      <c r="B5048">
        <v>2234</v>
      </c>
      <c r="C5048">
        <f>1/COUNTIF(B:B, B5048)</f>
        <v>0.25</v>
      </c>
      <c r="D5048" t="s">
        <v>149</v>
      </c>
      <c r="E5048">
        <v>1</v>
      </c>
      <c r="F5048" s="1">
        <v>42041</v>
      </c>
      <c r="G5048" s="1" t="str">
        <f t="shared" si="78"/>
        <v>Friday</v>
      </c>
      <c r="H5048" s="2">
        <v>0.88700231481481484</v>
      </c>
      <c r="I5048">
        <v>16</v>
      </c>
      <c r="J5048">
        <v>16</v>
      </c>
      <c r="K5048" t="s">
        <v>175</v>
      </c>
      <c r="L5048" t="s">
        <v>19</v>
      </c>
      <c r="M5048" t="s">
        <v>62</v>
      </c>
      <c r="N5048" t="s">
        <v>63</v>
      </c>
    </row>
    <row r="5049" spans="1:14" x14ac:dyDescent="0.25">
      <c r="A5049">
        <v>5048</v>
      </c>
      <c r="B5049">
        <v>2235</v>
      </c>
      <c r="C5049">
        <f>1/COUNTIF(B:B, B5049)</f>
        <v>0.5</v>
      </c>
      <c r="D5049" t="s">
        <v>158</v>
      </c>
      <c r="E5049">
        <v>1</v>
      </c>
      <c r="F5049" s="1">
        <v>42041</v>
      </c>
      <c r="G5049" s="1" t="str">
        <f t="shared" si="78"/>
        <v>Friday</v>
      </c>
      <c r="H5049" s="2">
        <v>0.89348379629629626</v>
      </c>
      <c r="I5049">
        <v>16</v>
      </c>
      <c r="J5049">
        <v>16</v>
      </c>
      <c r="K5049" t="s">
        <v>175</v>
      </c>
      <c r="L5049" t="s">
        <v>12</v>
      </c>
      <c r="M5049" t="s">
        <v>90</v>
      </c>
      <c r="N5049" t="s">
        <v>91</v>
      </c>
    </row>
    <row r="5050" spans="1:14" x14ac:dyDescent="0.25">
      <c r="A5050">
        <v>5049</v>
      </c>
      <c r="B5050">
        <v>2235</v>
      </c>
      <c r="C5050">
        <f>1/COUNTIF(B:B, B5050)</f>
        <v>0.5</v>
      </c>
      <c r="D5050" t="s">
        <v>131</v>
      </c>
      <c r="E5050">
        <v>1</v>
      </c>
      <c r="F5050" s="1">
        <v>42041</v>
      </c>
      <c r="G5050" s="1" t="str">
        <f t="shared" si="78"/>
        <v>Friday</v>
      </c>
      <c r="H5050" s="2">
        <v>0.89348379629629626</v>
      </c>
      <c r="I5050">
        <v>20.75</v>
      </c>
      <c r="J5050">
        <v>20.75</v>
      </c>
      <c r="K5050" t="s">
        <v>176</v>
      </c>
      <c r="L5050" t="s">
        <v>23</v>
      </c>
      <c r="M5050" t="s">
        <v>103</v>
      </c>
      <c r="N5050" t="s">
        <v>104</v>
      </c>
    </row>
    <row r="5051" spans="1:14" x14ac:dyDescent="0.25">
      <c r="A5051">
        <v>5050</v>
      </c>
      <c r="B5051">
        <v>2236</v>
      </c>
      <c r="C5051">
        <f>1/COUNTIF(B:B, B5051)</f>
        <v>0.33333333333333331</v>
      </c>
      <c r="D5051" t="s">
        <v>135</v>
      </c>
      <c r="E5051">
        <v>1</v>
      </c>
      <c r="F5051" s="1">
        <v>42041</v>
      </c>
      <c r="G5051" s="1" t="str">
        <f t="shared" si="78"/>
        <v>Friday</v>
      </c>
      <c r="H5051" s="2">
        <v>0.89725694444444448</v>
      </c>
      <c r="I5051">
        <v>16.75</v>
      </c>
      <c r="J5051">
        <v>16.75</v>
      </c>
      <c r="K5051" t="s">
        <v>175</v>
      </c>
      <c r="L5051" t="s">
        <v>30</v>
      </c>
      <c r="M5051" t="s">
        <v>78</v>
      </c>
      <c r="N5051" t="s">
        <v>79</v>
      </c>
    </row>
    <row r="5052" spans="1:14" x14ac:dyDescent="0.25">
      <c r="A5052">
        <v>5051</v>
      </c>
      <c r="B5052">
        <v>2236</v>
      </c>
      <c r="C5052">
        <f>1/COUNTIF(B:B, B5052)</f>
        <v>0.33333333333333331</v>
      </c>
      <c r="D5052" t="s">
        <v>129</v>
      </c>
      <c r="E5052">
        <v>1</v>
      </c>
      <c r="F5052" s="1">
        <v>42041</v>
      </c>
      <c r="G5052" s="1" t="str">
        <f t="shared" si="78"/>
        <v>Friday</v>
      </c>
      <c r="H5052" s="2">
        <v>0.89725694444444448</v>
      </c>
      <c r="I5052">
        <v>16.5</v>
      </c>
      <c r="J5052">
        <v>16.5</v>
      </c>
      <c r="K5052" t="s">
        <v>175</v>
      </c>
      <c r="L5052" t="s">
        <v>23</v>
      </c>
      <c r="M5052" t="s">
        <v>103</v>
      </c>
      <c r="N5052" t="s">
        <v>104</v>
      </c>
    </row>
    <row r="5053" spans="1:14" x14ac:dyDescent="0.25">
      <c r="A5053">
        <v>5052</v>
      </c>
      <c r="B5053">
        <v>2236</v>
      </c>
      <c r="C5053">
        <f>1/COUNTIF(B:B, B5053)</f>
        <v>0.33333333333333331</v>
      </c>
      <c r="D5053" t="s">
        <v>132</v>
      </c>
      <c r="E5053">
        <v>1</v>
      </c>
      <c r="F5053" s="1">
        <v>42041</v>
      </c>
      <c r="G5053" s="1" t="str">
        <f t="shared" si="78"/>
        <v>Friday</v>
      </c>
      <c r="H5053" s="2">
        <v>0.89725694444444448</v>
      </c>
      <c r="I5053">
        <v>12.5</v>
      </c>
      <c r="J5053">
        <v>12.5</v>
      </c>
      <c r="K5053" t="s">
        <v>177</v>
      </c>
      <c r="L5053" t="s">
        <v>19</v>
      </c>
      <c r="M5053" t="s">
        <v>59</v>
      </c>
      <c r="N5053" t="s">
        <v>60</v>
      </c>
    </row>
    <row r="5054" spans="1:14" x14ac:dyDescent="0.25">
      <c r="A5054">
        <v>5053</v>
      </c>
      <c r="B5054">
        <v>2237</v>
      </c>
      <c r="C5054">
        <f>1/COUNTIF(B:B, B5054)</f>
        <v>0.33333333333333331</v>
      </c>
      <c r="D5054" t="s">
        <v>76</v>
      </c>
      <c r="E5054">
        <v>1</v>
      </c>
      <c r="F5054" s="1">
        <v>42041</v>
      </c>
      <c r="G5054" s="1" t="str">
        <f t="shared" si="78"/>
        <v>Friday</v>
      </c>
      <c r="H5054" s="2">
        <v>0.90079861111111115</v>
      </c>
      <c r="I5054">
        <v>12.75</v>
      </c>
      <c r="J5054">
        <v>12.75</v>
      </c>
      <c r="K5054" t="s">
        <v>177</v>
      </c>
      <c r="L5054" t="s">
        <v>30</v>
      </c>
      <c r="M5054" t="s">
        <v>70</v>
      </c>
      <c r="N5054" t="s">
        <v>71</v>
      </c>
    </row>
    <row r="5055" spans="1:14" x14ac:dyDescent="0.25">
      <c r="A5055">
        <v>5054</v>
      </c>
      <c r="B5055">
        <v>2237</v>
      </c>
      <c r="C5055">
        <f>1/COUNTIF(B:B, B5055)</f>
        <v>0.33333333333333331</v>
      </c>
      <c r="D5055" t="s">
        <v>11</v>
      </c>
      <c r="E5055">
        <v>1</v>
      </c>
      <c r="F5055" s="1">
        <v>42041</v>
      </c>
      <c r="G5055" s="1" t="str">
        <f t="shared" si="78"/>
        <v>Friday</v>
      </c>
      <c r="H5055" s="2">
        <v>0.90079861111111115</v>
      </c>
      <c r="I5055">
        <v>13.25</v>
      </c>
      <c r="J5055">
        <v>13.25</v>
      </c>
      <c r="K5055" t="s">
        <v>175</v>
      </c>
      <c r="L5055" t="s">
        <v>12</v>
      </c>
      <c r="M5055" t="s">
        <v>13</v>
      </c>
      <c r="N5055" t="s">
        <v>14</v>
      </c>
    </row>
    <row r="5056" spans="1:14" x14ac:dyDescent="0.25">
      <c r="A5056">
        <v>5055</v>
      </c>
      <c r="B5056">
        <v>2237</v>
      </c>
      <c r="C5056">
        <f>1/COUNTIF(B:B, B5056)</f>
        <v>0.33333333333333331</v>
      </c>
      <c r="D5056" t="s">
        <v>55</v>
      </c>
      <c r="E5056">
        <v>1</v>
      </c>
      <c r="F5056" s="1">
        <v>42041</v>
      </c>
      <c r="G5056" s="1" t="str">
        <f t="shared" si="78"/>
        <v>Friday</v>
      </c>
      <c r="H5056" s="2">
        <v>0.90079861111111115</v>
      </c>
      <c r="I5056">
        <v>20.75</v>
      </c>
      <c r="J5056">
        <v>20.75</v>
      </c>
      <c r="K5056" t="s">
        <v>176</v>
      </c>
      <c r="L5056" t="s">
        <v>23</v>
      </c>
      <c r="M5056" t="s">
        <v>56</v>
      </c>
      <c r="N5056" t="s">
        <v>57</v>
      </c>
    </row>
    <row r="5057" spans="1:14" x14ac:dyDescent="0.25">
      <c r="A5057">
        <v>5056</v>
      </c>
      <c r="B5057">
        <v>2238</v>
      </c>
      <c r="C5057">
        <f>1/COUNTIF(B:B, B5057)</f>
        <v>1</v>
      </c>
      <c r="D5057" t="s">
        <v>165</v>
      </c>
      <c r="E5057">
        <v>1</v>
      </c>
      <c r="F5057" s="1">
        <v>42041</v>
      </c>
      <c r="G5057" s="1" t="str">
        <f t="shared" si="78"/>
        <v>Friday</v>
      </c>
      <c r="H5057" s="2">
        <v>0.90171296296296299</v>
      </c>
      <c r="I5057">
        <v>20.5</v>
      </c>
      <c r="J5057">
        <v>20.5</v>
      </c>
      <c r="K5057" t="s">
        <v>176</v>
      </c>
      <c r="L5057" t="s">
        <v>12</v>
      </c>
      <c r="M5057" t="s">
        <v>41</v>
      </c>
      <c r="N5057" t="s">
        <v>42</v>
      </c>
    </row>
    <row r="5058" spans="1:14" x14ac:dyDescent="0.25">
      <c r="A5058">
        <v>5057</v>
      </c>
      <c r="B5058">
        <v>2239</v>
      </c>
      <c r="C5058">
        <f>1/COUNTIF(B:B, B5058)</f>
        <v>1</v>
      </c>
      <c r="D5058" t="s">
        <v>15</v>
      </c>
      <c r="E5058">
        <v>1</v>
      </c>
      <c r="F5058" s="1">
        <v>42041</v>
      </c>
      <c r="G5058" s="1" t="str">
        <f t="shared" ref="G5058:G5121" si="79">TEXT(F5058,"dddd")</f>
        <v>Friday</v>
      </c>
      <c r="H5058" s="2">
        <v>0.92302083333333329</v>
      </c>
      <c r="I5058">
        <v>16</v>
      </c>
      <c r="J5058">
        <v>16</v>
      </c>
      <c r="K5058" t="s">
        <v>175</v>
      </c>
      <c r="L5058" t="s">
        <v>12</v>
      </c>
      <c r="M5058" t="s">
        <v>16</v>
      </c>
      <c r="N5058" t="s">
        <v>17</v>
      </c>
    </row>
    <row r="5059" spans="1:14" x14ac:dyDescent="0.25">
      <c r="A5059">
        <v>5058</v>
      </c>
      <c r="B5059">
        <v>2240</v>
      </c>
      <c r="C5059">
        <f>1/COUNTIF(B:B, B5059)</f>
        <v>0.5</v>
      </c>
      <c r="D5059" t="s">
        <v>160</v>
      </c>
      <c r="E5059">
        <v>1</v>
      </c>
      <c r="F5059" s="1">
        <v>42041</v>
      </c>
      <c r="G5059" s="1" t="str">
        <f t="shared" si="79"/>
        <v>Friday</v>
      </c>
      <c r="H5059" s="2">
        <v>0.93214120370370368</v>
      </c>
      <c r="I5059">
        <v>23.649999618530273</v>
      </c>
      <c r="J5059">
        <v>23.649999618530273</v>
      </c>
      <c r="K5059" t="s">
        <v>177</v>
      </c>
      <c r="L5059" t="s">
        <v>23</v>
      </c>
      <c r="M5059" t="s">
        <v>161</v>
      </c>
      <c r="N5059" t="s">
        <v>162</v>
      </c>
    </row>
    <row r="5060" spans="1:14" x14ac:dyDescent="0.25">
      <c r="A5060">
        <v>5059</v>
      </c>
      <c r="B5060">
        <v>2240</v>
      </c>
      <c r="C5060">
        <f>1/COUNTIF(B:B, B5060)</f>
        <v>0.5</v>
      </c>
      <c r="D5060" t="s">
        <v>132</v>
      </c>
      <c r="E5060">
        <v>1</v>
      </c>
      <c r="F5060" s="1">
        <v>42041</v>
      </c>
      <c r="G5060" s="1" t="str">
        <f t="shared" si="79"/>
        <v>Friday</v>
      </c>
      <c r="H5060" s="2">
        <v>0.93214120370370368</v>
      </c>
      <c r="I5060">
        <v>12.5</v>
      </c>
      <c r="J5060">
        <v>12.5</v>
      </c>
      <c r="K5060" t="s">
        <v>177</v>
      </c>
      <c r="L5060" t="s">
        <v>19</v>
      </c>
      <c r="M5060" t="s">
        <v>59</v>
      </c>
      <c r="N5060" t="s">
        <v>60</v>
      </c>
    </row>
    <row r="5061" spans="1:14" x14ac:dyDescent="0.25">
      <c r="A5061">
        <v>5060</v>
      </c>
      <c r="B5061">
        <v>2241</v>
      </c>
      <c r="C5061">
        <f>1/COUNTIF(B:B, B5061)</f>
        <v>0.33333333333333331</v>
      </c>
      <c r="D5061" t="s">
        <v>137</v>
      </c>
      <c r="E5061">
        <v>1</v>
      </c>
      <c r="F5061" s="1">
        <v>42042</v>
      </c>
      <c r="G5061" s="1" t="str">
        <f t="shared" si="79"/>
        <v>Saturday</v>
      </c>
      <c r="H5061" s="2">
        <v>0.48660879629629628</v>
      </c>
      <c r="I5061">
        <v>16.5</v>
      </c>
      <c r="J5061">
        <v>16.5</v>
      </c>
      <c r="K5061" t="s">
        <v>176</v>
      </c>
      <c r="L5061" t="s">
        <v>12</v>
      </c>
      <c r="M5061" t="s">
        <v>13</v>
      </c>
      <c r="N5061" t="s">
        <v>14</v>
      </c>
    </row>
    <row r="5062" spans="1:14" x14ac:dyDescent="0.25">
      <c r="A5062">
        <v>5061</v>
      </c>
      <c r="B5062">
        <v>2241</v>
      </c>
      <c r="C5062">
        <f>1/COUNTIF(B:B, B5062)</f>
        <v>0.33333333333333331</v>
      </c>
      <c r="D5062" t="s">
        <v>157</v>
      </c>
      <c r="E5062">
        <v>1</v>
      </c>
      <c r="F5062" s="1">
        <v>42042</v>
      </c>
      <c r="G5062" s="1" t="str">
        <f t="shared" si="79"/>
        <v>Saturday</v>
      </c>
      <c r="H5062" s="2">
        <v>0.48660879629629628</v>
      </c>
      <c r="I5062">
        <v>16</v>
      </c>
      <c r="J5062">
        <v>16</v>
      </c>
      <c r="K5062" t="s">
        <v>175</v>
      </c>
      <c r="L5062" t="s">
        <v>19</v>
      </c>
      <c r="M5062" t="s">
        <v>106</v>
      </c>
      <c r="N5062" t="s">
        <v>107</v>
      </c>
    </row>
    <row r="5063" spans="1:14" x14ac:dyDescent="0.25">
      <c r="A5063">
        <v>5062</v>
      </c>
      <c r="B5063">
        <v>2241</v>
      </c>
      <c r="C5063">
        <f>1/COUNTIF(B:B, B5063)</f>
        <v>0.33333333333333331</v>
      </c>
      <c r="D5063" t="s">
        <v>133</v>
      </c>
      <c r="E5063">
        <v>1</v>
      </c>
      <c r="F5063" s="1">
        <v>42042</v>
      </c>
      <c r="G5063" s="1" t="str">
        <f t="shared" si="79"/>
        <v>Saturday</v>
      </c>
      <c r="H5063" s="2">
        <v>0.48660879629629628</v>
      </c>
      <c r="I5063">
        <v>16.75</v>
      </c>
      <c r="J5063">
        <v>16.75</v>
      </c>
      <c r="K5063" t="s">
        <v>175</v>
      </c>
      <c r="L5063" t="s">
        <v>30</v>
      </c>
      <c r="M5063" t="s">
        <v>31</v>
      </c>
      <c r="N5063" t="s">
        <v>32</v>
      </c>
    </row>
    <row r="5064" spans="1:14" x14ac:dyDescent="0.25">
      <c r="A5064">
        <v>5063</v>
      </c>
      <c r="B5064">
        <v>2242</v>
      </c>
      <c r="C5064">
        <f>1/COUNTIF(B:B, B5064)</f>
        <v>0.2</v>
      </c>
      <c r="D5064" t="s">
        <v>80</v>
      </c>
      <c r="E5064">
        <v>1</v>
      </c>
      <c r="F5064" s="1">
        <v>42042</v>
      </c>
      <c r="G5064" s="1" t="str">
        <f t="shared" si="79"/>
        <v>Saturday</v>
      </c>
      <c r="H5064" s="2">
        <v>0.49828703703703703</v>
      </c>
      <c r="I5064">
        <v>12</v>
      </c>
      <c r="J5064">
        <v>12</v>
      </c>
      <c r="K5064" t="s">
        <v>177</v>
      </c>
      <c r="L5064" t="s">
        <v>12</v>
      </c>
      <c r="M5064" t="s">
        <v>81</v>
      </c>
      <c r="N5064" t="s">
        <v>82</v>
      </c>
    </row>
    <row r="5065" spans="1:14" x14ac:dyDescent="0.25">
      <c r="A5065">
        <v>5064</v>
      </c>
      <c r="B5065">
        <v>2242</v>
      </c>
      <c r="C5065">
        <f>1/COUNTIF(B:B, B5065)</f>
        <v>0.2</v>
      </c>
      <c r="D5065" t="s">
        <v>76</v>
      </c>
      <c r="E5065">
        <v>1</v>
      </c>
      <c r="F5065" s="1">
        <v>42042</v>
      </c>
      <c r="G5065" s="1" t="str">
        <f t="shared" si="79"/>
        <v>Saturday</v>
      </c>
      <c r="H5065" s="2">
        <v>0.49828703703703703</v>
      </c>
      <c r="I5065">
        <v>12.75</v>
      </c>
      <c r="J5065">
        <v>12.75</v>
      </c>
      <c r="K5065" t="s">
        <v>177</v>
      </c>
      <c r="L5065" t="s">
        <v>30</v>
      </c>
      <c r="M5065" t="s">
        <v>70</v>
      </c>
      <c r="N5065" t="s">
        <v>71</v>
      </c>
    </row>
    <row r="5066" spans="1:14" x14ac:dyDescent="0.25">
      <c r="A5066">
        <v>5065</v>
      </c>
      <c r="B5066">
        <v>2242</v>
      </c>
      <c r="C5066">
        <f>1/COUNTIF(B:B, B5066)</f>
        <v>0.2</v>
      </c>
      <c r="D5066" t="s">
        <v>112</v>
      </c>
      <c r="E5066">
        <v>1</v>
      </c>
      <c r="F5066" s="1">
        <v>42042</v>
      </c>
      <c r="G5066" s="1" t="str">
        <f t="shared" si="79"/>
        <v>Saturday</v>
      </c>
      <c r="H5066" s="2">
        <v>0.49828703703703703</v>
      </c>
      <c r="I5066">
        <v>16</v>
      </c>
      <c r="J5066">
        <v>16</v>
      </c>
      <c r="K5066" t="s">
        <v>175</v>
      </c>
      <c r="L5066" t="s">
        <v>12</v>
      </c>
      <c r="M5066" t="s">
        <v>51</v>
      </c>
      <c r="N5066" t="s">
        <v>52</v>
      </c>
    </row>
    <row r="5067" spans="1:14" x14ac:dyDescent="0.25">
      <c r="A5067">
        <v>5066</v>
      </c>
      <c r="B5067">
        <v>2242</v>
      </c>
      <c r="C5067">
        <f>1/COUNTIF(B:B, B5067)</f>
        <v>0.2</v>
      </c>
      <c r="D5067" t="s">
        <v>33</v>
      </c>
      <c r="E5067">
        <v>1</v>
      </c>
      <c r="F5067" s="1">
        <v>42042</v>
      </c>
      <c r="G5067" s="1" t="str">
        <f t="shared" si="79"/>
        <v>Saturday</v>
      </c>
      <c r="H5067" s="2">
        <v>0.49828703703703703</v>
      </c>
      <c r="I5067">
        <v>16.5</v>
      </c>
      <c r="J5067">
        <v>16.5</v>
      </c>
      <c r="K5067" t="s">
        <v>175</v>
      </c>
      <c r="L5067" t="s">
        <v>23</v>
      </c>
      <c r="M5067" t="s">
        <v>24</v>
      </c>
      <c r="N5067" t="s">
        <v>25</v>
      </c>
    </row>
    <row r="5068" spans="1:14" x14ac:dyDescent="0.25">
      <c r="A5068">
        <v>5067</v>
      </c>
      <c r="B5068">
        <v>2242</v>
      </c>
      <c r="C5068">
        <f>1/COUNTIF(B:B, B5068)</f>
        <v>0.2</v>
      </c>
      <c r="D5068" t="s">
        <v>26</v>
      </c>
      <c r="E5068">
        <v>1</v>
      </c>
      <c r="F5068" s="1">
        <v>42042</v>
      </c>
      <c r="G5068" s="1" t="str">
        <f t="shared" si="79"/>
        <v>Saturday</v>
      </c>
      <c r="H5068" s="2">
        <v>0.49828703703703703</v>
      </c>
      <c r="I5068">
        <v>16</v>
      </c>
      <c r="J5068">
        <v>16</v>
      </c>
      <c r="K5068" t="s">
        <v>175</v>
      </c>
      <c r="L5068" t="s">
        <v>19</v>
      </c>
      <c r="M5068" t="s">
        <v>27</v>
      </c>
      <c r="N5068" t="s">
        <v>28</v>
      </c>
    </row>
    <row r="5069" spans="1:14" x14ac:dyDescent="0.25">
      <c r="A5069">
        <v>5068</v>
      </c>
      <c r="B5069">
        <v>2243</v>
      </c>
      <c r="C5069">
        <f>1/COUNTIF(B:B, B5069)</f>
        <v>0.5</v>
      </c>
      <c r="D5069" t="s">
        <v>37</v>
      </c>
      <c r="E5069">
        <v>1</v>
      </c>
      <c r="F5069" s="1">
        <v>42042</v>
      </c>
      <c r="G5069" s="1" t="str">
        <f t="shared" si="79"/>
        <v>Saturday</v>
      </c>
      <c r="H5069" s="2">
        <v>0.51596064814814813</v>
      </c>
      <c r="I5069">
        <v>12.75</v>
      </c>
      <c r="J5069">
        <v>12.75</v>
      </c>
      <c r="K5069" t="s">
        <v>177</v>
      </c>
      <c r="L5069" t="s">
        <v>30</v>
      </c>
      <c r="M5069" t="s">
        <v>38</v>
      </c>
      <c r="N5069" t="s">
        <v>39</v>
      </c>
    </row>
    <row r="5070" spans="1:14" x14ac:dyDescent="0.25">
      <c r="A5070">
        <v>5069</v>
      </c>
      <c r="B5070">
        <v>2243</v>
      </c>
      <c r="C5070">
        <f>1/COUNTIF(B:B, B5070)</f>
        <v>0.5</v>
      </c>
      <c r="D5070" t="s">
        <v>77</v>
      </c>
      <c r="E5070">
        <v>1</v>
      </c>
      <c r="F5070" s="1">
        <v>42042</v>
      </c>
      <c r="G5070" s="1" t="str">
        <f t="shared" si="79"/>
        <v>Saturday</v>
      </c>
      <c r="H5070" s="2">
        <v>0.51596064814814813</v>
      </c>
      <c r="I5070">
        <v>20.75</v>
      </c>
      <c r="J5070">
        <v>20.75</v>
      </c>
      <c r="K5070" t="s">
        <v>176</v>
      </c>
      <c r="L5070" t="s">
        <v>30</v>
      </c>
      <c r="M5070" t="s">
        <v>78</v>
      </c>
      <c r="N5070" t="s">
        <v>79</v>
      </c>
    </row>
    <row r="5071" spans="1:14" x14ac:dyDescent="0.25">
      <c r="A5071">
        <v>5070</v>
      </c>
      <c r="B5071">
        <v>2244</v>
      </c>
      <c r="C5071">
        <f>1/COUNTIF(B:B, B5071)</f>
        <v>1</v>
      </c>
      <c r="D5071" t="s">
        <v>61</v>
      </c>
      <c r="E5071">
        <v>1</v>
      </c>
      <c r="F5071" s="1">
        <v>42042</v>
      </c>
      <c r="G5071" s="1" t="str">
        <f t="shared" si="79"/>
        <v>Saturday</v>
      </c>
      <c r="H5071" s="2">
        <v>0.51708333333333334</v>
      </c>
      <c r="I5071">
        <v>12</v>
      </c>
      <c r="J5071">
        <v>12</v>
      </c>
      <c r="K5071" t="s">
        <v>177</v>
      </c>
      <c r="L5071" t="s">
        <v>19</v>
      </c>
      <c r="M5071" t="s">
        <v>62</v>
      </c>
      <c r="N5071" t="s">
        <v>63</v>
      </c>
    </row>
    <row r="5072" spans="1:14" x14ac:dyDescent="0.25">
      <c r="A5072">
        <v>5071</v>
      </c>
      <c r="B5072">
        <v>2245</v>
      </c>
      <c r="C5072">
        <f>1/COUNTIF(B:B, B5072)</f>
        <v>1</v>
      </c>
      <c r="D5072" t="s">
        <v>55</v>
      </c>
      <c r="E5072">
        <v>1</v>
      </c>
      <c r="F5072" s="1">
        <v>42042</v>
      </c>
      <c r="G5072" s="1" t="str">
        <f t="shared" si="79"/>
        <v>Saturday</v>
      </c>
      <c r="H5072" s="2">
        <v>0.52119212962962957</v>
      </c>
      <c r="I5072">
        <v>20.75</v>
      </c>
      <c r="J5072">
        <v>20.75</v>
      </c>
      <c r="K5072" t="s">
        <v>176</v>
      </c>
      <c r="L5072" t="s">
        <v>23</v>
      </c>
      <c r="M5072" t="s">
        <v>56</v>
      </c>
      <c r="N5072" t="s">
        <v>57</v>
      </c>
    </row>
    <row r="5073" spans="1:14" x14ac:dyDescent="0.25">
      <c r="A5073">
        <v>5072</v>
      </c>
      <c r="B5073">
        <v>2246</v>
      </c>
      <c r="C5073">
        <f>1/COUNTIF(B:B, B5073)</f>
        <v>0.5</v>
      </c>
      <c r="D5073" t="s">
        <v>72</v>
      </c>
      <c r="E5073">
        <v>1</v>
      </c>
      <c r="F5073" s="1">
        <v>42042</v>
      </c>
      <c r="G5073" s="1" t="str">
        <f t="shared" si="79"/>
        <v>Saturday</v>
      </c>
      <c r="H5073" s="2">
        <v>0.53645833333333337</v>
      </c>
      <c r="I5073">
        <v>16.75</v>
      </c>
      <c r="J5073">
        <v>16.75</v>
      </c>
      <c r="K5073" t="s">
        <v>175</v>
      </c>
      <c r="L5073" t="s">
        <v>30</v>
      </c>
      <c r="M5073" t="s">
        <v>70</v>
      </c>
      <c r="N5073" t="s">
        <v>71</v>
      </c>
    </row>
    <row r="5074" spans="1:14" x14ac:dyDescent="0.25">
      <c r="A5074">
        <v>5073</v>
      </c>
      <c r="B5074">
        <v>2246</v>
      </c>
      <c r="C5074">
        <f>1/COUNTIF(B:B, B5074)</f>
        <v>0.5</v>
      </c>
      <c r="D5074" t="s">
        <v>46</v>
      </c>
      <c r="E5074">
        <v>1</v>
      </c>
      <c r="F5074" s="1">
        <v>42042</v>
      </c>
      <c r="G5074" s="1" t="str">
        <f t="shared" si="79"/>
        <v>Saturday</v>
      </c>
      <c r="H5074" s="2">
        <v>0.53645833333333337</v>
      </c>
      <c r="I5074">
        <v>12</v>
      </c>
      <c r="J5074">
        <v>12</v>
      </c>
      <c r="K5074" t="s">
        <v>177</v>
      </c>
      <c r="L5074" t="s">
        <v>12</v>
      </c>
      <c r="M5074" t="s">
        <v>16</v>
      </c>
      <c r="N5074" t="s">
        <v>17</v>
      </c>
    </row>
    <row r="5075" spans="1:14" x14ac:dyDescent="0.25">
      <c r="A5075">
        <v>5074</v>
      </c>
      <c r="B5075">
        <v>2247</v>
      </c>
      <c r="C5075">
        <f>1/COUNTIF(B:B, B5075)</f>
        <v>1</v>
      </c>
      <c r="D5075" t="s">
        <v>109</v>
      </c>
      <c r="E5075">
        <v>1</v>
      </c>
      <c r="F5075" s="1">
        <v>42042</v>
      </c>
      <c r="G5075" s="1" t="str">
        <f t="shared" si="79"/>
        <v>Saturday</v>
      </c>
      <c r="H5075" s="2">
        <v>0.5527199074074074</v>
      </c>
      <c r="I5075">
        <v>20.25</v>
      </c>
      <c r="J5075">
        <v>20.25</v>
      </c>
      <c r="K5075" t="s">
        <v>176</v>
      </c>
      <c r="L5075" t="s">
        <v>23</v>
      </c>
      <c r="M5075" t="s">
        <v>110</v>
      </c>
      <c r="N5075" t="s">
        <v>111</v>
      </c>
    </row>
    <row r="5076" spans="1:14" x14ac:dyDescent="0.25">
      <c r="A5076">
        <v>5075</v>
      </c>
      <c r="B5076">
        <v>2248</v>
      </c>
      <c r="C5076">
        <f>1/COUNTIF(B:B, B5076)</f>
        <v>0.5</v>
      </c>
      <c r="D5076" t="s">
        <v>130</v>
      </c>
      <c r="E5076">
        <v>1</v>
      </c>
      <c r="F5076" s="1">
        <v>42042</v>
      </c>
      <c r="G5076" s="1" t="str">
        <f t="shared" si="79"/>
        <v>Saturday</v>
      </c>
      <c r="H5076" s="2">
        <v>0.55701388888888892</v>
      </c>
      <c r="I5076">
        <v>16.75</v>
      </c>
      <c r="J5076">
        <v>16.75</v>
      </c>
      <c r="K5076" t="s">
        <v>175</v>
      </c>
      <c r="L5076" t="s">
        <v>30</v>
      </c>
      <c r="M5076" t="s">
        <v>120</v>
      </c>
      <c r="N5076" t="s">
        <v>121</v>
      </c>
    </row>
    <row r="5077" spans="1:14" x14ac:dyDescent="0.25">
      <c r="A5077">
        <v>5076</v>
      </c>
      <c r="B5077">
        <v>2248</v>
      </c>
      <c r="C5077">
        <f>1/COUNTIF(B:B, B5077)</f>
        <v>0.5</v>
      </c>
      <c r="D5077" t="s">
        <v>65</v>
      </c>
      <c r="E5077">
        <v>1</v>
      </c>
      <c r="F5077" s="1">
        <v>42042</v>
      </c>
      <c r="G5077" s="1" t="str">
        <f t="shared" si="79"/>
        <v>Saturday</v>
      </c>
      <c r="H5077" s="2">
        <v>0.55701388888888892</v>
      </c>
      <c r="I5077">
        <v>20.75</v>
      </c>
      <c r="J5077">
        <v>20.75</v>
      </c>
      <c r="K5077" t="s">
        <v>176</v>
      </c>
      <c r="L5077" t="s">
        <v>30</v>
      </c>
      <c r="M5077" t="s">
        <v>66</v>
      </c>
      <c r="N5077" t="s">
        <v>67</v>
      </c>
    </row>
    <row r="5078" spans="1:14" x14ac:dyDescent="0.25">
      <c r="A5078">
        <v>5077</v>
      </c>
      <c r="B5078">
        <v>2249</v>
      </c>
      <c r="C5078">
        <f>1/COUNTIF(B:B, B5078)</f>
        <v>1</v>
      </c>
      <c r="D5078" t="s">
        <v>159</v>
      </c>
      <c r="E5078">
        <v>1</v>
      </c>
      <c r="F5078" s="1">
        <v>42042</v>
      </c>
      <c r="G5078" s="1" t="str">
        <f t="shared" si="79"/>
        <v>Saturday</v>
      </c>
      <c r="H5078" s="2">
        <v>0.55850694444444449</v>
      </c>
      <c r="I5078">
        <v>16.5</v>
      </c>
      <c r="J5078">
        <v>16.5</v>
      </c>
      <c r="K5078" t="s">
        <v>175</v>
      </c>
      <c r="L5078" t="s">
        <v>19</v>
      </c>
      <c r="M5078" t="s">
        <v>59</v>
      </c>
      <c r="N5078" t="s">
        <v>60</v>
      </c>
    </row>
    <row r="5079" spans="1:14" x14ac:dyDescent="0.25">
      <c r="A5079">
        <v>5078</v>
      </c>
      <c r="B5079">
        <v>2250</v>
      </c>
      <c r="C5079">
        <f>1/COUNTIF(B:B, B5079)</f>
        <v>1</v>
      </c>
      <c r="D5079" t="s">
        <v>140</v>
      </c>
      <c r="E5079">
        <v>1</v>
      </c>
      <c r="F5079" s="1">
        <v>42042</v>
      </c>
      <c r="G5079" s="1" t="str">
        <f t="shared" si="79"/>
        <v>Saturday</v>
      </c>
      <c r="H5079" s="2">
        <v>0.56335648148148143</v>
      </c>
      <c r="I5079">
        <v>16.5</v>
      </c>
      <c r="J5079">
        <v>16.5</v>
      </c>
      <c r="K5079" t="s">
        <v>175</v>
      </c>
      <c r="L5079" t="s">
        <v>23</v>
      </c>
      <c r="M5079" t="s">
        <v>35</v>
      </c>
      <c r="N5079" t="s">
        <v>36</v>
      </c>
    </row>
    <row r="5080" spans="1:14" x14ac:dyDescent="0.25">
      <c r="A5080">
        <v>5079</v>
      </c>
      <c r="B5080">
        <v>2251</v>
      </c>
      <c r="C5080">
        <f>1/COUNTIF(B:B, B5080)</f>
        <v>0.5</v>
      </c>
      <c r="D5080" t="s">
        <v>146</v>
      </c>
      <c r="E5080">
        <v>1</v>
      </c>
      <c r="F5080" s="1">
        <v>42042</v>
      </c>
      <c r="G5080" s="1" t="str">
        <f t="shared" si="79"/>
        <v>Saturday</v>
      </c>
      <c r="H5080" s="2">
        <v>0.58194444444444449</v>
      </c>
      <c r="I5080">
        <v>12.75</v>
      </c>
      <c r="J5080">
        <v>12.75</v>
      </c>
      <c r="K5080" t="s">
        <v>177</v>
      </c>
      <c r="L5080" t="s">
        <v>30</v>
      </c>
      <c r="M5080" t="s">
        <v>31</v>
      </c>
      <c r="N5080" t="s">
        <v>32</v>
      </c>
    </row>
    <row r="5081" spans="1:14" x14ac:dyDescent="0.25">
      <c r="A5081">
        <v>5080</v>
      </c>
      <c r="B5081">
        <v>2251</v>
      </c>
      <c r="C5081">
        <f>1/COUNTIF(B:B, B5081)</f>
        <v>0.5</v>
      </c>
      <c r="D5081" t="s">
        <v>165</v>
      </c>
      <c r="E5081">
        <v>1</v>
      </c>
      <c r="F5081" s="1">
        <v>42042</v>
      </c>
      <c r="G5081" s="1" t="str">
        <f t="shared" si="79"/>
        <v>Saturday</v>
      </c>
      <c r="H5081" s="2">
        <v>0.58194444444444449</v>
      </c>
      <c r="I5081">
        <v>20.5</v>
      </c>
      <c r="J5081">
        <v>20.5</v>
      </c>
      <c r="K5081" t="s">
        <v>176</v>
      </c>
      <c r="L5081" t="s">
        <v>12</v>
      </c>
      <c r="M5081" t="s">
        <v>41</v>
      </c>
      <c r="N5081" t="s">
        <v>42</v>
      </c>
    </row>
    <row r="5082" spans="1:14" x14ac:dyDescent="0.25">
      <c r="A5082">
        <v>5081</v>
      </c>
      <c r="B5082">
        <v>2252</v>
      </c>
      <c r="C5082">
        <f>1/COUNTIF(B:B, B5082)</f>
        <v>0.5</v>
      </c>
      <c r="D5082" t="s">
        <v>80</v>
      </c>
      <c r="E5082">
        <v>1</v>
      </c>
      <c r="F5082" s="1">
        <v>42042</v>
      </c>
      <c r="G5082" s="1" t="str">
        <f t="shared" si="79"/>
        <v>Saturday</v>
      </c>
      <c r="H5082" s="2">
        <v>0.60575231481481484</v>
      </c>
      <c r="I5082">
        <v>12</v>
      </c>
      <c r="J5082">
        <v>12</v>
      </c>
      <c r="K5082" t="s">
        <v>177</v>
      </c>
      <c r="L5082" t="s">
        <v>12</v>
      </c>
      <c r="M5082" t="s">
        <v>81</v>
      </c>
      <c r="N5082" t="s">
        <v>82</v>
      </c>
    </row>
    <row r="5083" spans="1:14" x14ac:dyDescent="0.25">
      <c r="A5083">
        <v>5082</v>
      </c>
      <c r="B5083">
        <v>2252</v>
      </c>
      <c r="C5083">
        <f>1/COUNTIF(B:B, B5083)</f>
        <v>0.5</v>
      </c>
      <c r="D5083" t="s">
        <v>61</v>
      </c>
      <c r="E5083">
        <v>1</v>
      </c>
      <c r="F5083" s="1">
        <v>42042</v>
      </c>
      <c r="G5083" s="1" t="str">
        <f t="shared" si="79"/>
        <v>Saturday</v>
      </c>
      <c r="H5083" s="2">
        <v>0.60575231481481484</v>
      </c>
      <c r="I5083">
        <v>12</v>
      </c>
      <c r="J5083">
        <v>12</v>
      </c>
      <c r="K5083" t="s">
        <v>177</v>
      </c>
      <c r="L5083" t="s">
        <v>19</v>
      </c>
      <c r="M5083" t="s">
        <v>62</v>
      </c>
      <c r="N5083" t="s">
        <v>63</v>
      </c>
    </row>
    <row r="5084" spans="1:14" x14ac:dyDescent="0.25">
      <c r="A5084">
        <v>5083</v>
      </c>
      <c r="B5084">
        <v>2253</v>
      </c>
      <c r="C5084">
        <f>1/COUNTIF(B:B, B5084)</f>
        <v>1</v>
      </c>
      <c r="D5084" t="s">
        <v>68</v>
      </c>
      <c r="E5084">
        <v>1</v>
      </c>
      <c r="F5084" s="1">
        <v>42042</v>
      </c>
      <c r="G5084" s="1" t="str">
        <f t="shared" si="79"/>
        <v>Saturday</v>
      </c>
      <c r="H5084" s="2">
        <v>0.62084490740740739</v>
      </c>
      <c r="I5084">
        <v>20.75</v>
      </c>
      <c r="J5084">
        <v>20.75</v>
      </c>
      <c r="K5084" t="s">
        <v>176</v>
      </c>
      <c r="L5084" t="s">
        <v>30</v>
      </c>
      <c r="M5084" t="s">
        <v>38</v>
      </c>
      <c r="N5084" t="s">
        <v>39</v>
      </c>
    </row>
    <row r="5085" spans="1:14" x14ac:dyDescent="0.25">
      <c r="A5085">
        <v>5084</v>
      </c>
      <c r="B5085">
        <v>2254</v>
      </c>
      <c r="C5085">
        <f>1/COUNTIF(B:B, B5085)</f>
        <v>0.1111111111111111</v>
      </c>
      <c r="D5085" t="s">
        <v>114</v>
      </c>
      <c r="E5085">
        <v>2</v>
      </c>
      <c r="F5085" s="1">
        <v>42042</v>
      </c>
      <c r="G5085" s="1" t="str">
        <f t="shared" si="79"/>
        <v>Saturday</v>
      </c>
      <c r="H5085" s="2">
        <v>0.62567129629629625</v>
      </c>
      <c r="I5085">
        <v>16.75</v>
      </c>
      <c r="J5085">
        <v>33.5</v>
      </c>
      <c r="K5085" t="s">
        <v>175</v>
      </c>
      <c r="L5085" t="s">
        <v>30</v>
      </c>
      <c r="M5085" t="s">
        <v>38</v>
      </c>
      <c r="N5085" t="s">
        <v>39</v>
      </c>
    </row>
    <row r="5086" spans="1:14" x14ac:dyDescent="0.25">
      <c r="A5086">
        <v>5085</v>
      </c>
      <c r="B5086">
        <v>2254</v>
      </c>
      <c r="C5086">
        <f>1/COUNTIF(B:B, B5086)</f>
        <v>0.1111111111111111</v>
      </c>
      <c r="D5086" t="s">
        <v>160</v>
      </c>
      <c r="E5086">
        <v>1</v>
      </c>
      <c r="F5086" s="1">
        <v>42042</v>
      </c>
      <c r="G5086" s="1" t="str">
        <f t="shared" si="79"/>
        <v>Saturday</v>
      </c>
      <c r="H5086" s="2">
        <v>0.62567129629629625</v>
      </c>
      <c r="I5086">
        <v>23.649999618530273</v>
      </c>
      <c r="J5086">
        <v>23.649999618530273</v>
      </c>
      <c r="K5086" t="s">
        <v>177</v>
      </c>
      <c r="L5086" t="s">
        <v>23</v>
      </c>
      <c r="M5086" t="s">
        <v>161</v>
      </c>
      <c r="N5086" t="s">
        <v>162</v>
      </c>
    </row>
    <row r="5087" spans="1:14" x14ac:dyDescent="0.25">
      <c r="A5087">
        <v>5086</v>
      </c>
      <c r="B5087">
        <v>2254</v>
      </c>
      <c r="C5087">
        <f>1/COUNTIF(B:B, B5087)</f>
        <v>0.1111111111111111</v>
      </c>
      <c r="D5087" t="s">
        <v>46</v>
      </c>
      <c r="E5087">
        <v>1</v>
      </c>
      <c r="F5087" s="1">
        <v>42042</v>
      </c>
      <c r="G5087" s="1" t="str">
        <f t="shared" si="79"/>
        <v>Saturday</v>
      </c>
      <c r="H5087" s="2">
        <v>0.62567129629629625</v>
      </c>
      <c r="I5087">
        <v>12</v>
      </c>
      <c r="J5087">
        <v>12</v>
      </c>
      <c r="K5087" t="s">
        <v>177</v>
      </c>
      <c r="L5087" t="s">
        <v>12</v>
      </c>
      <c r="M5087" t="s">
        <v>16</v>
      </c>
      <c r="N5087" t="s">
        <v>17</v>
      </c>
    </row>
    <row r="5088" spans="1:14" x14ac:dyDescent="0.25">
      <c r="A5088">
        <v>5087</v>
      </c>
      <c r="B5088">
        <v>2254</v>
      </c>
      <c r="C5088">
        <f>1/COUNTIF(B:B, B5088)</f>
        <v>0.1111111111111111</v>
      </c>
      <c r="D5088" t="s">
        <v>22</v>
      </c>
      <c r="E5088">
        <v>1</v>
      </c>
      <c r="F5088" s="1">
        <v>42042</v>
      </c>
      <c r="G5088" s="1" t="str">
        <f t="shared" si="79"/>
        <v>Saturday</v>
      </c>
      <c r="H5088" s="2">
        <v>0.62567129629629625</v>
      </c>
      <c r="I5088">
        <v>20.75</v>
      </c>
      <c r="J5088">
        <v>20.75</v>
      </c>
      <c r="K5088" t="s">
        <v>176</v>
      </c>
      <c r="L5088" t="s">
        <v>23</v>
      </c>
      <c r="M5088" t="s">
        <v>24</v>
      </c>
      <c r="N5088" t="s">
        <v>25</v>
      </c>
    </row>
    <row r="5089" spans="1:14" x14ac:dyDescent="0.25">
      <c r="A5089">
        <v>5088</v>
      </c>
      <c r="B5089">
        <v>2254</v>
      </c>
      <c r="C5089">
        <f>1/COUNTIF(B:B, B5089)</f>
        <v>0.1111111111111111</v>
      </c>
      <c r="D5089" t="s">
        <v>33</v>
      </c>
      <c r="E5089">
        <v>1</v>
      </c>
      <c r="F5089" s="1">
        <v>42042</v>
      </c>
      <c r="G5089" s="1" t="str">
        <f t="shared" si="79"/>
        <v>Saturday</v>
      </c>
      <c r="H5089" s="2">
        <v>0.62567129629629625</v>
      </c>
      <c r="I5089">
        <v>16.5</v>
      </c>
      <c r="J5089">
        <v>16.5</v>
      </c>
      <c r="K5089" t="s">
        <v>175</v>
      </c>
      <c r="L5089" t="s">
        <v>23</v>
      </c>
      <c r="M5089" t="s">
        <v>24</v>
      </c>
      <c r="N5089" t="s">
        <v>25</v>
      </c>
    </row>
    <row r="5090" spans="1:14" x14ac:dyDescent="0.25">
      <c r="A5090">
        <v>5089</v>
      </c>
      <c r="B5090">
        <v>2254</v>
      </c>
      <c r="C5090">
        <f>1/COUNTIF(B:B, B5090)</f>
        <v>0.1111111111111111</v>
      </c>
      <c r="D5090" t="s">
        <v>154</v>
      </c>
      <c r="E5090">
        <v>1</v>
      </c>
      <c r="F5090" s="1">
        <v>42042</v>
      </c>
      <c r="G5090" s="1" t="str">
        <f t="shared" si="79"/>
        <v>Saturday</v>
      </c>
      <c r="H5090" s="2">
        <v>0.62567129629629625</v>
      </c>
      <c r="I5090">
        <v>16.75</v>
      </c>
      <c r="J5090">
        <v>16.75</v>
      </c>
      <c r="K5090" t="s">
        <v>175</v>
      </c>
      <c r="L5090" t="s">
        <v>19</v>
      </c>
      <c r="M5090" t="s">
        <v>97</v>
      </c>
      <c r="N5090" t="s">
        <v>98</v>
      </c>
    </row>
    <row r="5091" spans="1:14" x14ac:dyDescent="0.25">
      <c r="A5091">
        <v>5090</v>
      </c>
      <c r="B5091">
        <v>2254</v>
      </c>
      <c r="C5091">
        <f>1/COUNTIF(B:B, B5091)</f>
        <v>0.1111111111111111</v>
      </c>
      <c r="D5091" t="s">
        <v>109</v>
      </c>
      <c r="E5091">
        <v>1</v>
      </c>
      <c r="F5091" s="1">
        <v>42042</v>
      </c>
      <c r="G5091" s="1" t="str">
        <f t="shared" si="79"/>
        <v>Saturday</v>
      </c>
      <c r="H5091" s="2">
        <v>0.62567129629629625</v>
      </c>
      <c r="I5091">
        <v>20.25</v>
      </c>
      <c r="J5091">
        <v>20.25</v>
      </c>
      <c r="K5091" t="s">
        <v>176</v>
      </c>
      <c r="L5091" t="s">
        <v>23</v>
      </c>
      <c r="M5091" t="s">
        <v>110</v>
      </c>
      <c r="N5091" t="s">
        <v>111</v>
      </c>
    </row>
    <row r="5092" spans="1:14" x14ac:dyDescent="0.25">
      <c r="A5092">
        <v>5091</v>
      </c>
      <c r="B5092">
        <v>2254</v>
      </c>
      <c r="C5092">
        <f>1/COUNTIF(B:B, B5092)</f>
        <v>0.1111111111111111</v>
      </c>
      <c r="D5092" t="s">
        <v>146</v>
      </c>
      <c r="E5092">
        <v>1</v>
      </c>
      <c r="F5092" s="1">
        <v>42042</v>
      </c>
      <c r="G5092" s="1" t="str">
        <f t="shared" si="79"/>
        <v>Saturday</v>
      </c>
      <c r="H5092" s="2">
        <v>0.62567129629629625</v>
      </c>
      <c r="I5092">
        <v>12.75</v>
      </c>
      <c r="J5092">
        <v>12.75</v>
      </c>
      <c r="K5092" t="s">
        <v>177</v>
      </c>
      <c r="L5092" t="s">
        <v>30</v>
      </c>
      <c r="M5092" t="s">
        <v>31</v>
      </c>
      <c r="N5092" t="s">
        <v>32</v>
      </c>
    </row>
    <row r="5093" spans="1:14" x14ac:dyDescent="0.25">
      <c r="A5093">
        <v>5092</v>
      </c>
      <c r="B5093">
        <v>2254</v>
      </c>
      <c r="C5093">
        <f>1/COUNTIF(B:B, B5093)</f>
        <v>0.1111111111111111</v>
      </c>
      <c r="D5093" t="s">
        <v>149</v>
      </c>
      <c r="E5093">
        <v>1</v>
      </c>
      <c r="F5093" s="1">
        <v>42042</v>
      </c>
      <c r="G5093" s="1" t="str">
        <f t="shared" si="79"/>
        <v>Saturday</v>
      </c>
      <c r="H5093" s="2">
        <v>0.62567129629629625</v>
      </c>
      <c r="I5093">
        <v>16</v>
      </c>
      <c r="J5093">
        <v>16</v>
      </c>
      <c r="K5093" t="s">
        <v>175</v>
      </c>
      <c r="L5093" t="s">
        <v>19</v>
      </c>
      <c r="M5093" t="s">
        <v>62</v>
      </c>
      <c r="N5093" t="s">
        <v>63</v>
      </c>
    </row>
    <row r="5094" spans="1:14" x14ac:dyDescent="0.25">
      <c r="A5094">
        <v>5093</v>
      </c>
      <c r="B5094">
        <v>2255</v>
      </c>
      <c r="C5094">
        <f>1/COUNTIF(B:B, B5094)</f>
        <v>0.33333333333333331</v>
      </c>
      <c r="D5094" t="s">
        <v>80</v>
      </c>
      <c r="E5094">
        <v>1</v>
      </c>
      <c r="F5094" s="1">
        <v>42042</v>
      </c>
      <c r="G5094" s="1" t="str">
        <f t="shared" si="79"/>
        <v>Saturday</v>
      </c>
      <c r="H5094" s="2">
        <v>0.63604166666666662</v>
      </c>
      <c r="I5094">
        <v>12</v>
      </c>
      <c r="J5094">
        <v>12</v>
      </c>
      <c r="K5094" t="s">
        <v>177</v>
      </c>
      <c r="L5094" t="s">
        <v>12</v>
      </c>
      <c r="M5094" t="s">
        <v>81</v>
      </c>
      <c r="N5094" t="s">
        <v>82</v>
      </c>
    </row>
    <row r="5095" spans="1:14" x14ac:dyDescent="0.25">
      <c r="A5095">
        <v>5094</v>
      </c>
      <c r="B5095">
        <v>2255</v>
      </c>
      <c r="C5095">
        <f>1/COUNTIF(B:B, B5095)</f>
        <v>0.33333333333333331</v>
      </c>
      <c r="D5095" t="s">
        <v>46</v>
      </c>
      <c r="E5095">
        <v>1</v>
      </c>
      <c r="F5095" s="1">
        <v>42042</v>
      </c>
      <c r="G5095" s="1" t="str">
        <f t="shared" si="79"/>
        <v>Saturday</v>
      </c>
      <c r="H5095" s="2">
        <v>0.63604166666666662</v>
      </c>
      <c r="I5095">
        <v>12</v>
      </c>
      <c r="J5095">
        <v>12</v>
      </c>
      <c r="K5095" t="s">
        <v>177</v>
      </c>
      <c r="L5095" t="s">
        <v>12</v>
      </c>
      <c r="M5095" t="s">
        <v>16</v>
      </c>
      <c r="N5095" t="s">
        <v>17</v>
      </c>
    </row>
    <row r="5096" spans="1:14" x14ac:dyDescent="0.25">
      <c r="A5096">
        <v>5095</v>
      </c>
      <c r="B5096">
        <v>2255</v>
      </c>
      <c r="C5096">
        <f>1/COUNTIF(B:B, B5096)</f>
        <v>0.33333333333333331</v>
      </c>
      <c r="D5096" t="s">
        <v>55</v>
      </c>
      <c r="E5096">
        <v>1</v>
      </c>
      <c r="F5096" s="1">
        <v>42042</v>
      </c>
      <c r="G5096" s="1" t="str">
        <f t="shared" si="79"/>
        <v>Saturday</v>
      </c>
      <c r="H5096" s="2">
        <v>0.63604166666666662</v>
      </c>
      <c r="I5096">
        <v>20.75</v>
      </c>
      <c r="J5096">
        <v>20.75</v>
      </c>
      <c r="K5096" t="s">
        <v>176</v>
      </c>
      <c r="L5096" t="s">
        <v>23</v>
      </c>
      <c r="M5096" t="s">
        <v>56</v>
      </c>
      <c r="N5096" t="s">
        <v>57</v>
      </c>
    </row>
    <row r="5097" spans="1:14" x14ac:dyDescent="0.25">
      <c r="A5097">
        <v>5096</v>
      </c>
      <c r="B5097">
        <v>2256</v>
      </c>
      <c r="C5097">
        <f>1/COUNTIF(B:B, B5097)</f>
        <v>0.25</v>
      </c>
      <c r="D5097" t="s">
        <v>95</v>
      </c>
      <c r="E5097">
        <v>1</v>
      </c>
      <c r="F5097" s="1">
        <v>42042</v>
      </c>
      <c r="G5097" s="1" t="str">
        <f t="shared" si="79"/>
        <v>Saturday</v>
      </c>
      <c r="H5097" s="2">
        <v>0.6403240740740741</v>
      </c>
      <c r="I5097">
        <v>14.75</v>
      </c>
      <c r="J5097">
        <v>14.75</v>
      </c>
      <c r="K5097" t="s">
        <v>175</v>
      </c>
      <c r="L5097" t="s">
        <v>19</v>
      </c>
      <c r="M5097" t="s">
        <v>87</v>
      </c>
      <c r="N5097" t="s">
        <v>88</v>
      </c>
    </row>
    <row r="5098" spans="1:14" x14ac:dyDescent="0.25">
      <c r="A5098">
        <v>5097</v>
      </c>
      <c r="B5098">
        <v>2256</v>
      </c>
      <c r="C5098">
        <f>1/COUNTIF(B:B, B5098)</f>
        <v>0.25</v>
      </c>
      <c r="D5098" t="s">
        <v>73</v>
      </c>
      <c r="E5098">
        <v>1</v>
      </c>
      <c r="F5098" s="1">
        <v>42042</v>
      </c>
      <c r="G5098" s="1" t="str">
        <f t="shared" si="79"/>
        <v>Saturday</v>
      </c>
      <c r="H5098" s="2">
        <v>0.6403240740740741</v>
      </c>
      <c r="I5098">
        <v>15.25</v>
      </c>
      <c r="J5098">
        <v>15.25</v>
      </c>
      <c r="K5098" t="s">
        <v>176</v>
      </c>
      <c r="L5098" t="s">
        <v>12</v>
      </c>
      <c r="M5098" t="s">
        <v>74</v>
      </c>
      <c r="N5098" t="s">
        <v>75</v>
      </c>
    </row>
    <row r="5099" spans="1:14" x14ac:dyDescent="0.25">
      <c r="A5099">
        <v>5098</v>
      </c>
      <c r="B5099">
        <v>2256</v>
      </c>
      <c r="C5099">
        <f>1/COUNTIF(B:B, B5099)</f>
        <v>0.25</v>
      </c>
      <c r="D5099" t="s">
        <v>133</v>
      </c>
      <c r="E5099">
        <v>1</v>
      </c>
      <c r="F5099" s="1">
        <v>42042</v>
      </c>
      <c r="G5099" s="1" t="str">
        <f t="shared" si="79"/>
        <v>Saturday</v>
      </c>
      <c r="H5099" s="2">
        <v>0.6403240740740741</v>
      </c>
      <c r="I5099">
        <v>16.75</v>
      </c>
      <c r="J5099">
        <v>16.75</v>
      </c>
      <c r="K5099" t="s">
        <v>175</v>
      </c>
      <c r="L5099" t="s">
        <v>30</v>
      </c>
      <c r="M5099" t="s">
        <v>31</v>
      </c>
      <c r="N5099" t="s">
        <v>32</v>
      </c>
    </row>
    <row r="5100" spans="1:14" x14ac:dyDescent="0.25">
      <c r="A5100">
        <v>5099</v>
      </c>
      <c r="B5100">
        <v>2256</v>
      </c>
      <c r="C5100">
        <f>1/COUNTIF(B:B, B5100)</f>
        <v>0.25</v>
      </c>
      <c r="D5100" t="s">
        <v>149</v>
      </c>
      <c r="E5100">
        <v>1</v>
      </c>
      <c r="F5100" s="1">
        <v>42042</v>
      </c>
      <c r="G5100" s="1" t="str">
        <f t="shared" si="79"/>
        <v>Saturday</v>
      </c>
      <c r="H5100" s="2">
        <v>0.6403240740740741</v>
      </c>
      <c r="I5100">
        <v>16</v>
      </c>
      <c r="J5100">
        <v>16</v>
      </c>
      <c r="K5100" t="s">
        <v>175</v>
      </c>
      <c r="L5100" t="s">
        <v>19</v>
      </c>
      <c r="M5100" t="s">
        <v>62</v>
      </c>
      <c r="N5100" t="s">
        <v>63</v>
      </c>
    </row>
    <row r="5101" spans="1:14" x14ac:dyDescent="0.25">
      <c r="A5101">
        <v>5100</v>
      </c>
      <c r="B5101">
        <v>2257</v>
      </c>
      <c r="C5101">
        <f>1/COUNTIF(B:B, B5101)</f>
        <v>0.33333333333333331</v>
      </c>
      <c r="D5101" t="s">
        <v>80</v>
      </c>
      <c r="E5101">
        <v>1</v>
      </c>
      <c r="F5101" s="1">
        <v>42042</v>
      </c>
      <c r="G5101" s="1" t="str">
        <f t="shared" si="79"/>
        <v>Saturday</v>
      </c>
      <c r="H5101" s="2">
        <v>0.64508101851851851</v>
      </c>
      <c r="I5101">
        <v>12</v>
      </c>
      <c r="J5101">
        <v>12</v>
      </c>
      <c r="K5101" t="s">
        <v>177</v>
      </c>
      <c r="L5101" t="s">
        <v>12</v>
      </c>
      <c r="M5101" t="s">
        <v>81</v>
      </c>
      <c r="N5101" t="s">
        <v>82</v>
      </c>
    </row>
    <row r="5102" spans="1:14" x14ac:dyDescent="0.25">
      <c r="A5102">
        <v>5101</v>
      </c>
      <c r="B5102">
        <v>2257</v>
      </c>
      <c r="C5102">
        <f>1/COUNTIF(B:B, B5102)</f>
        <v>0.33333333333333331</v>
      </c>
      <c r="D5102" t="s">
        <v>22</v>
      </c>
      <c r="E5102">
        <v>1</v>
      </c>
      <c r="F5102" s="1">
        <v>42042</v>
      </c>
      <c r="G5102" s="1" t="str">
        <f t="shared" si="79"/>
        <v>Saturday</v>
      </c>
      <c r="H5102" s="2">
        <v>0.64508101851851851</v>
      </c>
      <c r="I5102">
        <v>20.75</v>
      </c>
      <c r="J5102">
        <v>20.75</v>
      </c>
      <c r="K5102" t="s">
        <v>176</v>
      </c>
      <c r="L5102" t="s">
        <v>23</v>
      </c>
      <c r="M5102" t="s">
        <v>24</v>
      </c>
      <c r="N5102" t="s">
        <v>25</v>
      </c>
    </row>
    <row r="5103" spans="1:14" x14ac:dyDescent="0.25">
      <c r="A5103">
        <v>5102</v>
      </c>
      <c r="B5103">
        <v>2257</v>
      </c>
      <c r="C5103">
        <f>1/COUNTIF(B:B, B5103)</f>
        <v>0.33333333333333331</v>
      </c>
      <c r="D5103" t="s">
        <v>29</v>
      </c>
      <c r="E5103">
        <v>1</v>
      </c>
      <c r="F5103" s="1">
        <v>42042</v>
      </c>
      <c r="G5103" s="1" t="str">
        <f t="shared" si="79"/>
        <v>Saturday</v>
      </c>
      <c r="H5103" s="2">
        <v>0.64508101851851851</v>
      </c>
      <c r="I5103">
        <v>20.75</v>
      </c>
      <c r="J5103">
        <v>20.75</v>
      </c>
      <c r="K5103" t="s">
        <v>176</v>
      </c>
      <c r="L5103" t="s">
        <v>30</v>
      </c>
      <c r="M5103" t="s">
        <v>31</v>
      </c>
      <c r="N5103" t="s">
        <v>32</v>
      </c>
    </row>
    <row r="5104" spans="1:14" x14ac:dyDescent="0.25">
      <c r="A5104">
        <v>5103</v>
      </c>
      <c r="B5104">
        <v>2258</v>
      </c>
      <c r="C5104">
        <f>1/COUNTIF(B:B, B5104)</f>
        <v>1</v>
      </c>
      <c r="D5104" t="s">
        <v>136</v>
      </c>
      <c r="E5104">
        <v>1</v>
      </c>
      <c r="F5104" s="1">
        <v>42042</v>
      </c>
      <c r="G5104" s="1" t="str">
        <f t="shared" si="79"/>
        <v>Saturday</v>
      </c>
      <c r="H5104" s="2">
        <v>0.64866898148148144</v>
      </c>
      <c r="I5104">
        <v>25.5</v>
      </c>
      <c r="J5104">
        <v>25.5</v>
      </c>
      <c r="K5104" t="s">
        <v>178</v>
      </c>
      <c r="L5104" t="s">
        <v>12</v>
      </c>
      <c r="M5104" t="s">
        <v>41</v>
      </c>
      <c r="N5104" t="s">
        <v>42</v>
      </c>
    </row>
    <row r="5105" spans="1:14" x14ac:dyDescent="0.25">
      <c r="A5105">
        <v>5104</v>
      </c>
      <c r="B5105">
        <v>2259</v>
      </c>
      <c r="C5105">
        <f>1/COUNTIF(B:B, B5105)</f>
        <v>1</v>
      </c>
      <c r="D5105" t="s">
        <v>140</v>
      </c>
      <c r="E5105">
        <v>1</v>
      </c>
      <c r="F5105" s="1">
        <v>42042</v>
      </c>
      <c r="G5105" s="1" t="str">
        <f t="shared" si="79"/>
        <v>Saturday</v>
      </c>
      <c r="H5105" s="2">
        <v>0.65376157407407409</v>
      </c>
      <c r="I5105">
        <v>16.5</v>
      </c>
      <c r="J5105">
        <v>16.5</v>
      </c>
      <c r="K5105" t="s">
        <v>175</v>
      </c>
      <c r="L5105" t="s">
        <v>23</v>
      </c>
      <c r="M5105" t="s">
        <v>35</v>
      </c>
      <c r="N5105" t="s">
        <v>36</v>
      </c>
    </row>
    <row r="5106" spans="1:14" x14ac:dyDescent="0.25">
      <c r="A5106">
        <v>5105</v>
      </c>
      <c r="B5106">
        <v>2260</v>
      </c>
      <c r="C5106">
        <f>1/COUNTIF(B:B, B5106)</f>
        <v>0.25</v>
      </c>
      <c r="D5106" t="s">
        <v>114</v>
      </c>
      <c r="E5106">
        <v>1</v>
      </c>
      <c r="F5106" s="1">
        <v>42042</v>
      </c>
      <c r="G5106" s="1" t="str">
        <f t="shared" si="79"/>
        <v>Saturday</v>
      </c>
      <c r="H5106" s="2">
        <v>0.6551851851851852</v>
      </c>
      <c r="I5106">
        <v>16.75</v>
      </c>
      <c r="J5106">
        <v>16.75</v>
      </c>
      <c r="K5106" t="s">
        <v>175</v>
      </c>
      <c r="L5106" t="s">
        <v>30</v>
      </c>
      <c r="M5106" t="s">
        <v>38</v>
      </c>
      <c r="N5106" t="s">
        <v>39</v>
      </c>
    </row>
    <row r="5107" spans="1:14" x14ac:dyDescent="0.25">
      <c r="A5107">
        <v>5106</v>
      </c>
      <c r="B5107">
        <v>2260</v>
      </c>
      <c r="C5107">
        <f>1/COUNTIF(B:B, B5107)</f>
        <v>0.25</v>
      </c>
      <c r="D5107" t="s">
        <v>160</v>
      </c>
      <c r="E5107">
        <v>1</v>
      </c>
      <c r="F5107" s="1">
        <v>42042</v>
      </c>
      <c r="G5107" s="1" t="str">
        <f t="shared" si="79"/>
        <v>Saturday</v>
      </c>
      <c r="H5107" s="2">
        <v>0.6551851851851852</v>
      </c>
      <c r="I5107">
        <v>23.649999618530273</v>
      </c>
      <c r="J5107">
        <v>23.649999618530273</v>
      </c>
      <c r="K5107" t="s">
        <v>177</v>
      </c>
      <c r="L5107" t="s">
        <v>23</v>
      </c>
      <c r="M5107" t="s">
        <v>161</v>
      </c>
      <c r="N5107" t="s">
        <v>162</v>
      </c>
    </row>
    <row r="5108" spans="1:14" x14ac:dyDescent="0.25">
      <c r="A5108">
        <v>5107</v>
      </c>
      <c r="B5108">
        <v>2260</v>
      </c>
      <c r="C5108">
        <f>1/COUNTIF(B:B, B5108)</f>
        <v>0.25</v>
      </c>
      <c r="D5108" t="s">
        <v>132</v>
      </c>
      <c r="E5108">
        <v>1</v>
      </c>
      <c r="F5108" s="1">
        <v>42042</v>
      </c>
      <c r="G5108" s="1" t="str">
        <f t="shared" si="79"/>
        <v>Saturday</v>
      </c>
      <c r="H5108" s="2">
        <v>0.6551851851851852</v>
      </c>
      <c r="I5108">
        <v>12.5</v>
      </c>
      <c r="J5108">
        <v>12.5</v>
      </c>
      <c r="K5108" t="s">
        <v>177</v>
      </c>
      <c r="L5108" t="s">
        <v>19</v>
      </c>
      <c r="M5108" t="s">
        <v>59</v>
      </c>
      <c r="N5108" t="s">
        <v>60</v>
      </c>
    </row>
    <row r="5109" spans="1:14" x14ac:dyDescent="0.25">
      <c r="A5109">
        <v>5108</v>
      </c>
      <c r="B5109">
        <v>2260</v>
      </c>
      <c r="C5109">
        <f>1/COUNTIF(B:B, B5109)</f>
        <v>0.25</v>
      </c>
      <c r="D5109" t="s">
        <v>152</v>
      </c>
      <c r="E5109">
        <v>1</v>
      </c>
      <c r="F5109" s="1">
        <v>42042</v>
      </c>
      <c r="G5109" s="1" t="str">
        <f t="shared" si="79"/>
        <v>Saturday</v>
      </c>
      <c r="H5109" s="2">
        <v>0.6551851851851852</v>
      </c>
      <c r="I5109">
        <v>12</v>
      </c>
      <c r="J5109">
        <v>12</v>
      </c>
      <c r="K5109" t="s">
        <v>177</v>
      </c>
      <c r="L5109" t="s">
        <v>19</v>
      </c>
      <c r="M5109" t="s">
        <v>106</v>
      </c>
      <c r="N5109" t="s">
        <v>107</v>
      </c>
    </row>
    <row r="5110" spans="1:14" x14ac:dyDescent="0.25">
      <c r="A5110">
        <v>5109</v>
      </c>
      <c r="B5110">
        <v>2261</v>
      </c>
      <c r="C5110">
        <f>1/COUNTIF(B:B, B5110)</f>
        <v>1</v>
      </c>
      <c r="D5110" t="s">
        <v>112</v>
      </c>
      <c r="E5110">
        <v>1</v>
      </c>
      <c r="F5110" s="1">
        <v>42042</v>
      </c>
      <c r="G5110" s="1" t="str">
        <f t="shared" si="79"/>
        <v>Saturday</v>
      </c>
      <c r="H5110" s="2">
        <v>0.65833333333333333</v>
      </c>
      <c r="I5110">
        <v>16</v>
      </c>
      <c r="J5110">
        <v>16</v>
      </c>
      <c r="K5110" t="s">
        <v>175</v>
      </c>
      <c r="L5110" t="s">
        <v>12</v>
      </c>
      <c r="M5110" t="s">
        <v>51</v>
      </c>
      <c r="N5110" t="s">
        <v>52</v>
      </c>
    </row>
    <row r="5111" spans="1:14" x14ac:dyDescent="0.25">
      <c r="A5111">
        <v>5110</v>
      </c>
      <c r="B5111">
        <v>2262</v>
      </c>
      <c r="C5111">
        <f>1/COUNTIF(B:B, B5111)</f>
        <v>0.5</v>
      </c>
      <c r="D5111" t="s">
        <v>95</v>
      </c>
      <c r="E5111">
        <v>1</v>
      </c>
      <c r="F5111" s="1">
        <v>42042</v>
      </c>
      <c r="G5111" s="1" t="str">
        <f t="shared" si="79"/>
        <v>Saturday</v>
      </c>
      <c r="H5111" s="2">
        <v>0.69229166666666664</v>
      </c>
      <c r="I5111">
        <v>14.75</v>
      </c>
      <c r="J5111">
        <v>14.75</v>
      </c>
      <c r="K5111" t="s">
        <v>175</v>
      </c>
      <c r="L5111" t="s">
        <v>19</v>
      </c>
      <c r="M5111" t="s">
        <v>87</v>
      </c>
      <c r="N5111" t="s">
        <v>88</v>
      </c>
    </row>
    <row r="5112" spans="1:14" x14ac:dyDescent="0.25">
      <c r="A5112">
        <v>5111</v>
      </c>
      <c r="B5112">
        <v>2262</v>
      </c>
      <c r="C5112">
        <f>1/COUNTIF(B:B, B5112)</f>
        <v>0.5</v>
      </c>
      <c r="D5112" t="s">
        <v>116</v>
      </c>
      <c r="E5112">
        <v>1</v>
      </c>
      <c r="F5112" s="1">
        <v>42042</v>
      </c>
      <c r="G5112" s="1" t="str">
        <f t="shared" si="79"/>
        <v>Saturday</v>
      </c>
      <c r="H5112" s="2">
        <v>0.69229166666666664</v>
      </c>
      <c r="I5112">
        <v>12.5</v>
      </c>
      <c r="J5112">
        <v>12.5</v>
      </c>
      <c r="K5112" t="s">
        <v>177</v>
      </c>
      <c r="L5112" t="s">
        <v>23</v>
      </c>
      <c r="M5112" t="s">
        <v>35</v>
      </c>
      <c r="N5112" t="s">
        <v>36</v>
      </c>
    </row>
    <row r="5113" spans="1:14" x14ac:dyDescent="0.25">
      <c r="A5113">
        <v>5112</v>
      </c>
      <c r="B5113">
        <v>2263</v>
      </c>
      <c r="C5113">
        <f>1/COUNTIF(B:B, B5113)</f>
        <v>0.5</v>
      </c>
      <c r="D5113" t="s">
        <v>72</v>
      </c>
      <c r="E5113">
        <v>1</v>
      </c>
      <c r="F5113" s="1">
        <v>42042</v>
      </c>
      <c r="G5113" s="1" t="str">
        <f t="shared" si="79"/>
        <v>Saturday</v>
      </c>
      <c r="H5113" s="2">
        <v>0.69635416666666672</v>
      </c>
      <c r="I5113">
        <v>16.75</v>
      </c>
      <c r="J5113">
        <v>16.75</v>
      </c>
      <c r="K5113" t="s">
        <v>175</v>
      </c>
      <c r="L5113" t="s">
        <v>30</v>
      </c>
      <c r="M5113" t="s">
        <v>70</v>
      </c>
      <c r="N5113" t="s">
        <v>71</v>
      </c>
    </row>
    <row r="5114" spans="1:14" x14ac:dyDescent="0.25">
      <c r="A5114">
        <v>5113</v>
      </c>
      <c r="B5114">
        <v>2263</v>
      </c>
      <c r="C5114">
        <f>1/COUNTIF(B:B, B5114)</f>
        <v>0.5</v>
      </c>
      <c r="D5114" t="s">
        <v>55</v>
      </c>
      <c r="E5114">
        <v>1</v>
      </c>
      <c r="F5114" s="1">
        <v>42042</v>
      </c>
      <c r="G5114" s="1" t="str">
        <f t="shared" si="79"/>
        <v>Saturday</v>
      </c>
      <c r="H5114" s="2">
        <v>0.69635416666666672</v>
      </c>
      <c r="I5114">
        <v>20.75</v>
      </c>
      <c r="J5114">
        <v>20.75</v>
      </c>
      <c r="K5114" t="s">
        <v>176</v>
      </c>
      <c r="L5114" t="s">
        <v>23</v>
      </c>
      <c r="M5114" t="s">
        <v>56</v>
      </c>
      <c r="N5114" t="s">
        <v>57</v>
      </c>
    </row>
    <row r="5115" spans="1:14" x14ac:dyDescent="0.25">
      <c r="A5115">
        <v>5114</v>
      </c>
      <c r="B5115">
        <v>2264</v>
      </c>
      <c r="C5115">
        <f>1/COUNTIF(B:B, B5115)</f>
        <v>0.5</v>
      </c>
      <c r="D5115" t="s">
        <v>50</v>
      </c>
      <c r="E5115">
        <v>1</v>
      </c>
      <c r="F5115" s="1">
        <v>42042</v>
      </c>
      <c r="G5115" s="1" t="str">
        <f t="shared" si="79"/>
        <v>Saturday</v>
      </c>
      <c r="H5115" s="2">
        <v>0.6986458333333333</v>
      </c>
      <c r="I5115">
        <v>20.5</v>
      </c>
      <c r="J5115">
        <v>20.5</v>
      </c>
      <c r="K5115" t="s">
        <v>176</v>
      </c>
      <c r="L5115" t="s">
        <v>12</v>
      </c>
      <c r="M5115" t="s">
        <v>51</v>
      </c>
      <c r="N5115" t="s">
        <v>52</v>
      </c>
    </row>
    <row r="5116" spans="1:14" x14ac:dyDescent="0.25">
      <c r="A5116">
        <v>5115</v>
      </c>
      <c r="B5116">
        <v>2264</v>
      </c>
      <c r="C5116">
        <f>1/COUNTIF(B:B, B5116)</f>
        <v>0.5</v>
      </c>
      <c r="D5116" t="s">
        <v>157</v>
      </c>
      <c r="E5116">
        <v>1</v>
      </c>
      <c r="F5116" s="1">
        <v>42042</v>
      </c>
      <c r="G5116" s="1" t="str">
        <f t="shared" si="79"/>
        <v>Saturday</v>
      </c>
      <c r="H5116" s="2">
        <v>0.6986458333333333</v>
      </c>
      <c r="I5116">
        <v>16</v>
      </c>
      <c r="J5116">
        <v>16</v>
      </c>
      <c r="K5116" t="s">
        <v>175</v>
      </c>
      <c r="L5116" t="s">
        <v>19</v>
      </c>
      <c r="M5116" t="s">
        <v>106</v>
      </c>
      <c r="N5116" t="s">
        <v>107</v>
      </c>
    </row>
    <row r="5117" spans="1:14" x14ac:dyDescent="0.25">
      <c r="A5117">
        <v>5116</v>
      </c>
      <c r="B5117">
        <v>2265</v>
      </c>
      <c r="C5117">
        <f>1/COUNTIF(B:B, B5117)</f>
        <v>0.25</v>
      </c>
      <c r="D5117" t="s">
        <v>114</v>
      </c>
      <c r="E5117">
        <v>1</v>
      </c>
      <c r="F5117" s="1">
        <v>42042</v>
      </c>
      <c r="G5117" s="1" t="str">
        <f t="shared" si="79"/>
        <v>Saturday</v>
      </c>
      <c r="H5117" s="2">
        <v>0.71229166666666666</v>
      </c>
      <c r="I5117">
        <v>16.75</v>
      </c>
      <c r="J5117">
        <v>16.75</v>
      </c>
      <c r="K5117" t="s">
        <v>175</v>
      </c>
      <c r="L5117" t="s">
        <v>30</v>
      </c>
      <c r="M5117" t="s">
        <v>38</v>
      </c>
      <c r="N5117" t="s">
        <v>39</v>
      </c>
    </row>
    <row r="5118" spans="1:14" x14ac:dyDescent="0.25">
      <c r="A5118">
        <v>5117</v>
      </c>
      <c r="B5118">
        <v>2265</v>
      </c>
      <c r="C5118">
        <f>1/COUNTIF(B:B, B5118)</f>
        <v>0.25</v>
      </c>
      <c r="D5118" t="s">
        <v>47</v>
      </c>
      <c r="E5118">
        <v>1</v>
      </c>
      <c r="F5118" s="1">
        <v>42042</v>
      </c>
      <c r="G5118" s="1" t="str">
        <f t="shared" si="79"/>
        <v>Saturday</v>
      </c>
      <c r="H5118" s="2">
        <v>0.71229166666666666</v>
      </c>
      <c r="I5118">
        <v>12</v>
      </c>
      <c r="J5118">
        <v>12</v>
      </c>
      <c r="K5118" t="s">
        <v>177</v>
      </c>
      <c r="L5118" t="s">
        <v>19</v>
      </c>
      <c r="M5118" t="s">
        <v>48</v>
      </c>
      <c r="N5118" t="s">
        <v>49</v>
      </c>
    </row>
    <row r="5119" spans="1:14" x14ac:dyDescent="0.25">
      <c r="A5119">
        <v>5118</v>
      </c>
      <c r="B5119">
        <v>2265</v>
      </c>
      <c r="C5119">
        <f>1/COUNTIF(B:B, B5119)</f>
        <v>0.25</v>
      </c>
      <c r="D5119" t="s">
        <v>128</v>
      </c>
      <c r="E5119">
        <v>1</v>
      </c>
      <c r="F5119" s="1">
        <v>42042</v>
      </c>
      <c r="G5119" s="1" t="str">
        <f t="shared" si="79"/>
        <v>Saturday</v>
      </c>
      <c r="H5119" s="2">
        <v>0.71229166666666666</v>
      </c>
      <c r="I5119">
        <v>10.5</v>
      </c>
      <c r="J5119">
        <v>10.5</v>
      </c>
      <c r="K5119" t="s">
        <v>177</v>
      </c>
      <c r="L5119" t="s">
        <v>12</v>
      </c>
      <c r="M5119" t="s">
        <v>13</v>
      </c>
      <c r="N5119" t="s">
        <v>14</v>
      </c>
    </row>
    <row r="5120" spans="1:14" x14ac:dyDescent="0.25">
      <c r="A5120">
        <v>5119</v>
      </c>
      <c r="B5120">
        <v>2265</v>
      </c>
      <c r="C5120">
        <f>1/COUNTIF(B:B, B5120)</f>
        <v>0.25</v>
      </c>
      <c r="D5120" t="s">
        <v>118</v>
      </c>
      <c r="E5120">
        <v>1</v>
      </c>
      <c r="F5120" s="1">
        <v>42042</v>
      </c>
      <c r="G5120" s="1" t="str">
        <f t="shared" si="79"/>
        <v>Saturday</v>
      </c>
      <c r="H5120" s="2">
        <v>0.71229166666666666</v>
      </c>
      <c r="I5120">
        <v>20.25</v>
      </c>
      <c r="J5120">
        <v>20.25</v>
      </c>
      <c r="K5120" t="s">
        <v>176</v>
      </c>
      <c r="L5120" t="s">
        <v>19</v>
      </c>
      <c r="M5120" t="s">
        <v>62</v>
      </c>
      <c r="N5120" t="s">
        <v>63</v>
      </c>
    </row>
    <row r="5121" spans="1:14" x14ac:dyDescent="0.25">
      <c r="A5121">
        <v>5120</v>
      </c>
      <c r="B5121">
        <v>2266</v>
      </c>
      <c r="C5121">
        <f>1/COUNTIF(B:B, B5121)</f>
        <v>1</v>
      </c>
      <c r="D5121" t="s">
        <v>152</v>
      </c>
      <c r="E5121">
        <v>1</v>
      </c>
      <c r="F5121" s="1">
        <v>42042</v>
      </c>
      <c r="G5121" s="1" t="str">
        <f t="shared" si="79"/>
        <v>Saturday</v>
      </c>
      <c r="H5121" s="2">
        <v>0.72266203703703702</v>
      </c>
      <c r="I5121">
        <v>12</v>
      </c>
      <c r="J5121">
        <v>12</v>
      </c>
      <c r="K5121" t="s">
        <v>177</v>
      </c>
      <c r="L5121" t="s">
        <v>19</v>
      </c>
      <c r="M5121" t="s">
        <v>106</v>
      </c>
      <c r="N5121" t="s">
        <v>107</v>
      </c>
    </row>
    <row r="5122" spans="1:14" x14ac:dyDescent="0.25">
      <c r="A5122">
        <v>5121</v>
      </c>
      <c r="B5122">
        <v>2267</v>
      </c>
      <c r="C5122">
        <f>1/COUNTIF(B:B, B5122)</f>
        <v>0.33333333333333331</v>
      </c>
      <c r="D5122" t="s">
        <v>130</v>
      </c>
      <c r="E5122">
        <v>1</v>
      </c>
      <c r="F5122" s="1">
        <v>42042</v>
      </c>
      <c r="G5122" s="1" t="str">
        <f t="shared" ref="G5122:G5185" si="80">TEXT(F5122,"dddd")</f>
        <v>Saturday</v>
      </c>
      <c r="H5122" s="2">
        <v>0.72395833333333337</v>
      </c>
      <c r="I5122">
        <v>16.75</v>
      </c>
      <c r="J5122">
        <v>16.75</v>
      </c>
      <c r="K5122" t="s">
        <v>175</v>
      </c>
      <c r="L5122" t="s">
        <v>30</v>
      </c>
      <c r="M5122" t="s">
        <v>120</v>
      </c>
      <c r="N5122" t="s">
        <v>121</v>
      </c>
    </row>
    <row r="5123" spans="1:14" x14ac:dyDescent="0.25">
      <c r="A5123">
        <v>5122</v>
      </c>
      <c r="B5123">
        <v>2267</v>
      </c>
      <c r="C5123">
        <f>1/COUNTIF(B:B, B5123)</f>
        <v>0.33333333333333331</v>
      </c>
      <c r="D5123" t="s">
        <v>15</v>
      </c>
      <c r="E5123">
        <v>1</v>
      </c>
      <c r="F5123" s="1">
        <v>42042</v>
      </c>
      <c r="G5123" s="1" t="str">
        <f t="shared" si="80"/>
        <v>Saturday</v>
      </c>
      <c r="H5123" s="2">
        <v>0.72395833333333337</v>
      </c>
      <c r="I5123">
        <v>16</v>
      </c>
      <c r="J5123">
        <v>16</v>
      </c>
      <c r="K5123" t="s">
        <v>175</v>
      </c>
      <c r="L5123" t="s">
        <v>12</v>
      </c>
      <c r="M5123" t="s">
        <v>16</v>
      </c>
      <c r="N5123" t="s">
        <v>17</v>
      </c>
    </row>
    <row r="5124" spans="1:14" x14ac:dyDescent="0.25">
      <c r="A5124">
        <v>5123</v>
      </c>
      <c r="B5124">
        <v>2267</v>
      </c>
      <c r="C5124">
        <f>1/COUNTIF(B:B, B5124)</f>
        <v>0.33333333333333331</v>
      </c>
      <c r="D5124" t="s">
        <v>167</v>
      </c>
      <c r="E5124">
        <v>1</v>
      </c>
      <c r="F5124" s="1">
        <v>42042</v>
      </c>
      <c r="G5124" s="1" t="str">
        <f t="shared" si="80"/>
        <v>Saturday</v>
      </c>
      <c r="H5124" s="2">
        <v>0.72395833333333337</v>
      </c>
      <c r="I5124">
        <v>12.5</v>
      </c>
      <c r="J5124">
        <v>12.5</v>
      </c>
      <c r="K5124" t="s">
        <v>177</v>
      </c>
      <c r="L5124" t="s">
        <v>23</v>
      </c>
      <c r="M5124" t="s">
        <v>84</v>
      </c>
      <c r="N5124" t="s">
        <v>85</v>
      </c>
    </row>
    <row r="5125" spans="1:14" x14ac:dyDescent="0.25">
      <c r="A5125">
        <v>5124</v>
      </c>
      <c r="B5125">
        <v>2268</v>
      </c>
      <c r="C5125">
        <f>1/COUNTIF(B:B, B5125)</f>
        <v>1</v>
      </c>
      <c r="D5125" t="s">
        <v>142</v>
      </c>
      <c r="E5125">
        <v>1</v>
      </c>
      <c r="F5125" s="1">
        <v>42042</v>
      </c>
      <c r="G5125" s="1" t="str">
        <f t="shared" si="80"/>
        <v>Saturday</v>
      </c>
      <c r="H5125" s="2">
        <v>0.72714120370370372</v>
      </c>
      <c r="I5125">
        <v>16.75</v>
      </c>
      <c r="J5125">
        <v>16.75</v>
      </c>
      <c r="K5125" t="s">
        <v>175</v>
      </c>
      <c r="L5125" t="s">
        <v>30</v>
      </c>
      <c r="M5125" t="s">
        <v>66</v>
      </c>
      <c r="N5125" t="s">
        <v>67</v>
      </c>
    </row>
    <row r="5126" spans="1:14" x14ac:dyDescent="0.25">
      <c r="A5126">
        <v>5125</v>
      </c>
      <c r="B5126">
        <v>2269</v>
      </c>
      <c r="C5126">
        <f>1/COUNTIF(B:B, B5126)</f>
        <v>0.5</v>
      </c>
      <c r="D5126" t="s">
        <v>80</v>
      </c>
      <c r="E5126">
        <v>1</v>
      </c>
      <c r="F5126" s="1">
        <v>42042</v>
      </c>
      <c r="G5126" s="1" t="str">
        <f t="shared" si="80"/>
        <v>Saturday</v>
      </c>
      <c r="H5126" s="2">
        <v>0.7363425925925926</v>
      </c>
      <c r="I5126">
        <v>12</v>
      </c>
      <c r="J5126">
        <v>12</v>
      </c>
      <c r="K5126" t="s">
        <v>177</v>
      </c>
      <c r="L5126" t="s">
        <v>12</v>
      </c>
      <c r="M5126" t="s">
        <v>81</v>
      </c>
      <c r="N5126" t="s">
        <v>82</v>
      </c>
    </row>
    <row r="5127" spans="1:14" x14ac:dyDescent="0.25">
      <c r="A5127">
        <v>5126</v>
      </c>
      <c r="B5127">
        <v>2269</v>
      </c>
      <c r="C5127">
        <f>1/COUNTIF(B:B, B5127)</f>
        <v>0.5</v>
      </c>
      <c r="D5127" t="s">
        <v>22</v>
      </c>
      <c r="E5127">
        <v>1</v>
      </c>
      <c r="F5127" s="1">
        <v>42042</v>
      </c>
      <c r="G5127" s="1" t="str">
        <f t="shared" si="80"/>
        <v>Saturday</v>
      </c>
      <c r="H5127" s="2">
        <v>0.7363425925925926</v>
      </c>
      <c r="I5127">
        <v>20.75</v>
      </c>
      <c r="J5127">
        <v>20.75</v>
      </c>
      <c r="K5127" t="s">
        <v>176</v>
      </c>
      <c r="L5127" t="s">
        <v>23</v>
      </c>
      <c r="M5127" t="s">
        <v>24</v>
      </c>
      <c r="N5127" t="s">
        <v>25</v>
      </c>
    </row>
    <row r="5128" spans="1:14" x14ac:dyDescent="0.25">
      <c r="A5128">
        <v>5127</v>
      </c>
      <c r="B5128">
        <v>2270</v>
      </c>
      <c r="C5128">
        <f>1/COUNTIF(B:B, B5128)</f>
        <v>0.5</v>
      </c>
      <c r="D5128" t="s">
        <v>144</v>
      </c>
      <c r="E5128">
        <v>1</v>
      </c>
      <c r="F5128" s="1">
        <v>42042</v>
      </c>
      <c r="G5128" s="1" t="str">
        <f t="shared" si="80"/>
        <v>Saturday</v>
      </c>
      <c r="H5128" s="2">
        <v>0.74809027777777781</v>
      </c>
      <c r="I5128">
        <v>12.25</v>
      </c>
      <c r="J5128">
        <v>12.25</v>
      </c>
      <c r="K5128" t="s">
        <v>177</v>
      </c>
      <c r="L5128" t="s">
        <v>23</v>
      </c>
      <c r="M5128" t="s">
        <v>110</v>
      </c>
      <c r="N5128" t="s">
        <v>111</v>
      </c>
    </row>
    <row r="5129" spans="1:14" x14ac:dyDescent="0.25">
      <c r="A5129">
        <v>5128</v>
      </c>
      <c r="B5129">
        <v>2270</v>
      </c>
      <c r="C5129">
        <f>1/COUNTIF(B:B, B5129)</f>
        <v>0.5</v>
      </c>
      <c r="D5129" t="s">
        <v>133</v>
      </c>
      <c r="E5129">
        <v>1</v>
      </c>
      <c r="F5129" s="1">
        <v>42042</v>
      </c>
      <c r="G5129" s="1" t="str">
        <f t="shared" si="80"/>
        <v>Saturday</v>
      </c>
      <c r="H5129" s="2">
        <v>0.74809027777777781</v>
      </c>
      <c r="I5129">
        <v>16.75</v>
      </c>
      <c r="J5129">
        <v>16.75</v>
      </c>
      <c r="K5129" t="s">
        <v>175</v>
      </c>
      <c r="L5129" t="s">
        <v>30</v>
      </c>
      <c r="M5129" t="s">
        <v>31</v>
      </c>
      <c r="N5129" t="s">
        <v>32</v>
      </c>
    </row>
    <row r="5130" spans="1:14" x14ac:dyDescent="0.25">
      <c r="A5130">
        <v>5129</v>
      </c>
      <c r="B5130">
        <v>2271</v>
      </c>
      <c r="C5130">
        <f>1/COUNTIF(B:B, B5130)</f>
        <v>1</v>
      </c>
      <c r="D5130" t="s">
        <v>113</v>
      </c>
      <c r="E5130">
        <v>1</v>
      </c>
      <c r="F5130" s="1">
        <v>42042</v>
      </c>
      <c r="G5130" s="1" t="str">
        <f t="shared" si="80"/>
        <v>Saturday</v>
      </c>
      <c r="H5130" s="2">
        <v>0.75689814814814815</v>
      </c>
      <c r="I5130">
        <v>12.75</v>
      </c>
      <c r="J5130">
        <v>12.75</v>
      </c>
      <c r="K5130" t="s">
        <v>177</v>
      </c>
      <c r="L5130" t="s">
        <v>30</v>
      </c>
      <c r="M5130" t="s">
        <v>66</v>
      </c>
      <c r="N5130" t="s">
        <v>67</v>
      </c>
    </row>
    <row r="5131" spans="1:14" x14ac:dyDescent="0.25">
      <c r="A5131">
        <v>5130</v>
      </c>
      <c r="B5131">
        <v>2272</v>
      </c>
      <c r="C5131">
        <f>1/COUNTIF(B:B, B5131)</f>
        <v>0.25</v>
      </c>
      <c r="D5131" t="s">
        <v>77</v>
      </c>
      <c r="E5131">
        <v>1</v>
      </c>
      <c r="F5131" s="1">
        <v>42042</v>
      </c>
      <c r="G5131" s="1" t="str">
        <f t="shared" si="80"/>
        <v>Saturday</v>
      </c>
      <c r="H5131" s="2">
        <v>0.76233796296296297</v>
      </c>
      <c r="I5131">
        <v>20.75</v>
      </c>
      <c r="J5131">
        <v>20.75</v>
      </c>
      <c r="K5131" t="s">
        <v>176</v>
      </c>
      <c r="L5131" t="s">
        <v>30</v>
      </c>
      <c r="M5131" t="s">
        <v>78</v>
      </c>
      <c r="N5131" t="s">
        <v>79</v>
      </c>
    </row>
    <row r="5132" spans="1:14" x14ac:dyDescent="0.25">
      <c r="A5132">
        <v>5131</v>
      </c>
      <c r="B5132">
        <v>2272</v>
      </c>
      <c r="C5132">
        <f>1/COUNTIF(B:B, B5132)</f>
        <v>0.25</v>
      </c>
      <c r="D5132" t="s">
        <v>154</v>
      </c>
      <c r="E5132">
        <v>1</v>
      </c>
      <c r="F5132" s="1">
        <v>42042</v>
      </c>
      <c r="G5132" s="1" t="str">
        <f t="shared" si="80"/>
        <v>Saturday</v>
      </c>
      <c r="H5132" s="2">
        <v>0.76233796296296297</v>
      </c>
      <c r="I5132">
        <v>16.75</v>
      </c>
      <c r="J5132">
        <v>16.75</v>
      </c>
      <c r="K5132" t="s">
        <v>175</v>
      </c>
      <c r="L5132" t="s">
        <v>19</v>
      </c>
      <c r="M5132" t="s">
        <v>97</v>
      </c>
      <c r="N5132" t="s">
        <v>98</v>
      </c>
    </row>
    <row r="5133" spans="1:14" x14ac:dyDescent="0.25">
      <c r="A5133">
        <v>5132</v>
      </c>
      <c r="B5133">
        <v>2272</v>
      </c>
      <c r="C5133">
        <f>1/COUNTIF(B:B, B5133)</f>
        <v>0.25</v>
      </c>
      <c r="D5133" t="s">
        <v>131</v>
      </c>
      <c r="E5133">
        <v>1</v>
      </c>
      <c r="F5133" s="1">
        <v>42042</v>
      </c>
      <c r="G5133" s="1" t="str">
        <f t="shared" si="80"/>
        <v>Saturday</v>
      </c>
      <c r="H5133" s="2">
        <v>0.76233796296296297</v>
      </c>
      <c r="I5133">
        <v>20.75</v>
      </c>
      <c r="J5133">
        <v>20.75</v>
      </c>
      <c r="K5133" t="s">
        <v>176</v>
      </c>
      <c r="L5133" t="s">
        <v>23</v>
      </c>
      <c r="M5133" t="s">
        <v>103</v>
      </c>
      <c r="N5133" t="s">
        <v>104</v>
      </c>
    </row>
    <row r="5134" spans="1:14" x14ac:dyDescent="0.25">
      <c r="A5134">
        <v>5133</v>
      </c>
      <c r="B5134">
        <v>2272</v>
      </c>
      <c r="C5134">
        <f>1/COUNTIF(B:B, B5134)</f>
        <v>0.25</v>
      </c>
      <c r="D5134" t="s">
        <v>152</v>
      </c>
      <c r="E5134">
        <v>1</v>
      </c>
      <c r="F5134" s="1">
        <v>42042</v>
      </c>
      <c r="G5134" s="1" t="str">
        <f t="shared" si="80"/>
        <v>Saturday</v>
      </c>
      <c r="H5134" s="2">
        <v>0.76233796296296297</v>
      </c>
      <c r="I5134">
        <v>12</v>
      </c>
      <c r="J5134">
        <v>12</v>
      </c>
      <c r="K5134" t="s">
        <v>177</v>
      </c>
      <c r="L5134" t="s">
        <v>19</v>
      </c>
      <c r="M5134" t="s">
        <v>106</v>
      </c>
      <c r="N5134" t="s">
        <v>107</v>
      </c>
    </row>
    <row r="5135" spans="1:14" x14ac:dyDescent="0.25">
      <c r="A5135">
        <v>5134</v>
      </c>
      <c r="B5135">
        <v>2273</v>
      </c>
      <c r="C5135">
        <f>1/COUNTIF(B:B, B5135)</f>
        <v>0.33333333333333331</v>
      </c>
      <c r="D5135" t="s">
        <v>80</v>
      </c>
      <c r="E5135">
        <v>1</v>
      </c>
      <c r="F5135" s="1">
        <v>42042</v>
      </c>
      <c r="G5135" s="1" t="str">
        <f t="shared" si="80"/>
        <v>Saturday</v>
      </c>
      <c r="H5135" s="2">
        <v>0.77186342592592594</v>
      </c>
      <c r="I5135">
        <v>12</v>
      </c>
      <c r="J5135">
        <v>12</v>
      </c>
      <c r="K5135" t="s">
        <v>177</v>
      </c>
      <c r="L5135" t="s">
        <v>12</v>
      </c>
      <c r="M5135" t="s">
        <v>81</v>
      </c>
      <c r="N5135" t="s">
        <v>82</v>
      </c>
    </row>
    <row r="5136" spans="1:14" x14ac:dyDescent="0.25">
      <c r="A5136">
        <v>5135</v>
      </c>
      <c r="B5136">
        <v>2273</v>
      </c>
      <c r="C5136">
        <f>1/COUNTIF(B:B, B5136)</f>
        <v>0.33333333333333331</v>
      </c>
      <c r="D5136" t="s">
        <v>164</v>
      </c>
      <c r="E5136">
        <v>1</v>
      </c>
      <c r="F5136" s="1">
        <v>42042</v>
      </c>
      <c r="G5136" s="1" t="str">
        <f t="shared" si="80"/>
        <v>Saturday</v>
      </c>
      <c r="H5136" s="2">
        <v>0.77186342592592594</v>
      </c>
      <c r="I5136">
        <v>12.25</v>
      </c>
      <c r="J5136">
        <v>12.25</v>
      </c>
      <c r="K5136" t="s">
        <v>177</v>
      </c>
      <c r="L5136" t="s">
        <v>23</v>
      </c>
      <c r="M5136" t="s">
        <v>93</v>
      </c>
      <c r="N5136" t="s">
        <v>94</v>
      </c>
    </row>
    <row r="5137" spans="1:14" x14ac:dyDescent="0.25">
      <c r="A5137">
        <v>5136</v>
      </c>
      <c r="B5137">
        <v>2273</v>
      </c>
      <c r="C5137">
        <f>1/COUNTIF(B:B, B5137)</f>
        <v>0.33333333333333331</v>
      </c>
      <c r="D5137" t="s">
        <v>50</v>
      </c>
      <c r="E5137">
        <v>1</v>
      </c>
      <c r="F5137" s="1">
        <v>42042</v>
      </c>
      <c r="G5137" s="1" t="str">
        <f t="shared" si="80"/>
        <v>Saturday</v>
      </c>
      <c r="H5137" s="2">
        <v>0.77186342592592594</v>
      </c>
      <c r="I5137">
        <v>20.5</v>
      </c>
      <c r="J5137">
        <v>20.5</v>
      </c>
      <c r="K5137" t="s">
        <v>176</v>
      </c>
      <c r="L5137" t="s">
        <v>12</v>
      </c>
      <c r="M5137" t="s">
        <v>51</v>
      </c>
      <c r="N5137" t="s">
        <v>52</v>
      </c>
    </row>
    <row r="5138" spans="1:14" x14ac:dyDescent="0.25">
      <c r="A5138">
        <v>5137</v>
      </c>
      <c r="B5138">
        <v>2274</v>
      </c>
      <c r="C5138">
        <f>1/COUNTIF(B:B, B5138)</f>
        <v>1</v>
      </c>
      <c r="D5138" t="s">
        <v>149</v>
      </c>
      <c r="E5138">
        <v>1</v>
      </c>
      <c r="F5138" s="1">
        <v>42042</v>
      </c>
      <c r="G5138" s="1" t="str">
        <f t="shared" si="80"/>
        <v>Saturday</v>
      </c>
      <c r="H5138" s="2">
        <v>0.77489583333333334</v>
      </c>
      <c r="I5138">
        <v>16</v>
      </c>
      <c r="J5138">
        <v>16</v>
      </c>
      <c r="K5138" t="s">
        <v>175</v>
      </c>
      <c r="L5138" t="s">
        <v>19</v>
      </c>
      <c r="M5138" t="s">
        <v>62</v>
      </c>
      <c r="N5138" t="s">
        <v>63</v>
      </c>
    </row>
    <row r="5139" spans="1:14" x14ac:dyDescent="0.25">
      <c r="A5139">
        <v>5138</v>
      </c>
      <c r="B5139">
        <v>2275</v>
      </c>
      <c r="C5139">
        <f>1/COUNTIF(B:B, B5139)</f>
        <v>0.5</v>
      </c>
      <c r="D5139" t="s">
        <v>15</v>
      </c>
      <c r="E5139">
        <v>1</v>
      </c>
      <c r="F5139" s="1">
        <v>42042</v>
      </c>
      <c r="G5139" s="1" t="str">
        <f t="shared" si="80"/>
        <v>Saturday</v>
      </c>
      <c r="H5139" s="2">
        <v>0.77973379629629624</v>
      </c>
      <c r="I5139">
        <v>16</v>
      </c>
      <c r="J5139">
        <v>16</v>
      </c>
      <c r="K5139" t="s">
        <v>175</v>
      </c>
      <c r="L5139" t="s">
        <v>12</v>
      </c>
      <c r="M5139" t="s">
        <v>16</v>
      </c>
      <c r="N5139" t="s">
        <v>17</v>
      </c>
    </row>
    <row r="5140" spans="1:14" x14ac:dyDescent="0.25">
      <c r="A5140">
        <v>5139</v>
      </c>
      <c r="B5140">
        <v>2275</v>
      </c>
      <c r="C5140">
        <f>1/COUNTIF(B:B, B5140)</f>
        <v>0.5</v>
      </c>
      <c r="D5140" t="s">
        <v>137</v>
      </c>
      <c r="E5140">
        <v>1</v>
      </c>
      <c r="F5140" s="1">
        <v>42042</v>
      </c>
      <c r="G5140" s="1" t="str">
        <f t="shared" si="80"/>
        <v>Saturday</v>
      </c>
      <c r="H5140" s="2">
        <v>0.77973379629629624</v>
      </c>
      <c r="I5140">
        <v>16.5</v>
      </c>
      <c r="J5140">
        <v>16.5</v>
      </c>
      <c r="K5140" t="s">
        <v>176</v>
      </c>
      <c r="L5140" t="s">
        <v>12</v>
      </c>
      <c r="M5140" t="s">
        <v>13</v>
      </c>
      <c r="N5140" t="s">
        <v>14</v>
      </c>
    </row>
    <row r="5141" spans="1:14" x14ac:dyDescent="0.25">
      <c r="A5141">
        <v>5140</v>
      </c>
      <c r="B5141">
        <v>2276</v>
      </c>
      <c r="C5141">
        <f>1/COUNTIF(B:B, B5141)</f>
        <v>1</v>
      </c>
      <c r="D5141" t="s">
        <v>130</v>
      </c>
      <c r="E5141">
        <v>1</v>
      </c>
      <c r="F5141" s="1">
        <v>42042</v>
      </c>
      <c r="G5141" s="1" t="str">
        <f t="shared" si="80"/>
        <v>Saturday</v>
      </c>
      <c r="H5141" s="2">
        <v>0.78074074074074074</v>
      </c>
      <c r="I5141">
        <v>16.75</v>
      </c>
      <c r="J5141">
        <v>16.75</v>
      </c>
      <c r="K5141" t="s">
        <v>175</v>
      </c>
      <c r="L5141" t="s">
        <v>30</v>
      </c>
      <c r="M5141" t="s">
        <v>120</v>
      </c>
      <c r="N5141" t="s">
        <v>121</v>
      </c>
    </row>
    <row r="5142" spans="1:14" x14ac:dyDescent="0.25">
      <c r="A5142">
        <v>5141</v>
      </c>
      <c r="B5142">
        <v>2277</v>
      </c>
      <c r="C5142">
        <f>1/COUNTIF(B:B, B5142)</f>
        <v>0.25</v>
      </c>
      <c r="D5142" t="s">
        <v>92</v>
      </c>
      <c r="E5142">
        <v>1</v>
      </c>
      <c r="F5142" s="1">
        <v>42042</v>
      </c>
      <c r="G5142" s="1" t="str">
        <f t="shared" si="80"/>
        <v>Saturday</v>
      </c>
      <c r="H5142" s="2">
        <v>0.78737268518518522</v>
      </c>
      <c r="I5142">
        <v>16.25</v>
      </c>
      <c r="J5142">
        <v>16.25</v>
      </c>
      <c r="K5142" t="s">
        <v>175</v>
      </c>
      <c r="L5142" t="s">
        <v>23</v>
      </c>
      <c r="M5142" t="s">
        <v>93</v>
      </c>
      <c r="N5142" t="s">
        <v>94</v>
      </c>
    </row>
    <row r="5143" spans="1:14" x14ac:dyDescent="0.25">
      <c r="A5143">
        <v>5142</v>
      </c>
      <c r="B5143">
        <v>2277</v>
      </c>
      <c r="C5143">
        <f>1/COUNTIF(B:B, B5143)</f>
        <v>0.25</v>
      </c>
      <c r="D5143" t="s">
        <v>86</v>
      </c>
      <c r="E5143">
        <v>1</v>
      </c>
      <c r="F5143" s="1">
        <v>42042</v>
      </c>
      <c r="G5143" s="1" t="str">
        <f t="shared" si="80"/>
        <v>Saturday</v>
      </c>
      <c r="H5143" s="2">
        <v>0.78737268518518522</v>
      </c>
      <c r="I5143">
        <v>17.950000762939453</v>
      </c>
      <c r="J5143">
        <v>17.950000762939453</v>
      </c>
      <c r="K5143" t="s">
        <v>176</v>
      </c>
      <c r="L5143" t="s">
        <v>19</v>
      </c>
      <c r="M5143" t="s">
        <v>87</v>
      </c>
      <c r="N5143" t="s">
        <v>88</v>
      </c>
    </row>
    <row r="5144" spans="1:14" x14ac:dyDescent="0.25">
      <c r="A5144">
        <v>5143</v>
      </c>
      <c r="B5144">
        <v>2277</v>
      </c>
      <c r="C5144">
        <f>1/COUNTIF(B:B, B5144)</f>
        <v>0.25</v>
      </c>
      <c r="D5144" t="s">
        <v>95</v>
      </c>
      <c r="E5144">
        <v>1</v>
      </c>
      <c r="F5144" s="1">
        <v>42042</v>
      </c>
      <c r="G5144" s="1" t="str">
        <f t="shared" si="80"/>
        <v>Saturday</v>
      </c>
      <c r="H5144" s="2">
        <v>0.78737268518518522</v>
      </c>
      <c r="I5144">
        <v>14.75</v>
      </c>
      <c r="J5144">
        <v>14.75</v>
      </c>
      <c r="K5144" t="s">
        <v>175</v>
      </c>
      <c r="L5144" t="s">
        <v>19</v>
      </c>
      <c r="M5144" t="s">
        <v>87</v>
      </c>
      <c r="N5144" t="s">
        <v>88</v>
      </c>
    </row>
    <row r="5145" spans="1:14" x14ac:dyDescent="0.25">
      <c r="A5145">
        <v>5144</v>
      </c>
      <c r="B5145">
        <v>2277</v>
      </c>
      <c r="C5145">
        <f>1/COUNTIF(B:B, B5145)</f>
        <v>0.25</v>
      </c>
      <c r="D5145" t="s">
        <v>166</v>
      </c>
      <c r="E5145">
        <v>1</v>
      </c>
      <c r="F5145" s="1">
        <v>42042</v>
      </c>
      <c r="G5145" s="1" t="str">
        <f t="shared" si="80"/>
        <v>Saturday</v>
      </c>
      <c r="H5145" s="2">
        <v>0.78737268518518522</v>
      </c>
      <c r="I5145">
        <v>16.5</v>
      </c>
      <c r="J5145">
        <v>16.5</v>
      </c>
      <c r="K5145" t="s">
        <v>175</v>
      </c>
      <c r="L5145" t="s">
        <v>23</v>
      </c>
      <c r="M5145" t="s">
        <v>84</v>
      </c>
      <c r="N5145" t="s">
        <v>85</v>
      </c>
    </row>
    <row r="5146" spans="1:14" x14ac:dyDescent="0.25">
      <c r="A5146">
        <v>5145</v>
      </c>
      <c r="B5146">
        <v>2278</v>
      </c>
      <c r="C5146">
        <f>1/COUNTIF(B:B, B5146)</f>
        <v>0.5</v>
      </c>
      <c r="D5146" t="s">
        <v>105</v>
      </c>
      <c r="E5146">
        <v>1</v>
      </c>
      <c r="F5146" s="1">
        <v>42042</v>
      </c>
      <c r="G5146" s="1" t="str">
        <f t="shared" si="80"/>
        <v>Saturday</v>
      </c>
      <c r="H5146" s="2">
        <v>0.79364583333333338</v>
      </c>
      <c r="I5146">
        <v>20.25</v>
      </c>
      <c r="J5146">
        <v>20.25</v>
      </c>
      <c r="K5146" t="s">
        <v>176</v>
      </c>
      <c r="L5146" t="s">
        <v>19</v>
      </c>
      <c r="M5146" t="s">
        <v>106</v>
      </c>
      <c r="N5146" t="s">
        <v>107</v>
      </c>
    </row>
    <row r="5147" spans="1:14" x14ac:dyDescent="0.25">
      <c r="A5147">
        <v>5146</v>
      </c>
      <c r="B5147">
        <v>2278</v>
      </c>
      <c r="C5147">
        <f>1/COUNTIF(B:B, B5147)</f>
        <v>0.5</v>
      </c>
      <c r="D5147" t="s">
        <v>149</v>
      </c>
      <c r="E5147">
        <v>1</v>
      </c>
      <c r="F5147" s="1">
        <v>42042</v>
      </c>
      <c r="G5147" s="1" t="str">
        <f t="shared" si="80"/>
        <v>Saturday</v>
      </c>
      <c r="H5147" s="2">
        <v>0.79364583333333338</v>
      </c>
      <c r="I5147">
        <v>16</v>
      </c>
      <c r="J5147">
        <v>16</v>
      </c>
      <c r="K5147" t="s">
        <v>175</v>
      </c>
      <c r="L5147" t="s">
        <v>19</v>
      </c>
      <c r="M5147" t="s">
        <v>62</v>
      </c>
      <c r="N5147" t="s">
        <v>63</v>
      </c>
    </row>
    <row r="5148" spans="1:14" x14ac:dyDescent="0.25">
      <c r="A5148">
        <v>5147</v>
      </c>
      <c r="B5148">
        <v>2279</v>
      </c>
      <c r="C5148">
        <f>1/COUNTIF(B:B, B5148)</f>
        <v>1</v>
      </c>
      <c r="D5148" t="s">
        <v>86</v>
      </c>
      <c r="E5148">
        <v>1</v>
      </c>
      <c r="F5148" s="1">
        <v>42042</v>
      </c>
      <c r="G5148" s="1" t="str">
        <f t="shared" si="80"/>
        <v>Saturday</v>
      </c>
      <c r="H5148" s="2">
        <v>0.80126157407407406</v>
      </c>
      <c r="I5148">
        <v>17.950000762939453</v>
      </c>
      <c r="J5148">
        <v>17.950000762939453</v>
      </c>
      <c r="K5148" t="s">
        <v>176</v>
      </c>
      <c r="L5148" t="s">
        <v>19</v>
      </c>
      <c r="M5148" t="s">
        <v>87</v>
      </c>
      <c r="N5148" t="s">
        <v>88</v>
      </c>
    </row>
    <row r="5149" spans="1:14" x14ac:dyDescent="0.25">
      <c r="A5149">
        <v>5148</v>
      </c>
      <c r="B5149">
        <v>2280</v>
      </c>
      <c r="C5149">
        <f>1/COUNTIF(B:B, B5149)</f>
        <v>0.25</v>
      </c>
      <c r="D5149" t="s">
        <v>22</v>
      </c>
      <c r="E5149">
        <v>1</v>
      </c>
      <c r="F5149" s="1">
        <v>42042</v>
      </c>
      <c r="G5149" s="1" t="str">
        <f t="shared" si="80"/>
        <v>Saturday</v>
      </c>
      <c r="H5149" s="2">
        <v>0.80138888888888893</v>
      </c>
      <c r="I5149">
        <v>20.75</v>
      </c>
      <c r="J5149">
        <v>20.75</v>
      </c>
      <c r="K5149" t="s">
        <v>176</v>
      </c>
      <c r="L5149" t="s">
        <v>23</v>
      </c>
      <c r="M5149" t="s">
        <v>24</v>
      </c>
      <c r="N5149" t="s">
        <v>25</v>
      </c>
    </row>
    <row r="5150" spans="1:14" x14ac:dyDescent="0.25">
      <c r="A5150">
        <v>5149</v>
      </c>
      <c r="B5150">
        <v>2280</v>
      </c>
      <c r="C5150">
        <f>1/COUNTIF(B:B, B5150)</f>
        <v>0.25</v>
      </c>
      <c r="D5150" t="s">
        <v>122</v>
      </c>
      <c r="E5150">
        <v>1</v>
      </c>
      <c r="F5150" s="1">
        <v>42042</v>
      </c>
      <c r="G5150" s="1" t="str">
        <f t="shared" si="80"/>
        <v>Saturday</v>
      </c>
      <c r="H5150" s="2">
        <v>0.80138888888888893</v>
      </c>
      <c r="I5150">
        <v>9.75</v>
      </c>
      <c r="J5150">
        <v>9.75</v>
      </c>
      <c r="K5150" t="s">
        <v>177</v>
      </c>
      <c r="L5150" t="s">
        <v>12</v>
      </c>
      <c r="M5150" t="s">
        <v>74</v>
      </c>
      <c r="N5150" t="s">
        <v>75</v>
      </c>
    </row>
    <row r="5151" spans="1:14" x14ac:dyDescent="0.25">
      <c r="A5151">
        <v>5150</v>
      </c>
      <c r="B5151">
        <v>2280</v>
      </c>
      <c r="C5151">
        <f>1/COUNTIF(B:B, B5151)</f>
        <v>0.25</v>
      </c>
      <c r="D5151" t="s">
        <v>116</v>
      </c>
      <c r="E5151">
        <v>1</v>
      </c>
      <c r="F5151" s="1">
        <v>42042</v>
      </c>
      <c r="G5151" s="1" t="str">
        <f t="shared" si="80"/>
        <v>Saturday</v>
      </c>
      <c r="H5151" s="2">
        <v>0.80138888888888893</v>
      </c>
      <c r="I5151">
        <v>12.5</v>
      </c>
      <c r="J5151">
        <v>12.5</v>
      </c>
      <c r="K5151" t="s">
        <v>177</v>
      </c>
      <c r="L5151" t="s">
        <v>23</v>
      </c>
      <c r="M5151" t="s">
        <v>35</v>
      </c>
      <c r="N5151" t="s">
        <v>36</v>
      </c>
    </row>
    <row r="5152" spans="1:14" x14ac:dyDescent="0.25">
      <c r="A5152">
        <v>5151</v>
      </c>
      <c r="B5152">
        <v>2280</v>
      </c>
      <c r="C5152">
        <f>1/COUNTIF(B:B, B5152)</f>
        <v>0.25</v>
      </c>
      <c r="D5152" t="s">
        <v>157</v>
      </c>
      <c r="E5152">
        <v>1</v>
      </c>
      <c r="F5152" s="1">
        <v>42042</v>
      </c>
      <c r="G5152" s="1" t="str">
        <f t="shared" si="80"/>
        <v>Saturday</v>
      </c>
      <c r="H5152" s="2">
        <v>0.80138888888888893</v>
      </c>
      <c r="I5152">
        <v>16</v>
      </c>
      <c r="J5152">
        <v>16</v>
      </c>
      <c r="K5152" t="s">
        <v>175</v>
      </c>
      <c r="L5152" t="s">
        <v>19</v>
      </c>
      <c r="M5152" t="s">
        <v>106</v>
      </c>
      <c r="N5152" t="s">
        <v>107</v>
      </c>
    </row>
    <row r="5153" spans="1:14" x14ac:dyDescent="0.25">
      <c r="A5153">
        <v>5152</v>
      </c>
      <c r="B5153">
        <v>2281</v>
      </c>
      <c r="C5153">
        <f>1/COUNTIF(B:B, B5153)</f>
        <v>1</v>
      </c>
      <c r="D5153" t="s">
        <v>105</v>
      </c>
      <c r="E5153">
        <v>1</v>
      </c>
      <c r="F5153" s="1">
        <v>42042</v>
      </c>
      <c r="G5153" s="1" t="str">
        <f t="shared" si="80"/>
        <v>Saturday</v>
      </c>
      <c r="H5153" s="2">
        <v>0.80275462962962962</v>
      </c>
      <c r="I5153">
        <v>20.25</v>
      </c>
      <c r="J5153">
        <v>20.25</v>
      </c>
      <c r="K5153" t="s">
        <v>176</v>
      </c>
      <c r="L5153" t="s">
        <v>19</v>
      </c>
      <c r="M5153" t="s">
        <v>106</v>
      </c>
      <c r="N5153" t="s">
        <v>107</v>
      </c>
    </row>
    <row r="5154" spans="1:14" x14ac:dyDescent="0.25">
      <c r="A5154">
        <v>5153</v>
      </c>
      <c r="B5154">
        <v>2282</v>
      </c>
      <c r="C5154">
        <f>1/COUNTIF(B:B, B5154)</f>
        <v>1</v>
      </c>
      <c r="D5154" t="s">
        <v>150</v>
      </c>
      <c r="E5154">
        <v>1</v>
      </c>
      <c r="F5154" s="1">
        <v>42042</v>
      </c>
      <c r="G5154" s="1" t="str">
        <f t="shared" si="80"/>
        <v>Saturday</v>
      </c>
      <c r="H5154" s="2">
        <v>0.81482638888888892</v>
      </c>
      <c r="I5154">
        <v>16</v>
      </c>
      <c r="J5154">
        <v>16</v>
      </c>
      <c r="K5154" t="s">
        <v>175</v>
      </c>
      <c r="L5154" t="s">
        <v>12</v>
      </c>
      <c r="M5154" t="s">
        <v>41</v>
      </c>
      <c r="N5154" t="s">
        <v>42</v>
      </c>
    </row>
    <row r="5155" spans="1:14" x14ac:dyDescent="0.25">
      <c r="A5155">
        <v>5154</v>
      </c>
      <c r="B5155">
        <v>2283</v>
      </c>
      <c r="C5155">
        <f>1/COUNTIF(B:B, B5155)</f>
        <v>0.25</v>
      </c>
      <c r="D5155" t="s">
        <v>130</v>
      </c>
      <c r="E5155">
        <v>1</v>
      </c>
      <c r="F5155" s="1">
        <v>42042</v>
      </c>
      <c r="G5155" s="1" t="str">
        <f t="shared" si="80"/>
        <v>Saturday</v>
      </c>
      <c r="H5155" s="2">
        <v>0.81532407407407403</v>
      </c>
      <c r="I5155">
        <v>16.75</v>
      </c>
      <c r="J5155">
        <v>16.75</v>
      </c>
      <c r="K5155" t="s">
        <v>175</v>
      </c>
      <c r="L5155" t="s">
        <v>30</v>
      </c>
      <c r="M5155" t="s">
        <v>120</v>
      </c>
      <c r="N5155" t="s">
        <v>121</v>
      </c>
    </row>
    <row r="5156" spans="1:14" x14ac:dyDescent="0.25">
      <c r="A5156">
        <v>5155</v>
      </c>
      <c r="B5156">
        <v>2283</v>
      </c>
      <c r="C5156">
        <f>1/COUNTIF(B:B, B5156)</f>
        <v>0.25</v>
      </c>
      <c r="D5156" t="s">
        <v>18</v>
      </c>
      <c r="E5156">
        <v>1</v>
      </c>
      <c r="F5156" s="1">
        <v>42042</v>
      </c>
      <c r="G5156" s="1" t="str">
        <f t="shared" si="80"/>
        <v>Saturday</v>
      </c>
      <c r="H5156" s="2">
        <v>0.81532407407407403</v>
      </c>
      <c r="I5156">
        <v>18.5</v>
      </c>
      <c r="J5156">
        <v>18.5</v>
      </c>
      <c r="K5156" t="s">
        <v>176</v>
      </c>
      <c r="L5156" t="s">
        <v>19</v>
      </c>
      <c r="M5156" t="s">
        <v>20</v>
      </c>
      <c r="N5156" t="s">
        <v>21</v>
      </c>
    </row>
    <row r="5157" spans="1:14" x14ac:dyDescent="0.25">
      <c r="A5157">
        <v>5156</v>
      </c>
      <c r="B5157">
        <v>2283</v>
      </c>
      <c r="C5157">
        <f>1/COUNTIF(B:B, B5157)</f>
        <v>0.25</v>
      </c>
      <c r="D5157" t="s">
        <v>47</v>
      </c>
      <c r="E5157">
        <v>1</v>
      </c>
      <c r="F5157" s="1">
        <v>42042</v>
      </c>
      <c r="G5157" s="1" t="str">
        <f t="shared" si="80"/>
        <v>Saturday</v>
      </c>
      <c r="H5157" s="2">
        <v>0.81532407407407403</v>
      </c>
      <c r="I5157">
        <v>12</v>
      </c>
      <c r="J5157">
        <v>12</v>
      </c>
      <c r="K5157" t="s">
        <v>177</v>
      </c>
      <c r="L5157" t="s">
        <v>19</v>
      </c>
      <c r="M5157" t="s">
        <v>48</v>
      </c>
      <c r="N5157" t="s">
        <v>49</v>
      </c>
    </row>
    <row r="5158" spans="1:14" x14ac:dyDescent="0.25">
      <c r="A5158">
        <v>5157</v>
      </c>
      <c r="B5158">
        <v>2283</v>
      </c>
      <c r="C5158">
        <f>1/COUNTIF(B:B, B5158)</f>
        <v>0.25</v>
      </c>
      <c r="D5158" t="s">
        <v>54</v>
      </c>
      <c r="E5158">
        <v>1</v>
      </c>
      <c r="F5158" s="1">
        <v>42042</v>
      </c>
      <c r="G5158" s="1" t="str">
        <f t="shared" si="80"/>
        <v>Saturday</v>
      </c>
      <c r="H5158" s="2">
        <v>0.81532407407407403</v>
      </c>
      <c r="I5158">
        <v>12</v>
      </c>
      <c r="J5158">
        <v>12</v>
      </c>
      <c r="K5158" t="s">
        <v>177</v>
      </c>
      <c r="L5158" t="s">
        <v>19</v>
      </c>
      <c r="M5158" t="s">
        <v>27</v>
      </c>
      <c r="N5158" t="s">
        <v>28</v>
      </c>
    </row>
    <row r="5159" spans="1:14" x14ac:dyDescent="0.25">
      <c r="A5159">
        <v>5158</v>
      </c>
      <c r="B5159">
        <v>2284</v>
      </c>
      <c r="C5159">
        <f>1/COUNTIF(B:B, B5159)</f>
        <v>0.33333333333333331</v>
      </c>
      <c r="D5159" t="s">
        <v>72</v>
      </c>
      <c r="E5159">
        <v>1</v>
      </c>
      <c r="F5159" s="1">
        <v>42042</v>
      </c>
      <c r="G5159" s="1" t="str">
        <f t="shared" si="80"/>
        <v>Saturday</v>
      </c>
      <c r="H5159" s="2">
        <v>0.81658564814814816</v>
      </c>
      <c r="I5159">
        <v>16.75</v>
      </c>
      <c r="J5159">
        <v>16.75</v>
      </c>
      <c r="K5159" t="s">
        <v>175</v>
      </c>
      <c r="L5159" t="s">
        <v>30</v>
      </c>
      <c r="M5159" t="s">
        <v>70</v>
      </c>
      <c r="N5159" t="s">
        <v>71</v>
      </c>
    </row>
    <row r="5160" spans="1:14" x14ac:dyDescent="0.25">
      <c r="A5160">
        <v>5159</v>
      </c>
      <c r="B5160">
        <v>2284</v>
      </c>
      <c r="C5160">
        <f>1/COUNTIF(B:B, B5160)</f>
        <v>0.33333333333333331</v>
      </c>
      <c r="D5160" t="s">
        <v>15</v>
      </c>
      <c r="E5160">
        <v>1</v>
      </c>
      <c r="F5160" s="1">
        <v>42042</v>
      </c>
      <c r="G5160" s="1" t="str">
        <f t="shared" si="80"/>
        <v>Saturday</v>
      </c>
      <c r="H5160" s="2">
        <v>0.81658564814814816</v>
      </c>
      <c r="I5160">
        <v>16</v>
      </c>
      <c r="J5160">
        <v>16</v>
      </c>
      <c r="K5160" t="s">
        <v>175</v>
      </c>
      <c r="L5160" t="s">
        <v>12</v>
      </c>
      <c r="M5160" t="s">
        <v>16</v>
      </c>
      <c r="N5160" t="s">
        <v>17</v>
      </c>
    </row>
    <row r="5161" spans="1:14" x14ac:dyDescent="0.25">
      <c r="A5161">
        <v>5160</v>
      </c>
      <c r="B5161">
        <v>2284</v>
      </c>
      <c r="C5161">
        <f>1/COUNTIF(B:B, B5161)</f>
        <v>0.33333333333333331</v>
      </c>
      <c r="D5161" t="s">
        <v>155</v>
      </c>
      <c r="E5161">
        <v>1</v>
      </c>
      <c r="F5161" s="1">
        <v>42042</v>
      </c>
      <c r="G5161" s="1" t="str">
        <f t="shared" si="80"/>
        <v>Saturday</v>
      </c>
      <c r="H5161" s="2">
        <v>0.81658564814814816</v>
      </c>
      <c r="I5161">
        <v>12</v>
      </c>
      <c r="J5161">
        <v>12</v>
      </c>
      <c r="K5161" t="s">
        <v>177</v>
      </c>
      <c r="L5161" t="s">
        <v>12</v>
      </c>
      <c r="M5161" t="s">
        <v>51</v>
      </c>
      <c r="N5161" t="s">
        <v>52</v>
      </c>
    </row>
    <row r="5162" spans="1:14" x14ac:dyDescent="0.25">
      <c r="A5162">
        <v>5161</v>
      </c>
      <c r="B5162">
        <v>2285</v>
      </c>
      <c r="C5162">
        <f>1/COUNTIF(B:B, B5162)</f>
        <v>1</v>
      </c>
      <c r="D5162" t="s">
        <v>22</v>
      </c>
      <c r="E5162">
        <v>1</v>
      </c>
      <c r="F5162" s="1">
        <v>42042</v>
      </c>
      <c r="G5162" s="1" t="str">
        <f t="shared" si="80"/>
        <v>Saturday</v>
      </c>
      <c r="H5162" s="2">
        <v>0.81839120370370366</v>
      </c>
      <c r="I5162">
        <v>20.75</v>
      </c>
      <c r="J5162">
        <v>20.75</v>
      </c>
      <c r="K5162" t="s">
        <v>176</v>
      </c>
      <c r="L5162" t="s">
        <v>23</v>
      </c>
      <c r="M5162" t="s">
        <v>24</v>
      </c>
      <c r="N5162" t="s">
        <v>25</v>
      </c>
    </row>
    <row r="5163" spans="1:14" x14ac:dyDescent="0.25">
      <c r="A5163">
        <v>5162</v>
      </c>
      <c r="B5163">
        <v>2286</v>
      </c>
      <c r="C5163">
        <f>1/COUNTIF(B:B, B5163)</f>
        <v>1</v>
      </c>
      <c r="D5163" t="s">
        <v>50</v>
      </c>
      <c r="E5163">
        <v>1</v>
      </c>
      <c r="F5163" s="1">
        <v>42042</v>
      </c>
      <c r="G5163" s="1" t="str">
        <f t="shared" si="80"/>
        <v>Saturday</v>
      </c>
      <c r="H5163" s="2">
        <v>0.82135416666666672</v>
      </c>
      <c r="I5163">
        <v>20.5</v>
      </c>
      <c r="J5163">
        <v>20.5</v>
      </c>
      <c r="K5163" t="s">
        <v>176</v>
      </c>
      <c r="L5163" t="s">
        <v>12</v>
      </c>
      <c r="M5163" t="s">
        <v>51</v>
      </c>
      <c r="N5163" t="s">
        <v>52</v>
      </c>
    </row>
    <row r="5164" spans="1:14" x14ac:dyDescent="0.25">
      <c r="A5164">
        <v>5163</v>
      </c>
      <c r="B5164">
        <v>2287</v>
      </c>
      <c r="C5164">
        <f>1/COUNTIF(B:B, B5164)</f>
        <v>1</v>
      </c>
      <c r="D5164" t="s">
        <v>22</v>
      </c>
      <c r="E5164">
        <v>1</v>
      </c>
      <c r="F5164" s="1">
        <v>42042</v>
      </c>
      <c r="G5164" s="1" t="str">
        <f t="shared" si="80"/>
        <v>Saturday</v>
      </c>
      <c r="H5164" s="2">
        <v>0.84254629629629629</v>
      </c>
      <c r="I5164">
        <v>20.75</v>
      </c>
      <c r="J5164">
        <v>20.75</v>
      </c>
      <c r="K5164" t="s">
        <v>176</v>
      </c>
      <c r="L5164" t="s">
        <v>23</v>
      </c>
      <c r="M5164" t="s">
        <v>24</v>
      </c>
      <c r="N5164" t="s">
        <v>25</v>
      </c>
    </row>
    <row r="5165" spans="1:14" x14ac:dyDescent="0.25">
      <c r="A5165">
        <v>5164</v>
      </c>
      <c r="B5165">
        <v>2288</v>
      </c>
      <c r="C5165">
        <f>1/COUNTIF(B:B, B5165)</f>
        <v>1</v>
      </c>
      <c r="D5165" t="s">
        <v>29</v>
      </c>
      <c r="E5165">
        <v>1</v>
      </c>
      <c r="F5165" s="1">
        <v>42042</v>
      </c>
      <c r="G5165" s="1" t="str">
        <f t="shared" si="80"/>
        <v>Saturday</v>
      </c>
      <c r="H5165" s="2">
        <v>0.84769675925925925</v>
      </c>
      <c r="I5165">
        <v>20.75</v>
      </c>
      <c r="J5165">
        <v>20.75</v>
      </c>
      <c r="K5165" t="s">
        <v>176</v>
      </c>
      <c r="L5165" t="s">
        <v>30</v>
      </c>
      <c r="M5165" t="s">
        <v>31</v>
      </c>
      <c r="N5165" t="s">
        <v>32</v>
      </c>
    </row>
    <row r="5166" spans="1:14" x14ac:dyDescent="0.25">
      <c r="A5166">
        <v>5165</v>
      </c>
      <c r="B5166">
        <v>2289</v>
      </c>
      <c r="C5166">
        <f>1/COUNTIF(B:B, B5166)</f>
        <v>0.25</v>
      </c>
      <c r="D5166" t="s">
        <v>69</v>
      </c>
      <c r="E5166">
        <v>1</v>
      </c>
      <c r="F5166" s="1">
        <v>42042</v>
      </c>
      <c r="G5166" s="1" t="str">
        <f t="shared" si="80"/>
        <v>Saturday</v>
      </c>
      <c r="H5166" s="2">
        <v>0.85396990740740741</v>
      </c>
      <c r="I5166">
        <v>20.75</v>
      </c>
      <c r="J5166">
        <v>20.75</v>
      </c>
      <c r="K5166" t="s">
        <v>176</v>
      </c>
      <c r="L5166" t="s">
        <v>30</v>
      </c>
      <c r="M5166" t="s">
        <v>70</v>
      </c>
      <c r="N5166" t="s">
        <v>71</v>
      </c>
    </row>
    <row r="5167" spans="1:14" x14ac:dyDescent="0.25">
      <c r="A5167">
        <v>5166</v>
      </c>
      <c r="B5167">
        <v>2289</v>
      </c>
      <c r="C5167">
        <f>1/COUNTIF(B:B, B5167)</f>
        <v>0.25</v>
      </c>
      <c r="D5167" t="s">
        <v>140</v>
      </c>
      <c r="E5167">
        <v>1</v>
      </c>
      <c r="F5167" s="1">
        <v>42042</v>
      </c>
      <c r="G5167" s="1" t="str">
        <f t="shared" si="80"/>
        <v>Saturday</v>
      </c>
      <c r="H5167" s="2">
        <v>0.85396990740740741</v>
      </c>
      <c r="I5167">
        <v>16.5</v>
      </c>
      <c r="J5167">
        <v>16.5</v>
      </c>
      <c r="K5167" t="s">
        <v>175</v>
      </c>
      <c r="L5167" t="s">
        <v>23</v>
      </c>
      <c r="M5167" t="s">
        <v>35</v>
      </c>
      <c r="N5167" t="s">
        <v>36</v>
      </c>
    </row>
    <row r="5168" spans="1:14" x14ac:dyDescent="0.25">
      <c r="A5168">
        <v>5167</v>
      </c>
      <c r="B5168">
        <v>2289</v>
      </c>
      <c r="C5168">
        <f>1/COUNTIF(B:B, B5168)</f>
        <v>0.25</v>
      </c>
      <c r="D5168" t="s">
        <v>144</v>
      </c>
      <c r="E5168">
        <v>1</v>
      </c>
      <c r="F5168" s="1">
        <v>42042</v>
      </c>
      <c r="G5168" s="1" t="str">
        <f t="shared" si="80"/>
        <v>Saturday</v>
      </c>
      <c r="H5168" s="2">
        <v>0.85396990740740741</v>
      </c>
      <c r="I5168">
        <v>12.25</v>
      </c>
      <c r="J5168">
        <v>12.25</v>
      </c>
      <c r="K5168" t="s">
        <v>177</v>
      </c>
      <c r="L5168" t="s">
        <v>23</v>
      </c>
      <c r="M5168" t="s">
        <v>110</v>
      </c>
      <c r="N5168" t="s">
        <v>111</v>
      </c>
    </row>
    <row r="5169" spans="1:14" x14ac:dyDescent="0.25">
      <c r="A5169">
        <v>5168</v>
      </c>
      <c r="B5169">
        <v>2289</v>
      </c>
      <c r="C5169">
        <f>1/COUNTIF(B:B, B5169)</f>
        <v>0.25</v>
      </c>
      <c r="D5169" t="s">
        <v>157</v>
      </c>
      <c r="E5169">
        <v>1</v>
      </c>
      <c r="F5169" s="1">
        <v>42042</v>
      </c>
      <c r="G5169" s="1" t="str">
        <f t="shared" si="80"/>
        <v>Saturday</v>
      </c>
      <c r="H5169" s="2">
        <v>0.85396990740740741</v>
      </c>
      <c r="I5169">
        <v>16</v>
      </c>
      <c r="J5169">
        <v>16</v>
      </c>
      <c r="K5169" t="s">
        <v>175</v>
      </c>
      <c r="L5169" t="s">
        <v>19</v>
      </c>
      <c r="M5169" t="s">
        <v>106</v>
      </c>
      <c r="N5169" t="s">
        <v>107</v>
      </c>
    </row>
    <row r="5170" spans="1:14" x14ac:dyDescent="0.25">
      <c r="A5170">
        <v>5169</v>
      </c>
      <c r="B5170">
        <v>2290</v>
      </c>
      <c r="C5170">
        <f>1/COUNTIF(B:B, B5170)</f>
        <v>1</v>
      </c>
      <c r="D5170" t="s">
        <v>112</v>
      </c>
      <c r="E5170">
        <v>1</v>
      </c>
      <c r="F5170" s="1">
        <v>42042</v>
      </c>
      <c r="G5170" s="1" t="str">
        <f t="shared" si="80"/>
        <v>Saturday</v>
      </c>
      <c r="H5170" s="2">
        <v>0.86623842592592593</v>
      </c>
      <c r="I5170">
        <v>16</v>
      </c>
      <c r="J5170">
        <v>16</v>
      </c>
      <c r="K5170" t="s">
        <v>175</v>
      </c>
      <c r="L5170" t="s">
        <v>12</v>
      </c>
      <c r="M5170" t="s">
        <v>51</v>
      </c>
      <c r="N5170" t="s">
        <v>52</v>
      </c>
    </row>
    <row r="5171" spans="1:14" x14ac:dyDescent="0.25">
      <c r="A5171">
        <v>5170</v>
      </c>
      <c r="B5171">
        <v>2291</v>
      </c>
      <c r="C5171">
        <f>1/COUNTIF(B:B, B5171)</f>
        <v>0.33333333333333331</v>
      </c>
      <c r="D5171" t="s">
        <v>69</v>
      </c>
      <c r="E5171">
        <v>1</v>
      </c>
      <c r="F5171" s="1">
        <v>42042</v>
      </c>
      <c r="G5171" s="1" t="str">
        <f t="shared" si="80"/>
        <v>Saturday</v>
      </c>
      <c r="H5171" s="2">
        <v>0.8715856481481481</v>
      </c>
      <c r="I5171">
        <v>20.75</v>
      </c>
      <c r="J5171">
        <v>20.75</v>
      </c>
      <c r="K5171" t="s">
        <v>176</v>
      </c>
      <c r="L5171" t="s">
        <v>30</v>
      </c>
      <c r="M5171" t="s">
        <v>70</v>
      </c>
      <c r="N5171" t="s">
        <v>71</v>
      </c>
    </row>
    <row r="5172" spans="1:14" x14ac:dyDescent="0.25">
      <c r="A5172">
        <v>5171</v>
      </c>
      <c r="B5172">
        <v>2291</v>
      </c>
      <c r="C5172">
        <f>1/COUNTIF(B:B, B5172)</f>
        <v>0.33333333333333331</v>
      </c>
      <c r="D5172" t="s">
        <v>72</v>
      </c>
      <c r="E5172">
        <v>1</v>
      </c>
      <c r="F5172" s="1">
        <v>42042</v>
      </c>
      <c r="G5172" s="1" t="str">
        <f t="shared" si="80"/>
        <v>Saturday</v>
      </c>
      <c r="H5172" s="2">
        <v>0.8715856481481481</v>
      </c>
      <c r="I5172">
        <v>16.75</v>
      </c>
      <c r="J5172">
        <v>16.75</v>
      </c>
      <c r="K5172" t="s">
        <v>175</v>
      </c>
      <c r="L5172" t="s">
        <v>30</v>
      </c>
      <c r="M5172" t="s">
        <v>70</v>
      </c>
      <c r="N5172" t="s">
        <v>71</v>
      </c>
    </row>
    <row r="5173" spans="1:14" x14ac:dyDescent="0.25">
      <c r="A5173">
        <v>5172</v>
      </c>
      <c r="B5173">
        <v>2291</v>
      </c>
      <c r="C5173">
        <f>1/COUNTIF(B:B, B5173)</f>
        <v>0.33333333333333331</v>
      </c>
      <c r="D5173" t="s">
        <v>18</v>
      </c>
      <c r="E5173">
        <v>1</v>
      </c>
      <c r="F5173" s="1">
        <v>42042</v>
      </c>
      <c r="G5173" s="1" t="str">
        <f t="shared" si="80"/>
        <v>Saturday</v>
      </c>
      <c r="H5173" s="2">
        <v>0.8715856481481481</v>
      </c>
      <c r="I5173">
        <v>18.5</v>
      </c>
      <c r="J5173">
        <v>18.5</v>
      </c>
      <c r="K5173" t="s">
        <v>176</v>
      </c>
      <c r="L5173" t="s">
        <v>19</v>
      </c>
      <c r="M5173" t="s">
        <v>20</v>
      </c>
      <c r="N5173" t="s">
        <v>21</v>
      </c>
    </row>
    <row r="5174" spans="1:14" x14ac:dyDescent="0.25">
      <c r="A5174">
        <v>5173</v>
      </c>
      <c r="B5174">
        <v>2292</v>
      </c>
      <c r="C5174">
        <f>1/COUNTIF(B:B, B5174)</f>
        <v>0.25</v>
      </c>
      <c r="D5174" t="s">
        <v>15</v>
      </c>
      <c r="E5174">
        <v>1</v>
      </c>
      <c r="F5174" s="1">
        <v>42042</v>
      </c>
      <c r="G5174" s="1" t="str">
        <f t="shared" si="80"/>
        <v>Saturday</v>
      </c>
      <c r="H5174" s="2">
        <v>0.87353009259259262</v>
      </c>
      <c r="I5174">
        <v>16</v>
      </c>
      <c r="J5174">
        <v>16</v>
      </c>
      <c r="K5174" t="s">
        <v>175</v>
      </c>
      <c r="L5174" t="s">
        <v>12</v>
      </c>
      <c r="M5174" t="s">
        <v>16</v>
      </c>
      <c r="N5174" t="s">
        <v>17</v>
      </c>
    </row>
    <row r="5175" spans="1:14" x14ac:dyDescent="0.25">
      <c r="A5175">
        <v>5174</v>
      </c>
      <c r="B5175">
        <v>2292</v>
      </c>
      <c r="C5175">
        <f>1/COUNTIF(B:B, B5175)</f>
        <v>0.25</v>
      </c>
      <c r="D5175" t="s">
        <v>122</v>
      </c>
      <c r="E5175">
        <v>1</v>
      </c>
      <c r="F5175" s="1">
        <v>42042</v>
      </c>
      <c r="G5175" s="1" t="str">
        <f t="shared" si="80"/>
        <v>Saturday</v>
      </c>
      <c r="H5175" s="2">
        <v>0.87353009259259262</v>
      </c>
      <c r="I5175">
        <v>9.75</v>
      </c>
      <c r="J5175">
        <v>9.75</v>
      </c>
      <c r="K5175" t="s">
        <v>177</v>
      </c>
      <c r="L5175" t="s">
        <v>12</v>
      </c>
      <c r="M5175" t="s">
        <v>74</v>
      </c>
      <c r="N5175" t="s">
        <v>75</v>
      </c>
    </row>
    <row r="5176" spans="1:14" x14ac:dyDescent="0.25">
      <c r="A5176">
        <v>5175</v>
      </c>
      <c r="B5176">
        <v>2292</v>
      </c>
      <c r="C5176">
        <f>1/COUNTIF(B:B, B5176)</f>
        <v>0.25</v>
      </c>
      <c r="D5176" t="s">
        <v>34</v>
      </c>
      <c r="E5176">
        <v>1</v>
      </c>
      <c r="F5176" s="1">
        <v>42042</v>
      </c>
      <c r="G5176" s="1" t="str">
        <f t="shared" si="80"/>
        <v>Saturday</v>
      </c>
      <c r="H5176" s="2">
        <v>0.87353009259259262</v>
      </c>
      <c r="I5176">
        <v>20.75</v>
      </c>
      <c r="J5176">
        <v>20.75</v>
      </c>
      <c r="K5176" t="s">
        <v>176</v>
      </c>
      <c r="L5176" t="s">
        <v>23</v>
      </c>
      <c r="M5176" t="s">
        <v>35</v>
      </c>
      <c r="N5176" t="s">
        <v>36</v>
      </c>
    </row>
    <row r="5177" spans="1:14" x14ac:dyDescent="0.25">
      <c r="A5177">
        <v>5176</v>
      </c>
      <c r="B5177">
        <v>2292</v>
      </c>
      <c r="C5177">
        <f>1/COUNTIF(B:B, B5177)</f>
        <v>0.25</v>
      </c>
      <c r="D5177" t="s">
        <v>113</v>
      </c>
      <c r="E5177">
        <v>1</v>
      </c>
      <c r="F5177" s="1">
        <v>42042</v>
      </c>
      <c r="G5177" s="1" t="str">
        <f t="shared" si="80"/>
        <v>Saturday</v>
      </c>
      <c r="H5177" s="2">
        <v>0.87353009259259262</v>
      </c>
      <c r="I5177">
        <v>12.75</v>
      </c>
      <c r="J5177">
        <v>12.75</v>
      </c>
      <c r="K5177" t="s">
        <v>177</v>
      </c>
      <c r="L5177" t="s">
        <v>30</v>
      </c>
      <c r="M5177" t="s">
        <v>66</v>
      </c>
      <c r="N5177" t="s">
        <v>67</v>
      </c>
    </row>
    <row r="5178" spans="1:14" x14ac:dyDescent="0.25">
      <c r="A5178">
        <v>5177</v>
      </c>
      <c r="B5178">
        <v>2293</v>
      </c>
      <c r="C5178">
        <f>1/COUNTIF(B:B, B5178)</f>
        <v>0.5</v>
      </c>
      <c r="D5178" t="s">
        <v>37</v>
      </c>
      <c r="E5178">
        <v>1</v>
      </c>
      <c r="F5178" s="1">
        <v>42042</v>
      </c>
      <c r="G5178" s="1" t="str">
        <f t="shared" si="80"/>
        <v>Saturday</v>
      </c>
      <c r="H5178" s="2">
        <v>0.8853240740740741</v>
      </c>
      <c r="I5178">
        <v>12.75</v>
      </c>
      <c r="J5178">
        <v>12.75</v>
      </c>
      <c r="K5178" t="s">
        <v>177</v>
      </c>
      <c r="L5178" t="s">
        <v>30</v>
      </c>
      <c r="M5178" t="s">
        <v>38</v>
      </c>
      <c r="N5178" t="s">
        <v>39</v>
      </c>
    </row>
    <row r="5179" spans="1:14" x14ac:dyDescent="0.25">
      <c r="A5179">
        <v>5178</v>
      </c>
      <c r="B5179">
        <v>2293</v>
      </c>
      <c r="C5179">
        <f>1/COUNTIF(B:B, B5179)</f>
        <v>0.5</v>
      </c>
      <c r="D5179" t="s">
        <v>55</v>
      </c>
      <c r="E5179">
        <v>1</v>
      </c>
      <c r="F5179" s="1">
        <v>42042</v>
      </c>
      <c r="G5179" s="1" t="str">
        <f t="shared" si="80"/>
        <v>Saturday</v>
      </c>
      <c r="H5179" s="2">
        <v>0.8853240740740741</v>
      </c>
      <c r="I5179">
        <v>20.75</v>
      </c>
      <c r="J5179">
        <v>20.75</v>
      </c>
      <c r="K5179" t="s">
        <v>176</v>
      </c>
      <c r="L5179" t="s">
        <v>23</v>
      </c>
      <c r="M5179" t="s">
        <v>56</v>
      </c>
      <c r="N5179" t="s">
        <v>57</v>
      </c>
    </row>
    <row r="5180" spans="1:14" x14ac:dyDescent="0.25">
      <c r="A5180">
        <v>5179</v>
      </c>
      <c r="B5180">
        <v>2294</v>
      </c>
      <c r="C5180">
        <f>1/COUNTIF(B:B, B5180)</f>
        <v>1</v>
      </c>
      <c r="D5180" t="s">
        <v>116</v>
      </c>
      <c r="E5180">
        <v>1</v>
      </c>
      <c r="F5180" s="1">
        <v>42042</v>
      </c>
      <c r="G5180" s="1" t="str">
        <f t="shared" si="80"/>
        <v>Saturday</v>
      </c>
      <c r="H5180" s="2">
        <v>0.88621527777777775</v>
      </c>
      <c r="I5180">
        <v>12.5</v>
      </c>
      <c r="J5180">
        <v>12.5</v>
      </c>
      <c r="K5180" t="s">
        <v>177</v>
      </c>
      <c r="L5180" t="s">
        <v>23</v>
      </c>
      <c r="M5180" t="s">
        <v>35</v>
      </c>
      <c r="N5180" t="s">
        <v>36</v>
      </c>
    </row>
    <row r="5181" spans="1:14" x14ac:dyDescent="0.25">
      <c r="A5181">
        <v>5180</v>
      </c>
      <c r="B5181">
        <v>2295</v>
      </c>
      <c r="C5181">
        <f>1/COUNTIF(B:B, B5181)</f>
        <v>1</v>
      </c>
      <c r="D5181" t="s">
        <v>140</v>
      </c>
      <c r="E5181">
        <v>1</v>
      </c>
      <c r="F5181" s="1">
        <v>42042</v>
      </c>
      <c r="G5181" s="1" t="str">
        <f t="shared" si="80"/>
        <v>Saturday</v>
      </c>
      <c r="H5181" s="2">
        <v>0.89019675925925923</v>
      </c>
      <c r="I5181">
        <v>16.5</v>
      </c>
      <c r="J5181">
        <v>16.5</v>
      </c>
      <c r="K5181" t="s">
        <v>175</v>
      </c>
      <c r="L5181" t="s">
        <v>23</v>
      </c>
      <c r="M5181" t="s">
        <v>35</v>
      </c>
      <c r="N5181" t="s">
        <v>36</v>
      </c>
    </row>
    <row r="5182" spans="1:14" x14ac:dyDescent="0.25">
      <c r="A5182">
        <v>5181</v>
      </c>
      <c r="B5182">
        <v>2296</v>
      </c>
      <c r="C5182">
        <f>1/COUNTIF(B:B, B5182)</f>
        <v>0.25</v>
      </c>
      <c r="D5182" t="s">
        <v>76</v>
      </c>
      <c r="E5182">
        <v>1</v>
      </c>
      <c r="F5182" s="1">
        <v>42042</v>
      </c>
      <c r="G5182" s="1" t="str">
        <f t="shared" si="80"/>
        <v>Saturday</v>
      </c>
      <c r="H5182" s="2">
        <v>0.89167824074074076</v>
      </c>
      <c r="I5182">
        <v>12.75</v>
      </c>
      <c r="J5182">
        <v>12.75</v>
      </c>
      <c r="K5182" t="s">
        <v>177</v>
      </c>
      <c r="L5182" t="s">
        <v>30</v>
      </c>
      <c r="M5182" t="s">
        <v>70</v>
      </c>
      <c r="N5182" t="s">
        <v>71</v>
      </c>
    </row>
    <row r="5183" spans="1:14" x14ac:dyDescent="0.25">
      <c r="A5183">
        <v>5182</v>
      </c>
      <c r="B5183">
        <v>2296</v>
      </c>
      <c r="C5183">
        <f>1/COUNTIF(B:B, B5183)</f>
        <v>0.25</v>
      </c>
      <c r="D5183" t="s">
        <v>33</v>
      </c>
      <c r="E5183">
        <v>1</v>
      </c>
      <c r="F5183" s="1">
        <v>42042</v>
      </c>
      <c r="G5183" s="1" t="str">
        <f t="shared" si="80"/>
        <v>Saturday</v>
      </c>
      <c r="H5183" s="2">
        <v>0.89167824074074076</v>
      </c>
      <c r="I5183">
        <v>16.5</v>
      </c>
      <c r="J5183">
        <v>16.5</v>
      </c>
      <c r="K5183" t="s">
        <v>175</v>
      </c>
      <c r="L5183" t="s">
        <v>23</v>
      </c>
      <c r="M5183" t="s">
        <v>24</v>
      </c>
      <c r="N5183" t="s">
        <v>25</v>
      </c>
    </row>
    <row r="5184" spans="1:14" x14ac:dyDescent="0.25">
      <c r="A5184">
        <v>5183</v>
      </c>
      <c r="B5184">
        <v>2296</v>
      </c>
      <c r="C5184">
        <f>1/COUNTIF(B:B, B5184)</f>
        <v>0.25</v>
      </c>
      <c r="D5184" t="s">
        <v>65</v>
      </c>
      <c r="E5184">
        <v>1</v>
      </c>
      <c r="F5184" s="1">
        <v>42042</v>
      </c>
      <c r="G5184" s="1" t="str">
        <f t="shared" si="80"/>
        <v>Saturday</v>
      </c>
      <c r="H5184" s="2">
        <v>0.89167824074074076</v>
      </c>
      <c r="I5184">
        <v>20.75</v>
      </c>
      <c r="J5184">
        <v>20.75</v>
      </c>
      <c r="K5184" t="s">
        <v>176</v>
      </c>
      <c r="L5184" t="s">
        <v>30</v>
      </c>
      <c r="M5184" t="s">
        <v>66</v>
      </c>
      <c r="N5184" t="s">
        <v>67</v>
      </c>
    </row>
    <row r="5185" spans="1:14" x14ac:dyDescent="0.25">
      <c r="A5185">
        <v>5184</v>
      </c>
      <c r="B5185">
        <v>2296</v>
      </c>
      <c r="C5185">
        <f>1/COUNTIF(B:B, B5185)</f>
        <v>0.25</v>
      </c>
      <c r="D5185" t="s">
        <v>55</v>
      </c>
      <c r="E5185">
        <v>1</v>
      </c>
      <c r="F5185" s="1">
        <v>42042</v>
      </c>
      <c r="G5185" s="1" t="str">
        <f t="shared" si="80"/>
        <v>Saturday</v>
      </c>
      <c r="H5185" s="2">
        <v>0.89167824074074076</v>
      </c>
      <c r="I5185">
        <v>20.75</v>
      </c>
      <c r="J5185">
        <v>20.75</v>
      </c>
      <c r="K5185" t="s">
        <v>176</v>
      </c>
      <c r="L5185" t="s">
        <v>23</v>
      </c>
      <c r="M5185" t="s">
        <v>56</v>
      </c>
      <c r="N5185" t="s">
        <v>57</v>
      </c>
    </row>
    <row r="5186" spans="1:14" x14ac:dyDescent="0.25">
      <c r="A5186">
        <v>5185</v>
      </c>
      <c r="B5186">
        <v>2297</v>
      </c>
      <c r="C5186">
        <f>1/COUNTIF(B:B, B5186)</f>
        <v>1</v>
      </c>
      <c r="D5186" t="s">
        <v>47</v>
      </c>
      <c r="E5186">
        <v>1</v>
      </c>
      <c r="F5186" s="1">
        <v>42042</v>
      </c>
      <c r="G5186" s="1" t="str">
        <f t="shared" ref="G5186:G5249" si="81">TEXT(F5186,"dddd")</f>
        <v>Saturday</v>
      </c>
      <c r="H5186" s="2">
        <v>0.89944444444444449</v>
      </c>
      <c r="I5186">
        <v>12</v>
      </c>
      <c r="J5186">
        <v>12</v>
      </c>
      <c r="K5186" t="s">
        <v>177</v>
      </c>
      <c r="L5186" t="s">
        <v>19</v>
      </c>
      <c r="M5186" t="s">
        <v>48</v>
      </c>
      <c r="N5186" t="s">
        <v>49</v>
      </c>
    </row>
    <row r="5187" spans="1:14" x14ac:dyDescent="0.25">
      <c r="A5187">
        <v>5186</v>
      </c>
      <c r="B5187">
        <v>2298</v>
      </c>
      <c r="C5187">
        <f>1/COUNTIF(B:B, B5187)</f>
        <v>0.25</v>
      </c>
      <c r="D5187" t="s">
        <v>77</v>
      </c>
      <c r="E5187">
        <v>1</v>
      </c>
      <c r="F5187" s="1">
        <v>42042</v>
      </c>
      <c r="G5187" s="1" t="str">
        <f t="shared" si="81"/>
        <v>Saturday</v>
      </c>
      <c r="H5187" s="2">
        <v>0.90315972222222218</v>
      </c>
      <c r="I5187">
        <v>20.75</v>
      </c>
      <c r="J5187">
        <v>20.75</v>
      </c>
      <c r="K5187" t="s">
        <v>176</v>
      </c>
      <c r="L5187" t="s">
        <v>30</v>
      </c>
      <c r="M5187" t="s">
        <v>78</v>
      </c>
      <c r="N5187" t="s">
        <v>79</v>
      </c>
    </row>
    <row r="5188" spans="1:14" x14ac:dyDescent="0.25">
      <c r="A5188">
        <v>5187</v>
      </c>
      <c r="B5188">
        <v>2298</v>
      </c>
      <c r="C5188">
        <f>1/COUNTIF(B:B, B5188)</f>
        <v>0.25</v>
      </c>
      <c r="D5188" t="s">
        <v>46</v>
      </c>
      <c r="E5188">
        <v>1</v>
      </c>
      <c r="F5188" s="1">
        <v>42042</v>
      </c>
      <c r="G5188" s="1" t="str">
        <f t="shared" si="81"/>
        <v>Saturday</v>
      </c>
      <c r="H5188" s="2">
        <v>0.90315972222222218</v>
      </c>
      <c r="I5188">
        <v>12</v>
      </c>
      <c r="J5188">
        <v>12</v>
      </c>
      <c r="K5188" t="s">
        <v>177</v>
      </c>
      <c r="L5188" t="s">
        <v>12</v>
      </c>
      <c r="M5188" t="s">
        <v>16</v>
      </c>
      <c r="N5188" t="s">
        <v>17</v>
      </c>
    </row>
    <row r="5189" spans="1:14" x14ac:dyDescent="0.25">
      <c r="A5189">
        <v>5188</v>
      </c>
      <c r="B5189">
        <v>2298</v>
      </c>
      <c r="C5189">
        <f>1/COUNTIF(B:B, B5189)</f>
        <v>0.25</v>
      </c>
      <c r="D5189" t="s">
        <v>65</v>
      </c>
      <c r="E5189">
        <v>1</v>
      </c>
      <c r="F5189" s="1">
        <v>42042</v>
      </c>
      <c r="G5189" s="1" t="str">
        <f t="shared" si="81"/>
        <v>Saturday</v>
      </c>
      <c r="H5189" s="2">
        <v>0.90315972222222218</v>
      </c>
      <c r="I5189">
        <v>20.75</v>
      </c>
      <c r="J5189">
        <v>20.75</v>
      </c>
      <c r="K5189" t="s">
        <v>176</v>
      </c>
      <c r="L5189" t="s">
        <v>30</v>
      </c>
      <c r="M5189" t="s">
        <v>66</v>
      </c>
      <c r="N5189" t="s">
        <v>67</v>
      </c>
    </row>
    <row r="5190" spans="1:14" x14ac:dyDescent="0.25">
      <c r="A5190">
        <v>5189</v>
      </c>
      <c r="B5190">
        <v>2298</v>
      </c>
      <c r="C5190">
        <f>1/COUNTIF(B:B, B5190)</f>
        <v>0.25</v>
      </c>
      <c r="D5190" t="s">
        <v>29</v>
      </c>
      <c r="E5190">
        <v>1</v>
      </c>
      <c r="F5190" s="1">
        <v>42042</v>
      </c>
      <c r="G5190" s="1" t="str">
        <f t="shared" si="81"/>
        <v>Saturday</v>
      </c>
      <c r="H5190" s="2">
        <v>0.90315972222222218</v>
      </c>
      <c r="I5190">
        <v>20.75</v>
      </c>
      <c r="J5190">
        <v>20.75</v>
      </c>
      <c r="K5190" t="s">
        <v>176</v>
      </c>
      <c r="L5190" t="s">
        <v>30</v>
      </c>
      <c r="M5190" t="s">
        <v>31</v>
      </c>
      <c r="N5190" t="s">
        <v>32</v>
      </c>
    </row>
    <row r="5191" spans="1:14" x14ac:dyDescent="0.25">
      <c r="A5191">
        <v>5190</v>
      </c>
      <c r="B5191">
        <v>2299</v>
      </c>
      <c r="C5191">
        <f>1/COUNTIF(B:B, B5191)</f>
        <v>0.5</v>
      </c>
      <c r="D5191" t="s">
        <v>140</v>
      </c>
      <c r="E5191">
        <v>1</v>
      </c>
      <c r="F5191" s="1">
        <v>42042</v>
      </c>
      <c r="G5191" s="1" t="str">
        <f t="shared" si="81"/>
        <v>Saturday</v>
      </c>
      <c r="H5191" s="2">
        <v>0.91319444444444442</v>
      </c>
      <c r="I5191">
        <v>16.5</v>
      </c>
      <c r="J5191">
        <v>16.5</v>
      </c>
      <c r="K5191" t="s">
        <v>175</v>
      </c>
      <c r="L5191" t="s">
        <v>23</v>
      </c>
      <c r="M5191" t="s">
        <v>35</v>
      </c>
      <c r="N5191" t="s">
        <v>36</v>
      </c>
    </row>
    <row r="5192" spans="1:14" x14ac:dyDescent="0.25">
      <c r="A5192">
        <v>5191</v>
      </c>
      <c r="B5192">
        <v>2299</v>
      </c>
      <c r="C5192">
        <f>1/COUNTIF(B:B, B5192)</f>
        <v>0.5</v>
      </c>
      <c r="D5192" t="s">
        <v>165</v>
      </c>
      <c r="E5192">
        <v>1</v>
      </c>
      <c r="F5192" s="1">
        <v>42042</v>
      </c>
      <c r="G5192" s="1" t="str">
        <f t="shared" si="81"/>
        <v>Saturday</v>
      </c>
      <c r="H5192" s="2">
        <v>0.91319444444444442</v>
      </c>
      <c r="I5192">
        <v>20.5</v>
      </c>
      <c r="J5192">
        <v>20.5</v>
      </c>
      <c r="K5192" t="s">
        <v>176</v>
      </c>
      <c r="L5192" t="s">
        <v>12</v>
      </c>
      <c r="M5192" t="s">
        <v>41</v>
      </c>
      <c r="N5192" t="s">
        <v>42</v>
      </c>
    </row>
    <row r="5193" spans="1:14" x14ac:dyDescent="0.25">
      <c r="A5193">
        <v>5192</v>
      </c>
      <c r="B5193">
        <v>2300</v>
      </c>
      <c r="C5193">
        <f>1/COUNTIF(B:B, B5193)</f>
        <v>1</v>
      </c>
      <c r="D5193" t="s">
        <v>86</v>
      </c>
      <c r="E5193">
        <v>1</v>
      </c>
      <c r="F5193" s="1">
        <v>42042</v>
      </c>
      <c r="G5193" s="1" t="str">
        <f t="shared" si="81"/>
        <v>Saturday</v>
      </c>
      <c r="H5193" s="2">
        <v>0.91605324074074079</v>
      </c>
      <c r="I5193">
        <v>17.950000762939453</v>
      </c>
      <c r="J5193">
        <v>17.950000762939453</v>
      </c>
      <c r="K5193" t="s">
        <v>176</v>
      </c>
      <c r="L5193" t="s">
        <v>19</v>
      </c>
      <c r="M5193" t="s">
        <v>87</v>
      </c>
      <c r="N5193" t="s">
        <v>88</v>
      </c>
    </row>
    <row r="5194" spans="1:14" x14ac:dyDescent="0.25">
      <c r="A5194">
        <v>5193</v>
      </c>
      <c r="B5194">
        <v>2301</v>
      </c>
      <c r="C5194">
        <f>1/COUNTIF(B:B, B5194)</f>
        <v>0.5</v>
      </c>
      <c r="D5194" t="s">
        <v>92</v>
      </c>
      <c r="E5194">
        <v>1</v>
      </c>
      <c r="F5194" s="1">
        <v>42042</v>
      </c>
      <c r="G5194" s="1" t="str">
        <f t="shared" si="81"/>
        <v>Saturday</v>
      </c>
      <c r="H5194" s="2">
        <v>0.92427083333333337</v>
      </c>
      <c r="I5194">
        <v>16.25</v>
      </c>
      <c r="J5194">
        <v>16.25</v>
      </c>
      <c r="K5194" t="s">
        <v>175</v>
      </c>
      <c r="L5194" t="s">
        <v>23</v>
      </c>
      <c r="M5194" t="s">
        <v>93</v>
      </c>
      <c r="N5194" t="s">
        <v>94</v>
      </c>
    </row>
    <row r="5195" spans="1:14" x14ac:dyDescent="0.25">
      <c r="A5195">
        <v>5194</v>
      </c>
      <c r="B5195">
        <v>2301</v>
      </c>
      <c r="C5195">
        <f>1/COUNTIF(B:B, B5195)</f>
        <v>0.5</v>
      </c>
      <c r="D5195" t="s">
        <v>72</v>
      </c>
      <c r="E5195">
        <v>1</v>
      </c>
      <c r="F5195" s="1">
        <v>42042</v>
      </c>
      <c r="G5195" s="1" t="str">
        <f t="shared" si="81"/>
        <v>Saturday</v>
      </c>
      <c r="H5195" s="2">
        <v>0.92427083333333337</v>
      </c>
      <c r="I5195">
        <v>16.75</v>
      </c>
      <c r="J5195">
        <v>16.75</v>
      </c>
      <c r="K5195" t="s">
        <v>175</v>
      </c>
      <c r="L5195" t="s">
        <v>30</v>
      </c>
      <c r="M5195" t="s">
        <v>70</v>
      </c>
      <c r="N5195" t="s">
        <v>71</v>
      </c>
    </row>
    <row r="5196" spans="1:14" x14ac:dyDescent="0.25">
      <c r="A5196">
        <v>5195</v>
      </c>
      <c r="B5196">
        <v>2302</v>
      </c>
      <c r="C5196">
        <f>1/COUNTIF(B:B, B5196)</f>
        <v>0.5</v>
      </c>
      <c r="D5196" t="s">
        <v>18</v>
      </c>
      <c r="E5196">
        <v>1</v>
      </c>
      <c r="F5196" s="1">
        <v>42043</v>
      </c>
      <c r="G5196" s="1" t="str">
        <f t="shared" si="81"/>
        <v>Sunday</v>
      </c>
      <c r="H5196" s="2">
        <v>0.4904513888888889</v>
      </c>
      <c r="I5196">
        <v>18.5</v>
      </c>
      <c r="J5196">
        <v>18.5</v>
      </c>
      <c r="K5196" t="s">
        <v>176</v>
      </c>
      <c r="L5196" t="s">
        <v>19</v>
      </c>
      <c r="M5196" t="s">
        <v>20</v>
      </c>
      <c r="N5196" t="s">
        <v>21</v>
      </c>
    </row>
    <row r="5197" spans="1:14" x14ac:dyDescent="0.25">
      <c r="A5197">
        <v>5196</v>
      </c>
      <c r="B5197">
        <v>2302</v>
      </c>
      <c r="C5197">
        <f>1/COUNTIF(B:B, B5197)</f>
        <v>0.5</v>
      </c>
      <c r="D5197" t="s">
        <v>50</v>
      </c>
      <c r="E5197">
        <v>1</v>
      </c>
      <c r="F5197" s="1">
        <v>42043</v>
      </c>
      <c r="G5197" s="1" t="str">
        <f t="shared" si="81"/>
        <v>Sunday</v>
      </c>
      <c r="H5197" s="2">
        <v>0.4904513888888889</v>
      </c>
      <c r="I5197">
        <v>20.5</v>
      </c>
      <c r="J5197">
        <v>20.5</v>
      </c>
      <c r="K5197" t="s">
        <v>176</v>
      </c>
      <c r="L5197" t="s">
        <v>12</v>
      </c>
      <c r="M5197" t="s">
        <v>51</v>
      </c>
      <c r="N5197" t="s">
        <v>52</v>
      </c>
    </row>
    <row r="5198" spans="1:14" x14ac:dyDescent="0.25">
      <c r="A5198">
        <v>5197</v>
      </c>
      <c r="B5198">
        <v>2303</v>
      </c>
      <c r="C5198">
        <f>1/COUNTIF(B:B, B5198)</f>
        <v>0.5</v>
      </c>
      <c r="D5198" t="s">
        <v>163</v>
      </c>
      <c r="E5198">
        <v>1</v>
      </c>
      <c r="F5198" s="1">
        <v>42043</v>
      </c>
      <c r="G5198" s="1" t="str">
        <f t="shared" si="81"/>
        <v>Sunday</v>
      </c>
      <c r="H5198" s="2">
        <v>0.50717592592592597</v>
      </c>
      <c r="I5198">
        <v>20.75</v>
      </c>
      <c r="J5198">
        <v>20.75</v>
      </c>
      <c r="K5198" t="s">
        <v>176</v>
      </c>
      <c r="L5198" t="s">
        <v>30</v>
      </c>
      <c r="M5198" t="s">
        <v>120</v>
      </c>
      <c r="N5198" t="s">
        <v>121</v>
      </c>
    </row>
    <row r="5199" spans="1:14" x14ac:dyDescent="0.25">
      <c r="A5199">
        <v>5198</v>
      </c>
      <c r="B5199">
        <v>2303</v>
      </c>
      <c r="C5199">
        <f>1/COUNTIF(B:B, B5199)</f>
        <v>0.5</v>
      </c>
      <c r="D5199" t="s">
        <v>165</v>
      </c>
      <c r="E5199">
        <v>1</v>
      </c>
      <c r="F5199" s="1">
        <v>42043</v>
      </c>
      <c r="G5199" s="1" t="str">
        <f t="shared" si="81"/>
        <v>Sunday</v>
      </c>
      <c r="H5199" s="2">
        <v>0.50717592592592597</v>
      </c>
      <c r="I5199">
        <v>20.5</v>
      </c>
      <c r="J5199">
        <v>20.5</v>
      </c>
      <c r="K5199" t="s">
        <v>176</v>
      </c>
      <c r="L5199" t="s">
        <v>12</v>
      </c>
      <c r="M5199" t="s">
        <v>41</v>
      </c>
      <c r="N5199" t="s">
        <v>42</v>
      </c>
    </row>
    <row r="5200" spans="1:14" x14ac:dyDescent="0.25">
      <c r="A5200">
        <v>5199</v>
      </c>
      <c r="B5200">
        <v>2304</v>
      </c>
      <c r="C5200">
        <f>1/COUNTIF(B:B, B5200)</f>
        <v>0.5</v>
      </c>
      <c r="D5200" t="s">
        <v>80</v>
      </c>
      <c r="E5200">
        <v>1</v>
      </c>
      <c r="F5200" s="1">
        <v>42043</v>
      </c>
      <c r="G5200" s="1" t="str">
        <f t="shared" si="81"/>
        <v>Sunday</v>
      </c>
      <c r="H5200" s="2">
        <v>0.5153240740740741</v>
      </c>
      <c r="I5200">
        <v>12</v>
      </c>
      <c r="J5200">
        <v>12</v>
      </c>
      <c r="K5200" t="s">
        <v>177</v>
      </c>
      <c r="L5200" t="s">
        <v>12</v>
      </c>
      <c r="M5200" t="s">
        <v>81</v>
      </c>
      <c r="N5200" t="s">
        <v>82</v>
      </c>
    </row>
    <row r="5201" spans="1:14" x14ac:dyDescent="0.25">
      <c r="A5201">
        <v>5200</v>
      </c>
      <c r="B5201">
        <v>2304</v>
      </c>
      <c r="C5201">
        <f>1/COUNTIF(B:B, B5201)</f>
        <v>0.5</v>
      </c>
      <c r="D5201" t="s">
        <v>141</v>
      </c>
      <c r="E5201">
        <v>1</v>
      </c>
      <c r="F5201" s="1">
        <v>42043</v>
      </c>
      <c r="G5201" s="1" t="str">
        <f t="shared" si="81"/>
        <v>Sunday</v>
      </c>
      <c r="H5201" s="2">
        <v>0.5153240740740741</v>
      </c>
      <c r="I5201">
        <v>20.25</v>
      </c>
      <c r="J5201">
        <v>20.25</v>
      </c>
      <c r="K5201" t="s">
        <v>176</v>
      </c>
      <c r="L5201" t="s">
        <v>19</v>
      </c>
      <c r="M5201" t="s">
        <v>100</v>
      </c>
      <c r="N5201" t="s">
        <v>101</v>
      </c>
    </row>
    <row r="5202" spans="1:14" x14ac:dyDescent="0.25">
      <c r="A5202">
        <v>5201</v>
      </c>
      <c r="B5202">
        <v>2305</v>
      </c>
      <c r="C5202">
        <f>1/COUNTIF(B:B, B5202)</f>
        <v>1</v>
      </c>
      <c r="D5202" t="s">
        <v>80</v>
      </c>
      <c r="E5202">
        <v>1</v>
      </c>
      <c r="F5202" s="1">
        <v>42043</v>
      </c>
      <c r="G5202" s="1" t="str">
        <f t="shared" si="81"/>
        <v>Sunday</v>
      </c>
      <c r="H5202" s="2">
        <v>0.51921296296296293</v>
      </c>
      <c r="I5202">
        <v>12</v>
      </c>
      <c r="J5202">
        <v>12</v>
      </c>
      <c r="K5202" t="s">
        <v>177</v>
      </c>
      <c r="L5202" t="s">
        <v>12</v>
      </c>
      <c r="M5202" t="s">
        <v>81</v>
      </c>
      <c r="N5202" t="s">
        <v>82</v>
      </c>
    </row>
    <row r="5203" spans="1:14" x14ac:dyDescent="0.25">
      <c r="A5203">
        <v>5202</v>
      </c>
      <c r="B5203">
        <v>2306</v>
      </c>
      <c r="C5203">
        <f>1/COUNTIF(B:B, B5203)</f>
        <v>0.33333333333333331</v>
      </c>
      <c r="D5203" t="s">
        <v>73</v>
      </c>
      <c r="E5203">
        <v>1</v>
      </c>
      <c r="F5203" s="1">
        <v>42043</v>
      </c>
      <c r="G5203" s="1" t="str">
        <f t="shared" si="81"/>
        <v>Sunday</v>
      </c>
      <c r="H5203" s="2">
        <v>0.53156250000000005</v>
      </c>
      <c r="I5203">
        <v>15.25</v>
      </c>
      <c r="J5203">
        <v>15.25</v>
      </c>
      <c r="K5203" t="s">
        <v>176</v>
      </c>
      <c r="L5203" t="s">
        <v>12</v>
      </c>
      <c r="M5203" t="s">
        <v>74</v>
      </c>
      <c r="N5203" t="s">
        <v>75</v>
      </c>
    </row>
    <row r="5204" spans="1:14" x14ac:dyDescent="0.25">
      <c r="A5204">
        <v>5203</v>
      </c>
      <c r="B5204">
        <v>2306</v>
      </c>
      <c r="C5204">
        <f>1/COUNTIF(B:B, B5204)</f>
        <v>0.33333333333333331</v>
      </c>
      <c r="D5204" t="s">
        <v>115</v>
      </c>
      <c r="E5204">
        <v>1</v>
      </c>
      <c r="F5204" s="1">
        <v>42043</v>
      </c>
      <c r="G5204" s="1" t="str">
        <f t="shared" si="81"/>
        <v>Sunday</v>
      </c>
      <c r="H5204" s="2">
        <v>0.53156250000000005</v>
      </c>
      <c r="I5204">
        <v>12.5</v>
      </c>
      <c r="J5204">
        <v>12.5</v>
      </c>
      <c r="K5204" t="s">
        <v>175</v>
      </c>
      <c r="L5204" t="s">
        <v>12</v>
      </c>
      <c r="M5204" t="s">
        <v>74</v>
      </c>
      <c r="N5204" t="s">
        <v>75</v>
      </c>
    </row>
    <row r="5205" spans="1:14" x14ac:dyDescent="0.25">
      <c r="A5205">
        <v>5204</v>
      </c>
      <c r="B5205">
        <v>2306</v>
      </c>
      <c r="C5205">
        <f>1/COUNTIF(B:B, B5205)</f>
        <v>0.33333333333333331</v>
      </c>
      <c r="D5205" t="s">
        <v>116</v>
      </c>
      <c r="E5205">
        <v>1</v>
      </c>
      <c r="F5205" s="1">
        <v>42043</v>
      </c>
      <c r="G5205" s="1" t="str">
        <f t="shared" si="81"/>
        <v>Sunday</v>
      </c>
      <c r="H5205" s="2">
        <v>0.53156250000000005</v>
      </c>
      <c r="I5205">
        <v>12.5</v>
      </c>
      <c r="J5205">
        <v>12.5</v>
      </c>
      <c r="K5205" t="s">
        <v>177</v>
      </c>
      <c r="L5205" t="s">
        <v>23</v>
      </c>
      <c r="M5205" t="s">
        <v>35</v>
      </c>
      <c r="N5205" t="s">
        <v>36</v>
      </c>
    </row>
    <row r="5206" spans="1:14" x14ac:dyDescent="0.25">
      <c r="A5206">
        <v>5205</v>
      </c>
      <c r="B5206">
        <v>2307</v>
      </c>
      <c r="C5206">
        <f>1/COUNTIF(B:B, B5206)</f>
        <v>1</v>
      </c>
      <c r="D5206" t="s">
        <v>105</v>
      </c>
      <c r="E5206">
        <v>1</v>
      </c>
      <c r="F5206" s="1">
        <v>42043</v>
      </c>
      <c r="G5206" s="1" t="str">
        <f t="shared" si="81"/>
        <v>Sunday</v>
      </c>
      <c r="H5206" s="2">
        <v>0.53548611111111111</v>
      </c>
      <c r="I5206">
        <v>20.25</v>
      </c>
      <c r="J5206">
        <v>20.25</v>
      </c>
      <c r="K5206" t="s">
        <v>176</v>
      </c>
      <c r="L5206" t="s">
        <v>19</v>
      </c>
      <c r="M5206" t="s">
        <v>106</v>
      </c>
      <c r="N5206" t="s">
        <v>107</v>
      </c>
    </row>
    <row r="5207" spans="1:14" x14ac:dyDescent="0.25">
      <c r="A5207">
        <v>5206</v>
      </c>
      <c r="B5207">
        <v>2308</v>
      </c>
      <c r="C5207">
        <f>1/COUNTIF(B:B, B5207)</f>
        <v>0.33333333333333331</v>
      </c>
      <c r="D5207" t="s">
        <v>22</v>
      </c>
      <c r="E5207">
        <v>1</v>
      </c>
      <c r="F5207" s="1">
        <v>42043</v>
      </c>
      <c r="G5207" s="1" t="str">
        <f t="shared" si="81"/>
        <v>Sunday</v>
      </c>
      <c r="H5207" s="2">
        <v>0.54417824074074073</v>
      </c>
      <c r="I5207">
        <v>20.75</v>
      </c>
      <c r="J5207">
        <v>20.75</v>
      </c>
      <c r="K5207" t="s">
        <v>176</v>
      </c>
      <c r="L5207" t="s">
        <v>23</v>
      </c>
      <c r="M5207" t="s">
        <v>24</v>
      </c>
      <c r="N5207" t="s">
        <v>25</v>
      </c>
    </row>
    <row r="5208" spans="1:14" x14ac:dyDescent="0.25">
      <c r="A5208">
        <v>5207</v>
      </c>
      <c r="B5208">
        <v>2308</v>
      </c>
      <c r="C5208">
        <f>1/COUNTIF(B:B, B5208)</f>
        <v>0.33333333333333331</v>
      </c>
      <c r="D5208" t="s">
        <v>116</v>
      </c>
      <c r="E5208">
        <v>1</v>
      </c>
      <c r="F5208" s="1">
        <v>42043</v>
      </c>
      <c r="G5208" s="1" t="str">
        <f t="shared" si="81"/>
        <v>Sunday</v>
      </c>
      <c r="H5208" s="2">
        <v>0.54417824074074073</v>
      </c>
      <c r="I5208">
        <v>12.5</v>
      </c>
      <c r="J5208">
        <v>12.5</v>
      </c>
      <c r="K5208" t="s">
        <v>177</v>
      </c>
      <c r="L5208" t="s">
        <v>23</v>
      </c>
      <c r="M5208" t="s">
        <v>35</v>
      </c>
      <c r="N5208" t="s">
        <v>36</v>
      </c>
    </row>
    <row r="5209" spans="1:14" x14ac:dyDescent="0.25">
      <c r="A5209">
        <v>5208</v>
      </c>
      <c r="B5209">
        <v>2308</v>
      </c>
      <c r="C5209">
        <f>1/COUNTIF(B:B, B5209)</f>
        <v>0.33333333333333331</v>
      </c>
      <c r="D5209" t="s">
        <v>58</v>
      </c>
      <c r="E5209">
        <v>1</v>
      </c>
      <c r="F5209" s="1">
        <v>42043</v>
      </c>
      <c r="G5209" s="1" t="str">
        <f t="shared" si="81"/>
        <v>Sunday</v>
      </c>
      <c r="H5209" s="2">
        <v>0.54417824074074073</v>
      </c>
      <c r="I5209">
        <v>20.75</v>
      </c>
      <c r="J5209">
        <v>20.75</v>
      </c>
      <c r="K5209" t="s">
        <v>176</v>
      </c>
      <c r="L5209" t="s">
        <v>19</v>
      </c>
      <c r="M5209" t="s">
        <v>59</v>
      </c>
      <c r="N5209" t="s">
        <v>60</v>
      </c>
    </row>
    <row r="5210" spans="1:14" x14ac:dyDescent="0.25">
      <c r="A5210">
        <v>5209</v>
      </c>
      <c r="B5210">
        <v>2309</v>
      </c>
      <c r="C5210">
        <f>1/COUNTIF(B:B, B5210)</f>
        <v>0.1111111111111111</v>
      </c>
      <c r="D5210" t="s">
        <v>114</v>
      </c>
      <c r="E5210">
        <v>1</v>
      </c>
      <c r="F5210" s="1">
        <v>42043</v>
      </c>
      <c r="G5210" s="1" t="str">
        <f t="shared" si="81"/>
        <v>Sunday</v>
      </c>
      <c r="H5210" s="2">
        <v>0.54625000000000001</v>
      </c>
      <c r="I5210">
        <v>16.75</v>
      </c>
      <c r="J5210">
        <v>16.75</v>
      </c>
      <c r="K5210" t="s">
        <v>175</v>
      </c>
      <c r="L5210" t="s">
        <v>30</v>
      </c>
      <c r="M5210" t="s">
        <v>38</v>
      </c>
      <c r="N5210" t="s">
        <v>39</v>
      </c>
    </row>
    <row r="5211" spans="1:14" x14ac:dyDescent="0.25">
      <c r="A5211">
        <v>5210</v>
      </c>
      <c r="B5211">
        <v>2309</v>
      </c>
      <c r="C5211">
        <f>1/COUNTIF(B:B, B5211)</f>
        <v>0.1111111111111111</v>
      </c>
      <c r="D5211" t="s">
        <v>72</v>
      </c>
      <c r="E5211">
        <v>2</v>
      </c>
      <c r="F5211" s="1">
        <v>42043</v>
      </c>
      <c r="G5211" s="1" t="str">
        <f t="shared" si="81"/>
        <v>Sunday</v>
      </c>
      <c r="H5211" s="2">
        <v>0.54625000000000001</v>
      </c>
      <c r="I5211">
        <v>16.75</v>
      </c>
      <c r="J5211">
        <v>33.5</v>
      </c>
      <c r="K5211" t="s">
        <v>175</v>
      </c>
      <c r="L5211" t="s">
        <v>30</v>
      </c>
      <c r="M5211" t="s">
        <v>70</v>
      </c>
      <c r="N5211" t="s">
        <v>71</v>
      </c>
    </row>
    <row r="5212" spans="1:14" x14ac:dyDescent="0.25">
      <c r="A5212">
        <v>5211</v>
      </c>
      <c r="B5212">
        <v>2309</v>
      </c>
      <c r="C5212">
        <f>1/COUNTIF(B:B, B5212)</f>
        <v>0.1111111111111111</v>
      </c>
      <c r="D5212" t="s">
        <v>130</v>
      </c>
      <c r="E5212">
        <v>1</v>
      </c>
      <c r="F5212" s="1">
        <v>42043</v>
      </c>
      <c r="G5212" s="1" t="str">
        <f t="shared" si="81"/>
        <v>Sunday</v>
      </c>
      <c r="H5212" s="2">
        <v>0.54625000000000001</v>
      </c>
      <c r="I5212">
        <v>16.75</v>
      </c>
      <c r="J5212">
        <v>16.75</v>
      </c>
      <c r="K5212" t="s">
        <v>175</v>
      </c>
      <c r="L5212" t="s">
        <v>30</v>
      </c>
      <c r="M5212" t="s">
        <v>120</v>
      </c>
      <c r="N5212" t="s">
        <v>121</v>
      </c>
    </row>
    <row r="5213" spans="1:14" x14ac:dyDescent="0.25">
      <c r="A5213">
        <v>5212</v>
      </c>
      <c r="B5213">
        <v>2309</v>
      </c>
      <c r="C5213">
        <f>1/COUNTIF(B:B, B5213)</f>
        <v>0.1111111111111111</v>
      </c>
      <c r="D5213" t="s">
        <v>77</v>
      </c>
      <c r="E5213">
        <v>1</v>
      </c>
      <c r="F5213" s="1">
        <v>42043</v>
      </c>
      <c r="G5213" s="1" t="str">
        <f t="shared" si="81"/>
        <v>Sunday</v>
      </c>
      <c r="H5213" s="2">
        <v>0.54625000000000001</v>
      </c>
      <c r="I5213">
        <v>20.75</v>
      </c>
      <c r="J5213">
        <v>20.75</v>
      </c>
      <c r="K5213" t="s">
        <v>176</v>
      </c>
      <c r="L5213" t="s">
        <v>30</v>
      </c>
      <c r="M5213" t="s">
        <v>78</v>
      </c>
      <c r="N5213" t="s">
        <v>79</v>
      </c>
    </row>
    <row r="5214" spans="1:14" x14ac:dyDescent="0.25">
      <c r="A5214">
        <v>5213</v>
      </c>
      <c r="B5214">
        <v>2309</v>
      </c>
      <c r="C5214">
        <f>1/COUNTIF(B:B, B5214)</f>
        <v>0.1111111111111111</v>
      </c>
      <c r="D5214" t="s">
        <v>86</v>
      </c>
      <c r="E5214">
        <v>1</v>
      </c>
      <c r="F5214" s="1">
        <v>42043</v>
      </c>
      <c r="G5214" s="1" t="str">
        <f t="shared" si="81"/>
        <v>Sunday</v>
      </c>
      <c r="H5214" s="2">
        <v>0.54625000000000001</v>
      </c>
      <c r="I5214">
        <v>17.950000762939453</v>
      </c>
      <c r="J5214">
        <v>17.950000762939453</v>
      </c>
      <c r="K5214" t="s">
        <v>176</v>
      </c>
      <c r="L5214" t="s">
        <v>19</v>
      </c>
      <c r="M5214" t="s">
        <v>87</v>
      </c>
      <c r="N5214" t="s">
        <v>88</v>
      </c>
    </row>
    <row r="5215" spans="1:14" x14ac:dyDescent="0.25">
      <c r="A5215">
        <v>5214</v>
      </c>
      <c r="B5215">
        <v>2309</v>
      </c>
      <c r="C5215">
        <f>1/COUNTIF(B:B, B5215)</f>
        <v>0.1111111111111111</v>
      </c>
      <c r="D5215" t="s">
        <v>22</v>
      </c>
      <c r="E5215">
        <v>1</v>
      </c>
      <c r="F5215" s="1">
        <v>42043</v>
      </c>
      <c r="G5215" s="1" t="str">
        <f t="shared" si="81"/>
        <v>Sunday</v>
      </c>
      <c r="H5215" s="2">
        <v>0.54625000000000001</v>
      </c>
      <c r="I5215">
        <v>20.75</v>
      </c>
      <c r="J5215">
        <v>20.75</v>
      </c>
      <c r="K5215" t="s">
        <v>176</v>
      </c>
      <c r="L5215" t="s">
        <v>23</v>
      </c>
      <c r="M5215" t="s">
        <v>24</v>
      </c>
      <c r="N5215" t="s">
        <v>25</v>
      </c>
    </row>
    <row r="5216" spans="1:14" x14ac:dyDescent="0.25">
      <c r="A5216">
        <v>5215</v>
      </c>
      <c r="B5216">
        <v>2309</v>
      </c>
      <c r="C5216">
        <f>1/COUNTIF(B:B, B5216)</f>
        <v>0.1111111111111111</v>
      </c>
      <c r="D5216" t="s">
        <v>54</v>
      </c>
      <c r="E5216">
        <v>1</v>
      </c>
      <c r="F5216" s="1">
        <v>42043</v>
      </c>
      <c r="G5216" s="1" t="str">
        <f t="shared" si="81"/>
        <v>Sunday</v>
      </c>
      <c r="H5216" s="2">
        <v>0.54625000000000001</v>
      </c>
      <c r="I5216">
        <v>12</v>
      </c>
      <c r="J5216">
        <v>12</v>
      </c>
      <c r="K5216" t="s">
        <v>177</v>
      </c>
      <c r="L5216" t="s">
        <v>19</v>
      </c>
      <c r="M5216" t="s">
        <v>27</v>
      </c>
      <c r="N5216" t="s">
        <v>28</v>
      </c>
    </row>
    <row r="5217" spans="1:14" x14ac:dyDescent="0.25">
      <c r="A5217">
        <v>5216</v>
      </c>
      <c r="B5217">
        <v>2309</v>
      </c>
      <c r="C5217">
        <f>1/COUNTIF(B:B, B5217)</f>
        <v>0.1111111111111111</v>
      </c>
      <c r="D5217" t="s">
        <v>55</v>
      </c>
      <c r="E5217">
        <v>1</v>
      </c>
      <c r="F5217" s="1">
        <v>42043</v>
      </c>
      <c r="G5217" s="1" t="str">
        <f t="shared" si="81"/>
        <v>Sunday</v>
      </c>
      <c r="H5217" s="2">
        <v>0.54625000000000001</v>
      </c>
      <c r="I5217">
        <v>20.75</v>
      </c>
      <c r="J5217">
        <v>20.75</v>
      </c>
      <c r="K5217" t="s">
        <v>176</v>
      </c>
      <c r="L5217" t="s">
        <v>23</v>
      </c>
      <c r="M5217" t="s">
        <v>56</v>
      </c>
      <c r="N5217" t="s">
        <v>57</v>
      </c>
    </row>
    <row r="5218" spans="1:14" x14ac:dyDescent="0.25">
      <c r="A5218">
        <v>5217</v>
      </c>
      <c r="B5218">
        <v>2309</v>
      </c>
      <c r="C5218">
        <f>1/COUNTIF(B:B, B5218)</f>
        <v>0.1111111111111111</v>
      </c>
      <c r="D5218" t="s">
        <v>132</v>
      </c>
      <c r="E5218">
        <v>1</v>
      </c>
      <c r="F5218" s="1">
        <v>42043</v>
      </c>
      <c r="G5218" s="1" t="str">
        <f t="shared" si="81"/>
        <v>Sunday</v>
      </c>
      <c r="H5218" s="2">
        <v>0.54625000000000001</v>
      </c>
      <c r="I5218">
        <v>12.5</v>
      </c>
      <c r="J5218">
        <v>12.5</v>
      </c>
      <c r="K5218" t="s">
        <v>177</v>
      </c>
      <c r="L5218" t="s">
        <v>19</v>
      </c>
      <c r="M5218" t="s">
        <v>59</v>
      </c>
      <c r="N5218" t="s">
        <v>60</v>
      </c>
    </row>
    <row r="5219" spans="1:14" x14ac:dyDescent="0.25">
      <c r="A5219">
        <v>5218</v>
      </c>
      <c r="B5219">
        <v>2310</v>
      </c>
      <c r="C5219">
        <f>1/COUNTIF(B:B, B5219)</f>
        <v>1</v>
      </c>
      <c r="D5219" t="s">
        <v>73</v>
      </c>
      <c r="E5219">
        <v>1</v>
      </c>
      <c r="F5219" s="1">
        <v>42043</v>
      </c>
      <c r="G5219" s="1" t="str">
        <f t="shared" si="81"/>
        <v>Sunday</v>
      </c>
      <c r="H5219" s="2">
        <v>0.5681018518518518</v>
      </c>
      <c r="I5219">
        <v>15.25</v>
      </c>
      <c r="J5219">
        <v>15.25</v>
      </c>
      <c r="K5219" t="s">
        <v>176</v>
      </c>
      <c r="L5219" t="s">
        <v>12</v>
      </c>
      <c r="M5219" t="s">
        <v>74</v>
      </c>
      <c r="N5219" t="s">
        <v>75</v>
      </c>
    </row>
    <row r="5220" spans="1:14" x14ac:dyDescent="0.25">
      <c r="A5220">
        <v>5219</v>
      </c>
      <c r="B5220">
        <v>2311</v>
      </c>
      <c r="C5220">
        <f>1/COUNTIF(B:B, B5220)</f>
        <v>1</v>
      </c>
      <c r="D5220" t="s">
        <v>157</v>
      </c>
      <c r="E5220">
        <v>1</v>
      </c>
      <c r="F5220" s="1">
        <v>42043</v>
      </c>
      <c r="G5220" s="1" t="str">
        <f t="shared" si="81"/>
        <v>Sunday</v>
      </c>
      <c r="H5220" s="2">
        <v>0.56865740740740744</v>
      </c>
      <c r="I5220">
        <v>16</v>
      </c>
      <c r="J5220">
        <v>16</v>
      </c>
      <c r="K5220" t="s">
        <v>175</v>
      </c>
      <c r="L5220" t="s">
        <v>19</v>
      </c>
      <c r="M5220" t="s">
        <v>106</v>
      </c>
      <c r="N5220" t="s">
        <v>107</v>
      </c>
    </row>
    <row r="5221" spans="1:14" x14ac:dyDescent="0.25">
      <c r="A5221">
        <v>5220</v>
      </c>
      <c r="B5221">
        <v>2312</v>
      </c>
      <c r="C5221">
        <f>1/COUNTIF(B:B, B5221)</f>
        <v>0.33333333333333331</v>
      </c>
      <c r="D5221" t="s">
        <v>137</v>
      </c>
      <c r="E5221">
        <v>1</v>
      </c>
      <c r="F5221" s="1">
        <v>42043</v>
      </c>
      <c r="G5221" s="1" t="str">
        <f t="shared" si="81"/>
        <v>Sunday</v>
      </c>
      <c r="H5221" s="2">
        <v>0.59059027777777773</v>
      </c>
      <c r="I5221">
        <v>16.5</v>
      </c>
      <c r="J5221">
        <v>16.5</v>
      </c>
      <c r="K5221" t="s">
        <v>176</v>
      </c>
      <c r="L5221" t="s">
        <v>12</v>
      </c>
      <c r="M5221" t="s">
        <v>13</v>
      </c>
      <c r="N5221" t="s">
        <v>14</v>
      </c>
    </row>
    <row r="5222" spans="1:14" x14ac:dyDescent="0.25">
      <c r="A5222">
        <v>5221</v>
      </c>
      <c r="B5222">
        <v>2312</v>
      </c>
      <c r="C5222">
        <f>1/COUNTIF(B:B, B5222)</f>
        <v>0.33333333333333331</v>
      </c>
      <c r="D5222" t="s">
        <v>156</v>
      </c>
      <c r="E5222">
        <v>1</v>
      </c>
      <c r="F5222" s="1">
        <v>42043</v>
      </c>
      <c r="G5222" s="1" t="str">
        <f t="shared" si="81"/>
        <v>Sunday</v>
      </c>
      <c r="H5222" s="2">
        <v>0.59059027777777773</v>
      </c>
      <c r="I5222">
        <v>12</v>
      </c>
      <c r="J5222">
        <v>12</v>
      </c>
      <c r="K5222" t="s">
        <v>177</v>
      </c>
      <c r="L5222" t="s">
        <v>19</v>
      </c>
      <c r="M5222" t="s">
        <v>100</v>
      </c>
      <c r="N5222" t="s">
        <v>101</v>
      </c>
    </row>
    <row r="5223" spans="1:14" x14ac:dyDescent="0.25">
      <c r="A5223">
        <v>5222</v>
      </c>
      <c r="B5223">
        <v>2312</v>
      </c>
      <c r="C5223">
        <f>1/COUNTIF(B:B, B5223)</f>
        <v>0.33333333333333331</v>
      </c>
      <c r="D5223" t="s">
        <v>142</v>
      </c>
      <c r="E5223">
        <v>1</v>
      </c>
      <c r="F5223" s="1">
        <v>42043</v>
      </c>
      <c r="G5223" s="1" t="str">
        <f t="shared" si="81"/>
        <v>Sunday</v>
      </c>
      <c r="H5223" s="2">
        <v>0.59059027777777773</v>
      </c>
      <c r="I5223">
        <v>16.75</v>
      </c>
      <c r="J5223">
        <v>16.75</v>
      </c>
      <c r="K5223" t="s">
        <v>175</v>
      </c>
      <c r="L5223" t="s">
        <v>30</v>
      </c>
      <c r="M5223" t="s">
        <v>66</v>
      </c>
      <c r="N5223" t="s">
        <v>67</v>
      </c>
    </row>
    <row r="5224" spans="1:14" x14ac:dyDescent="0.25">
      <c r="A5224">
        <v>5223</v>
      </c>
      <c r="B5224">
        <v>2313</v>
      </c>
      <c r="C5224">
        <f>1/COUNTIF(B:B, B5224)</f>
        <v>0.5</v>
      </c>
      <c r="D5224" t="s">
        <v>160</v>
      </c>
      <c r="E5224">
        <v>1</v>
      </c>
      <c r="F5224" s="1">
        <v>42043</v>
      </c>
      <c r="G5224" s="1" t="str">
        <f t="shared" si="81"/>
        <v>Sunday</v>
      </c>
      <c r="H5224" s="2">
        <v>0.59234953703703708</v>
      </c>
      <c r="I5224">
        <v>23.649999618530273</v>
      </c>
      <c r="J5224">
        <v>23.649999618530273</v>
      </c>
      <c r="K5224" t="s">
        <v>177</v>
      </c>
      <c r="L5224" t="s">
        <v>23</v>
      </c>
      <c r="M5224" t="s">
        <v>161</v>
      </c>
      <c r="N5224" t="s">
        <v>162</v>
      </c>
    </row>
    <row r="5225" spans="1:14" x14ac:dyDescent="0.25">
      <c r="A5225">
        <v>5224</v>
      </c>
      <c r="B5225">
        <v>2313</v>
      </c>
      <c r="C5225">
        <f>1/COUNTIF(B:B, B5225)</f>
        <v>0.5</v>
      </c>
      <c r="D5225" t="s">
        <v>137</v>
      </c>
      <c r="E5225">
        <v>1</v>
      </c>
      <c r="F5225" s="1">
        <v>42043</v>
      </c>
      <c r="G5225" s="1" t="str">
        <f t="shared" si="81"/>
        <v>Sunday</v>
      </c>
      <c r="H5225" s="2">
        <v>0.59234953703703708</v>
      </c>
      <c r="I5225">
        <v>16.5</v>
      </c>
      <c r="J5225">
        <v>16.5</v>
      </c>
      <c r="K5225" t="s">
        <v>176</v>
      </c>
      <c r="L5225" t="s">
        <v>12</v>
      </c>
      <c r="M5225" t="s">
        <v>13</v>
      </c>
      <c r="N5225" t="s">
        <v>14</v>
      </c>
    </row>
    <row r="5226" spans="1:14" x14ac:dyDescent="0.25">
      <c r="A5226">
        <v>5225</v>
      </c>
      <c r="B5226">
        <v>2314</v>
      </c>
      <c r="C5226">
        <f>1/COUNTIF(B:B, B5226)</f>
        <v>0.33333333333333331</v>
      </c>
      <c r="D5226" t="s">
        <v>80</v>
      </c>
      <c r="E5226">
        <v>1</v>
      </c>
      <c r="F5226" s="1">
        <v>42043</v>
      </c>
      <c r="G5226" s="1" t="str">
        <f t="shared" si="81"/>
        <v>Sunday</v>
      </c>
      <c r="H5226" s="2">
        <v>0.60082175925925929</v>
      </c>
      <c r="I5226">
        <v>12</v>
      </c>
      <c r="J5226">
        <v>12</v>
      </c>
      <c r="K5226" t="s">
        <v>177</v>
      </c>
      <c r="L5226" t="s">
        <v>12</v>
      </c>
      <c r="M5226" t="s">
        <v>81</v>
      </c>
      <c r="N5226" t="s">
        <v>82</v>
      </c>
    </row>
    <row r="5227" spans="1:14" x14ac:dyDescent="0.25">
      <c r="A5227">
        <v>5226</v>
      </c>
      <c r="B5227">
        <v>2314</v>
      </c>
      <c r="C5227">
        <f>1/COUNTIF(B:B, B5227)</f>
        <v>0.33333333333333331</v>
      </c>
      <c r="D5227" t="s">
        <v>113</v>
      </c>
      <c r="E5227">
        <v>1</v>
      </c>
      <c r="F5227" s="1">
        <v>42043</v>
      </c>
      <c r="G5227" s="1" t="str">
        <f t="shared" si="81"/>
        <v>Sunday</v>
      </c>
      <c r="H5227" s="2">
        <v>0.60082175925925929</v>
      </c>
      <c r="I5227">
        <v>12.75</v>
      </c>
      <c r="J5227">
        <v>12.75</v>
      </c>
      <c r="K5227" t="s">
        <v>177</v>
      </c>
      <c r="L5227" t="s">
        <v>30</v>
      </c>
      <c r="M5227" t="s">
        <v>66</v>
      </c>
      <c r="N5227" t="s">
        <v>67</v>
      </c>
    </row>
    <row r="5228" spans="1:14" x14ac:dyDescent="0.25">
      <c r="A5228">
        <v>5227</v>
      </c>
      <c r="B5228">
        <v>2314</v>
      </c>
      <c r="C5228">
        <f>1/COUNTIF(B:B, B5228)</f>
        <v>0.33333333333333331</v>
      </c>
      <c r="D5228" t="s">
        <v>55</v>
      </c>
      <c r="E5228">
        <v>1</v>
      </c>
      <c r="F5228" s="1">
        <v>42043</v>
      </c>
      <c r="G5228" s="1" t="str">
        <f t="shared" si="81"/>
        <v>Sunday</v>
      </c>
      <c r="H5228" s="2">
        <v>0.60082175925925929</v>
      </c>
      <c r="I5228">
        <v>20.75</v>
      </c>
      <c r="J5228">
        <v>20.75</v>
      </c>
      <c r="K5228" t="s">
        <v>176</v>
      </c>
      <c r="L5228" t="s">
        <v>23</v>
      </c>
      <c r="M5228" t="s">
        <v>56</v>
      </c>
      <c r="N5228" t="s">
        <v>57</v>
      </c>
    </row>
    <row r="5229" spans="1:14" x14ac:dyDescent="0.25">
      <c r="A5229">
        <v>5228</v>
      </c>
      <c r="B5229">
        <v>2315</v>
      </c>
      <c r="C5229">
        <f>1/COUNTIF(B:B, B5229)</f>
        <v>0.25</v>
      </c>
      <c r="D5229" t="s">
        <v>18</v>
      </c>
      <c r="E5229">
        <v>1</v>
      </c>
      <c r="F5229" s="1">
        <v>42043</v>
      </c>
      <c r="G5229" s="1" t="str">
        <f t="shared" si="81"/>
        <v>Sunday</v>
      </c>
      <c r="H5229" s="2">
        <v>0.60685185185185186</v>
      </c>
      <c r="I5229">
        <v>18.5</v>
      </c>
      <c r="J5229">
        <v>18.5</v>
      </c>
      <c r="K5229" t="s">
        <v>176</v>
      </c>
      <c r="L5229" t="s">
        <v>19</v>
      </c>
      <c r="M5229" t="s">
        <v>20</v>
      </c>
      <c r="N5229" t="s">
        <v>21</v>
      </c>
    </row>
    <row r="5230" spans="1:14" x14ac:dyDescent="0.25">
      <c r="A5230">
        <v>5229</v>
      </c>
      <c r="B5230">
        <v>2315</v>
      </c>
      <c r="C5230">
        <f>1/COUNTIF(B:B, B5230)</f>
        <v>0.25</v>
      </c>
      <c r="D5230" t="s">
        <v>33</v>
      </c>
      <c r="E5230">
        <v>1</v>
      </c>
      <c r="F5230" s="1">
        <v>42043</v>
      </c>
      <c r="G5230" s="1" t="str">
        <f t="shared" si="81"/>
        <v>Sunday</v>
      </c>
      <c r="H5230" s="2">
        <v>0.60685185185185186</v>
      </c>
      <c r="I5230">
        <v>16.5</v>
      </c>
      <c r="J5230">
        <v>16.5</v>
      </c>
      <c r="K5230" t="s">
        <v>175</v>
      </c>
      <c r="L5230" t="s">
        <v>23</v>
      </c>
      <c r="M5230" t="s">
        <v>24</v>
      </c>
      <c r="N5230" t="s">
        <v>25</v>
      </c>
    </row>
    <row r="5231" spans="1:14" x14ac:dyDescent="0.25">
      <c r="A5231">
        <v>5230</v>
      </c>
      <c r="B5231">
        <v>2315</v>
      </c>
      <c r="C5231">
        <f>1/COUNTIF(B:B, B5231)</f>
        <v>0.25</v>
      </c>
      <c r="D5231" t="s">
        <v>122</v>
      </c>
      <c r="E5231">
        <v>1</v>
      </c>
      <c r="F5231" s="1">
        <v>42043</v>
      </c>
      <c r="G5231" s="1" t="str">
        <f t="shared" si="81"/>
        <v>Sunday</v>
      </c>
      <c r="H5231" s="2">
        <v>0.60685185185185186</v>
      </c>
      <c r="I5231">
        <v>9.75</v>
      </c>
      <c r="J5231">
        <v>9.75</v>
      </c>
      <c r="K5231" t="s">
        <v>177</v>
      </c>
      <c r="L5231" t="s">
        <v>12</v>
      </c>
      <c r="M5231" t="s">
        <v>74</v>
      </c>
      <c r="N5231" t="s">
        <v>75</v>
      </c>
    </row>
    <row r="5232" spans="1:14" x14ac:dyDescent="0.25">
      <c r="A5232">
        <v>5231</v>
      </c>
      <c r="B5232">
        <v>2315</v>
      </c>
      <c r="C5232">
        <f>1/COUNTIF(B:B, B5232)</f>
        <v>0.25</v>
      </c>
      <c r="D5232" t="s">
        <v>34</v>
      </c>
      <c r="E5232">
        <v>1</v>
      </c>
      <c r="F5232" s="1">
        <v>42043</v>
      </c>
      <c r="G5232" s="1" t="str">
        <f t="shared" si="81"/>
        <v>Sunday</v>
      </c>
      <c r="H5232" s="2">
        <v>0.60685185185185186</v>
      </c>
      <c r="I5232">
        <v>20.75</v>
      </c>
      <c r="J5232">
        <v>20.75</v>
      </c>
      <c r="K5232" t="s">
        <v>176</v>
      </c>
      <c r="L5232" t="s">
        <v>23</v>
      </c>
      <c r="M5232" t="s">
        <v>35</v>
      </c>
      <c r="N5232" t="s">
        <v>36</v>
      </c>
    </row>
    <row r="5233" spans="1:14" x14ac:dyDescent="0.25">
      <c r="A5233">
        <v>5232</v>
      </c>
      <c r="B5233">
        <v>2316</v>
      </c>
      <c r="C5233">
        <f>1/COUNTIF(B:B, B5233)</f>
        <v>1</v>
      </c>
      <c r="D5233" t="s">
        <v>128</v>
      </c>
      <c r="E5233">
        <v>1</v>
      </c>
      <c r="F5233" s="1">
        <v>42043</v>
      </c>
      <c r="G5233" s="1" t="str">
        <f t="shared" si="81"/>
        <v>Sunday</v>
      </c>
      <c r="H5233" s="2">
        <v>0.60957175925925922</v>
      </c>
      <c r="I5233">
        <v>10.5</v>
      </c>
      <c r="J5233">
        <v>10.5</v>
      </c>
      <c r="K5233" t="s">
        <v>177</v>
      </c>
      <c r="L5233" t="s">
        <v>12</v>
      </c>
      <c r="M5233" t="s">
        <v>13</v>
      </c>
      <c r="N5233" t="s">
        <v>14</v>
      </c>
    </row>
    <row r="5234" spans="1:14" x14ac:dyDescent="0.25">
      <c r="A5234">
        <v>5233</v>
      </c>
      <c r="B5234">
        <v>2317</v>
      </c>
      <c r="C5234">
        <f>1/COUNTIF(B:B, B5234)</f>
        <v>0.25</v>
      </c>
      <c r="D5234" t="s">
        <v>114</v>
      </c>
      <c r="E5234">
        <v>1</v>
      </c>
      <c r="F5234" s="1">
        <v>42043</v>
      </c>
      <c r="G5234" s="1" t="str">
        <f t="shared" si="81"/>
        <v>Sunday</v>
      </c>
      <c r="H5234" s="2">
        <v>0.61776620370370372</v>
      </c>
      <c r="I5234">
        <v>16.75</v>
      </c>
      <c r="J5234">
        <v>16.75</v>
      </c>
      <c r="K5234" t="s">
        <v>175</v>
      </c>
      <c r="L5234" t="s">
        <v>30</v>
      </c>
      <c r="M5234" t="s">
        <v>38</v>
      </c>
      <c r="N5234" t="s">
        <v>39</v>
      </c>
    </row>
    <row r="5235" spans="1:14" x14ac:dyDescent="0.25">
      <c r="A5235">
        <v>5234</v>
      </c>
      <c r="B5235">
        <v>2317</v>
      </c>
      <c r="C5235">
        <f>1/COUNTIF(B:B, B5235)</f>
        <v>0.25</v>
      </c>
      <c r="D5235" t="s">
        <v>138</v>
      </c>
      <c r="E5235">
        <v>1</v>
      </c>
      <c r="F5235" s="1">
        <v>42043</v>
      </c>
      <c r="G5235" s="1" t="str">
        <f t="shared" si="81"/>
        <v>Sunday</v>
      </c>
      <c r="H5235" s="2">
        <v>0.61776620370370372</v>
      </c>
      <c r="I5235">
        <v>11</v>
      </c>
      <c r="J5235">
        <v>11</v>
      </c>
      <c r="K5235" t="s">
        <v>177</v>
      </c>
      <c r="L5235" t="s">
        <v>12</v>
      </c>
      <c r="M5235" t="s">
        <v>126</v>
      </c>
      <c r="N5235" t="s">
        <v>127</v>
      </c>
    </row>
    <row r="5236" spans="1:14" x14ac:dyDescent="0.25">
      <c r="A5236">
        <v>5235</v>
      </c>
      <c r="B5236">
        <v>2317</v>
      </c>
      <c r="C5236">
        <f>1/COUNTIF(B:B, B5236)</f>
        <v>0.25</v>
      </c>
      <c r="D5236" t="s">
        <v>131</v>
      </c>
      <c r="E5236">
        <v>1</v>
      </c>
      <c r="F5236" s="1">
        <v>42043</v>
      </c>
      <c r="G5236" s="1" t="str">
        <f t="shared" si="81"/>
        <v>Sunday</v>
      </c>
      <c r="H5236" s="2">
        <v>0.61776620370370372</v>
      </c>
      <c r="I5236">
        <v>20.75</v>
      </c>
      <c r="J5236">
        <v>20.75</v>
      </c>
      <c r="K5236" t="s">
        <v>176</v>
      </c>
      <c r="L5236" t="s">
        <v>23</v>
      </c>
      <c r="M5236" t="s">
        <v>103</v>
      </c>
      <c r="N5236" t="s">
        <v>104</v>
      </c>
    </row>
    <row r="5237" spans="1:14" x14ac:dyDescent="0.25">
      <c r="A5237">
        <v>5236</v>
      </c>
      <c r="B5237">
        <v>2317</v>
      </c>
      <c r="C5237">
        <f>1/COUNTIF(B:B, B5237)</f>
        <v>0.25</v>
      </c>
      <c r="D5237" t="s">
        <v>144</v>
      </c>
      <c r="E5237">
        <v>1</v>
      </c>
      <c r="F5237" s="1">
        <v>42043</v>
      </c>
      <c r="G5237" s="1" t="str">
        <f t="shared" si="81"/>
        <v>Sunday</v>
      </c>
      <c r="H5237" s="2">
        <v>0.61776620370370372</v>
      </c>
      <c r="I5237">
        <v>12.25</v>
      </c>
      <c r="J5237">
        <v>12.25</v>
      </c>
      <c r="K5237" t="s">
        <v>177</v>
      </c>
      <c r="L5237" t="s">
        <v>23</v>
      </c>
      <c r="M5237" t="s">
        <v>110</v>
      </c>
      <c r="N5237" t="s">
        <v>111</v>
      </c>
    </row>
    <row r="5238" spans="1:14" x14ac:dyDescent="0.25">
      <c r="A5238">
        <v>5237</v>
      </c>
      <c r="B5238">
        <v>2318</v>
      </c>
      <c r="C5238">
        <f>1/COUNTIF(B:B, B5238)</f>
        <v>1</v>
      </c>
      <c r="D5238" t="s">
        <v>55</v>
      </c>
      <c r="E5238">
        <v>1</v>
      </c>
      <c r="F5238" s="1">
        <v>42043</v>
      </c>
      <c r="G5238" s="1" t="str">
        <f t="shared" si="81"/>
        <v>Sunday</v>
      </c>
      <c r="H5238" s="2">
        <v>0.625</v>
      </c>
      <c r="I5238">
        <v>20.75</v>
      </c>
      <c r="J5238">
        <v>20.75</v>
      </c>
      <c r="K5238" t="s">
        <v>176</v>
      </c>
      <c r="L5238" t="s">
        <v>23</v>
      </c>
      <c r="M5238" t="s">
        <v>56</v>
      </c>
      <c r="N5238" t="s">
        <v>57</v>
      </c>
    </row>
    <row r="5239" spans="1:14" x14ac:dyDescent="0.25">
      <c r="A5239">
        <v>5238</v>
      </c>
      <c r="B5239">
        <v>2319</v>
      </c>
      <c r="C5239">
        <f>1/COUNTIF(B:B, B5239)</f>
        <v>0.5</v>
      </c>
      <c r="D5239" t="s">
        <v>131</v>
      </c>
      <c r="E5239">
        <v>1</v>
      </c>
      <c r="F5239" s="1">
        <v>42043</v>
      </c>
      <c r="G5239" s="1" t="str">
        <f t="shared" si="81"/>
        <v>Sunday</v>
      </c>
      <c r="H5239" s="2">
        <v>0.6325115740740741</v>
      </c>
      <c r="I5239">
        <v>20.75</v>
      </c>
      <c r="J5239">
        <v>20.75</v>
      </c>
      <c r="K5239" t="s">
        <v>176</v>
      </c>
      <c r="L5239" t="s">
        <v>23</v>
      </c>
      <c r="M5239" t="s">
        <v>103</v>
      </c>
      <c r="N5239" t="s">
        <v>104</v>
      </c>
    </row>
    <row r="5240" spans="1:14" x14ac:dyDescent="0.25">
      <c r="A5240">
        <v>5239</v>
      </c>
      <c r="B5240">
        <v>2319</v>
      </c>
      <c r="C5240">
        <f>1/COUNTIF(B:B, B5240)</f>
        <v>0.5</v>
      </c>
      <c r="D5240" t="s">
        <v>116</v>
      </c>
      <c r="E5240">
        <v>1</v>
      </c>
      <c r="F5240" s="1">
        <v>42043</v>
      </c>
      <c r="G5240" s="1" t="str">
        <f t="shared" si="81"/>
        <v>Sunday</v>
      </c>
      <c r="H5240" s="2">
        <v>0.6325115740740741</v>
      </c>
      <c r="I5240">
        <v>12.5</v>
      </c>
      <c r="J5240">
        <v>12.5</v>
      </c>
      <c r="K5240" t="s">
        <v>177</v>
      </c>
      <c r="L5240" t="s">
        <v>23</v>
      </c>
      <c r="M5240" t="s">
        <v>35</v>
      </c>
      <c r="N5240" t="s">
        <v>36</v>
      </c>
    </row>
    <row r="5241" spans="1:14" x14ac:dyDescent="0.25">
      <c r="A5241">
        <v>5240</v>
      </c>
      <c r="B5241">
        <v>2320</v>
      </c>
      <c r="C5241">
        <f>1/COUNTIF(B:B, B5241)</f>
        <v>1</v>
      </c>
      <c r="D5241" t="s">
        <v>134</v>
      </c>
      <c r="E5241">
        <v>1</v>
      </c>
      <c r="F5241" s="1">
        <v>42043</v>
      </c>
      <c r="G5241" s="1" t="str">
        <f t="shared" si="81"/>
        <v>Sunday</v>
      </c>
      <c r="H5241" s="2">
        <v>0.64422453703703708</v>
      </c>
      <c r="I5241">
        <v>20.5</v>
      </c>
      <c r="J5241">
        <v>20.5</v>
      </c>
      <c r="K5241" t="s">
        <v>176</v>
      </c>
      <c r="L5241" t="s">
        <v>12</v>
      </c>
      <c r="M5241" t="s">
        <v>16</v>
      </c>
      <c r="N5241" t="s">
        <v>17</v>
      </c>
    </row>
    <row r="5242" spans="1:14" x14ac:dyDescent="0.25">
      <c r="A5242">
        <v>5241</v>
      </c>
      <c r="B5242">
        <v>2321</v>
      </c>
      <c r="C5242">
        <f>1/COUNTIF(B:B, B5242)</f>
        <v>1</v>
      </c>
      <c r="D5242" t="s">
        <v>22</v>
      </c>
      <c r="E5242">
        <v>1</v>
      </c>
      <c r="F5242" s="1">
        <v>42043</v>
      </c>
      <c r="G5242" s="1" t="str">
        <f t="shared" si="81"/>
        <v>Sunday</v>
      </c>
      <c r="H5242" s="2">
        <v>0.64829861111111109</v>
      </c>
      <c r="I5242">
        <v>20.75</v>
      </c>
      <c r="J5242">
        <v>20.75</v>
      </c>
      <c r="K5242" t="s">
        <v>176</v>
      </c>
      <c r="L5242" t="s">
        <v>23</v>
      </c>
      <c r="M5242" t="s">
        <v>24</v>
      </c>
      <c r="N5242" t="s">
        <v>25</v>
      </c>
    </row>
    <row r="5243" spans="1:14" x14ac:dyDescent="0.25">
      <c r="A5243">
        <v>5242</v>
      </c>
      <c r="B5243">
        <v>2322</v>
      </c>
      <c r="C5243">
        <f>1/COUNTIF(B:B, B5243)</f>
        <v>0.25</v>
      </c>
      <c r="D5243" t="s">
        <v>119</v>
      </c>
      <c r="E5243">
        <v>1</v>
      </c>
      <c r="F5243" s="1">
        <v>42043</v>
      </c>
      <c r="G5243" s="1" t="str">
        <f t="shared" si="81"/>
        <v>Sunday</v>
      </c>
      <c r="H5243" s="2">
        <v>0.65709490740740739</v>
      </c>
      <c r="I5243">
        <v>12.75</v>
      </c>
      <c r="J5243">
        <v>12.75</v>
      </c>
      <c r="K5243" t="s">
        <v>177</v>
      </c>
      <c r="L5243" t="s">
        <v>30</v>
      </c>
      <c r="M5243" t="s">
        <v>120</v>
      </c>
      <c r="N5243" t="s">
        <v>121</v>
      </c>
    </row>
    <row r="5244" spans="1:14" x14ac:dyDescent="0.25">
      <c r="A5244">
        <v>5243</v>
      </c>
      <c r="B5244">
        <v>2322</v>
      </c>
      <c r="C5244">
        <f>1/COUNTIF(B:B, B5244)</f>
        <v>0.25</v>
      </c>
      <c r="D5244" t="s">
        <v>112</v>
      </c>
      <c r="E5244">
        <v>1</v>
      </c>
      <c r="F5244" s="1">
        <v>42043</v>
      </c>
      <c r="G5244" s="1" t="str">
        <f t="shared" si="81"/>
        <v>Sunday</v>
      </c>
      <c r="H5244" s="2">
        <v>0.65709490740740739</v>
      </c>
      <c r="I5244">
        <v>16</v>
      </c>
      <c r="J5244">
        <v>16</v>
      </c>
      <c r="K5244" t="s">
        <v>175</v>
      </c>
      <c r="L5244" t="s">
        <v>12</v>
      </c>
      <c r="M5244" t="s">
        <v>51</v>
      </c>
      <c r="N5244" t="s">
        <v>52</v>
      </c>
    </row>
    <row r="5245" spans="1:14" x14ac:dyDescent="0.25">
      <c r="A5245">
        <v>5244</v>
      </c>
      <c r="B5245">
        <v>2322</v>
      </c>
      <c r="C5245">
        <f>1/COUNTIF(B:B, B5245)</f>
        <v>0.25</v>
      </c>
      <c r="D5245" t="s">
        <v>115</v>
      </c>
      <c r="E5245">
        <v>1</v>
      </c>
      <c r="F5245" s="1">
        <v>42043</v>
      </c>
      <c r="G5245" s="1" t="str">
        <f t="shared" si="81"/>
        <v>Sunday</v>
      </c>
      <c r="H5245" s="2">
        <v>0.65709490740740739</v>
      </c>
      <c r="I5245">
        <v>12.5</v>
      </c>
      <c r="J5245">
        <v>12.5</v>
      </c>
      <c r="K5245" t="s">
        <v>175</v>
      </c>
      <c r="L5245" t="s">
        <v>12</v>
      </c>
      <c r="M5245" t="s">
        <v>74</v>
      </c>
      <c r="N5245" t="s">
        <v>75</v>
      </c>
    </row>
    <row r="5246" spans="1:14" x14ac:dyDescent="0.25">
      <c r="A5246">
        <v>5245</v>
      </c>
      <c r="B5246">
        <v>2322</v>
      </c>
      <c r="C5246">
        <f>1/COUNTIF(B:B, B5246)</f>
        <v>0.25</v>
      </c>
      <c r="D5246" t="s">
        <v>29</v>
      </c>
      <c r="E5246">
        <v>1</v>
      </c>
      <c r="F5246" s="1">
        <v>42043</v>
      </c>
      <c r="G5246" s="1" t="str">
        <f t="shared" si="81"/>
        <v>Sunday</v>
      </c>
      <c r="H5246" s="2">
        <v>0.65709490740740739</v>
      </c>
      <c r="I5246">
        <v>20.75</v>
      </c>
      <c r="J5246">
        <v>20.75</v>
      </c>
      <c r="K5246" t="s">
        <v>176</v>
      </c>
      <c r="L5246" t="s">
        <v>30</v>
      </c>
      <c r="M5246" t="s">
        <v>31</v>
      </c>
      <c r="N5246" t="s">
        <v>32</v>
      </c>
    </row>
    <row r="5247" spans="1:14" x14ac:dyDescent="0.25">
      <c r="A5247">
        <v>5246</v>
      </c>
      <c r="B5247">
        <v>2323</v>
      </c>
      <c r="C5247">
        <f>1/COUNTIF(B:B, B5247)</f>
        <v>1</v>
      </c>
      <c r="D5247" t="s">
        <v>114</v>
      </c>
      <c r="E5247">
        <v>1</v>
      </c>
      <c r="F5247" s="1">
        <v>42043</v>
      </c>
      <c r="G5247" s="1" t="str">
        <f t="shared" si="81"/>
        <v>Sunday</v>
      </c>
      <c r="H5247" s="2">
        <v>0.67173611111111109</v>
      </c>
      <c r="I5247">
        <v>16.75</v>
      </c>
      <c r="J5247">
        <v>16.75</v>
      </c>
      <c r="K5247" t="s">
        <v>175</v>
      </c>
      <c r="L5247" t="s">
        <v>30</v>
      </c>
      <c r="M5247" t="s">
        <v>38</v>
      </c>
      <c r="N5247" t="s">
        <v>39</v>
      </c>
    </row>
    <row r="5248" spans="1:14" x14ac:dyDescent="0.25">
      <c r="A5248">
        <v>5247</v>
      </c>
      <c r="B5248">
        <v>2324</v>
      </c>
      <c r="C5248">
        <f>1/COUNTIF(B:B, B5248)</f>
        <v>1</v>
      </c>
      <c r="D5248" t="s">
        <v>144</v>
      </c>
      <c r="E5248">
        <v>1</v>
      </c>
      <c r="F5248" s="1">
        <v>42043</v>
      </c>
      <c r="G5248" s="1" t="str">
        <f t="shared" si="81"/>
        <v>Sunday</v>
      </c>
      <c r="H5248" s="2">
        <v>0.67802083333333329</v>
      </c>
      <c r="I5248">
        <v>12.25</v>
      </c>
      <c r="J5248">
        <v>12.25</v>
      </c>
      <c r="K5248" t="s">
        <v>177</v>
      </c>
      <c r="L5248" t="s">
        <v>23</v>
      </c>
      <c r="M5248" t="s">
        <v>110</v>
      </c>
      <c r="N5248" t="s">
        <v>111</v>
      </c>
    </row>
    <row r="5249" spans="1:14" x14ac:dyDescent="0.25">
      <c r="A5249">
        <v>5248</v>
      </c>
      <c r="B5249">
        <v>2325</v>
      </c>
      <c r="C5249">
        <f>1/COUNTIF(B:B, B5249)</f>
        <v>1</v>
      </c>
      <c r="D5249" t="s">
        <v>131</v>
      </c>
      <c r="E5249">
        <v>1</v>
      </c>
      <c r="F5249" s="1">
        <v>42043</v>
      </c>
      <c r="G5249" s="1" t="str">
        <f t="shared" si="81"/>
        <v>Sunday</v>
      </c>
      <c r="H5249" s="2">
        <v>0.68648148148148147</v>
      </c>
      <c r="I5249">
        <v>20.75</v>
      </c>
      <c r="J5249">
        <v>20.75</v>
      </c>
      <c r="K5249" t="s">
        <v>176</v>
      </c>
      <c r="L5249" t="s">
        <v>23</v>
      </c>
      <c r="M5249" t="s">
        <v>103</v>
      </c>
      <c r="N5249" t="s">
        <v>104</v>
      </c>
    </row>
    <row r="5250" spans="1:14" x14ac:dyDescent="0.25">
      <c r="A5250">
        <v>5249</v>
      </c>
      <c r="B5250">
        <v>2326</v>
      </c>
      <c r="C5250">
        <f>1/COUNTIF(B:B, B5250)</f>
        <v>0.25</v>
      </c>
      <c r="D5250" t="s">
        <v>18</v>
      </c>
      <c r="E5250">
        <v>1</v>
      </c>
      <c r="F5250" s="1">
        <v>42043</v>
      </c>
      <c r="G5250" s="1" t="str">
        <f t="shared" ref="G5250:G5313" si="82">TEXT(F5250,"dddd")</f>
        <v>Sunday</v>
      </c>
      <c r="H5250" s="2">
        <v>0.68657407407407411</v>
      </c>
      <c r="I5250">
        <v>18.5</v>
      </c>
      <c r="J5250">
        <v>18.5</v>
      </c>
      <c r="K5250" t="s">
        <v>176</v>
      </c>
      <c r="L5250" t="s">
        <v>19</v>
      </c>
      <c r="M5250" t="s">
        <v>20</v>
      </c>
      <c r="N5250" t="s">
        <v>21</v>
      </c>
    </row>
    <row r="5251" spans="1:14" x14ac:dyDescent="0.25">
      <c r="A5251">
        <v>5250</v>
      </c>
      <c r="B5251">
        <v>2326</v>
      </c>
      <c r="C5251">
        <f>1/COUNTIF(B:B, B5251)</f>
        <v>0.25</v>
      </c>
      <c r="D5251" t="s">
        <v>128</v>
      </c>
      <c r="E5251">
        <v>1</v>
      </c>
      <c r="F5251" s="1">
        <v>42043</v>
      </c>
      <c r="G5251" s="1" t="str">
        <f t="shared" si="82"/>
        <v>Sunday</v>
      </c>
      <c r="H5251" s="2">
        <v>0.68657407407407411</v>
      </c>
      <c r="I5251">
        <v>10.5</v>
      </c>
      <c r="J5251">
        <v>10.5</v>
      </c>
      <c r="K5251" t="s">
        <v>177</v>
      </c>
      <c r="L5251" t="s">
        <v>12</v>
      </c>
      <c r="M5251" t="s">
        <v>13</v>
      </c>
      <c r="N5251" t="s">
        <v>14</v>
      </c>
    </row>
    <row r="5252" spans="1:14" x14ac:dyDescent="0.25">
      <c r="A5252">
        <v>5251</v>
      </c>
      <c r="B5252">
        <v>2326</v>
      </c>
      <c r="C5252">
        <f>1/COUNTIF(B:B, B5252)</f>
        <v>0.25</v>
      </c>
      <c r="D5252" t="s">
        <v>89</v>
      </c>
      <c r="E5252">
        <v>1</v>
      </c>
      <c r="F5252" s="1">
        <v>42043</v>
      </c>
      <c r="G5252" s="1" t="str">
        <f t="shared" si="82"/>
        <v>Sunday</v>
      </c>
      <c r="H5252" s="2">
        <v>0.68657407407407411</v>
      </c>
      <c r="I5252">
        <v>12</v>
      </c>
      <c r="J5252">
        <v>12</v>
      </c>
      <c r="K5252" t="s">
        <v>177</v>
      </c>
      <c r="L5252" t="s">
        <v>12</v>
      </c>
      <c r="M5252" t="s">
        <v>90</v>
      </c>
      <c r="N5252" t="s">
        <v>91</v>
      </c>
    </row>
    <row r="5253" spans="1:14" x14ac:dyDescent="0.25">
      <c r="A5253">
        <v>5252</v>
      </c>
      <c r="B5253">
        <v>2326</v>
      </c>
      <c r="C5253">
        <f>1/COUNTIF(B:B, B5253)</f>
        <v>0.25</v>
      </c>
      <c r="D5253" t="s">
        <v>29</v>
      </c>
      <c r="E5253">
        <v>1</v>
      </c>
      <c r="F5253" s="1">
        <v>42043</v>
      </c>
      <c r="G5253" s="1" t="str">
        <f t="shared" si="82"/>
        <v>Sunday</v>
      </c>
      <c r="H5253" s="2">
        <v>0.68657407407407411</v>
      </c>
      <c r="I5253">
        <v>20.75</v>
      </c>
      <c r="J5253">
        <v>20.75</v>
      </c>
      <c r="K5253" t="s">
        <v>176</v>
      </c>
      <c r="L5253" t="s">
        <v>30</v>
      </c>
      <c r="M5253" t="s">
        <v>31</v>
      </c>
      <c r="N5253" t="s">
        <v>32</v>
      </c>
    </row>
    <row r="5254" spans="1:14" x14ac:dyDescent="0.25">
      <c r="A5254">
        <v>5253</v>
      </c>
      <c r="B5254">
        <v>2327</v>
      </c>
      <c r="C5254">
        <f>1/COUNTIF(B:B, B5254)</f>
        <v>0.5</v>
      </c>
      <c r="D5254" t="s">
        <v>69</v>
      </c>
      <c r="E5254">
        <v>1</v>
      </c>
      <c r="F5254" s="1">
        <v>42043</v>
      </c>
      <c r="G5254" s="1" t="str">
        <f t="shared" si="82"/>
        <v>Sunday</v>
      </c>
      <c r="H5254" s="2">
        <v>0.70718749999999997</v>
      </c>
      <c r="I5254">
        <v>20.75</v>
      </c>
      <c r="J5254">
        <v>20.75</v>
      </c>
      <c r="K5254" t="s">
        <v>176</v>
      </c>
      <c r="L5254" t="s">
        <v>30</v>
      </c>
      <c r="M5254" t="s">
        <v>70</v>
      </c>
      <c r="N5254" t="s">
        <v>71</v>
      </c>
    </row>
    <row r="5255" spans="1:14" x14ac:dyDescent="0.25">
      <c r="A5255">
        <v>5254</v>
      </c>
      <c r="B5255">
        <v>2327</v>
      </c>
      <c r="C5255">
        <f>1/COUNTIF(B:B, B5255)</f>
        <v>0.5</v>
      </c>
      <c r="D5255" t="s">
        <v>108</v>
      </c>
      <c r="E5255">
        <v>1</v>
      </c>
      <c r="F5255" s="1">
        <v>42043</v>
      </c>
      <c r="G5255" s="1" t="str">
        <f t="shared" si="82"/>
        <v>Sunday</v>
      </c>
      <c r="H5255" s="2">
        <v>0.70718749999999997</v>
      </c>
      <c r="I5255">
        <v>20.5</v>
      </c>
      <c r="J5255">
        <v>20.5</v>
      </c>
      <c r="K5255" t="s">
        <v>176</v>
      </c>
      <c r="L5255" t="s">
        <v>12</v>
      </c>
      <c r="M5255" t="s">
        <v>90</v>
      </c>
      <c r="N5255" t="s">
        <v>91</v>
      </c>
    </row>
    <row r="5256" spans="1:14" x14ac:dyDescent="0.25">
      <c r="A5256">
        <v>5255</v>
      </c>
      <c r="B5256">
        <v>2328</v>
      </c>
      <c r="C5256">
        <f>1/COUNTIF(B:B, B5256)</f>
        <v>1</v>
      </c>
      <c r="D5256" t="s">
        <v>76</v>
      </c>
      <c r="E5256">
        <v>1</v>
      </c>
      <c r="F5256" s="1">
        <v>42043</v>
      </c>
      <c r="G5256" s="1" t="str">
        <f t="shared" si="82"/>
        <v>Sunday</v>
      </c>
      <c r="H5256" s="2">
        <v>0.71026620370370375</v>
      </c>
      <c r="I5256">
        <v>12.75</v>
      </c>
      <c r="J5256">
        <v>12.75</v>
      </c>
      <c r="K5256" t="s">
        <v>177</v>
      </c>
      <c r="L5256" t="s">
        <v>30</v>
      </c>
      <c r="M5256" t="s">
        <v>70</v>
      </c>
      <c r="N5256" t="s">
        <v>71</v>
      </c>
    </row>
    <row r="5257" spans="1:14" x14ac:dyDescent="0.25">
      <c r="A5257">
        <v>5256</v>
      </c>
      <c r="B5257">
        <v>2329</v>
      </c>
      <c r="C5257">
        <f>1/COUNTIF(B:B, B5257)</f>
        <v>0.33333333333333331</v>
      </c>
      <c r="D5257" t="s">
        <v>128</v>
      </c>
      <c r="E5257">
        <v>1</v>
      </c>
      <c r="F5257" s="1">
        <v>42043</v>
      </c>
      <c r="G5257" s="1" t="str">
        <f t="shared" si="82"/>
        <v>Sunday</v>
      </c>
      <c r="H5257" s="2">
        <v>0.72152777777777777</v>
      </c>
      <c r="I5257">
        <v>10.5</v>
      </c>
      <c r="J5257">
        <v>10.5</v>
      </c>
      <c r="K5257" t="s">
        <v>177</v>
      </c>
      <c r="L5257" t="s">
        <v>12</v>
      </c>
      <c r="M5257" t="s">
        <v>13</v>
      </c>
      <c r="N5257" t="s">
        <v>14</v>
      </c>
    </row>
    <row r="5258" spans="1:14" x14ac:dyDescent="0.25">
      <c r="A5258">
        <v>5257</v>
      </c>
      <c r="B5258">
        <v>2329</v>
      </c>
      <c r="C5258">
        <f>1/COUNTIF(B:B, B5258)</f>
        <v>0.33333333333333331</v>
      </c>
      <c r="D5258" t="s">
        <v>55</v>
      </c>
      <c r="E5258">
        <v>1</v>
      </c>
      <c r="F5258" s="1">
        <v>42043</v>
      </c>
      <c r="G5258" s="1" t="str">
        <f t="shared" si="82"/>
        <v>Sunday</v>
      </c>
      <c r="H5258" s="2">
        <v>0.72152777777777777</v>
      </c>
      <c r="I5258">
        <v>20.75</v>
      </c>
      <c r="J5258">
        <v>20.75</v>
      </c>
      <c r="K5258" t="s">
        <v>176</v>
      </c>
      <c r="L5258" t="s">
        <v>23</v>
      </c>
      <c r="M5258" t="s">
        <v>56</v>
      </c>
      <c r="N5258" t="s">
        <v>57</v>
      </c>
    </row>
    <row r="5259" spans="1:14" x14ac:dyDescent="0.25">
      <c r="A5259">
        <v>5258</v>
      </c>
      <c r="B5259">
        <v>2329</v>
      </c>
      <c r="C5259">
        <f>1/COUNTIF(B:B, B5259)</f>
        <v>0.33333333333333331</v>
      </c>
      <c r="D5259" t="s">
        <v>139</v>
      </c>
      <c r="E5259">
        <v>1</v>
      </c>
      <c r="F5259" s="1">
        <v>42043</v>
      </c>
      <c r="G5259" s="1" t="str">
        <f t="shared" si="82"/>
        <v>Sunday</v>
      </c>
      <c r="H5259" s="2">
        <v>0.72152777777777777</v>
      </c>
      <c r="I5259">
        <v>16.5</v>
      </c>
      <c r="J5259">
        <v>16.5</v>
      </c>
      <c r="K5259" t="s">
        <v>175</v>
      </c>
      <c r="L5259" t="s">
        <v>23</v>
      </c>
      <c r="M5259" t="s">
        <v>44</v>
      </c>
      <c r="N5259" t="s">
        <v>45</v>
      </c>
    </row>
    <row r="5260" spans="1:14" x14ac:dyDescent="0.25">
      <c r="A5260">
        <v>5259</v>
      </c>
      <c r="B5260">
        <v>2330</v>
      </c>
      <c r="C5260">
        <f>1/COUNTIF(B:B, B5260)</f>
        <v>0.5</v>
      </c>
      <c r="D5260" t="s">
        <v>115</v>
      </c>
      <c r="E5260">
        <v>1</v>
      </c>
      <c r="F5260" s="1">
        <v>42043</v>
      </c>
      <c r="G5260" s="1" t="str">
        <f t="shared" si="82"/>
        <v>Sunday</v>
      </c>
      <c r="H5260" s="2">
        <v>0.72215277777777775</v>
      </c>
      <c r="I5260">
        <v>12.5</v>
      </c>
      <c r="J5260">
        <v>12.5</v>
      </c>
      <c r="K5260" t="s">
        <v>175</v>
      </c>
      <c r="L5260" t="s">
        <v>12</v>
      </c>
      <c r="M5260" t="s">
        <v>74</v>
      </c>
      <c r="N5260" t="s">
        <v>75</v>
      </c>
    </row>
    <row r="5261" spans="1:14" x14ac:dyDescent="0.25">
      <c r="A5261">
        <v>5260</v>
      </c>
      <c r="B5261">
        <v>2330</v>
      </c>
      <c r="C5261">
        <f>1/COUNTIF(B:B, B5261)</f>
        <v>0.5</v>
      </c>
      <c r="D5261" t="s">
        <v>34</v>
      </c>
      <c r="E5261">
        <v>1</v>
      </c>
      <c r="F5261" s="1">
        <v>42043</v>
      </c>
      <c r="G5261" s="1" t="str">
        <f t="shared" si="82"/>
        <v>Sunday</v>
      </c>
      <c r="H5261" s="2">
        <v>0.72215277777777775</v>
      </c>
      <c r="I5261">
        <v>20.75</v>
      </c>
      <c r="J5261">
        <v>20.75</v>
      </c>
      <c r="K5261" t="s">
        <v>176</v>
      </c>
      <c r="L5261" t="s">
        <v>23</v>
      </c>
      <c r="M5261" t="s">
        <v>35</v>
      </c>
      <c r="N5261" t="s">
        <v>36</v>
      </c>
    </row>
    <row r="5262" spans="1:14" x14ac:dyDescent="0.25">
      <c r="A5262">
        <v>5261</v>
      </c>
      <c r="B5262">
        <v>2331</v>
      </c>
      <c r="C5262">
        <f>1/COUNTIF(B:B, B5262)</f>
        <v>0.5</v>
      </c>
      <c r="D5262" t="s">
        <v>154</v>
      </c>
      <c r="E5262">
        <v>1</v>
      </c>
      <c r="F5262" s="1">
        <v>42043</v>
      </c>
      <c r="G5262" s="1" t="str">
        <f t="shared" si="82"/>
        <v>Sunday</v>
      </c>
      <c r="H5262" s="2">
        <v>0.72231481481481485</v>
      </c>
      <c r="I5262">
        <v>16.75</v>
      </c>
      <c r="J5262">
        <v>16.75</v>
      </c>
      <c r="K5262" t="s">
        <v>175</v>
      </c>
      <c r="L5262" t="s">
        <v>19</v>
      </c>
      <c r="M5262" t="s">
        <v>97</v>
      </c>
      <c r="N5262" t="s">
        <v>98</v>
      </c>
    </row>
    <row r="5263" spans="1:14" x14ac:dyDescent="0.25">
      <c r="A5263">
        <v>5262</v>
      </c>
      <c r="B5263">
        <v>2331</v>
      </c>
      <c r="C5263">
        <f>1/COUNTIF(B:B, B5263)</f>
        <v>0.5</v>
      </c>
      <c r="D5263" t="s">
        <v>105</v>
      </c>
      <c r="E5263">
        <v>1</v>
      </c>
      <c r="F5263" s="1">
        <v>42043</v>
      </c>
      <c r="G5263" s="1" t="str">
        <f t="shared" si="82"/>
        <v>Sunday</v>
      </c>
      <c r="H5263" s="2">
        <v>0.72231481481481485</v>
      </c>
      <c r="I5263">
        <v>20.25</v>
      </c>
      <c r="J5263">
        <v>20.25</v>
      </c>
      <c r="K5263" t="s">
        <v>176</v>
      </c>
      <c r="L5263" t="s">
        <v>19</v>
      </c>
      <c r="M5263" t="s">
        <v>106</v>
      </c>
      <c r="N5263" t="s">
        <v>107</v>
      </c>
    </row>
    <row r="5264" spans="1:14" x14ac:dyDescent="0.25">
      <c r="A5264">
        <v>5263</v>
      </c>
      <c r="B5264">
        <v>2332</v>
      </c>
      <c r="C5264">
        <f>1/COUNTIF(B:B, B5264)</f>
        <v>0.33333333333333331</v>
      </c>
      <c r="D5264" t="s">
        <v>80</v>
      </c>
      <c r="E5264">
        <v>1</v>
      </c>
      <c r="F5264" s="1">
        <v>42043</v>
      </c>
      <c r="G5264" s="1" t="str">
        <f t="shared" si="82"/>
        <v>Sunday</v>
      </c>
      <c r="H5264" s="2">
        <v>0.74515046296296295</v>
      </c>
      <c r="I5264">
        <v>12</v>
      </c>
      <c r="J5264">
        <v>12</v>
      </c>
      <c r="K5264" t="s">
        <v>177</v>
      </c>
      <c r="L5264" t="s">
        <v>12</v>
      </c>
      <c r="M5264" t="s">
        <v>81</v>
      </c>
      <c r="N5264" t="s">
        <v>82</v>
      </c>
    </row>
    <row r="5265" spans="1:14" x14ac:dyDescent="0.25">
      <c r="A5265">
        <v>5264</v>
      </c>
      <c r="B5265">
        <v>2332</v>
      </c>
      <c r="C5265">
        <f>1/COUNTIF(B:B, B5265)</f>
        <v>0.33333333333333331</v>
      </c>
      <c r="D5265" t="s">
        <v>163</v>
      </c>
      <c r="E5265">
        <v>1</v>
      </c>
      <c r="F5265" s="1">
        <v>42043</v>
      </c>
      <c r="G5265" s="1" t="str">
        <f t="shared" si="82"/>
        <v>Sunday</v>
      </c>
      <c r="H5265" s="2">
        <v>0.74515046296296295</v>
      </c>
      <c r="I5265">
        <v>20.75</v>
      </c>
      <c r="J5265">
        <v>20.75</v>
      </c>
      <c r="K5265" t="s">
        <v>176</v>
      </c>
      <c r="L5265" t="s">
        <v>30</v>
      </c>
      <c r="M5265" t="s">
        <v>120</v>
      </c>
      <c r="N5265" t="s">
        <v>121</v>
      </c>
    </row>
    <row r="5266" spans="1:14" x14ac:dyDescent="0.25">
      <c r="A5266">
        <v>5265</v>
      </c>
      <c r="B5266">
        <v>2332</v>
      </c>
      <c r="C5266">
        <f>1/COUNTIF(B:B, B5266)</f>
        <v>0.33333333333333331</v>
      </c>
      <c r="D5266" t="s">
        <v>46</v>
      </c>
      <c r="E5266">
        <v>1</v>
      </c>
      <c r="F5266" s="1">
        <v>42043</v>
      </c>
      <c r="G5266" s="1" t="str">
        <f t="shared" si="82"/>
        <v>Sunday</v>
      </c>
      <c r="H5266" s="2">
        <v>0.74515046296296295</v>
      </c>
      <c r="I5266">
        <v>12</v>
      </c>
      <c r="J5266">
        <v>12</v>
      </c>
      <c r="K5266" t="s">
        <v>177</v>
      </c>
      <c r="L5266" t="s">
        <v>12</v>
      </c>
      <c r="M5266" t="s">
        <v>16</v>
      </c>
      <c r="N5266" t="s">
        <v>17</v>
      </c>
    </row>
    <row r="5267" spans="1:14" x14ac:dyDescent="0.25">
      <c r="A5267">
        <v>5266</v>
      </c>
      <c r="B5267">
        <v>2333</v>
      </c>
      <c r="C5267">
        <f>1/COUNTIF(B:B, B5267)</f>
        <v>0.25</v>
      </c>
      <c r="D5267" t="s">
        <v>151</v>
      </c>
      <c r="E5267">
        <v>1</v>
      </c>
      <c r="F5267" s="1">
        <v>42043</v>
      </c>
      <c r="G5267" s="1" t="str">
        <f t="shared" si="82"/>
        <v>Sunday</v>
      </c>
      <c r="H5267" s="2">
        <v>0.75138888888888888</v>
      </c>
      <c r="I5267">
        <v>12.75</v>
      </c>
      <c r="J5267">
        <v>12.75</v>
      </c>
      <c r="K5267" t="s">
        <v>177</v>
      </c>
      <c r="L5267" t="s">
        <v>30</v>
      </c>
      <c r="M5267" t="s">
        <v>78</v>
      </c>
      <c r="N5267" t="s">
        <v>79</v>
      </c>
    </row>
    <row r="5268" spans="1:14" x14ac:dyDescent="0.25">
      <c r="A5268">
        <v>5267</v>
      </c>
      <c r="B5268">
        <v>2333</v>
      </c>
      <c r="C5268">
        <f>1/COUNTIF(B:B, B5268)</f>
        <v>0.25</v>
      </c>
      <c r="D5268" t="s">
        <v>50</v>
      </c>
      <c r="E5268">
        <v>1</v>
      </c>
      <c r="F5268" s="1">
        <v>42043</v>
      </c>
      <c r="G5268" s="1" t="str">
        <f t="shared" si="82"/>
        <v>Sunday</v>
      </c>
      <c r="H5268" s="2">
        <v>0.75138888888888888</v>
      </c>
      <c r="I5268">
        <v>20.5</v>
      </c>
      <c r="J5268">
        <v>20.5</v>
      </c>
      <c r="K5268" t="s">
        <v>176</v>
      </c>
      <c r="L5268" t="s">
        <v>12</v>
      </c>
      <c r="M5268" t="s">
        <v>51</v>
      </c>
      <c r="N5268" t="s">
        <v>52</v>
      </c>
    </row>
    <row r="5269" spans="1:14" x14ac:dyDescent="0.25">
      <c r="A5269">
        <v>5268</v>
      </c>
      <c r="B5269">
        <v>2333</v>
      </c>
      <c r="C5269">
        <f>1/COUNTIF(B:B, B5269)</f>
        <v>0.25</v>
      </c>
      <c r="D5269" t="s">
        <v>112</v>
      </c>
      <c r="E5269">
        <v>1</v>
      </c>
      <c r="F5269" s="1">
        <v>42043</v>
      </c>
      <c r="G5269" s="1" t="str">
        <f t="shared" si="82"/>
        <v>Sunday</v>
      </c>
      <c r="H5269" s="2">
        <v>0.75138888888888888</v>
      </c>
      <c r="I5269">
        <v>16</v>
      </c>
      <c r="J5269">
        <v>16</v>
      </c>
      <c r="K5269" t="s">
        <v>175</v>
      </c>
      <c r="L5269" t="s">
        <v>12</v>
      </c>
      <c r="M5269" t="s">
        <v>51</v>
      </c>
      <c r="N5269" t="s">
        <v>52</v>
      </c>
    </row>
    <row r="5270" spans="1:14" x14ac:dyDescent="0.25">
      <c r="A5270">
        <v>5269</v>
      </c>
      <c r="B5270">
        <v>2333</v>
      </c>
      <c r="C5270">
        <f>1/COUNTIF(B:B, B5270)</f>
        <v>0.25</v>
      </c>
      <c r="D5270" t="s">
        <v>55</v>
      </c>
      <c r="E5270">
        <v>1</v>
      </c>
      <c r="F5270" s="1">
        <v>42043</v>
      </c>
      <c r="G5270" s="1" t="str">
        <f t="shared" si="82"/>
        <v>Sunday</v>
      </c>
      <c r="H5270" s="2">
        <v>0.75138888888888888</v>
      </c>
      <c r="I5270">
        <v>20.75</v>
      </c>
      <c r="J5270">
        <v>20.75</v>
      </c>
      <c r="K5270" t="s">
        <v>176</v>
      </c>
      <c r="L5270" t="s">
        <v>23</v>
      </c>
      <c r="M5270" t="s">
        <v>56</v>
      </c>
      <c r="N5270" t="s">
        <v>57</v>
      </c>
    </row>
    <row r="5271" spans="1:14" x14ac:dyDescent="0.25">
      <c r="A5271">
        <v>5270</v>
      </c>
      <c r="B5271">
        <v>2334</v>
      </c>
      <c r="C5271">
        <f>1/COUNTIF(B:B, B5271)</f>
        <v>0.33333333333333331</v>
      </c>
      <c r="D5271" t="s">
        <v>18</v>
      </c>
      <c r="E5271">
        <v>1</v>
      </c>
      <c r="F5271" s="1">
        <v>42043</v>
      </c>
      <c r="G5271" s="1" t="str">
        <f t="shared" si="82"/>
        <v>Sunday</v>
      </c>
      <c r="H5271" s="2">
        <v>0.75421296296296292</v>
      </c>
      <c r="I5271">
        <v>18.5</v>
      </c>
      <c r="J5271">
        <v>18.5</v>
      </c>
      <c r="K5271" t="s">
        <v>176</v>
      </c>
      <c r="L5271" t="s">
        <v>19</v>
      </c>
      <c r="M5271" t="s">
        <v>20</v>
      </c>
      <c r="N5271" t="s">
        <v>21</v>
      </c>
    </row>
    <row r="5272" spans="1:14" x14ac:dyDescent="0.25">
      <c r="A5272">
        <v>5271</v>
      </c>
      <c r="B5272">
        <v>2334</v>
      </c>
      <c r="C5272">
        <f>1/COUNTIF(B:B, B5272)</f>
        <v>0.33333333333333331</v>
      </c>
      <c r="D5272" t="s">
        <v>55</v>
      </c>
      <c r="E5272">
        <v>1</v>
      </c>
      <c r="F5272" s="1">
        <v>42043</v>
      </c>
      <c r="G5272" s="1" t="str">
        <f t="shared" si="82"/>
        <v>Sunday</v>
      </c>
      <c r="H5272" s="2">
        <v>0.75421296296296292</v>
      </c>
      <c r="I5272">
        <v>20.75</v>
      </c>
      <c r="J5272">
        <v>20.75</v>
      </c>
      <c r="K5272" t="s">
        <v>176</v>
      </c>
      <c r="L5272" t="s">
        <v>23</v>
      </c>
      <c r="M5272" t="s">
        <v>56</v>
      </c>
      <c r="N5272" t="s">
        <v>57</v>
      </c>
    </row>
    <row r="5273" spans="1:14" x14ac:dyDescent="0.25">
      <c r="A5273">
        <v>5272</v>
      </c>
      <c r="B5273">
        <v>2334</v>
      </c>
      <c r="C5273">
        <f>1/COUNTIF(B:B, B5273)</f>
        <v>0.33333333333333331</v>
      </c>
      <c r="D5273" t="s">
        <v>132</v>
      </c>
      <c r="E5273">
        <v>1</v>
      </c>
      <c r="F5273" s="1">
        <v>42043</v>
      </c>
      <c r="G5273" s="1" t="str">
        <f t="shared" si="82"/>
        <v>Sunday</v>
      </c>
      <c r="H5273" s="2">
        <v>0.75421296296296292</v>
      </c>
      <c r="I5273">
        <v>12.5</v>
      </c>
      <c r="J5273">
        <v>12.5</v>
      </c>
      <c r="K5273" t="s">
        <v>177</v>
      </c>
      <c r="L5273" t="s">
        <v>19</v>
      </c>
      <c r="M5273" t="s">
        <v>59</v>
      </c>
      <c r="N5273" t="s">
        <v>60</v>
      </c>
    </row>
    <row r="5274" spans="1:14" x14ac:dyDescent="0.25">
      <c r="A5274">
        <v>5273</v>
      </c>
      <c r="B5274">
        <v>2335</v>
      </c>
      <c r="C5274">
        <f>1/COUNTIF(B:B, B5274)</f>
        <v>0.33333333333333331</v>
      </c>
      <c r="D5274" t="s">
        <v>46</v>
      </c>
      <c r="E5274">
        <v>1</v>
      </c>
      <c r="F5274" s="1">
        <v>42043</v>
      </c>
      <c r="G5274" s="1" t="str">
        <f t="shared" si="82"/>
        <v>Sunday</v>
      </c>
      <c r="H5274" s="2">
        <v>0.76420138888888889</v>
      </c>
      <c r="I5274">
        <v>12</v>
      </c>
      <c r="J5274">
        <v>12</v>
      </c>
      <c r="K5274" t="s">
        <v>177</v>
      </c>
      <c r="L5274" t="s">
        <v>12</v>
      </c>
      <c r="M5274" t="s">
        <v>16</v>
      </c>
      <c r="N5274" t="s">
        <v>17</v>
      </c>
    </row>
    <row r="5275" spans="1:14" x14ac:dyDescent="0.25">
      <c r="A5275">
        <v>5274</v>
      </c>
      <c r="B5275">
        <v>2335</v>
      </c>
      <c r="C5275">
        <f>1/COUNTIF(B:B, B5275)</f>
        <v>0.33333333333333331</v>
      </c>
      <c r="D5275" t="s">
        <v>113</v>
      </c>
      <c r="E5275">
        <v>1</v>
      </c>
      <c r="F5275" s="1">
        <v>42043</v>
      </c>
      <c r="G5275" s="1" t="str">
        <f t="shared" si="82"/>
        <v>Sunday</v>
      </c>
      <c r="H5275" s="2">
        <v>0.76420138888888889</v>
      </c>
      <c r="I5275">
        <v>12.75</v>
      </c>
      <c r="J5275">
        <v>12.75</v>
      </c>
      <c r="K5275" t="s">
        <v>177</v>
      </c>
      <c r="L5275" t="s">
        <v>30</v>
      </c>
      <c r="M5275" t="s">
        <v>66</v>
      </c>
      <c r="N5275" t="s">
        <v>67</v>
      </c>
    </row>
    <row r="5276" spans="1:14" x14ac:dyDescent="0.25">
      <c r="A5276">
        <v>5275</v>
      </c>
      <c r="B5276">
        <v>2335</v>
      </c>
      <c r="C5276">
        <f>1/COUNTIF(B:B, B5276)</f>
        <v>0.33333333333333331</v>
      </c>
      <c r="D5276" t="s">
        <v>145</v>
      </c>
      <c r="E5276">
        <v>1</v>
      </c>
      <c r="F5276" s="1">
        <v>42043</v>
      </c>
      <c r="G5276" s="1" t="str">
        <f t="shared" si="82"/>
        <v>Sunday</v>
      </c>
      <c r="H5276" s="2">
        <v>0.76420138888888889</v>
      </c>
      <c r="I5276">
        <v>12.5</v>
      </c>
      <c r="J5276">
        <v>12.5</v>
      </c>
      <c r="K5276" t="s">
        <v>177</v>
      </c>
      <c r="L5276" t="s">
        <v>23</v>
      </c>
      <c r="M5276" t="s">
        <v>56</v>
      </c>
      <c r="N5276" t="s">
        <v>57</v>
      </c>
    </row>
    <row r="5277" spans="1:14" x14ac:dyDescent="0.25">
      <c r="A5277">
        <v>5276</v>
      </c>
      <c r="B5277">
        <v>2336</v>
      </c>
      <c r="C5277">
        <f>1/COUNTIF(B:B, B5277)</f>
        <v>1</v>
      </c>
      <c r="D5277" t="s">
        <v>138</v>
      </c>
      <c r="E5277">
        <v>2</v>
      </c>
      <c r="F5277" s="1">
        <v>42043</v>
      </c>
      <c r="G5277" s="1" t="str">
        <f t="shared" si="82"/>
        <v>Sunday</v>
      </c>
      <c r="H5277" s="2">
        <v>0.76702546296296292</v>
      </c>
      <c r="I5277">
        <v>11</v>
      </c>
      <c r="J5277">
        <v>22</v>
      </c>
      <c r="K5277" t="s">
        <v>177</v>
      </c>
      <c r="L5277" t="s">
        <v>12</v>
      </c>
      <c r="M5277" t="s">
        <v>126</v>
      </c>
      <c r="N5277" t="s">
        <v>127</v>
      </c>
    </row>
    <row r="5278" spans="1:14" x14ac:dyDescent="0.25">
      <c r="A5278">
        <v>5277</v>
      </c>
      <c r="B5278">
        <v>2337</v>
      </c>
      <c r="C5278">
        <f>1/COUNTIF(B:B, B5278)</f>
        <v>0.5</v>
      </c>
      <c r="D5278" t="s">
        <v>80</v>
      </c>
      <c r="E5278">
        <v>1</v>
      </c>
      <c r="F5278" s="1">
        <v>42043</v>
      </c>
      <c r="G5278" s="1" t="str">
        <f t="shared" si="82"/>
        <v>Sunday</v>
      </c>
      <c r="H5278" s="2">
        <v>0.78493055555555558</v>
      </c>
      <c r="I5278">
        <v>12</v>
      </c>
      <c r="J5278">
        <v>12</v>
      </c>
      <c r="K5278" t="s">
        <v>177</v>
      </c>
      <c r="L5278" t="s">
        <v>12</v>
      </c>
      <c r="M5278" t="s">
        <v>81</v>
      </c>
      <c r="N5278" t="s">
        <v>82</v>
      </c>
    </row>
    <row r="5279" spans="1:14" x14ac:dyDescent="0.25">
      <c r="A5279">
        <v>5278</v>
      </c>
      <c r="B5279">
        <v>2337</v>
      </c>
      <c r="C5279">
        <f>1/COUNTIF(B:B, B5279)</f>
        <v>0.5</v>
      </c>
      <c r="D5279" t="s">
        <v>128</v>
      </c>
      <c r="E5279">
        <v>1</v>
      </c>
      <c r="F5279" s="1">
        <v>42043</v>
      </c>
      <c r="G5279" s="1" t="str">
        <f t="shared" si="82"/>
        <v>Sunday</v>
      </c>
      <c r="H5279" s="2">
        <v>0.78493055555555558</v>
      </c>
      <c r="I5279">
        <v>10.5</v>
      </c>
      <c r="J5279">
        <v>10.5</v>
      </c>
      <c r="K5279" t="s">
        <v>177</v>
      </c>
      <c r="L5279" t="s">
        <v>12</v>
      </c>
      <c r="M5279" t="s">
        <v>13</v>
      </c>
      <c r="N5279" t="s">
        <v>14</v>
      </c>
    </row>
    <row r="5280" spans="1:14" x14ac:dyDescent="0.25">
      <c r="A5280">
        <v>5279</v>
      </c>
      <c r="B5280">
        <v>2338</v>
      </c>
      <c r="C5280">
        <f>1/COUNTIF(B:B, B5280)</f>
        <v>1</v>
      </c>
      <c r="D5280" t="s">
        <v>133</v>
      </c>
      <c r="E5280">
        <v>1</v>
      </c>
      <c r="F5280" s="1">
        <v>42043</v>
      </c>
      <c r="G5280" s="1" t="str">
        <f t="shared" si="82"/>
        <v>Sunday</v>
      </c>
      <c r="H5280" s="2">
        <v>0.78604166666666664</v>
      </c>
      <c r="I5280">
        <v>16.75</v>
      </c>
      <c r="J5280">
        <v>16.75</v>
      </c>
      <c r="K5280" t="s">
        <v>175</v>
      </c>
      <c r="L5280" t="s">
        <v>30</v>
      </c>
      <c r="M5280" t="s">
        <v>31</v>
      </c>
      <c r="N5280" t="s">
        <v>32</v>
      </c>
    </row>
    <row r="5281" spans="1:14" x14ac:dyDescent="0.25">
      <c r="A5281">
        <v>5280</v>
      </c>
      <c r="B5281">
        <v>2339</v>
      </c>
      <c r="C5281">
        <f>1/COUNTIF(B:B, B5281)</f>
        <v>0.5</v>
      </c>
      <c r="D5281" t="s">
        <v>156</v>
      </c>
      <c r="E5281">
        <v>1</v>
      </c>
      <c r="F5281" s="1">
        <v>42043</v>
      </c>
      <c r="G5281" s="1" t="str">
        <f t="shared" si="82"/>
        <v>Sunday</v>
      </c>
      <c r="H5281" s="2">
        <v>0.78797453703703701</v>
      </c>
      <c r="I5281">
        <v>12</v>
      </c>
      <c r="J5281">
        <v>12</v>
      </c>
      <c r="K5281" t="s">
        <v>177</v>
      </c>
      <c r="L5281" t="s">
        <v>19</v>
      </c>
      <c r="M5281" t="s">
        <v>100</v>
      </c>
      <c r="N5281" t="s">
        <v>101</v>
      </c>
    </row>
    <row r="5282" spans="1:14" x14ac:dyDescent="0.25">
      <c r="A5282">
        <v>5281</v>
      </c>
      <c r="B5282">
        <v>2339</v>
      </c>
      <c r="C5282">
        <f>1/COUNTIF(B:B, B5282)</f>
        <v>0.5</v>
      </c>
      <c r="D5282" t="s">
        <v>40</v>
      </c>
      <c r="E5282">
        <v>1</v>
      </c>
      <c r="F5282" s="1">
        <v>42043</v>
      </c>
      <c r="G5282" s="1" t="str">
        <f t="shared" si="82"/>
        <v>Sunday</v>
      </c>
      <c r="H5282" s="2">
        <v>0.78797453703703701</v>
      </c>
      <c r="I5282">
        <v>12</v>
      </c>
      <c r="J5282">
        <v>12</v>
      </c>
      <c r="K5282" t="s">
        <v>177</v>
      </c>
      <c r="L5282" t="s">
        <v>12</v>
      </c>
      <c r="M5282" t="s">
        <v>41</v>
      </c>
      <c r="N5282" t="s">
        <v>42</v>
      </c>
    </row>
    <row r="5283" spans="1:14" x14ac:dyDescent="0.25">
      <c r="A5283">
        <v>5282</v>
      </c>
      <c r="B5283">
        <v>2340</v>
      </c>
      <c r="C5283">
        <f>1/COUNTIF(B:B, B5283)</f>
        <v>0.5</v>
      </c>
      <c r="D5283" t="s">
        <v>96</v>
      </c>
      <c r="E5283">
        <v>1</v>
      </c>
      <c r="F5283" s="1">
        <v>42043</v>
      </c>
      <c r="G5283" s="1" t="str">
        <f t="shared" si="82"/>
        <v>Sunday</v>
      </c>
      <c r="H5283" s="2">
        <v>0.79162037037037036</v>
      </c>
      <c r="I5283">
        <v>12.75</v>
      </c>
      <c r="J5283">
        <v>12.75</v>
      </c>
      <c r="K5283" t="s">
        <v>177</v>
      </c>
      <c r="L5283" t="s">
        <v>19</v>
      </c>
      <c r="M5283" t="s">
        <v>97</v>
      </c>
      <c r="N5283" t="s">
        <v>98</v>
      </c>
    </row>
    <row r="5284" spans="1:14" x14ac:dyDescent="0.25">
      <c r="A5284">
        <v>5283</v>
      </c>
      <c r="B5284">
        <v>2340</v>
      </c>
      <c r="C5284">
        <f>1/COUNTIF(B:B, B5284)</f>
        <v>0.5</v>
      </c>
      <c r="D5284" t="s">
        <v>118</v>
      </c>
      <c r="E5284">
        <v>1</v>
      </c>
      <c r="F5284" s="1">
        <v>42043</v>
      </c>
      <c r="G5284" s="1" t="str">
        <f t="shared" si="82"/>
        <v>Sunday</v>
      </c>
      <c r="H5284" s="2">
        <v>0.79162037037037036</v>
      </c>
      <c r="I5284">
        <v>20.25</v>
      </c>
      <c r="J5284">
        <v>20.25</v>
      </c>
      <c r="K5284" t="s">
        <v>176</v>
      </c>
      <c r="L5284" t="s">
        <v>19</v>
      </c>
      <c r="M5284" t="s">
        <v>62</v>
      </c>
      <c r="N5284" t="s">
        <v>63</v>
      </c>
    </row>
    <row r="5285" spans="1:14" x14ac:dyDescent="0.25">
      <c r="A5285">
        <v>5284</v>
      </c>
      <c r="B5285">
        <v>2341</v>
      </c>
      <c r="C5285">
        <f>1/COUNTIF(B:B, B5285)</f>
        <v>0.33333333333333331</v>
      </c>
      <c r="D5285" t="s">
        <v>68</v>
      </c>
      <c r="E5285">
        <v>1</v>
      </c>
      <c r="F5285" s="1">
        <v>42043</v>
      </c>
      <c r="G5285" s="1" t="str">
        <f t="shared" si="82"/>
        <v>Sunday</v>
      </c>
      <c r="H5285" s="2">
        <v>0.79714120370370367</v>
      </c>
      <c r="I5285">
        <v>20.75</v>
      </c>
      <c r="J5285">
        <v>20.75</v>
      </c>
      <c r="K5285" t="s">
        <v>176</v>
      </c>
      <c r="L5285" t="s">
        <v>30</v>
      </c>
      <c r="M5285" t="s">
        <v>38</v>
      </c>
      <c r="N5285" t="s">
        <v>39</v>
      </c>
    </row>
    <row r="5286" spans="1:14" x14ac:dyDescent="0.25">
      <c r="A5286">
        <v>5285</v>
      </c>
      <c r="B5286">
        <v>2341</v>
      </c>
      <c r="C5286">
        <f>1/COUNTIF(B:B, B5286)</f>
        <v>0.33333333333333331</v>
      </c>
      <c r="D5286" t="s">
        <v>22</v>
      </c>
      <c r="E5286">
        <v>1</v>
      </c>
      <c r="F5286" s="1">
        <v>42043</v>
      </c>
      <c r="G5286" s="1" t="str">
        <f t="shared" si="82"/>
        <v>Sunday</v>
      </c>
      <c r="H5286" s="2">
        <v>0.79714120370370367</v>
      </c>
      <c r="I5286">
        <v>20.75</v>
      </c>
      <c r="J5286">
        <v>20.75</v>
      </c>
      <c r="K5286" t="s">
        <v>176</v>
      </c>
      <c r="L5286" t="s">
        <v>23</v>
      </c>
      <c r="M5286" t="s">
        <v>24</v>
      </c>
      <c r="N5286" t="s">
        <v>25</v>
      </c>
    </row>
    <row r="5287" spans="1:14" x14ac:dyDescent="0.25">
      <c r="A5287">
        <v>5286</v>
      </c>
      <c r="B5287">
        <v>2341</v>
      </c>
      <c r="C5287">
        <f>1/COUNTIF(B:B, B5287)</f>
        <v>0.33333333333333331</v>
      </c>
      <c r="D5287" t="s">
        <v>154</v>
      </c>
      <c r="E5287">
        <v>1</v>
      </c>
      <c r="F5287" s="1">
        <v>42043</v>
      </c>
      <c r="G5287" s="1" t="str">
        <f t="shared" si="82"/>
        <v>Sunday</v>
      </c>
      <c r="H5287" s="2">
        <v>0.79714120370370367</v>
      </c>
      <c r="I5287">
        <v>16.75</v>
      </c>
      <c r="J5287">
        <v>16.75</v>
      </c>
      <c r="K5287" t="s">
        <v>175</v>
      </c>
      <c r="L5287" t="s">
        <v>19</v>
      </c>
      <c r="M5287" t="s">
        <v>97</v>
      </c>
      <c r="N5287" t="s">
        <v>98</v>
      </c>
    </row>
    <row r="5288" spans="1:14" x14ac:dyDescent="0.25">
      <c r="A5288">
        <v>5287</v>
      </c>
      <c r="B5288">
        <v>2342</v>
      </c>
      <c r="C5288">
        <f>1/COUNTIF(B:B, B5288)</f>
        <v>1</v>
      </c>
      <c r="D5288" t="s">
        <v>133</v>
      </c>
      <c r="E5288">
        <v>1</v>
      </c>
      <c r="F5288" s="1">
        <v>42043</v>
      </c>
      <c r="G5288" s="1" t="str">
        <f t="shared" si="82"/>
        <v>Sunday</v>
      </c>
      <c r="H5288" s="2">
        <v>0.80056712962962961</v>
      </c>
      <c r="I5288">
        <v>16.75</v>
      </c>
      <c r="J5288">
        <v>16.75</v>
      </c>
      <c r="K5288" t="s">
        <v>175</v>
      </c>
      <c r="L5288" t="s">
        <v>30</v>
      </c>
      <c r="M5288" t="s">
        <v>31</v>
      </c>
      <c r="N5288" t="s">
        <v>32</v>
      </c>
    </row>
    <row r="5289" spans="1:14" x14ac:dyDescent="0.25">
      <c r="A5289">
        <v>5288</v>
      </c>
      <c r="B5289">
        <v>2343</v>
      </c>
      <c r="C5289">
        <f>1/COUNTIF(B:B, B5289)</f>
        <v>0.5</v>
      </c>
      <c r="D5289" t="s">
        <v>55</v>
      </c>
      <c r="E5289">
        <v>1</v>
      </c>
      <c r="F5289" s="1">
        <v>42043</v>
      </c>
      <c r="G5289" s="1" t="str">
        <f t="shared" si="82"/>
        <v>Sunday</v>
      </c>
      <c r="H5289" s="2">
        <v>0.80571759259259257</v>
      </c>
      <c r="I5289">
        <v>20.75</v>
      </c>
      <c r="J5289">
        <v>20.75</v>
      </c>
      <c r="K5289" t="s">
        <v>176</v>
      </c>
      <c r="L5289" t="s">
        <v>23</v>
      </c>
      <c r="M5289" t="s">
        <v>56</v>
      </c>
      <c r="N5289" t="s">
        <v>57</v>
      </c>
    </row>
    <row r="5290" spans="1:14" x14ac:dyDescent="0.25">
      <c r="A5290">
        <v>5289</v>
      </c>
      <c r="B5290">
        <v>2343</v>
      </c>
      <c r="C5290">
        <f>1/COUNTIF(B:B, B5290)</f>
        <v>0.5</v>
      </c>
      <c r="D5290" t="s">
        <v>29</v>
      </c>
      <c r="E5290">
        <v>1</v>
      </c>
      <c r="F5290" s="1">
        <v>42043</v>
      </c>
      <c r="G5290" s="1" t="str">
        <f t="shared" si="82"/>
        <v>Sunday</v>
      </c>
      <c r="H5290" s="2">
        <v>0.80571759259259257</v>
      </c>
      <c r="I5290">
        <v>20.75</v>
      </c>
      <c r="J5290">
        <v>20.75</v>
      </c>
      <c r="K5290" t="s">
        <v>176</v>
      </c>
      <c r="L5290" t="s">
        <v>30</v>
      </c>
      <c r="M5290" t="s">
        <v>31</v>
      </c>
      <c r="N5290" t="s">
        <v>32</v>
      </c>
    </row>
    <row r="5291" spans="1:14" x14ac:dyDescent="0.25">
      <c r="A5291">
        <v>5290</v>
      </c>
      <c r="B5291">
        <v>2344</v>
      </c>
      <c r="C5291">
        <f>1/COUNTIF(B:B, B5291)</f>
        <v>0.33333333333333331</v>
      </c>
      <c r="D5291" t="s">
        <v>46</v>
      </c>
      <c r="E5291">
        <v>1</v>
      </c>
      <c r="F5291" s="1">
        <v>42043</v>
      </c>
      <c r="G5291" s="1" t="str">
        <f t="shared" si="82"/>
        <v>Sunday</v>
      </c>
      <c r="H5291" s="2">
        <v>0.84765046296296298</v>
      </c>
      <c r="I5291">
        <v>12</v>
      </c>
      <c r="J5291">
        <v>12</v>
      </c>
      <c r="K5291" t="s">
        <v>177</v>
      </c>
      <c r="L5291" t="s">
        <v>12</v>
      </c>
      <c r="M5291" t="s">
        <v>16</v>
      </c>
      <c r="N5291" t="s">
        <v>17</v>
      </c>
    </row>
    <row r="5292" spans="1:14" x14ac:dyDescent="0.25">
      <c r="A5292">
        <v>5291</v>
      </c>
      <c r="B5292">
        <v>2344</v>
      </c>
      <c r="C5292">
        <f>1/COUNTIF(B:B, B5292)</f>
        <v>0.33333333333333331</v>
      </c>
      <c r="D5292" t="s">
        <v>137</v>
      </c>
      <c r="E5292">
        <v>1</v>
      </c>
      <c r="F5292" s="1">
        <v>42043</v>
      </c>
      <c r="G5292" s="1" t="str">
        <f t="shared" si="82"/>
        <v>Sunday</v>
      </c>
      <c r="H5292" s="2">
        <v>0.84765046296296298</v>
      </c>
      <c r="I5292">
        <v>16.5</v>
      </c>
      <c r="J5292">
        <v>16.5</v>
      </c>
      <c r="K5292" t="s">
        <v>176</v>
      </c>
      <c r="L5292" t="s">
        <v>12</v>
      </c>
      <c r="M5292" t="s">
        <v>13</v>
      </c>
      <c r="N5292" t="s">
        <v>14</v>
      </c>
    </row>
    <row r="5293" spans="1:14" x14ac:dyDescent="0.25">
      <c r="A5293">
        <v>5292</v>
      </c>
      <c r="B5293">
        <v>2344</v>
      </c>
      <c r="C5293">
        <f>1/COUNTIF(B:B, B5293)</f>
        <v>0.33333333333333331</v>
      </c>
      <c r="D5293" t="s">
        <v>50</v>
      </c>
      <c r="E5293">
        <v>1</v>
      </c>
      <c r="F5293" s="1">
        <v>42043</v>
      </c>
      <c r="G5293" s="1" t="str">
        <f t="shared" si="82"/>
        <v>Sunday</v>
      </c>
      <c r="H5293" s="2">
        <v>0.84765046296296298</v>
      </c>
      <c r="I5293">
        <v>20.5</v>
      </c>
      <c r="J5293">
        <v>20.5</v>
      </c>
      <c r="K5293" t="s">
        <v>176</v>
      </c>
      <c r="L5293" t="s">
        <v>12</v>
      </c>
      <c r="M5293" t="s">
        <v>51</v>
      </c>
      <c r="N5293" t="s">
        <v>52</v>
      </c>
    </row>
    <row r="5294" spans="1:14" x14ac:dyDescent="0.25">
      <c r="A5294">
        <v>5293</v>
      </c>
      <c r="B5294">
        <v>2345</v>
      </c>
      <c r="C5294">
        <f>1/COUNTIF(B:B, B5294)</f>
        <v>1</v>
      </c>
      <c r="D5294" t="s">
        <v>117</v>
      </c>
      <c r="E5294">
        <v>1</v>
      </c>
      <c r="F5294" s="1">
        <v>42043</v>
      </c>
      <c r="G5294" s="1" t="str">
        <f t="shared" si="82"/>
        <v>Sunday</v>
      </c>
      <c r="H5294" s="2">
        <v>0.84781249999999997</v>
      </c>
      <c r="I5294">
        <v>16.25</v>
      </c>
      <c r="J5294">
        <v>16.25</v>
      </c>
      <c r="K5294" t="s">
        <v>175</v>
      </c>
      <c r="L5294" t="s">
        <v>23</v>
      </c>
      <c r="M5294" t="s">
        <v>110</v>
      </c>
      <c r="N5294" t="s">
        <v>111</v>
      </c>
    </row>
    <row r="5295" spans="1:14" x14ac:dyDescent="0.25">
      <c r="A5295">
        <v>5294</v>
      </c>
      <c r="B5295">
        <v>2346</v>
      </c>
      <c r="C5295">
        <f>1/COUNTIF(B:B, B5295)</f>
        <v>0.25</v>
      </c>
      <c r="D5295" t="s">
        <v>114</v>
      </c>
      <c r="E5295">
        <v>1</v>
      </c>
      <c r="F5295" s="1">
        <v>42043</v>
      </c>
      <c r="G5295" s="1" t="str">
        <f t="shared" si="82"/>
        <v>Sunday</v>
      </c>
      <c r="H5295" s="2">
        <v>0.85114583333333338</v>
      </c>
      <c r="I5295">
        <v>16.75</v>
      </c>
      <c r="J5295">
        <v>16.75</v>
      </c>
      <c r="K5295" t="s">
        <v>175</v>
      </c>
      <c r="L5295" t="s">
        <v>30</v>
      </c>
      <c r="M5295" t="s">
        <v>38</v>
      </c>
      <c r="N5295" t="s">
        <v>39</v>
      </c>
    </row>
    <row r="5296" spans="1:14" x14ac:dyDescent="0.25">
      <c r="A5296">
        <v>5295</v>
      </c>
      <c r="B5296">
        <v>2346</v>
      </c>
      <c r="C5296">
        <f>1/COUNTIF(B:B, B5296)</f>
        <v>0.25</v>
      </c>
      <c r="D5296" t="s">
        <v>69</v>
      </c>
      <c r="E5296">
        <v>1</v>
      </c>
      <c r="F5296" s="1">
        <v>42043</v>
      </c>
      <c r="G5296" s="1" t="str">
        <f t="shared" si="82"/>
        <v>Sunday</v>
      </c>
      <c r="H5296" s="2">
        <v>0.85114583333333338</v>
      </c>
      <c r="I5296">
        <v>20.75</v>
      </c>
      <c r="J5296">
        <v>20.75</v>
      </c>
      <c r="K5296" t="s">
        <v>176</v>
      </c>
      <c r="L5296" t="s">
        <v>30</v>
      </c>
      <c r="M5296" t="s">
        <v>70</v>
      </c>
      <c r="N5296" t="s">
        <v>71</v>
      </c>
    </row>
    <row r="5297" spans="1:14" x14ac:dyDescent="0.25">
      <c r="A5297">
        <v>5296</v>
      </c>
      <c r="B5297">
        <v>2346</v>
      </c>
      <c r="C5297">
        <f>1/COUNTIF(B:B, B5297)</f>
        <v>0.25</v>
      </c>
      <c r="D5297" t="s">
        <v>141</v>
      </c>
      <c r="E5297">
        <v>1</v>
      </c>
      <c r="F5297" s="1">
        <v>42043</v>
      </c>
      <c r="G5297" s="1" t="str">
        <f t="shared" si="82"/>
        <v>Sunday</v>
      </c>
      <c r="H5297" s="2">
        <v>0.85114583333333338</v>
      </c>
      <c r="I5297">
        <v>20.25</v>
      </c>
      <c r="J5297">
        <v>20.25</v>
      </c>
      <c r="K5297" t="s">
        <v>176</v>
      </c>
      <c r="L5297" t="s">
        <v>19</v>
      </c>
      <c r="M5297" t="s">
        <v>100</v>
      </c>
      <c r="N5297" t="s">
        <v>101</v>
      </c>
    </row>
    <row r="5298" spans="1:14" x14ac:dyDescent="0.25">
      <c r="A5298">
        <v>5297</v>
      </c>
      <c r="B5298">
        <v>2346</v>
      </c>
      <c r="C5298">
        <f>1/COUNTIF(B:B, B5298)</f>
        <v>0.25</v>
      </c>
      <c r="D5298" t="s">
        <v>140</v>
      </c>
      <c r="E5298">
        <v>1</v>
      </c>
      <c r="F5298" s="1">
        <v>42043</v>
      </c>
      <c r="G5298" s="1" t="str">
        <f t="shared" si="82"/>
        <v>Sunday</v>
      </c>
      <c r="H5298" s="2">
        <v>0.85114583333333338</v>
      </c>
      <c r="I5298">
        <v>16.5</v>
      </c>
      <c r="J5298">
        <v>16.5</v>
      </c>
      <c r="K5298" t="s">
        <v>175</v>
      </c>
      <c r="L5298" t="s">
        <v>23</v>
      </c>
      <c r="M5298" t="s">
        <v>35</v>
      </c>
      <c r="N5298" t="s">
        <v>36</v>
      </c>
    </row>
    <row r="5299" spans="1:14" x14ac:dyDescent="0.25">
      <c r="A5299">
        <v>5298</v>
      </c>
      <c r="B5299">
        <v>2347</v>
      </c>
      <c r="C5299">
        <f>1/COUNTIF(B:B, B5299)</f>
        <v>0.33333333333333331</v>
      </c>
      <c r="D5299" t="s">
        <v>47</v>
      </c>
      <c r="E5299">
        <v>1</v>
      </c>
      <c r="F5299" s="1">
        <v>42043</v>
      </c>
      <c r="G5299" s="1" t="str">
        <f t="shared" si="82"/>
        <v>Sunday</v>
      </c>
      <c r="H5299" s="2">
        <v>0.8531481481481481</v>
      </c>
      <c r="I5299">
        <v>12</v>
      </c>
      <c r="J5299">
        <v>12</v>
      </c>
      <c r="K5299" t="s">
        <v>177</v>
      </c>
      <c r="L5299" t="s">
        <v>19</v>
      </c>
      <c r="M5299" t="s">
        <v>48</v>
      </c>
      <c r="N5299" t="s">
        <v>49</v>
      </c>
    </row>
    <row r="5300" spans="1:14" x14ac:dyDescent="0.25">
      <c r="A5300">
        <v>5299</v>
      </c>
      <c r="B5300">
        <v>2347</v>
      </c>
      <c r="C5300">
        <f>1/COUNTIF(B:B, B5300)</f>
        <v>0.33333333333333331</v>
      </c>
      <c r="D5300" t="s">
        <v>73</v>
      </c>
      <c r="E5300">
        <v>1</v>
      </c>
      <c r="F5300" s="1">
        <v>42043</v>
      </c>
      <c r="G5300" s="1" t="str">
        <f t="shared" si="82"/>
        <v>Sunday</v>
      </c>
      <c r="H5300" s="2">
        <v>0.8531481481481481</v>
      </c>
      <c r="I5300">
        <v>15.25</v>
      </c>
      <c r="J5300">
        <v>15.25</v>
      </c>
      <c r="K5300" t="s">
        <v>176</v>
      </c>
      <c r="L5300" t="s">
        <v>12</v>
      </c>
      <c r="M5300" t="s">
        <v>74</v>
      </c>
      <c r="N5300" t="s">
        <v>75</v>
      </c>
    </row>
    <row r="5301" spans="1:14" x14ac:dyDescent="0.25">
      <c r="A5301">
        <v>5300</v>
      </c>
      <c r="B5301">
        <v>2347</v>
      </c>
      <c r="C5301">
        <f>1/COUNTIF(B:B, B5301)</f>
        <v>0.33333333333333331</v>
      </c>
      <c r="D5301" t="s">
        <v>65</v>
      </c>
      <c r="E5301">
        <v>1</v>
      </c>
      <c r="F5301" s="1">
        <v>42043</v>
      </c>
      <c r="G5301" s="1" t="str">
        <f t="shared" si="82"/>
        <v>Sunday</v>
      </c>
      <c r="H5301" s="2">
        <v>0.8531481481481481</v>
      </c>
      <c r="I5301">
        <v>20.75</v>
      </c>
      <c r="J5301">
        <v>20.75</v>
      </c>
      <c r="K5301" t="s">
        <v>176</v>
      </c>
      <c r="L5301" t="s">
        <v>30</v>
      </c>
      <c r="M5301" t="s">
        <v>66</v>
      </c>
      <c r="N5301" t="s">
        <v>67</v>
      </c>
    </row>
    <row r="5302" spans="1:14" x14ac:dyDescent="0.25">
      <c r="A5302">
        <v>5301</v>
      </c>
      <c r="B5302">
        <v>2348</v>
      </c>
      <c r="C5302">
        <f>1/COUNTIF(B:B, B5302)</f>
        <v>0.33333333333333331</v>
      </c>
      <c r="D5302" t="s">
        <v>114</v>
      </c>
      <c r="E5302">
        <v>1</v>
      </c>
      <c r="F5302" s="1">
        <v>42043</v>
      </c>
      <c r="G5302" s="1" t="str">
        <f t="shared" si="82"/>
        <v>Sunday</v>
      </c>
      <c r="H5302" s="2">
        <v>0.87402777777777774</v>
      </c>
      <c r="I5302">
        <v>16.75</v>
      </c>
      <c r="J5302">
        <v>16.75</v>
      </c>
      <c r="K5302" t="s">
        <v>175</v>
      </c>
      <c r="L5302" t="s">
        <v>30</v>
      </c>
      <c r="M5302" t="s">
        <v>38</v>
      </c>
      <c r="N5302" t="s">
        <v>39</v>
      </c>
    </row>
    <row r="5303" spans="1:14" x14ac:dyDescent="0.25">
      <c r="A5303">
        <v>5302</v>
      </c>
      <c r="B5303">
        <v>2348</v>
      </c>
      <c r="C5303">
        <f>1/COUNTIF(B:B, B5303)</f>
        <v>0.33333333333333331</v>
      </c>
      <c r="D5303" t="s">
        <v>160</v>
      </c>
      <c r="E5303">
        <v>1</v>
      </c>
      <c r="F5303" s="1">
        <v>42043</v>
      </c>
      <c r="G5303" s="1" t="str">
        <f t="shared" si="82"/>
        <v>Sunday</v>
      </c>
      <c r="H5303" s="2">
        <v>0.87402777777777774</v>
      </c>
      <c r="I5303">
        <v>23.649999618530273</v>
      </c>
      <c r="J5303">
        <v>23.649999618530273</v>
      </c>
      <c r="K5303" t="s">
        <v>177</v>
      </c>
      <c r="L5303" t="s">
        <v>23</v>
      </c>
      <c r="M5303" t="s">
        <v>161</v>
      </c>
      <c r="N5303" t="s">
        <v>162</v>
      </c>
    </row>
    <row r="5304" spans="1:14" x14ac:dyDescent="0.25">
      <c r="A5304">
        <v>5303</v>
      </c>
      <c r="B5304">
        <v>2348</v>
      </c>
      <c r="C5304">
        <f>1/COUNTIF(B:B, B5304)</f>
        <v>0.33333333333333331</v>
      </c>
      <c r="D5304" t="s">
        <v>166</v>
      </c>
      <c r="E5304">
        <v>1</v>
      </c>
      <c r="F5304" s="1">
        <v>42043</v>
      </c>
      <c r="G5304" s="1" t="str">
        <f t="shared" si="82"/>
        <v>Sunday</v>
      </c>
      <c r="H5304" s="2">
        <v>0.87402777777777774</v>
      </c>
      <c r="I5304">
        <v>16.5</v>
      </c>
      <c r="J5304">
        <v>16.5</v>
      </c>
      <c r="K5304" t="s">
        <v>175</v>
      </c>
      <c r="L5304" t="s">
        <v>23</v>
      </c>
      <c r="M5304" t="s">
        <v>84</v>
      </c>
      <c r="N5304" t="s">
        <v>85</v>
      </c>
    </row>
    <row r="5305" spans="1:14" x14ac:dyDescent="0.25">
      <c r="A5305">
        <v>5304</v>
      </c>
      <c r="B5305">
        <v>2349</v>
      </c>
      <c r="C5305">
        <f>1/COUNTIF(B:B, B5305)</f>
        <v>1</v>
      </c>
      <c r="D5305" t="s">
        <v>55</v>
      </c>
      <c r="E5305">
        <v>1</v>
      </c>
      <c r="F5305" s="1">
        <v>42043</v>
      </c>
      <c r="G5305" s="1" t="str">
        <f t="shared" si="82"/>
        <v>Sunday</v>
      </c>
      <c r="H5305" s="2">
        <v>0.87437500000000001</v>
      </c>
      <c r="I5305">
        <v>20.75</v>
      </c>
      <c r="J5305">
        <v>20.75</v>
      </c>
      <c r="K5305" t="s">
        <v>176</v>
      </c>
      <c r="L5305" t="s">
        <v>23</v>
      </c>
      <c r="M5305" t="s">
        <v>56</v>
      </c>
      <c r="N5305" t="s">
        <v>57</v>
      </c>
    </row>
    <row r="5306" spans="1:14" x14ac:dyDescent="0.25">
      <c r="A5306">
        <v>5305</v>
      </c>
      <c r="B5306">
        <v>2350</v>
      </c>
      <c r="C5306">
        <f>1/COUNTIF(B:B, B5306)</f>
        <v>1</v>
      </c>
      <c r="D5306" t="s">
        <v>117</v>
      </c>
      <c r="E5306">
        <v>1</v>
      </c>
      <c r="F5306" s="1">
        <v>42043</v>
      </c>
      <c r="G5306" s="1" t="str">
        <f t="shared" si="82"/>
        <v>Sunday</v>
      </c>
      <c r="H5306" s="2">
        <v>0.89001157407407405</v>
      </c>
      <c r="I5306">
        <v>16.25</v>
      </c>
      <c r="J5306">
        <v>16.25</v>
      </c>
      <c r="K5306" t="s">
        <v>175</v>
      </c>
      <c r="L5306" t="s">
        <v>23</v>
      </c>
      <c r="M5306" t="s">
        <v>110</v>
      </c>
      <c r="N5306" t="s">
        <v>111</v>
      </c>
    </row>
    <row r="5307" spans="1:14" x14ac:dyDescent="0.25">
      <c r="A5307">
        <v>5306</v>
      </c>
      <c r="B5307">
        <v>2351</v>
      </c>
      <c r="C5307">
        <f>1/COUNTIF(B:B, B5307)</f>
        <v>0.25</v>
      </c>
      <c r="D5307" t="s">
        <v>11</v>
      </c>
      <c r="E5307">
        <v>1</v>
      </c>
      <c r="F5307" s="1">
        <v>42043</v>
      </c>
      <c r="G5307" s="1" t="str">
        <f t="shared" si="82"/>
        <v>Sunday</v>
      </c>
      <c r="H5307" s="2">
        <v>0.91127314814814819</v>
      </c>
      <c r="I5307">
        <v>13.25</v>
      </c>
      <c r="J5307">
        <v>13.25</v>
      </c>
      <c r="K5307" t="s">
        <v>175</v>
      </c>
      <c r="L5307" t="s">
        <v>12</v>
      </c>
      <c r="M5307" t="s">
        <v>13</v>
      </c>
      <c r="N5307" t="s">
        <v>14</v>
      </c>
    </row>
    <row r="5308" spans="1:14" x14ac:dyDescent="0.25">
      <c r="A5308">
        <v>5307</v>
      </c>
      <c r="B5308">
        <v>2351</v>
      </c>
      <c r="C5308">
        <f>1/COUNTIF(B:B, B5308)</f>
        <v>0.25</v>
      </c>
      <c r="D5308" t="s">
        <v>140</v>
      </c>
      <c r="E5308">
        <v>1</v>
      </c>
      <c r="F5308" s="1">
        <v>42043</v>
      </c>
      <c r="G5308" s="1" t="str">
        <f t="shared" si="82"/>
        <v>Sunday</v>
      </c>
      <c r="H5308" s="2">
        <v>0.91127314814814819</v>
      </c>
      <c r="I5308">
        <v>16.5</v>
      </c>
      <c r="J5308">
        <v>16.5</v>
      </c>
      <c r="K5308" t="s">
        <v>175</v>
      </c>
      <c r="L5308" t="s">
        <v>23</v>
      </c>
      <c r="M5308" t="s">
        <v>35</v>
      </c>
      <c r="N5308" t="s">
        <v>36</v>
      </c>
    </row>
    <row r="5309" spans="1:14" x14ac:dyDescent="0.25">
      <c r="A5309">
        <v>5308</v>
      </c>
      <c r="B5309">
        <v>2351</v>
      </c>
      <c r="C5309">
        <f>1/COUNTIF(B:B, B5309)</f>
        <v>0.25</v>
      </c>
      <c r="D5309" t="s">
        <v>116</v>
      </c>
      <c r="E5309">
        <v>1</v>
      </c>
      <c r="F5309" s="1">
        <v>42043</v>
      </c>
      <c r="G5309" s="1" t="str">
        <f t="shared" si="82"/>
        <v>Sunday</v>
      </c>
      <c r="H5309" s="2">
        <v>0.91127314814814819</v>
      </c>
      <c r="I5309">
        <v>12.5</v>
      </c>
      <c r="J5309">
        <v>12.5</v>
      </c>
      <c r="K5309" t="s">
        <v>177</v>
      </c>
      <c r="L5309" t="s">
        <v>23</v>
      </c>
      <c r="M5309" t="s">
        <v>35</v>
      </c>
      <c r="N5309" t="s">
        <v>36</v>
      </c>
    </row>
    <row r="5310" spans="1:14" x14ac:dyDescent="0.25">
      <c r="A5310">
        <v>5309</v>
      </c>
      <c r="B5310">
        <v>2351</v>
      </c>
      <c r="C5310">
        <f>1/COUNTIF(B:B, B5310)</f>
        <v>0.25</v>
      </c>
      <c r="D5310" t="s">
        <v>43</v>
      </c>
      <c r="E5310">
        <v>1</v>
      </c>
      <c r="F5310" s="1">
        <v>42043</v>
      </c>
      <c r="G5310" s="1" t="str">
        <f t="shared" si="82"/>
        <v>Sunday</v>
      </c>
      <c r="H5310" s="2">
        <v>0.91127314814814819</v>
      </c>
      <c r="I5310">
        <v>12.5</v>
      </c>
      <c r="J5310">
        <v>12.5</v>
      </c>
      <c r="K5310" t="s">
        <v>177</v>
      </c>
      <c r="L5310" t="s">
        <v>23</v>
      </c>
      <c r="M5310" t="s">
        <v>44</v>
      </c>
      <c r="N5310" t="s">
        <v>45</v>
      </c>
    </row>
    <row r="5311" spans="1:14" x14ac:dyDescent="0.25">
      <c r="A5311">
        <v>5310</v>
      </c>
      <c r="B5311">
        <v>2352</v>
      </c>
      <c r="C5311">
        <f>1/COUNTIF(B:B, B5311)</f>
        <v>0.5</v>
      </c>
      <c r="D5311" t="s">
        <v>138</v>
      </c>
      <c r="E5311">
        <v>1</v>
      </c>
      <c r="F5311" s="1">
        <v>42043</v>
      </c>
      <c r="G5311" s="1" t="str">
        <f t="shared" si="82"/>
        <v>Sunday</v>
      </c>
      <c r="H5311" s="2">
        <v>0.93156249999999996</v>
      </c>
      <c r="I5311">
        <v>11</v>
      </c>
      <c r="J5311">
        <v>11</v>
      </c>
      <c r="K5311" t="s">
        <v>177</v>
      </c>
      <c r="L5311" t="s">
        <v>12</v>
      </c>
      <c r="M5311" t="s">
        <v>126</v>
      </c>
      <c r="N5311" t="s">
        <v>127</v>
      </c>
    </row>
    <row r="5312" spans="1:14" x14ac:dyDescent="0.25">
      <c r="A5312">
        <v>5311</v>
      </c>
      <c r="B5312">
        <v>2352</v>
      </c>
      <c r="C5312">
        <f>1/COUNTIF(B:B, B5312)</f>
        <v>0.5</v>
      </c>
      <c r="D5312" t="s">
        <v>133</v>
      </c>
      <c r="E5312">
        <v>1</v>
      </c>
      <c r="F5312" s="1">
        <v>42043</v>
      </c>
      <c r="G5312" s="1" t="str">
        <f t="shared" si="82"/>
        <v>Sunday</v>
      </c>
      <c r="H5312" s="2">
        <v>0.93156249999999996</v>
      </c>
      <c r="I5312">
        <v>16.75</v>
      </c>
      <c r="J5312">
        <v>16.75</v>
      </c>
      <c r="K5312" t="s">
        <v>175</v>
      </c>
      <c r="L5312" t="s">
        <v>30</v>
      </c>
      <c r="M5312" t="s">
        <v>31</v>
      </c>
      <c r="N5312" t="s">
        <v>32</v>
      </c>
    </row>
    <row r="5313" spans="1:14" x14ac:dyDescent="0.25">
      <c r="A5313">
        <v>5312</v>
      </c>
      <c r="B5313">
        <v>2353</v>
      </c>
      <c r="C5313">
        <f>1/COUNTIF(B:B, B5313)</f>
        <v>1</v>
      </c>
      <c r="D5313" t="s">
        <v>146</v>
      </c>
      <c r="E5313">
        <v>1</v>
      </c>
      <c r="F5313" s="1">
        <v>42043</v>
      </c>
      <c r="G5313" s="1" t="str">
        <f t="shared" si="82"/>
        <v>Sunday</v>
      </c>
      <c r="H5313" s="2">
        <v>0.93311342592592594</v>
      </c>
      <c r="I5313">
        <v>12.75</v>
      </c>
      <c r="J5313">
        <v>12.75</v>
      </c>
      <c r="K5313" t="s">
        <v>177</v>
      </c>
      <c r="L5313" t="s">
        <v>30</v>
      </c>
      <c r="M5313" t="s">
        <v>31</v>
      </c>
      <c r="N5313" t="s">
        <v>32</v>
      </c>
    </row>
    <row r="5314" spans="1:14" x14ac:dyDescent="0.25">
      <c r="A5314">
        <v>5313</v>
      </c>
      <c r="B5314">
        <v>2354</v>
      </c>
      <c r="C5314">
        <f>1/COUNTIF(B:B, B5314)</f>
        <v>0.25</v>
      </c>
      <c r="D5314" t="s">
        <v>54</v>
      </c>
      <c r="E5314">
        <v>1</v>
      </c>
      <c r="F5314" s="1">
        <v>42043</v>
      </c>
      <c r="G5314" s="1" t="str">
        <f t="shared" ref="G5314:G5377" si="83">TEXT(F5314,"dddd")</f>
        <v>Sunday</v>
      </c>
      <c r="H5314" s="2">
        <v>0.94199074074074074</v>
      </c>
      <c r="I5314">
        <v>12</v>
      </c>
      <c r="J5314">
        <v>12</v>
      </c>
      <c r="K5314" t="s">
        <v>177</v>
      </c>
      <c r="L5314" t="s">
        <v>19</v>
      </c>
      <c r="M5314" t="s">
        <v>27</v>
      </c>
      <c r="N5314" t="s">
        <v>28</v>
      </c>
    </row>
    <row r="5315" spans="1:14" x14ac:dyDescent="0.25">
      <c r="A5315">
        <v>5314</v>
      </c>
      <c r="B5315">
        <v>2354</v>
      </c>
      <c r="C5315">
        <f>1/COUNTIF(B:B, B5315)</f>
        <v>0.25</v>
      </c>
      <c r="D5315" t="s">
        <v>140</v>
      </c>
      <c r="E5315">
        <v>1</v>
      </c>
      <c r="F5315" s="1">
        <v>42043</v>
      </c>
      <c r="G5315" s="1" t="str">
        <f t="shared" si="83"/>
        <v>Sunday</v>
      </c>
      <c r="H5315" s="2">
        <v>0.94199074074074074</v>
      </c>
      <c r="I5315">
        <v>16.5</v>
      </c>
      <c r="J5315">
        <v>16.5</v>
      </c>
      <c r="K5315" t="s">
        <v>175</v>
      </c>
      <c r="L5315" t="s">
        <v>23</v>
      </c>
      <c r="M5315" t="s">
        <v>35</v>
      </c>
      <c r="N5315" t="s">
        <v>36</v>
      </c>
    </row>
    <row r="5316" spans="1:14" x14ac:dyDescent="0.25">
      <c r="A5316">
        <v>5315</v>
      </c>
      <c r="B5316">
        <v>2354</v>
      </c>
      <c r="C5316">
        <f>1/COUNTIF(B:B, B5316)</f>
        <v>0.25</v>
      </c>
      <c r="D5316" t="s">
        <v>147</v>
      </c>
      <c r="E5316">
        <v>1</v>
      </c>
      <c r="F5316" s="1">
        <v>42043</v>
      </c>
      <c r="G5316" s="1" t="str">
        <f t="shared" si="83"/>
        <v>Sunday</v>
      </c>
      <c r="H5316" s="2">
        <v>0.94199074074074074</v>
      </c>
      <c r="I5316">
        <v>20.75</v>
      </c>
      <c r="J5316">
        <v>20.75</v>
      </c>
      <c r="K5316" t="s">
        <v>176</v>
      </c>
      <c r="L5316" t="s">
        <v>23</v>
      </c>
      <c r="M5316" t="s">
        <v>44</v>
      </c>
      <c r="N5316" t="s">
        <v>45</v>
      </c>
    </row>
    <row r="5317" spans="1:14" x14ac:dyDescent="0.25">
      <c r="A5317">
        <v>5316</v>
      </c>
      <c r="B5317">
        <v>2354</v>
      </c>
      <c r="C5317">
        <f>1/COUNTIF(B:B, B5317)</f>
        <v>0.25</v>
      </c>
      <c r="D5317" t="s">
        <v>118</v>
      </c>
      <c r="E5317">
        <v>1</v>
      </c>
      <c r="F5317" s="1">
        <v>42043</v>
      </c>
      <c r="G5317" s="1" t="str">
        <f t="shared" si="83"/>
        <v>Sunday</v>
      </c>
      <c r="H5317" s="2">
        <v>0.94199074074074074</v>
      </c>
      <c r="I5317">
        <v>20.25</v>
      </c>
      <c r="J5317">
        <v>20.25</v>
      </c>
      <c r="K5317" t="s">
        <v>176</v>
      </c>
      <c r="L5317" t="s">
        <v>19</v>
      </c>
      <c r="M5317" t="s">
        <v>62</v>
      </c>
      <c r="N5317" t="s">
        <v>63</v>
      </c>
    </row>
    <row r="5318" spans="1:14" x14ac:dyDescent="0.25">
      <c r="A5318">
        <v>5317</v>
      </c>
      <c r="B5318">
        <v>2355</v>
      </c>
      <c r="C5318">
        <f>1/COUNTIF(B:B, B5318)</f>
        <v>1</v>
      </c>
      <c r="D5318" t="s">
        <v>26</v>
      </c>
      <c r="E5318">
        <v>1</v>
      </c>
      <c r="F5318" s="1">
        <v>42044</v>
      </c>
      <c r="G5318" s="1" t="str">
        <f t="shared" si="83"/>
        <v>Monday</v>
      </c>
      <c r="H5318" s="2">
        <v>0.47667824074074072</v>
      </c>
      <c r="I5318">
        <v>16</v>
      </c>
      <c r="J5318">
        <v>16</v>
      </c>
      <c r="K5318" t="s">
        <v>175</v>
      </c>
      <c r="L5318" t="s">
        <v>19</v>
      </c>
      <c r="M5318" t="s">
        <v>27</v>
      </c>
      <c r="N5318" t="s">
        <v>28</v>
      </c>
    </row>
    <row r="5319" spans="1:14" x14ac:dyDescent="0.25">
      <c r="A5319">
        <v>5318</v>
      </c>
      <c r="B5319">
        <v>2356</v>
      </c>
      <c r="C5319">
        <f>1/COUNTIF(B:B, B5319)</f>
        <v>1</v>
      </c>
      <c r="D5319" t="s">
        <v>40</v>
      </c>
      <c r="E5319">
        <v>1</v>
      </c>
      <c r="F5319" s="1">
        <v>42044</v>
      </c>
      <c r="G5319" s="1" t="str">
        <f t="shared" si="83"/>
        <v>Monday</v>
      </c>
      <c r="H5319" s="2">
        <v>0.47997685185185185</v>
      </c>
      <c r="I5319">
        <v>12</v>
      </c>
      <c r="J5319">
        <v>12</v>
      </c>
      <c r="K5319" t="s">
        <v>177</v>
      </c>
      <c r="L5319" t="s">
        <v>12</v>
      </c>
      <c r="M5319" t="s">
        <v>41</v>
      </c>
      <c r="N5319" t="s">
        <v>42</v>
      </c>
    </row>
    <row r="5320" spans="1:14" x14ac:dyDescent="0.25">
      <c r="A5320">
        <v>5319</v>
      </c>
      <c r="B5320">
        <v>2357</v>
      </c>
      <c r="C5320">
        <f>1/COUNTIF(B:B, B5320)</f>
        <v>1</v>
      </c>
      <c r="D5320" t="s">
        <v>136</v>
      </c>
      <c r="E5320">
        <v>1</v>
      </c>
      <c r="F5320" s="1">
        <v>42044</v>
      </c>
      <c r="G5320" s="1" t="str">
        <f t="shared" si="83"/>
        <v>Monday</v>
      </c>
      <c r="H5320" s="2">
        <v>0.4894560185185185</v>
      </c>
      <c r="I5320">
        <v>25.5</v>
      </c>
      <c r="J5320">
        <v>25.5</v>
      </c>
      <c r="K5320" t="s">
        <v>178</v>
      </c>
      <c r="L5320" t="s">
        <v>12</v>
      </c>
      <c r="M5320" t="s">
        <v>41</v>
      </c>
      <c r="N5320" t="s">
        <v>42</v>
      </c>
    </row>
    <row r="5321" spans="1:14" x14ac:dyDescent="0.25">
      <c r="A5321">
        <v>5320</v>
      </c>
      <c r="B5321">
        <v>2358</v>
      </c>
      <c r="C5321">
        <f>1/COUNTIF(B:B, B5321)</f>
        <v>0.5</v>
      </c>
      <c r="D5321" t="s">
        <v>72</v>
      </c>
      <c r="E5321">
        <v>1</v>
      </c>
      <c r="F5321" s="1">
        <v>42044</v>
      </c>
      <c r="G5321" s="1" t="str">
        <f t="shared" si="83"/>
        <v>Monday</v>
      </c>
      <c r="H5321" s="2">
        <v>0.50950231481481478</v>
      </c>
      <c r="I5321">
        <v>16.75</v>
      </c>
      <c r="J5321">
        <v>16.75</v>
      </c>
      <c r="K5321" t="s">
        <v>175</v>
      </c>
      <c r="L5321" t="s">
        <v>30</v>
      </c>
      <c r="M5321" t="s">
        <v>70</v>
      </c>
      <c r="N5321" t="s">
        <v>71</v>
      </c>
    </row>
    <row r="5322" spans="1:14" x14ac:dyDescent="0.25">
      <c r="A5322">
        <v>5321</v>
      </c>
      <c r="B5322">
        <v>2358</v>
      </c>
      <c r="C5322">
        <f>1/COUNTIF(B:B, B5322)</f>
        <v>0.5</v>
      </c>
      <c r="D5322" t="s">
        <v>33</v>
      </c>
      <c r="E5322">
        <v>1</v>
      </c>
      <c r="F5322" s="1">
        <v>42044</v>
      </c>
      <c r="G5322" s="1" t="str">
        <f t="shared" si="83"/>
        <v>Monday</v>
      </c>
      <c r="H5322" s="2">
        <v>0.50950231481481478</v>
      </c>
      <c r="I5322">
        <v>16.5</v>
      </c>
      <c r="J5322">
        <v>16.5</v>
      </c>
      <c r="K5322" t="s">
        <v>175</v>
      </c>
      <c r="L5322" t="s">
        <v>23</v>
      </c>
      <c r="M5322" t="s">
        <v>24</v>
      </c>
      <c r="N5322" t="s">
        <v>25</v>
      </c>
    </row>
    <row r="5323" spans="1:14" x14ac:dyDescent="0.25">
      <c r="A5323">
        <v>5322</v>
      </c>
      <c r="B5323">
        <v>2359</v>
      </c>
      <c r="C5323">
        <f>1/COUNTIF(B:B, B5323)</f>
        <v>1</v>
      </c>
      <c r="D5323" t="s">
        <v>118</v>
      </c>
      <c r="E5323">
        <v>1</v>
      </c>
      <c r="F5323" s="1">
        <v>42044</v>
      </c>
      <c r="G5323" s="1" t="str">
        <f t="shared" si="83"/>
        <v>Monday</v>
      </c>
      <c r="H5323" s="2">
        <v>0.51121527777777775</v>
      </c>
      <c r="I5323">
        <v>20.25</v>
      </c>
      <c r="J5323">
        <v>20.25</v>
      </c>
      <c r="K5323" t="s">
        <v>176</v>
      </c>
      <c r="L5323" t="s">
        <v>19</v>
      </c>
      <c r="M5323" t="s">
        <v>62</v>
      </c>
      <c r="N5323" t="s">
        <v>63</v>
      </c>
    </row>
    <row r="5324" spans="1:14" x14ac:dyDescent="0.25">
      <c r="A5324">
        <v>5323</v>
      </c>
      <c r="B5324">
        <v>2360</v>
      </c>
      <c r="C5324">
        <f>1/COUNTIF(B:B, B5324)</f>
        <v>0.5</v>
      </c>
      <c r="D5324" t="s">
        <v>69</v>
      </c>
      <c r="E5324">
        <v>1</v>
      </c>
      <c r="F5324" s="1">
        <v>42044</v>
      </c>
      <c r="G5324" s="1" t="str">
        <f t="shared" si="83"/>
        <v>Monday</v>
      </c>
      <c r="H5324" s="2">
        <v>0.51373842592592589</v>
      </c>
      <c r="I5324">
        <v>20.75</v>
      </c>
      <c r="J5324">
        <v>20.75</v>
      </c>
      <c r="K5324" t="s">
        <v>176</v>
      </c>
      <c r="L5324" t="s">
        <v>30</v>
      </c>
      <c r="M5324" t="s">
        <v>70</v>
      </c>
      <c r="N5324" t="s">
        <v>71</v>
      </c>
    </row>
    <row r="5325" spans="1:14" x14ac:dyDescent="0.25">
      <c r="A5325">
        <v>5324</v>
      </c>
      <c r="B5325">
        <v>2360</v>
      </c>
      <c r="C5325">
        <f>1/COUNTIF(B:B, B5325)</f>
        <v>0.5</v>
      </c>
      <c r="D5325" t="s">
        <v>109</v>
      </c>
      <c r="E5325">
        <v>1</v>
      </c>
      <c r="F5325" s="1">
        <v>42044</v>
      </c>
      <c r="G5325" s="1" t="str">
        <f t="shared" si="83"/>
        <v>Monday</v>
      </c>
      <c r="H5325" s="2">
        <v>0.51373842592592589</v>
      </c>
      <c r="I5325">
        <v>20.25</v>
      </c>
      <c r="J5325">
        <v>20.25</v>
      </c>
      <c r="K5325" t="s">
        <v>176</v>
      </c>
      <c r="L5325" t="s">
        <v>23</v>
      </c>
      <c r="M5325" t="s">
        <v>110</v>
      </c>
      <c r="N5325" t="s">
        <v>111</v>
      </c>
    </row>
    <row r="5326" spans="1:14" x14ac:dyDescent="0.25">
      <c r="A5326">
        <v>5325</v>
      </c>
      <c r="B5326">
        <v>2361</v>
      </c>
      <c r="C5326">
        <f>1/COUNTIF(B:B, B5326)</f>
        <v>1</v>
      </c>
      <c r="D5326" t="s">
        <v>115</v>
      </c>
      <c r="E5326">
        <v>1</v>
      </c>
      <c r="F5326" s="1">
        <v>42044</v>
      </c>
      <c r="G5326" s="1" t="str">
        <f t="shared" si="83"/>
        <v>Monday</v>
      </c>
      <c r="H5326" s="2">
        <v>0.51664351851851853</v>
      </c>
      <c r="I5326">
        <v>12.5</v>
      </c>
      <c r="J5326">
        <v>12.5</v>
      </c>
      <c r="K5326" t="s">
        <v>175</v>
      </c>
      <c r="L5326" t="s">
        <v>12</v>
      </c>
      <c r="M5326" t="s">
        <v>74</v>
      </c>
      <c r="N5326" t="s">
        <v>75</v>
      </c>
    </row>
    <row r="5327" spans="1:14" x14ac:dyDescent="0.25">
      <c r="A5327">
        <v>5326</v>
      </c>
      <c r="B5327">
        <v>2362</v>
      </c>
      <c r="C5327">
        <f>1/COUNTIF(B:B, B5327)</f>
        <v>0.33333333333333331</v>
      </c>
      <c r="D5327" t="s">
        <v>86</v>
      </c>
      <c r="E5327">
        <v>1</v>
      </c>
      <c r="F5327" s="1">
        <v>42044</v>
      </c>
      <c r="G5327" s="1" t="str">
        <f t="shared" si="83"/>
        <v>Monday</v>
      </c>
      <c r="H5327" s="2">
        <v>0.52089120370370368</v>
      </c>
      <c r="I5327">
        <v>17.950000762939453</v>
      </c>
      <c r="J5327">
        <v>17.950000762939453</v>
      </c>
      <c r="K5327" t="s">
        <v>176</v>
      </c>
      <c r="L5327" t="s">
        <v>19</v>
      </c>
      <c r="M5327" t="s">
        <v>87</v>
      </c>
      <c r="N5327" t="s">
        <v>88</v>
      </c>
    </row>
    <row r="5328" spans="1:14" x14ac:dyDescent="0.25">
      <c r="A5328">
        <v>5327</v>
      </c>
      <c r="B5328">
        <v>2362</v>
      </c>
      <c r="C5328">
        <f>1/COUNTIF(B:B, B5328)</f>
        <v>0.33333333333333331</v>
      </c>
      <c r="D5328" t="s">
        <v>89</v>
      </c>
      <c r="E5328">
        <v>1</v>
      </c>
      <c r="F5328" s="1">
        <v>42044</v>
      </c>
      <c r="G5328" s="1" t="str">
        <f t="shared" si="83"/>
        <v>Monday</v>
      </c>
      <c r="H5328" s="2">
        <v>0.52089120370370368</v>
      </c>
      <c r="I5328">
        <v>12</v>
      </c>
      <c r="J5328">
        <v>12</v>
      </c>
      <c r="K5328" t="s">
        <v>177</v>
      </c>
      <c r="L5328" t="s">
        <v>12</v>
      </c>
      <c r="M5328" t="s">
        <v>90</v>
      </c>
      <c r="N5328" t="s">
        <v>91</v>
      </c>
    </row>
    <row r="5329" spans="1:14" x14ac:dyDescent="0.25">
      <c r="A5329">
        <v>5328</v>
      </c>
      <c r="B5329">
        <v>2362</v>
      </c>
      <c r="C5329">
        <f>1/COUNTIF(B:B, B5329)</f>
        <v>0.33333333333333331</v>
      </c>
      <c r="D5329" t="s">
        <v>142</v>
      </c>
      <c r="E5329">
        <v>1</v>
      </c>
      <c r="F5329" s="1">
        <v>42044</v>
      </c>
      <c r="G5329" s="1" t="str">
        <f t="shared" si="83"/>
        <v>Monday</v>
      </c>
      <c r="H5329" s="2">
        <v>0.52089120370370368</v>
      </c>
      <c r="I5329">
        <v>16.75</v>
      </c>
      <c r="J5329">
        <v>16.75</v>
      </c>
      <c r="K5329" t="s">
        <v>175</v>
      </c>
      <c r="L5329" t="s">
        <v>30</v>
      </c>
      <c r="M5329" t="s">
        <v>66</v>
      </c>
      <c r="N5329" t="s">
        <v>67</v>
      </c>
    </row>
    <row r="5330" spans="1:14" x14ac:dyDescent="0.25">
      <c r="A5330">
        <v>5329</v>
      </c>
      <c r="B5330">
        <v>2363</v>
      </c>
      <c r="C5330">
        <f>1/COUNTIF(B:B, B5330)</f>
        <v>0.25</v>
      </c>
      <c r="D5330" t="s">
        <v>15</v>
      </c>
      <c r="E5330">
        <v>1</v>
      </c>
      <c r="F5330" s="1">
        <v>42044</v>
      </c>
      <c r="G5330" s="1" t="str">
        <f t="shared" si="83"/>
        <v>Monday</v>
      </c>
      <c r="H5330" s="2">
        <v>0.5248842592592593</v>
      </c>
      <c r="I5330">
        <v>16</v>
      </c>
      <c r="J5330">
        <v>16</v>
      </c>
      <c r="K5330" t="s">
        <v>175</v>
      </c>
      <c r="L5330" t="s">
        <v>12</v>
      </c>
      <c r="M5330" t="s">
        <v>16</v>
      </c>
      <c r="N5330" t="s">
        <v>17</v>
      </c>
    </row>
    <row r="5331" spans="1:14" x14ac:dyDescent="0.25">
      <c r="A5331">
        <v>5330</v>
      </c>
      <c r="B5331">
        <v>2363</v>
      </c>
      <c r="C5331">
        <f>1/COUNTIF(B:B, B5331)</f>
        <v>0.25</v>
      </c>
      <c r="D5331" t="s">
        <v>116</v>
      </c>
      <c r="E5331">
        <v>1</v>
      </c>
      <c r="F5331" s="1">
        <v>42044</v>
      </c>
      <c r="G5331" s="1" t="str">
        <f t="shared" si="83"/>
        <v>Monday</v>
      </c>
      <c r="H5331" s="2">
        <v>0.5248842592592593</v>
      </c>
      <c r="I5331">
        <v>12.5</v>
      </c>
      <c r="J5331">
        <v>12.5</v>
      </c>
      <c r="K5331" t="s">
        <v>177</v>
      </c>
      <c r="L5331" t="s">
        <v>23</v>
      </c>
      <c r="M5331" t="s">
        <v>35</v>
      </c>
      <c r="N5331" t="s">
        <v>36</v>
      </c>
    </row>
    <row r="5332" spans="1:14" x14ac:dyDescent="0.25">
      <c r="A5332">
        <v>5331</v>
      </c>
      <c r="B5332">
        <v>2363</v>
      </c>
      <c r="C5332">
        <f>1/COUNTIF(B:B, B5332)</f>
        <v>0.25</v>
      </c>
      <c r="D5332" t="s">
        <v>109</v>
      </c>
      <c r="E5332">
        <v>1</v>
      </c>
      <c r="F5332" s="1">
        <v>42044</v>
      </c>
      <c r="G5332" s="1" t="str">
        <f t="shared" si="83"/>
        <v>Monday</v>
      </c>
      <c r="H5332" s="2">
        <v>0.5248842592592593</v>
      </c>
      <c r="I5332">
        <v>20.25</v>
      </c>
      <c r="J5332">
        <v>20.25</v>
      </c>
      <c r="K5332" t="s">
        <v>176</v>
      </c>
      <c r="L5332" t="s">
        <v>23</v>
      </c>
      <c r="M5332" t="s">
        <v>110</v>
      </c>
      <c r="N5332" t="s">
        <v>111</v>
      </c>
    </row>
    <row r="5333" spans="1:14" x14ac:dyDescent="0.25">
      <c r="A5333">
        <v>5332</v>
      </c>
      <c r="B5333">
        <v>2363</v>
      </c>
      <c r="C5333">
        <f>1/COUNTIF(B:B, B5333)</f>
        <v>0.25</v>
      </c>
      <c r="D5333" t="s">
        <v>29</v>
      </c>
      <c r="E5333">
        <v>1</v>
      </c>
      <c r="F5333" s="1">
        <v>42044</v>
      </c>
      <c r="G5333" s="1" t="str">
        <f t="shared" si="83"/>
        <v>Monday</v>
      </c>
      <c r="H5333" s="2">
        <v>0.5248842592592593</v>
      </c>
      <c r="I5333">
        <v>20.75</v>
      </c>
      <c r="J5333">
        <v>20.75</v>
      </c>
      <c r="K5333" t="s">
        <v>176</v>
      </c>
      <c r="L5333" t="s">
        <v>30</v>
      </c>
      <c r="M5333" t="s">
        <v>31</v>
      </c>
      <c r="N5333" t="s">
        <v>32</v>
      </c>
    </row>
    <row r="5334" spans="1:14" x14ac:dyDescent="0.25">
      <c r="A5334">
        <v>5333</v>
      </c>
      <c r="B5334">
        <v>2364</v>
      </c>
      <c r="C5334">
        <f>1/COUNTIF(B:B, B5334)</f>
        <v>0.1111111111111111</v>
      </c>
      <c r="D5334" t="s">
        <v>114</v>
      </c>
      <c r="E5334">
        <v>1</v>
      </c>
      <c r="F5334" s="1">
        <v>42044</v>
      </c>
      <c r="G5334" s="1" t="str">
        <f t="shared" si="83"/>
        <v>Monday</v>
      </c>
      <c r="H5334" s="2">
        <v>0.53652777777777783</v>
      </c>
      <c r="I5334">
        <v>16.75</v>
      </c>
      <c r="J5334">
        <v>16.75</v>
      </c>
      <c r="K5334" t="s">
        <v>175</v>
      </c>
      <c r="L5334" t="s">
        <v>30</v>
      </c>
      <c r="M5334" t="s">
        <v>38</v>
      </c>
      <c r="N5334" t="s">
        <v>39</v>
      </c>
    </row>
    <row r="5335" spans="1:14" x14ac:dyDescent="0.25">
      <c r="A5335">
        <v>5334</v>
      </c>
      <c r="B5335">
        <v>2364</v>
      </c>
      <c r="C5335">
        <f>1/COUNTIF(B:B, B5335)</f>
        <v>0.1111111111111111</v>
      </c>
      <c r="D5335" t="s">
        <v>137</v>
      </c>
      <c r="E5335">
        <v>1</v>
      </c>
      <c r="F5335" s="1">
        <v>42044</v>
      </c>
      <c r="G5335" s="1" t="str">
        <f t="shared" si="83"/>
        <v>Monday</v>
      </c>
      <c r="H5335" s="2">
        <v>0.53652777777777783</v>
      </c>
      <c r="I5335">
        <v>16.5</v>
      </c>
      <c r="J5335">
        <v>16.5</v>
      </c>
      <c r="K5335" t="s">
        <v>176</v>
      </c>
      <c r="L5335" t="s">
        <v>12</v>
      </c>
      <c r="M5335" t="s">
        <v>13</v>
      </c>
      <c r="N5335" t="s">
        <v>14</v>
      </c>
    </row>
    <row r="5336" spans="1:14" x14ac:dyDescent="0.25">
      <c r="A5336">
        <v>5335</v>
      </c>
      <c r="B5336">
        <v>2364</v>
      </c>
      <c r="C5336">
        <f>1/COUNTIF(B:B, B5336)</f>
        <v>0.1111111111111111</v>
      </c>
      <c r="D5336" t="s">
        <v>33</v>
      </c>
      <c r="E5336">
        <v>1</v>
      </c>
      <c r="F5336" s="1">
        <v>42044</v>
      </c>
      <c r="G5336" s="1" t="str">
        <f t="shared" si="83"/>
        <v>Monday</v>
      </c>
      <c r="H5336" s="2">
        <v>0.53652777777777783</v>
      </c>
      <c r="I5336">
        <v>16.5</v>
      </c>
      <c r="J5336">
        <v>16.5</v>
      </c>
      <c r="K5336" t="s">
        <v>175</v>
      </c>
      <c r="L5336" t="s">
        <v>23</v>
      </c>
      <c r="M5336" t="s">
        <v>24</v>
      </c>
      <c r="N5336" t="s">
        <v>25</v>
      </c>
    </row>
    <row r="5337" spans="1:14" x14ac:dyDescent="0.25">
      <c r="A5337">
        <v>5336</v>
      </c>
      <c r="B5337">
        <v>2364</v>
      </c>
      <c r="C5337">
        <f>1/COUNTIF(B:B, B5337)</f>
        <v>0.1111111111111111</v>
      </c>
      <c r="D5337" t="s">
        <v>148</v>
      </c>
      <c r="E5337">
        <v>1</v>
      </c>
      <c r="F5337" s="1">
        <v>42044</v>
      </c>
      <c r="G5337" s="1" t="str">
        <f t="shared" si="83"/>
        <v>Monday</v>
      </c>
      <c r="H5337" s="2">
        <v>0.53652777777777783</v>
      </c>
      <c r="I5337">
        <v>21</v>
      </c>
      <c r="J5337">
        <v>21</v>
      </c>
      <c r="K5337" t="s">
        <v>176</v>
      </c>
      <c r="L5337" t="s">
        <v>19</v>
      </c>
      <c r="M5337" t="s">
        <v>97</v>
      </c>
      <c r="N5337" t="s">
        <v>98</v>
      </c>
    </row>
    <row r="5338" spans="1:14" x14ac:dyDescent="0.25">
      <c r="A5338">
        <v>5337</v>
      </c>
      <c r="B5338">
        <v>2364</v>
      </c>
      <c r="C5338">
        <f>1/COUNTIF(B:B, B5338)</f>
        <v>0.1111111111111111</v>
      </c>
      <c r="D5338" t="s">
        <v>154</v>
      </c>
      <c r="E5338">
        <v>1</v>
      </c>
      <c r="F5338" s="1">
        <v>42044</v>
      </c>
      <c r="G5338" s="1" t="str">
        <f t="shared" si="83"/>
        <v>Monday</v>
      </c>
      <c r="H5338" s="2">
        <v>0.53652777777777783</v>
      </c>
      <c r="I5338">
        <v>16.75</v>
      </c>
      <c r="J5338">
        <v>16.75</v>
      </c>
      <c r="K5338" t="s">
        <v>175</v>
      </c>
      <c r="L5338" t="s">
        <v>19</v>
      </c>
      <c r="M5338" t="s">
        <v>97</v>
      </c>
      <c r="N5338" t="s">
        <v>98</v>
      </c>
    </row>
    <row r="5339" spans="1:14" x14ac:dyDescent="0.25">
      <c r="A5339">
        <v>5338</v>
      </c>
      <c r="B5339">
        <v>2364</v>
      </c>
      <c r="C5339">
        <f>1/COUNTIF(B:B, B5339)</f>
        <v>0.1111111111111111</v>
      </c>
      <c r="D5339" t="s">
        <v>96</v>
      </c>
      <c r="E5339">
        <v>1</v>
      </c>
      <c r="F5339" s="1">
        <v>42044</v>
      </c>
      <c r="G5339" s="1" t="str">
        <f t="shared" si="83"/>
        <v>Monday</v>
      </c>
      <c r="H5339" s="2">
        <v>0.53652777777777783</v>
      </c>
      <c r="I5339">
        <v>12.75</v>
      </c>
      <c r="J5339">
        <v>12.75</v>
      </c>
      <c r="K5339" t="s">
        <v>177</v>
      </c>
      <c r="L5339" t="s">
        <v>19</v>
      </c>
      <c r="M5339" t="s">
        <v>97</v>
      </c>
      <c r="N5339" t="s">
        <v>98</v>
      </c>
    </row>
    <row r="5340" spans="1:14" x14ac:dyDescent="0.25">
      <c r="A5340">
        <v>5339</v>
      </c>
      <c r="B5340">
        <v>2364</v>
      </c>
      <c r="C5340">
        <f>1/COUNTIF(B:B, B5340)</f>
        <v>0.1111111111111111</v>
      </c>
      <c r="D5340" t="s">
        <v>34</v>
      </c>
      <c r="E5340">
        <v>1</v>
      </c>
      <c r="F5340" s="1">
        <v>42044</v>
      </c>
      <c r="G5340" s="1" t="str">
        <f t="shared" si="83"/>
        <v>Monday</v>
      </c>
      <c r="H5340" s="2">
        <v>0.53652777777777783</v>
      </c>
      <c r="I5340">
        <v>20.75</v>
      </c>
      <c r="J5340">
        <v>20.75</v>
      </c>
      <c r="K5340" t="s">
        <v>176</v>
      </c>
      <c r="L5340" t="s">
        <v>23</v>
      </c>
      <c r="M5340" t="s">
        <v>35</v>
      </c>
      <c r="N5340" t="s">
        <v>36</v>
      </c>
    </row>
    <row r="5341" spans="1:14" x14ac:dyDescent="0.25">
      <c r="A5341">
        <v>5340</v>
      </c>
      <c r="B5341">
        <v>2364</v>
      </c>
      <c r="C5341">
        <f>1/COUNTIF(B:B, B5341)</f>
        <v>0.1111111111111111</v>
      </c>
      <c r="D5341" t="s">
        <v>109</v>
      </c>
      <c r="E5341">
        <v>1</v>
      </c>
      <c r="F5341" s="1">
        <v>42044</v>
      </c>
      <c r="G5341" s="1" t="str">
        <f t="shared" si="83"/>
        <v>Monday</v>
      </c>
      <c r="H5341" s="2">
        <v>0.53652777777777783</v>
      </c>
      <c r="I5341">
        <v>20.25</v>
      </c>
      <c r="J5341">
        <v>20.25</v>
      </c>
      <c r="K5341" t="s">
        <v>176</v>
      </c>
      <c r="L5341" t="s">
        <v>23</v>
      </c>
      <c r="M5341" t="s">
        <v>110</v>
      </c>
      <c r="N5341" t="s">
        <v>111</v>
      </c>
    </row>
    <row r="5342" spans="1:14" x14ac:dyDescent="0.25">
      <c r="A5342">
        <v>5341</v>
      </c>
      <c r="B5342">
        <v>2364</v>
      </c>
      <c r="C5342">
        <f>1/COUNTIF(B:B, B5342)</f>
        <v>0.1111111111111111</v>
      </c>
      <c r="D5342" t="s">
        <v>118</v>
      </c>
      <c r="E5342">
        <v>1</v>
      </c>
      <c r="F5342" s="1">
        <v>42044</v>
      </c>
      <c r="G5342" s="1" t="str">
        <f t="shared" si="83"/>
        <v>Monday</v>
      </c>
      <c r="H5342" s="2">
        <v>0.53652777777777783</v>
      </c>
      <c r="I5342">
        <v>20.25</v>
      </c>
      <c r="J5342">
        <v>20.25</v>
      </c>
      <c r="K5342" t="s">
        <v>176</v>
      </c>
      <c r="L5342" t="s">
        <v>19</v>
      </c>
      <c r="M5342" t="s">
        <v>62</v>
      </c>
      <c r="N5342" t="s">
        <v>63</v>
      </c>
    </row>
    <row r="5343" spans="1:14" x14ac:dyDescent="0.25">
      <c r="A5343">
        <v>5342</v>
      </c>
      <c r="B5343">
        <v>2365</v>
      </c>
      <c r="C5343">
        <f>1/COUNTIF(B:B, B5343)</f>
        <v>1</v>
      </c>
      <c r="D5343" t="s">
        <v>137</v>
      </c>
      <c r="E5343">
        <v>1</v>
      </c>
      <c r="F5343" s="1">
        <v>42044</v>
      </c>
      <c r="G5343" s="1" t="str">
        <f t="shared" si="83"/>
        <v>Monday</v>
      </c>
      <c r="H5343" s="2">
        <v>0.54343750000000002</v>
      </c>
      <c r="I5343">
        <v>16.5</v>
      </c>
      <c r="J5343">
        <v>16.5</v>
      </c>
      <c r="K5343" t="s">
        <v>176</v>
      </c>
      <c r="L5343" t="s">
        <v>12</v>
      </c>
      <c r="M5343" t="s">
        <v>13</v>
      </c>
      <c r="N5343" t="s">
        <v>14</v>
      </c>
    </row>
    <row r="5344" spans="1:14" x14ac:dyDescent="0.25">
      <c r="A5344">
        <v>5343</v>
      </c>
      <c r="B5344">
        <v>2366</v>
      </c>
      <c r="C5344">
        <f>1/COUNTIF(B:B, B5344)</f>
        <v>0.33333333333333331</v>
      </c>
      <c r="D5344" t="s">
        <v>33</v>
      </c>
      <c r="E5344">
        <v>1</v>
      </c>
      <c r="F5344" s="1">
        <v>42044</v>
      </c>
      <c r="G5344" s="1" t="str">
        <f t="shared" si="83"/>
        <v>Monday</v>
      </c>
      <c r="H5344" s="2">
        <v>0.54653935185185187</v>
      </c>
      <c r="I5344">
        <v>16.5</v>
      </c>
      <c r="J5344">
        <v>16.5</v>
      </c>
      <c r="K5344" t="s">
        <v>175</v>
      </c>
      <c r="L5344" t="s">
        <v>23</v>
      </c>
      <c r="M5344" t="s">
        <v>24</v>
      </c>
      <c r="N5344" t="s">
        <v>25</v>
      </c>
    </row>
    <row r="5345" spans="1:14" x14ac:dyDescent="0.25">
      <c r="A5345">
        <v>5344</v>
      </c>
      <c r="B5345">
        <v>2366</v>
      </c>
      <c r="C5345">
        <f>1/COUNTIF(B:B, B5345)</f>
        <v>0.33333333333333331</v>
      </c>
      <c r="D5345" t="s">
        <v>133</v>
      </c>
      <c r="E5345">
        <v>1</v>
      </c>
      <c r="F5345" s="1">
        <v>42044</v>
      </c>
      <c r="G5345" s="1" t="str">
        <f t="shared" si="83"/>
        <v>Monday</v>
      </c>
      <c r="H5345" s="2">
        <v>0.54653935185185187</v>
      </c>
      <c r="I5345">
        <v>16.75</v>
      </c>
      <c r="J5345">
        <v>16.75</v>
      </c>
      <c r="K5345" t="s">
        <v>175</v>
      </c>
      <c r="L5345" t="s">
        <v>30</v>
      </c>
      <c r="M5345" t="s">
        <v>31</v>
      </c>
      <c r="N5345" t="s">
        <v>32</v>
      </c>
    </row>
    <row r="5346" spans="1:14" x14ac:dyDescent="0.25">
      <c r="A5346">
        <v>5345</v>
      </c>
      <c r="B5346">
        <v>2366</v>
      </c>
      <c r="C5346">
        <f>1/COUNTIF(B:B, B5346)</f>
        <v>0.33333333333333331</v>
      </c>
      <c r="D5346" t="s">
        <v>146</v>
      </c>
      <c r="E5346">
        <v>1</v>
      </c>
      <c r="F5346" s="1">
        <v>42044</v>
      </c>
      <c r="G5346" s="1" t="str">
        <f t="shared" si="83"/>
        <v>Monday</v>
      </c>
      <c r="H5346" s="2">
        <v>0.54653935185185187</v>
      </c>
      <c r="I5346">
        <v>12.75</v>
      </c>
      <c r="J5346">
        <v>12.75</v>
      </c>
      <c r="K5346" t="s">
        <v>177</v>
      </c>
      <c r="L5346" t="s">
        <v>30</v>
      </c>
      <c r="M5346" t="s">
        <v>31</v>
      </c>
      <c r="N5346" t="s">
        <v>32</v>
      </c>
    </row>
    <row r="5347" spans="1:14" x14ac:dyDescent="0.25">
      <c r="A5347">
        <v>5346</v>
      </c>
      <c r="B5347">
        <v>2367</v>
      </c>
      <c r="C5347">
        <f>1/COUNTIF(B:B, B5347)</f>
        <v>0.5</v>
      </c>
      <c r="D5347" t="s">
        <v>143</v>
      </c>
      <c r="E5347">
        <v>1</v>
      </c>
      <c r="F5347" s="1">
        <v>42044</v>
      </c>
      <c r="G5347" s="1" t="str">
        <f t="shared" si="83"/>
        <v>Monday</v>
      </c>
      <c r="H5347" s="2">
        <v>0.5475578703703704</v>
      </c>
      <c r="I5347">
        <v>14.5</v>
      </c>
      <c r="J5347">
        <v>14.5</v>
      </c>
      <c r="K5347" t="s">
        <v>175</v>
      </c>
      <c r="L5347" t="s">
        <v>12</v>
      </c>
      <c r="M5347" t="s">
        <v>126</v>
      </c>
      <c r="N5347" t="s">
        <v>127</v>
      </c>
    </row>
    <row r="5348" spans="1:14" x14ac:dyDescent="0.25">
      <c r="A5348">
        <v>5347</v>
      </c>
      <c r="B5348">
        <v>2367</v>
      </c>
      <c r="C5348">
        <f>1/COUNTIF(B:B, B5348)</f>
        <v>0.5</v>
      </c>
      <c r="D5348" t="s">
        <v>105</v>
      </c>
      <c r="E5348">
        <v>1</v>
      </c>
      <c r="F5348" s="1">
        <v>42044</v>
      </c>
      <c r="G5348" s="1" t="str">
        <f t="shared" si="83"/>
        <v>Monday</v>
      </c>
      <c r="H5348" s="2">
        <v>0.5475578703703704</v>
      </c>
      <c r="I5348">
        <v>20.25</v>
      </c>
      <c r="J5348">
        <v>20.25</v>
      </c>
      <c r="K5348" t="s">
        <v>176</v>
      </c>
      <c r="L5348" t="s">
        <v>19</v>
      </c>
      <c r="M5348" t="s">
        <v>106</v>
      </c>
      <c r="N5348" t="s">
        <v>107</v>
      </c>
    </row>
    <row r="5349" spans="1:14" x14ac:dyDescent="0.25">
      <c r="A5349">
        <v>5348</v>
      </c>
      <c r="B5349">
        <v>2368</v>
      </c>
      <c r="C5349">
        <f>1/COUNTIF(B:B, B5349)</f>
        <v>1</v>
      </c>
      <c r="D5349" t="s">
        <v>142</v>
      </c>
      <c r="E5349">
        <v>1</v>
      </c>
      <c r="F5349" s="1">
        <v>42044</v>
      </c>
      <c r="G5349" s="1" t="str">
        <f t="shared" si="83"/>
        <v>Monday</v>
      </c>
      <c r="H5349" s="2">
        <v>0.56603009259259263</v>
      </c>
      <c r="I5349">
        <v>16.75</v>
      </c>
      <c r="J5349">
        <v>16.75</v>
      </c>
      <c r="K5349" t="s">
        <v>175</v>
      </c>
      <c r="L5349" t="s">
        <v>30</v>
      </c>
      <c r="M5349" t="s">
        <v>66</v>
      </c>
      <c r="N5349" t="s">
        <v>67</v>
      </c>
    </row>
    <row r="5350" spans="1:14" x14ac:dyDescent="0.25">
      <c r="A5350">
        <v>5349</v>
      </c>
      <c r="B5350">
        <v>2369</v>
      </c>
      <c r="C5350">
        <f>1/COUNTIF(B:B, B5350)</f>
        <v>8.3333333333333329E-2</v>
      </c>
      <c r="D5350" t="s">
        <v>80</v>
      </c>
      <c r="E5350">
        <v>1</v>
      </c>
      <c r="F5350" s="1">
        <v>42044</v>
      </c>
      <c r="G5350" s="1" t="str">
        <f t="shared" si="83"/>
        <v>Monday</v>
      </c>
      <c r="H5350" s="2">
        <v>0.58355324074074078</v>
      </c>
      <c r="I5350">
        <v>12</v>
      </c>
      <c r="J5350">
        <v>12</v>
      </c>
      <c r="K5350" t="s">
        <v>177</v>
      </c>
      <c r="L5350" t="s">
        <v>12</v>
      </c>
      <c r="M5350" t="s">
        <v>81</v>
      </c>
      <c r="N5350" t="s">
        <v>82</v>
      </c>
    </row>
    <row r="5351" spans="1:14" x14ac:dyDescent="0.25">
      <c r="A5351">
        <v>5350</v>
      </c>
      <c r="B5351">
        <v>2369</v>
      </c>
      <c r="C5351">
        <f>1/COUNTIF(B:B, B5351)</f>
        <v>8.3333333333333329E-2</v>
      </c>
      <c r="D5351" t="s">
        <v>72</v>
      </c>
      <c r="E5351">
        <v>1</v>
      </c>
      <c r="F5351" s="1">
        <v>42044</v>
      </c>
      <c r="G5351" s="1" t="str">
        <f t="shared" si="83"/>
        <v>Monday</v>
      </c>
      <c r="H5351" s="2">
        <v>0.58355324074074078</v>
      </c>
      <c r="I5351">
        <v>16.75</v>
      </c>
      <c r="J5351">
        <v>16.75</v>
      </c>
      <c r="K5351" t="s">
        <v>175</v>
      </c>
      <c r="L5351" t="s">
        <v>30</v>
      </c>
      <c r="M5351" t="s">
        <v>70</v>
      </c>
      <c r="N5351" t="s">
        <v>71</v>
      </c>
    </row>
    <row r="5352" spans="1:14" x14ac:dyDescent="0.25">
      <c r="A5352">
        <v>5351</v>
      </c>
      <c r="B5352">
        <v>2369</v>
      </c>
      <c r="C5352">
        <f>1/COUNTIF(B:B, B5352)</f>
        <v>8.3333333333333329E-2</v>
      </c>
      <c r="D5352" t="s">
        <v>18</v>
      </c>
      <c r="E5352">
        <v>1</v>
      </c>
      <c r="F5352" s="1">
        <v>42044</v>
      </c>
      <c r="G5352" s="1" t="str">
        <f t="shared" si="83"/>
        <v>Monday</v>
      </c>
      <c r="H5352" s="2">
        <v>0.58355324074074078</v>
      </c>
      <c r="I5352">
        <v>18.5</v>
      </c>
      <c r="J5352">
        <v>18.5</v>
      </c>
      <c r="K5352" t="s">
        <v>176</v>
      </c>
      <c r="L5352" t="s">
        <v>19</v>
      </c>
      <c r="M5352" t="s">
        <v>20</v>
      </c>
      <c r="N5352" t="s">
        <v>21</v>
      </c>
    </row>
    <row r="5353" spans="1:14" x14ac:dyDescent="0.25">
      <c r="A5353">
        <v>5352</v>
      </c>
      <c r="B5353">
        <v>2369</v>
      </c>
      <c r="C5353">
        <f>1/COUNTIF(B:B, B5353)</f>
        <v>8.3333333333333329E-2</v>
      </c>
      <c r="D5353" t="s">
        <v>33</v>
      </c>
      <c r="E5353">
        <v>1</v>
      </c>
      <c r="F5353" s="1">
        <v>42044</v>
      </c>
      <c r="G5353" s="1" t="str">
        <f t="shared" si="83"/>
        <v>Monday</v>
      </c>
      <c r="H5353" s="2">
        <v>0.58355324074074078</v>
      </c>
      <c r="I5353">
        <v>16.5</v>
      </c>
      <c r="J5353">
        <v>16.5</v>
      </c>
      <c r="K5353" t="s">
        <v>175</v>
      </c>
      <c r="L5353" t="s">
        <v>23</v>
      </c>
      <c r="M5353" t="s">
        <v>24</v>
      </c>
      <c r="N5353" t="s">
        <v>25</v>
      </c>
    </row>
    <row r="5354" spans="1:14" x14ac:dyDescent="0.25">
      <c r="A5354">
        <v>5353</v>
      </c>
      <c r="B5354">
        <v>2369</v>
      </c>
      <c r="C5354">
        <f>1/COUNTIF(B:B, B5354)</f>
        <v>8.3333333333333329E-2</v>
      </c>
      <c r="D5354" t="s">
        <v>115</v>
      </c>
      <c r="E5354">
        <v>1</v>
      </c>
      <c r="F5354" s="1">
        <v>42044</v>
      </c>
      <c r="G5354" s="1" t="str">
        <f t="shared" si="83"/>
        <v>Monday</v>
      </c>
      <c r="H5354" s="2">
        <v>0.58355324074074078</v>
      </c>
      <c r="I5354">
        <v>12.5</v>
      </c>
      <c r="J5354">
        <v>12.5</v>
      </c>
      <c r="K5354" t="s">
        <v>175</v>
      </c>
      <c r="L5354" t="s">
        <v>12</v>
      </c>
      <c r="M5354" t="s">
        <v>74</v>
      </c>
      <c r="N5354" t="s">
        <v>75</v>
      </c>
    </row>
    <row r="5355" spans="1:14" x14ac:dyDescent="0.25">
      <c r="A5355">
        <v>5354</v>
      </c>
      <c r="B5355">
        <v>2369</v>
      </c>
      <c r="C5355">
        <f>1/COUNTIF(B:B, B5355)</f>
        <v>8.3333333333333329E-2</v>
      </c>
      <c r="D5355" t="s">
        <v>131</v>
      </c>
      <c r="E5355">
        <v>1</v>
      </c>
      <c r="F5355" s="1">
        <v>42044</v>
      </c>
      <c r="G5355" s="1" t="str">
        <f t="shared" si="83"/>
        <v>Monday</v>
      </c>
      <c r="H5355" s="2">
        <v>0.58355324074074078</v>
      </c>
      <c r="I5355">
        <v>20.75</v>
      </c>
      <c r="J5355">
        <v>20.75</v>
      </c>
      <c r="K5355" t="s">
        <v>176</v>
      </c>
      <c r="L5355" t="s">
        <v>23</v>
      </c>
      <c r="M5355" t="s">
        <v>103</v>
      </c>
      <c r="N5355" t="s">
        <v>104</v>
      </c>
    </row>
    <row r="5356" spans="1:14" x14ac:dyDescent="0.25">
      <c r="A5356">
        <v>5355</v>
      </c>
      <c r="B5356">
        <v>2369</v>
      </c>
      <c r="C5356">
        <f>1/COUNTIF(B:B, B5356)</f>
        <v>8.3333333333333329E-2</v>
      </c>
      <c r="D5356" t="s">
        <v>144</v>
      </c>
      <c r="E5356">
        <v>1</v>
      </c>
      <c r="F5356" s="1">
        <v>42044</v>
      </c>
      <c r="G5356" s="1" t="str">
        <f t="shared" si="83"/>
        <v>Monday</v>
      </c>
      <c r="H5356" s="2">
        <v>0.58355324074074078</v>
      </c>
      <c r="I5356">
        <v>12.25</v>
      </c>
      <c r="J5356">
        <v>12.25</v>
      </c>
      <c r="K5356" t="s">
        <v>177</v>
      </c>
      <c r="L5356" t="s">
        <v>23</v>
      </c>
      <c r="M5356" t="s">
        <v>110</v>
      </c>
      <c r="N5356" t="s">
        <v>111</v>
      </c>
    </row>
    <row r="5357" spans="1:14" x14ac:dyDescent="0.25">
      <c r="A5357">
        <v>5356</v>
      </c>
      <c r="B5357">
        <v>2369</v>
      </c>
      <c r="C5357">
        <f>1/COUNTIF(B:B, B5357)</f>
        <v>8.3333333333333329E-2</v>
      </c>
      <c r="D5357" t="s">
        <v>65</v>
      </c>
      <c r="E5357">
        <v>1</v>
      </c>
      <c r="F5357" s="1">
        <v>42044</v>
      </c>
      <c r="G5357" s="1" t="str">
        <f t="shared" si="83"/>
        <v>Monday</v>
      </c>
      <c r="H5357" s="2">
        <v>0.58355324074074078</v>
      </c>
      <c r="I5357">
        <v>20.75</v>
      </c>
      <c r="J5357">
        <v>20.75</v>
      </c>
      <c r="K5357" t="s">
        <v>176</v>
      </c>
      <c r="L5357" t="s">
        <v>30</v>
      </c>
      <c r="M5357" t="s">
        <v>66</v>
      </c>
      <c r="N5357" t="s">
        <v>67</v>
      </c>
    </row>
    <row r="5358" spans="1:14" x14ac:dyDescent="0.25">
      <c r="A5358">
        <v>5357</v>
      </c>
      <c r="B5358">
        <v>2369</v>
      </c>
      <c r="C5358">
        <f>1/COUNTIF(B:B, B5358)</f>
        <v>8.3333333333333329E-2</v>
      </c>
      <c r="D5358" t="s">
        <v>142</v>
      </c>
      <c r="E5358">
        <v>1</v>
      </c>
      <c r="F5358" s="1">
        <v>42044</v>
      </c>
      <c r="G5358" s="1" t="str">
        <f t="shared" si="83"/>
        <v>Monday</v>
      </c>
      <c r="H5358" s="2">
        <v>0.58355324074074078</v>
      </c>
      <c r="I5358">
        <v>16.75</v>
      </c>
      <c r="J5358">
        <v>16.75</v>
      </c>
      <c r="K5358" t="s">
        <v>175</v>
      </c>
      <c r="L5358" t="s">
        <v>30</v>
      </c>
      <c r="M5358" t="s">
        <v>66</v>
      </c>
      <c r="N5358" t="s">
        <v>67</v>
      </c>
    </row>
    <row r="5359" spans="1:14" x14ac:dyDescent="0.25">
      <c r="A5359">
        <v>5358</v>
      </c>
      <c r="B5359">
        <v>2369</v>
      </c>
      <c r="C5359">
        <f>1/COUNTIF(B:B, B5359)</f>
        <v>8.3333333333333329E-2</v>
      </c>
      <c r="D5359" t="s">
        <v>29</v>
      </c>
      <c r="E5359">
        <v>1</v>
      </c>
      <c r="F5359" s="1">
        <v>42044</v>
      </c>
      <c r="G5359" s="1" t="str">
        <f t="shared" si="83"/>
        <v>Monday</v>
      </c>
      <c r="H5359" s="2">
        <v>0.58355324074074078</v>
      </c>
      <c r="I5359">
        <v>20.75</v>
      </c>
      <c r="J5359">
        <v>20.75</v>
      </c>
      <c r="K5359" t="s">
        <v>176</v>
      </c>
      <c r="L5359" t="s">
        <v>30</v>
      </c>
      <c r="M5359" t="s">
        <v>31</v>
      </c>
      <c r="N5359" t="s">
        <v>32</v>
      </c>
    </row>
    <row r="5360" spans="1:14" x14ac:dyDescent="0.25">
      <c r="A5360">
        <v>5359</v>
      </c>
      <c r="B5360">
        <v>2369</v>
      </c>
      <c r="C5360">
        <f>1/COUNTIF(B:B, B5360)</f>
        <v>8.3333333333333329E-2</v>
      </c>
      <c r="D5360" t="s">
        <v>40</v>
      </c>
      <c r="E5360">
        <v>1</v>
      </c>
      <c r="F5360" s="1">
        <v>42044</v>
      </c>
      <c r="G5360" s="1" t="str">
        <f t="shared" si="83"/>
        <v>Monday</v>
      </c>
      <c r="H5360" s="2">
        <v>0.58355324074074078</v>
      </c>
      <c r="I5360">
        <v>12</v>
      </c>
      <c r="J5360">
        <v>12</v>
      </c>
      <c r="K5360" t="s">
        <v>177</v>
      </c>
      <c r="L5360" t="s">
        <v>12</v>
      </c>
      <c r="M5360" t="s">
        <v>41</v>
      </c>
      <c r="N5360" t="s">
        <v>42</v>
      </c>
    </row>
    <row r="5361" spans="1:14" x14ac:dyDescent="0.25">
      <c r="A5361">
        <v>5360</v>
      </c>
      <c r="B5361">
        <v>2369</v>
      </c>
      <c r="C5361">
        <f>1/COUNTIF(B:B, B5361)</f>
        <v>8.3333333333333329E-2</v>
      </c>
      <c r="D5361" t="s">
        <v>136</v>
      </c>
      <c r="E5361">
        <v>1</v>
      </c>
      <c r="F5361" s="1">
        <v>42044</v>
      </c>
      <c r="G5361" s="1" t="str">
        <f t="shared" si="83"/>
        <v>Monday</v>
      </c>
      <c r="H5361" s="2">
        <v>0.58355324074074078</v>
      </c>
      <c r="I5361">
        <v>25.5</v>
      </c>
      <c r="J5361">
        <v>25.5</v>
      </c>
      <c r="K5361" t="s">
        <v>178</v>
      </c>
      <c r="L5361" t="s">
        <v>12</v>
      </c>
      <c r="M5361" t="s">
        <v>41</v>
      </c>
      <c r="N5361" t="s">
        <v>42</v>
      </c>
    </row>
    <row r="5362" spans="1:14" x14ac:dyDescent="0.25">
      <c r="A5362">
        <v>5361</v>
      </c>
      <c r="B5362">
        <v>2370</v>
      </c>
      <c r="C5362">
        <f>1/COUNTIF(B:B, B5362)</f>
        <v>0.5</v>
      </c>
      <c r="D5362" t="s">
        <v>154</v>
      </c>
      <c r="E5362">
        <v>1</v>
      </c>
      <c r="F5362" s="1">
        <v>42044</v>
      </c>
      <c r="G5362" s="1" t="str">
        <f t="shared" si="83"/>
        <v>Monday</v>
      </c>
      <c r="H5362" s="2">
        <v>0.58359953703703704</v>
      </c>
      <c r="I5362">
        <v>16.75</v>
      </c>
      <c r="J5362">
        <v>16.75</v>
      </c>
      <c r="K5362" t="s">
        <v>175</v>
      </c>
      <c r="L5362" t="s">
        <v>19</v>
      </c>
      <c r="M5362" t="s">
        <v>97</v>
      </c>
      <c r="N5362" t="s">
        <v>98</v>
      </c>
    </row>
    <row r="5363" spans="1:14" x14ac:dyDescent="0.25">
      <c r="A5363">
        <v>5362</v>
      </c>
      <c r="B5363">
        <v>2370</v>
      </c>
      <c r="C5363">
        <f>1/COUNTIF(B:B, B5363)</f>
        <v>0.5</v>
      </c>
      <c r="D5363" t="s">
        <v>29</v>
      </c>
      <c r="E5363">
        <v>1</v>
      </c>
      <c r="F5363" s="1">
        <v>42044</v>
      </c>
      <c r="G5363" s="1" t="str">
        <f t="shared" si="83"/>
        <v>Monday</v>
      </c>
      <c r="H5363" s="2">
        <v>0.58359953703703704</v>
      </c>
      <c r="I5363">
        <v>20.75</v>
      </c>
      <c r="J5363">
        <v>20.75</v>
      </c>
      <c r="K5363" t="s">
        <v>176</v>
      </c>
      <c r="L5363" t="s">
        <v>30</v>
      </c>
      <c r="M5363" t="s">
        <v>31</v>
      </c>
      <c r="N5363" t="s">
        <v>32</v>
      </c>
    </row>
    <row r="5364" spans="1:14" x14ac:dyDescent="0.25">
      <c r="A5364">
        <v>5363</v>
      </c>
      <c r="B5364">
        <v>2371</v>
      </c>
      <c r="C5364">
        <f>1/COUNTIF(B:B, B5364)</f>
        <v>1</v>
      </c>
      <c r="D5364" t="s">
        <v>77</v>
      </c>
      <c r="E5364">
        <v>1</v>
      </c>
      <c r="F5364" s="1">
        <v>42044</v>
      </c>
      <c r="G5364" s="1" t="str">
        <f t="shared" si="83"/>
        <v>Monday</v>
      </c>
      <c r="H5364" s="2">
        <v>0.58379629629629626</v>
      </c>
      <c r="I5364">
        <v>20.75</v>
      </c>
      <c r="J5364">
        <v>20.75</v>
      </c>
      <c r="K5364" t="s">
        <v>176</v>
      </c>
      <c r="L5364" t="s">
        <v>30</v>
      </c>
      <c r="M5364" t="s">
        <v>78</v>
      </c>
      <c r="N5364" t="s">
        <v>79</v>
      </c>
    </row>
    <row r="5365" spans="1:14" x14ac:dyDescent="0.25">
      <c r="A5365">
        <v>5364</v>
      </c>
      <c r="B5365">
        <v>2372</v>
      </c>
      <c r="C5365">
        <f>1/COUNTIF(B:B, B5365)</f>
        <v>0.25</v>
      </c>
      <c r="D5365" t="s">
        <v>80</v>
      </c>
      <c r="E5365">
        <v>1</v>
      </c>
      <c r="F5365" s="1">
        <v>42044</v>
      </c>
      <c r="G5365" s="1" t="str">
        <f t="shared" si="83"/>
        <v>Monday</v>
      </c>
      <c r="H5365" s="2">
        <v>0.58650462962962968</v>
      </c>
      <c r="I5365">
        <v>12</v>
      </c>
      <c r="J5365">
        <v>12</v>
      </c>
      <c r="K5365" t="s">
        <v>177</v>
      </c>
      <c r="L5365" t="s">
        <v>12</v>
      </c>
      <c r="M5365" t="s">
        <v>81</v>
      </c>
      <c r="N5365" t="s">
        <v>82</v>
      </c>
    </row>
    <row r="5366" spans="1:14" x14ac:dyDescent="0.25">
      <c r="A5366">
        <v>5365</v>
      </c>
      <c r="B5366">
        <v>2372</v>
      </c>
      <c r="C5366">
        <f>1/COUNTIF(B:B, B5366)</f>
        <v>0.25</v>
      </c>
      <c r="D5366" t="s">
        <v>18</v>
      </c>
      <c r="E5366">
        <v>1</v>
      </c>
      <c r="F5366" s="1">
        <v>42044</v>
      </c>
      <c r="G5366" s="1" t="str">
        <f t="shared" si="83"/>
        <v>Monday</v>
      </c>
      <c r="H5366" s="2">
        <v>0.58650462962962968</v>
      </c>
      <c r="I5366">
        <v>18.5</v>
      </c>
      <c r="J5366">
        <v>18.5</v>
      </c>
      <c r="K5366" t="s">
        <v>176</v>
      </c>
      <c r="L5366" t="s">
        <v>19</v>
      </c>
      <c r="M5366" t="s">
        <v>20</v>
      </c>
      <c r="N5366" t="s">
        <v>21</v>
      </c>
    </row>
    <row r="5367" spans="1:14" x14ac:dyDescent="0.25">
      <c r="A5367">
        <v>5366</v>
      </c>
      <c r="B5367">
        <v>2372</v>
      </c>
      <c r="C5367">
        <f>1/COUNTIF(B:B, B5367)</f>
        <v>0.25</v>
      </c>
      <c r="D5367" t="s">
        <v>124</v>
      </c>
      <c r="E5367">
        <v>1</v>
      </c>
      <c r="F5367" s="1">
        <v>42044</v>
      </c>
      <c r="G5367" s="1" t="str">
        <f t="shared" si="83"/>
        <v>Monday</v>
      </c>
      <c r="H5367" s="2">
        <v>0.58650462962962968</v>
      </c>
      <c r="I5367">
        <v>16</v>
      </c>
      <c r="J5367">
        <v>16</v>
      </c>
      <c r="K5367" t="s">
        <v>175</v>
      </c>
      <c r="L5367" t="s">
        <v>19</v>
      </c>
      <c r="M5367" t="s">
        <v>48</v>
      </c>
      <c r="N5367" t="s">
        <v>49</v>
      </c>
    </row>
    <row r="5368" spans="1:14" x14ac:dyDescent="0.25">
      <c r="A5368">
        <v>5367</v>
      </c>
      <c r="B5368">
        <v>2372</v>
      </c>
      <c r="C5368">
        <f>1/COUNTIF(B:B, B5368)</f>
        <v>0.25</v>
      </c>
      <c r="D5368" t="s">
        <v>153</v>
      </c>
      <c r="E5368">
        <v>1</v>
      </c>
      <c r="F5368" s="1">
        <v>42044</v>
      </c>
      <c r="G5368" s="1" t="str">
        <f t="shared" si="83"/>
        <v>Monday</v>
      </c>
      <c r="H5368" s="2">
        <v>0.58650462962962968</v>
      </c>
      <c r="I5368">
        <v>16.5</v>
      </c>
      <c r="J5368">
        <v>16.5</v>
      </c>
      <c r="K5368" t="s">
        <v>175</v>
      </c>
      <c r="L5368" t="s">
        <v>23</v>
      </c>
      <c r="M5368" t="s">
        <v>56</v>
      </c>
      <c r="N5368" t="s">
        <v>57</v>
      </c>
    </row>
    <row r="5369" spans="1:14" x14ac:dyDescent="0.25">
      <c r="A5369">
        <v>5368</v>
      </c>
      <c r="B5369">
        <v>2373</v>
      </c>
      <c r="C5369">
        <f>1/COUNTIF(B:B, B5369)</f>
        <v>1</v>
      </c>
      <c r="D5369" t="s">
        <v>132</v>
      </c>
      <c r="E5369">
        <v>1</v>
      </c>
      <c r="F5369" s="1">
        <v>42044</v>
      </c>
      <c r="G5369" s="1" t="str">
        <f t="shared" si="83"/>
        <v>Monday</v>
      </c>
      <c r="H5369" s="2">
        <v>0.60366898148148151</v>
      </c>
      <c r="I5369">
        <v>12.5</v>
      </c>
      <c r="J5369">
        <v>12.5</v>
      </c>
      <c r="K5369" t="s">
        <v>177</v>
      </c>
      <c r="L5369" t="s">
        <v>19</v>
      </c>
      <c r="M5369" t="s">
        <v>59</v>
      </c>
      <c r="N5369" t="s">
        <v>60</v>
      </c>
    </row>
    <row r="5370" spans="1:14" x14ac:dyDescent="0.25">
      <c r="A5370">
        <v>5369</v>
      </c>
      <c r="B5370">
        <v>2374</v>
      </c>
      <c r="C5370">
        <f>1/COUNTIF(B:B, B5370)</f>
        <v>0.25</v>
      </c>
      <c r="D5370" t="s">
        <v>95</v>
      </c>
      <c r="E5370">
        <v>1</v>
      </c>
      <c r="F5370" s="1">
        <v>42044</v>
      </c>
      <c r="G5370" s="1" t="str">
        <f t="shared" si="83"/>
        <v>Monday</v>
      </c>
      <c r="H5370" s="2">
        <v>0.60826388888888894</v>
      </c>
      <c r="I5370">
        <v>14.75</v>
      </c>
      <c r="J5370">
        <v>14.75</v>
      </c>
      <c r="K5370" t="s">
        <v>175</v>
      </c>
      <c r="L5370" t="s">
        <v>19</v>
      </c>
      <c r="M5370" t="s">
        <v>87</v>
      </c>
      <c r="N5370" t="s">
        <v>88</v>
      </c>
    </row>
    <row r="5371" spans="1:14" x14ac:dyDescent="0.25">
      <c r="A5371">
        <v>5370</v>
      </c>
      <c r="B5371">
        <v>2374</v>
      </c>
      <c r="C5371">
        <f>1/COUNTIF(B:B, B5371)</f>
        <v>0.25</v>
      </c>
      <c r="D5371" t="s">
        <v>47</v>
      </c>
      <c r="E5371">
        <v>1</v>
      </c>
      <c r="F5371" s="1">
        <v>42044</v>
      </c>
      <c r="G5371" s="1" t="str">
        <f t="shared" si="83"/>
        <v>Monday</v>
      </c>
      <c r="H5371" s="2">
        <v>0.60826388888888894</v>
      </c>
      <c r="I5371">
        <v>12</v>
      </c>
      <c r="J5371">
        <v>12</v>
      </c>
      <c r="K5371" t="s">
        <v>177</v>
      </c>
      <c r="L5371" t="s">
        <v>19</v>
      </c>
      <c r="M5371" t="s">
        <v>48</v>
      </c>
      <c r="N5371" t="s">
        <v>49</v>
      </c>
    </row>
    <row r="5372" spans="1:14" x14ac:dyDescent="0.25">
      <c r="A5372">
        <v>5371</v>
      </c>
      <c r="B5372">
        <v>2374</v>
      </c>
      <c r="C5372">
        <f>1/COUNTIF(B:B, B5372)</f>
        <v>0.25</v>
      </c>
      <c r="D5372" t="s">
        <v>33</v>
      </c>
      <c r="E5372">
        <v>1</v>
      </c>
      <c r="F5372" s="1">
        <v>42044</v>
      </c>
      <c r="G5372" s="1" t="str">
        <f t="shared" si="83"/>
        <v>Monday</v>
      </c>
      <c r="H5372" s="2">
        <v>0.60826388888888894</v>
      </c>
      <c r="I5372">
        <v>16.5</v>
      </c>
      <c r="J5372">
        <v>16.5</v>
      </c>
      <c r="K5372" t="s">
        <v>175</v>
      </c>
      <c r="L5372" t="s">
        <v>23</v>
      </c>
      <c r="M5372" t="s">
        <v>24</v>
      </c>
      <c r="N5372" t="s">
        <v>25</v>
      </c>
    </row>
    <row r="5373" spans="1:14" x14ac:dyDescent="0.25">
      <c r="A5373">
        <v>5372</v>
      </c>
      <c r="B5373">
        <v>2374</v>
      </c>
      <c r="C5373">
        <f>1/COUNTIF(B:B, B5373)</f>
        <v>0.25</v>
      </c>
      <c r="D5373" t="s">
        <v>115</v>
      </c>
      <c r="E5373">
        <v>1</v>
      </c>
      <c r="F5373" s="1">
        <v>42044</v>
      </c>
      <c r="G5373" s="1" t="str">
        <f t="shared" si="83"/>
        <v>Monday</v>
      </c>
      <c r="H5373" s="2">
        <v>0.60826388888888894</v>
      </c>
      <c r="I5373">
        <v>12.5</v>
      </c>
      <c r="J5373">
        <v>12.5</v>
      </c>
      <c r="K5373" t="s">
        <v>175</v>
      </c>
      <c r="L5373" t="s">
        <v>12</v>
      </c>
      <c r="M5373" t="s">
        <v>74</v>
      </c>
      <c r="N5373" t="s">
        <v>75</v>
      </c>
    </row>
    <row r="5374" spans="1:14" x14ac:dyDescent="0.25">
      <c r="A5374">
        <v>5373</v>
      </c>
      <c r="B5374">
        <v>2375</v>
      </c>
      <c r="C5374">
        <f>1/COUNTIF(B:B, B5374)</f>
        <v>0.33333333333333331</v>
      </c>
      <c r="D5374" t="s">
        <v>114</v>
      </c>
      <c r="E5374">
        <v>1</v>
      </c>
      <c r="F5374" s="1">
        <v>42044</v>
      </c>
      <c r="G5374" s="1" t="str">
        <f t="shared" si="83"/>
        <v>Monday</v>
      </c>
      <c r="H5374" s="2">
        <v>0.63520833333333337</v>
      </c>
      <c r="I5374">
        <v>16.75</v>
      </c>
      <c r="J5374">
        <v>16.75</v>
      </c>
      <c r="K5374" t="s">
        <v>175</v>
      </c>
      <c r="L5374" t="s">
        <v>30</v>
      </c>
      <c r="M5374" t="s">
        <v>38</v>
      </c>
      <c r="N5374" t="s">
        <v>39</v>
      </c>
    </row>
    <row r="5375" spans="1:14" x14ac:dyDescent="0.25">
      <c r="A5375">
        <v>5374</v>
      </c>
      <c r="B5375">
        <v>2375</v>
      </c>
      <c r="C5375">
        <f>1/COUNTIF(B:B, B5375)</f>
        <v>0.33333333333333331</v>
      </c>
      <c r="D5375" t="s">
        <v>108</v>
      </c>
      <c r="E5375">
        <v>1</v>
      </c>
      <c r="F5375" s="1">
        <v>42044</v>
      </c>
      <c r="G5375" s="1" t="str">
        <f t="shared" si="83"/>
        <v>Monday</v>
      </c>
      <c r="H5375" s="2">
        <v>0.63520833333333337</v>
      </c>
      <c r="I5375">
        <v>20.5</v>
      </c>
      <c r="J5375">
        <v>20.5</v>
      </c>
      <c r="K5375" t="s">
        <v>176</v>
      </c>
      <c r="L5375" t="s">
        <v>12</v>
      </c>
      <c r="M5375" t="s">
        <v>90</v>
      </c>
      <c r="N5375" t="s">
        <v>91</v>
      </c>
    </row>
    <row r="5376" spans="1:14" x14ac:dyDescent="0.25">
      <c r="A5376">
        <v>5375</v>
      </c>
      <c r="B5376">
        <v>2375</v>
      </c>
      <c r="C5376">
        <f>1/COUNTIF(B:B, B5376)</f>
        <v>0.33333333333333331</v>
      </c>
      <c r="D5376" t="s">
        <v>61</v>
      </c>
      <c r="E5376">
        <v>1</v>
      </c>
      <c r="F5376" s="1">
        <v>42044</v>
      </c>
      <c r="G5376" s="1" t="str">
        <f t="shared" si="83"/>
        <v>Monday</v>
      </c>
      <c r="H5376" s="2">
        <v>0.63520833333333337</v>
      </c>
      <c r="I5376">
        <v>12</v>
      </c>
      <c r="J5376">
        <v>12</v>
      </c>
      <c r="K5376" t="s">
        <v>177</v>
      </c>
      <c r="L5376" t="s">
        <v>19</v>
      </c>
      <c r="M5376" t="s">
        <v>62</v>
      </c>
      <c r="N5376" t="s">
        <v>63</v>
      </c>
    </row>
    <row r="5377" spans="1:14" x14ac:dyDescent="0.25">
      <c r="A5377">
        <v>5376</v>
      </c>
      <c r="B5377">
        <v>2376</v>
      </c>
      <c r="C5377">
        <f>1/COUNTIF(B:B, B5377)</f>
        <v>0.25</v>
      </c>
      <c r="D5377" t="s">
        <v>114</v>
      </c>
      <c r="E5377">
        <v>1</v>
      </c>
      <c r="F5377" s="1">
        <v>42044</v>
      </c>
      <c r="G5377" s="1" t="str">
        <f t="shared" si="83"/>
        <v>Monday</v>
      </c>
      <c r="H5377" s="2">
        <v>0.64304398148148145</v>
      </c>
      <c r="I5377">
        <v>16.75</v>
      </c>
      <c r="J5377">
        <v>16.75</v>
      </c>
      <c r="K5377" t="s">
        <v>175</v>
      </c>
      <c r="L5377" t="s">
        <v>30</v>
      </c>
      <c r="M5377" t="s">
        <v>38</v>
      </c>
      <c r="N5377" t="s">
        <v>39</v>
      </c>
    </row>
    <row r="5378" spans="1:14" x14ac:dyDescent="0.25">
      <c r="A5378">
        <v>5377</v>
      </c>
      <c r="B5378">
        <v>2376</v>
      </c>
      <c r="C5378">
        <f>1/COUNTIF(B:B, B5378)</f>
        <v>0.25</v>
      </c>
      <c r="D5378" t="s">
        <v>15</v>
      </c>
      <c r="E5378">
        <v>1</v>
      </c>
      <c r="F5378" s="1">
        <v>42044</v>
      </c>
      <c r="G5378" s="1" t="str">
        <f t="shared" ref="G5378:G5441" si="84">TEXT(F5378,"dddd")</f>
        <v>Monday</v>
      </c>
      <c r="H5378" s="2">
        <v>0.64304398148148145</v>
      </c>
      <c r="I5378">
        <v>16</v>
      </c>
      <c r="J5378">
        <v>16</v>
      </c>
      <c r="K5378" t="s">
        <v>175</v>
      </c>
      <c r="L5378" t="s">
        <v>12</v>
      </c>
      <c r="M5378" t="s">
        <v>16</v>
      </c>
      <c r="N5378" t="s">
        <v>17</v>
      </c>
    </row>
    <row r="5379" spans="1:14" x14ac:dyDescent="0.25">
      <c r="A5379">
        <v>5378</v>
      </c>
      <c r="B5379">
        <v>2376</v>
      </c>
      <c r="C5379">
        <f>1/COUNTIF(B:B, B5379)</f>
        <v>0.25</v>
      </c>
      <c r="D5379" t="s">
        <v>95</v>
      </c>
      <c r="E5379">
        <v>1</v>
      </c>
      <c r="F5379" s="1">
        <v>42044</v>
      </c>
      <c r="G5379" s="1" t="str">
        <f t="shared" si="84"/>
        <v>Monday</v>
      </c>
      <c r="H5379" s="2">
        <v>0.64304398148148145</v>
      </c>
      <c r="I5379">
        <v>14.75</v>
      </c>
      <c r="J5379">
        <v>14.75</v>
      </c>
      <c r="K5379" t="s">
        <v>175</v>
      </c>
      <c r="L5379" t="s">
        <v>19</v>
      </c>
      <c r="M5379" t="s">
        <v>87</v>
      </c>
      <c r="N5379" t="s">
        <v>88</v>
      </c>
    </row>
    <row r="5380" spans="1:14" x14ac:dyDescent="0.25">
      <c r="A5380">
        <v>5379</v>
      </c>
      <c r="B5380">
        <v>2376</v>
      </c>
      <c r="C5380">
        <f>1/COUNTIF(B:B, B5380)</f>
        <v>0.25</v>
      </c>
      <c r="D5380" t="s">
        <v>155</v>
      </c>
      <c r="E5380">
        <v>1</v>
      </c>
      <c r="F5380" s="1">
        <v>42044</v>
      </c>
      <c r="G5380" s="1" t="str">
        <f t="shared" si="84"/>
        <v>Monday</v>
      </c>
      <c r="H5380" s="2">
        <v>0.64304398148148145</v>
      </c>
      <c r="I5380">
        <v>12</v>
      </c>
      <c r="J5380">
        <v>12</v>
      </c>
      <c r="K5380" t="s">
        <v>177</v>
      </c>
      <c r="L5380" t="s">
        <v>12</v>
      </c>
      <c r="M5380" t="s">
        <v>51</v>
      </c>
      <c r="N5380" t="s">
        <v>52</v>
      </c>
    </row>
    <row r="5381" spans="1:14" x14ac:dyDescent="0.25">
      <c r="A5381">
        <v>5380</v>
      </c>
      <c r="B5381">
        <v>2377</v>
      </c>
      <c r="C5381">
        <f>1/COUNTIF(B:B, B5381)</f>
        <v>0.5</v>
      </c>
      <c r="D5381" t="s">
        <v>128</v>
      </c>
      <c r="E5381">
        <v>1</v>
      </c>
      <c r="F5381" s="1">
        <v>42044</v>
      </c>
      <c r="G5381" s="1" t="str">
        <f t="shared" si="84"/>
        <v>Monday</v>
      </c>
      <c r="H5381" s="2">
        <v>0.64324074074074078</v>
      </c>
      <c r="I5381">
        <v>10.5</v>
      </c>
      <c r="J5381">
        <v>10.5</v>
      </c>
      <c r="K5381" t="s">
        <v>177</v>
      </c>
      <c r="L5381" t="s">
        <v>12</v>
      </c>
      <c r="M5381" t="s">
        <v>13</v>
      </c>
      <c r="N5381" t="s">
        <v>14</v>
      </c>
    </row>
    <row r="5382" spans="1:14" x14ac:dyDescent="0.25">
      <c r="A5382">
        <v>5381</v>
      </c>
      <c r="B5382">
        <v>2377</v>
      </c>
      <c r="C5382">
        <f>1/COUNTIF(B:B, B5382)</f>
        <v>0.5</v>
      </c>
      <c r="D5382" t="s">
        <v>153</v>
      </c>
      <c r="E5382">
        <v>1</v>
      </c>
      <c r="F5382" s="1">
        <v>42044</v>
      </c>
      <c r="G5382" s="1" t="str">
        <f t="shared" si="84"/>
        <v>Monday</v>
      </c>
      <c r="H5382" s="2">
        <v>0.64324074074074078</v>
      </c>
      <c r="I5382">
        <v>16.5</v>
      </c>
      <c r="J5382">
        <v>16.5</v>
      </c>
      <c r="K5382" t="s">
        <v>175</v>
      </c>
      <c r="L5382" t="s">
        <v>23</v>
      </c>
      <c r="M5382" t="s">
        <v>56</v>
      </c>
      <c r="N5382" t="s">
        <v>57</v>
      </c>
    </row>
    <row r="5383" spans="1:14" x14ac:dyDescent="0.25">
      <c r="A5383">
        <v>5382</v>
      </c>
      <c r="B5383">
        <v>2378</v>
      </c>
      <c r="C5383">
        <f>1/COUNTIF(B:B, B5383)</f>
        <v>0.5</v>
      </c>
      <c r="D5383" t="s">
        <v>108</v>
      </c>
      <c r="E5383">
        <v>1</v>
      </c>
      <c r="F5383" s="1">
        <v>42044</v>
      </c>
      <c r="G5383" s="1" t="str">
        <f t="shared" si="84"/>
        <v>Monday</v>
      </c>
      <c r="H5383" s="2">
        <v>0.67048611111111112</v>
      </c>
      <c r="I5383">
        <v>20.5</v>
      </c>
      <c r="J5383">
        <v>20.5</v>
      </c>
      <c r="K5383" t="s">
        <v>176</v>
      </c>
      <c r="L5383" t="s">
        <v>12</v>
      </c>
      <c r="M5383" t="s">
        <v>90</v>
      </c>
      <c r="N5383" t="s">
        <v>91</v>
      </c>
    </row>
    <row r="5384" spans="1:14" x14ac:dyDescent="0.25">
      <c r="A5384">
        <v>5383</v>
      </c>
      <c r="B5384">
        <v>2378</v>
      </c>
      <c r="C5384">
        <f>1/COUNTIF(B:B, B5384)</f>
        <v>0.5</v>
      </c>
      <c r="D5384" t="s">
        <v>140</v>
      </c>
      <c r="E5384">
        <v>1</v>
      </c>
      <c r="F5384" s="1">
        <v>42044</v>
      </c>
      <c r="G5384" s="1" t="str">
        <f t="shared" si="84"/>
        <v>Monday</v>
      </c>
      <c r="H5384" s="2">
        <v>0.67048611111111112</v>
      </c>
      <c r="I5384">
        <v>16.5</v>
      </c>
      <c r="J5384">
        <v>16.5</v>
      </c>
      <c r="K5384" t="s">
        <v>175</v>
      </c>
      <c r="L5384" t="s">
        <v>23</v>
      </c>
      <c r="M5384" t="s">
        <v>35</v>
      </c>
      <c r="N5384" t="s">
        <v>36</v>
      </c>
    </row>
    <row r="5385" spans="1:14" x14ac:dyDescent="0.25">
      <c r="A5385">
        <v>5384</v>
      </c>
      <c r="B5385">
        <v>2379</v>
      </c>
      <c r="C5385">
        <f>1/COUNTIF(B:B, B5385)</f>
        <v>0.5</v>
      </c>
      <c r="D5385" t="s">
        <v>155</v>
      </c>
      <c r="E5385">
        <v>1</v>
      </c>
      <c r="F5385" s="1">
        <v>42044</v>
      </c>
      <c r="G5385" s="1" t="str">
        <f t="shared" si="84"/>
        <v>Monday</v>
      </c>
      <c r="H5385" s="2">
        <v>0.67932870370370368</v>
      </c>
      <c r="I5385">
        <v>12</v>
      </c>
      <c r="J5385">
        <v>12</v>
      </c>
      <c r="K5385" t="s">
        <v>177</v>
      </c>
      <c r="L5385" t="s">
        <v>12</v>
      </c>
      <c r="M5385" t="s">
        <v>51</v>
      </c>
      <c r="N5385" t="s">
        <v>52</v>
      </c>
    </row>
    <row r="5386" spans="1:14" x14ac:dyDescent="0.25">
      <c r="A5386">
        <v>5385</v>
      </c>
      <c r="B5386">
        <v>2379</v>
      </c>
      <c r="C5386">
        <f>1/COUNTIF(B:B, B5386)</f>
        <v>0.5</v>
      </c>
      <c r="D5386" t="s">
        <v>54</v>
      </c>
      <c r="E5386">
        <v>1</v>
      </c>
      <c r="F5386" s="1">
        <v>42044</v>
      </c>
      <c r="G5386" s="1" t="str">
        <f t="shared" si="84"/>
        <v>Monday</v>
      </c>
      <c r="H5386" s="2">
        <v>0.67932870370370368</v>
      </c>
      <c r="I5386">
        <v>12</v>
      </c>
      <c r="J5386">
        <v>12</v>
      </c>
      <c r="K5386" t="s">
        <v>177</v>
      </c>
      <c r="L5386" t="s">
        <v>19</v>
      </c>
      <c r="M5386" t="s">
        <v>27</v>
      </c>
      <c r="N5386" t="s">
        <v>28</v>
      </c>
    </row>
    <row r="5387" spans="1:14" x14ac:dyDescent="0.25">
      <c r="A5387">
        <v>5386</v>
      </c>
      <c r="B5387">
        <v>2380</v>
      </c>
      <c r="C5387">
        <f>1/COUNTIF(B:B, B5387)</f>
        <v>0.5</v>
      </c>
      <c r="D5387" t="s">
        <v>130</v>
      </c>
      <c r="E5387">
        <v>1</v>
      </c>
      <c r="F5387" s="1">
        <v>42044</v>
      </c>
      <c r="G5387" s="1" t="str">
        <f t="shared" si="84"/>
        <v>Monday</v>
      </c>
      <c r="H5387" s="2">
        <v>0.68224537037037036</v>
      </c>
      <c r="I5387">
        <v>16.75</v>
      </c>
      <c r="J5387">
        <v>16.75</v>
      </c>
      <c r="K5387" t="s">
        <v>175</v>
      </c>
      <c r="L5387" t="s">
        <v>30</v>
      </c>
      <c r="M5387" t="s">
        <v>120</v>
      </c>
      <c r="N5387" t="s">
        <v>121</v>
      </c>
    </row>
    <row r="5388" spans="1:14" x14ac:dyDescent="0.25">
      <c r="A5388">
        <v>5387</v>
      </c>
      <c r="B5388">
        <v>2380</v>
      </c>
      <c r="C5388">
        <f>1/COUNTIF(B:B, B5388)</f>
        <v>0.5</v>
      </c>
      <c r="D5388" t="s">
        <v>158</v>
      </c>
      <c r="E5388">
        <v>1</v>
      </c>
      <c r="F5388" s="1">
        <v>42044</v>
      </c>
      <c r="G5388" s="1" t="str">
        <f t="shared" si="84"/>
        <v>Monday</v>
      </c>
      <c r="H5388" s="2">
        <v>0.68224537037037036</v>
      </c>
      <c r="I5388">
        <v>16</v>
      </c>
      <c r="J5388">
        <v>16</v>
      </c>
      <c r="K5388" t="s">
        <v>175</v>
      </c>
      <c r="L5388" t="s">
        <v>12</v>
      </c>
      <c r="M5388" t="s">
        <v>90</v>
      </c>
      <c r="N5388" t="s">
        <v>91</v>
      </c>
    </row>
    <row r="5389" spans="1:14" x14ac:dyDescent="0.25">
      <c r="A5389">
        <v>5388</v>
      </c>
      <c r="B5389">
        <v>2381</v>
      </c>
      <c r="C5389">
        <f>1/COUNTIF(B:B, B5389)</f>
        <v>0.25</v>
      </c>
      <c r="D5389" t="s">
        <v>69</v>
      </c>
      <c r="E5389">
        <v>1</v>
      </c>
      <c r="F5389" s="1">
        <v>42044</v>
      </c>
      <c r="G5389" s="1" t="str">
        <f t="shared" si="84"/>
        <v>Monday</v>
      </c>
      <c r="H5389" s="2">
        <v>0.7011574074074074</v>
      </c>
      <c r="I5389">
        <v>20.75</v>
      </c>
      <c r="J5389">
        <v>20.75</v>
      </c>
      <c r="K5389" t="s">
        <v>176</v>
      </c>
      <c r="L5389" t="s">
        <v>30</v>
      </c>
      <c r="M5389" t="s">
        <v>70</v>
      </c>
      <c r="N5389" t="s">
        <v>71</v>
      </c>
    </row>
    <row r="5390" spans="1:14" x14ac:dyDescent="0.25">
      <c r="A5390">
        <v>5389</v>
      </c>
      <c r="B5390">
        <v>2381</v>
      </c>
      <c r="C5390">
        <f>1/COUNTIF(B:B, B5390)</f>
        <v>0.25</v>
      </c>
      <c r="D5390" t="s">
        <v>76</v>
      </c>
      <c r="E5390">
        <v>1</v>
      </c>
      <c r="F5390" s="1">
        <v>42044</v>
      </c>
      <c r="G5390" s="1" t="str">
        <f t="shared" si="84"/>
        <v>Monday</v>
      </c>
      <c r="H5390" s="2">
        <v>0.7011574074074074</v>
      </c>
      <c r="I5390">
        <v>12.75</v>
      </c>
      <c r="J5390">
        <v>12.75</v>
      </c>
      <c r="K5390" t="s">
        <v>177</v>
      </c>
      <c r="L5390" t="s">
        <v>30</v>
      </c>
      <c r="M5390" t="s">
        <v>70</v>
      </c>
      <c r="N5390" t="s">
        <v>71</v>
      </c>
    </row>
    <row r="5391" spans="1:14" x14ac:dyDescent="0.25">
      <c r="A5391">
        <v>5390</v>
      </c>
      <c r="B5391">
        <v>2381</v>
      </c>
      <c r="C5391">
        <f>1/COUNTIF(B:B, B5391)</f>
        <v>0.25</v>
      </c>
      <c r="D5391" t="s">
        <v>122</v>
      </c>
      <c r="E5391">
        <v>1</v>
      </c>
      <c r="F5391" s="1">
        <v>42044</v>
      </c>
      <c r="G5391" s="1" t="str">
        <f t="shared" si="84"/>
        <v>Monday</v>
      </c>
      <c r="H5391" s="2">
        <v>0.7011574074074074</v>
      </c>
      <c r="I5391">
        <v>9.75</v>
      </c>
      <c r="J5391">
        <v>9.75</v>
      </c>
      <c r="K5391" t="s">
        <v>177</v>
      </c>
      <c r="L5391" t="s">
        <v>12</v>
      </c>
      <c r="M5391" t="s">
        <v>74</v>
      </c>
      <c r="N5391" t="s">
        <v>75</v>
      </c>
    </row>
    <row r="5392" spans="1:14" x14ac:dyDescent="0.25">
      <c r="A5392">
        <v>5391</v>
      </c>
      <c r="B5392">
        <v>2381</v>
      </c>
      <c r="C5392">
        <f>1/COUNTIF(B:B, B5392)</f>
        <v>0.25</v>
      </c>
      <c r="D5392" t="s">
        <v>144</v>
      </c>
      <c r="E5392">
        <v>1</v>
      </c>
      <c r="F5392" s="1">
        <v>42044</v>
      </c>
      <c r="G5392" s="1" t="str">
        <f t="shared" si="84"/>
        <v>Monday</v>
      </c>
      <c r="H5392" s="2">
        <v>0.7011574074074074</v>
      </c>
      <c r="I5392">
        <v>12.25</v>
      </c>
      <c r="J5392">
        <v>12.25</v>
      </c>
      <c r="K5392" t="s">
        <v>177</v>
      </c>
      <c r="L5392" t="s">
        <v>23</v>
      </c>
      <c r="M5392" t="s">
        <v>110</v>
      </c>
      <c r="N5392" t="s">
        <v>111</v>
      </c>
    </row>
    <row r="5393" spans="1:14" x14ac:dyDescent="0.25">
      <c r="A5393">
        <v>5392</v>
      </c>
      <c r="B5393">
        <v>2382</v>
      </c>
      <c r="C5393">
        <f>1/COUNTIF(B:B, B5393)</f>
        <v>0.25</v>
      </c>
      <c r="D5393" t="s">
        <v>114</v>
      </c>
      <c r="E5393">
        <v>1</v>
      </c>
      <c r="F5393" s="1">
        <v>42044</v>
      </c>
      <c r="G5393" s="1" t="str">
        <f t="shared" si="84"/>
        <v>Monday</v>
      </c>
      <c r="H5393" s="2">
        <v>0.71497685185185189</v>
      </c>
      <c r="I5393">
        <v>16.75</v>
      </c>
      <c r="J5393">
        <v>16.75</v>
      </c>
      <c r="K5393" t="s">
        <v>175</v>
      </c>
      <c r="L5393" t="s">
        <v>30</v>
      </c>
      <c r="M5393" t="s">
        <v>38</v>
      </c>
      <c r="N5393" t="s">
        <v>39</v>
      </c>
    </row>
    <row r="5394" spans="1:14" x14ac:dyDescent="0.25">
      <c r="A5394">
        <v>5393</v>
      </c>
      <c r="B5394">
        <v>2382</v>
      </c>
      <c r="C5394">
        <f>1/COUNTIF(B:B, B5394)</f>
        <v>0.25</v>
      </c>
      <c r="D5394" t="s">
        <v>80</v>
      </c>
      <c r="E5394">
        <v>1</v>
      </c>
      <c r="F5394" s="1">
        <v>42044</v>
      </c>
      <c r="G5394" s="1" t="str">
        <f t="shared" si="84"/>
        <v>Monday</v>
      </c>
      <c r="H5394" s="2">
        <v>0.71497685185185189</v>
      </c>
      <c r="I5394">
        <v>12</v>
      </c>
      <c r="J5394">
        <v>12</v>
      </c>
      <c r="K5394" t="s">
        <v>177</v>
      </c>
      <c r="L5394" t="s">
        <v>12</v>
      </c>
      <c r="M5394" t="s">
        <v>81</v>
      </c>
      <c r="N5394" t="s">
        <v>82</v>
      </c>
    </row>
    <row r="5395" spans="1:14" x14ac:dyDescent="0.25">
      <c r="A5395">
        <v>5394</v>
      </c>
      <c r="B5395">
        <v>2382</v>
      </c>
      <c r="C5395">
        <f>1/COUNTIF(B:B, B5395)</f>
        <v>0.25</v>
      </c>
      <c r="D5395" t="s">
        <v>55</v>
      </c>
      <c r="E5395">
        <v>1</v>
      </c>
      <c r="F5395" s="1">
        <v>42044</v>
      </c>
      <c r="G5395" s="1" t="str">
        <f t="shared" si="84"/>
        <v>Monday</v>
      </c>
      <c r="H5395" s="2">
        <v>0.71497685185185189</v>
      </c>
      <c r="I5395">
        <v>20.75</v>
      </c>
      <c r="J5395">
        <v>20.75</v>
      </c>
      <c r="K5395" t="s">
        <v>176</v>
      </c>
      <c r="L5395" t="s">
        <v>23</v>
      </c>
      <c r="M5395" t="s">
        <v>56</v>
      </c>
      <c r="N5395" t="s">
        <v>57</v>
      </c>
    </row>
    <row r="5396" spans="1:14" x14ac:dyDescent="0.25">
      <c r="A5396">
        <v>5395</v>
      </c>
      <c r="B5396">
        <v>2382</v>
      </c>
      <c r="C5396">
        <f>1/COUNTIF(B:B, B5396)</f>
        <v>0.25</v>
      </c>
      <c r="D5396" t="s">
        <v>40</v>
      </c>
      <c r="E5396">
        <v>1</v>
      </c>
      <c r="F5396" s="1">
        <v>42044</v>
      </c>
      <c r="G5396" s="1" t="str">
        <f t="shared" si="84"/>
        <v>Monday</v>
      </c>
      <c r="H5396" s="2">
        <v>0.71497685185185189</v>
      </c>
      <c r="I5396">
        <v>12</v>
      </c>
      <c r="J5396">
        <v>12</v>
      </c>
      <c r="K5396" t="s">
        <v>177</v>
      </c>
      <c r="L5396" t="s">
        <v>12</v>
      </c>
      <c r="M5396" t="s">
        <v>41</v>
      </c>
      <c r="N5396" t="s">
        <v>42</v>
      </c>
    </row>
    <row r="5397" spans="1:14" x14ac:dyDescent="0.25">
      <c r="A5397">
        <v>5396</v>
      </c>
      <c r="B5397">
        <v>2383</v>
      </c>
      <c r="C5397">
        <f>1/COUNTIF(B:B, B5397)</f>
        <v>0.5</v>
      </c>
      <c r="D5397" t="s">
        <v>128</v>
      </c>
      <c r="E5397">
        <v>1</v>
      </c>
      <c r="F5397" s="1">
        <v>42044</v>
      </c>
      <c r="G5397" s="1" t="str">
        <f t="shared" si="84"/>
        <v>Monday</v>
      </c>
      <c r="H5397" s="2">
        <v>0.7167013888888889</v>
      </c>
      <c r="I5397">
        <v>10.5</v>
      </c>
      <c r="J5397">
        <v>10.5</v>
      </c>
      <c r="K5397" t="s">
        <v>177</v>
      </c>
      <c r="L5397" t="s">
        <v>12</v>
      </c>
      <c r="M5397" t="s">
        <v>13</v>
      </c>
      <c r="N5397" t="s">
        <v>14</v>
      </c>
    </row>
    <row r="5398" spans="1:14" x14ac:dyDescent="0.25">
      <c r="A5398">
        <v>5397</v>
      </c>
      <c r="B5398">
        <v>2383</v>
      </c>
      <c r="C5398">
        <f>1/COUNTIF(B:B, B5398)</f>
        <v>0.5</v>
      </c>
      <c r="D5398" t="s">
        <v>65</v>
      </c>
      <c r="E5398">
        <v>2</v>
      </c>
      <c r="F5398" s="1">
        <v>42044</v>
      </c>
      <c r="G5398" s="1" t="str">
        <f t="shared" si="84"/>
        <v>Monday</v>
      </c>
      <c r="H5398" s="2">
        <v>0.7167013888888889</v>
      </c>
      <c r="I5398">
        <v>20.75</v>
      </c>
      <c r="J5398">
        <v>41.5</v>
      </c>
      <c r="K5398" t="s">
        <v>176</v>
      </c>
      <c r="L5398" t="s">
        <v>30</v>
      </c>
      <c r="M5398" t="s">
        <v>66</v>
      </c>
      <c r="N5398" t="s">
        <v>67</v>
      </c>
    </row>
    <row r="5399" spans="1:14" x14ac:dyDescent="0.25">
      <c r="A5399">
        <v>5398</v>
      </c>
      <c r="B5399">
        <v>2384</v>
      </c>
      <c r="C5399">
        <f>1/COUNTIF(B:B, B5399)</f>
        <v>1</v>
      </c>
      <c r="D5399" t="s">
        <v>83</v>
      </c>
      <c r="E5399">
        <v>1</v>
      </c>
      <c r="F5399" s="1">
        <v>42044</v>
      </c>
      <c r="G5399" s="1" t="str">
        <f t="shared" si="84"/>
        <v>Monday</v>
      </c>
      <c r="H5399" s="2">
        <v>0.72021990740740738</v>
      </c>
      <c r="I5399">
        <v>20.75</v>
      </c>
      <c r="J5399">
        <v>20.75</v>
      </c>
      <c r="K5399" t="s">
        <v>176</v>
      </c>
      <c r="L5399" t="s">
        <v>23</v>
      </c>
      <c r="M5399" t="s">
        <v>84</v>
      </c>
      <c r="N5399" t="s">
        <v>85</v>
      </c>
    </row>
    <row r="5400" spans="1:14" x14ac:dyDescent="0.25">
      <c r="A5400">
        <v>5399</v>
      </c>
      <c r="B5400">
        <v>2385</v>
      </c>
      <c r="C5400">
        <f>1/COUNTIF(B:B, B5400)</f>
        <v>1</v>
      </c>
      <c r="D5400" t="s">
        <v>34</v>
      </c>
      <c r="E5400">
        <v>1</v>
      </c>
      <c r="F5400" s="1">
        <v>42044</v>
      </c>
      <c r="G5400" s="1" t="str">
        <f t="shared" si="84"/>
        <v>Monday</v>
      </c>
      <c r="H5400" s="2">
        <v>0.72483796296296299</v>
      </c>
      <c r="I5400">
        <v>20.75</v>
      </c>
      <c r="J5400">
        <v>20.75</v>
      </c>
      <c r="K5400" t="s">
        <v>176</v>
      </c>
      <c r="L5400" t="s">
        <v>23</v>
      </c>
      <c r="M5400" t="s">
        <v>35</v>
      </c>
      <c r="N5400" t="s">
        <v>36</v>
      </c>
    </row>
    <row r="5401" spans="1:14" x14ac:dyDescent="0.25">
      <c r="A5401">
        <v>5400</v>
      </c>
      <c r="B5401">
        <v>2386</v>
      </c>
      <c r="C5401">
        <f>1/COUNTIF(B:B, B5401)</f>
        <v>0.5</v>
      </c>
      <c r="D5401" t="s">
        <v>128</v>
      </c>
      <c r="E5401">
        <v>1</v>
      </c>
      <c r="F5401" s="1">
        <v>42044</v>
      </c>
      <c r="G5401" s="1" t="str">
        <f t="shared" si="84"/>
        <v>Monday</v>
      </c>
      <c r="H5401" s="2">
        <v>0.73353009259259261</v>
      </c>
      <c r="I5401">
        <v>10.5</v>
      </c>
      <c r="J5401">
        <v>10.5</v>
      </c>
      <c r="K5401" t="s">
        <v>177</v>
      </c>
      <c r="L5401" t="s">
        <v>12</v>
      </c>
      <c r="M5401" t="s">
        <v>13</v>
      </c>
      <c r="N5401" t="s">
        <v>14</v>
      </c>
    </row>
    <row r="5402" spans="1:14" x14ac:dyDescent="0.25">
      <c r="A5402">
        <v>5401</v>
      </c>
      <c r="B5402">
        <v>2386</v>
      </c>
      <c r="C5402">
        <f>1/COUNTIF(B:B, B5402)</f>
        <v>0.5</v>
      </c>
      <c r="D5402" t="s">
        <v>54</v>
      </c>
      <c r="E5402">
        <v>1</v>
      </c>
      <c r="F5402" s="1">
        <v>42044</v>
      </c>
      <c r="G5402" s="1" t="str">
        <f t="shared" si="84"/>
        <v>Monday</v>
      </c>
      <c r="H5402" s="2">
        <v>0.73353009259259261</v>
      </c>
      <c r="I5402">
        <v>12</v>
      </c>
      <c r="J5402">
        <v>12</v>
      </c>
      <c r="K5402" t="s">
        <v>177</v>
      </c>
      <c r="L5402" t="s">
        <v>19</v>
      </c>
      <c r="M5402" t="s">
        <v>27</v>
      </c>
      <c r="N5402" t="s">
        <v>28</v>
      </c>
    </row>
    <row r="5403" spans="1:14" x14ac:dyDescent="0.25">
      <c r="A5403">
        <v>5402</v>
      </c>
      <c r="B5403">
        <v>2387</v>
      </c>
      <c r="C5403">
        <f>1/COUNTIF(B:B, B5403)</f>
        <v>0.25</v>
      </c>
      <c r="D5403" t="s">
        <v>68</v>
      </c>
      <c r="E5403">
        <v>1</v>
      </c>
      <c r="F5403" s="1">
        <v>42044</v>
      </c>
      <c r="G5403" s="1" t="str">
        <f t="shared" si="84"/>
        <v>Monday</v>
      </c>
      <c r="H5403" s="2">
        <v>0.73517361111111112</v>
      </c>
      <c r="I5403">
        <v>20.75</v>
      </c>
      <c r="J5403">
        <v>20.75</v>
      </c>
      <c r="K5403" t="s">
        <v>176</v>
      </c>
      <c r="L5403" t="s">
        <v>30</v>
      </c>
      <c r="M5403" t="s">
        <v>38</v>
      </c>
      <c r="N5403" t="s">
        <v>39</v>
      </c>
    </row>
    <row r="5404" spans="1:14" x14ac:dyDescent="0.25">
      <c r="A5404">
        <v>5403</v>
      </c>
      <c r="B5404">
        <v>2387</v>
      </c>
      <c r="C5404">
        <f>1/COUNTIF(B:B, B5404)</f>
        <v>0.25</v>
      </c>
      <c r="D5404" t="s">
        <v>77</v>
      </c>
      <c r="E5404">
        <v>1</v>
      </c>
      <c r="F5404" s="1">
        <v>42044</v>
      </c>
      <c r="G5404" s="1" t="str">
        <f t="shared" si="84"/>
        <v>Monday</v>
      </c>
      <c r="H5404" s="2">
        <v>0.73517361111111112</v>
      </c>
      <c r="I5404">
        <v>20.75</v>
      </c>
      <c r="J5404">
        <v>20.75</v>
      </c>
      <c r="K5404" t="s">
        <v>176</v>
      </c>
      <c r="L5404" t="s">
        <v>30</v>
      </c>
      <c r="M5404" t="s">
        <v>78</v>
      </c>
      <c r="N5404" t="s">
        <v>79</v>
      </c>
    </row>
    <row r="5405" spans="1:14" x14ac:dyDescent="0.25">
      <c r="A5405">
        <v>5404</v>
      </c>
      <c r="B5405">
        <v>2387</v>
      </c>
      <c r="C5405">
        <f>1/COUNTIF(B:B, B5405)</f>
        <v>0.25</v>
      </c>
      <c r="D5405" t="s">
        <v>18</v>
      </c>
      <c r="E5405">
        <v>1</v>
      </c>
      <c r="F5405" s="1">
        <v>42044</v>
      </c>
      <c r="G5405" s="1" t="str">
        <f t="shared" si="84"/>
        <v>Monday</v>
      </c>
      <c r="H5405" s="2">
        <v>0.73517361111111112</v>
      </c>
      <c r="I5405">
        <v>18.5</v>
      </c>
      <c r="J5405">
        <v>18.5</v>
      </c>
      <c r="K5405" t="s">
        <v>176</v>
      </c>
      <c r="L5405" t="s">
        <v>19</v>
      </c>
      <c r="M5405" t="s">
        <v>20</v>
      </c>
      <c r="N5405" t="s">
        <v>21</v>
      </c>
    </row>
    <row r="5406" spans="1:14" x14ac:dyDescent="0.25">
      <c r="A5406">
        <v>5405</v>
      </c>
      <c r="B5406">
        <v>2387</v>
      </c>
      <c r="C5406">
        <f>1/COUNTIF(B:B, B5406)</f>
        <v>0.25</v>
      </c>
      <c r="D5406" t="s">
        <v>149</v>
      </c>
      <c r="E5406">
        <v>1</v>
      </c>
      <c r="F5406" s="1">
        <v>42044</v>
      </c>
      <c r="G5406" s="1" t="str">
        <f t="shared" si="84"/>
        <v>Monday</v>
      </c>
      <c r="H5406" s="2">
        <v>0.73517361111111112</v>
      </c>
      <c r="I5406">
        <v>16</v>
      </c>
      <c r="J5406">
        <v>16</v>
      </c>
      <c r="K5406" t="s">
        <v>175</v>
      </c>
      <c r="L5406" t="s">
        <v>19</v>
      </c>
      <c r="M5406" t="s">
        <v>62</v>
      </c>
      <c r="N5406" t="s">
        <v>63</v>
      </c>
    </row>
    <row r="5407" spans="1:14" x14ac:dyDescent="0.25">
      <c r="A5407">
        <v>5406</v>
      </c>
      <c r="B5407">
        <v>2388</v>
      </c>
      <c r="C5407">
        <f>1/COUNTIF(B:B, B5407)</f>
        <v>1</v>
      </c>
      <c r="D5407" t="s">
        <v>15</v>
      </c>
      <c r="E5407">
        <v>1</v>
      </c>
      <c r="F5407" s="1">
        <v>42044</v>
      </c>
      <c r="G5407" s="1" t="str">
        <f t="shared" si="84"/>
        <v>Monday</v>
      </c>
      <c r="H5407" s="2">
        <v>0.74068287037037039</v>
      </c>
      <c r="I5407">
        <v>16</v>
      </c>
      <c r="J5407">
        <v>16</v>
      </c>
      <c r="K5407" t="s">
        <v>175</v>
      </c>
      <c r="L5407" t="s">
        <v>12</v>
      </c>
      <c r="M5407" t="s">
        <v>16</v>
      </c>
      <c r="N5407" t="s">
        <v>17</v>
      </c>
    </row>
    <row r="5408" spans="1:14" x14ac:dyDescent="0.25">
      <c r="A5408">
        <v>5407</v>
      </c>
      <c r="B5408">
        <v>2389</v>
      </c>
      <c r="C5408">
        <f>1/COUNTIF(B:B, B5408)</f>
        <v>1</v>
      </c>
      <c r="D5408" t="s">
        <v>109</v>
      </c>
      <c r="E5408">
        <v>1</v>
      </c>
      <c r="F5408" s="1">
        <v>42044</v>
      </c>
      <c r="G5408" s="1" t="str">
        <f t="shared" si="84"/>
        <v>Monday</v>
      </c>
      <c r="H5408" s="2">
        <v>0.74850694444444443</v>
      </c>
      <c r="I5408">
        <v>20.25</v>
      </c>
      <c r="J5408">
        <v>20.25</v>
      </c>
      <c r="K5408" t="s">
        <v>176</v>
      </c>
      <c r="L5408" t="s">
        <v>23</v>
      </c>
      <c r="M5408" t="s">
        <v>110</v>
      </c>
      <c r="N5408" t="s">
        <v>111</v>
      </c>
    </row>
    <row r="5409" spans="1:14" x14ac:dyDescent="0.25">
      <c r="A5409">
        <v>5408</v>
      </c>
      <c r="B5409">
        <v>2390</v>
      </c>
      <c r="C5409">
        <f>1/COUNTIF(B:B, B5409)</f>
        <v>0.5</v>
      </c>
      <c r="D5409" t="s">
        <v>64</v>
      </c>
      <c r="E5409">
        <v>1</v>
      </c>
      <c r="F5409" s="1">
        <v>42044</v>
      </c>
      <c r="G5409" s="1" t="str">
        <f t="shared" si="84"/>
        <v>Monday</v>
      </c>
      <c r="H5409" s="2">
        <v>0.75172453703703701</v>
      </c>
      <c r="I5409">
        <v>20.25</v>
      </c>
      <c r="J5409">
        <v>20.25</v>
      </c>
      <c r="K5409" t="s">
        <v>176</v>
      </c>
      <c r="L5409" t="s">
        <v>19</v>
      </c>
      <c r="M5409" t="s">
        <v>27</v>
      </c>
      <c r="N5409" t="s">
        <v>28</v>
      </c>
    </row>
    <row r="5410" spans="1:14" x14ac:dyDescent="0.25">
      <c r="A5410">
        <v>5409</v>
      </c>
      <c r="B5410">
        <v>2390</v>
      </c>
      <c r="C5410">
        <f>1/COUNTIF(B:B, B5410)</f>
        <v>0.5</v>
      </c>
      <c r="D5410" t="s">
        <v>113</v>
      </c>
      <c r="E5410">
        <v>1</v>
      </c>
      <c r="F5410" s="1">
        <v>42044</v>
      </c>
      <c r="G5410" s="1" t="str">
        <f t="shared" si="84"/>
        <v>Monday</v>
      </c>
      <c r="H5410" s="2">
        <v>0.75172453703703701</v>
      </c>
      <c r="I5410">
        <v>12.75</v>
      </c>
      <c r="J5410">
        <v>12.75</v>
      </c>
      <c r="K5410" t="s">
        <v>177</v>
      </c>
      <c r="L5410" t="s">
        <v>30</v>
      </c>
      <c r="M5410" t="s">
        <v>66</v>
      </c>
      <c r="N5410" t="s">
        <v>67</v>
      </c>
    </row>
    <row r="5411" spans="1:14" x14ac:dyDescent="0.25">
      <c r="A5411">
        <v>5410</v>
      </c>
      <c r="B5411">
        <v>2391</v>
      </c>
      <c r="C5411">
        <f>1/COUNTIF(B:B, B5411)</f>
        <v>1</v>
      </c>
      <c r="D5411" t="s">
        <v>140</v>
      </c>
      <c r="E5411">
        <v>1</v>
      </c>
      <c r="F5411" s="1">
        <v>42044</v>
      </c>
      <c r="G5411" s="1" t="str">
        <f t="shared" si="84"/>
        <v>Monday</v>
      </c>
      <c r="H5411" s="2">
        <v>0.75377314814814811</v>
      </c>
      <c r="I5411">
        <v>16.5</v>
      </c>
      <c r="J5411">
        <v>16.5</v>
      </c>
      <c r="K5411" t="s">
        <v>175</v>
      </c>
      <c r="L5411" t="s">
        <v>23</v>
      </c>
      <c r="M5411" t="s">
        <v>35</v>
      </c>
      <c r="N5411" t="s">
        <v>36</v>
      </c>
    </row>
    <row r="5412" spans="1:14" x14ac:dyDescent="0.25">
      <c r="A5412">
        <v>5411</v>
      </c>
      <c r="B5412">
        <v>2392</v>
      </c>
      <c r="C5412">
        <f>1/COUNTIF(B:B, B5412)</f>
        <v>0.5</v>
      </c>
      <c r="D5412" t="s">
        <v>163</v>
      </c>
      <c r="E5412">
        <v>1</v>
      </c>
      <c r="F5412" s="1">
        <v>42044</v>
      </c>
      <c r="G5412" s="1" t="str">
        <f t="shared" si="84"/>
        <v>Monday</v>
      </c>
      <c r="H5412" s="2">
        <v>0.75398148148148147</v>
      </c>
      <c r="I5412">
        <v>20.75</v>
      </c>
      <c r="J5412">
        <v>20.75</v>
      </c>
      <c r="K5412" t="s">
        <v>176</v>
      </c>
      <c r="L5412" t="s">
        <v>30</v>
      </c>
      <c r="M5412" t="s">
        <v>120</v>
      </c>
      <c r="N5412" t="s">
        <v>121</v>
      </c>
    </row>
    <row r="5413" spans="1:14" x14ac:dyDescent="0.25">
      <c r="A5413">
        <v>5412</v>
      </c>
      <c r="B5413">
        <v>2392</v>
      </c>
      <c r="C5413">
        <f>1/COUNTIF(B:B, B5413)</f>
        <v>0.5</v>
      </c>
      <c r="D5413" t="s">
        <v>135</v>
      </c>
      <c r="E5413">
        <v>1</v>
      </c>
      <c r="F5413" s="1">
        <v>42044</v>
      </c>
      <c r="G5413" s="1" t="str">
        <f t="shared" si="84"/>
        <v>Monday</v>
      </c>
      <c r="H5413" s="2">
        <v>0.75398148148148147</v>
      </c>
      <c r="I5413">
        <v>16.75</v>
      </c>
      <c r="J5413">
        <v>16.75</v>
      </c>
      <c r="K5413" t="s">
        <v>175</v>
      </c>
      <c r="L5413" t="s">
        <v>30</v>
      </c>
      <c r="M5413" t="s">
        <v>78</v>
      </c>
      <c r="N5413" t="s">
        <v>79</v>
      </c>
    </row>
    <row r="5414" spans="1:14" x14ac:dyDescent="0.25">
      <c r="A5414">
        <v>5413</v>
      </c>
      <c r="B5414">
        <v>2393</v>
      </c>
      <c r="C5414">
        <f>1/COUNTIF(B:B, B5414)</f>
        <v>0.33333333333333331</v>
      </c>
      <c r="D5414" t="s">
        <v>124</v>
      </c>
      <c r="E5414">
        <v>1</v>
      </c>
      <c r="F5414" s="1">
        <v>42044</v>
      </c>
      <c r="G5414" s="1" t="str">
        <f t="shared" si="84"/>
        <v>Monday</v>
      </c>
      <c r="H5414" s="2">
        <v>0.75479166666666664</v>
      </c>
      <c r="I5414">
        <v>16</v>
      </c>
      <c r="J5414">
        <v>16</v>
      </c>
      <c r="K5414" t="s">
        <v>175</v>
      </c>
      <c r="L5414" t="s">
        <v>19</v>
      </c>
      <c r="M5414" t="s">
        <v>48</v>
      </c>
      <c r="N5414" t="s">
        <v>49</v>
      </c>
    </row>
    <row r="5415" spans="1:14" x14ac:dyDescent="0.25">
      <c r="A5415">
        <v>5414</v>
      </c>
      <c r="B5415">
        <v>2393</v>
      </c>
      <c r="C5415">
        <f>1/COUNTIF(B:B, B5415)</f>
        <v>0.33333333333333331</v>
      </c>
      <c r="D5415" t="s">
        <v>73</v>
      </c>
      <c r="E5415">
        <v>1</v>
      </c>
      <c r="F5415" s="1">
        <v>42044</v>
      </c>
      <c r="G5415" s="1" t="str">
        <f t="shared" si="84"/>
        <v>Monday</v>
      </c>
      <c r="H5415" s="2">
        <v>0.75479166666666664</v>
      </c>
      <c r="I5415">
        <v>15.25</v>
      </c>
      <c r="J5415">
        <v>15.25</v>
      </c>
      <c r="K5415" t="s">
        <v>176</v>
      </c>
      <c r="L5415" t="s">
        <v>12</v>
      </c>
      <c r="M5415" t="s">
        <v>74</v>
      </c>
      <c r="N5415" t="s">
        <v>75</v>
      </c>
    </row>
    <row r="5416" spans="1:14" x14ac:dyDescent="0.25">
      <c r="A5416">
        <v>5415</v>
      </c>
      <c r="B5416">
        <v>2393</v>
      </c>
      <c r="C5416">
        <f>1/COUNTIF(B:B, B5416)</f>
        <v>0.33333333333333331</v>
      </c>
      <c r="D5416" t="s">
        <v>149</v>
      </c>
      <c r="E5416">
        <v>1</v>
      </c>
      <c r="F5416" s="1">
        <v>42044</v>
      </c>
      <c r="G5416" s="1" t="str">
        <f t="shared" si="84"/>
        <v>Monday</v>
      </c>
      <c r="H5416" s="2">
        <v>0.75479166666666664</v>
      </c>
      <c r="I5416">
        <v>16</v>
      </c>
      <c r="J5416">
        <v>16</v>
      </c>
      <c r="K5416" t="s">
        <v>175</v>
      </c>
      <c r="L5416" t="s">
        <v>19</v>
      </c>
      <c r="M5416" t="s">
        <v>62</v>
      </c>
      <c r="N5416" t="s">
        <v>63</v>
      </c>
    </row>
    <row r="5417" spans="1:14" x14ac:dyDescent="0.25">
      <c r="A5417">
        <v>5416</v>
      </c>
      <c r="B5417">
        <v>2394</v>
      </c>
      <c r="C5417">
        <f>1/COUNTIF(B:B, B5417)</f>
        <v>0.33333333333333331</v>
      </c>
      <c r="D5417" t="s">
        <v>68</v>
      </c>
      <c r="E5417">
        <v>1</v>
      </c>
      <c r="F5417" s="1">
        <v>42044</v>
      </c>
      <c r="G5417" s="1" t="str">
        <f t="shared" si="84"/>
        <v>Monday</v>
      </c>
      <c r="H5417" s="2">
        <v>0.76021990740740741</v>
      </c>
      <c r="I5417">
        <v>20.75</v>
      </c>
      <c r="J5417">
        <v>20.75</v>
      </c>
      <c r="K5417" t="s">
        <v>176</v>
      </c>
      <c r="L5417" t="s">
        <v>30</v>
      </c>
      <c r="M5417" t="s">
        <v>38</v>
      </c>
      <c r="N5417" t="s">
        <v>39</v>
      </c>
    </row>
    <row r="5418" spans="1:14" x14ac:dyDescent="0.25">
      <c r="A5418">
        <v>5417</v>
      </c>
      <c r="B5418">
        <v>2394</v>
      </c>
      <c r="C5418">
        <f>1/COUNTIF(B:B, B5418)</f>
        <v>0.33333333333333331</v>
      </c>
      <c r="D5418" t="s">
        <v>154</v>
      </c>
      <c r="E5418">
        <v>1</v>
      </c>
      <c r="F5418" s="1">
        <v>42044</v>
      </c>
      <c r="G5418" s="1" t="str">
        <f t="shared" si="84"/>
        <v>Monday</v>
      </c>
      <c r="H5418" s="2">
        <v>0.76021990740740741</v>
      </c>
      <c r="I5418">
        <v>16.75</v>
      </c>
      <c r="J5418">
        <v>16.75</v>
      </c>
      <c r="K5418" t="s">
        <v>175</v>
      </c>
      <c r="L5418" t="s">
        <v>19</v>
      </c>
      <c r="M5418" t="s">
        <v>97</v>
      </c>
      <c r="N5418" t="s">
        <v>98</v>
      </c>
    </row>
    <row r="5419" spans="1:14" x14ac:dyDescent="0.25">
      <c r="A5419">
        <v>5418</v>
      </c>
      <c r="B5419">
        <v>2394</v>
      </c>
      <c r="C5419">
        <f>1/COUNTIF(B:B, B5419)</f>
        <v>0.33333333333333331</v>
      </c>
      <c r="D5419" t="s">
        <v>43</v>
      </c>
      <c r="E5419">
        <v>1</v>
      </c>
      <c r="F5419" s="1">
        <v>42044</v>
      </c>
      <c r="G5419" s="1" t="str">
        <f t="shared" si="84"/>
        <v>Monday</v>
      </c>
      <c r="H5419" s="2">
        <v>0.76021990740740741</v>
      </c>
      <c r="I5419">
        <v>12.5</v>
      </c>
      <c r="J5419">
        <v>12.5</v>
      </c>
      <c r="K5419" t="s">
        <v>177</v>
      </c>
      <c r="L5419" t="s">
        <v>23</v>
      </c>
      <c r="M5419" t="s">
        <v>44</v>
      </c>
      <c r="N5419" t="s">
        <v>45</v>
      </c>
    </row>
    <row r="5420" spans="1:14" x14ac:dyDescent="0.25">
      <c r="A5420">
        <v>5419</v>
      </c>
      <c r="B5420">
        <v>2395</v>
      </c>
      <c r="C5420">
        <f>1/COUNTIF(B:B, B5420)</f>
        <v>0.5</v>
      </c>
      <c r="D5420" t="s">
        <v>72</v>
      </c>
      <c r="E5420">
        <v>1</v>
      </c>
      <c r="F5420" s="1">
        <v>42044</v>
      </c>
      <c r="G5420" s="1" t="str">
        <f t="shared" si="84"/>
        <v>Monday</v>
      </c>
      <c r="H5420" s="2">
        <v>0.77335648148148151</v>
      </c>
      <c r="I5420">
        <v>16.75</v>
      </c>
      <c r="J5420">
        <v>16.75</v>
      </c>
      <c r="K5420" t="s">
        <v>175</v>
      </c>
      <c r="L5420" t="s">
        <v>30</v>
      </c>
      <c r="M5420" t="s">
        <v>70</v>
      </c>
      <c r="N5420" t="s">
        <v>71</v>
      </c>
    </row>
    <row r="5421" spans="1:14" x14ac:dyDescent="0.25">
      <c r="A5421">
        <v>5420</v>
      </c>
      <c r="B5421">
        <v>2395</v>
      </c>
      <c r="C5421">
        <f>1/COUNTIF(B:B, B5421)</f>
        <v>0.5</v>
      </c>
      <c r="D5421" t="s">
        <v>156</v>
      </c>
      <c r="E5421">
        <v>1</v>
      </c>
      <c r="F5421" s="1">
        <v>42044</v>
      </c>
      <c r="G5421" s="1" t="str">
        <f t="shared" si="84"/>
        <v>Monday</v>
      </c>
      <c r="H5421" s="2">
        <v>0.77335648148148151</v>
      </c>
      <c r="I5421">
        <v>12</v>
      </c>
      <c r="J5421">
        <v>12</v>
      </c>
      <c r="K5421" t="s">
        <v>177</v>
      </c>
      <c r="L5421" t="s">
        <v>19</v>
      </c>
      <c r="M5421" t="s">
        <v>100</v>
      </c>
      <c r="N5421" t="s">
        <v>101</v>
      </c>
    </row>
    <row r="5422" spans="1:14" x14ac:dyDescent="0.25">
      <c r="A5422">
        <v>5421</v>
      </c>
      <c r="B5422">
        <v>2396</v>
      </c>
      <c r="C5422">
        <f>1/COUNTIF(B:B, B5422)</f>
        <v>0.33333333333333331</v>
      </c>
      <c r="D5422" t="s">
        <v>153</v>
      </c>
      <c r="E5422">
        <v>1</v>
      </c>
      <c r="F5422" s="1">
        <v>42044</v>
      </c>
      <c r="G5422" s="1" t="str">
        <f t="shared" si="84"/>
        <v>Monday</v>
      </c>
      <c r="H5422" s="2">
        <v>0.77369212962962963</v>
      </c>
      <c r="I5422">
        <v>16.5</v>
      </c>
      <c r="J5422">
        <v>16.5</v>
      </c>
      <c r="K5422" t="s">
        <v>175</v>
      </c>
      <c r="L5422" t="s">
        <v>23</v>
      </c>
      <c r="M5422" t="s">
        <v>56</v>
      </c>
      <c r="N5422" t="s">
        <v>57</v>
      </c>
    </row>
    <row r="5423" spans="1:14" x14ac:dyDescent="0.25">
      <c r="A5423">
        <v>5422</v>
      </c>
      <c r="B5423">
        <v>2396</v>
      </c>
      <c r="C5423">
        <f>1/COUNTIF(B:B, B5423)</f>
        <v>0.33333333333333331</v>
      </c>
      <c r="D5423" t="s">
        <v>159</v>
      </c>
      <c r="E5423">
        <v>1</v>
      </c>
      <c r="F5423" s="1">
        <v>42044</v>
      </c>
      <c r="G5423" s="1" t="str">
        <f t="shared" si="84"/>
        <v>Monday</v>
      </c>
      <c r="H5423" s="2">
        <v>0.77369212962962963</v>
      </c>
      <c r="I5423">
        <v>16.5</v>
      </c>
      <c r="J5423">
        <v>16.5</v>
      </c>
      <c r="K5423" t="s">
        <v>175</v>
      </c>
      <c r="L5423" t="s">
        <v>19</v>
      </c>
      <c r="M5423" t="s">
        <v>59</v>
      </c>
      <c r="N5423" t="s">
        <v>60</v>
      </c>
    </row>
    <row r="5424" spans="1:14" x14ac:dyDescent="0.25">
      <c r="A5424">
        <v>5423</v>
      </c>
      <c r="B5424">
        <v>2396</v>
      </c>
      <c r="C5424">
        <f>1/COUNTIF(B:B, B5424)</f>
        <v>0.33333333333333331</v>
      </c>
      <c r="D5424" t="s">
        <v>150</v>
      </c>
      <c r="E5424">
        <v>1</v>
      </c>
      <c r="F5424" s="1">
        <v>42044</v>
      </c>
      <c r="G5424" s="1" t="str">
        <f t="shared" si="84"/>
        <v>Monday</v>
      </c>
      <c r="H5424" s="2">
        <v>0.77369212962962963</v>
      </c>
      <c r="I5424">
        <v>16</v>
      </c>
      <c r="J5424">
        <v>16</v>
      </c>
      <c r="K5424" t="s">
        <v>175</v>
      </c>
      <c r="L5424" t="s">
        <v>12</v>
      </c>
      <c r="M5424" t="s">
        <v>41</v>
      </c>
      <c r="N5424" t="s">
        <v>42</v>
      </c>
    </row>
    <row r="5425" spans="1:14" x14ac:dyDescent="0.25">
      <c r="A5425">
        <v>5424</v>
      </c>
      <c r="B5425">
        <v>2397</v>
      </c>
      <c r="C5425">
        <f>1/COUNTIF(B:B, B5425)</f>
        <v>0.5</v>
      </c>
      <c r="D5425" t="s">
        <v>69</v>
      </c>
      <c r="E5425">
        <v>1</v>
      </c>
      <c r="F5425" s="1">
        <v>42044</v>
      </c>
      <c r="G5425" s="1" t="str">
        <f t="shared" si="84"/>
        <v>Monday</v>
      </c>
      <c r="H5425" s="2">
        <v>0.77452546296296299</v>
      </c>
      <c r="I5425">
        <v>20.75</v>
      </c>
      <c r="J5425">
        <v>20.75</v>
      </c>
      <c r="K5425" t="s">
        <v>176</v>
      </c>
      <c r="L5425" t="s">
        <v>30</v>
      </c>
      <c r="M5425" t="s">
        <v>70</v>
      </c>
      <c r="N5425" t="s">
        <v>71</v>
      </c>
    </row>
    <row r="5426" spans="1:14" x14ac:dyDescent="0.25">
      <c r="A5426">
        <v>5425</v>
      </c>
      <c r="B5426">
        <v>2397</v>
      </c>
      <c r="C5426">
        <f>1/COUNTIF(B:B, B5426)</f>
        <v>0.5</v>
      </c>
      <c r="D5426" t="s">
        <v>89</v>
      </c>
      <c r="E5426">
        <v>1</v>
      </c>
      <c r="F5426" s="1">
        <v>42044</v>
      </c>
      <c r="G5426" s="1" t="str">
        <f t="shared" si="84"/>
        <v>Monday</v>
      </c>
      <c r="H5426" s="2">
        <v>0.77452546296296299</v>
      </c>
      <c r="I5426">
        <v>12</v>
      </c>
      <c r="J5426">
        <v>12</v>
      </c>
      <c r="K5426" t="s">
        <v>177</v>
      </c>
      <c r="L5426" t="s">
        <v>12</v>
      </c>
      <c r="M5426" t="s">
        <v>90</v>
      </c>
      <c r="N5426" t="s">
        <v>91</v>
      </c>
    </row>
    <row r="5427" spans="1:14" x14ac:dyDescent="0.25">
      <c r="A5427">
        <v>5426</v>
      </c>
      <c r="B5427">
        <v>2398</v>
      </c>
      <c r="C5427">
        <f>1/COUNTIF(B:B, B5427)</f>
        <v>0.33333333333333331</v>
      </c>
      <c r="D5427" t="s">
        <v>86</v>
      </c>
      <c r="E5427">
        <v>1</v>
      </c>
      <c r="F5427" s="1">
        <v>42044</v>
      </c>
      <c r="G5427" s="1" t="str">
        <f t="shared" si="84"/>
        <v>Monday</v>
      </c>
      <c r="H5427" s="2">
        <v>0.7873148148148148</v>
      </c>
      <c r="I5427">
        <v>17.950000762939453</v>
      </c>
      <c r="J5427">
        <v>17.950000762939453</v>
      </c>
      <c r="K5427" t="s">
        <v>176</v>
      </c>
      <c r="L5427" t="s">
        <v>19</v>
      </c>
      <c r="M5427" t="s">
        <v>87</v>
      </c>
      <c r="N5427" t="s">
        <v>88</v>
      </c>
    </row>
    <row r="5428" spans="1:14" x14ac:dyDescent="0.25">
      <c r="A5428">
        <v>5427</v>
      </c>
      <c r="B5428">
        <v>2398</v>
      </c>
      <c r="C5428">
        <f>1/COUNTIF(B:B, B5428)</f>
        <v>0.33333333333333331</v>
      </c>
      <c r="D5428" t="s">
        <v>138</v>
      </c>
      <c r="E5428">
        <v>1</v>
      </c>
      <c r="F5428" s="1">
        <v>42044</v>
      </c>
      <c r="G5428" s="1" t="str">
        <f t="shared" si="84"/>
        <v>Monday</v>
      </c>
      <c r="H5428" s="2">
        <v>0.7873148148148148</v>
      </c>
      <c r="I5428">
        <v>11</v>
      </c>
      <c r="J5428">
        <v>11</v>
      </c>
      <c r="K5428" t="s">
        <v>177</v>
      </c>
      <c r="L5428" t="s">
        <v>12</v>
      </c>
      <c r="M5428" t="s">
        <v>126</v>
      </c>
      <c r="N5428" t="s">
        <v>127</v>
      </c>
    </row>
    <row r="5429" spans="1:14" x14ac:dyDescent="0.25">
      <c r="A5429">
        <v>5428</v>
      </c>
      <c r="B5429">
        <v>2398</v>
      </c>
      <c r="C5429">
        <f>1/COUNTIF(B:B, B5429)</f>
        <v>0.33333333333333331</v>
      </c>
      <c r="D5429" t="s">
        <v>40</v>
      </c>
      <c r="E5429">
        <v>2</v>
      </c>
      <c r="F5429" s="1">
        <v>42044</v>
      </c>
      <c r="G5429" s="1" t="str">
        <f t="shared" si="84"/>
        <v>Monday</v>
      </c>
      <c r="H5429" s="2">
        <v>0.7873148148148148</v>
      </c>
      <c r="I5429">
        <v>12</v>
      </c>
      <c r="J5429">
        <v>24</v>
      </c>
      <c r="K5429" t="s">
        <v>177</v>
      </c>
      <c r="L5429" t="s">
        <v>12</v>
      </c>
      <c r="M5429" t="s">
        <v>41</v>
      </c>
      <c r="N5429" t="s">
        <v>42</v>
      </c>
    </row>
    <row r="5430" spans="1:14" x14ac:dyDescent="0.25">
      <c r="A5430">
        <v>5429</v>
      </c>
      <c r="B5430">
        <v>2399</v>
      </c>
      <c r="C5430">
        <f>1/COUNTIF(B:B, B5430)</f>
        <v>0.25</v>
      </c>
      <c r="D5430" t="s">
        <v>95</v>
      </c>
      <c r="E5430">
        <v>1</v>
      </c>
      <c r="F5430" s="1">
        <v>42044</v>
      </c>
      <c r="G5430" s="1" t="str">
        <f t="shared" si="84"/>
        <v>Monday</v>
      </c>
      <c r="H5430" s="2">
        <v>0.79231481481481481</v>
      </c>
      <c r="I5430">
        <v>14.75</v>
      </c>
      <c r="J5430">
        <v>14.75</v>
      </c>
      <c r="K5430" t="s">
        <v>175</v>
      </c>
      <c r="L5430" t="s">
        <v>19</v>
      </c>
      <c r="M5430" t="s">
        <v>87</v>
      </c>
      <c r="N5430" t="s">
        <v>88</v>
      </c>
    </row>
    <row r="5431" spans="1:14" x14ac:dyDescent="0.25">
      <c r="A5431">
        <v>5430</v>
      </c>
      <c r="B5431">
        <v>2399</v>
      </c>
      <c r="C5431">
        <f>1/COUNTIF(B:B, B5431)</f>
        <v>0.25</v>
      </c>
      <c r="D5431" t="s">
        <v>128</v>
      </c>
      <c r="E5431">
        <v>1</v>
      </c>
      <c r="F5431" s="1">
        <v>42044</v>
      </c>
      <c r="G5431" s="1" t="str">
        <f t="shared" si="84"/>
        <v>Monday</v>
      </c>
      <c r="H5431" s="2">
        <v>0.79231481481481481</v>
      </c>
      <c r="I5431">
        <v>10.5</v>
      </c>
      <c r="J5431">
        <v>10.5</v>
      </c>
      <c r="K5431" t="s">
        <v>177</v>
      </c>
      <c r="L5431" t="s">
        <v>12</v>
      </c>
      <c r="M5431" t="s">
        <v>13</v>
      </c>
      <c r="N5431" t="s">
        <v>14</v>
      </c>
    </row>
    <row r="5432" spans="1:14" x14ac:dyDescent="0.25">
      <c r="A5432">
        <v>5431</v>
      </c>
      <c r="B5432">
        <v>2399</v>
      </c>
      <c r="C5432">
        <f>1/COUNTIF(B:B, B5432)</f>
        <v>0.25</v>
      </c>
      <c r="D5432" t="s">
        <v>96</v>
      </c>
      <c r="E5432">
        <v>1</v>
      </c>
      <c r="F5432" s="1">
        <v>42044</v>
      </c>
      <c r="G5432" s="1" t="str">
        <f t="shared" si="84"/>
        <v>Monday</v>
      </c>
      <c r="H5432" s="2">
        <v>0.79231481481481481</v>
      </c>
      <c r="I5432">
        <v>12.75</v>
      </c>
      <c r="J5432">
        <v>12.75</v>
      </c>
      <c r="K5432" t="s">
        <v>177</v>
      </c>
      <c r="L5432" t="s">
        <v>19</v>
      </c>
      <c r="M5432" t="s">
        <v>97</v>
      </c>
      <c r="N5432" t="s">
        <v>98</v>
      </c>
    </row>
    <row r="5433" spans="1:14" x14ac:dyDescent="0.25">
      <c r="A5433">
        <v>5432</v>
      </c>
      <c r="B5433">
        <v>2399</v>
      </c>
      <c r="C5433">
        <f>1/COUNTIF(B:B, B5433)</f>
        <v>0.25</v>
      </c>
      <c r="D5433" t="s">
        <v>26</v>
      </c>
      <c r="E5433">
        <v>1</v>
      </c>
      <c r="F5433" s="1">
        <v>42044</v>
      </c>
      <c r="G5433" s="1" t="str">
        <f t="shared" si="84"/>
        <v>Monday</v>
      </c>
      <c r="H5433" s="2">
        <v>0.79231481481481481</v>
      </c>
      <c r="I5433">
        <v>16</v>
      </c>
      <c r="J5433">
        <v>16</v>
      </c>
      <c r="K5433" t="s">
        <v>175</v>
      </c>
      <c r="L5433" t="s">
        <v>19</v>
      </c>
      <c r="M5433" t="s">
        <v>27</v>
      </c>
      <c r="N5433" t="s">
        <v>28</v>
      </c>
    </row>
    <row r="5434" spans="1:14" x14ac:dyDescent="0.25">
      <c r="A5434">
        <v>5433</v>
      </c>
      <c r="B5434">
        <v>2400</v>
      </c>
      <c r="C5434">
        <f>1/COUNTIF(B:B, B5434)</f>
        <v>1</v>
      </c>
      <c r="D5434" t="s">
        <v>47</v>
      </c>
      <c r="E5434">
        <v>1</v>
      </c>
      <c r="F5434" s="1">
        <v>42044</v>
      </c>
      <c r="G5434" s="1" t="str">
        <f t="shared" si="84"/>
        <v>Monday</v>
      </c>
      <c r="H5434" s="2">
        <v>0.81282407407407409</v>
      </c>
      <c r="I5434">
        <v>12</v>
      </c>
      <c r="J5434">
        <v>12</v>
      </c>
      <c r="K5434" t="s">
        <v>177</v>
      </c>
      <c r="L5434" t="s">
        <v>19</v>
      </c>
      <c r="M5434" t="s">
        <v>48</v>
      </c>
      <c r="N5434" t="s">
        <v>49</v>
      </c>
    </row>
    <row r="5435" spans="1:14" x14ac:dyDescent="0.25">
      <c r="A5435">
        <v>5434</v>
      </c>
      <c r="B5435">
        <v>2401</v>
      </c>
      <c r="C5435">
        <f>1/COUNTIF(B:B, B5435)</f>
        <v>0.25</v>
      </c>
      <c r="D5435" t="s">
        <v>69</v>
      </c>
      <c r="E5435">
        <v>1</v>
      </c>
      <c r="F5435" s="1">
        <v>42044</v>
      </c>
      <c r="G5435" s="1" t="str">
        <f t="shared" si="84"/>
        <v>Monday</v>
      </c>
      <c r="H5435" s="2">
        <v>0.81516203703703705</v>
      </c>
      <c r="I5435">
        <v>20.75</v>
      </c>
      <c r="J5435">
        <v>20.75</v>
      </c>
      <c r="K5435" t="s">
        <v>176</v>
      </c>
      <c r="L5435" t="s">
        <v>30</v>
      </c>
      <c r="M5435" t="s">
        <v>70</v>
      </c>
      <c r="N5435" t="s">
        <v>71</v>
      </c>
    </row>
    <row r="5436" spans="1:14" x14ac:dyDescent="0.25">
      <c r="A5436">
        <v>5435</v>
      </c>
      <c r="B5436">
        <v>2401</v>
      </c>
      <c r="C5436">
        <f>1/COUNTIF(B:B, B5436)</f>
        <v>0.25</v>
      </c>
      <c r="D5436" t="s">
        <v>117</v>
      </c>
      <c r="E5436">
        <v>1</v>
      </c>
      <c r="F5436" s="1">
        <v>42044</v>
      </c>
      <c r="G5436" s="1" t="str">
        <f t="shared" si="84"/>
        <v>Monday</v>
      </c>
      <c r="H5436" s="2">
        <v>0.81516203703703705</v>
      </c>
      <c r="I5436">
        <v>16.25</v>
      </c>
      <c r="J5436">
        <v>16.25</v>
      </c>
      <c r="K5436" t="s">
        <v>175</v>
      </c>
      <c r="L5436" t="s">
        <v>23</v>
      </c>
      <c r="M5436" t="s">
        <v>110</v>
      </c>
      <c r="N5436" t="s">
        <v>111</v>
      </c>
    </row>
    <row r="5437" spans="1:14" x14ac:dyDescent="0.25">
      <c r="A5437">
        <v>5436</v>
      </c>
      <c r="B5437">
        <v>2401</v>
      </c>
      <c r="C5437">
        <f>1/COUNTIF(B:B, B5437)</f>
        <v>0.25</v>
      </c>
      <c r="D5437" t="s">
        <v>105</v>
      </c>
      <c r="E5437">
        <v>1</v>
      </c>
      <c r="F5437" s="1">
        <v>42044</v>
      </c>
      <c r="G5437" s="1" t="str">
        <f t="shared" si="84"/>
        <v>Monday</v>
      </c>
      <c r="H5437" s="2">
        <v>0.81516203703703705</v>
      </c>
      <c r="I5437">
        <v>20.25</v>
      </c>
      <c r="J5437">
        <v>20.25</v>
      </c>
      <c r="K5437" t="s">
        <v>176</v>
      </c>
      <c r="L5437" t="s">
        <v>19</v>
      </c>
      <c r="M5437" t="s">
        <v>106</v>
      </c>
      <c r="N5437" t="s">
        <v>107</v>
      </c>
    </row>
    <row r="5438" spans="1:14" x14ac:dyDescent="0.25">
      <c r="A5438">
        <v>5437</v>
      </c>
      <c r="B5438">
        <v>2401</v>
      </c>
      <c r="C5438">
        <f>1/COUNTIF(B:B, B5438)</f>
        <v>0.25</v>
      </c>
      <c r="D5438" t="s">
        <v>149</v>
      </c>
      <c r="E5438">
        <v>1</v>
      </c>
      <c r="F5438" s="1">
        <v>42044</v>
      </c>
      <c r="G5438" s="1" t="str">
        <f t="shared" si="84"/>
        <v>Monday</v>
      </c>
      <c r="H5438" s="2">
        <v>0.81516203703703705</v>
      </c>
      <c r="I5438">
        <v>16</v>
      </c>
      <c r="J5438">
        <v>16</v>
      </c>
      <c r="K5438" t="s">
        <v>175</v>
      </c>
      <c r="L5438" t="s">
        <v>19</v>
      </c>
      <c r="M5438" t="s">
        <v>62</v>
      </c>
      <c r="N5438" t="s">
        <v>63</v>
      </c>
    </row>
    <row r="5439" spans="1:14" x14ac:dyDescent="0.25">
      <c r="A5439">
        <v>5438</v>
      </c>
      <c r="B5439">
        <v>2402</v>
      </c>
      <c r="C5439">
        <f>1/COUNTIF(B:B, B5439)</f>
        <v>1</v>
      </c>
      <c r="D5439" t="s">
        <v>112</v>
      </c>
      <c r="E5439">
        <v>1</v>
      </c>
      <c r="F5439" s="1">
        <v>42044</v>
      </c>
      <c r="G5439" s="1" t="str">
        <f t="shared" si="84"/>
        <v>Monday</v>
      </c>
      <c r="H5439" s="2">
        <v>0.81832175925925921</v>
      </c>
      <c r="I5439">
        <v>16</v>
      </c>
      <c r="J5439">
        <v>16</v>
      </c>
      <c r="K5439" t="s">
        <v>175</v>
      </c>
      <c r="L5439" t="s">
        <v>12</v>
      </c>
      <c r="M5439" t="s">
        <v>51</v>
      </c>
      <c r="N5439" t="s">
        <v>52</v>
      </c>
    </row>
    <row r="5440" spans="1:14" x14ac:dyDescent="0.25">
      <c r="A5440">
        <v>5439</v>
      </c>
      <c r="B5440">
        <v>2403</v>
      </c>
      <c r="C5440">
        <f>1/COUNTIF(B:B, B5440)</f>
        <v>0.33333333333333331</v>
      </c>
      <c r="D5440" t="s">
        <v>128</v>
      </c>
      <c r="E5440">
        <v>1</v>
      </c>
      <c r="F5440" s="1">
        <v>42044</v>
      </c>
      <c r="G5440" s="1" t="str">
        <f t="shared" si="84"/>
        <v>Monday</v>
      </c>
      <c r="H5440" s="2">
        <v>0.82944444444444443</v>
      </c>
      <c r="I5440">
        <v>10.5</v>
      </c>
      <c r="J5440">
        <v>10.5</v>
      </c>
      <c r="K5440" t="s">
        <v>177</v>
      </c>
      <c r="L5440" t="s">
        <v>12</v>
      </c>
      <c r="M5440" t="s">
        <v>13</v>
      </c>
      <c r="N5440" t="s">
        <v>14</v>
      </c>
    </row>
    <row r="5441" spans="1:14" x14ac:dyDescent="0.25">
      <c r="A5441">
        <v>5440</v>
      </c>
      <c r="B5441">
        <v>2403</v>
      </c>
      <c r="C5441">
        <f>1/COUNTIF(B:B, B5441)</f>
        <v>0.33333333333333331</v>
      </c>
      <c r="D5441" t="s">
        <v>167</v>
      </c>
      <c r="E5441">
        <v>1</v>
      </c>
      <c r="F5441" s="1">
        <v>42044</v>
      </c>
      <c r="G5441" s="1" t="str">
        <f t="shared" si="84"/>
        <v>Monday</v>
      </c>
      <c r="H5441" s="2">
        <v>0.82944444444444443</v>
      </c>
      <c r="I5441">
        <v>12.5</v>
      </c>
      <c r="J5441">
        <v>12.5</v>
      </c>
      <c r="K5441" t="s">
        <v>177</v>
      </c>
      <c r="L5441" t="s">
        <v>23</v>
      </c>
      <c r="M5441" t="s">
        <v>84</v>
      </c>
      <c r="N5441" t="s">
        <v>85</v>
      </c>
    </row>
    <row r="5442" spans="1:14" x14ac:dyDescent="0.25">
      <c r="A5442">
        <v>5441</v>
      </c>
      <c r="B5442">
        <v>2403</v>
      </c>
      <c r="C5442">
        <f>1/COUNTIF(B:B, B5442)</f>
        <v>0.33333333333333331</v>
      </c>
      <c r="D5442" t="s">
        <v>152</v>
      </c>
      <c r="E5442">
        <v>1</v>
      </c>
      <c r="F5442" s="1">
        <v>42044</v>
      </c>
      <c r="G5442" s="1" t="str">
        <f t="shared" ref="G5442:G5505" si="85">TEXT(F5442,"dddd")</f>
        <v>Monday</v>
      </c>
      <c r="H5442" s="2">
        <v>0.82944444444444443</v>
      </c>
      <c r="I5442">
        <v>12</v>
      </c>
      <c r="J5442">
        <v>12</v>
      </c>
      <c r="K5442" t="s">
        <v>177</v>
      </c>
      <c r="L5442" t="s">
        <v>19</v>
      </c>
      <c r="M5442" t="s">
        <v>106</v>
      </c>
      <c r="N5442" t="s">
        <v>107</v>
      </c>
    </row>
    <row r="5443" spans="1:14" x14ac:dyDescent="0.25">
      <c r="A5443">
        <v>5442</v>
      </c>
      <c r="B5443">
        <v>2404</v>
      </c>
      <c r="C5443">
        <f>1/COUNTIF(B:B, B5443)</f>
        <v>0.33333333333333331</v>
      </c>
      <c r="D5443" t="s">
        <v>128</v>
      </c>
      <c r="E5443">
        <v>1</v>
      </c>
      <c r="F5443" s="1">
        <v>42044</v>
      </c>
      <c r="G5443" s="1" t="str">
        <f t="shared" si="85"/>
        <v>Monday</v>
      </c>
      <c r="H5443" s="2">
        <v>0.84009259259259261</v>
      </c>
      <c r="I5443">
        <v>10.5</v>
      </c>
      <c r="J5443">
        <v>10.5</v>
      </c>
      <c r="K5443" t="s">
        <v>177</v>
      </c>
      <c r="L5443" t="s">
        <v>12</v>
      </c>
      <c r="M5443" t="s">
        <v>13</v>
      </c>
      <c r="N5443" t="s">
        <v>14</v>
      </c>
    </row>
    <row r="5444" spans="1:14" x14ac:dyDescent="0.25">
      <c r="A5444">
        <v>5443</v>
      </c>
      <c r="B5444">
        <v>2404</v>
      </c>
      <c r="C5444">
        <f>1/COUNTIF(B:B, B5444)</f>
        <v>0.33333333333333331</v>
      </c>
      <c r="D5444" t="s">
        <v>116</v>
      </c>
      <c r="E5444">
        <v>1</v>
      </c>
      <c r="F5444" s="1">
        <v>42044</v>
      </c>
      <c r="G5444" s="1" t="str">
        <f t="shared" si="85"/>
        <v>Monday</v>
      </c>
      <c r="H5444" s="2">
        <v>0.84009259259259261</v>
      </c>
      <c r="I5444">
        <v>12.5</v>
      </c>
      <c r="J5444">
        <v>12.5</v>
      </c>
      <c r="K5444" t="s">
        <v>177</v>
      </c>
      <c r="L5444" t="s">
        <v>23</v>
      </c>
      <c r="M5444" t="s">
        <v>35</v>
      </c>
      <c r="N5444" t="s">
        <v>36</v>
      </c>
    </row>
    <row r="5445" spans="1:14" x14ac:dyDescent="0.25">
      <c r="A5445">
        <v>5444</v>
      </c>
      <c r="B5445">
        <v>2404</v>
      </c>
      <c r="C5445">
        <f>1/COUNTIF(B:B, B5445)</f>
        <v>0.33333333333333331</v>
      </c>
      <c r="D5445" t="s">
        <v>132</v>
      </c>
      <c r="E5445">
        <v>1</v>
      </c>
      <c r="F5445" s="1">
        <v>42044</v>
      </c>
      <c r="G5445" s="1" t="str">
        <f t="shared" si="85"/>
        <v>Monday</v>
      </c>
      <c r="H5445" s="2">
        <v>0.84009259259259261</v>
      </c>
      <c r="I5445">
        <v>12.5</v>
      </c>
      <c r="J5445">
        <v>12.5</v>
      </c>
      <c r="K5445" t="s">
        <v>177</v>
      </c>
      <c r="L5445" t="s">
        <v>19</v>
      </c>
      <c r="M5445" t="s">
        <v>59</v>
      </c>
      <c r="N5445" t="s">
        <v>60</v>
      </c>
    </row>
    <row r="5446" spans="1:14" x14ac:dyDescent="0.25">
      <c r="A5446">
        <v>5445</v>
      </c>
      <c r="B5446">
        <v>2405</v>
      </c>
      <c r="C5446">
        <f>1/COUNTIF(B:B, B5446)</f>
        <v>1</v>
      </c>
      <c r="D5446" t="s">
        <v>129</v>
      </c>
      <c r="E5446">
        <v>1</v>
      </c>
      <c r="F5446" s="1">
        <v>42044</v>
      </c>
      <c r="G5446" s="1" t="str">
        <f t="shared" si="85"/>
        <v>Monday</v>
      </c>
      <c r="H5446" s="2">
        <v>0.85987268518518523</v>
      </c>
      <c r="I5446">
        <v>16.5</v>
      </c>
      <c r="J5446">
        <v>16.5</v>
      </c>
      <c r="K5446" t="s">
        <v>175</v>
      </c>
      <c r="L5446" t="s">
        <v>23</v>
      </c>
      <c r="M5446" t="s">
        <v>103</v>
      </c>
      <c r="N5446" t="s">
        <v>104</v>
      </c>
    </row>
    <row r="5447" spans="1:14" x14ac:dyDescent="0.25">
      <c r="A5447">
        <v>5446</v>
      </c>
      <c r="B5447">
        <v>2406</v>
      </c>
      <c r="C5447">
        <f>1/COUNTIF(B:B, B5447)</f>
        <v>0.5</v>
      </c>
      <c r="D5447" t="s">
        <v>80</v>
      </c>
      <c r="E5447">
        <v>1</v>
      </c>
      <c r="F5447" s="1">
        <v>42044</v>
      </c>
      <c r="G5447" s="1" t="str">
        <f t="shared" si="85"/>
        <v>Monday</v>
      </c>
      <c r="H5447" s="2">
        <v>0.88079861111111113</v>
      </c>
      <c r="I5447">
        <v>12</v>
      </c>
      <c r="J5447">
        <v>12</v>
      </c>
      <c r="K5447" t="s">
        <v>177</v>
      </c>
      <c r="L5447" t="s">
        <v>12</v>
      </c>
      <c r="M5447" t="s">
        <v>81</v>
      </c>
      <c r="N5447" t="s">
        <v>82</v>
      </c>
    </row>
    <row r="5448" spans="1:14" x14ac:dyDescent="0.25">
      <c r="A5448">
        <v>5447</v>
      </c>
      <c r="B5448">
        <v>2406</v>
      </c>
      <c r="C5448">
        <f>1/COUNTIF(B:B, B5448)</f>
        <v>0.5</v>
      </c>
      <c r="D5448" t="s">
        <v>73</v>
      </c>
      <c r="E5448">
        <v>1</v>
      </c>
      <c r="F5448" s="1">
        <v>42044</v>
      </c>
      <c r="G5448" s="1" t="str">
        <f t="shared" si="85"/>
        <v>Monday</v>
      </c>
      <c r="H5448" s="2">
        <v>0.88079861111111113</v>
      </c>
      <c r="I5448">
        <v>15.25</v>
      </c>
      <c r="J5448">
        <v>15.25</v>
      </c>
      <c r="K5448" t="s">
        <v>176</v>
      </c>
      <c r="L5448" t="s">
        <v>12</v>
      </c>
      <c r="M5448" t="s">
        <v>74</v>
      </c>
      <c r="N5448" t="s">
        <v>75</v>
      </c>
    </row>
    <row r="5449" spans="1:14" x14ac:dyDescent="0.25">
      <c r="A5449">
        <v>5448</v>
      </c>
      <c r="B5449">
        <v>2407</v>
      </c>
      <c r="C5449">
        <f>1/COUNTIF(B:B, B5449)</f>
        <v>1</v>
      </c>
      <c r="D5449" t="s">
        <v>141</v>
      </c>
      <c r="E5449">
        <v>1</v>
      </c>
      <c r="F5449" s="1">
        <v>42044</v>
      </c>
      <c r="G5449" s="1" t="str">
        <f t="shared" si="85"/>
        <v>Monday</v>
      </c>
      <c r="H5449" s="2">
        <v>0.91109953703703705</v>
      </c>
      <c r="I5449">
        <v>20.25</v>
      </c>
      <c r="J5449">
        <v>20.25</v>
      </c>
      <c r="K5449" t="s">
        <v>176</v>
      </c>
      <c r="L5449" t="s">
        <v>19</v>
      </c>
      <c r="M5449" t="s">
        <v>100</v>
      </c>
      <c r="N5449" t="s">
        <v>101</v>
      </c>
    </row>
    <row r="5450" spans="1:14" x14ac:dyDescent="0.25">
      <c r="A5450">
        <v>5449</v>
      </c>
      <c r="B5450">
        <v>2408</v>
      </c>
      <c r="C5450">
        <f>1/COUNTIF(B:B, B5450)</f>
        <v>0.5</v>
      </c>
      <c r="D5450" t="s">
        <v>18</v>
      </c>
      <c r="E5450">
        <v>1</v>
      </c>
      <c r="F5450" s="1">
        <v>42044</v>
      </c>
      <c r="G5450" s="1" t="str">
        <f t="shared" si="85"/>
        <v>Monday</v>
      </c>
      <c r="H5450" s="2">
        <v>0.91740740740740745</v>
      </c>
      <c r="I5450">
        <v>18.5</v>
      </c>
      <c r="J5450">
        <v>18.5</v>
      </c>
      <c r="K5450" t="s">
        <v>176</v>
      </c>
      <c r="L5450" t="s">
        <v>19</v>
      </c>
      <c r="M5450" t="s">
        <v>20</v>
      </c>
      <c r="N5450" t="s">
        <v>21</v>
      </c>
    </row>
    <row r="5451" spans="1:14" x14ac:dyDescent="0.25">
      <c r="A5451">
        <v>5450</v>
      </c>
      <c r="B5451">
        <v>2408</v>
      </c>
      <c r="C5451">
        <f>1/COUNTIF(B:B, B5451)</f>
        <v>0.5</v>
      </c>
      <c r="D5451" t="s">
        <v>86</v>
      </c>
      <c r="E5451">
        <v>1</v>
      </c>
      <c r="F5451" s="1">
        <v>42044</v>
      </c>
      <c r="G5451" s="1" t="str">
        <f t="shared" si="85"/>
        <v>Monday</v>
      </c>
      <c r="H5451" s="2">
        <v>0.91740740740740745</v>
      </c>
      <c r="I5451">
        <v>17.950000762939453</v>
      </c>
      <c r="J5451">
        <v>17.950000762939453</v>
      </c>
      <c r="K5451" t="s">
        <v>176</v>
      </c>
      <c r="L5451" t="s">
        <v>19</v>
      </c>
      <c r="M5451" t="s">
        <v>87</v>
      </c>
      <c r="N5451" t="s">
        <v>88</v>
      </c>
    </row>
    <row r="5452" spans="1:14" x14ac:dyDescent="0.25">
      <c r="A5452">
        <v>5451</v>
      </c>
      <c r="B5452">
        <v>2409</v>
      </c>
      <c r="C5452">
        <f>1/COUNTIF(B:B, B5452)</f>
        <v>0.25</v>
      </c>
      <c r="D5452" t="s">
        <v>68</v>
      </c>
      <c r="E5452">
        <v>1</v>
      </c>
      <c r="F5452" s="1">
        <v>42045</v>
      </c>
      <c r="G5452" s="1" t="str">
        <f t="shared" si="85"/>
        <v>Tuesday</v>
      </c>
      <c r="H5452" s="2">
        <v>0.47796296296296298</v>
      </c>
      <c r="I5452">
        <v>20.75</v>
      </c>
      <c r="J5452">
        <v>20.75</v>
      </c>
      <c r="K5452" t="s">
        <v>176</v>
      </c>
      <c r="L5452" t="s">
        <v>30</v>
      </c>
      <c r="M5452" t="s">
        <v>38</v>
      </c>
      <c r="N5452" t="s">
        <v>39</v>
      </c>
    </row>
    <row r="5453" spans="1:14" x14ac:dyDescent="0.25">
      <c r="A5453">
        <v>5452</v>
      </c>
      <c r="B5453">
        <v>2409</v>
      </c>
      <c r="C5453">
        <f>1/COUNTIF(B:B, B5453)</f>
        <v>0.25</v>
      </c>
      <c r="D5453" t="s">
        <v>73</v>
      </c>
      <c r="E5453">
        <v>1</v>
      </c>
      <c r="F5453" s="1">
        <v>42045</v>
      </c>
      <c r="G5453" s="1" t="str">
        <f t="shared" si="85"/>
        <v>Tuesday</v>
      </c>
      <c r="H5453" s="2">
        <v>0.47796296296296298</v>
      </c>
      <c r="I5453">
        <v>15.25</v>
      </c>
      <c r="J5453">
        <v>15.25</v>
      </c>
      <c r="K5453" t="s">
        <v>176</v>
      </c>
      <c r="L5453" t="s">
        <v>12</v>
      </c>
      <c r="M5453" t="s">
        <v>74</v>
      </c>
      <c r="N5453" t="s">
        <v>75</v>
      </c>
    </row>
    <row r="5454" spans="1:14" x14ac:dyDescent="0.25">
      <c r="A5454">
        <v>5453</v>
      </c>
      <c r="B5454">
        <v>2409</v>
      </c>
      <c r="C5454">
        <f>1/COUNTIF(B:B, B5454)</f>
        <v>0.25</v>
      </c>
      <c r="D5454" t="s">
        <v>83</v>
      </c>
      <c r="E5454">
        <v>1</v>
      </c>
      <c r="F5454" s="1">
        <v>42045</v>
      </c>
      <c r="G5454" s="1" t="str">
        <f t="shared" si="85"/>
        <v>Tuesday</v>
      </c>
      <c r="H5454" s="2">
        <v>0.47796296296296298</v>
      </c>
      <c r="I5454">
        <v>20.75</v>
      </c>
      <c r="J5454">
        <v>20.75</v>
      </c>
      <c r="K5454" t="s">
        <v>176</v>
      </c>
      <c r="L5454" t="s">
        <v>23</v>
      </c>
      <c r="M5454" t="s">
        <v>84</v>
      </c>
      <c r="N5454" t="s">
        <v>85</v>
      </c>
    </row>
    <row r="5455" spans="1:14" x14ac:dyDescent="0.25">
      <c r="A5455">
        <v>5454</v>
      </c>
      <c r="B5455">
        <v>2409</v>
      </c>
      <c r="C5455">
        <f>1/COUNTIF(B:B, B5455)</f>
        <v>0.25</v>
      </c>
      <c r="D5455" t="s">
        <v>165</v>
      </c>
      <c r="E5455">
        <v>1</v>
      </c>
      <c r="F5455" s="1">
        <v>42045</v>
      </c>
      <c r="G5455" s="1" t="str">
        <f t="shared" si="85"/>
        <v>Tuesday</v>
      </c>
      <c r="H5455" s="2">
        <v>0.47796296296296298</v>
      </c>
      <c r="I5455">
        <v>20.5</v>
      </c>
      <c r="J5455">
        <v>20.5</v>
      </c>
      <c r="K5455" t="s">
        <v>176</v>
      </c>
      <c r="L5455" t="s">
        <v>12</v>
      </c>
      <c r="M5455" t="s">
        <v>41</v>
      </c>
      <c r="N5455" t="s">
        <v>42</v>
      </c>
    </row>
    <row r="5456" spans="1:14" x14ac:dyDescent="0.25">
      <c r="A5456">
        <v>5455</v>
      </c>
      <c r="B5456">
        <v>2410</v>
      </c>
      <c r="C5456">
        <f>1/COUNTIF(B:B, B5456)</f>
        <v>0.33333333333333331</v>
      </c>
      <c r="D5456" t="s">
        <v>89</v>
      </c>
      <c r="E5456">
        <v>1</v>
      </c>
      <c r="F5456" s="1">
        <v>42045</v>
      </c>
      <c r="G5456" s="1" t="str">
        <f t="shared" si="85"/>
        <v>Tuesday</v>
      </c>
      <c r="H5456" s="2">
        <v>0.48829861111111111</v>
      </c>
      <c r="I5456">
        <v>12</v>
      </c>
      <c r="J5456">
        <v>12</v>
      </c>
      <c r="K5456" t="s">
        <v>177</v>
      </c>
      <c r="L5456" t="s">
        <v>12</v>
      </c>
      <c r="M5456" t="s">
        <v>90</v>
      </c>
      <c r="N5456" t="s">
        <v>91</v>
      </c>
    </row>
    <row r="5457" spans="1:14" x14ac:dyDescent="0.25">
      <c r="A5457">
        <v>5456</v>
      </c>
      <c r="B5457">
        <v>2410</v>
      </c>
      <c r="C5457">
        <f>1/COUNTIF(B:B, B5457)</f>
        <v>0.33333333333333331</v>
      </c>
      <c r="D5457" t="s">
        <v>83</v>
      </c>
      <c r="E5457">
        <v>1</v>
      </c>
      <c r="F5457" s="1">
        <v>42045</v>
      </c>
      <c r="G5457" s="1" t="str">
        <f t="shared" si="85"/>
        <v>Tuesday</v>
      </c>
      <c r="H5457" s="2">
        <v>0.48829861111111111</v>
      </c>
      <c r="I5457">
        <v>20.75</v>
      </c>
      <c r="J5457">
        <v>20.75</v>
      </c>
      <c r="K5457" t="s">
        <v>176</v>
      </c>
      <c r="L5457" t="s">
        <v>23</v>
      </c>
      <c r="M5457" t="s">
        <v>84</v>
      </c>
      <c r="N5457" t="s">
        <v>85</v>
      </c>
    </row>
    <row r="5458" spans="1:14" x14ac:dyDescent="0.25">
      <c r="A5458">
        <v>5457</v>
      </c>
      <c r="B5458">
        <v>2410</v>
      </c>
      <c r="C5458">
        <f>1/COUNTIF(B:B, B5458)</f>
        <v>0.33333333333333331</v>
      </c>
      <c r="D5458" t="s">
        <v>113</v>
      </c>
      <c r="E5458">
        <v>1</v>
      </c>
      <c r="F5458" s="1">
        <v>42045</v>
      </c>
      <c r="G5458" s="1" t="str">
        <f t="shared" si="85"/>
        <v>Tuesday</v>
      </c>
      <c r="H5458" s="2">
        <v>0.48829861111111111</v>
      </c>
      <c r="I5458">
        <v>12.75</v>
      </c>
      <c r="J5458">
        <v>12.75</v>
      </c>
      <c r="K5458" t="s">
        <v>177</v>
      </c>
      <c r="L5458" t="s">
        <v>30</v>
      </c>
      <c r="M5458" t="s">
        <v>66</v>
      </c>
      <c r="N5458" t="s">
        <v>67</v>
      </c>
    </row>
    <row r="5459" spans="1:14" x14ac:dyDescent="0.25">
      <c r="A5459">
        <v>5458</v>
      </c>
      <c r="B5459">
        <v>2411</v>
      </c>
      <c r="C5459">
        <f>1/COUNTIF(B:B, B5459)</f>
        <v>1</v>
      </c>
      <c r="D5459" t="s">
        <v>92</v>
      </c>
      <c r="E5459">
        <v>1</v>
      </c>
      <c r="F5459" s="1">
        <v>42045</v>
      </c>
      <c r="G5459" s="1" t="str">
        <f t="shared" si="85"/>
        <v>Tuesday</v>
      </c>
      <c r="H5459" s="2">
        <v>0.49547453703703703</v>
      </c>
      <c r="I5459">
        <v>16.25</v>
      </c>
      <c r="J5459">
        <v>16.25</v>
      </c>
      <c r="K5459" t="s">
        <v>175</v>
      </c>
      <c r="L5459" t="s">
        <v>23</v>
      </c>
      <c r="M5459" t="s">
        <v>93</v>
      </c>
      <c r="N5459" t="s">
        <v>94</v>
      </c>
    </row>
    <row r="5460" spans="1:14" x14ac:dyDescent="0.25">
      <c r="A5460">
        <v>5459</v>
      </c>
      <c r="B5460">
        <v>2412</v>
      </c>
      <c r="C5460">
        <f>1/COUNTIF(B:B, B5460)</f>
        <v>1</v>
      </c>
      <c r="D5460" t="s">
        <v>154</v>
      </c>
      <c r="E5460">
        <v>1</v>
      </c>
      <c r="F5460" s="1">
        <v>42045</v>
      </c>
      <c r="G5460" s="1" t="str">
        <f t="shared" si="85"/>
        <v>Tuesday</v>
      </c>
      <c r="H5460" s="2">
        <v>0.50628472222222221</v>
      </c>
      <c r="I5460">
        <v>16.75</v>
      </c>
      <c r="J5460">
        <v>16.75</v>
      </c>
      <c r="K5460" t="s">
        <v>175</v>
      </c>
      <c r="L5460" t="s">
        <v>19</v>
      </c>
      <c r="M5460" t="s">
        <v>97</v>
      </c>
      <c r="N5460" t="s">
        <v>98</v>
      </c>
    </row>
    <row r="5461" spans="1:14" x14ac:dyDescent="0.25">
      <c r="A5461">
        <v>5460</v>
      </c>
      <c r="B5461">
        <v>2413</v>
      </c>
      <c r="C5461">
        <f>1/COUNTIF(B:B, B5461)</f>
        <v>1</v>
      </c>
      <c r="D5461" t="s">
        <v>37</v>
      </c>
      <c r="E5461">
        <v>1</v>
      </c>
      <c r="F5461" s="1">
        <v>42045</v>
      </c>
      <c r="G5461" s="1" t="str">
        <f t="shared" si="85"/>
        <v>Tuesday</v>
      </c>
      <c r="H5461" s="2">
        <v>0.50716435185185182</v>
      </c>
      <c r="I5461">
        <v>12.75</v>
      </c>
      <c r="J5461">
        <v>12.75</v>
      </c>
      <c r="K5461" t="s">
        <v>177</v>
      </c>
      <c r="L5461" t="s">
        <v>30</v>
      </c>
      <c r="M5461" t="s">
        <v>38</v>
      </c>
      <c r="N5461" t="s">
        <v>39</v>
      </c>
    </row>
    <row r="5462" spans="1:14" x14ac:dyDescent="0.25">
      <c r="A5462">
        <v>5461</v>
      </c>
      <c r="B5462">
        <v>2414</v>
      </c>
      <c r="C5462">
        <f>1/COUNTIF(B:B, B5462)</f>
        <v>1</v>
      </c>
      <c r="D5462" t="s">
        <v>113</v>
      </c>
      <c r="E5462">
        <v>1</v>
      </c>
      <c r="F5462" s="1">
        <v>42045</v>
      </c>
      <c r="G5462" s="1" t="str">
        <f t="shared" si="85"/>
        <v>Tuesday</v>
      </c>
      <c r="H5462" s="2">
        <v>0.50737268518518519</v>
      </c>
      <c r="I5462">
        <v>12.75</v>
      </c>
      <c r="J5462">
        <v>12.75</v>
      </c>
      <c r="K5462" t="s">
        <v>177</v>
      </c>
      <c r="L5462" t="s">
        <v>30</v>
      </c>
      <c r="M5462" t="s">
        <v>66</v>
      </c>
      <c r="N5462" t="s">
        <v>67</v>
      </c>
    </row>
    <row r="5463" spans="1:14" x14ac:dyDescent="0.25">
      <c r="A5463">
        <v>5462</v>
      </c>
      <c r="B5463">
        <v>2415</v>
      </c>
      <c r="C5463">
        <f>1/COUNTIF(B:B, B5463)</f>
        <v>0.5</v>
      </c>
      <c r="D5463" t="s">
        <v>144</v>
      </c>
      <c r="E5463">
        <v>1</v>
      </c>
      <c r="F5463" s="1">
        <v>42045</v>
      </c>
      <c r="G5463" s="1" t="str">
        <f t="shared" si="85"/>
        <v>Tuesday</v>
      </c>
      <c r="H5463" s="2">
        <v>0.52406249999999999</v>
      </c>
      <c r="I5463">
        <v>12.25</v>
      </c>
      <c r="J5463">
        <v>12.25</v>
      </c>
      <c r="K5463" t="s">
        <v>177</v>
      </c>
      <c r="L5463" t="s">
        <v>23</v>
      </c>
      <c r="M5463" t="s">
        <v>110</v>
      </c>
      <c r="N5463" t="s">
        <v>111</v>
      </c>
    </row>
    <row r="5464" spans="1:14" x14ac:dyDescent="0.25">
      <c r="A5464">
        <v>5463</v>
      </c>
      <c r="B5464">
        <v>2415</v>
      </c>
      <c r="C5464">
        <f>1/COUNTIF(B:B, B5464)</f>
        <v>0.5</v>
      </c>
      <c r="D5464" t="s">
        <v>55</v>
      </c>
      <c r="E5464">
        <v>1</v>
      </c>
      <c r="F5464" s="1">
        <v>42045</v>
      </c>
      <c r="G5464" s="1" t="str">
        <f t="shared" si="85"/>
        <v>Tuesday</v>
      </c>
      <c r="H5464" s="2">
        <v>0.52406249999999999</v>
      </c>
      <c r="I5464">
        <v>20.75</v>
      </c>
      <c r="J5464">
        <v>20.75</v>
      </c>
      <c r="K5464" t="s">
        <v>176</v>
      </c>
      <c r="L5464" t="s">
        <v>23</v>
      </c>
      <c r="M5464" t="s">
        <v>56</v>
      </c>
      <c r="N5464" t="s">
        <v>57</v>
      </c>
    </row>
    <row r="5465" spans="1:14" x14ac:dyDescent="0.25">
      <c r="A5465">
        <v>5464</v>
      </c>
      <c r="B5465">
        <v>2416</v>
      </c>
      <c r="C5465">
        <f>1/COUNTIF(B:B, B5465)</f>
        <v>0.5</v>
      </c>
      <c r="D5465" t="s">
        <v>53</v>
      </c>
      <c r="E5465">
        <v>1</v>
      </c>
      <c r="F5465" s="1">
        <v>42045</v>
      </c>
      <c r="G5465" s="1" t="str">
        <f t="shared" si="85"/>
        <v>Tuesday</v>
      </c>
      <c r="H5465" s="2">
        <v>0.52618055555555554</v>
      </c>
      <c r="I5465">
        <v>12.5</v>
      </c>
      <c r="J5465">
        <v>12.5</v>
      </c>
      <c r="K5465" t="s">
        <v>177</v>
      </c>
      <c r="L5465" t="s">
        <v>23</v>
      </c>
      <c r="M5465" t="s">
        <v>24</v>
      </c>
      <c r="N5465" t="s">
        <v>25</v>
      </c>
    </row>
    <row r="5466" spans="1:14" x14ac:dyDescent="0.25">
      <c r="A5466">
        <v>5465</v>
      </c>
      <c r="B5466">
        <v>2416</v>
      </c>
      <c r="C5466">
        <f>1/COUNTIF(B:B, B5466)</f>
        <v>0.5</v>
      </c>
      <c r="D5466" t="s">
        <v>55</v>
      </c>
      <c r="E5466">
        <v>1</v>
      </c>
      <c r="F5466" s="1">
        <v>42045</v>
      </c>
      <c r="G5466" s="1" t="str">
        <f t="shared" si="85"/>
        <v>Tuesday</v>
      </c>
      <c r="H5466" s="2">
        <v>0.52618055555555554</v>
      </c>
      <c r="I5466">
        <v>20.75</v>
      </c>
      <c r="J5466">
        <v>20.75</v>
      </c>
      <c r="K5466" t="s">
        <v>176</v>
      </c>
      <c r="L5466" t="s">
        <v>23</v>
      </c>
      <c r="M5466" t="s">
        <v>56</v>
      </c>
      <c r="N5466" t="s">
        <v>57</v>
      </c>
    </row>
    <row r="5467" spans="1:14" x14ac:dyDescent="0.25">
      <c r="A5467">
        <v>5466</v>
      </c>
      <c r="B5467">
        <v>2417</v>
      </c>
      <c r="C5467">
        <f>1/COUNTIF(B:B, B5467)</f>
        <v>0.25</v>
      </c>
      <c r="D5467" t="s">
        <v>18</v>
      </c>
      <c r="E5467">
        <v>1</v>
      </c>
      <c r="F5467" s="1">
        <v>42045</v>
      </c>
      <c r="G5467" s="1" t="str">
        <f t="shared" si="85"/>
        <v>Tuesday</v>
      </c>
      <c r="H5467" s="2">
        <v>0.52680555555555553</v>
      </c>
      <c r="I5467">
        <v>18.5</v>
      </c>
      <c r="J5467">
        <v>18.5</v>
      </c>
      <c r="K5467" t="s">
        <v>176</v>
      </c>
      <c r="L5467" t="s">
        <v>19</v>
      </c>
      <c r="M5467" t="s">
        <v>20</v>
      </c>
      <c r="N5467" t="s">
        <v>21</v>
      </c>
    </row>
    <row r="5468" spans="1:14" x14ac:dyDescent="0.25">
      <c r="A5468">
        <v>5467</v>
      </c>
      <c r="B5468">
        <v>2417</v>
      </c>
      <c r="C5468">
        <f>1/COUNTIF(B:B, B5468)</f>
        <v>0.25</v>
      </c>
      <c r="D5468" t="s">
        <v>86</v>
      </c>
      <c r="E5468">
        <v>1</v>
      </c>
      <c r="F5468" s="1">
        <v>42045</v>
      </c>
      <c r="G5468" s="1" t="str">
        <f t="shared" si="85"/>
        <v>Tuesday</v>
      </c>
      <c r="H5468" s="2">
        <v>0.52680555555555553</v>
      </c>
      <c r="I5468">
        <v>17.950000762939453</v>
      </c>
      <c r="J5468">
        <v>17.950000762939453</v>
      </c>
      <c r="K5468" t="s">
        <v>176</v>
      </c>
      <c r="L5468" t="s">
        <v>19</v>
      </c>
      <c r="M5468" t="s">
        <v>87</v>
      </c>
      <c r="N5468" t="s">
        <v>88</v>
      </c>
    </row>
    <row r="5469" spans="1:14" x14ac:dyDescent="0.25">
      <c r="A5469">
        <v>5468</v>
      </c>
      <c r="B5469">
        <v>2417</v>
      </c>
      <c r="C5469">
        <f>1/COUNTIF(B:B, B5469)</f>
        <v>0.25</v>
      </c>
      <c r="D5469" t="s">
        <v>89</v>
      </c>
      <c r="E5469">
        <v>1</v>
      </c>
      <c r="F5469" s="1">
        <v>42045</v>
      </c>
      <c r="G5469" s="1" t="str">
        <f t="shared" si="85"/>
        <v>Tuesday</v>
      </c>
      <c r="H5469" s="2">
        <v>0.52680555555555553</v>
      </c>
      <c r="I5469">
        <v>12</v>
      </c>
      <c r="J5469">
        <v>12</v>
      </c>
      <c r="K5469" t="s">
        <v>177</v>
      </c>
      <c r="L5469" t="s">
        <v>12</v>
      </c>
      <c r="M5469" t="s">
        <v>90</v>
      </c>
      <c r="N5469" t="s">
        <v>91</v>
      </c>
    </row>
    <row r="5470" spans="1:14" x14ac:dyDescent="0.25">
      <c r="A5470">
        <v>5469</v>
      </c>
      <c r="B5470">
        <v>2417</v>
      </c>
      <c r="C5470">
        <f>1/COUNTIF(B:B, B5470)</f>
        <v>0.25</v>
      </c>
      <c r="D5470" t="s">
        <v>140</v>
      </c>
      <c r="E5470">
        <v>1</v>
      </c>
      <c r="F5470" s="1">
        <v>42045</v>
      </c>
      <c r="G5470" s="1" t="str">
        <f t="shared" si="85"/>
        <v>Tuesday</v>
      </c>
      <c r="H5470" s="2">
        <v>0.52680555555555553</v>
      </c>
      <c r="I5470">
        <v>16.5</v>
      </c>
      <c r="J5470">
        <v>16.5</v>
      </c>
      <c r="K5470" t="s">
        <v>175</v>
      </c>
      <c r="L5470" t="s">
        <v>23</v>
      </c>
      <c r="M5470" t="s">
        <v>35</v>
      </c>
      <c r="N5470" t="s">
        <v>36</v>
      </c>
    </row>
    <row r="5471" spans="1:14" x14ac:dyDescent="0.25">
      <c r="A5471">
        <v>5470</v>
      </c>
      <c r="B5471">
        <v>2418</v>
      </c>
      <c r="C5471">
        <f>1/COUNTIF(B:B, B5471)</f>
        <v>1</v>
      </c>
      <c r="D5471" t="s">
        <v>166</v>
      </c>
      <c r="E5471">
        <v>1</v>
      </c>
      <c r="F5471" s="1">
        <v>42045</v>
      </c>
      <c r="G5471" s="1" t="str">
        <f t="shared" si="85"/>
        <v>Tuesday</v>
      </c>
      <c r="H5471" s="2">
        <v>0.52781250000000002</v>
      </c>
      <c r="I5471">
        <v>16.5</v>
      </c>
      <c r="J5471">
        <v>16.5</v>
      </c>
      <c r="K5471" t="s">
        <v>175</v>
      </c>
      <c r="L5471" t="s">
        <v>23</v>
      </c>
      <c r="M5471" t="s">
        <v>84</v>
      </c>
      <c r="N5471" t="s">
        <v>85</v>
      </c>
    </row>
    <row r="5472" spans="1:14" x14ac:dyDescent="0.25">
      <c r="A5472">
        <v>5471</v>
      </c>
      <c r="B5472">
        <v>2419</v>
      </c>
      <c r="C5472">
        <f>1/COUNTIF(B:B, B5472)</f>
        <v>1</v>
      </c>
      <c r="D5472" t="s">
        <v>117</v>
      </c>
      <c r="E5472">
        <v>1</v>
      </c>
      <c r="F5472" s="1">
        <v>42045</v>
      </c>
      <c r="G5472" s="1" t="str">
        <f t="shared" si="85"/>
        <v>Tuesday</v>
      </c>
      <c r="H5472" s="2">
        <v>0.52866898148148145</v>
      </c>
      <c r="I5472">
        <v>16.25</v>
      </c>
      <c r="J5472">
        <v>16.25</v>
      </c>
      <c r="K5472" t="s">
        <v>175</v>
      </c>
      <c r="L5472" t="s">
        <v>23</v>
      </c>
      <c r="M5472" t="s">
        <v>110</v>
      </c>
      <c r="N5472" t="s">
        <v>111</v>
      </c>
    </row>
    <row r="5473" spans="1:14" x14ac:dyDescent="0.25">
      <c r="A5473">
        <v>5472</v>
      </c>
      <c r="B5473">
        <v>2420</v>
      </c>
      <c r="C5473">
        <f>1/COUNTIF(B:B, B5473)</f>
        <v>1</v>
      </c>
      <c r="D5473" t="s">
        <v>105</v>
      </c>
      <c r="E5473">
        <v>1</v>
      </c>
      <c r="F5473" s="1">
        <v>42045</v>
      </c>
      <c r="G5473" s="1" t="str">
        <f t="shared" si="85"/>
        <v>Tuesday</v>
      </c>
      <c r="H5473" s="2">
        <v>0.53005787037037033</v>
      </c>
      <c r="I5473">
        <v>20.25</v>
      </c>
      <c r="J5473">
        <v>20.25</v>
      </c>
      <c r="K5473" t="s">
        <v>176</v>
      </c>
      <c r="L5473" t="s">
        <v>19</v>
      </c>
      <c r="M5473" t="s">
        <v>106</v>
      </c>
      <c r="N5473" t="s">
        <v>107</v>
      </c>
    </row>
    <row r="5474" spans="1:14" x14ac:dyDescent="0.25">
      <c r="A5474">
        <v>5473</v>
      </c>
      <c r="B5474">
        <v>2421</v>
      </c>
      <c r="C5474">
        <f>1/COUNTIF(B:B, B5474)</f>
        <v>1</v>
      </c>
      <c r="D5474" t="s">
        <v>146</v>
      </c>
      <c r="E5474">
        <v>1</v>
      </c>
      <c r="F5474" s="1">
        <v>42045</v>
      </c>
      <c r="G5474" s="1" t="str">
        <f t="shared" si="85"/>
        <v>Tuesday</v>
      </c>
      <c r="H5474" s="2">
        <v>0.53337962962962959</v>
      </c>
      <c r="I5474">
        <v>12.75</v>
      </c>
      <c r="J5474">
        <v>12.75</v>
      </c>
      <c r="K5474" t="s">
        <v>177</v>
      </c>
      <c r="L5474" t="s">
        <v>30</v>
      </c>
      <c r="M5474" t="s">
        <v>31</v>
      </c>
      <c r="N5474" t="s">
        <v>32</v>
      </c>
    </row>
    <row r="5475" spans="1:14" x14ac:dyDescent="0.25">
      <c r="A5475">
        <v>5474</v>
      </c>
      <c r="B5475">
        <v>2422</v>
      </c>
      <c r="C5475">
        <f>1/COUNTIF(B:B, B5475)</f>
        <v>0.25</v>
      </c>
      <c r="D5475" t="s">
        <v>69</v>
      </c>
      <c r="E5475">
        <v>1</v>
      </c>
      <c r="F5475" s="1">
        <v>42045</v>
      </c>
      <c r="G5475" s="1" t="str">
        <f t="shared" si="85"/>
        <v>Tuesday</v>
      </c>
      <c r="H5475" s="2">
        <v>0.5406481481481481</v>
      </c>
      <c r="I5475">
        <v>20.75</v>
      </c>
      <c r="J5475">
        <v>20.75</v>
      </c>
      <c r="K5475" t="s">
        <v>176</v>
      </c>
      <c r="L5475" t="s">
        <v>30</v>
      </c>
      <c r="M5475" t="s">
        <v>70</v>
      </c>
      <c r="N5475" t="s">
        <v>71</v>
      </c>
    </row>
    <row r="5476" spans="1:14" x14ac:dyDescent="0.25">
      <c r="A5476">
        <v>5475</v>
      </c>
      <c r="B5476">
        <v>2422</v>
      </c>
      <c r="C5476">
        <f>1/COUNTIF(B:B, B5476)</f>
        <v>0.25</v>
      </c>
      <c r="D5476" t="s">
        <v>18</v>
      </c>
      <c r="E5476">
        <v>1</v>
      </c>
      <c r="F5476" s="1">
        <v>42045</v>
      </c>
      <c r="G5476" s="1" t="str">
        <f t="shared" si="85"/>
        <v>Tuesday</v>
      </c>
      <c r="H5476" s="2">
        <v>0.5406481481481481</v>
      </c>
      <c r="I5476">
        <v>18.5</v>
      </c>
      <c r="J5476">
        <v>18.5</v>
      </c>
      <c r="K5476" t="s">
        <v>176</v>
      </c>
      <c r="L5476" t="s">
        <v>19</v>
      </c>
      <c r="M5476" t="s">
        <v>20</v>
      </c>
      <c r="N5476" t="s">
        <v>21</v>
      </c>
    </row>
    <row r="5477" spans="1:14" x14ac:dyDescent="0.25">
      <c r="A5477">
        <v>5476</v>
      </c>
      <c r="B5477">
        <v>2422</v>
      </c>
      <c r="C5477">
        <f>1/COUNTIF(B:B, B5477)</f>
        <v>0.25</v>
      </c>
      <c r="D5477" t="s">
        <v>115</v>
      </c>
      <c r="E5477">
        <v>1</v>
      </c>
      <c r="F5477" s="1">
        <v>42045</v>
      </c>
      <c r="G5477" s="1" t="str">
        <f t="shared" si="85"/>
        <v>Tuesday</v>
      </c>
      <c r="H5477" s="2">
        <v>0.5406481481481481</v>
      </c>
      <c r="I5477">
        <v>12.5</v>
      </c>
      <c r="J5477">
        <v>12.5</v>
      </c>
      <c r="K5477" t="s">
        <v>175</v>
      </c>
      <c r="L5477" t="s">
        <v>12</v>
      </c>
      <c r="M5477" t="s">
        <v>74</v>
      </c>
      <c r="N5477" t="s">
        <v>75</v>
      </c>
    </row>
    <row r="5478" spans="1:14" x14ac:dyDescent="0.25">
      <c r="A5478">
        <v>5477</v>
      </c>
      <c r="B5478">
        <v>2422</v>
      </c>
      <c r="C5478">
        <f>1/COUNTIF(B:B, B5478)</f>
        <v>0.25</v>
      </c>
      <c r="D5478" t="s">
        <v>55</v>
      </c>
      <c r="E5478">
        <v>1</v>
      </c>
      <c r="F5478" s="1">
        <v>42045</v>
      </c>
      <c r="G5478" s="1" t="str">
        <f t="shared" si="85"/>
        <v>Tuesday</v>
      </c>
      <c r="H5478" s="2">
        <v>0.5406481481481481</v>
      </c>
      <c r="I5478">
        <v>20.75</v>
      </c>
      <c r="J5478">
        <v>20.75</v>
      </c>
      <c r="K5478" t="s">
        <v>176</v>
      </c>
      <c r="L5478" t="s">
        <v>23</v>
      </c>
      <c r="M5478" t="s">
        <v>56</v>
      </c>
      <c r="N5478" t="s">
        <v>57</v>
      </c>
    </row>
    <row r="5479" spans="1:14" x14ac:dyDescent="0.25">
      <c r="A5479">
        <v>5478</v>
      </c>
      <c r="B5479">
        <v>2423</v>
      </c>
      <c r="C5479">
        <f>1/COUNTIF(B:B, B5479)</f>
        <v>0.33333333333333331</v>
      </c>
      <c r="D5479" t="s">
        <v>11</v>
      </c>
      <c r="E5479">
        <v>1</v>
      </c>
      <c r="F5479" s="1">
        <v>42045</v>
      </c>
      <c r="G5479" s="1" t="str">
        <f t="shared" si="85"/>
        <v>Tuesday</v>
      </c>
      <c r="H5479" s="2">
        <v>0.54451388888888885</v>
      </c>
      <c r="I5479">
        <v>13.25</v>
      </c>
      <c r="J5479">
        <v>13.25</v>
      </c>
      <c r="K5479" t="s">
        <v>175</v>
      </c>
      <c r="L5479" t="s">
        <v>12</v>
      </c>
      <c r="M5479" t="s">
        <v>13</v>
      </c>
      <c r="N5479" t="s">
        <v>14</v>
      </c>
    </row>
    <row r="5480" spans="1:14" x14ac:dyDescent="0.25">
      <c r="A5480">
        <v>5479</v>
      </c>
      <c r="B5480">
        <v>2423</v>
      </c>
      <c r="C5480">
        <f>1/COUNTIF(B:B, B5480)</f>
        <v>0.33333333333333331</v>
      </c>
      <c r="D5480" t="s">
        <v>158</v>
      </c>
      <c r="E5480">
        <v>1</v>
      </c>
      <c r="F5480" s="1">
        <v>42045</v>
      </c>
      <c r="G5480" s="1" t="str">
        <f t="shared" si="85"/>
        <v>Tuesday</v>
      </c>
      <c r="H5480" s="2">
        <v>0.54451388888888885</v>
      </c>
      <c r="I5480">
        <v>16</v>
      </c>
      <c r="J5480">
        <v>16</v>
      </c>
      <c r="K5480" t="s">
        <v>175</v>
      </c>
      <c r="L5480" t="s">
        <v>12</v>
      </c>
      <c r="M5480" t="s">
        <v>90</v>
      </c>
      <c r="N5480" t="s">
        <v>91</v>
      </c>
    </row>
    <row r="5481" spans="1:14" x14ac:dyDescent="0.25">
      <c r="A5481">
        <v>5480</v>
      </c>
      <c r="B5481">
        <v>2423</v>
      </c>
      <c r="C5481">
        <f>1/COUNTIF(B:B, B5481)</f>
        <v>0.33333333333333331</v>
      </c>
      <c r="D5481" t="s">
        <v>116</v>
      </c>
      <c r="E5481">
        <v>1</v>
      </c>
      <c r="F5481" s="1">
        <v>42045</v>
      </c>
      <c r="G5481" s="1" t="str">
        <f t="shared" si="85"/>
        <v>Tuesday</v>
      </c>
      <c r="H5481" s="2">
        <v>0.54451388888888885</v>
      </c>
      <c r="I5481">
        <v>12.5</v>
      </c>
      <c r="J5481">
        <v>12.5</v>
      </c>
      <c r="K5481" t="s">
        <v>177</v>
      </c>
      <c r="L5481" t="s">
        <v>23</v>
      </c>
      <c r="M5481" t="s">
        <v>35</v>
      </c>
      <c r="N5481" t="s">
        <v>36</v>
      </c>
    </row>
    <row r="5482" spans="1:14" x14ac:dyDescent="0.25">
      <c r="A5482">
        <v>5481</v>
      </c>
      <c r="B5482">
        <v>2424</v>
      </c>
      <c r="C5482">
        <f>1/COUNTIF(B:B, B5482)</f>
        <v>0.5</v>
      </c>
      <c r="D5482" t="s">
        <v>160</v>
      </c>
      <c r="E5482">
        <v>1</v>
      </c>
      <c r="F5482" s="1">
        <v>42045</v>
      </c>
      <c r="G5482" s="1" t="str">
        <f t="shared" si="85"/>
        <v>Tuesday</v>
      </c>
      <c r="H5482" s="2">
        <v>0.54471064814814818</v>
      </c>
      <c r="I5482">
        <v>23.649999618530273</v>
      </c>
      <c r="J5482">
        <v>23.649999618530273</v>
      </c>
      <c r="K5482" t="s">
        <v>177</v>
      </c>
      <c r="L5482" t="s">
        <v>23</v>
      </c>
      <c r="M5482" t="s">
        <v>161</v>
      </c>
      <c r="N5482" t="s">
        <v>162</v>
      </c>
    </row>
    <row r="5483" spans="1:14" x14ac:dyDescent="0.25">
      <c r="A5483">
        <v>5482</v>
      </c>
      <c r="B5483">
        <v>2424</v>
      </c>
      <c r="C5483">
        <f>1/COUNTIF(B:B, B5483)</f>
        <v>0.5</v>
      </c>
      <c r="D5483" t="s">
        <v>158</v>
      </c>
      <c r="E5483">
        <v>1</v>
      </c>
      <c r="F5483" s="1">
        <v>42045</v>
      </c>
      <c r="G5483" s="1" t="str">
        <f t="shared" si="85"/>
        <v>Tuesday</v>
      </c>
      <c r="H5483" s="2">
        <v>0.54471064814814818</v>
      </c>
      <c r="I5483">
        <v>16</v>
      </c>
      <c r="J5483">
        <v>16</v>
      </c>
      <c r="K5483" t="s">
        <v>175</v>
      </c>
      <c r="L5483" t="s">
        <v>12</v>
      </c>
      <c r="M5483" t="s">
        <v>90</v>
      </c>
      <c r="N5483" t="s">
        <v>91</v>
      </c>
    </row>
    <row r="5484" spans="1:14" x14ac:dyDescent="0.25">
      <c r="A5484">
        <v>5483</v>
      </c>
      <c r="B5484">
        <v>2425</v>
      </c>
      <c r="C5484">
        <f>1/COUNTIF(B:B, B5484)</f>
        <v>1</v>
      </c>
      <c r="D5484" t="s">
        <v>55</v>
      </c>
      <c r="E5484">
        <v>1</v>
      </c>
      <c r="F5484" s="1">
        <v>42045</v>
      </c>
      <c r="G5484" s="1" t="str">
        <f t="shared" si="85"/>
        <v>Tuesday</v>
      </c>
      <c r="H5484" s="2">
        <v>0.55361111111111116</v>
      </c>
      <c r="I5484">
        <v>20.75</v>
      </c>
      <c r="J5484">
        <v>20.75</v>
      </c>
      <c r="K5484" t="s">
        <v>176</v>
      </c>
      <c r="L5484" t="s">
        <v>23</v>
      </c>
      <c r="M5484" t="s">
        <v>56</v>
      </c>
      <c r="N5484" t="s">
        <v>57</v>
      </c>
    </row>
    <row r="5485" spans="1:14" x14ac:dyDescent="0.25">
      <c r="A5485">
        <v>5484</v>
      </c>
      <c r="B5485">
        <v>2426</v>
      </c>
      <c r="C5485">
        <f>1/COUNTIF(B:B, B5485)</f>
        <v>0.33333333333333331</v>
      </c>
      <c r="D5485" t="s">
        <v>15</v>
      </c>
      <c r="E5485">
        <v>1</v>
      </c>
      <c r="F5485" s="1">
        <v>42045</v>
      </c>
      <c r="G5485" s="1" t="str">
        <f t="shared" si="85"/>
        <v>Tuesday</v>
      </c>
      <c r="H5485" s="2">
        <v>0.56765046296296295</v>
      </c>
      <c r="I5485">
        <v>16</v>
      </c>
      <c r="J5485">
        <v>16</v>
      </c>
      <c r="K5485" t="s">
        <v>175</v>
      </c>
      <c r="L5485" t="s">
        <v>12</v>
      </c>
      <c r="M5485" t="s">
        <v>16</v>
      </c>
      <c r="N5485" t="s">
        <v>17</v>
      </c>
    </row>
    <row r="5486" spans="1:14" x14ac:dyDescent="0.25">
      <c r="A5486">
        <v>5485</v>
      </c>
      <c r="B5486">
        <v>2426</v>
      </c>
      <c r="C5486">
        <f>1/COUNTIF(B:B, B5486)</f>
        <v>0.33333333333333331</v>
      </c>
      <c r="D5486" t="s">
        <v>47</v>
      </c>
      <c r="E5486">
        <v>1</v>
      </c>
      <c r="F5486" s="1">
        <v>42045</v>
      </c>
      <c r="G5486" s="1" t="str">
        <f t="shared" si="85"/>
        <v>Tuesday</v>
      </c>
      <c r="H5486" s="2">
        <v>0.56765046296296295</v>
      </c>
      <c r="I5486">
        <v>12</v>
      </c>
      <c r="J5486">
        <v>12</v>
      </c>
      <c r="K5486" t="s">
        <v>177</v>
      </c>
      <c r="L5486" t="s">
        <v>19</v>
      </c>
      <c r="M5486" t="s">
        <v>48</v>
      </c>
      <c r="N5486" t="s">
        <v>49</v>
      </c>
    </row>
    <row r="5487" spans="1:14" x14ac:dyDescent="0.25">
      <c r="A5487">
        <v>5486</v>
      </c>
      <c r="B5487">
        <v>2426</v>
      </c>
      <c r="C5487">
        <f>1/COUNTIF(B:B, B5487)</f>
        <v>0.33333333333333331</v>
      </c>
      <c r="D5487" t="s">
        <v>50</v>
      </c>
      <c r="E5487">
        <v>1</v>
      </c>
      <c r="F5487" s="1">
        <v>42045</v>
      </c>
      <c r="G5487" s="1" t="str">
        <f t="shared" si="85"/>
        <v>Tuesday</v>
      </c>
      <c r="H5487" s="2">
        <v>0.56765046296296295</v>
      </c>
      <c r="I5487">
        <v>20.5</v>
      </c>
      <c r="J5487">
        <v>20.5</v>
      </c>
      <c r="K5487" t="s">
        <v>176</v>
      </c>
      <c r="L5487" t="s">
        <v>12</v>
      </c>
      <c r="M5487" t="s">
        <v>51</v>
      </c>
      <c r="N5487" t="s">
        <v>52</v>
      </c>
    </row>
    <row r="5488" spans="1:14" x14ac:dyDescent="0.25">
      <c r="A5488">
        <v>5487</v>
      </c>
      <c r="B5488">
        <v>2427</v>
      </c>
      <c r="C5488">
        <f>1/COUNTIF(B:B, B5488)</f>
        <v>1</v>
      </c>
      <c r="D5488" t="s">
        <v>29</v>
      </c>
      <c r="E5488">
        <v>1</v>
      </c>
      <c r="F5488" s="1">
        <v>42045</v>
      </c>
      <c r="G5488" s="1" t="str">
        <f t="shared" si="85"/>
        <v>Tuesday</v>
      </c>
      <c r="H5488" s="2">
        <v>0.57141203703703702</v>
      </c>
      <c r="I5488">
        <v>20.75</v>
      </c>
      <c r="J5488">
        <v>20.75</v>
      </c>
      <c r="K5488" t="s">
        <v>176</v>
      </c>
      <c r="L5488" t="s">
        <v>30</v>
      </c>
      <c r="M5488" t="s">
        <v>31</v>
      </c>
      <c r="N5488" t="s">
        <v>32</v>
      </c>
    </row>
    <row r="5489" spans="1:14" x14ac:dyDescent="0.25">
      <c r="A5489">
        <v>5488</v>
      </c>
      <c r="B5489">
        <v>2428</v>
      </c>
      <c r="C5489">
        <f>1/COUNTIF(B:B, B5489)</f>
        <v>1</v>
      </c>
      <c r="D5489" t="s">
        <v>109</v>
      </c>
      <c r="E5489">
        <v>1</v>
      </c>
      <c r="F5489" s="1">
        <v>42045</v>
      </c>
      <c r="G5489" s="1" t="str">
        <f t="shared" si="85"/>
        <v>Tuesday</v>
      </c>
      <c r="H5489" s="2">
        <v>0.57318287037037041</v>
      </c>
      <c r="I5489">
        <v>20.25</v>
      </c>
      <c r="J5489">
        <v>20.25</v>
      </c>
      <c r="K5489" t="s">
        <v>176</v>
      </c>
      <c r="L5489" t="s">
        <v>23</v>
      </c>
      <c r="M5489" t="s">
        <v>110</v>
      </c>
      <c r="N5489" t="s">
        <v>111</v>
      </c>
    </row>
    <row r="5490" spans="1:14" x14ac:dyDescent="0.25">
      <c r="A5490">
        <v>5489</v>
      </c>
      <c r="B5490">
        <v>2429</v>
      </c>
      <c r="C5490">
        <f>1/COUNTIF(B:B, B5490)</f>
        <v>1</v>
      </c>
      <c r="D5490" t="s">
        <v>152</v>
      </c>
      <c r="E5490">
        <v>1</v>
      </c>
      <c r="F5490" s="1">
        <v>42045</v>
      </c>
      <c r="G5490" s="1" t="str">
        <f t="shared" si="85"/>
        <v>Tuesday</v>
      </c>
      <c r="H5490" s="2">
        <v>0.5763773148148148</v>
      </c>
      <c r="I5490">
        <v>12</v>
      </c>
      <c r="J5490">
        <v>12</v>
      </c>
      <c r="K5490" t="s">
        <v>177</v>
      </c>
      <c r="L5490" t="s">
        <v>19</v>
      </c>
      <c r="M5490" t="s">
        <v>106</v>
      </c>
      <c r="N5490" t="s">
        <v>107</v>
      </c>
    </row>
    <row r="5491" spans="1:14" x14ac:dyDescent="0.25">
      <c r="A5491">
        <v>5490</v>
      </c>
      <c r="B5491">
        <v>2430</v>
      </c>
      <c r="C5491">
        <f>1/COUNTIF(B:B, B5491)</f>
        <v>0.33333333333333331</v>
      </c>
      <c r="D5491" t="s">
        <v>64</v>
      </c>
      <c r="E5491">
        <v>1</v>
      </c>
      <c r="F5491" s="1">
        <v>42045</v>
      </c>
      <c r="G5491" s="1" t="str">
        <f t="shared" si="85"/>
        <v>Tuesday</v>
      </c>
      <c r="H5491" s="2">
        <v>0.57976851851851852</v>
      </c>
      <c r="I5491">
        <v>20.25</v>
      </c>
      <c r="J5491">
        <v>20.25</v>
      </c>
      <c r="K5491" t="s">
        <v>176</v>
      </c>
      <c r="L5491" t="s">
        <v>19</v>
      </c>
      <c r="M5491" t="s">
        <v>27</v>
      </c>
      <c r="N5491" t="s">
        <v>28</v>
      </c>
    </row>
    <row r="5492" spans="1:14" x14ac:dyDescent="0.25">
      <c r="A5492">
        <v>5491</v>
      </c>
      <c r="B5492">
        <v>2430</v>
      </c>
      <c r="C5492">
        <f>1/COUNTIF(B:B, B5492)</f>
        <v>0.33333333333333331</v>
      </c>
      <c r="D5492" t="s">
        <v>108</v>
      </c>
      <c r="E5492">
        <v>1</v>
      </c>
      <c r="F5492" s="1">
        <v>42045</v>
      </c>
      <c r="G5492" s="1" t="str">
        <f t="shared" si="85"/>
        <v>Tuesday</v>
      </c>
      <c r="H5492" s="2">
        <v>0.57976851851851852</v>
      </c>
      <c r="I5492">
        <v>20.5</v>
      </c>
      <c r="J5492">
        <v>20.5</v>
      </c>
      <c r="K5492" t="s">
        <v>176</v>
      </c>
      <c r="L5492" t="s">
        <v>12</v>
      </c>
      <c r="M5492" t="s">
        <v>90</v>
      </c>
      <c r="N5492" t="s">
        <v>91</v>
      </c>
    </row>
    <row r="5493" spans="1:14" x14ac:dyDescent="0.25">
      <c r="A5493">
        <v>5492</v>
      </c>
      <c r="B5493">
        <v>2430</v>
      </c>
      <c r="C5493">
        <f>1/COUNTIF(B:B, B5493)</f>
        <v>0.33333333333333331</v>
      </c>
      <c r="D5493" t="s">
        <v>65</v>
      </c>
      <c r="E5493">
        <v>1</v>
      </c>
      <c r="F5493" s="1">
        <v>42045</v>
      </c>
      <c r="G5493" s="1" t="str">
        <f t="shared" si="85"/>
        <v>Tuesday</v>
      </c>
      <c r="H5493" s="2">
        <v>0.57976851851851852</v>
      </c>
      <c r="I5493">
        <v>20.75</v>
      </c>
      <c r="J5493">
        <v>20.75</v>
      </c>
      <c r="K5493" t="s">
        <v>176</v>
      </c>
      <c r="L5493" t="s">
        <v>30</v>
      </c>
      <c r="M5493" t="s">
        <v>66</v>
      </c>
      <c r="N5493" t="s">
        <v>67</v>
      </c>
    </row>
    <row r="5494" spans="1:14" x14ac:dyDescent="0.25">
      <c r="A5494">
        <v>5493</v>
      </c>
      <c r="B5494">
        <v>2431</v>
      </c>
      <c r="C5494">
        <f>1/COUNTIF(B:B, B5494)</f>
        <v>0.125</v>
      </c>
      <c r="D5494" t="s">
        <v>72</v>
      </c>
      <c r="E5494">
        <v>1</v>
      </c>
      <c r="F5494" s="1">
        <v>42045</v>
      </c>
      <c r="G5494" s="1" t="str">
        <f t="shared" si="85"/>
        <v>Tuesday</v>
      </c>
      <c r="H5494" s="2">
        <v>0.58782407407407411</v>
      </c>
      <c r="I5494">
        <v>16.75</v>
      </c>
      <c r="J5494">
        <v>16.75</v>
      </c>
      <c r="K5494" t="s">
        <v>175</v>
      </c>
      <c r="L5494" t="s">
        <v>30</v>
      </c>
      <c r="M5494" t="s">
        <v>70</v>
      </c>
      <c r="N5494" t="s">
        <v>71</v>
      </c>
    </row>
    <row r="5495" spans="1:14" x14ac:dyDescent="0.25">
      <c r="A5495">
        <v>5494</v>
      </c>
      <c r="B5495">
        <v>2431</v>
      </c>
      <c r="C5495">
        <f>1/COUNTIF(B:B, B5495)</f>
        <v>0.125</v>
      </c>
      <c r="D5495" t="s">
        <v>86</v>
      </c>
      <c r="E5495">
        <v>1</v>
      </c>
      <c r="F5495" s="1">
        <v>42045</v>
      </c>
      <c r="G5495" s="1" t="str">
        <f t="shared" si="85"/>
        <v>Tuesday</v>
      </c>
      <c r="H5495" s="2">
        <v>0.58782407407407411</v>
      </c>
      <c r="I5495">
        <v>17.950000762939453</v>
      </c>
      <c r="J5495">
        <v>17.950000762939453</v>
      </c>
      <c r="K5495" t="s">
        <v>176</v>
      </c>
      <c r="L5495" t="s">
        <v>19</v>
      </c>
      <c r="M5495" t="s">
        <v>87</v>
      </c>
      <c r="N5495" t="s">
        <v>88</v>
      </c>
    </row>
    <row r="5496" spans="1:14" x14ac:dyDescent="0.25">
      <c r="A5496">
        <v>5495</v>
      </c>
      <c r="B5496">
        <v>2431</v>
      </c>
      <c r="C5496">
        <f>1/COUNTIF(B:B, B5496)</f>
        <v>0.125</v>
      </c>
      <c r="D5496" t="s">
        <v>22</v>
      </c>
      <c r="E5496">
        <v>1</v>
      </c>
      <c r="F5496" s="1">
        <v>42045</v>
      </c>
      <c r="G5496" s="1" t="str">
        <f t="shared" si="85"/>
        <v>Tuesday</v>
      </c>
      <c r="H5496" s="2">
        <v>0.58782407407407411</v>
      </c>
      <c r="I5496">
        <v>20.75</v>
      </c>
      <c r="J5496">
        <v>20.75</v>
      </c>
      <c r="K5496" t="s">
        <v>176</v>
      </c>
      <c r="L5496" t="s">
        <v>23</v>
      </c>
      <c r="M5496" t="s">
        <v>24</v>
      </c>
      <c r="N5496" t="s">
        <v>25</v>
      </c>
    </row>
    <row r="5497" spans="1:14" x14ac:dyDescent="0.25">
      <c r="A5497">
        <v>5496</v>
      </c>
      <c r="B5497">
        <v>2431</v>
      </c>
      <c r="C5497">
        <f>1/COUNTIF(B:B, B5497)</f>
        <v>0.125</v>
      </c>
      <c r="D5497" t="s">
        <v>148</v>
      </c>
      <c r="E5497">
        <v>1</v>
      </c>
      <c r="F5497" s="1">
        <v>42045</v>
      </c>
      <c r="G5497" s="1" t="str">
        <f t="shared" si="85"/>
        <v>Tuesday</v>
      </c>
      <c r="H5497" s="2">
        <v>0.58782407407407411</v>
      </c>
      <c r="I5497">
        <v>21</v>
      </c>
      <c r="J5497">
        <v>21</v>
      </c>
      <c r="K5497" t="s">
        <v>176</v>
      </c>
      <c r="L5497" t="s">
        <v>19</v>
      </c>
      <c r="M5497" t="s">
        <v>97</v>
      </c>
      <c r="N5497" t="s">
        <v>98</v>
      </c>
    </row>
    <row r="5498" spans="1:14" x14ac:dyDescent="0.25">
      <c r="A5498">
        <v>5497</v>
      </c>
      <c r="B5498">
        <v>2431</v>
      </c>
      <c r="C5498">
        <f>1/COUNTIF(B:B, B5498)</f>
        <v>0.125</v>
      </c>
      <c r="D5498" t="s">
        <v>108</v>
      </c>
      <c r="E5498">
        <v>1</v>
      </c>
      <c r="F5498" s="1">
        <v>42045</v>
      </c>
      <c r="G5498" s="1" t="str">
        <f t="shared" si="85"/>
        <v>Tuesday</v>
      </c>
      <c r="H5498" s="2">
        <v>0.58782407407407411</v>
      </c>
      <c r="I5498">
        <v>20.5</v>
      </c>
      <c r="J5498">
        <v>20.5</v>
      </c>
      <c r="K5498" t="s">
        <v>176</v>
      </c>
      <c r="L5498" t="s">
        <v>12</v>
      </c>
      <c r="M5498" t="s">
        <v>90</v>
      </c>
      <c r="N5498" t="s">
        <v>91</v>
      </c>
    </row>
    <row r="5499" spans="1:14" x14ac:dyDescent="0.25">
      <c r="A5499">
        <v>5498</v>
      </c>
      <c r="B5499">
        <v>2431</v>
      </c>
      <c r="C5499">
        <f>1/COUNTIF(B:B, B5499)</f>
        <v>0.125</v>
      </c>
      <c r="D5499" t="s">
        <v>117</v>
      </c>
      <c r="E5499">
        <v>1</v>
      </c>
      <c r="F5499" s="1">
        <v>42045</v>
      </c>
      <c r="G5499" s="1" t="str">
        <f t="shared" si="85"/>
        <v>Tuesday</v>
      </c>
      <c r="H5499" s="2">
        <v>0.58782407407407411</v>
      </c>
      <c r="I5499">
        <v>16.25</v>
      </c>
      <c r="J5499">
        <v>16.25</v>
      </c>
      <c r="K5499" t="s">
        <v>175</v>
      </c>
      <c r="L5499" t="s">
        <v>23</v>
      </c>
      <c r="M5499" t="s">
        <v>110</v>
      </c>
      <c r="N5499" t="s">
        <v>111</v>
      </c>
    </row>
    <row r="5500" spans="1:14" x14ac:dyDescent="0.25">
      <c r="A5500">
        <v>5499</v>
      </c>
      <c r="B5500">
        <v>2431</v>
      </c>
      <c r="C5500">
        <f>1/COUNTIF(B:B, B5500)</f>
        <v>0.125</v>
      </c>
      <c r="D5500" t="s">
        <v>144</v>
      </c>
      <c r="E5500">
        <v>2</v>
      </c>
      <c r="F5500" s="1">
        <v>42045</v>
      </c>
      <c r="G5500" s="1" t="str">
        <f t="shared" si="85"/>
        <v>Tuesday</v>
      </c>
      <c r="H5500" s="2">
        <v>0.58782407407407411</v>
      </c>
      <c r="I5500">
        <v>12.25</v>
      </c>
      <c r="J5500">
        <v>24.5</v>
      </c>
      <c r="K5500" t="s">
        <v>177</v>
      </c>
      <c r="L5500" t="s">
        <v>23</v>
      </c>
      <c r="M5500" t="s">
        <v>110</v>
      </c>
      <c r="N5500" t="s">
        <v>111</v>
      </c>
    </row>
    <row r="5501" spans="1:14" x14ac:dyDescent="0.25">
      <c r="A5501">
        <v>5500</v>
      </c>
      <c r="B5501">
        <v>2431</v>
      </c>
      <c r="C5501">
        <f>1/COUNTIF(B:B, B5501)</f>
        <v>0.125</v>
      </c>
      <c r="D5501" t="s">
        <v>145</v>
      </c>
      <c r="E5501">
        <v>1</v>
      </c>
      <c r="F5501" s="1">
        <v>42045</v>
      </c>
      <c r="G5501" s="1" t="str">
        <f t="shared" si="85"/>
        <v>Tuesday</v>
      </c>
      <c r="H5501" s="2">
        <v>0.58782407407407411</v>
      </c>
      <c r="I5501">
        <v>12.5</v>
      </c>
      <c r="J5501">
        <v>12.5</v>
      </c>
      <c r="K5501" t="s">
        <v>177</v>
      </c>
      <c r="L5501" t="s">
        <v>23</v>
      </c>
      <c r="M5501" t="s">
        <v>56</v>
      </c>
      <c r="N5501" t="s">
        <v>57</v>
      </c>
    </row>
    <row r="5502" spans="1:14" x14ac:dyDescent="0.25">
      <c r="A5502">
        <v>5501</v>
      </c>
      <c r="B5502">
        <v>2432</v>
      </c>
      <c r="C5502">
        <f>1/COUNTIF(B:B, B5502)</f>
        <v>0.25</v>
      </c>
      <c r="D5502" t="s">
        <v>18</v>
      </c>
      <c r="E5502">
        <v>1</v>
      </c>
      <c r="F5502" s="1">
        <v>42045</v>
      </c>
      <c r="G5502" s="1" t="str">
        <f t="shared" si="85"/>
        <v>Tuesday</v>
      </c>
      <c r="H5502" s="2">
        <v>0.5915393518518518</v>
      </c>
      <c r="I5502">
        <v>18.5</v>
      </c>
      <c r="J5502">
        <v>18.5</v>
      </c>
      <c r="K5502" t="s">
        <v>176</v>
      </c>
      <c r="L5502" t="s">
        <v>19</v>
      </c>
      <c r="M5502" t="s">
        <v>20</v>
      </c>
      <c r="N5502" t="s">
        <v>21</v>
      </c>
    </row>
    <row r="5503" spans="1:14" x14ac:dyDescent="0.25">
      <c r="A5503">
        <v>5502</v>
      </c>
      <c r="B5503">
        <v>2432</v>
      </c>
      <c r="C5503">
        <f>1/COUNTIF(B:B, B5503)</f>
        <v>0.25</v>
      </c>
      <c r="D5503" t="s">
        <v>112</v>
      </c>
      <c r="E5503">
        <v>1</v>
      </c>
      <c r="F5503" s="1">
        <v>42045</v>
      </c>
      <c r="G5503" s="1" t="str">
        <f t="shared" si="85"/>
        <v>Tuesday</v>
      </c>
      <c r="H5503" s="2">
        <v>0.5915393518518518</v>
      </c>
      <c r="I5503">
        <v>16</v>
      </c>
      <c r="J5503">
        <v>16</v>
      </c>
      <c r="K5503" t="s">
        <v>175</v>
      </c>
      <c r="L5503" t="s">
        <v>12</v>
      </c>
      <c r="M5503" t="s">
        <v>51</v>
      </c>
      <c r="N5503" t="s">
        <v>52</v>
      </c>
    </row>
    <row r="5504" spans="1:14" x14ac:dyDescent="0.25">
      <c r="A5504">
        <v>5503</v>
      </c>
      <c r="B5504">
        <v>2432</v>
      </c>
      <c r="C5504">
        <f>1/COUNTIF(B:B, B5504)</f>
        <v>0.25</v>
      </c>
      <c r="D5504" t="s">
        <v>144</v>
      </c>
      <c r="E5504">
        <v>1</v>
      </c>
      <c r="F5504" s="1">
        <v>42045</v>
      </c>
      <c r="G5504" s="1" t="str">
        <f t="shared" si="85"/>
        <v>Tuesday</v>
      </c>
      <c r="H5504" s="2">
        <v>0.5915393518518518</v>
      </c>
      <c r="I5504">
        <v>12.25</v>
      </c>
      <c r="J5504">
        <v>12.25</v>
      </c>
      <c r="K5504" t="s">
        <v>177</v>
      </c>
      <c r="L5504" t="s">
        <v>23</v>
      </c>
      <c r="M5504" t="s">
        <v>110</v>
      </c>
      <c r="N5504" t="s">
        <v>111</v>
      </c>
    </row>
    <row r="5505" spans="1:14" x14ac:dyDescent="0.25">
      <c r="A5505">
        <v>5504</v>
      </c>
      <c r="B5505">
        <v>2432</v>
      </c>
      <c r="C5505">
        <f>1/COUNTIF(B:B, B5505)</f>
        <v>0.25</v>
      </c>
      <c r="D5505" t="s">
        <v>136</v>
      </c>
      <c r="E5505">
        <v>1</v>
      </c>
      <c r="F5505" s="1">
        <v>42045</v>
      </c>
      <c r="G5505" s="1" t="str">
        <f t="shared" si="85"/>
        <v>Tuesday</v>
      </c>
      <c r="H5505" s="2">
        <v>0.5915393518518518</v>
      </c>
      <c r="I5505">
        <v>25.5</v>
      </c>
      <c r="J5505">
        <v>25.5</v>
      </c>
      <c r="K5505" t="s">
        <v>178</v>
      </c>
      <c r="L5505" t="s">
        <v>12</v>
      </c>
      <c r="M5505" t="s">
        <v>41</v>
      </c>
      <c r="N5505" t="s">
        <v>42</v>
      </c>
    </row>
    <row r="5506" spans="1:14" x14ac:dyDescent="0.25">
      <c r="A5506">
        <v>5505</v>
      </c>
      <c r="B5506">
        <v>2433</v>
      </c>
      <c r="C5506">
        <f>1/COUNTIF(B:B, B5506)</f>
        <v>0.33333333333333331</v>
      </c>
      <c r="D5506" t="s">
        <v>69</v>
      </c>
      <c r="E5506">
        <v>1</v>
      </c>
      <c r="F5506" s="1">
        <v>42045</v>
      </c>
      <c r="G5506" s="1" t="str">
        <f t="shared" ref="G5506:G5569" si="86">TEXT(F5506,"dddd")</f>
        <v>Tuesday</v>
      </c>
      <c r="H5506" s="2">
        <v>0.59982638888888884</v>
      </c>
      <c r="I5506">
        <v>20.75</v>
      </c>
      <c r="J5506">
        <v>20.75</v>
      </c>
      <c r="K5506" t="s">
        <v>176</v>
      </c>
      <c r="L5506" t="s">
        <v>30</v>
      </c>
      <c r="M5506" t="s">
        <v>70</v>
      </c>
      <c r="N5506" t="s">
        <v>71</v>
      </c>
    </row>
    <row r="5507" spans="1:14" x14ac:dyDescent="0.25">
      <c r="A5507">
        <v>5506</v>
      </c>
      <c r="B5507">
        <v>2433</v>
      </c>
      <c r="C5507">
        <f>1/COUNTIF(B:B, B5507)</f>
        <v>0.33333333333333331</v>
      </c>
      <c r="D5507" t="s">
        <v>148</v>
      </c>
      <c r="E5507">
        <v>1</v>
      </c>
      <c r="F5507" s="1">
        <v>42045</v>
      </c>
      <c r="G5507" s="1" t="str">
        <f t="shared" si="86"/>
        <v>Tuesday</v>
      </c>
      <c r="H5507" s="2">
        <v>0.59982638888888884</v>
      </c>
      <c r="I5507">
        <v>21</v>
      </c>
      <c r="J5507">
        <v>21</v>
      </c>
      <c r="K5507" t="s">
        <v>176</v>
      </c>
      <c r="L5507" t="s">
        <v>19</v>
      </c>
      <c r="M5507" t="s">
        <v>97</v>
      </c>
      <c r="N5507" t="s">
        <v>98</v>
      </c>
    </row>
    <row r="5508" spans="1:14" x14ac:dyDescent="0.25">
      <c r="A5508">
        <v>5507</v>
      </c>
      <c r="B5508">
        <v>2433</v>
      </c>
      <c r="C5508">
        <f>1/COUNTIF(B:B, B5508)</f>
        <v>0.33333333333333331</v>
      </c>
      <c r="D5508" t="s">
        <v>147</v>
      </c>
      <c r="E5508">
        <v>1</v>
      </c>
      <c r="F5508" s="1">
        <v>42045</v>
      </c>
      <c r="G5508" s="1" t="str">
        <f t="shared" si="86"/>
        <v>Tuesday</v>
      </c>
      <c r="H5508" s="2">
        <v>0.59982638888888884</v>
      </c>
      <c r="I5508">
        <v>20.75</v>
      </c>
      <c r="J5508">
        <v>20.75</v>
      </c>
      <c r="K5508" t="s">
        <v>176</v>
      </c>
      <c r="L5508" t="s">
        <v>23</v>
      </c>
      <c r="M5508" t="s">
        <v>44</v>
      </c>
      <c r="N5508" t="s">
        <v>45</v>
      </c>
    </row>
    <row r="5509" spans="1:14" x14ac:dyDescent="0.25">
      <c r="A5509">
        <v>5508</v>
      </c>
      <c r="B5509">
        <v>2434</v>
      </c>
      <c r="C5509">
        <f>1/COUNTIF(B:B, B5509)</f>
        <v>1</v>
      </c>
      <c r="D5509" t="s">
        <v>116</v>
      </c>
      <c r="E5509">
        <v>1</v>
      </c>
      <c r="F5509" s="1">
        <v>42045</v>
      </c>
      <c r="G5509" s="1" t="str">
        <f t="shared" si="86"/>
        <v>Tuesday</v>
      </c>
      <c r="H5509" s="2">
        <v>0.60115740740740742</v>
      </c>
      <c r="I5509">
        <v>12.5</v>
      </c>
      <c r="J5509">
        <v>12.5</v>
      </c>
      <c r="K5509" t="s">
        <v>177</v>
      </c>
      <c r="L5509" t="s">
        <v>23</v>
      </c>
      <c r="M5509" t="s">
        <v>35</v>
      </c>
      <c r="N5509" t="s">
        <v>36</v>
      </c>
    </row>
    <row r="5510" spans="1:14" x14ac:dyDescent="0.25">
      <c r="A5510">
        <v>5509</v>
      </c>
      <c r="B5510">
        <v>2435</v>
      </c>
      <c r="C5510">
        <f>1/COUNTIF(B:B, B5510)</f>
        <v>1</v>
      </c>
      <c r="D5510" t="s">
        <v>26</v>
      </c>
      <c r="E5510">
        <v>1</v>
      </c>
      <c r="F5510" s="1">
        <v>42045</v>
      </c>
      <c r="G5510" s="1" t="str">
        <f t="shared" si="86"/>
        <v>Tuesday</v>
      </c>
      <c r="H5510" s="2">
        <v>0.60333333333333339</v>
      </c>
      <c r="I5510">
        <v>16</v>
      </c>
      <c r="J5510">
        <v>16</v>
      </c>
      <c r="K5510" t="s">
        <v>175</v>
      </c>
      <c r="L5510" t="s">
        <v>19</v>
      </c>
      <c r="M5510" t="s">
        <v>27</v>
      </c>
      <c r="N5510" t="s">
        <v>28</v>
      </c>
    </row>
    <row r="5511" spans="1:14" x14ac:dyDescent="0.25">
      <c r="A5511">
        <v>5510</v>
      </c>
      <c r="B5511">
        <v>2436</v>
      </c>
      <c r="C5511">
        <f>1/COUNTIF(B:B, B5511)</f>
        <v>0.5</v>
      </c>
      <c r="D5511" t="s">
        <v>131</v>
      </c>
      <c r="E5511">
        <v>1</v>
      </c>
      <c r="F5511" s="1">
        <v>42045</v>
      </c>
      <c r="G5511" s="1" t="str">
        <f t="shared" si="86"/>
        <v>Tuesday</v>
      </c>
      <c r="H5511" s="2">
        <v>0.62409722222222219</v>
      </c>
      <c r="I5511">
        <v>20.75</v>
      </c>
      <c r="J5511">
        <v>20.75</v>
      </c>
      <c r="K5511" t="s">
        <v>176</v>
      </c>
      <c r="L5511" t="s">
        <v>23</v>
      </c>
      <c r="M5511" t="s">
        <v>103</v>
      </c>
      <c r="N5511" t="s">
        <v>104</v>
      </c>
    </row>
    <row r="5512" spans="1:14" x14ac:dyDescent="0.25">
      <c r="A5512">
        <v>5511</v>
      </c>
      <c r="B5512">
        <v>2436</v>
      </c>
      <c r="C5512">
        <f>1/COUNTIF(B:B, B5512)</f>
        <v>0.5</v>
      </c>
      <c r="D5512" t="s">
        <v>65</v>
      </c>
      <c r="E5512">
        <v>1</v>
      </c>
      <c r="F5512" s="1">
        <v>42045</v>
      </c>
      <c r="G5512" s="1" t="str">
        <f t="shared" si="86"/>
        <v>Tuesday</v>
      </c>
      <c r="H5512" s="2">
        <v>0.62409722222222219</v>
      </c>
      <c r="I5512">
        <v>20.75</v>
      </c>
      <c r="J5512">
        <v>20.75</v>
      </c>
      <c r="K5512" t="s">
        <v>176</v>
      </c>
      <c r="L5512" t="s">
        <v>30</v>
      </c>
      <c r="M5512" t="s">
        <v>66</v>
      </c>
      <c r="N5512" t="s">
        <v>67</v>
      </c>
    </row>
    <row r="5513" spans="1:14" x14ac:dyDescent="0.25">
      <c r="A5513">
        <v>5512</v>
      </c>
      <c r="B5513">
        <v>2437</v>
      </c>
      <c r="C5513">
        <f>1/COUNTIF(B:B, B5513)</f>
        <v>0.5</v>
      </c>
      <c r="D5513" t="s">
        <v>47</v>
      </c>
      <c r="E5513">
        <v>1</v>
      </c>
      <c r="F5513" s="1">
        <v>42045</v>
      </c>
      <c r="G5513" s="1" t="str">
        <f t="shared" si="86"/>
        <v>Tuesday</v>
      </c>
      <c r="H5513" s="2">
        <v>0.62578703703703709</v>
      </c>
      <c r="I5513">
        <v>12</v>
      </c>
      <c r="J5513">
        <v>12</v>
      </c>
      <c r="K5513" t="s">
        <v>177</v>
      </c>
      <c r="L5513" t="s">
        <v>19</v>
      </c>
      <c r="M5513" t="s">
        <v>48</v>
      </c>
      <c r="N5513" t="s">
        <v>49</v>
      </c>
    </row>
    <row r="5514" spans="1:14" x14ac:dyDescent="0.25">
      <c r="A5514">
        <v>5513</v>
      </c>
      <c r="B5514">
        <v>2437</v>
      </c>
      <c r="C5514">
        <f>1/COUNTIF(B:B, B5514)</f>
        <v>0.5</v>
      </c>
      <c r="D5514" t="s">
        <v>144</v>
      </c>
      <c r="E5514">
        <v>1</v>
      </c>
      <c r="F5514" s="1">
        <v>42045</v>
      </c>
      <c r="G5514" s="1" t="str">
        <f t="shared" si="86"/>
        <v>Tuesday</v>
      </c>
      <c r="H5514" s="2">
        <v>0.62578703703703709</v>
      </c>
      <c r="I5514">
        <v>12.25</v>
      </c>
      <c r="J5514">
        <v>12.25</v>
      </c>
      <c r="K5514" t="s">
        <v>177</v>
      </c>
      <c r="L5514" t="s">
        <v>23</v>
      </c>
      <c r="M5514" t="s">
        <v>110</v>
      </c>
      <c r="N5514" t="s">
        <v>111</v>
      </c>
    </row>
    <row r="5515" spans="1:14" x14ac:dyDescent="0.25">
      <c r="A5515">
        <v>5514</v>
      </c>
      <c r="B5515">
        <v>2438</v>
      </c>
      <c r="C5515">
        <f>1/COUNTIF(B:B, B5515)</f>
        <v>1</v>
      </c>
      <c r="D5515" t="s">
        <v>144</v>
      </c>
      <c r="E5515">
        <v>1</v>
      </c>
      <c r="F5515" s="1">
        <v>42045</v>
      </c>
      <c r="G5515" s="1" t="str">
        <f t="shared" si="86"/>
        <v>Tuesday</v>
      </c>
      <c r="H5515" s="2">
        <v>0.64687499999999998</v>
      </c>
      <c r="I5515">
        <v>12.25</v>
      </c>
      <c r="J5515">
        <v>12.25</v>
      </c>
      <c r="K5515" t="s">
        <v>177</v>
      </c>
      <c r="L5515" t="s">
        <v>23</v>
      </c>
      <c r="M5515" t="s">
        <v>110</v>
      </c>
      <c r="N5515" t="s">
        <v>111</v>
      </c>
    </row>
    <row r="5516" spans="1:14" x14ac:dyDescent="0.25">
      <c r="A5516">
        <v>5515</v>
      </c>
      <c r="B5516">
        <v>2439</v>
      </c>
      <c r="C5516">
        <f>1/COUNTIF(B:B, B5516)</f>
        <v>0.5</v>
      </c>
      <c r="D5516" t="s">
        <v>108</v>
      </c>
      <c r="E5516">
        <v>1</v>
      </c>
      <c r="F5516" s="1">
        <v>42045</v>
      </c>
      <c r="G5516" s="1" t="str">
        <f t="shared" si="86"/>
        <v>Tuesday</v>
      </c>
      <c r="H5516" s="2">
        <v>0.69682870370370376</v>
      </c>
      <c r="I5516">
        <v>20.5</v>
      </c>
      <c r="J5516">
        <v>20.5</v>
      </c>
      <c r="K5516" t="s">
        <v>176</v>
      </c>
      <c r="L5516" t="s">
        <v>12</v>
      </c>
      <c r="M5516" t="s">
        <v>90</v>
      </c>
      <c r="N5516" t="s">
        <v>91</v>
      </c>
    </row>
    <row r="5517" spans="1:14" x14ac:dyDescent="0.25">
      <c r="A5517">
        <v>5516</v>
      </c>
      <c r="B5517">
        <v>2439</v>
      </c>
      <c r="C5517">
        <f>1/COUNTIF(B:B, B5517)</f>
        <v>0.5</v>
      </c>
      <c r="D5517" t="s">
        <v>83</v>
      </c>
      <c r="E5517">
        <v>1</v>
      </c>
      <c r="F5517" s="1">
        <v>42045</v>
      </c>
      <c r="G5517" s="1" t="str">
        <f t="shared" si="86"/>
        <v>Tuesday</v>
      </c>
      <c r="H5517" s="2">
        <v>0.69682870370370376</v>
      </c>
      <c r="I5517">
        <v>20.75</v>
      </c>
      <c r="J5517">
        <v>20.75</v>
      </c>
      <c r="K5517" t="s">
        <v>176</v>
      </c>
      <c r="L5517" t="s">
        <v>23</v>
      </c>
      <c r="M5517" t="s">
        <v>84</v>
      </c>
      <c r="N5517" t="s">
        <v>85</v>
      </c>
    </row>
    <row r="5518" spans="1:14" x14ac:dyDescent="0.25">
      <c r="A5518">
        <v>5517</v>
      </c>
      <c r="B5518">
        <v>2440</v>
      </c>
      <c r="C5518">
        <f>1/COUNTIF(B:B, B5518)</f>
        <v>0.33333333333333331</v>
      </c>
      <c r="D5518" t="s">
        <v>46</v>
      </c>
      <c r="E5518">
        <v>1</v>
      </c>
      <c r="F5518" s="1">
        <v>42045</v>
      </c>
      <c r="G5518" s="1" t="str">
        <f t="shared" si="86"/>
        <v>Tuesday</v>
      </c>
      <c r="H5518" s="2">
        <v>0.69716435185185188</v>
      </c>
      <c r="I5518">
        <v>12</v>
      </c>
      <c r="J5518">
        <v>12</v>
      </c>
      <c r="K5518" t="s">
        <v>177</v>
      </c>
      <c r="L5518" t="s">
        <v>12</v>
      </c>
      <c r="M5518" t="s">
        <v>16</v>
      </c>
      <c r="N5518" t="s">
        <v>17</v>
      </c>
    </row>
    <row r="5519" spans="1:14" x14ac:dyDescent="0.25">
      <c r="A5519">
        <v>5518</v>
      </c>
      <c r="B5519">
        <v>2440</v>
      </c>
      <c r="C5519">
        <f>1/COUNTIF(B:B, B5519)</f>
        <v>0.33333333333333331</v>
      </c>
      <c r="D5519" t="s">
        <v>96</v>
      </c>
      <c r="E5519">
        <v>1</v>
      </c>
      <c r="F5519" s="1">
        <v>42045</v>
      </c>
      <c r="G5519" s="1" t="str">
        <f t="shared" si="86"/>
        <v>Tuesday</v>
      </c>
      <c r="H5519" s="2">
        <v>0.69716435185185188</v>
      </c>
      <c r="I5519">
        <v>12.75</v>
      </c>
      <c r="J5519">
        <v>12.75</v>
      </c>
      <c r="K5519" t="s">
        <v>177</v>
      </c>
      <c r="L5519" t="s">
        <v>19</v>
      </c>
      <c r="M5519" t="s">
        <v>97</v>
      </c>
      <c r="N5519" t="s">
        <v>98</v>
      </c>
    </row>
    <row r="5520" spans="1:14" x14ac:dyDescent="0.25">
      <c r="A5520">
        <v>5519</v>
      </c>
      <c r="B5520">
        <v>2440</v>
      </c>
      <c r="C5520">
        <f>1/COUNTIF(B:B, B5520)</f>
        <v>0.33333333333333331</v>
      </c>
      <c r="D5520" t="s">
        <v>122</v>
      </c>
      <c r="E5520">
        <v>1</v>
      </c>
      <c r="F5520" s="1">
        <v>42045</v>
      </c>
      <c r="G5520" s="1" t="str">
        <f t="shared" si="86"/>
        <v>Tuesday</v>
      </c>
      <c r="H5520" s="2">
        <v>0.69716435185185188</v>
      </c>
      <c r="I5520">
        <v>9.75</v>
      </c>
      <c r="J5520">
        <v>9.75</v>
      </c>
      <c r="K5520" t="s">
        <v>177</v>
      </c>
      <c r="L5520" t="s">
        <v>12</v>
      </c>
      <c r="M5520" t="s">
        <v>74</v>
      </c>
      <c r="N5520" t="s">
        <v>75</v>
      </c>
    </row>
    <row r="5521" spans="1:14" x14ac:dyDescent="0.25">
      <c r="A5521">
        <v>5520</v>
      </c>
      <c r="B5521">
        <v>2441</v>
      </c>
      <c r="C5521">
        <f>1/COUNTIF(B:B, B5521)</f>
        <v>1</v>
      </c>
      <c r="D5521" t="s">
        <v>55</v>
      </c>
      <c r="E5521">
        <v>1</v>
      </c>
      <c r="F5521" s="1">
        <v>42045</v>
      </c>
      <c r="G5521" s="1" t="str">
        <f t="shared" si="86"/>
        <v>Tuesday</v>
      </c>
      <c r="H5521" s="2">
        <v>0.70096064814814818</v>
      </c>
      <c r="I5521">
        <v>20.75</v>
      </c>
      <c r="J5521">
        <v>20.75</v>
      </c>
      <c r="K5521" t="s">
        <v>176</v>
      </c>
      <c r="L5521" t="s">
        <v>23</v>
      </c>
      <c r="M5521" t="s">
        <v>56</v>
      </c>
      <c r="N5521" t="s">
        <v>57</v>
      </c>
    </row>
    <row r="5522" spans="1:14" x14ac:dyDescent="0.25">
      <c r="A5522">
        <v>5521</v>
      </c>
      <c r="B5522">
        <v>2442</v>
      </c>
      <c r="C5522">
        <f>1/COUNTIF(B:B, B5522)</f>
        <v>0.33333333333333331</v>
      </c>
      <c r="D5522" t="s">
        <v>68</v>
      </c>
      <c r="E5522">
        <v>2</v>
      </c>
      <c r="F5522" s="1">
        <v>42045</v>
      </c>
      <c r="G5522" s="1" t="str">
        <f t="shared" si="86"/>
        <v>Tuesday</v>
      </c>
      <c r="H5522" s="2">
        <v>0.70113425925925921</v>
      </c>
      <c r="I5522">
        <v>20.75</v>
      </c>
      <c r="J5522">
        <v>41.5</v>
      </c>
      <c r="K5522" t="s">
        <v>176</v>
      </c>
      <c r="L5522" t="s">
        <v>30</v>
      </c>
      <c r="M5522" t="s">
        <v>38</v>
      </c>
      <c r="N5522" t="s">
        <v>39</v>
      </c>
    </row>
    <row r="5523" spans="1:14" x14ac:dyDescent="0.25">
      <c r="A5523">
        <v>5522</v>
      </c>
      <c r="B5523">
        <v>2442</v>
      </c>
      <c r="C5523">
        <f>1/COUNTIF(B:B, B5523)</f>
        <v>0.33333333333333331</v>
      </c>
      <c r="D5523" t="s">
        <v>160</v>
      </c>
      <c r="E5523">
        <v>1</v>
      </c>
      <c r="F5523" s="1">
        <v>42045</v>
      </c>
      <c r="G5523" s="1" t="str">
        <f t="shared" si="86"/>
        <v>Tuesday</v>
      </c>
      <c r="H5523" s="2">
        <v>0.70113425925925921</v>
      </c>
      <c r="I5523">
        <v>23.649999618530273</v>
      </c>
      <c r="J5523">
        <v>23.649999618530273</v>
      </c>
      <c r="K5523" t="s">
        <v>177</v>
      </c>
      <c r="L5523" t="s">
        <v>23</v>
      </c>
      <c r="M5523" t="s">
        <v>161</v>
      </c>
      <c r="N5523" t="s">
        <v>162</v>
      </c>
    </row>
    <row r="5524" spans="1:14" x14ac:dyDescent="0.25">
      <c r="A5524">
        <v>5523</v>
      </c>
      <c r="B5524">
        <v>2442</v>
      </c>
      <c r="C5524">
        <f>1/COUNTIF(B:B, B5524)</f>
        <v>0.33333333333333331</v>
      </c>
      <c r="D5524" t="s">
        <v>138</v>
      </c>
      <c r="E5524">
        <v>1</v>
      </c>
      <c r="F5524" s="1">
        <v>42045</v>
      </c>
      <c r="G5524" s="1" t="str">
        <f t="shared" si="86"/>
        <v>Tuesday</v>
      </c>
      <c r="H5524" s="2">
        <v>0.70113425925925921</v>
      </c>
      <c r="I5524">
        <v>11</v>
      </c>
      <c r="J5524">
        <v>11</v>
      </c>
      <c r="K5524" t="s">
        <v>177</v>
      </c>
      <c r="L5524" t="s">
        <v>12</v>
      </c>
      <c r="M5524" t="s">
        <v>126</v>
      </c>
      <c r="N5524" t="s">
        <v>127</v>
      </c>
    </row>
    <row r="5525" spans="1:14" x14ac:dyDescent="0.25">
      <c r="A5525">
        <v>5524</v>
      </c>
      <c r="B5525">
        <v>2443</v>
      </c>
      <c r="C5525">
        <f>1/COUNTIF(B:B, B5525)</f>
        <v>1</v>
      </c>
      <c r="D5525" t="s">
        <v>76</v>
      </c>
      <c r="E5525">
        <v>1</v>
      </c>
      <c r="F5525" s="1">
        <v>42045</v>
      </c>
      <c r="G5525" s="1" t="str">
        <f t="shared" si="86"/>
        <v>Tuesday</v>
      </c>
      <c r="H5525" s="2">
        <v>0.70422453703703702</v>
      </c>
      <c r="I5525">
        <v>12.75</v>
      </c>
      <c r="J5525">
        <v>12.75</v>
      </c>
      <c r="K5525" t="s">
        <v>177</v>
      </c>
      <c r="L5525" t="s">
        <v>30</v>
      </c>
      <c r="M5525" t="s">
        <v>70</v>
      </c>
      <c r="N5525" t="s">
        <v>71</v>
      </c>
    </row>
    <row r="5526" spans="1:14" x14ac:dyDescent="0.25">
      <c r="A5526">
        <v>5525</v>
      </c>
      <c r="B5526">
        <v>2444</v>
      </c>
      <c r="C5526">
        <f>1/COUNTIF(B:B, B5526)</f>
        <v>0.5</v>
      </c>
      <c r="D5526" t="s">
        <v>95</v>
      </c>
      <c r="E5526">
        <v>1</v>
      </c>
      <c r="F5526" s="1">
        <v>42045</v>
      </c>
      <c r="G5526" s="1" t="str">
        <f t="shared" si="86"/>
        <v>Tuesday</v>
      </c>
      <c r="H5526" s="2">
        <v>0.71038194444444447</v>
      </c>
      <c r="I5526">
        <v>14.75</v>
      </c>
      <c r="J5526">
        <v>14.75</v>
      </c>
      <c r="K5526" t="s">
        <v>175</v>
      </c>
      <c r="L5526" t="s">
        <v>19</v>
      </c>
      <c r="M5526" t="s">
        <v>87</v>
      </c>
      <c r="N5526" t="s">
        <v>88</v>
      </c>
    </row>
    <row r="5527" spans="1:14" x14ac:dyDescent="0.25">
      <c r="A5527">
        <v>5526</v>
      </c>
      <c r="B5527">
        <v>2444</v>
      </c>
      <c r="C5527">
        <f>1/COUNTIF(B:B, B5527)</f>
        <v>0.5</v>
      </c>
      <c r="D5527" t="s">
        <v>122</v>
      </c>
      <c r="E5527">
        <v>1</v>
      </c>
      <c r="F5527" s="1">
        <v>42045</v>
      </c>
      <c r="G5527" s="1" t="str">
        <f t="shared" si="86"/>
        <v>Tuesday</v>
      </c>
      <c r="H5527" s="2">
        <v>0.71038194444444447</v>
      </c>
      <c r="I5527">
        <v>9.75</v>
      </c>
      <c r="J5527">
        <v>9.75</v>
      </c>
      <c r="K5527" t="s">
        <v>177</v>
      </c>
      <c r="L5527" t="s">
        <v>12</v>
      </c>
      <c r="M5527" t="s">
        <v>74</v>
      </c>
      <c r="N5527" t="s">
        <v>75</v>
      </c>
    </row>
    <row r="5528" spans="1:14" x14ac:dyDescent="0.25">
      <c r="A5528">
        <v>5527</v>
      </c>
      <c r="B5528">
        <v>2445</v>
      </c>
      <c r="C5528">
        <f>1/COUNTIF(B:B, B5528)</f>
        <v>0.33333333333333331</v>
      </c>
      <c r="D5528" t="s">
        <v>80</v>
      </c>
      <c r="E5528">
        <v>1</v>
      </c>
      <c r="F5528" s="1">
        <v>42045</v>
      </c>
      <c r="G5528" s="1" t="str">
        <f t="shared" si="86"/>
        <v>Tuesday</v>
      </c>
      <c r="H5528" s="2">
        <v>0.71581018518518513</v>
      </c>
      <c r="I5528">
        <v>12</v>
      </c>
      <c r="J5528">
        <v>12</v>
      </c>
      <c r="K5528" t="s">
        <v>177</v>
      </c>
      <c r="L5528" t="s">
        <v>12</v>
      </c>
      <c r="M5528" t="s">
        <v>81</v>
      </c>
      <c r="N5528" t="s">
        <v>82</v>
      </c>
    </row>
    <row r="5529" spans="1:14" x14ac:dyDescent="0.25">
      <c r="A5529">
        <v>5528</v>
      </c>
      <c r="B5529">
        <v>2445</v>
      </c>
      <c r="C5529">
        <f>1/COUNTIF(B:B, B5529)</f>
        <v>0.33333333333333331</v>
      </c>
      <c r="D5529" t="s">
        <v>18</v>
      </c>
      <c r="E5529">
        <v>1</v>
      </c>
      <c r="F5529" s="1">
        <v>42045</v>
      </c>
      <c r="G5529" s="1" t="str">
        <f t="shared" si="86"/>
        <v>Tuesday</v>
      </c>
      <c r="H5529" s="2">
        <v>0.71581018518518513</v>
      </c>
      <c r="I5529">
        <v>18.5</v>
      </c>
      <c r="J5529">
        <v>18.5</v>
      </c>
      <c r="K5529" t="s">
        <v>176</v>
      </c>
      <c r="L5529" t="s">
        <v>19</v>
      </c>
      <c r="M5529" t="s">
        <v>20</v>
      </c>
      <c r="N5529" t="s">
        <v>21</v>
      </c>
    </row>
    <row r="5530" spans="1:14" x14ac:dyDescent="0.25">
      <c r="A5530">
        <v>5529</v>
      </c>
      <c r="B5530">
        <v>2445</v>
      </c>
      <c r="C5530">
        <f>1/COUNTIF(B:B, B5530)</f>
        <v>0.33333333333333331</v>
      </c>
      <c r="D5530" t="s">
        <v>64</v>
      </c>
      <c r="E5530">
        <v>1</v>
      </c>
      <c r="F5530" s="1">
        <v>42045</v>
      </c>
      <c r="G5530" s="1" t="str">
        <f t="shared" si="86"/>
        <v>Tuesday</v>
      </c>
      <c r="H5530" s="2">
        <v>0.71581018518518513</v>
      </c>
      <c r="I5530">
        <v>20.25</v>
      </c>
      <c r="J5530">
        <v>20.25</v>
      </c>
      <c r="K5530" t="s">
        <v>176</v>
      </c>
      <c r="L5530" t="s">
        <v>19</v>
      </c>
      <c r="M5530" t="s">
        <v>27</v>
      </c>
      <c r="N5530" t="s">
        <v>28</v>
      </c>
    </row>
    <row r="5531" spans="1:14" x14ac:dyDescent="0.25">
      <c r="A5531">
        <v>5530</v>
      </c>
      <c r="B5531">
        <v>2446</v>
      </c>
      <c r="C5531">
        <f>1/COUNTIF(B:B, B5531)</f>
        <v>1</v>
      </c>
      <c r="D5531" t="s">
        <v>77</v>
      </c>
      <c r="E5531">
        <v>1</v>
      </c>
      <c r="F5531" s="1">
        <v>42045</v>
      </c>
      <c r="G5531" s="1" t="str">
        <f t="shared" si="86"/>
        <v>Tuesday</v>
      </c>
      <c r="H5531" s="2">
        <v>0.72159722222222222</v>
      </c>
      <c r="I5531">
        <v>20.75</v>
      </c>
      <c r="J5531">
        <v>20.75</v>
      </c>
      <c r="K5531" t="s">
        <v>176</v>
      </c>
      <c r="L5531" t="s">
        <v>30</v>
      </c>
      <c r="M5531" t="s">
        <v>78</v>
      </c>
      <c r="N5531" t="s">
        <v>79</v>
      </c>
    </row>
    <row r="5532" spans="1:14" x14ac:dyDescent="0.25">
      <c r="A5532">
        <v>5531</v>
      </c>
      <c r="B5532">
        <v>2447</v>
      </c>
      <c r="C5532">
        <f>1/COUNTIF(B:B, B5532)</f>
        <v>0.25</v>
      </c>
      <c r="D5532" t="s">
        <v>86</v>
      </c>
      <c r="E5532">
        <v>1</v>
      </c>
      <c r="F5532" s="1">
        <v>42045</v>
      </c>
      <c r="G5532" s="1" t="str">
        <f t="shared" si="86"/>
        <v>Tuesday</v>
      </c>
      <c r="H5532" s="2">
        <v>0.72256944444444449</v>
      </c>
      <c r="I5532">
        <v>17.950000762939453</v>
      </c>
      <c r="J5532">
        <v>17.950000762939453</v>
      </c>
      <c r="K5532" t="s">
        <v>176</v>
      </c>
      <c r="L5532" t="s">
        <v>19</v>
      </c>
      <c r="M5532" t="s">
        <v>87</v>
      </c>
      <c r="N5532" t="s">
        <v>88</v>
      </c>
    </row>
    <row r="5533" spans="1:14" x14ac:dyDescent="0.25">
      <c r="A5533">
        <v>5532</v>
      </c>
      <c r="B5533">
        <v>2447</v>
      </c>
      <c r="C5533">
        <f>1/COUNTIF(B:B, B5533)</f>
        <v>0.25</v>
      </c>
      <c r="D5533" t="s">
        <v>58</v>
      </c>
      <c r="E5533">
        <v>1</v>
      </c>
      <c r="F5533" s="1">
        <v>42045</v>
      </c>
      <c r="G5533" s="1" t="str">
        <f t="shared" si="86"/>
        <v>Tuesday</v>
      </c>
      <c r="H5533" s="2">
        <v>0.72256944444444449</v>
      </c>
      <c r="I5533">
        <v>20.75</v>
      </c>
      <c r="J5533">
        <v>20.75</v>
      </c>
      <c r="K5533" t="s">
        <v>176</v>
      </c>
      <c r="L5533" t="s">
        <v>19</v>
      </c>
      <c r="M5533" t="s">
        <v>59</v>
      </c>
      <c r="N5533" t="s">
        <v>60</v>
      </c>
    </row>
    <row r="5534" spans="1:14" x14ac:dyDescent="0.25">
      <c r="A5534">
        <v>5533</v>
      </c>
      <c r="B5534">
        <v>2447</v>
      </c>
      <c r="C5534">
        <f>1/COUNTIF(B:B, B5534)</f>
        <v>0.25</v>
      </c>
      <c r="D5534" t="s">
        <v>43</v>
      </c>
      <c r="E5534">
        <v>1</v>
      </c>
      <c r="F5534" s="1">
        <v>42045</v>
      </c>
      <c r="G5534" s="1" t="str">
        <f t="shared" si="86"/>
        <v>Tuesday</v>
      </c>
      <c r="H5534" s="2">
        <v>0.72256944444444449</v>
      </c>
      <c r="I5534">
        <v>12.5</v>
      </c>
      <c r="J5534">
        <v>12.5</v>
      </c>
      <c r="K5534" t="s">
        <v>177</v>
      </c>
      <c r="L5534" t="s">
        <v>23</v>
      </c>
      <c r="M5534" t="s">
        <v>44</v>
      </c>
      <c r="N5534" t="s">
        <v>45</v>
      </c>
    </row>
    <row r="5535" spans="1:14" x14ac:dyDescent="0.25">
      <c r="A5535">
        <v>5534</v>
      </c>
      <c r="B5535">
        <v>2447</v>
      </c>
      <c r="C5535">
        <f>1/COUNTIF(B:B, B5535)</f>
        <v>0.25</v>
      </c>
      <c r="D5535" t="s">
        <v>146</v>
      </c>
      <c r="E5535">
        <v>1</v>
      </c>
      <c r="F5535" s="1">
        <v>42045</v>
      </c>
      <c r="G5535" s="1" t="str">
        <f t="shared" si="86"/>
        <v>Tuesday</v>
      </c>
      <c r="H5535" s="2">
        <v>0.72256944444444449</v>
      </c>
      <c r="I5535">
        <v>12.75</v>
      </c>
      <c r="J5535">
        <v>12.75</v>
      </c>
      <c r="K5535" t="s">
        <v>177</v>
      </c>
      <c r="L5535" t="s">
        <v>30</v>
      </c>
      <c r="M5535" t="s">
        <v>31</v>
      </c>
      <c r="N5535" t="s">
        <v>32</v>
      </c>
    </row>
    <row r="5536" spans="1:14" x14ac:dyDescent="0.25">
      <c r="A5536">
        <v>5535</v>
      </c>
      <c r="B5536">
        <v>2448</v>
      </c>
      <c r="C5536">
        <f>1/COUNTIF(B:B, B5536)</f>
        <v>1</v>
      </c>
      <c r="D5536" t="s">
        <v>143</v>
      </c>
      <c r="E5536">
        <v>1</v>
      </c>
      <c r="F5536" s="1">
        <v>42045</v>
      </c>
      <c r="G5536" s="1" t="str">
        <f t="shared" si="86"/>
        <v>Tuesday</v>
      </c>
      <c r="H5536" s="2">
        <v>0.72651620370370373</v>
      </c>
      <c r="I5536">
        <v>14.5</v>
      </c>
      <c r="J5536">
        <v>14.5</v>
      </c>
      <c r="K5536" t="s">
        <v>175</v>
      </c>
      <c r="L5536" t="s">
        <v>12</v>
      </c>
      <c r="M5536" t="s">
        <v>126</v>
      </c>
      <c r="N5536" t="s">
        <v>127</v>
      </c>
    </row>
    <row r="5537" spans="1:14" x14ac:dyDescent="0.25">
      <c r="A5537">
        <v>5536</v>
      </c>
      <c r="B5537">
        <v>2449</v>
      </c>
      <c r="C5537">
        <f>1/COUNTIF(B:B, B5537)</f>
        <v>1</v>
      </c>
      <c r="D5537" t="s">
        <v>61</v>
      </c>
      <c r="E5537">
        <v>1</v>
      </c>
      <c r="F5537" s="1">
        <v>42045</v>
      </c>
      <c r="G5537" s="1" t="str">
        <f t="shared" si="86"/>
        <v>Tuesday</v>
      </c>
      <c r="H5537" s="2">
        <v>0.74425925925925929</v>
      </c>
      <c r="I5537">
        <v>12</v>
      </c>
      <c r="J5537">
        <v>12</v>
      </c>
      <c r="K5537" t="s">
        <v>177</v>
      </c>
      <c r="L5537" t="s">
        <v>19</v>
      </c>
      <c r="M5537" t="s">
        <v>62</v>
      </c>
      <c r="N5537" t="s">
        <v>63</v>
      </c>
    </row>
    <row r="5538" spans="1:14" x14ac:dyDescent="0.25">
      <c r="A5538">
        <v>5537</v>
      </c>
      <c r="B5538">
        <v>2450</v>
      </c>
      <c r="C5538">
        <f>1/COUNTIF(B:B, B5538)</f>
        <v>0.5</v>
      </c>
      <c r="D5538" t="s">
        <v>112</v>
      </c>
      <c r="E5538">
        <v>1</v>
      </c>
      <c r="F5538" s="1">
        <v>42045</v>
      </c>
      <c r="G5538" s="1" t="str">
        <f t="shared" si="86"/>
        <v>Tuesday</v>
      </c>
      <c r="H5538" s="2">
        <v>0.74710648148148151</v>
      </c>
      <c r="I5538">
        <v>16</v>
      </c>
      <c r="J5538">
        <v>16</v>
      </c>
      <c r="K5538" t="s">
        <v>175</v>
      </c>
      <c r="L5538" t="s">
        <v>12</v>
      </c>
      <c r="M5538" t="s">
        <v>51</v>
      </c>
      <c r="N5538" t="s">
        <v>52</v>
      </c>
    </row>
    <row r="5539" spans="1:14" x14ac:dyDescent="0.25">
      <c r="A5539">
        <v>5538</v>
      </c>
      <c r="B5539">
        <v>2450</v>
      </c>
      <c r="C5539">
        <f>1/COUNTIF(B:B, B5539)</f>
        <v>0.5</v>
      </c>
      <c r="D5539" t="s">
        <v>145</v>
      </c>
      <c r="E5539">
        <v>1</v>
      </c>
      <c r="F5539" s="1">
        <v>42045</v>
      </c>
      <c r="G5539" s="1" t="str">
        <f t="shared" si="86"/>
        <v>Tuesday</v>
      </c>
      <c r="H5539" s="2">
        <v>0.74710648148148151</v>
      </c>
      <c r="I5539">
        <v>12.5</v>
      </c>
      <c r="J5539">
        <v>12.5</v>
      </c>
      <c r="K5539" t="s">
        <v>177</v>
      </c>
      <c r="L5539" t="s">
        <v>23</v>
      </c>
      <c r="M5539" t="s">
        <v>56</v>
      </c>
      <c r="N5539" t="s">
        <v>57</v>
      </c>
    </row>
    <row r="5540" spans="1:14" x14ac:dyDescent="0.25">
      <c r="A5540">
        <v>5539</v>
      </c>
      <c r="B5540">
        <v>2451</v>
      </c>
      <c r="C5540">
        <f>1/COUNTIF(B:B, B5540)</f>
        <v>0.5</v>
      </c>
      <c r="D5540" t="s">
        <v>115</v>
      </c>
      <c r="E5540">
        <v>1</v>
      </c>
      <c r="F5540" s="1">
        <v>42045</v>
      </c>
      <c r="G5540" s="1" t="str">
        <f t="shared" si="86"/>
        <v>Tuesday</v>
      </c>
      <c r="H5540" s="2">
        <v>0.74922453703703706</v>
      </c>
      <c r="I5540">
        <v>12.5</v>
      </c>
      <c r="J5540">
        <v>12.5</v>
      </c>
      <c r="K5540" t="s">
        <v>175</v>
      </c>
      <c r="L5540" t="s">
        <v>12</v>
      </c>
      <c r="M5540" t="s">
        <v>74</v>
      </c>
      <c r="N5540" t="s">
        <v>75</v>
      </c>
    </row>
    <row r="5541" spans="1:14" x14ac:dyDescent="0.25">
      <c r="A5541">
        <v>5540</v>
      </c>
      <c r="B5541">
        <v>2451</v>
      </c>
      <c r="C5541">
        <f>1/COUNTIF(B:B, B5541)</f>
        <v>0.5</v>
      </c>
      <c r="D5541" t="s">
        <v>65</v>
      </c>
      <c r="E5541">
        <v>1</v>
      </c>
      <c r="F5541" s="1">
        <v>42045</v>
      </c>
      <c r="G5541" s="1" t="str">
        <f t="shared" si="86"/>
        <v>Tuesday</v>
      </c>
      <c r="H5541" s="2">
        <v>0.74922453703703706</v>
      </c>
      <c r="I5541">
        <v>20.75</v>
      </c>
      <c r="J5541">
        <v>20.75</v>
      </c>
      <c r="K5541" t="s">
        <v>176</v>
      </c>
      <c r="L5541" t="s">
        <v>30</v>
      </c>
      <c r="M5541" t="s">
        <v>66</v>
      </c>
      <c r="N5541" t="s">
        <v>67</v>
      </c>
    </row>
    <row r="5542" spans="1:14" x14ac:dyDescent="0.25">
      <c r="A5542">
        <v>5541</v>
      </c>
      <c r="B5542">
        <v>2452</v>
      </c>
      <c r="C5542">
        <f>1/COUNTIF(B:B, B5542)</f>
        <v>0.33333333333333331</v>
      </c>
      <c r="D5542" t="s">
        <v>46</v>
      </c>
      <c r="E5542">
        <v>1</v>
      </c>
      <c r="F5542" s="1">
        <v>42045</v>
      </c>
      <c r="G5542" s="1" t="str">
        <f t="shared" si="86"/>
        <v>Tuesday</v>
      </c>
      <c r="H5542" s="2">
        <v>0.75626157407407413</v>
      </c>
      <c r="I5542">
        <v>12</v>
      </c>
      <c r="J5542">
        <v>12</v>
      </c>
      <c r="K5542" t="s">
        <v>177</v>
      </c>
      <c r="L5542" t="s">
        <v>12</v>
      </c>
      <c r="M5542" t="s">
        <v>16</v>
      </c>
      <c r="N5542" t="s">
        <v>17</v>
      </c>
    </row>
    <row r="5543" spans="1:14" x14ac:dyDescent="0.25">
      <c r="A5543">
        <v>5542</v>
      </c>
      <c r="B5543">
        <v>2452</v>
      </c>
      <c r="C5543">
        <f>1/COUNTIF(B:B, B5543)</f>
        <v>0.33333333333333331</v>
      </c>
      <c r="D5543" t="s">
        <v>156</v>
      </c>
      <c r="E5543">
        <v>1</v>
      </c>
      <c r="F5543" s="1">
        <v>42045</v>
      </c>
      <c r="G5543" s="1" t="str">
        <f t="shared" si="86"/>
        <v>Tuesday</v>
      </c>
      <c r="H5543" s="2">
        <v>0.75626157407407413</v>
      </c>
      <c r="I5543">
        <v>12</v>
      </c>
      <c r="J5543">
        <v>12</v>
      </c>
      <c r="K5543" t="s">
        <v>177</v>
      </c>
      <c r="L5543" t="s">
        <v>19</v>
      </c>
      <c r="M5543" t="s">
        <v>100</v>
      </c>
      <c r="N5543" t="s">
        <v>101</v>
      </c>
    </row>
    <row r="5544" spans="1:14" x14ac:dyDescent="0.25">
      <c r="A5544">
        <v>5543</v>
      </c>
      <c r="B5544">
        <v>2452</v>
      </c>
      <c r="C5544">
        <f>1/COUNTIF(B:B, B5544)</f>
        <v>0.33333333333333331</v>
      </c>
      <c r="D5544" t="s">
        <v>118</v>
      </c>
      <c r="E5544">
        <v>1</v>
      </c>
      <c r="F5544" s="1">
        <v>42045</v>
      </c>
      <c r="G5544" s="1" t="str">
        <f t="shared" si="86"/>
        <v>Tuesday</v>
      </c>
      <c r="H5544" s="2">
        <v>0.75626157407407413</v>
      </c>
      <c r="I5544">
        <v>20.25</v>
      </c>
      <c r="J5544">
        <v>20.25</v>
      </c>
      <c r="K5544" t="s">
        <v>176</v>
      </c>
      <c r="L5544" t="s">
        <v>19</v>
      </c>
      <c r="M5544" t="s">
        <v>62</v>
      </c>
      <c r="N5544" t="s">
        <v>63</v>
      </c>
    </row>
    <row r="5545" spans="1:14" x14ac:dyDescent="0.25">
      <c r="A5545">
        <v>5544</v>
      </c>
      <c r="B5545">
        <v>2453</v>
      </c>
      <c r="C5545">
        <f>1/COUNTIF(B:B, B5545)</f>
        <v>1</v>
      </c>
      <c r="D5545" t="s">
        <v>124</v>
      </c>
      <c r="E5545">
        <v>1</v>
      </c>
      <c r="F5545" s="1">
        <v>42045</v>
      </c>
      <c r="G5545" s="1" t="str">
        <f t="shared" si="86"/>
        <v>Tuesday</v>
      </c>
      <c r="H5545" s="2">
        <v>0.78542824074074069</v>
      </c>
      <c r="I5545">
        <v>16</v>
      </c>
      <c r="J5545">
        <v>16</v>
      </c>
      <c r="K5545" t="s">
        <v>175</v>
      </c>
      <c r="L5545" t="s">
        <v>19</v>
      </c>
      <c r="M5545" t="s">
        <v>48</v>
      </c>
      <c r="N5545" t="s">
        <v>49</v>
      </c>
    </row>
    <row r="5546" spans="1:14" x14ac:dyDescent="0.25">
      <c r="A5546">
        <v>5545</v>
      </c>
      <c r="B5546">
        <v>2454</v>
      </c>
      <c r="C5546">
        <f>1/COUNTIF(B:B, B5546)</f>
        <v>0.5</v>
      </c>
      <c r="D5546" t="s">
        <v>22</v>
      </c>
      <c r="E5546">
        <v>1</v>
      </c>
      <c r="F5546" s="1">
        <v>42045</v>
      </c>
      <c r="G5546" s="1" t="str">
        <f t="shared" si="86"/>
        <v>Tuesday</v>
      </c>
      <c r="H5546" s="2">
        <v>0.7920949074074074</v>
      </c>
      <c r="I5546">
        <v>20.75</v>
      </c>
      <c r="J5546">
        <v>20.75</v>
      </c>
      <c r="K5546" t="s">
        <v>176</v>
      </c>
      <c r="L5546" t="s">
        <v>23</v>
      </c>
      <c r="M5546" t="s">
        <v>24</v>
      </c>
      <c r="N5546" t="s">
        <v>25</v>
      </c>
    </row>
    <row r="5547" spans="1:14" x14ac:dyDescent="0.25">
      <c r="A5547">
        <v>5546</v>
      </c>
      <c r="B5547">
        <v>2454</v>
      </c>
      <c r="C5547">
        <f>1/COUNTIF(B:B, B5547)</f>
        <v>0.5</v>
      </c>
      <c r="D5547" t="s">
        <v>146</v>
      </c>
      <c r="E5547">
        <v>1</v>
      </c>
      <c r="F5547" s="1">
        <v>42045</v>
      </c>
      <c r="G5547" s="1" t="str">
        <f t="shared" si="86"/>
        <v>Tuesday</v>
      </c>
      <c r="H5547" s="2">
        <v>0.7920949074074074</v>
      </c>
      <c r="I5547">
        <v>12.75</v>
      </c>
      <c r="J5547">
        <v>12.75</v>
      </c>
      <c r="K5547" t="s">
        <v>177</v>
      </c>
      <c r="L5547" t="s">
        <v>30</v>
      </c>
      <c r="M5547" t="s">
        <v>31</v>
      </c>
      <c r="N5547" t="s">
        <v>32</v>
      </c>
    </row>
    <row r="5548" spans="1:14" x14ac:dyDescent="0.25">
      <c r="A5548">
        <v>5547</v>
      </c>
      <c r="B5548">
        <v>2455</v>
      </c>
      <c r="C5548">
        <f>1/COUNTIF(B:B, B5548)</f>
        <v>0.25</v>
      </c>
      <c r="D5548" t="s">
        <v>64</v>
      </c>
      <c r="E5548">
        <v>1</v>
      </c>
      <c r="F5548" s="1">
        <v>42045</v>
      </c>
      <c r="G5548" s="1" t="str">
        <f t="shared" si="86"/>
        <v>Tuesday</v>
      </c>
      <c r="H5548" s="2">
        <v>0.79685185185185181</v>
      </c>
      <c r="I5548">
        <v>20.25</v>
      </c>
      <c r="J5548">
        <v>20.25</v>
      </c>
      <c r="K5548" t="s">
        <v>176</v>
      </c>
      <c r="L5548" t="s">
        <v>19</v>
      </c>
      <c r="M5548" t="s">
        <v>27</v>
      </c>
      <c r="N5548" t="s">
        <v>28</v>
      </c>
    </row>
    <row r="5549" spans="1:14" x14ac:dyDescent="0.25">
      <c r="A5549">
        <v>5548</v>
      </c>
      <c r="B5549">
        <v>2455</v>
      </c>
      <c r="C5549">
        <f>1/COUNTIF(B:B, B5549)</f>
        <v>0.25</v>
      </c>
      <c r="D5549" t="s">
        <v>129</v>
      </c>
      <c r="E5549">
        <v>1</v>
      </c>
      <c r="F5549" s="1">
        <v>42045</v>
      </c>
      <c r="G5549" s="1" t="str">
        <f t="shared" si="86"/>
        <v>Tuesday</v>
      </c>
      <c r="H5549" s="2">
        <v>0.79685185185185181</v>
      </c>
      <c r="I5549">
        <v>16.5</v>
      </c>
      <c r="J5549">
        <v>16.5</v>
      </c>
      <c r="K5549" t="s">
        <v>175</v>
      </c>
      <c r="L5549" t="s">
        <v>23</v>
      </c>
      <c r="M5549" t="s">
        <v>103</v>
      </c>
      <c r="N5549" t="s">
        <v>104</v>
      </c>
    </row>
    <row r="5550" spans="1:14" x14ac:dyDescent="0.25">
      <c r="A5550">
        <v>5549</v>
      </c>
      <c r="B5550">
        <v>2455</v>
      </c>
      <c r="C5550">
        <f>1/COUNTIF(B:B, B5550)</f>
        <v>0.25</v>
      </c>
      <c r="D5550" t="s">
        <v>157</v>
      </c>
      <c r="E5550">
        <v>1</v>
      </c>
      <c r="F5550" s="1">
        <v>42045</v>
      </c>
      <c r="G5550" s="1" t="str">
        <f t="shared" si="86"/>
        <v>Tuesday</v>
      </c>
      <c r="H5550" s="2">
        <v>0.79685185185185181</v>
      </c>
      <c r="I5550">
        <v>16</v>
      </c>
      <c r="J5550">
        <v>16</v>
      </c>
      <c r="K5550" t="s">
        <v>175</v>
      </c>
      <c r="L5550" t="s">
        <v>19</v>
      </c>
      <c r="M5550" t="s">
        <v>106</v>
      </c>
      <c r="N5550" t="s">
        <v>107</v>
      </c>
    </row>
    <row r="5551" spans="1:14" x14ac:dyDescent="0.25">
      <c r="A5551">
        <v>5550</v>
      </c>
      <c r="B5551">
        <v>2455</v>
      </c>
      <c r="C5551">
        <f>1/COUNTIF(B:B, B5551)</f>
        <v>0.25</v>
      </c>
      <c r="D5551" t="s">
        <v>40</v>
      </c>
      <c r="E5551">
        <v>1</v>
      </c>
      <c r="F5551" s="1">
        <v>42045</v>
      </c>
      <c r="G5551" s="1" t="str">
        <f t="shared" si="86"/>
        <v>Tuesday</v>
      </c>
      <c r="H5551" s="2">
        <v>0.79685185185185181</v>
      </c>
      <c r="I5551">
        <v>12</v>
      </c>
      <c r="J5551">
        <v>12</v>
      </c>
      <c r="K5551" t="s">
        <v>177</v>
      </c>
      <c r="L5551" t="s">
        <v>12</v>
      </c>
      <c r="M5551" t="s">
        <v>41</v>
      </c>
      <c r="N5551" t="s">
        <v>42</v>
      </c>
    </row>
    <row r="5552" spans="1:14" x14ac:dyDescent="0.25">
      <c r="A5552">
        <v>5551</v>
      </c>
      <c r="B5552">
        <v>2456</v>
      </c>
      <c r="C5552">
        <f>1/COUNTIF(B:B, B5552)</f>
        <v>0.25</v>
      </c>
      <c r="D5552" t="s">
        <v>47</v>
      </c>
      <c r="E5552">
        <v>1</v>
      </c>
      <c r="F5552" s="1">
        <v>42045</v>
      </c>
      <c r="G5552" s="1" t="str">
        <f t="shared" si="86"/>
        <v>Tuesday</v>
      </c>
      <c r="H5552" s="2">
        <v>0.80486111111111114</v>
      </c>
      <c r="I5552">
        <v>12</v>
      </c>
      <c r="J5552">
        <v>12</v>
      </c>
      <c r="K5552" t="s">
        <v>177</v>
      </c>
      <c r="L5552" t="s">
        <v>19</v>
      </c>
      <c r="M5552" t="s">
        <v>48</v>
      </c>
      <c r="N5552" t="s">
        <v>49</v>
      </c>
    </row>
    <row r="5553" spans="1:14" x14ac:dyDescent="0.25">
      <c r="A5553">
        <v>5552</v>
      </c>
      <c r="B5553">
        <v>2456</v>
      </c>
      <c r="C5553">
        <f>1/COUNTIF(B:B, B5553)</f>
        <v>0.25</v>
      </c>
      <c r="D5553" t="s">
        <v>50</v>
      </c>
      <c r="E5553">
        <v>1</v>
      </c>
      <c r="F5553" s="1">
        <v>42045</v>
      </c>
      <c r="G5553" s="1" t="str">
        <f t="shared" si="86"/>
        <v>Tuesday</v>
      </c>
      <c r="H5553" s="2">
        <v>0.80486111111111114</v>
      </c>
      <c r="I5553">
        <v>20.5</v>
      </c>
      <c r="J5553">
        <v>20.5</v>
      </c>
      <c r="K5553" t="s">
        <v>176</v>
      </c>
      <c r="L5553" t="s">
        <v>12</v>
      </c>
      <c r="M5553" t="s">
        <v>51</v>
      </c>
      <c r="N5553" t="s">
        <v>52</v>
      </c>
    </row>
    <row r="5554" spans="1:14" x14ac:dyDescent="0.25">
      <c r="A5554">
        <v>5553</v>
      </c>
      <c r="B5554">
        <v>2456</v>
      </c>
      <c r="C5554">
        <f>1/COUNTIF(B:B, B5554)</f>
        <v>0.25</v>
      </c>
      <c r="D5554" t="s">
        <v>125</v>
      </c>
      <c r="E5554">
        <v>1</v>
      </c>
      <c r="F5554" s="1">
        <v>42045</v>
      </c>
      <c r="G5554" s="1" t="str">
        <f t="shared" si="86"/>
        <v>Tuesday</v>
      </c>
      <c r="H5554" s="2">
        <v>0.80486111111111114</v>
      </c>
      <c r="I5554">
        <v>17.5</v>
      </c>
      <c r="J5554">
        <v>17.5</v>
      </c>
      <c r="K5554" t="s">
        <v>176</v>
      </c>
      <c r="L5554" t="s">
        <v>12</v>
      </c>
      <c r="M5554" t="s">
        <v>126</v>
      </c>
      <c r="N5554" t="s">
        <v>127</v>
      </c>
    </row>
    <row r="5555" spans="1:14" x14ac:dyDescent="0.25">
      <c r="A5555">
        <v>5554</v>
      </c>
      <c r="B5555">
        <v>2456</v>
      </c>
      <c r="C5555">
        <f>1/COUNTIF(B:B, B5555)</f>
        <v>0.25</v>
      </c>
      <c r="D5555" t="s">
        <v>115</v>
      </c>
      <c r="E5555">
        <v>1</v>
      </c>
      <c r="F5555" s="1">
        <v>42045</v>
      </c>
      <c r="G5555" s="1" t="str">
        <f t="shared" si="86"/>
        <v>Tuesday</v>
      </c>
      <c r="H5555" s="2">
        <v>0.80486111111111114</v>
      </c>
      <c r="I5555">
        <v>12.5</v>
      </c>
      <c r="J5555">
        <v>12.5</v>
      </c>
      <c r="K5555" t="s">
        <v>175</v>
      </c>
      <c r="L5555" t="s">
        <v>12</v>
      </c>
      <c r="M5555" t="s">
        <v>74</v>
      </c>
      <c r="N5555" t="s">
        <v>75</v>
      </c>
    </row>
    <row r="5556" spans="1:14" x14ac:dyDescent="0.25">
      <c r="A5556">
        <v>5555</v>
      </c>
      <c r="B5556">
        <v>2457</v>
      </c>
      <c r="C5556">
        <f>1/COUNTIF(B:B, B5556)</f>
        <v>1</v>
      </c>
      <c r="D5556" t="s">
        <v>108</v>
      </c>
      <c r="E5556">
        <v>1</v>
      </c>
      <c r="F5556" s="1">
        <v>42045</v>
      </c>
      <c r="G5556" s="1" t="str">
        <f t="shared" si="86"/>
        <v>Tuesday</v>
      </c>
      <c r="H5556" s="2">
        <v>0.83442129629629624</v>
      </c>
      <c r="I5556">
        <v>20.5</v>
      </c>
      <c r="J5556">
        <v>20.5</v>
      </c>
      <c r="K5556" t="s">
        <v>176</v>
      </c>
      <c r="L5556" t="s">
        <v>12</v>
      </c>
      <c r="M5556" t="s">
        <v>90</v>
      </c>
      <c r="N5556" t="s">
        <v>91</v>
      </c>
    </row>
    <row r="5557" spans="1:14" x14ac:dyDescent="0.25">
      <c r="A5557">
        <v>5556</v>
      </c>
      <c r="B5557">
        <v>2458</v>
      </c>
      <c r="C5557">
        <f>1/COUNTIF(B:B, B5557)</f>
        <v>0.25</v>
      </c>
      <c r="D5557" t="s">
        <v>86</v>
      </c>
      <c r="E5557">
        <v>1</v>
      </c>
      <c r="F5557" s="1">
        <v>42045</v>
      </c>
      <c r="G5557" s="1" t="str">
        <f t="shared" si="86"/>
        <v>Tuesday</v>
      </c>
      <c r="H5557" s="2">
        <v>0.83978009259259256</v>
      </c>
      <c r="I5557">
        <v>17.950000762939453</v>
      </c>
      <c r="J5557">
        <v>17.950000762939453</v>
      </c>
      <c r="K5557" t="s">
        <v>176</v>
      </c>
      <c r="L5557" t="s">
        <v>19</v>
      </c>
      <c r="M5557" t="s">
        <v>87</v>
      </c>
      <c r="N5557" t="s">
        <v>88</v>
      </c>
    </row>
    <row r="5558" spans="1:14" x14ac:dyDescent="0.25">
      <c r="A5558">
        <v>5557</v>
      </c>
      <c r="B5558">
        <v>2458</v>
      </c>
      <c r="C5558">
        <f>1/COUNTIF(B:B, B5558)</f>
        <v>0.25</v>
      </c>
      <c r="D5558" t="s">
        <v>73</v>
      </c>
      <c r="E5558">
        <v>1</v>
      </c>
      <c r="F5558" s="1">
        <v>42045</v>
      </c>
      <c r="G5558" s="1" t="str">
        <f t="shared" si="86"/>
        <v>Tuesday</v>
      </c>
      <c r="H5558" s="2">
        <v>0.83978009259259256</v>
      </c>
      <c r="I5558">
        <v>15.25</v>
      </c>
      <c r="J5558">
        <v>15.25</v>
      </c>
      <c r="K5558" t="s">
        <v>176</v>
      </c>
      <c r="L5558" t="s">
        <v>12</v>
      </c>
      <c r="M5558" t="s">
        <v>74</v>
      </c>
      <c r="N5558" t="s">
        <v>75</v>
      </c>
    </row>
    <row r="5559" spans="1:14" x14ac:dyDescent="0.25">
      <c r="A5559">
        <v>5558</v>
      </c>
      <c r="B5559">
        <v>2458</v>
      </c>
      <c r="C5559">
        <f>1/COUNTIF(B:B, B5559)</f>
        <v>0.25</v>
      </c>
      <c r="D5559" t="s">
        <v>65</v>
      </c>
      <c r="E5559">
        <v>1</v>
      </c>
      <c r="F5559" s="1">
        <v>42045</v>
      </c>
      <c r="G5559" s="1" t="str">
        <f t="shared" si="86"/>
        <v>Tuesday</v>
      </c>
      <c r="H5559" s="2">
        <v>0.83978009259259256</v>
      </c>
      <c r="I5559">
        <v>20.75</v>
      </c>
      <c r="J5559">
        <v>20.75</v>
      </c>
      <c r="K5559" t="s">
        <v>176</v>
      </c>
      <c r="L5559" t="s">
        <v>30</v>
      </c>
      <c r="M5559" t="s">
        <v>66</v>
      </c>
      <c r="N5559" t="s">
        <v>67</v>
      </c>
    </row>
    <row r="5560" spans="1:14" x14ac:dyDescent="0.25">
      <c r="A5560">
        <v>5559</v>
      </c>
      <c r="B5560">
        <v>2458</v>
      </c>
      <c r="C5560">
        <f>1/COUNTIF(B:B, B5560)</f>
        <v>0.25</v>
      </c>
      <c r="D5560" t="s">
        <v>61</v>
      </c>
      <c r="E5560">
        <v>1</v>
      </c>
      <c r="F5560" s="1">
        <v>42045</v>
      </c>
      <c r="G5560" s="1" t="str">
        <f t="shared" si="86"/>
        <v>Tuesday</v>
      </c>
      <c r="H5560" s="2">
        <v>0.83978009259259256</v>
      </c>
      <c r="I5560">
        <v>12</v>
      </c>
      <c r="J5560">
        <v>12</v>
      </c>
      <c r="K5560" t="s">
        <v>177</v>
      </c>
      <c r="L5560" t="s">
        <v>19</v>
      </c>
      <c r="M5560" t="s">
        <v>62</v>
      </c>
      <c r="N5560" t="s">
        <v>63</v>
      </c>
    </row>
    <row r="5561" spans="1:14" x14ac:dyDescent="0.25">
      <c r="A5561">
        <v>5560</v>
      </c>
      <c r="B5561">
        <v>2459</v>
      </c>
      <c r="C5561">
        <f>1/COUNTIF(B:B, B5561)</f>
        <v>0.5</v>
      </c>
      <c r="D5561" t="s">
        <v>151</v>
      </c>
      <c r="E5561">
        <v>1</v>
      </c>
      <c r="F5561" s="1">
        <v>42045</v>
      </c>
      <c r="G5561" s="1" t="str">
        <f t="shared" si="86"/>
        <v>Tuesday</v>
      </c>
      <c r="H5561" s="2">
        <v>0.84201388888888884</v>
      </c>
      <c r="I5561">
        <v>12.75</v>
      </c>
      <c r="J5561">
        <v>12.75</v>
      </c>
      <c r="K5561" t="s">
        <v>177</v>
      </c>
      <c r="L5561" t="s">
        <v>30</v>
      </c>
      <c r="M5561" t="s">
        <v>78</v>
      </c>
      <c r="N5561" t="s">
        <v>79</v>
      </c>
    </row>
    <row r="5562" spans="1:14" x14ac:dyDescent="0.25">
      <c r="A5562">
        <v>5561</v>
      </c>
      <c r="B5562">
        <v>2459</v>
      </c>
      <c r="C5562">
        <f>1/COUNTIF(B:B, B5562)</f>
        <v>0.5</v>
      </c>
      <c r="D5562" t="s">
        <v>167</v>
      </c>
      <c r="E5562">
        <v>1</v>
      </c>
      <c r="F5562" s="1">
        <v>42045</v>
      </c>
      <c r="G5562" s="1" t="str">
        <f t="shared" si="86"/>
        <v>Tuesday</v>
      </c>
      <c r="H5562" s="2">
        <v>0.84201388888888884</v>
      </c>
      <c r="I5562">
        <v>12.5</v>
      </c>
      <c r="J5562">
        <v>12.5</v>
      </c>
      <c r="K5562" t="s">
        <v>177</v>
      </c>
      <c r="L5562" t="s">
        <v>23</v>
      </c>
      <c r="M5562" t="s">
        <v>84</v>
      </c>
      <c r="N5562" t="s">
        <v>85</v>
      </c>
    </row>
    <row r="5563" spans="1:14" x14ac:dyDescent="0.25">
      <c r="A5563">
        <v>5562</v>
      </c>
      <c r="B5563">
        <v>2460</v>
      </c>
      <c r="C5563">
        <f>1/COUNTIF(B:B, B5563)</f>
        <v>1</v>
      </c>
      <c r="D5563" t="s">
        <v>89</v>
      </c>
      <c r="E5563">
        <v>1</v>
      </c>
      <c r="F5563" s="1">
        <v>42045</v>
      </c>
      <c r="G5563" s="1" t="str">
        <f t="shared" si="86"/>
        <v>Tuesday</v>
      </c>
      <c r="H5563" s="2">
        <v>0.84251157407407407</v>
      </c>
      <c r="I5563">
        <v>12</v>
      </c>
      <c r="J5563">
        <v>12</v>
      </c>
      <c r="K5563" t="s">
        <v>177</v>
      </c>
      <c r="L5563" t="s">
        <v>12</v>
      </c>
      <c r="M5563" t="s">
        <v>90</v>
      </c>
      <c r="N5563" t="s">
        <v>91</v>
      </c>
    </row>
    <row r="5564" spans="1:14" x14ac:dyDescent="0.25">
      <c r="A5564">
        <v>5563</v>
      </c>
      <c r="B5564">
        <v>2461</v>
      </c>
      <c r="C5564">
        <f>1/COUNTIF(B:B, B5564)</f>
        <v>1</v>
      </c>
      <c r="D5564" t="s">
        <v>46</v>
      </c>
      <c r="E5564">
        <v>1</v>
      </c>
      <c r="F5564" s="1">
        <v>42045</v>
      </c>
      <c r="G5564" s="1" t="str">
        <f t="shared" si="86"/>
        <v>Tuesday</v>
      </c>
      <c r="H5564" s="2">
        <v>0.84332175925925923</v>
      </c>
      <c r="I5564">
        <v>12</v>
      </c>
      <c r="J5564">
        <v>12</v>
      </c>
      <c r="K5564" t="s">
        <v>177</v>
      </c>
      <c r="L5564" t="s">
        <v>12</v>
      </c>
      <c r="M5564" t="s">
        <v>16</v>
      </c>
      <c r="N5564" t="s">
        <v>17</v>
      </c>
    </row>
    <row r="5565" spans="1:14" x14ac:dyDescent="0.25">
      <c r="A5565">
        <v>5564</v>
      </c>
      <c r="B5565">
        <v>2462</v>
      </c>
      <c r="C5565">
        <f>1/COUNTIF(B:B, B5565)</f>
        <v>0.5</v>
      </c>
      <c r="D5565" t="s">
        <v>68</v>
      </c>
      <c r="E5565">
        <v>1</v>
      </c>
      <c r="F5565" s="1">
        <v>42045</v>
      </c>
      <c r="G5565" s="1" t="str">
        <f t="shared" si="86"/>
        <v>Tuesday</v>
      </c>
      <c r="H5565" s="2">
        <v>0.84594907407407405</v>
      </c>
      <c r="I5565">
        <v>20.75</v>
      </c>
      <c r="J5565">
        <v>20.75</v>
      </c>
      <c r="K5565" t="s">
        <v>176</v>
      </c>
      <c r="L5565" t="s">
        <v>30</v>
      </c>
      <c r="M5565" t="s">
        <v>38</v>
      </c>
      <c r="N5565" t="s">
        <v>39</v>
      </c>
    </row>
    <row r="5566" spans="1:14" x14ac:dyDescent="0.25">
      <c r="A5566">
        <v>5565</v>
      </c>
      <c r="B5566">
        <v>2462</v>
      </c>
      <c r="C5566">
        <f>1/COUNTIF(B:B, B5566)</f>
        <v>0.5</v>
      </c>
      <c r="D5566" t="s">
        <v>114</v>
      </c>
      <c r="E5566">
        <v>1</v>
      </c>
      <c r="F5566" s="1">
        <v>42045</v>
      </c>
      <c r="G5566" s="1" t="str">
        <f t="shared" si="86"/>
        <v>Tuesday</v>
      </c>
      <c r="H5566" s="2">
        <v>0.84594907407407405</v>
      </c>
      <c r="I5566">
        <v>16.75</v>
      </c>
      <c r="J5566">
        <v>16.75</v>
      </c>
      <c r="K5566" t="s">
        <v>175</v>
      </c>
      <c r="L5566" t="s">
        <v>30</v>
      </c>
      <c r="M5566" t="s">
        <v>38</v>
      </c>
      <c r="N5566" t="s">
        <v>39</v>
      </c>
    </row>
    <row r="5567" spans="1:14" x14ac:dyDescent="0.25">
      <c r="A5567">
        <v>5566</v>
      </c>
      <c r="B5567">
        <v>2463</v>
      </c>
      <c r="C5567">
        <f>1/COUNTIF(B:B, B5567)</f>
        <v>0.5</v>
      </c>
      <c r="D5567" t="s">
        <v>112</v>
      </c>
      <c r="E5567">
        <v>1</v>
      </c>
      <c r="F5567" s="1">
        <v>42045</v>
      </c>
      <c r="G5567" s="1" t="str">
        <f t="shared" si="86"/>
        <v>Tuesday</v>
      </c>
      <c r="H5567" s="2">
        <v>0.84745370370370365</v>
      </c>
      <c r="I5567">
        <v>16</v>
      </c>
      <c r="J5567">
        <v>16</v>
      </c>
      <c r="K5567" t="s">
        <v>175</v>
      </c>
      <c r="L5567" t="s">
        <v>12</v>
      </c>
      <c r="M5567" t="s">
        <v>51</v>
      </c>
      <c r="N5567" t="s">
        <v>52</v>
      </c>
    </row>
    <row r="5568" spans="1:14" x14ac:dyDescent="0.25">
      <c r="A5568">
        <v>5567</v>
      </c>
      <c r="B5568">
        <v>2463</v>
      </c>
      <c r="C5568">
        <f>1/COUNTIF(B:B, B5568)</f>
        <v>0.5</v>
      </c>
      <c r="D5568" t="s">
        <v>109</v>
      </c>
      <c r="E5568">
        <v>1</v>
      </c>
      <c r="F5568" s="1">
        <v>42045</v>
      </c>
      <c r="G5568" s="1" t="str">
        <f t="shared" si="86"/>
        <v>Tuesday</v>
      </c>
      <c r="H5568" s="2">
        <v>0.84745370370370365</v>
      </c>
      <c r="I5568">
        <v>20.25</v>
      </c>
      <c r="J5568">
        <v>20.25</v>
      </c>
      <c r="K5568" t="s">
        <v>176</v>
      </c>
      <c r="L5568" t="s">
        <v>23</v>
      </c>
      <c r="M5568" t="s">
        <v>110</v>
      </c>
      <c r="N5568" t="s">
        <v>111</v>
      </c>
    </row>
    <row r="5569" spans="1:14" x14ac:dyDescent="0.25">
      <c r="A5569">
        <v>5568</v>
      </c>
      <c r="B5569">
        <v>2464</v>
      </c>
      <c r="C5569">
        <f>1/COUNTIF(B:B, B5569)</f>
        <v>1</v>
      </c>
      <c r="D5569" t="s">
        <v>154</v>
      </c>
      <c r="E5569">
        <v>1</v>
      </c>
      <c r="F5569" s="1">
        <v>42045</v>
      </c>
      <c r="G5569" s="1" t="str">
        <f t="shared" si="86"/>
        <v>Tuesday</v>
      </c>
      <c r="H5569" s="2">
        <v>0.84750000000000003</v>
      </c>
      <c r="I5569">
        <v>16.75</v>
      </c>
      <c r="J5569">
        <v>16.75</v>
      </c>
      <c r="K5569" t="s">
        <v>175</v>
      </c>
      <c r="L5569" t="s">
        <v>19</v>
      </c>
      <c r="M5569" t="s">
        <v>97</v>
      </c>
      <c r="N5569" t="s">
        <v>98</v>
      </c>
    </row>
    <row r="5570" spans="1:14" x14ac:dyDescent="0.25">
      <c r="A5570">
        <v>5569</v>
      </c>
      <c r="B5570">
        <v>2465</v>
      </c>
      <c r="C5570">
        <f>1/COUNTIF(B:B, B5570)</f>
        <v>0.5</v>
      </c>
      <c r="D5570" t="s">
        <v>160</v>
      </c>
      <c r="E5570">
        <v>1</v>
      </c>
      <c r="F5570" s="1">
        <v>42045</v>
      </c>
      <c r="G5570" s="1" t="str">
        <f t="shared" ref="G5570:G5633" si="87">TEXT(F5570,"dddd")</f>
        <v>Tuesday</v>
      </c>
      <c r="H5570" s="2">
        <v>0.85667824074074073</v>
      </c>
      <c r="I5570">
        <v>23.649999618530273</v>
      </c>
      <c r="J5570">
        <v>23.649999618530273</v>
      </c>
      <c r="K5570" t="s">
        <v>177</v>
      </c>
      <c r="L5570" t="s">
        <v>23</v>
      </c>
      <c r="M5570" t="s">
        <v>161</v>
      </c>
      <c r="N5570" t="s">
        <v>162</v>
      </c>
    </row>
    <row r="5571" spans="1:14" x14ac:dyDescent="0.25">
      <c r="A5571">
        <v>5570</v>
      </c>
      <c r="B5571">
        <v>2465</v>
      </c>
      <c r="C5571">
        <f>1/COUNTIF(B:B, B5571)</f>
        <v>0.5</v>
      </c>
      <c r="D5571" t="s">
        <v>117</v>
      </c>
      <c r="E5571">
        <v>1</v>
      </c>
      <c r="F5571" s="1">
        <v>42045</v>
      </c>
      <c r="G5571" s="1" t="str">
        <f t="shared" si="87"/>
        <v>Tuesday</v>
      </c>
      <c r="H5571" s="2">
        <v>0.85667824074074073</v>
      </c>
      <c r="I5571">
        <v>16.25</v>
      </c>
      <c r="J5571">
        <v>16.25</v>
      </c>
      <c r="K5571" t="s">
        <v>175</v>
      </c>
      <c r="L5571" t="s">
        <v>23</v>
      </c>
      <c r="M5571" t="s">
        <v>110</v>
      </c>
      <c r="N5571" t="s">
        <v>111</v>
      </c>
    </row>
    <row r="5572" spans="1:14" x14ac:dyDescent="0.25">
      <c r="A5572">
        <v>5571</v>
      </c>
      <c r="B5572">
        <v>2466</v>
      </c>
      <c r="C5572">
        <f>1/COUNTIF(B:B, B5572)</f>
        <v>1</v>
      </c>
      <c r="D5572" t="s">
        <v>53</v>
      </c>
      <c r="E5572">
        <v>1</v>
      </c>
      <c r="F5572" s="1">
        <v>42045</v>
      </c>
      <c r="G5572" s="1" t="str">
        <f t="shared" si="87"/>
        <v>Tuesday</v>
      </c>
      <c r="H5572" s="2">
        <v>0.88332175925925926</v>
      </c>
      <c r="I5572">
        <v>12.5</v>
      </c>
      <c r="J5572">
        <v>12.5</v>
      </c>
      <c r="K5572" t="s">
        <v>177</v>
      </c>
      <c r="L5572" t="s">
        <v>23</v>
      </c>
      <c r="M5572" t="s">
        <v>24</v>
      </c>
      <c r="N5572" t="s">
        <v>25</v>
      </c>
    </row>
    <row r="5573" spans="1:14" x14ac:dyDescent="0.25">
      <c r="A5573">
        <v>5572</v>
      </c>
      <c r="B5573">
        <v>2467</v>
      </c>
      <c r="C5573">
        <f>1/COUNTIF(B:B, B5573)</f>
        <v>1</v>
      </c>
      <c r="D5573" t="s">
        <v>149</v>
      </c>
      <c r="E5573">
        <v>1</v>
      </c>
      <c r="F5573" s="1">
        <v>42045</v>
      </c>
      <c r="G5573" s="1" t="str">
        <f t="shared" si="87"/>
        <v>Tuesday</v>
      </c>
      <c r="H5573" s="2">
        <v>0.89935185185185185</v>
      </c>
      <c r="I5573">
        <v>16</v>
      </c>
      <c r="J5573">
        <v>16</v>
      </c>
      <c r="K5573" t="s">
        <v>175</v>
      </c>
      <c r="L5573" t="s">
        <v>19</v>
      </c>
      <c r="M5573" t="s">
        <v>62</v>
      </c>
      <c r="N5573" t="s">
        <v>63</v>
      </c>
    </row>
    <row r="5574" spans="1:14" x14ac:dyDescent="0.25">
      <c r="A5574">
        <v>5573</v>
      </c>
      <c r="B5574">
        <v>2468</v>
      </c>
      <c r="C5574">
        <f>1/COUNTIF(B:B, B5574)</f>
        <v>1</v>
      </c>
      <c r="D5574" t="s">
        <v>132</v>
      </c>
      <c r="E5574">
        <v>1</v>
      </c>
      <c r="F5574" s="1">
        <v>42046</v>
      </c>
      <c r="G5574" s="1" t="str">
        <f t="shared" si="87"/>
        <v>Wednesday</v>
      </c>
      <c r="H5574" s="2">
        <v>0.48902777777777778</v>
      </c>
      <c r="I5574">
        <v>12.5</v>
      </c>
      <c r="J5574">
        <v>12.5</v>
      </c>
      <c r="K5574" t="s">
        <v>177</v>
      </c>
      <c r="L5574" t="s">
        <v>19</v>
      </c>
      <c r="M5574" t="s">
        <v>59</v>
      </c>
      <c r="N5574" t="s">
        <v>60</v>
      </c>
    </row>
    <row r="5575" spans="1:14" x14ac:dyDescent="0.25">
      <c r="A5575">
        <v>5574</v>
      </c>
      <c r="B5575">
        <v>2469</v>
      </c>
      <c r="C5575">
        <f>1/COUNTIF(B:B, B5575)</f>
        <v>1</v>
      </c>
      <c r="D5575" t="s">
        <v>50</v>
      </c>
      <c r="E5575">
        <v>1</v>
      </c>
      <c r="F5575" s="1">
        <v>42046</v>
      </c>
      <c r="G5575" s="1" t="str">
        <f t="shared" si="87"/>
        <v>Wednesday</v>
      </c>
      <c r="H5575" s="2">
        <v>0.48956018518518518</v>
      </c>
      <c r="I5575">
        <v>20.5</v>
      </c>
      <c r="J5575">
        <v>20.5</v>
      </c>
      <c r="K5575" t="s">
        <v>176</v>
      </c>
      <c r="L5575" t="s">
        <v>12</v>
      </c>
      <c r="M5575" t="s">
        <v>51</v>
      </c>
      <c r="N5575" t="s">
        <v>52</v>
      </c>
    </row>
    <row r="5576" spans="1:14" x14ac:dyDescent="0.25">
      <c r="A5576">
        <v>5575</v>
      </c>
      <c r="B5576">
        <v>2470</v>
      </c>
      <c r="C5576">
        <f>1/COUNTIF(B:B, B5576)</f>
        <v>0.5</v>
      </c>
      <c r="D5576" t="s">
        <v>86</v>
      </c>
      <c r="E5576">
        <v>1</v>
      </c>
      <c r="F5576" s="1">
        <v>42046</v>
      </c>
      <c r="G5576" s="1" t="str">
        <f t="shared" si="87"/>
        <v>Wednesday</v>
      </c>
      <c r="H5576" s="2">
        <v>0.49033564814814817</v>
      </c>
      <c r="I5576">
        <v>17.950000762939453</v>
      </c>
      <c r="J5576">
        <v>17.950000762939453</v>
      </c>
      <c r="K5576" t="s">
        <v>176</v>
      </c>
      <c r="L5576" t="s">
        <v>19</v>
      </c>
      <c r="M5576" t="s">
        <v>87</v>
      </c>
      <c r="N5576" t="s">
        <v>88</v>
      </c>
    </row>
    <row r="5577" spans="1:14" x14ac:dyDescent="0.25">
      <c r="A5577">
        <v>5576</v>
      </c>
      <c r="B5577">
        <v>2470</v>
      </c>
      <c r="C5577">
        <f>1/COUNTIF(B:B, B5577)</f>
        <v>0.5</v>
      </c>
      <c r="D5577" t="s">
        <v>115</v>
      </c>
      <c r="E5577">
        <v>1</v>
      </c>
      <c r="F5577" s="1">
        <v>42046</v>
      </c>
      <c r="G5577" s="1" t="str">
        <f t="shared" si="87"/>
        <v>Wednesday</v>
      </c>
      <c r="H5577" s="2">
        <v>0.49033564814814817</v>
      </c>
      <c r="I5577">
        <v>12.5</v>
      </c>
      <c r="J5577">
        <v>12.5</v>
      </c>
      <c r="K5577" t="s">
        <v>175</v>
      </c>
      <c r="L5577" t="s">
        <v>12</v>
      </c>
      <c r="M5577" t="s">
        <v>74</v>
      </c>
      <c r="N5577" t="s">
        <v>75</v>
      </c>
    </row>
    <row r="5578" spans="1:14" x14ac:dyDescent="0.25">
      <c r="A5578">
        <v>5577</v>
      </c>
      <c r="B5578">
        <v>2471</v>
      </c>
      <c r="C5578">
        <f>1/COUNTIF(B:B, B5578)</f>
        <v>0.125</v>
      </c>
      <c r="D5578" t="s">
        <v>80</v>
      </c>
      <c r="E5578">
        <v>1</v>
      </c>
      <c r="F5578" s="1">
        <v>42046</v>
      </c>
      <c r="G5578" s="1" t="str">
        <f t="shared" si="87"/>
        <v>Wednesday</v>
      </c>
      <c r="H5578" s="2">
        <v>0.49174768518518519</v>
      </c>
      <c r="I5578">
        <v>12</v>
      </c>
      <c r="J5578">
        <v>12</v>
      </c>
      <c r="K5578" t="s">
        <v>177</v>
      </c>
      <c r="L5578" t="s">
        <v>12</v>
      </c>
      <c r="M5578" t="s">
        <v>81</v>
      </c>
      <c r="N5578" t="s">
        <v>82</v>
      </c>
    </row>
    <row r="5579" spans="1:14" x14ac:dyDescent="0.25">
      <c r="A5579">
        <v>5578</v>
      </c>
      <c r="B5579">
        <v>2471</v>
      </c>
      <c r="C5579">
        <f>1/COUNTIF(B:B, B5579)</f>
        <v>0.125</v>
      </c>
      <c r="D5579" t="s">
        <v>72</v>
      </c>
      <c r="E5579">
        <v>1</v>
      </c>
      <c r="F5579" s="1">
        <v>42046</v>
      </c>
      <c r="G5579" s="1" t="str">
        <f t="shared" si="87"/>
        <v>Wednesday</v>
      </c>
      <c r="H5579" s="2">
        <v>0.49174768518518519</v>
      </c>
      <c r="I5579">
        <v>16.75</v>
      </c>
      <c r="J5579">
        <v>16.75</v>
      </c>
      <c r="K5579" t="s">
        <v>175</v>
      </c>
      <c r="L5579" t="s">
        <v>30</v>
      </c>
      <c r="M5579" t="s">
        <v>70</v>
      </c>
      <c r="N5579" t="s">
        <v>71</v>
      </c>
    </row>
    <row r="5580" spans="1:14" x14ac:dyDescent="0.25">
      <c r="A5580">
        <v>5579</v>
      </c>
      <c r="B5580">
        <v>2471</v>
      </c>
      <c r="C5580">
        <f>1/COUNTIF(B:B, B5580)</f>
        <v>0.125</v>
      </c>
      <c r="D5580" t="s">
        <v>76</v>
      </c>
      <c r="E5580">
        <v>1</v>
      </c>
      <c r="F5580" s="1">
        <v>42046</v>
      </c>
      <c r="G5580" s="1" t="str">
        <f t="shared" si="87"/>
        <v>Wednesday</v>
      </c>
      <c r="H5580" s="2">
        <v>0.49174768518518519</v>
      </c>
      <c r="I5580">
        <v>12.75</v>
      </c>
      <c r="J5580">
        <v>12.75</v>
      </c>
      <c r="K5580" t="s">
        <v>177</v>
      </c>
      <c r="L5580" t="s">
        <v>30</v>
      </c>
      <c r="M5580" t="s">
        <v>70</v>
      </c>
      <c r="N5580" t="s">
        <v>71</v>
      </c>
    </row>
    <row r="5581" spans="1:14" x14ac:dyDescent="0.25">
      <c r="A5581">
        <v>5580</v>
      </c>
      <c r="B5581">
        <v>2471</v>
      </c>
      <c r="C5581">
        <f>1/COUNTIF(B:B, B5581)</f>
        <v>0.125</v>
      </c>
      <c r="D5581" t="s">
        <v>46</v>
      </c>
      <c r="E5581">
        <v>1</v>
      </c>
      <c r="F5581" s="1">
        <v>42046</v>
      </c>
      <c r="G5581" s="1" t="str">
        <f t="shared" si="87"/>
        <v>Wednesday</v>
      </c>
      <c r="H5581" s="2">
        <v>0.49174768518518519</v>
      </c>
      <c r="I5581">
        <v>12</v>
      </c>
      <c r="J5581">
        <v>12</v>
      </c>
      <c r="K5581" t="s">
        <v>177</v>
      </c>
      <c r="L5581" t="s">
        <v>12</v>
      </c>
      <c r="M5581" t="s">
        <v>16</v>
      </c>
      <c r="N5581" t="s">
        <v>17</v>
      </c>
    </row>
    <row r="5582" spans="1:14" x14ac:dyDescent="0.25">
      <c r="A5582">
        <v>5581</v>
      </c>
      <c r="B5582">
        <v>2471</v>
      </c>
      <c r="C5582">
        <f>1/COUNTIF(B:B, B5582)</f>
        <v>0.125</v>
      </c>
      <c r="D5582" t="s">
        <v>86</v>
      </c>
      <c r="E5582">
        <v>1</v>
      </c>
      <c r="F5582" s="1">
        <v>42046</v>
      </c>
      <c r="G5582" s="1" t="str">
        <f t="shared" si="87"/>
        <v>Wednesday</v>
      </c>
      <c r="H5582" s="2">
        <v>0.49174768518518519</v>
      </c>
      <c r="I5582">
        <v>17.950000762939453</v>
      </c>
      <c r="J5582">
        <v>17.950000762939453</v>
      </c>
      <c r="K5582" t="s">
        <v>176</v>
      </c>
      <c r="L5582" t="s">
        <v>19</v>
      </c>
      <c r="M5582" t="s">
        <v>87</v>
      </c>
      <c r="N5582" t="s">
        <v>88</v>
      </c>
    </row>
    <row r="5583" spans="1:14" x14ac:dyDescent="0.25">
      <c r="A5583">
        <v>5582</v>
      </c>
      <c r="B5583">
        <v>2471</v>
      </c>
      <c r="C5583">
        <f>1/COUNTIF(B:B, B5583)</f>
        <v>0.125</v>
      </c>
      <c r="D5583" t="s">
        <v>95</v>
      </c>
      <c r="E5583">
        <v>1</v>
      </c>
      <c r="F5583" s="1">
        <v>42046</v>
      </c>
      <c r="G5583" s="1" t="str">
        <f t="shared" si="87"/>
        <v>Wednesday</v>
      </c>
      <c r="H5583" s="2">
        <v>0.49174768518518519</v>
      </c>
      <c r="I5583">
        <v>14.75</v>
      </c>
      <c r="J5583">
        <v>14.75</v>
      </c>
      <c r="K5583" t="s">
        <v>175</v>
      </c>
      <c r="L5583" t="s">
        <v>19</v>
      </c>
      <c r="M5583" t="s">
        <v>87</v>
      </c>
      <c r="N5583" t="s">
        <v>88</v>
      </c>
    </row>
    <row r="5584" spans="1:14" x14ac:dyDescent="0.25">
      <c r="A5584">
        <v>5583</v>
      </c>
      <c r="B5584">
        <v>2471</v>
      </c>
      <c r="C5584">
        <f>1/COUNTIF(B:B, B5584)</f>
        <v>0.125</v>
      </c>
      <c r="D5584" t="s">
        <v>128</v>
      </c>
      <c r="E5584">
        <v>2</v>
      </c>
      <c r="F5584" s="1">
        <v>42046</v>
      </c>
      <c r="G5584" s="1" t="str">
        <f t="shared" si="87"/>
        <v>Wednesday</v>
      </c>
      <c r="H5584" s="2">
        <v>0.49174768518518519</v>
      </c>
      <c r="I5584">
        <v>10.5</v>
      </c>
      <c r="J5584">
        <v>21</v>
      </c>
      <c r="K5584" t="s">
        <v>177</v>
      </c>
      <c r="L5584" t="s">
        <v>12</v>
      </c>
      <c r="M5584" t="s">
        <v>13</v>
      </c>
      <c r="N5584" t="s">
        <v>14</v>
      </c>
    </row>
    <row r="5585" spans="1:14" x14ac:dyDescent="0.25">
      <c r="A5585">
        <v>5584</v>
      </c>
      <c r="B5585">
        <v>2471</v>
      </c>
      <c r="C5585">
        <f>1/COUNTIF(B:B, B5585)</f>
        <v>0.125</v>
      </c>
      <c r="D5585" t="s">
        <v>142</v>
      </c>
      <c r="E5585">
        <v>1</v>
      </c>
      <c r="F5585" s="1">
        <v>42046</v>
      </c>
      <c r="G5585" s="1" t="str">
        <f t="shared" si="87"/>
        <v>Wednesday</v>
      </c>
      <c r="H5585" s="2">
        <v>0.49174768518518519</v>
      </c>
      <c r="I5585">
        <v>16.75</v>
      </c>
      <c r="J5585">
        <v>16.75</v>
      </c>
      <c r="K5585" t="s">
        <v>175</v>
      </c>
      <c r="L5585" t="s">
        <v>30</v>
      </c>
      <c r="M5585" t="s">
        <v>66</v>
      </c>
      <c r="N5585" t="s">
        <v>67</v>
      </c>
    </row>
    <row r="5586" spans="1:14" x14ac:dyDescent="0.25">
      <c r="A5586">
        <v>5585</v>
      </c>
      <c r="B5586">
        <v>2472</v>
      </c>
      <c r="C5586">
        <f>1/COUNTIF(B:B, B5586)</f>
        <v>1</v>
      </c>
      <c r="D5586" t="s">
        <v>134</v>
      </c>
      <c r="E5586">
        <v>1</v>
      </c>
      <c r="F5586" s="1">
        <v>42046</v>
      </c>
      <c r="G5586" s="1" t="str">
        <f t="shared" si="87"/>
        <v>Wednesday</v>
      </c>
      <c r="H5586" s="2">
        <v>0.49537037037037035</v>
      </c>
      <c r="I5586">
        <v>20.5</v>
      </c>
      <c r="J5586">
        <v>20.5</v>
      </c>
      <c r="K5586" t="s">
        <v>176</v>
      </c>
      <c r="L5586" t="s">
        <v>12</v>
      </c>
      <c r="M5586" t="s">
        <v>16</v>
      </c>
      <c r="N5586" t="s">
        <v>17</v>
      </c>
    </row>
    <row r="5587" spans="1:14" x14ac:dyDescent="0.25">
      <c r="A5587">
        <v>5586</v>
      </c>
      <c r="B5587">
        <v>2473</v>
      </c>
      <c r="C5587">
        <f>1/COUNTIF(B:B, B5587)</f>
        <v>1</v>
      </c>
      <c r="D5587" t="s">
        <v>147</v>
      </c>
      <c r="E5587">
        <v>1</v>
      </c>
      <c r="F5587" s="1">
        <v>42046</v>
      </c>
      <c r="G5587" s="1" t="str">
        <f t="shared" si="87"/>
        <v>Wednesday</v>
      </c>
      <c r="H5587" s="2">
        <v>0.50062499999999999</v>
      </c>
      <c r="I5587">
        <v>20.75</v>
      </c>
      <c r="J5587">
        <v>20.75</v>
      </c>
      <c r="K5587" t="s">
        <v>176</v>
      </c>
      <c r="L5587" t="s">
        <v>23</v>
      </c>
      <c r="M5587" t="s">
        <v>44</v>
      </c>
      <c r="N5587" t="s">
        <v>45</v>
      </c>
    </row>
    <row r="5588" spans="1:14" x14ac:dyDescent="0.25">
      <c r="A5588">
        <v>5587</v>
      </c>
      <c r="B5588">
        <v>2474</v>
      </c>
      <c r="C5588">
        <f>1/COUNTIF(B:B, B5588)</f>
        <v>1</v>
      </c>
      <c r="D5588" t="s">
        <v>130</v>
      </c>
      <c r="E5588">
        <v>1</v>
      </c>
      <c r="F5588" s="1">
        <v>42046</v>
      </c>
      <c r="G5588" s="1" t="str">
        <f t="shared" si="87"/>
        <v>Wednesday</v>
      </c>
      <c r="H5588" s="2">
        <v>0.50201388888888887</v>
      </c>
      <c r="I5588">
        <v>16.75</v>
      </c>
      <c r="J5588">
        <v>16.75</v>
      </c>
      <c r="K5588" t="s">
        <v>175</v>
      </c>
      <c r="L5588" t="s">
        <v>30</v>
      </c>
      <c r="M5588" t="s">
        <v>120</v>
      </c>
      <c r="N5588" t="s">
        <v>121</v>
      </c>
    </row>
    <row r="5589" spans="1:14" x14ac:dyDescent="0.25">
      <c r="A5589">
        <v>5588</v>
      </c>
      <c r="B5589">
        <v>2475</v>
      </c>
      <c r="C5589">
        <f>1/COUNTIF(B:B, B5589)</f>
        <v>1</v>
      </c>
      <c r="D5589" t="s">
        <v>102</v>
      </c>
      <c r="E5589">
        <v>1</v>
      </c>
      <c r="F5589" s="1">
        <v>42046</v>
      </c>
      <c r="G5589" s="1" t="str">
        <f t="shared" si="87"/>
        <v>Wednesday</v>
      </c>
      <c r="H5589" s="2">
        <v>0.50598379629629631</v>
      </c>
      <c r="I5589">
        <v>12.5</v>
      </c>
      <c r="J5589">
        <v>12.5</v>
      </c>
      <c r="K5589" t="s">
        <v>177</v>
      </c>
      <c r="L5589" t="s">
        <v>23</v>
      </c>
      <c r="M5589" t="s">
        <v>103</v>
      </c>
      <c r="N5589" t="s">
        <v>104</v>
      </c>
    </row>
    <row r="5590" spans="1:14" x14ac:dyDescent="0.25">
      <c r="A5590">
        <v>5589</v>
      </c>
      <c r="B5590">
        <v>2476</v>
      </c>
      <c r="C5590">
        <f>1/COUNTIF(B:B, B5590)</f>
        <v>0.5</v>
      </c>
      <c r="D5590" t="s">
        <v>86</v>
      </c>
      <c r="E5590">
        <v>1</v>
      </c>
      <c r="F5590" s="1">
        <v>42046</v>
      </c>
      <c r="G5590" s="1" t="str">
        <f t="shared" si="87"/>
        <v>Wednesday</v>
      </c>
      <c r="H5590" s="2">
        <v>0.50795138888888891</v>
      </c>
      <c r="I5590">
        <v>17.950000762939453</v>
      </c>
      <c r="J5590">
        <v>17.950000762939453</v>
      </c>
      <c r="K5590" t="s">
        <v>176</v>
      </c>
      <c r="L5590" t="s">
        <v>19</v>
      </c>
      <c r="M5590" t="s">
        <v>87</v>
      </c>
      <c r="N5590" t="s">
        <v>88</v>
      </c>
    </row>
    <row r="5591" spans="1:14" x14ac:dyDescent="0.25">
      <c r="A5591">
        <v>5590</v>
      </c>
      <c r="B5591">
        <v>2476</v>
      </c>
      <c r="C5591">
        <f>1/COUNTIF(B:B, B5591)</f>
        <v>0.5</v>
      </c>
      <c r="D5591" t="s">
        <v>128</v>
      </c>
      <c r="E5591">
        <v>1</v>
      </c>
      <c r="F5591" s="1">
        <v>42046</v>
      </c>
      <c r="G5591" s="1" t="str">
        <f t="shared" si="87"/>
        <v>Wednesday</v>
      </c>
      <c r="H5591" s="2">
        <v>0.50795138888888891</v>
      </c>
      <c r="I5591">
        <v>10.5</v>
      </c>
      <c r="J5591">
        <v>10.5</v>
      </c>
      <c r="K5591" t="s">
        <v>177</v>
      </c>
      <c r="L5591" t="s">
        <v>12</v>
      </c>
      <c r="M5591" t="s">
        <v>13</v>
      </c>
      <c r="N5591" t="s">
        <v>14</v>
      </c>
    </row>
    <row r="5592" spans="1:14" x14ac:dyDescent="0.25">
      <c r="A5592">
        <v>5591</v>
      </c>
      <c r="B5592">
        <v>2477</v>
      </c>
      <c r="C5592">
        <f>1/COUNTIF(B:B, B5592)</f>
        <v>0.5</v>
      </c>
      <c r="D5592" t="s">
        <v>119</v>
      </c>
      <c r="E5592">
        <v>1</v>
      </c>
      <c r="F5592" s="1">
        <v>42046</v>
      </c>
      <c r="G5592" s="1" t="str">
        <f t="shared" si="87"/>
        <v>Wednesday</v>
      </c>
      <c r="H5592" s="2">
        <v>0.51395833333333329</v>
      </c>
      <c r="I5592">
        <v>12.75</v>
      </c>
      <c r="J5592">
        <v>12.75</v>
      </c>
      <c r="K5592" t="s">
        <v>177</v>
      </c>
      <c r="L5592" t="s">
        <v>30</v>
      </c>
      <c r="M5592" t="s">
        <v>120</v>
      </c>
      <c r="N5592" t="s">
        <v>121</v>
      </c>
    </row>
    <row r="5593" spans="1:14" x14ac:dyDescent="0.25">
      <c r="A5593">
        <v>5592</v>
      </c>
      <c r="B5593">
        <v>2477</v>
      </c>
      <c r="C5593">
        <f>1/COUNTIF(B:B, B5593)</f>
        <v>0.5</v>
      </c>
      <c r="D5593" t="s">
        <v>146</v>
      </c>
      <c r="E5593">
        <v>1</v>
      </c>
      <c r="F5593" s="1">
        <v>42046</v>
      </c>
      <c r="G5593" s="1" t="str">
        <f t="shared" si="87"/>
        <v>Wednesday</v>
      </c>
      <c r="H5593" s="2">
        <v>0.51395833333333329</v>
      </c>
      <c r="I5593">
        <v>12.75</v>
      </c>
      <c r="J5593">
        <v>12.75</v>
      </c>
      <c r="K5593" t="s">
        <v>177</v>
      </c>
      <c r="L5593" t="s">
        <v>30</v>
      </c>
      <c r="M5593" t="s">
        <v>31</v>
      </c>
      <c r="N5593" t="s">
        <v>32</v>
      </c>
    </row>
    <row r="5594" spans="1:14" x14ac:dyDescent="0.25">
      <c r="A5594">
        <v>5593</v>
      </c>
      <c r="B5594">
        <v>2478</v>
      </c>
      <c r="C5594">
        <f>1/COUNTIF(B:B, B5594)</f>
        <v>0.5</v>
      </c>
      <c r="D5594" t="s">
        <v>73</v>
      </c>
      <c r="E5594">
        <v>1</v>
      </c>
      <c r="F5594" s="1">
        <v>42046</v>
      </c>
      <c r="G5594" s="1" t="str">
        <f t="shared" si="87"/>
        <v>Wednesday</v>
      </c>
      <c r="H5594" s="2">
        <v>0.51920138888888889</v>
      </c>
      <c r="I5594">
        <v>15.25</v>
      </c>
      <c r="J5594">
        <v>15.25</v>
      </c>
      <c r="K5594" t="s">
        <v>176</v>
      </c>
      <c r="L5594" t="s">
        <v>12</v>
      </c>
      <c r="M5594" t="s">
        <v>74</v>
      </c>
      <c r="N5594" t="s">
        <v>75</v>
      </c>
    </row>
    <row r="5595" spans="1:14" x14ac:dyDescent="0.25">
      <c r="A5595">
        <v>5594</v>
      </c>
      <c r="B5595">
        <v>2478</v>
      </c>
      <c r="C5595">
        <f>1/COUNTIF(B:B, B5595)</f>
        <v>0.5</v>
      </c>
      <c r="D5595" t="s">
        <v>65</v>
      </c>
      <c r="E5595">
        <v>1</v>
      </c>
      <c r="F5595" s="1">
        <v>42046</v>
      </c>
      <c r="G5595" s="1" t="str">
        <f t="shared" si="87"/>
        <v>Wednesday</v>
      </c>
      <c r="H5595" s="2">
        <v>0.51920138888888889</v>
      </c>
      <c r="I5595">
        <v>20.75</v>
      </c>
      <c r="J5595">
        <v>20.75</v>
      </c>
      <c r="K5595" t="s">
        <v>176</v>
      </c>
      <c r="L5595" t="s">
        <v>30</v>
      </c>
      <c r="M5595" t="s">
        <v>66</v>
      </c>
      <c r="N5595" t="s">
        <v>67</v>
      </c>
    </row>
    <row r="5596" spans="1:14" x14ac:dyDescent="0.25">
      <c r="A5596">
        <v>5595</v>
      </c>
      <c r="B5596">
        <v>2479</v>
      </c>
      <c r="C5596">
        <f>1/COUNTIF(B:B, B5596)</f>
        <v>0.2</v>
      </c>
      <c r="D5596" t="s">
        <v>114</v>
      </c>
      <c r="E5596">
        <v>2</v>
      </c>
      <c r="F5596" s="1">
        <v>42046</v>
      </c>
      <c r="G5596" s="1" t="str">
        <f t="shared" si="87"/>
        <v>Wednesday</v>
      </c>
      <c r="H5596" s="2">
        <v>0.52461805555555552</v>
      </c>
      <c r="I5596">
        <v>16.75</v>
      </c>
      <c r="J5596">
        <v>33.5</v>
      </c>
      <c r="K5596" t="s">
        <v>175</v>
      </c>
      <c r="L5596" t="s">
        <v>30</v>
      </c>
      <c r="M5596" t="s">
        <v>38</v>
      </c>
      <c r="N5596" t="s">
        <v>39</v>
      </c>
    </row>
    <row r="5597" spans="1:14" x14ac:dyDescent="0.25">
      <c r="A5597">
        <v>5596</v>
      </c>
      <c r="B5597">
        <v>2479</v>
      </c>
      <c r="C5597">
        <f>1/COUNTIF(B:B, B5597)</f>
        <v>0.2</v>
      </c>
      <c r="D5597" t="s">
        <v>134</v>
      </c>
      <c r="E5597">
        <v>1</v>
      </c>
      <c r="F5597" s="1">
        <v>42046</v>
      </c>
      <c r="G5597" s="1" t="str">
        <f t="shared" si="87"/>
        <v>Wednesday</v>
      </c>
      <c r="H5597" s="2">
        <v>0.52461805555555552</v>
      </c>
      <c r="I5597">
        <v>20.5</v>
      </c>
      <c r="J5597">
        <v>20.5</v>
      </c>
      <c r="K5597" t="s">
        <v>176</v>
      </c>
      <c r="L5597" t="s">
        <v>12</v>
      </c>
      <c r="M5597" t="s">
        <v>16</v>
      </c>
      <c r="N5597" t="s">
        <v>17</v>
      </c>
    </row>
    <row r="5598" spans="1:14" x14ac:dyDescent="0.25">
      <c r="A5598">
        <v>5597</v>
      </c>
      <c r="B5598">
        <v>2479</v>
      </c>
      <c r="C5598">
        <f>1/COUNTIF(B:B, B5598)</f>
        <v>0.2</v>
      </c>
      <c r="D5598" t="s">
        <v>46</v>
      </c>
      <c r="E5598">
        <v>1</v>
      </c>
      <c r="F5598" s="1">
        <v>42046</v>
      </c>
      <c r="G5598" s="1" t="str">
        <f t="shared" si="87"/>
        <v>Wednesday</v>
      </c>
      <c r="H5598" s="2">
        <v>0.52461805555555552</v>
      </c>
      <c r="I5598">
        <v>12</v>
      </c>
      <c r="J5598">
        <v>12</v>
      </c>
      <c r="K5598" t="s">
        <v>177</v>
      </c>
      <c r="L5598" t="s">
        <v>12</v>
      </c>
      <c r="M5598" t="s">
        <v>16</v>
      </c>
      <c r="N5598" t="s">
        <v>17</v>
      </c>
    </row>
    <row r="5599" spans="1:14" x14ac:dyDescent="0.25">
      <c r="A5599">
        <v>5598</v>
      </c>
      <c r="B5599">
        <v>2479</v>
      </c>
      <c r="C5599">
        <f>1/COUNTIF(B:B, B5599)</f>
        <v>0.2</v>
      </c>
      <c r="D5599" t="s">
        <v>150</v>
      </c>
      <c r="E5599">
        <v>1</v>
      </c>
      <c r="F5599" s="1">
        <v>42046</v>
      </c>
      <c r="G5599" s="1" t="str">
        <f t="shared" si="87"/>
        <v>Wednesday</v>
      </c>
      <c r="H5599" s="2">
        <v>0.52461805555555552</v>
      </c>
      <c r="I5599">
        <v>16</v>
      </c>
      <c r="J5599">
        <v>16</v>
      </c>
      <c r="K5599" t="s">
        <v>175</v>
      </c>
      <c r="L5599" t="s">
        <v>12</v>
      </c>
      <c r="M5599" t="s">
        <v>41</v>
      </c>
      <c r="N5599" t="s">
        <v>42</v>
      </c>
    </row>
    <row r="5600" spans="1:14" x14ac:dyDescent="0.25">
      <c r="A5600">
        <v>5599</v>
      </c>
      <c r="B5600">
        <v>2479</v>
      </c>
      <c r="C5600">
        <f>1/COUNTIF(B:B, B5600)</f>
        <v>0.2</v>
      </c>
      <c r="D5600" t="s">
        <v>118</v>
      </c>
      <c r="E5600">
        <v>1</v>
      </c>
      <c r="F5600" s="1">
        <v>42046</v>
      </c>
      <c r="G5600" s="1" t="str">
        <f t="shared" si="87"/>
        <v>Wednesday</v>
      </c>
      <c r="H5600" s="2">
        <v>0.52461805555555552</v>
      </c>
      <c r="I5600">
        <v>20.25</v>
      </c>
      <c r="J5600">
        <v>20.25</v>
      </c>
      <c r="K5600" t="s">
        <v>176</v>
      </c>
      <c r="L5600" t="s">
        <v>19</v>
      </c>
      <c r="M5600" t="s">
        <v>62</v>
      </c>
      <c r="N5600" t="s">
        <v>63</v>
      </c>
    </row>
    <row r="5601" spans="1:14" x14ac:dyDescent="0.25">
      <c r="A5601">
        <v>5600</v>
      </c>
      <c r="B5601">
        <v>2480</v>
      </c>
      <c r="C5601">
        <f>1/COUNTIF(B:B, B5601)</f>
        <v>1</v>
      </c>
      <c r="D5601" t="s">
        <v>122</v>
      </c>
      <c r="E5601">
        <v>1</v>
      </c>
      <c r="F5601" s="1">
        <v>42046</v>
      </c>
      <c r="G5601" s="1" t="str">
        <f t="shared" si="87"/>
        <v>Wednesday</v>
      </c>
      <c r="H5601" s="2">
        <v>0.52947916666666661</v>
      </c>
      <c r="I5601">
        <v>9.75</v>
      </c>
      <c r="J5601">
        <v>9.75</v>
      </c>
      <c r="K5601" t="s">
        <v>177</v>
      </c>
      <c r="L5601" t="s">
        <v>12</v>
      </c>
      <c r="M5601" t="s">
        <v>74</v>
      </c>
      <c r="N5601" t="s">
        <v>75</v>
      </c>
    </row>
    <row r="5602" spans="1:14" x14ac:dyDescent="0.25">
      <c r="A5602">
        <v>5601</v>
      </c>
      <c r="B5602">
        <v>2481</v>
      </c>
      <c r="C5602">
        <f>1/COUNTIF(B:B, B5602)</f>
        <v>0.5</v>
      </c>
      <c r="D5602" t="s">
        <v>134</v>
      </c>
      <c r="E5602">
        <v>1</v>
      </c>
      <c r="F5602" s="1">
        <v>42046</v>
      </c>
      <c r="G5602" s="1" t="str">
        <f t="shared" si="87"/>
        <v>Wednesday</v>
      </c>
      <c r="H5602" s="2">
        <v>0.53791666666666671</v>
      </c>
      <c r="I5602">
        <v>20.5</v>
      </c>
      <c r="J5602">
        <v>20.5</v>
      </c>
      <c r="K5602" t="s">
        <v>176</v>
      </c>
      <c r="L5602" t="s">
        <v>12</v>
      </c>
      <c r="M5602" t="s">
        <v>16</v>
      </c>
      <c r="N5602" t="s">
        <v>17</v>
      </c>
    </row>
    <row r="5603" spans="1:14" x14ac:dyDescent="0.25">
      <c r="A5603">
        <v>5602</v>
      </c>
      <c r="B5603">
        <v>2481</v>
      </c>
      <c r="C5603">
        <f>1/COUNTIF(B:B, B5603)</f>
        <v>0.5</v>
      </c>
      <c r="D5603" t="s">
        <v>147</v>
      </c>
      <c r="E5603">
        <v>1</v>
      </c>
      <c r="F5603" s="1">
        <v>42046</v>
      </c>
      <c r="G5603" s="1" t="str">
        <f t="shared" si="87"/>
        <v>Wednesday</v>
      </c>
      <c r="H5603" s="2">
        <v>0.53791666666666671</v>
      </c>
      <c r="I5603">
        <v>20.75</v>
      </c>
      <c r="J5603">
        <v>20.75</v>
      </c>
      <c r="K5603" t="s">
        <v>176</v>
      </c>
      <c r="L5603" t="s">
        <v>23</v>
      </c>
      <c r="M5603" t="s">
        <v>44</v>
      </c>
      <c r="N5603" t="s">
        <v>45</v>
      </c>
    </row>
    <row r="5604" spans="1:14" x14ac:dyDescent="0.25">
      <c r="A5604">
        <v>5603</v>
      </c>
      <c r="B5604">
        <v>2482</v>
      </c>
      <c r="C5604">
        <f>1/COUNTIF(B:B, B5604)</f>
        <v>1</v>
      </c>
      <c r="D5604" t="s">
        <v>116</v>
      </c>
      <c r="E5604">
        <v>1</v>
      </c>
      <c r="F5604" s="1">
        <v>42046</v>
      </c>
      <c r="G5604" s="1" t="str">
        <f t="shared" si="87"/>
        <v>Wednesday</v>
      </c>
      <c r="H5604" s="2">
        <v>0.53853009259259255</v>
      </c>
      <c r="I5604">
        <v>12.5</v>
      </c>
      <c r="J5604">
        <v>12.5</v>
      </c>
      <c r="K5604" t="s">
        <v>177</v>
      </c>
      <c r="L5604" t="s">
        <v>23</v>
      </c>
      <c r="M5604" t="s">
        <v>35</v>
      </c>
      <c r="N5604" t="s">
        <v>36</v>
      </c>
    </row>
    <row r="5605" spans="1:14" x14ac:dyDescent="0.25">
      <c r="A5605">
        <v>5604</v>
      </c>
      <c r="B5605">
        <v>2483</v>
      </c>
      <c r="C5605">
        <f>1/COUNTIF(B:B, B5605)</f>
        <v>1</v>
      </c>
      <c r="D5605" t="s">
        <v>122</v>
      </c>
      <c r="E5605">
        <v>1</v>
      </c>
      <c r="F5605" s="1">
        <v>42046</v>
      </c>
      <c r="G5605" s="1" t="str">
        <f t="shared" si="87"/>
        <v>Wednesday</v>
      </c>
      <c r="H5605" s="2">
        <v>0.539525462962963</v>
      </c>
      <c r="I5605">
        <v>9.75</v>
      </c>
      <c r="J5605">
        <v>9.75</v>
      </c>
      <c r="K5605" t="s">
        <v>177</v>
      </c>
      <c r="L5605" t="s">
        <v>12</v>
      </c>
      <c r="M5605" t="s">
        <v>74</v>
      </c>
      <c r="N5605" t="s">
        <v>75</v>
      </c>
    </row>
    <row r="5606" spans="1:14" x14ac:dyDescent="0.25">
      <c r="A5606">
        <v>5605</v>
      </c>
      <c r="B5606">
        <v>2484</v>
      </c>
      <c r="C5606">
        <f>1/COUNTIF(B:B, B5606)</f>
        <v>1</v>
      </c>
      <c r="D5606" t="s">
        <v>64</v>
      </c>
      <c r="E5606">
        <v>1</v>
      </c>
      <c r="F5606" s="1">
        <v>42046</v>
      </c>
      <c r="G5606" s="1" t="str">
        <f t="shared" si="87"/>
        <v>Wednesday</v>
      </c>
      <c r="H5606" s="2">
        <v>0.55162037037037037</v>
      </c>
      <c r="I5606">
        <v>20.25</v>
      </c>
      <c r="J5606">
        <v>20.25</v>
      </c>
      <c r="K5606" t="s">
        <v>176</v>
      </c>
      <c r="L5606" t="s">
        <v>19</v>
      </c>
      <c r="M5606" t="s">
        <v>27</v>
      </c>
      <c r="N5606" t="s">
        <v>28</v>
      </c>
    </row>
    <row r="5607" spans="1:14" x14ac:dyDescent="0.25">
      <c r="A5607">
        <v>5606</v>
      </c>
      <c r="B5607">
        <v>2485</v>
      </c>
      <c r="C5607">
        <f>1/COUNTIF(B:B, B5607)</f>
        <v>0.25</v>
      </c>
      <c r="D5607" t="s">
        <v>18</v>
      </c>
      <c r="E5607">
        <v>1</v>
      </c>
      <c r="F5607" s="1">
        <v>42046</v>
      </c>
      <c r="G5607" s="1" t="str">
        <f t="shared" si="87"/>
        <v>Wednesday</v>
      </c>
      <c r="H5607" s="2">
        <v>0.557037037037037</v>
      </c>
      <c r="I5607">
        <v>18.5</v>
      </c>
      <c r="J5607">
        <v>18.5</v>
      </c>
      <c r="K5607" t="s">
        <v>176</v>
      </c>
      <c r="L5607" t="s">
        <v>19</v>
      </c>
      <c r="M5607" t="s">
        <v>20</v>
      </c>
      <c r="N5607" t="s">
        <v>21</v>
      </c>
    </row>
    <row r="5608" spans="1:14" x14ac:dyDescent="0.25">
      <c r="A5608">
        <v>5607</v>
      </c>
      <c r="B5608">
        <v>2485</v>
      </c>
      <c r="C5608">
        <f>1/COUNTIF(B:B, B5608)</f>
        <v>0.25</v>
      </c>
      <c r="D5608" t="s">
        <v>33</v>
      </c>
      <c r="E5608">
        <v>1</v>
      </c>
      <c r="F5608" s="1">
        <v>42046</v>
      </c>
      <c r="G5608" s="1" t="str">
        <f t="shared" si="87"/>
        <v>Wednesday</v>
      </c>
      <c r="H5608" s="2">
        <v>0.557037037037037</v>
      </c>
      <c r="I5608">
        <v>16.5</v>
      </c>
      <c r="J5608">
        <v>16.5</v>
      </c>
      <c r="K5608" t="s">
        <v>175</v>
      </c>
      <c r="L5608" t="s">
        <v>23</v>
      </c>
      <c r="M5608" t="s">
        <v>24</v>
      </c>
      <c r="N5608" t="s">
        <v>25</v>
      </c>
    </row>
    <row r="5609" spans="1:14" x14ac:dyDescent="0.25">
      <c r="A5609">
        <v>5608</v>
      </c>
      <c r="B5609">
        <v>2485</v>
      </c>
      <c r="C5609">
        <f>1/COUNTIF(B:B, B5609)</f>
        <v>0.25</v>
      </c>
      <c r="D5609" t="s">
        <v>64</v>
      </c>
      <c r="E5609">
        <v>1</v>
      </c>
      <c r="F5609" s="1">
        <v>42046</v>
      </c>
      <c r="G5609" s="1" t="str">
        <f t="shared" si="87"/>
        <v>Wednesday</v>
      </c>
      <c r="H5609" s="2">
        <v>0.557037037037037</v>
      </c>
      <c r="I5609">
        <v>20.25</v>
      </c>
      <c r="J5609">
        <v>20.25</v>
      </c>
      <c r="K5609" t="s">
        <v>176</v>
      </c>
      <c r="L5609" t="s">
        <v>19</v>
      </c>
      <c r="M5609" t="s">
        <v>27</v>
      </c>
      <c r="N5609" t="s">
        <v>28</v>
      </c>
    </row>
    <row r="5610" spans="1:14" x14ac:dyDescent="0.25">
      <c r="A5610">
        <v>5609</v>
      </c>
      <c r="B5610">
        <v>2485</v>
      </c>
      <c r="C5610">
        <f>1/COUNTIF(B:B, B5610)</f>
        <v>0.25</v>
      </c>
      <c r="D5610" t="s">
        <v>115</v>
      </c>
      <c r="E5610">
        <v>1</v>
      </c>
      <c r="F5610" s="1">
        <v>42046</v>
      </c>
      <c r="G5610" s="1" t="str">
        <f t="shared" si="87"/>
        <v>Wednesday</v>
      </c>
      <c r="H5610" s="2">
        <v>0.557037037037037</v>
      </c>
      <c r="I5610">
        <v>12.5</v>
      </c>
      <c r="J5610">
        <v>12.5</v>
      </c>
      <c r="K5610" t="s">
        <v>175</v>
      </c>
      <c r="L5610" t="s">
        <v>12</v>
      </c>
      <c r="M5610" t="s">
        <v>74</v>
      </c>
      <c r="N5610" t="s">
        <v>75</v>
      </c>
    </row>
    <row r="5611" spans="1:14" x14ac:dyDescent="0.25">
      <c r="A5611">
        <v>5610</v>
      </c>
      <c r="B5611">
        <v>2486</v>
      </c>
      <c r="C5611">
        <f>1/COUNTIF(B:B, B5611)</f>
        <v>0.25</v>
      </c>
      <c r="D5611" t="s">
        <v>72</v>
      </c>
      <c r="E5611">
        <v>1</v>
      </c>
      <c r="F5611" s="1">
        <v>42046</v>
      </c>
      <c r="G5611" s="1" t="str">
        <f t="shared" si="87"/>
        <v>Wednesday</v>
      </c>
      <c r="H5611" s="2">
        <v>0.5630208333333333</v>
      </c>
      <c r="I5611">
        <v>16.75</v>
      </c>
      <c r="J5611">
        <v>16.75</v>
      </c>
      <c r="K5611" t="s">
        <v>175</v>
      </c>
      <c r="L5611" t="s">
        <v>30</v>
      </c>
      <c r="M5611" t="s">
        <v>70</v>
      </c>
      <c r="N5611" t="s">
        <v>71</v>
      </c>
    </row>
    <row r="5612" spans="1:14" x14ac:dyDescent="0.25">
      <c r="A5612">
        <v>5611</v>
      </c>
      <c r="B5612">
        <v>2486</v>
      </c>
      <c r="C5612">
        <f>1/COUNTIF(B:B, B5612)</f>
        <v>0.25</v>
      </c>
      <c r="D5612" t="s">
        <v>163</v>
      </c>
      <c r="E5612">
        <v>1</v>
      </c>
      <c r="F5612" s="1">
        <v>42046</v>
      </c>
      <c r="G5612" s="1" t="str">
        <f t="shared" si="87"/>
        <v>Wednesday</v>
      </c>
      <c r="H5612" s="2">
        <v>0.5630208333333333</v>
      </c>
      <c r="I5612">
        <v>20.75</v>
      </c>
      <c r="J5612">
        <v>20.75</v>
      </c>
      <c r="K5612" t="s">
        <v>176</v>
      </c>
      <c r="L5612" t="s">
        <v>30</v>
      </c>
      <c r="M5612" t="s">
        <v>120</v>
      </c>
      <c r="N5612" t="s">
        <v>121</v>
      </c>
    </row>
    <row r="5613" spans="1:14" x14ac:dyDescent="0.25">
      <c r="A5613">
        <v>5612</v>
      </c>
      <c r="B5613">
        <v>2486</v>
      </c>
      <c r="C5613">
        <f>1/COUNTIF(B:B, B5613)</f>
        <v>0.25</v>
      </c>
      <c r="D5613" t="s">
        <v>55</v>
      </c>
      <c r="E5613">
        <v>1</v>
      </c>
      <c r="F5613" s="1">
        <v>42046</v>
      </c>
      <c r="G5613" s="1" t="str">
        <f t="shared" si="87"/>
        <v>Wednesday</v>
      </c>
      <c r="H5613" s="2">
        <v>0.5630208333333333</v>
      </c>
      <c r="I5613">
        <v>20.75</v>
      </c>
      <c r="J5613">
        <v>20.75</v>
      </c>
      <c r="K5613" t="s">
        <v>176</v>
      </c>
      <c r="L5613" t="s">
        <v>23</v>
      </c>
      <c r="M5613" t="s">
        <v>56</v>
      </c>
      <c r="N5613" t="s">
        <v>57</v>
      </c>
    </row>
    <row r="5614" spans="1:14" x14ac:dyDescent="0.25">
      <c r="A5614">
        <v>5613</v>
      </c>
      <c r="B5614">
        <v>2486</v>
      </c>
      <c r="C5614">
        <f>1/COUNTIF(B:B, B5614)</f>
        <v>0.25</v>
      </c>
      <c r="D5614" t="s">
        <v>157</v>
      </c>
      <c r="E5614">
        <v>1</v>
      </c>
      <c r="F5614" s="1">
        <v>42046</v>
      </c>
      <c r="G5614" s="1" t="str">
        <f t="shared" si="87"/>
        <v>Wednesday</v>
      </c>
      <c r="H5614" s="2">
        <v>0.5630208333333333</v>
      </c>
      <c r="I5614">
        <v>16</v>
      </c>
      <c r="J5614">
        <v>16</v>
      </c>
      <c r="K5614" t="s">
        <v>175</v>
      </c>
      <c r="L5614" t="s">
        <v>19</v>
      </c>
      <c r="M5614" t="s">
        <v>106</v>
      </c>
      <c r="N5614" t="s">
        <v>107</v>
      </c>
    </row>
    <row r="5615" spans="1:14" x14ac:dyDescent="0.25">
      <c r="A5615">
        <v>5614</v>
      </c>
      <c r="B5615">
        <v>2487</v>
      </c>
      <c r="C5615">
        <f>1/COUNTIF(B:B, B5615)</f>
        <v>1</v>
      </c>
      <c r="D5615" t="s">
        <v>136</v>
      </c>
      <c r="E5615">
        <v>1</v>
      </c>
      <c r="F5615" s="1">
        <v>42046</v>
      </c>
      <c r="G5615" s="1" t="str">
        <f t="shared" si="87"/>
        <v>Wednesday</v>
      </c>
      <c r="H5615" s="2">
        <v>0.56548611111111113</v>
      </c>
      <c r="I5615">
        <v>25.5</v>
      </c>
      <c r="J5615">
        <v>25.5</v>
      </c>
      <c r="K5615" t="s">
        <v>178</v>
      </c>
      <c r="L5615" t="s">
        <v>12</v>
      </c>
      <c r="M5615" t="s">
        <v>41</v>
      </c>
      <c r="N5615" t="s">
        <v>42</v>
      </c>
    </row>
    <row r="5616" spans="1:14" x14ac:dyDescent="0.25">
      <c r="A5616">
        <v>5615</v>
      </c>
      <c r="B5616">
        <v>2488</v>
      </c>
      <c r="C5616">
        <f>1/COUNTIF(B:B, B5616)</f>
        <v>0.25</v>
      </c>
      <c r="D5616" t="s">
        <v>114</v>
      </c>
      <c r="E5616">
        <v>1</v>
      </c>
      <c r="F5616" s="1">
        <v>42046</v>
      </c>
      <c r="G5616" s="1" t="str">
        <f t="shared" si="87"/>
        <v>Wednesday</v>
      </c>
      <c r="H5616" s="2">
        <v>0.5717592592592593</v>
      </c>
      <c r="I5616">
        <v>16.75</v>
      </c>
      <c r="J5616">
        <v>16.75</v>
      </c>
      <c r="K5616" t="s">
        <v>175</v>
      </c>
      <c r="L5616" t="s">
        <v>30</v>
      </c>
      <c r="M5616" t="s">
        <v>38</v>
      </c>
      <c r="N5616" t="s">
        <v>39</v>
      </c>
    </row>
    <row r="5617" spans="1:14" x14ac:dyDescent="0.25">
      <c r="A5617">
        <v>5616</v>
      </c>
      <c r="B5617">
        <v>2488</v>
      </c>
      <c r="C5617">
        <f>1/COUNTIF(B:B, B5617)</f>
        <v>0.25</v>
      </c>
      <c r="D5617" t="s">
        <v>33</v>
      </c>
      <c r="E5617">
        <v>1</v>
      </c>
      <c r="F5617" s="1">
        <v>42046</v>
      </c>
      <c r="G5617" s="1" t="str">
        <f t="shared" si="87"/>
        <v>Wednesday</v>
      </c>
      <c r="H5617" s="2">
        <v>0.5717592592592593</v>
      </c>
      <c r="I5617">
        <v>16.5</v>
      </c>
      <c r="J5617">
        <v>16.5</v>
      </c>
      <c r="K5617" t="s">
        <v>175</v>
      </c>
      <c r="L5617" t="s">
        <v>23</v>
      </c>
      <c r="M5617" t="s">
        <v>24</v>
      </c>
      <c r="N5617" t="s">
        <v>25</v>
      </c>
    </row>
    <row r="5618" spans="1:14" x14ac:dyDescent="0.25">
      <c r="A5618">
        <v>5617</v>
      </c>
      <c r="B5618">
        <v>2488</v>
      </c>
      <c r="C5618">
        <f>1/COUNTIF(B:B, B5618)</f>
        <v>0.25</v>
      </c>
      <c r="D5618" t="s">
        <v>131</v>
      </c>
      <c r="E5618">
        <v>1</v>
      </c>
      <c r="F5618" s="1">
        <v>42046</v>
      </c>
      <c r="G5618" s="1" t="str">
        <f t="shared" si="87"/>
        <v>Wednesday</v>
      </c>
      <c r="H5618" s="2">
        <v>0.5717592592592593</v>
      </c>
      <c r="I5618">
        <v>20.75</v>
      </c>
      <c r="J5618">
        <v>20.75</v>
      </c>
      <c r="K5618" t="s">
        <v>176</v>
      </c>
      <c r="L5618" t="s">
        <v>23</v>
      </c>
      <c r="M5618" t="s">
        <v>103</v>
      </c>
      <c r="N5618" t="s">
        <v>104</v>
      </c>
    </row>
    <row r="5619" spans="1:14" x14ac:dyDescent="0.25">
      <c r="A5619">
        <v>5618</v>
      </c>
      <c r="B5619">
        <v>2488</v>
      </c>
      <c r="C5619">
        <f>1/COUNTIF(B:B, B5619)</f>
        <v>0.25</v>
      </c>
      <c r="D5619" t="s">
        <v>29</v>
      </c>
      <c r="E5619">
        <v>1</v>
      </c>
      <c r="F5619" s="1">
        <v>42046</v>
      </c>
      <c r="G5619" s="1" t="str">
        <f t="shared" si="87"/>
        <v>Wednesday</v>
      </c>
      <c r="H5619" s="2">
        <v>0.5717592592592593</v>
      </c>
      <c r="I5619">
        <v>20.75</v>
      </c>
      <c r="J5619">
        <v>20.75</v>
      </c>
      <c r="K5619" t="s">
        <v>176</v>
      </c>
      <c r="L5619" t="s">
        <v>30</v>
      </c>
      <c r="M5619" t="s">
        <v>31</v>
      </c>
      <c r="N5619" t="s">
        <v>32</v>
      </c>
    </row>
    <row r="5620" spans="1:14" x14ac:dyDescent="0.25">
      <c r="A5620">
        <v>5619</v>
      </c>
      <c r="B5620">
        <v>2489</v>
      </c>
      <c r="C5620">
        <f>1/COUNTIF(B:B, B5620)</f>
        <v>1</v>
      </c>
      <c r="D5620" t="s">
        <v>15</v>
      </c>
      <c r="E5620">
        <v>1</v>
      </c>
      <c r="F5620" s="1">
        <v>42046</v>
      </c>
      <c r="G5620" s="1" t="str">
        <f t="shared" si="87"/>
        <v>Wednesday</v>
      </c>
      <c r="H5620" s="2">
        <v>0.5784259259259259</v>
      </c>
      <c r="I5620">
        <v>16</v>
      </c>
      <c r="J5620">
        <v>16</v>
      </c>
      <c r="K5620" t="s">
        <v>175</v>
      </c>
      <c r="L5620" t="s">
        <v>12</v>
      </c>
      <c r="M5620" t="s">
        <v>16</v>
      </c>
      <c r="N5620" t="s">
        <v>17</v>
      </c>
    </row>
    <row r="5621" spans="1:14" x14ac:dyDescent="0.25">
      <c r="A5621">
        <v>5620</v>
      </c>
      <c r="B5621">
        <v>2490</v>
      </c>
      <c r="C5621">
        <f>1/COUNTIF(B:B, B5621)</f>
        <v>1</v>
      </c>
      <c r="D5621" t="s">
        <v>135</v>
      </c>
      <c r="E5621">
        <v>1</v>
      </c>
      <c r="F5621" s="1">
        <v>42046</v>
      </c>
      <c r="G5621" s="1" t="str">
        <f t="shared" si="87"/>
        <v>Wednesday</v>
      </c>
      <c r="H5621" s="2">
        <v>0.58236111111111111</v>
      </c>
      <c r="I5621">
        <v>16.75</v>
      </c>
      <c r="J5621">
        <v>16.75</v>
      </c>
      <c r="K5621" t="s">
        <v>175</v>
      </c>
      <c r="L5621" t="s">
        <v>30</v>
      </c>
      <c r="M5621" t="s">
        <v>78</v>
      </c>
      <c r="N5621" t="s">
        <v>79</v>
      </c>
    </row>
    <row r="5622" spans="1:14" x14ac:dyDescent="0.25">
      <c r="A5622">
        <v>5621</v>
      </c>
      <c r="B5622">
        <v>2491</v>
      </c>
      <c r="C5622">
        <f>1/COUNTIF(B:B, B5622)</f>
        <v>0.16666666666666666</v>
      </c>
      <c r="D5622" t="s">
        <v>18</v>
      </c>
      <c r="E5622">
        <v>1</v>
      </c>
      <c r="F5622" s="1">
        <v>42046</v>
      </c>
      <c r="G5622" s="1" t="str">
        <f t="shared" si="87"/>
        <v>Wednesday</v>
      </c>
      <c r="H5622" s="2">
        <v>0.58333333333333337</v>
      </c>
      <c r="I5622">
        <v>18.5</v>
      </c>
      <c r="J5622">
        <v>18.5</v>
      </c>
      <c r="K5622" t="s">
        <v>176</v>
      </c>
      <c r="L5622" t="s">
        <v>19</v>
      </c>
      <c r="M5622" t="s">
        <v>20</v>
      </c>
      <c r="N5622" t="s">
        <v>21</v>
      </c>
    </row>
    <row r="5623" spans="1:14" x14ac:dyDescent="0.25">
      <c r="A5623">
        <v>5622</v>
      </c>
      <c r="B5623">
        <v>2491</v>
      </c>
      <c r="C5623">
        <f>1/COUNTIF(B:B, B5623)</f>
        <v>0.16666666666666666</v>
      </c>
      <c r="D5623" t="s">
        <v>137</v>
      </c>
      <c r="E5623">
        <v>1</v>
      </c>
      <c r="F5623" s="1">
        <v>42046</v>
      </c>
      <c r="G5623" s="1" t="str">
        <f t="shared" si="87"/>
        <v>Wednesday</v>
      </c>
      <c r="H5623" s="2">
        <v>0.58333333333333337</v>
      </c>
      <c r="I5623">
        <v>16.5</v>
      </c>
      <c r="J5623">
        <v>16.5</v>
      </c>
      <c r="K5623" t="s">
        <v>176</v>
      </c>
      <c r="L5623" t="s">
        <v>12</v>
      </c>
      <c r="M5623" t="s">
        <v>13</v>
      </c>
      <c r="N5623" t="s">
        <v>14</v>
      </c>
    </row>
    <row r="5624" spans="1:14" x14ac:dyDescent="0.25">
      <c r="A5624">
        <v>5623</v>
      </c>
      <c r="B5624">
        <v>2491</v>
      </c>
      <c r="C5624">
        <f>1/COUNTIF(B:B, B5624)</f>
        <v>0.16666666666666666</v>
      </c>
      <c r="D5624" t="s">
        <v>143</v>
      </c>
      <c r="E5624">
        <v>1</v>
      </c>
      <c r="F5624" s="1">
        <v>42046</v>
      </c>
      <c r="G5624" s="1" t="str">
        <f t="shared" si="87"/>
        <v>Wednesday</v>
      </c>
      <c r="H5624" s="2">
        <v>0.58333333333333337</v>
      </c>
      <c r="I5624">
        <v>14.5</v>
      </c>
      <c r="J5624">
        <v>14.5</v>
      </c>
      <c r="K5624" t="s">
        <v>175</v>
      </c>
      <c r="L5624" t="s">
        <v>12</v>
      </c>
      <c r="M5624" t="s">
        <v>126</v>
      </c>
      <c r="N5624" t="s">
        <v>127</v>
      </c>
    </row>
    <row r="5625" spans="1:14" x14ac:dyDescent="0.25">
      <c r="A5625">
        <v>5624</v>
      </c>
      <c r="B5625">
        <v>2491</v>
      </c>
      <c r="C5625">
        <f>1/COUNTIF(B:B, B5625)</f>
        <v>0.16666666666666666</v>
      </c>
      <c r="D5625" t="s">
        <v>167</v>
      </c>
      <c r="E5625">
        <v>1</v>
      </c>
      <c r="F5625" s="1">
        <v>42046</v>
      </c>
      <c r="G5625" s="1" t="str">
        <f t="shared" si="87"/>
        <v>Wednesday</v>
      </c>
      <c r="H5625" s="2">
        <v>0.58333333333333337</v>
      </c>
      <c r="I5625">
        <v>12.5</v>
      </c>
      <c r="J5625">
        <v>12.5</v>
      </c>
      <c r="K5625" t="s">
        <v>177</v>
      </c>
      <c r="L5625" t="s">
        <v>23</v>
      </c>
      <c r="M5625" t="s">
        <v>84</v>
      </c>
      <c r="N5625" t="s">
        <v>85</v>
      </c>
    </row>
    <row r="5626" spans="1:14" x14ac:dyDescent="0.25">
      <c r="A5626">
        <v>5625</v>
      </c>
      <c r="B5626">
        <v>2491</v>
      </c>
      <c r="C5626">
        <f>1/COUNTIF(B:B, B5626)</f>
        <v>0.16666666666666666</v>
      </c>
      <c r="D5626" t="s">
        <v>65</v>
      </c>
      <c r="E5626">
        <v>1</v>
      </c>
      <c r="F5626" s="1">
        <v>42046</v>
      </c>
      <c r="G5626" s="1" t="str">
        <f t="shared" si="87"/>
        <v>Wednesday</v>
      </c>
      <c r="H5626" s="2">
        <v>0.58333333333333337</v>
      </c>
      <c r="I5626">
        <v>20.75</v>
      </c>
      <c r="J5626">
        <v>20.75</v>
      </c>
      <c r="K5626" t="s">
        <v>176</v>
      </c>
      <c r="L5626" t="s">
        <v>30</v>
      </c>
      <c r="M5626" t="s">
        <v>66</v>
      </c>
      <c r="N5626" t="s">
        <v>67</v>
      </c>
    </row>
    <row r="5627" spans="1:14" x14ac:dyDescent="0.25">
      <c r="A5627">
        <v>5626</v>
      </c>
      <c r="B5627">
        <v>2491</v>
      </c>
      <c r="C5627">
        <f>1/COUNTIF(B:B, B5627)</f>
        <v>0.16666666666666666</v>
      </c>
      <c r="D5627" t="s">
        <v>29</v>
      </c>
      <c r="E5627">
        <v>1</v>
      </c>
      <c r="F5627" s="1">
        <v>42046</v>
      </c>
      <c r="G5627" s="1" t="str">
        <f t="shared" si="87"/>
        <v>Wednesday</v>
      </c>
      <c r="H5627" s="2">
        <v>0.58333333333333337</v>
      </c>
      <c r="I5627">
        <v>20.75</v>
      </c>
      <c r="J5627">
        <v>20.75</v>
      </c>
      <c r="K5627" t="s">
        <v>176</v>
      </c>
      <c r="L5627" t="s">
        <v>30</v>
      </c>
      <c r="M5627" t="s">
        <v>31</v>
      </c>
      <c r="N5627" t="s">
        <v>32</v>
      </c>
    </row>
    <row r="5628" spans="1:14" x14ac:dyDescent="0.25">
      <c r="A5628">
        <v>5627</v>
      </c>
      <c r="B5628">
        <v>2492</v>
      </c>
      <c r="C5628">
        <f>1/COUNTIF(B:B, B5628)</f>
        <v>1</v>
      </c>
      <c r="D5628" t="s">
        <v>37</v>
      </c>
      <c r="E5628">
        <v>1</v>
      </c>
      <c r="F5628" s="1">
        <v>42046</v>
      </c>
      <c r="G5628" s="1" t="str">
        <f t="shared" si="87"/>
        <v>Wednesday</v>
      </c>
      <c r="H5628" s="2">
        <v>0.59759259259259256</v>
      </c>
      <c r="I5628">
        <v>12.75</v>
      </c>
      <c r="J5628">
        <v>12.75</v>
      </c>
      <c r="K5628" t="s">
        <v>177</v>
      </c>
      <c r="L5628" t="s">
        <v>30</v>
      </c>
      <c r="M5628" t="s">
        <v>38</v>
      </c>
      <c r="N5628" t="s">
        <v>39</v>
      </c>
    </row>
    <row r="5629" spans="1:14" x14ac:dyDescent="0.25">
      <c r="A5629">
        <v>5628</v>
      </c>
      <c r="B5629">
        <v>2493</v>
      </c>
      <c r="C5629">
        <f>1/COUNTIF(B:B, B5629)</f>
        <v>0.5</v>
      </c>
      <c r="D5629" t="s">
        <v>80</v>
      </c>
      <c r="E5629">
        <v>1</v>
      </c>
      <c r="F5629" s="1">
        <v>42046</v>
      </c>
      <c r="G5629" s="1" t="str">
        <f t="shared" si="87"/>
        <v>Wednesday</v>
      </c>
      <c r="H5629" s="2">
        <v>0.61173611111111115</v>
      </c>
      <c r="I5629">
        <v>12</v>
      </c>
      <c r="J5629">
        <v>12</v>
      </c>
      <c r="K5629" t="s">
        <v>177</v>
      </c>
      <c r="L5629" t="s">
        <v>12</v>
      </c>
      <c r="M5629" t="s">
        <v>81</v>
      </c>
      <c r="N5629" t="s">
        <v>82</v>
      </c>
    </row>
    <row r="5630" spans="1:14" x14ac:dyDescent="0.25">
      <c r="A5630">
        <v>5629</v>
      </c>
      <c r="B5630">
        <v>2493</v>
      </c>
      <c r="C5630">
        <f>1/COUNTIF(B:B, B5630)</f>
        <v>0.5</v>
      </c>
      <c r="D5630" t="s">
        <v>77</v>
      </c>
      <c r="E5630">
        <v>1</v>
      </c>
      <c r="F5630" s="1">
        <v>42046</v>
      </c>
      <c r="G5630" s="1" t="str">
        <f t="shared" si="87"/>
        <v>Wednesday</v>
      </c>
      <c r="H5630" s="2">
        <v>0.61173611111111115</v>
      </c>
      <c r="I5630">
        <v>20.75</v>
      </c>
      <c r="J5630">
        <v>20.75</v>
      </c>
      <c r="K5630" t="s">
        <v>176</v>
      </c>
      <c r="L5630" t="s">
        <v>30</v>
      </c>
      <c r="M5630" t="s">
        <v>78</v>
      </c>
      <c r="N5630" t="s">
        <v>79</v>
      </c>
    </row>
    <row r="5631" spans="1:14" x14ac:dyDescent="0.25">
      <c r="A5631">
        <v>5630</v>
      </c>
      <c r="B5631">
        <v>2494</v>
      </c>
      <c r="C5631">
        <f>1/COUNTIF(B:B, B5631)</f>
        <v>1</v>
      </c>
      <c r="D5631" t="s">
        <v>69</v>
      </c>
      <c r="E5631">
        <v>1</v>
      </c>
      <c r="F5631" s="1">
        <v>42046</v>
      </c>
      <c r="G5631" s="1" t="str">
        <f t="shared" si="87"/>
        <v>Wednesday</v>
      </c>
      <c r="H5631" s="2">
        <v>0.61204861111111108</v>
      </c>
      <c r="I5631">
        <v>20.75</v>
      </c>
      <c r="J5631">
        <v>20.75</v>
      </c>
      <c r="K5631" t="s">
        <v>176</v>
      </c>
      <c r="L5631" t="s">
        <v>30</v>
      </c>
      <c r="M5631" t="s">
        <v>70</v>
      </c>
      <c r="N5631" t="s">
        <v>71</v>
      </c>
    </row>
    <row r="5632" spans="1:14" x14ac:dyDescent="0.25">
      <c r="A5632">
        <v>5631</v>
      </c>
      <c r="B5632">
        <v>2495</v>
      </c>
      <c r="C5632">
        <f>1/COUNTIF(B:B, B5632)</f>
        <v>1</v>
      </c>
      <c r="D5632" t="s">
        <v>11</v>
      </c>
      <c r="E5632">
        <v>1</v>
      </c>
      <c r="F5632" s="1">
        <v>42046</v>
      </c>
      <c r="G5632" s="1" t="str">
        <f t="shared" si="87"/>
        <v>Wednesday</v>
      </c>
      <c r="H5632" s="2">
        <v>0.61869212962962961</v>
      </c>
      <c r="I5632">
        <v>13.25</v>
      </c>
      <c r="J5632">
        <v>13.25</v>
      </c>
      <c r="K5632" t="s">
        <v>175</v>
      </c>
      <c r="L5632" t="s">
        <v>12</v>
      </c>
      <c r="M5632" t="s">
        <v>13</v>
      </c>
      <c r="N5632" t="s">
        <v>14</v>
      </c>
    </row>
    <row r="5633" spans="1:14" x14ac:dyDescent="0.25">
      <c r="A5633">
        <v>5632</v>
      </c>
      <c r="B5633">
        <v>2496</v>
      </c>
      <c r="C5633">
        <f>1/COUNTIF(B:B, B5633)</f>
        <v>0.33333333333333331</v>
      </c>
      <c r="D5633" t="s">
        <v>86</v>
      </c>
      <c r="E5633">
        <v>1</v>
      </c>
      <c r="F5633" s="1">
        <v>42046</v>
      </c>
      <c r="G5633" s="1" t="str">
        <f t="shared" si="87"/>
        <v>Wednesday</v>
      </c>
      <c r="H5633" s="2">
        <v>0.62673611111111116</v>
      </c>
      <c r="I5633">
        <v>17.950000762939453</v>
      </c>
      <c r="J5633">
        <v>17.950000762939453</v>
      </c>
      <c r="K5633" t="s">
        <v>176</v>
      </c>
      <c r="L5633" t="s">
        <v>19</v>
      </c>
      <c r="M5633" t="s">
        <v>87</v>
      </c>
      <c r="N5633" t="s">
        <v>88</v>
      </c>
    </row>
    <row r="5634" spans="1:14" x14ac:dyDescent="0.25">
      <c r="A5634">
        <v>5633</v>
      </c>
      <c r="B5634">
        <v>2496</v>
      </c>
      <c r="C5634">
        <f>1/COUNTIF(B:B, B5634)</f>
        <v>0.33333333333333331</v>
      </c>
      <c r="D5634" t="s">
        <v>95</v>
      </c>
      <c r="E5634">
        <v>1</v>
      </c>
      <c r="F5634" s="1">
        <v>42046</v>
      </c>
      <c r="G5634" s="1" t="str">
        <f t="shared" ref="G5634:G5697" si="88">TEXT(F5634,"dddd")</f>
        <v>Wednesday</v>
      </c>
      <c r="H5634" s="2">
        <v>0.62673611111111116</v>
      </c>
      <c r="I5634">
        <v>14.75</v>
      </c>
      <c r="J5634">
        <v>14.75</v>
      </c>
      <c r="K5634" t="s">
        <v>175</v>
      </c>
      <c r="L5634" t="s">
        <v>19</v>
      </c>
      <c r="M5634" t="s">
        <v>87</v>
      </c>
      <c r="N5634" t="s">
        <v>88</v>
      </c>
    </row>
    <row r="5635" spans="1:14" x14ac:dyDescent="0.25">
      <c r="A5635">
        <v>5634</v>
      </c>
      <c r="B5635">
        <v>2496</v>
      </c>
      <c r="C5635">
        <f>1/COUNTIF(B:B, B5635)</f>
        <v>0.33333333333333331</v>
      </c>
      <c r="D5635" t="s">
        <v>154</v>
      </c>
      <c r="E5635">
        <v>1</v>
      </c>
      <c r="F5635" s="1">
        <v>42046</v>
      </c>
      <c r="G5635" s="1" t="str">
        <f t="shared" si="88"/>
        <v>Wednesday</v>
      </c>
      <c r="H5635" s="2">
        <v>0.62673611111111116</v>
      </c>
      <c r="I5635">
        <v>16.75</v>
      </c>
      <c r="J5635">
        <v>16.75</v>
      </c>
      <c r="K5635" t="s">
        <v>175</v>
      </c>
      <c r="L5635" t="s">
        <v>19</v>
      </c>
      <c r="M5635" t="s">
        <v>97</v>
      </c>
      <c r="N5635" t="s">
        <v>98</v>
      </c>
    </row>
    <row r="5636" spans="1:14" x14ac:dyDescent="0.25">
      <c r="A5636">
        <v>5635</v>
      </c>
      <c r="B5636">
        <v>2497</v>
      </c>
      <c r="C5636">
        <f>1/COUNTIF(B:B, B5636)</f>
        <v>0.25</v>
      </c>
      <c r="D5636" t="s">
        <v>92</v>
      </c>
      <c r="E5636">
        <v>1</v>
      </c>
      <c r="F5636" s="1">
        <v>42046</v>
      </c>
      <c r="G5636" s="1" t="str">
        <f t="shared" si="88"/>
        <v>Wednesday</v>
      </c>
      <c r="H5636" s="2">
        <v>0.63386574074074076</v>
      </c>
      <c r="I5636">
        <v>16.25</v>
      </c>
      <c r="J5636">
        <v>16.25</v>
      </c>
      <c r="K5636" t="s">
        <v>175</v>
      </c>
      <c r="L5636" t="s">
        <v>23</v>
      </c>
      <c r="M5636" t="s">
        <v>93</v>
      </c>
      <c r="N5636" t="s">
        <v>94</v>
      </c>
    </row>
    <row r="5637" spans="1:14" x14ac:dyDescent="0.25">
      <c r="A5637">
        <v>5636</v>
      </c>
      <c r="B5637">
        <v>2497</v>
      </c>
      <c r="C5637">
        <f>1/COUNTIF(B:B, B5637)</f>
        <v>0.25</v>
      </c>
      <c r="D5637" t="s">
        <v>86</v>
      </c>
      <c r="E5637">
        <v>1</v>
      </c>
      <c r="F5637" s="1">
        <v>42046</v>
      </c>
      <c r="G5637" s="1" t="str">
        <f t="shared" si="88"/>
        <v>Wednesday</v>
      </c>
      <c r="H5637" s="2">
        <v>0.63386574074074076</v>
      </c>
      <c r="I5637">
        <v>17.950000762939453</v>
      </c>
      <c r="J5637">
        <v>17.950000762939453</v>
      </c>
      <c r="K5637" t="s">
        <v>176</v>
      </c>
      <c r="L5637" t="s">
        <v>19</v>
      </c>
      <c r="M5637" t="s">
        <v>87</v>
      </c>
      <c r="N5637" t="s">
        <v>88</v>
      </c>
    </row>
    <row r="5638" spans="1:14" x14ac:dyDescent="0.25">
      <c r="A5638">
        <v>5637</v>
      </c>
      <c r="B5638">
        <v>2497</v>
      </c>
      <c r="C5638">
        <f>1/COUNTIF(B:B, B5638)</f>
        <v>0.25</v>
      </c>
      <c r="D5638" t="s">
        <v>26</v>
      </c>
      <c r="E5638">
        <v>1</v>
      </c>
      <c r="F5638" s="1">
        <v>42046</v>
      </c>
      <c r="G5638" s="1" t="str">
        <f t="shared" si="88"/>
        <v>Wednesday</v>
      </c>
      <c r="H5638" s="2">
        <v>0.63386574074074076</v>
      </c>
      <c r="I5638">
        <v>16</v>
      </c>
      <c r="J5638">
        <v>16</v>
      </c>
      <c r="K5638" t="s">
        <v>175</v>
      </c>
      <c r="L5638" t="s">
        <v>19</v>
      </c>
      <c r="M5638" t="s">
        <v>27</v>
      </c>
      <c r="N5638" t="s">
        <v>28</v>
      </c>
    </row>
    <row r="5639" spans="1:14" x14ac:dyDescent="0.25">
      <c r="A5639">
        <v>5638</v>
      </c>
      <c r="B5639">
        <v>2497</v>
      </c>
      <c r="C5639">
        <f>1/COUNTIF(B:B, B5639)</f>
        <v>0.25</v>
      </c>
      <c r="D5639" t="s">
        <v>73</v>
      </c>
      <c r="E5639">
        <v>1</v>
      </c>
      <c r="F5639" s="1">
        <v>42046</v>
      </c>
      <c r="G5639" s="1" t="str">
        <f t="shared" si="88"/>
        <v>Wednesday</v>
      </c>
      <c r="H5639" s="2">
        <v>0.63386574074074076</v>
      </c>
      <c r="I5639">
        <v>15.25</v>
      </c>
      <c r="J5639">
        <v>15.25</v>
      </c>
      <c r="K5639" t="s">
        <v>176</v>
      </c>
      <c r="L5639" t="s">
        <v>12</v>
      </c>
      <c r="M5639" t="s">
        <v>74</v>
      </c>
      <c r="N5639" t="s">
        <v>75</v>
      </c>
    </row>
    <row r="5640" spans="1:14" x14ac:dyDescent="0.25">
      <c r="A5640">
        <v>5639</v>
      </c>
      <c r="B5640">
        <v>2498</v>
      </c>
      <c r="C5640">
        <f>1/COUNTIF(B:B, B5640)</f>
        <v>1</v>
      </c>
      <c r="D5640" t="s">
        <v>46</v>
      </c>
      <c r="E5640">
        <v>1</v>
      </c>
      <c r="F5640" s="1">
        <v>42046</v>
      </c>
      <c r="G5640" s="1" t="str">
        <f t="shared" si="88"/>
        <v>Wednesday</v>
      </c>
      <c r="H5640" s="2">
        <v>0.64121527777777776</v>
      </c>
      <c r="I5640">
        <v>12</v>
      </c>
      <c r="J5640">
        <v>12</v>
      </c>
      <c r="K5640" t="s">
        <v>177</v>
      </c>
      <c r="L5640" t="s">
        <v>12</v>
      </c>
      <c r="M5640" t="s">
        <v>16</v>
      </c>
      <c r="N5640" t="s">
        <v>17</v>
      </c>
    </row>
    <row r="5641" spans="1:14" x14ac:dyDescent="0.25">
      <c r="A5641">
        <v>5640</v>
      </c>
      <c r="B5641">
        <v>2499</v>
      </c>
      <c r="C5641">
        <f>1/COUNTIF(B:B, B5641)</f>
        <v>1</v>
      </c>
      <c r="D5641" t="s">
        <v>55</v>
      </c>
      <c r="E5641">
        <v>1</v>
      </c>
      <c r="F5641" s="1">
        <v>42046</v>
      </c>
      <c r="G5641" s="1" t="str">
        <f t="shared" si="88"/>
        <v>Wednesday</v>
      </c>
      <c r="H5641" s="2">
        <v>0.69062500000000004</v>
      </c>
      <c r="I5641">
        <v>20.75</v>
      </c>
      <c r="J5641">
        <v>20.75</v>
      </c>
      <c r="K5641" t="s">
        <v>176</v>
      </c>
      <c r="L5641" t="s">
        <v>23</v>
      </c>
      <c r="M5641" t="s">
        <v>56</v>
      </c>
      <c r="N5641" t="s">
        <v>57</v>
      </c>
    </row>
    <row r="5642" spans="1:14" x14ac:dyDescent="0.25">
      <c r="A5642">
        <v>5641</v>
      </c>
      <c r="B5642">
        <v>2500</v>
      </c>
      <c r="C5642">
        <f>1/COUNTIF(B:B, B5642)</f>
        <v>1</v>
      </c>
      <c r="D5642" t="s">
        <v>18</v>
      </c>
      <c r="E5642">
        <v>1</v>
      </c>
      <c r="F5642" s="1">
        <v>42046</v>
      </c>
      <c r="G5642" s="1" t="str">
        <f t="shared" si="88"/>
        <v>Wednesday</v>
      </c>
      <c r="H5642" s="2">
        <v>0.70848379629629632</v>
      </c>
      <c r="I5642">
        <v>18.5</v>
      </c>
      <c r="J5642">
        <v>18.5</v>
      </c>
      <c r="K5642" t="s">
        <v>176</v>
      </c>
      <c r="L5642" t="s">
        <v>19</v>
      </c>
      <c r="M5642" t="s">
        <v>20</v>
      </c>
      <c r="N5642" t="s">
        <v>21</v>
      </c>
    </row>
    <row r="5643" spans="1:14" x14ac:dyDescent="0.25">
      <c r="A5643">
        <v>5642</v>
      </c>
      <c r="B5643">
        <v>2501</v>
      </c>
      <c r="C5643">
        <f>1/COUNTIF(B:B, B5643)</f>
        <v>1</v>
      </c>
      <c r="D5643" t="s">
        <v>65</v>
      </c>
      <c r="E5643">
        <v>1</v>
      </c>
      <c r="F5643" s="1">
        <v>42046</v>
      </c>
      <c r="G5643" s="1" t="str">
        <f t="shared" si="88"/>
        <v>Wednesday</v>
      </c>
      <c r="H5643" s="2">
        <v>0.70880787037037041</v>
      </c>
      <c r="I5643">
        <v>20.75</v>
      </c>
      <c r="J5643">
        <v>20.75</v>
      </c>
      <c r="K5643" t="s">
        <v>176</v>
      </c>
      <c r="L5643" t="s">
        <v>30</v>
      </c>
      <c r="M5643" t="s">
        <v>66</v>
      </c>
      <c r="N5643" t="s">
        <v>67</v>
      </c>
    </row>
    <row r="5644" spans="1:14" x14ac:dyDescent="0.25">
      <c r="A5644">
        <v>5643</v>
      </c>
      <c r="B5644">
        <v>2502</v>
      </c>
      <c r="C5644">
        <f>1/COUNTIF(B:B, B5644)</f>
        <v>0.33333333333333331</v>
      </c>
      <c r="D5644" t="s">
        <v>15</v>
      </c>
      <c r="E5644">
        <v>1</v>
      </c>
      <c r="F5644" s="1">
        <v>42046</v>
      </c>
      <c r="G5644" s="1" t="str">
        <f t="shared" si="88"/>
        <v>Wednesday</v>
      </c>
      <c r="H5644" s="2">
        <v>0.71390046296296295</v>
      </c>
      <c r="I5644">
        <v>16</v>
      </c>
      <c r="J5644">
        <v>16</v>
      </c>
      <c r="K5644" t="s">
        <v>175</v>
      </c>
      <c r="L5644" t="s">
        <v>12</v>
      </c>
      <c r="M5644" t="s">
        <v>16</v>
      </c>
      <c r="N5644" t="s">
        <v>17</v>
      </c>
    </row>
    <row r="5645" spans="1:14" x14ac:dyDescent="0.25">
      <c r="A5645">
        <v>5644</v>
      </c>
      <c r="B5645">
        <v>2502</v>
      </c>
      <c r="C5645">
        <f>1/COUNTIF(B:B, B5645)</f>
        <v>0.33333333333333331</v>
      </c>
      <c r="D5645" t="s">
        <v>18</v>
      </c>
      <c r="E5645">
        <v>1</v>
      </c>
      <c r="F5645" s="1">
        <v>42046</v>
      </c>
      <c r="G5645" s="1" t="str">
        <f t="shared" si="88"/>
        <v>Wednesday</v>
      </c>
      <c r="H5645" s="2">
        <v>0.71390046296296295</v>
      </c>
      <c r="I5645">
        <v>18.5</v>
      </c>
      <c r="J5645">
        <v>18.5</v>
      </c>
      <c r="K5645" t="s">
        <v>176</v>
      </c>
      <c r="L5645" t="s">
        <v>19</v>
      </c>
      <c r="M5645" t="s">
        <v>20</v>
      </c>
      <c r="N5645" t="s">
        <v>21</v>
      </c>
    </row>
    <row r="5646" spans="1:14" x14ac:dyDescent="0.25">
      <c r="A5646">
        <v>5645</v>
      </c>
      <c r="B5646">
        <v>2502</v>
      </c>
      <c r="C5646">
        <f>1/COUNTIF(B:B, B5646)</f>
        <v>0.33333333333333331</v>
      </c>
      <c r="D5646" t="s">
        <v>148</v>
      </c>
      <c r="E5646">
        <v>1</v>
      </c>
      <c r="F5646" s="1">
        <v>42046</v>
      </c>
      <c r="G5646" s="1" t="str">
        <f t="shared" si="88"/>
        <v>Wednesday</v>
      </c>
      <c r="H5646" s="2">
        <v>0.71390046296296295</v>
      </c>
      <c r="I5646">
        <v>21</v>
      </c>
      <c r="J5646">
        <v>21</v>
      </c>
      <c r="K5646" t="s">
        <v>176</v>
      </c>
      <c r="L5646" t="s">
        <v>19</v>
      </c>
      <c r="M5646" t="s">
        <v>97</v>
      </c>
      <c r="N5646" t="s">
        <v>98</v>
      </c>
    </row>
    <row r="5647" spans="1:14" x14ac:dyDescent="0.25">
      <c r="A5647">
        <v>5646</v>
      </c>
      <c r="B5647">
        <v>2503</v>
      </c>
      <c r="C5647">
        <f>1/COUNTIF(B:B, B5647)</f>
        <v>0.5</v>
      </c>
      <c r="D5647" t="s">
        <v>144</v>
      </c>
      <c r="E5647">
        <v>1</v>
      </c>
      <c r="F5647" s="1">
        <v>42046</v>
      </c>
      <c r="G5647" s="1" t="str">
        <f t="shared" si="88"/>
        <v>Wednesday</v>
      </c>
      <c r="H5647" s="2">
        <v>0.71416666666666662</v>
      </c>
      <c r="I5647">
        <v>12.25</v>
      </c>
      <c r="J5647">
        <v>12.25</v>
      </c>
      <c r="K5647" t="s">
        <v>177</v>
      </c>
      <c r="L5647" t="s">
        <v>23</v>
      </c>
      <c r="M5647" t="s">
        <v>110</v>
      </c>
      <c r="N5647" t="s">
        <v>111</v>
      </c>
    </row>
    <row r="5648" spans="1:14" x14ac:dyDescent="0.25">
      <c r="A5648">
        <v>5647</v>
      </c>
      <c r="B5648">
        <v>2503</v>
      </c>
      <c r="C5648">
        <f>1/COUNTIF(B:B, B5648)</f>
        <v>0.5</v>
      </c>
      <c r="D5648" t="s">
        <v>149</v>
      </c>
      <c r="E5648">
        <v>1</v>
      </c>
      <c r="F5648" s="1">
        <v>42046</v>
      </c>
      <c r="G5648" s="1" t="str">
        <f t="shared" si="88"/>
        <v>Wednesday</v>
      </c>
      <c r="H5648" s="2">
        <v>0.71416666666666662</v>
      </c>
      <c r="I5648">
        <v>16</v>
      </c>
      <c r="J5648">
        <v>16</v>
      </c>
      <c r="K5648" t="s">
        <v>175</v>
      </c>
      <c r="L5648" t="s">
        <v>19</v>
      </c>
      <c r="M5648" t="s">
        <v>62</v>
      </c>
      <c r="N5648" t="s">
        <v>63</v>
      </c>
    </row>
    <row r="5649" spans="1:14" x14ac:dyDescent="0.25">
      <c r="A5649">
        <v>5648</v>
      </c>
      <c r="B5649">
        <v>2504</v>
      </c>
      <c r="C5649">
        <f>1/COUNTIF(B:B, B5649)</f>
        <v>0.5</v>
      </c>
      <c r="D5649" t="s">
        <v>122</v>
      </c>
      <c r="E5649">
        <v>1</v>
      </c>
      <c r="F5649" s="1">
        <v>42046</v>
      </c>
      <c r="G5649" s="1" t="str">
        <f t="shared" si="88"/>
        <v>Wednesday</v>
      </c>
      <c r="H5649" s="2">
        <v>0.71695601851851853</v>
      </c>
      <c r="I5649">
        <v>9.75</v>
      </c>
      <c r="J5649">
        <v>9.75</v>
      </c>
      <c r="K5649" t="s">
        <v>177</v>
      </c>
      <c r="L5649" t="s">
        <v>12</v>
      </c>
      <c r="M5649" t="s">
        <v>74</v>
      </c>
      <c r="N5649" t="s">
        <v>75</v>
      </c>
    </row>
    <row r="5650" spans="1:14" x14ac:dyDescent="0.25">
      <c r="A5650">
        <v>5649</v>
      </c>
      <c r="B5650">
        <v>2504</v>
      </c>
      <c r="C5650">
        <f>1/COUNTIF(B:B, B5650)</f>
        <v>0.5</v>
      </c>
      <c r="D5650" t="s">
        <v>116</v>
      </c>
      <c r="E5650">
        <v>1</v>
      </c>
      <c r="F5650" s="1">
        <v>42046</v>
      </c>
      <c r="G5650" s="1" t="str">
        <f t="shared" si="88"/>
        <v>Wednesday</v>
      </c>
      <c r="H5650" s="2">
        <v>0.71695601851851853</v>
      </c>
      <c r="I5650">
        <v>12.5</v>
      </c>
      <c r="J5650">
        <v>12.5</v>
      </c>
      <c r="K5650" t="s">
        <v>177</v>
      </c>
      <c r="L5650" t="s">
        <v>23</v>
      </c>
      <c r="M5650" t="s">
        <v>35</v>
      </c>
      <c r="N5650" t="s">
        <v>36</v>
      </c>
    </row>
    <row r="5651" spans="1:14" x14ac:dyDescent="0.25">
      <c r="A5651">
        <v>5650</v>
      </c>
      <c r="B5651">
        <v>2505</v>
      </c>
      <c r="C5651">
        <f>1/COUNTIF(B:B, B5651)</f>
        <v>0.5</v>
      </c>
      <c r="D5651" t="s">
        <v>33</v>
      </c>
      <c r="E5651">
        <v>1</v>
      </c>
      <c r="F5651" s="1">
        <v>42046</v>
      </c>
      <c r="G5651" s="1" t="str">
        <f t="shared" si="88"/>
        <v>Wednesday</v>
      </c>
      <c r="H5651" s="2">
        <v>0.72363425925925928</v>
      </c>
      <c r="I5651">
        <v>16.5</v>
      </c>
      <c r="J5651">
        <v>16.5</v>
      </c>
      <c r="K5651" t="s">
        <v>175</v>
      </c>
      <c r="L5651" t="s">
        <v>23</v>
      </c>
      <c r="M5651" t="s">
        <v>24</v>
      </c>
      <c r="N5651" t="s">
        <v>25</v>
      </c>
    </row>
    <row r="5652" spans="1:14" x14ac:dyDescent="0.25">
      <c r="A5652">
        <v>5651</v>
      </c>
      <c r="B5652">
        <v>2505</v>
      </c>
      <c r="C5652">
        <f>1/COUNTIF(B:B, B5652)</f>
        <v>0.5</v>
      </c>
      <c r="D5652" t="s">
        <v>99</v>
      </c>
      <c r="E5652">
        <v>1</v>
      </c>
      <c r="F5652" s="1">
        <v>42046</v>
      </c>
      <c r="G5652" s="1" t="str">
        <f t="shared" si="88"/>
        <v>Wednesday</v>
      </c>
      <c r="H5652" s="2">
        <v>0.72363425925925928</v>
      </c>
      <c r="I5652">
        <v>16</v>
      </c>
      <c r="J5652">
        <v>16</v>
      </c>
      <c r="K5652" t="s">
        <v>175</v>
      </c>
      <c r="L5652" t="s">
        <v>19</v>
      </c>
      <c r="M5652" t="s">
        <v>100</v>
      </c>
      <c r="N5652" t="s">
        <v>101</v>
      </c>
    </row>
    <row r="5653" spans="1:14" x14ac:dyDescent="0.25">
      <c r="A5653">
        <v>5652</v>
      </c>
      <c r="B5653">
        <v>2506</v>
      </c>
      <c r="C5653">
        <f>1/COUNTIF(B:B, B5653)</f>
        <v>0.25</v>
      </c>
      <c r="D5653" t="s">
        <v>151</v>
      </c>
      <c r="E5653">
        <v>1</v>
      </c>
      <c r="F5653" s="1">
        <v>42046</v>
      </c>
      <c r="G5653" s="1" t="str">
        <f t="shared" si="88"/>
        <v>Wednesday</v>
      </c>
      <c r="H5653" s="2">
        <v>0.73942129629629627</v>
      </c>
      <c r="I5653">
        <v>12.75</v>
      </c>
      <c r="J5653">
        <v>12.75</v>
      </c>
      <c r="K5653" t="s">
        <v>177</v>
      </c>
      <c r="L5653" t="s">
        <v>30</v>
      </c>
      <c r="M5653" t="s">
        <v>78</v>
      </c>
      <c r="N5653" t="s">
        <v>79</v>
      </c>
    </row>
    <row r="5654" spans="1:14" x14ac:dyDescent="0.25">
      <c r="A5654">
        <v>5653</v>
      </c>
      <c r="B5654">
        <v>2506</v>
      </c>
      <c r="C5654">
        <f>1/COUNTIF(B:B, B5654)</f>
        <v>0.25</v>
      </c>
      <c r="D5654" t="s">
        <v>46</v>
      </c>
      <c r="E5654">
        <v>1</v>
      </c>
      <c r="F5654" s="1">
        <v>42046</v>
      </c>
      <c r="G5654" s="1" t="str">
        <f t="shared" si="88"/>
        <v>Wednesday</v>
      </c>
      <c r="H5654" s="2">
        <v>0.73942129629629627</v>
      </c>
      <c r="I5654">
        <v>12</v>
      </c>
      <c r="J5654">
        <v>12</v>
      </c>
      <c r="K5654" t="s">
        <v>177</v>
      </c>
      <c r="L5654" t="s">
        <v>12</v>
      </c>
      <c r="M5654" t="s">
        <v>16</v>
      </c>
      <c r="N5654" t="s">
        <v>17</v>
      </c>
    </row>
    <row r="5655" spans="1:14" x14ac:dyDescent="0.25">
      <c r="A5655">
        <v>5654</v>
      </c>
      <c r="B5655">
        <v>2506</v>
      </c>
      <c r="C5655">
        <f>1/COUNTIF(B:B, B5655)</f>
        <v>0.25</v>
      </c>
      <c r="D5655" t="s">
        <v>95</v>
      </c>
      <c r="E5655">
        <v>1</v>
      </c>
      <c r="F5655" s="1">
        <v>42046</v>
      </c>
      <c r="G5655" s="1" t="str">
        <f t="shared" si="88"/>
        <v>Wednesday</v>
      </c>
      <c r="H5655" s="2">
        <v>0.73942129629629627</v>
      </c>
      <c r="I5655">
        <v>14.75</v>
      </c>
      <c r="J5655">
        <v>14.75</v>
      </c>
      <c r="K5655" t="s">
        <v>175</v>
      </c>
      <c r="L5655" t="s">
        <v>19</v>
      </c>
      <c r="M5655" t="s">
        <v>87</v>
      </c>
      <c r="N5655" t="s">
        <v>88</v>
      </c>
    </row>
    <row r="5656" spans="1:14" x14ac:dyDescent="0.25">
      <c r="A5656">
        <v>5655</v>
      </c>
      <c r="B5656">
        <v>2506</v>
      </c>
      <c r="C5656">
        <f>1/COUNTIF(B:B, B5656)</f>
        <v>0.25</v>
      </c>
      <c r="D5656" t="s">
        <v>122</v>
      </c>
      <c r="E5656">
        <v>1</v>
      </c>
      <c r="F5656" s="1">
        <v>42046</v>
      </c>
      <c r="G5656" s="1" t="str">
        <f t="shared" si="88"/>
        <v>Wednesday</v>
      </c>
      <c r="H5656" s="2">
        <v>0.73942129629629627</v>
      </c>
      <c r="I5656">
        <v>9.75</v>
      </c>
      <c r="J5656">
        <v>9.75</v>
      </c>
      <c r="K5656" t="s">
        <v>177</v>
      </c>
      <c r="L5656" t="s">
        <v>12</v>
      </c>
      <c r="M5656" t="s">
        <v>74</v>
      </c>
      <c r="N5656" t="s">
        <v>75</v>
      </c>
    </row>
    <row r="5657" spans="1:14" x14ac:dyDescent="0.25">
      <c r="A5657">
        <v>5656</v>
      </c>
      <c r="B5657">
        <v>2507</v>
      </c>
      <c r="C5657">
        <f>1/COUNTIF(B:B, B5657)</f>
        <v>0.25</v>
      </c>
      <c r="D5657" t="s">
        <v>77</v>
      </c>
      <c r="E5657">
        <v>1</v>
      </c>
      <c r="F5657" s="1">
        <v>42046</v>
      </c>
      <c r="G5657" s="1" t="str">
        <f t="shared" si="88"/>
        <v>Wednesday</v>
      </c>
      <c r="H5657" s="2">
        <v>0.74099537037037033</v>
      </c>
      <c r="I5657">
        <v>20.75</v>
      </c>
      <c r="J5657">
        <v>20.75</v>
      </c>
      <c r="K5657" t="s">
        <v>176</v>
      </c>
      <c r="L5657" t="s">
        <v>30</v>
      </c>
      <c r="M5657" t="s">
        <v>78</v>
      </c>
      <c r="N5657" t="s">
        <v>79</v>
      </c>
    </row>
    <row r="5658" spans="1:14" x14ac:dyDescent="0.25">
      <c r="A5658">
        <v>5657</v>
      </c>
      <c r="B5658">
        <v>2507</v>
      </c>
      <c r="C5658">
        <f>1/COUNTIF(B:B, B5658)</f>
        <v>0.25</v>
      </c>
      <c r="D5658" t="s">
        <v>47</v>
      </c>
      <c r="E5658">
        <v>1</v>
      </c>
      <c r="F5658" s="1">
        <v>42046</v>
      </c>
      <c r="G5658" s="1" t="str">
        <f t="shared" si="88"/>
        <v>Wednesday</v>
      </c>
      <c r="H5658" s="2">
        <v>0.74099537037037033</v>
      </c>
      <c r="I5658">
        <v>12</v>
      </c>
      <c r="J5658">
        <v>12</v>
      </c>
      <c r="K5658" t="s">
        <v>177</v>
      </c>
      <c r="L5658" t="s">
        <v>19</v>
      </c>
      <c r="M5658" t="s">
        <v>48</v>
      </c>
      <c r="N5658" t="s">
        <v>49</v>
      </c>
    </row>
    <row r="5659" spans="1:14" x14ac:dyDescent="0.25">
      <c r="A5659">
        <v>5658</v>
      </c>
      <c r="B5659">
        <v>2507</v>
      </c>
      <c r="C5659">
        <f>1/COUNTIF(B:B, B5659)</f>
        <v>0.25</v>
      </c>
      <c r="D5659" t="s">
        <v>137</v>
      </c>
      <c r="E5659">
        <v>1</v>
      </c>
      <c r="F5659" s="1">
        <v>42046</v>
      </c>
      <c r="G5659" s="1" t="str">
        <f t="shared" si="88"/>
        <v>Wednesday</v>
      </c>
      <c r="H5659" s="2">
        <v>0.74099537037037033</v>
      </c>
      <c r="I5659">
        <v>16.5</v>
      </c>
      <c r="J5659">
        <v>16.5</v>
      </c>
      <c r="K5659" t="s">
        <v>176</v>
      </c>
      <c r="L5659" t="s">
        <v>12</v>
      </c>
      <c r="M5659" t="s">
        <v>13</v>
      </c>
      <c r="N5659" t="s">
        <v>14</v>
      </c>
    </row>
    <row r="5660" spans="1:14" x14ac:dyDescent="0.25">
      <c r="A5660">
        <v>5659</v>
      </c>
      <c r="B5660">
        <v>2507</v>
      </c>
      <c r="C5660">
        <f>1/COUNTIF(B:B, B5660)</f>
        <v>0.25</v>
      </c>
      <c r="D5660" t="s">
        <v>144</v>
      </c>
      <c r="E5660">
        <v>1</v>
      </c>
      <c r="F5660" s="1">
        <v>42046</v>
      </c>
      <c r="G5660" s="1" t="str">
        <f t="shared" si="88"/>
        <v>Wednesday</v>
      </c>
      <c r="H5660" s="2">
        <v>0.74099537037037033</v>
      </c>
      <c r="I5660">
        <v>12.25</v>
      </c>
      <c r="J5660">
        <v>12.25</v>
      </c>
      <c r="K5660" t="s">
        <v>177</v>
      </c>
      <c r="L5660" t="s">
        <v>23</v>
      </c>
      <c r="M5660" t="s">
        <v>110</v>
      </c>
      <c r="N5660" t="s">
        <v>111</v>
      </c>
    </row>
    <row r="5661" spans="1:14" x14ac:dyDescent="0.25">
      <c r="A5661">
        <v>5660</v>
      </c>
      <c r="B5661">
        <v>2508</v>
      </c>
      <c r="C5661">
        <f>1/COUNTIF(B:B, B5661)</f>
        <v>0.5</v>
      </c>
      <c r="D5661" t="s">
        <v>47</v>
      </c>
      <c r="E5661">
        <v>1</v>
      </c>
      <c r="F5661" s="1">
        <v>42046</v>
      </c>
      <c r="G5661" s="1" t="str">
        <f t="shared" si="88"/>
        <v>Wednesday</v>
      </c>
      <c r="H5661" s="2">
        <v>0.74131944444444442</v>
      </c>
      <c r="I5661">
        <v>12</v>
      </c>
      <c r="J5661">
        <v>12</v>
      </c>
      <c r="K5661" t="s">
        <v>177</v>
      </c>
      <c r="L5661" t="s">
        <v>19</v>
      </c>
      <c r="M5661" t="s">
        <v>48</v>
      </c>
      <c r="N5661" t="s">
        <v>49</v>
      </c>
    </row>
    <row r="5662" spans="1:14" x14ac:dyDescent="0.25">
      <c r="A5662">
        <v>5661</v>
      </c>
      <c r="B5662">
        <v>2508</v>
      </c>
      <c r="C5662">
        <f>1/COUNTIF(B:B, B5662)</f>
        <v>0.5</v>
      </c>
      <c r="D5662" t="s">
        <v>128</v>
      </c>
      <c r="E5662">
        <v>1</v>
      </c>
      <c r="F5662" s="1">
        <v>42046</v>
      </c>
      <c r="G5662" s="1" t="str">
        <f t="shared" si="88"/>
        <v>Wednesday</v>
      </c>
      <c r="H5662" s="2">
        <v>0.74131944444444442</v>
      </c>
      <c r="I5662">
        <v>10.5</v>
      </c>
      <c r="J5662">
        <v>10.5</v>
      </c>
      <c r="K5662" t="s">
        <v>177</v>
      </c>
      <c r="L5662" t="s">
        <v>12</v>
      </c>
      <c r="M5662" t="s">
        <v>13</v>
      </c>
      <c r="N5662" t="s">
        <v>14</v>
      </c>
    </row>
    <row r="5663" spans="1:14" x14ac:dyDescent="0.25">
      <c r="A5663">
        <v>5662</v>
      </c>
      <c r="B5663">
        <v>2509</v>
      </c>
      <c r="C5663">
        <f>1/COUNTIF(B:B, B5663)</f>
        <v>1</v>
      </c>
      <c r="D5663" t="s">
        <v>33</v>
      </c>
      <c r="E5663">
        <v>1</v>
      </c>
      <c r="F5663" s="1">
        <v>42046</v>
      </c>
      <c r="G5663" s="1" t="str">
        <f t="shared" si="88"/>
        <v>Wednesday</v>
      </c>
      <c r="H5663" s="2">
        <v>0.74300925925925931</v>
      </c>
      <c r="I5663">
        <v>16.5</v>
      </c>
      <c r="J5663">
        <v>16.5</v>
      </c>
      <c r="K5663" t="s">
        <v>175</v>
      </c>
      <c r="L5663" t="s">
        <v>23</v>
      </c>
      <c r="M5663" t="s">
        <v>24</v>
      </c>
      <c r="N5663" t="s">
        <v>25</v>
      </c>
    </row>
    <row r="5664" spans="1:14" x14ac:dyDescent="0.25">
      <c r="A5664">
        <v>5663</v>
      </c>
      <c r="B5664">
        <v>2510</v>
      </c>
      <c r="C5664">
        <f>1/COUNTIF(B:B, B5664)</f>
        <v>1</v>
      </c>
      <c r="D5664" t="s">
        <v>168</v>
      </c>
      <c r="E5664">
        <v>1</v>
      </c>
      <c r="F5664" s="1">
        <v>42046</v>
      </c>
      <c r="G5664" s="1" t="str">
        <f t="shared" si="88"/>
        <v>Wednesday</v>
      </c>
      <c r="H5664" s="2">
        <v>0.74513888888888891</v>
      </c>
      <c r="I5664">
        <v>20.25</v>
      </c>
      <c r="J5664">
        <v>20.25</v>
      </c>
      <c r="K5664" t="s">
        <v>176</v>
      </c>
      <c r="L5664" t="s">
        <v>23</v>
      </c>
      <c r="M5664" t="s">
        <v>93</v>
      </c>
      <c r="N5664" t="s">
        <v>94</v>
      </c>
    </row>
    <row r="5665" spans="1:14" x14ac:dyDescent="0.25">
      <c r="A5665">
        <v>5664</v>
      </c>
      <c r="B5665">
        <v>2511</v>
      </c>
      <c r="C5665">
        <f>1/COUNTIF(B:B, B5665)</f>
        <v>0.33333333333333331</v>
      </c>
      <c r="D5665" t="s">
        <v>137</v>
      </c>
      <c r="E5665">
        <v>1</v>
      </c>
      <c r="F5665" s="1">
        <v>42046</v>
      </c>
      <c r="G5665" s="1" t="str">
        <f t="shared" si="88"/>
        <v>Wednesday</v>
      </c>
      <c r="H5665" s="2">
        <v>0.75013888888888891</v>
      </c>
      <c r="I5665">
        <v>16.5</v>
      </c>
      <c r="J5665">
        <v>16.5</v>
      </c>
      <c r="K5665" t="s">
        <v>176</v>
      </c>
      <c r="L5665" t="s">
        <v>12</v>
      </c>
      <c r="M5665" t="s">
        <v>13</v>
      </c>
      <c r="N5665" t="s">
        <v>14</v>
      </c>
    </row>
    <row r="5666" spans="1:14" x14ac:dyDescent="0.25">
      <c r="A5666">
        <v>5665</v>
      </c>
      <c r="B5666">
        <v>2511</v>
      </c>
      <c r="C5666">
        <f>1/COUNTIF(B:B, B5666)</f>
        <v>0.33333333333333331</v>
      </c>
      <c r="D5666" t="s">
        <v>64</v>
      </c>
      <c r="E5666">
        <v>1</v>
      </c>
      <c r="F5666" s="1">
        <v>42046</v>
      </c>
      <c r="G5666" s="1" t="str">
        <f t="shared" si="88"/>
        <v>Wednesday</v>
      </c>
      <c r="H5666" s="2">
        <v>0.75013888888888891</v>
      </c>
      <c r="I5666">
        <v>20.25</v>
      </c>
      <c r="J5666">
        <v>20.25</v>
      </c>
      <c r="K5666" t="s">
        <v>176</v>
      </c>
      <c r="L5666" t="s">
        <v>19</v>
      </c>
      <c r="M5666" t="s">
        <v>27</v>
      </c>
      <c r="N5666" t="s">
        <v>28</v>
      </c>
    </row>
    <row r="5667" spans="1:14" x14ac:dyDescent="0.25">
      <c r="A5667">
        <v>5666</v>
      </c>
      <c r="B5667">
        <v>2511</v>
      </c>
      <c r="C5667">
        <f>1/COUNTIF(B:B, B5667)</f>
        <v>0.33333333333333331</v>
      </c>
      <c r="D5667" t="s">
        <v>115</v>
      </c>
      <c r="E5667">
        <v>1</v>
      </c>
      <c r="F5667" s="1">
        <v>42046</v>
      </c>
      <c r="G5667" s="1" t="str">
        <f t="shared" si="88"/>
        <v>Wednesday</v>
      </c>
      <c r="H5667" s="2">
        <v>0.75013888888888891</v>
      </c>
      <c r="I5667">
        <v>12.5</v>
      </c>
      <c r="J5667">
        <v>12.5</v>
      </c>
      <c r="K5667" t="s">
        <v>175</v>
      </c>
      <c r="L5667" t="s">
        <v>12</v>
      </c>
      <c r="M5667" t="s">
        <v>74</v>
      </c>
      <c r="N5667" t="s">
        <v>75</v>
      </c>
    </row>
    <row r="5668" spans="1:14" x14ac:dyDescent="0.25">
      <c r="A5668">
        <v>5667</v>
      </c>
      <c r="B5668">
        <v>2512</v>
      </c>
      <c r="C5668">
        <f>1/COUNTIF(B:B, B5668)</f>
        <v>0.25</v>
      </c>
      <c r="D5668" t="s">
        <v>80</v>
      </c>
      <c r="E5668">
        <v>1</v>
      </c>
      <c r="F5668" s="1">
        <v>42046</v>
      </c>
      <c r="G5668" s="1" t="str">
        <f t="shared" si="88"/>
        <v>Wednesday</v>
      </c>
      <c r="H5668" s="2">
        <v>0.75201388888888887</v>
      </c>
      <c r="I5668">
        <v>12</v>
      </c>
      <c r="J5668">
        <v>12</v>
      </c>
      <c r="K5668" t="s">
        <v>177</v>
      </c>
      <c r="L5668" t="s">
        <v>12</v>
      </c>
      <c r="M5668" t="s">
        <v>81</v>
      </c>
      <c r="N5668" t="s">
        <v>82</v>
      </c>
    </row>
    <row r="5669" spans="1:14" x14ac:dyDescent="0.25">
      <c r="A5669">
        <v>5668</v>
      </c>
      <c r="B5669">
        <v>2512</v>
      </c>
      <c r="C5669">
        <f>1/COUNTIF(B:B, B5669)</f>
        <v>0.25</v>
      </c>
      <c r="D5669" t="s">
        <v>128</v>
      </c>
      <c r="E5669">
        <v>1</v>
      </c>
      <c r="F5669" s="1">
        <v>42046</v>
      </c>
      <c r="G5669" s="1" t="str">
        <f t="shared" si="88"/>
        <v>Wednesday</v>
      </c>
      <c r="H5669" s="2">
        <v>0.75201388888888887</v>
      </c>
      <c r="I5669">
        <v>10.5</v>
      </c>
      <c r="J5669">
        <v>10.5</v>
      </c>
      <c r="K5669" t="s">
        <v>177</v>
      </c>
      <c r="L5669" t="s">
        <v>12</v>
      </c>
      <c r="M5669" t="s">
        <v>13</v>
      </c>
      <c r="N5669" t="s">
        <v>14</v>
      </c>
    </row>
    <row r="5670" spans="1:14" x14ac:dyDescent="0.25">
      <c r="A5670">
        <v>5669</v>
      </c>
      <c r="B5670">
        <v>2512</v>
      </c>
      <c r="C5670">
        <f>1/COUNTIF(B:B, B5670)</f>
        <v>0.25</v>
      </c>
      <c r="D5670" t="s">
        <v>64</v>
      </c>
      <c r="E5670">
        <v>1</v>
      </c>
      <c r="F5670" s="1">
        <v>42046</v>
      </c>
      <c r="G5670" s="1" t="str">
        <f t="shared" si="88"/>
        <v>Wednesday</v>
      </c>
      <c r="H5670" s="2">
        <v>0.75201388888888887</v>
      </c>
      <c r="I5670">
        <v>20.25</v>
      </c>
      <c r="J5670">
        <v>20.25</v>
      </c>
      <c r="K5670" t="s">
        <v>176</v>
      </c>
      <c r="L5670" t="s">
        <v>19</v>
      </c>
      <c r="M5670" t="s">
        <v>27</v>
      </c>
      <c r="N5670" t="s">
        <v>28</v>
      </c>
    </row>
    <row r="5671" spans="1:14" x14ac:dyDescent="0.25">
      <c r="A5671">
        <v>5670</v>
      </c>
      <c r="B5671">
        <v>2512</v>
      </c>
      <c r="C5671">
        <f>1/COUNTIF(B:B, B5671)</f>
        <v>0.25</v>
      </c>
      <c r="D5671" t="s">
        <v>144</v>
      </c>
      <c r="E5671">
        <v>1</v>
      </c>
      <c r="F5671" s="1">
        <v>42046</v>
      </c>
      <c r="G5671" s="1" t="str">
        <f t="shared" si="88"/>
        <v>Wednesday</v>
      </c>
      <c r="H5671" s="2">
        <v>0.75201388888888887</v>
      </c>
      <c r="I5671">
        <v>12.25</v>
      </c>
      <c r="J5671">
        <v>12.25</v>
      </c>
      <c r="K5671" t="s">
        <v>177</v>
      </c>
      <c r="L5671" t="s">
        <v>23</v>
      </c>
      <c r="M5671" t="s">
        <v>110</v>
      </c>
      <c r="N5671" t="s">
        <v>111</v>
      </c>
    </row>
    <row r="5672" spans="1:14" x14ac:dyDescent="0.25">
      <c r="A5672">
        <v>5671</v>
      </c>
      <c r="B5672">
        <v>2513</v>
      </c>
      <c r="C5672">
        <f>1/COUNTIF(B:B, B5672)</f>
        <v>1</v>
      </c>
      <c r="D5672" t="s">
        <v>117</v>
      </c>
      <c r="E5672">
        <v>1</v>
      </c>
      <c r="F5672" s="1">
        <v>42046</v>
      </c>
      <c r="G5672" s="1" t="str">
        <f t="shared" si="88"/>
        <v>Wednesday</v>
      </c>
      <c r="H5672" s="2">
        <v>0.76487268518518514</v>
      </c>
      <c r="I5672">
        <v>16.25</v>
      </c>
      <c r="J5672">
        <v>16.25</v>
      </c>
      <c r="K5672" t="s">
        <v>175</v>
      </c>
      <c r="L5672" t="s">
        <v>23</v>
      </c>
      <c r="M5672" t="s">
        <v>110</v>
      </c>
      <c r="N5672" t="s">
        <v>111</v>
      </c>
    </row>
    <row r="5673" spans="1:14" x14ac:dyDescent="0.25">
      <c r="A5673">
        <v>5672</v>
      </c>
      <c r="B5673">
        <v>2514</v>
      </c>
      <c r="C5673">
        <f>1/COUNTIF(B:B, B5673)</f>
        <v>0.5</v>
      </c>
      <c r="D5673" t="s">
        <v>128</v>
      </c>
      <c r="E5673">
        <v>1</v>
      </c>
      <c r="F5673" s="1">
        <v>42046</v>
      </c>
      <c r="G5673" s="1" t="str">
        <f t="shared" si="88"/>
        <v>Wednesday</v>
      </c>
      <c r="H5673" s="2">
        <v>0.7678935185185185</v>
      </c>
      <c r="I5673">
        <v>10.5</v>
      </c>
      <c r="J5673">
        <v>10.5</v>
      </c>
      <c r="K5673" t="s">
        <v>177</v>
      </c>
      <c r="L5673" t="s">
        <v>12</v>
      </c>
      <c r="M5673" t="s">
        <v>13</v>
      </c>
      <c r="N5673" t="s">
        <v>14</v>
      </c>
    </row>
    <row r="5674" spans="1:14" x14ac:dyDescent="0.25">
      <c r="A5674">
        <v>5673</v>
      </c>
      <c r="B5674">
        <v>2514</v>
      </c>
      <c r="C5674">
        <f>1/COUNTIF(B:B, B5674)</f>
        <v>0.5</v>
      </c>
      <c r="D5674" t="s">
        <v>65</v>
      </c>
      <c r="E5674">
        <v>1</v>
      </c>
      <c r="F5674" s="1">
        <v>42046</v>
      </c>
      <c r="G5674" s="1" t="str">
        <f t="shared" si="88"/>
        <v>Wednesday</v>
      </c>
      <c r="H5674" s="2">
        <v>0.7678935185185185</v>
      </c>
      <c r="I5674">
        <v>20.75</v>
      </c>
      <c r="J5674">
        <v>20.75</v>
      </c>
      <c r="K5674" t="s">
        <v>176</v>
      </c>
      <c r="L5674" t="s">
        <v>30</v>
      </c>
      <c r="M5674" t="s">
        <v>66</v>
      </c>
      <c r="N5674" t="s">
        <v>67</v>
      </c>
    </row>
    <row r="5675" spans="1:14" x14ac:dyDescent="0.25">
      <c r="A5675">
        <v>5674</v>
      </c>
      <c r="B5675">
        <v>2515</v>
      </c>
      <c r="C5675">
        <f>1/COUNTIF(B:B, B5675)</f>
        <v>0.25</v>
      </c>
      <c r="D5675" t="s">
        <v>130</v>
      </c>
      <c r="E5675">
        <v>1</v>
      </c>
      <c r="F5675" s="1">
        <v>42046</v>
      </c>
      <c r="G5675" s="1" t="str">
        <f t="shared" si="88"/>
        <v>Wednesday</v>
      </c>
      <c r="H5675" s="2">
        <v>0.78208333333333335</v>
      </c>
      <c r="I5675">
        <v>16.75</v>
      </c>
      <c r="J5675">
        <v>16.75</v>
      </c>
      <c r="K5675" t="s">
        <v>175</v>
      </c>
      <c r="L5675" t="s">
        <v>30</v>
      </c>
      <c r="M5675" t="s">
        <v>120</v>
      </c>
      <c r="N5675" t="s">
        <v>121</v>
      </c>
    </row>
    <row r="5676" spans="1:14" x14ac:dyDescent="0.25">
      <c r="A5676">
        <v>5675</v>
      </c>
      <c r="B5676">
        <v>2515</v>
      </c>
      <c r="C5676">
        <f>1/COUNTIF(B:B, B5676)</f>
        <v>0.25</v>
      </c>
      <c r="D5676" t="s">
        <v>125</v>
      </c>
      <c r="E5676">
        <v>1</v>
      </c>
      <c r="F5676" s="1">
        <v>42046</v>
      </c>
      <c r="G5676" s="1" t="str">
        <f t="shared" si="88"/>
        <v>Wednesday</v>
      </c>
      <c r="H5676" s="2">
        <v>0.78208333333333335</v>
      </c>
      <c r="I5676">
        <v>17.5</v>
      </c>
      <c r="J5676">
        <v>17.5</v>
      </c>
      <c r="K5676" t="s">
        <v>176</v>
      </c>
      <c r="L5676" t="s">
        <v>12</v>
      </c>
      <c r="M5676" t="s">
        <v>126</v>
      </c>
      <c r="N5676" t="s">
        <v>127</v>
      </c>
    </row>
    <row r="5677" spans="1:14" x14ac:dyDescent="0.25">
      <c r="A5677">
        <v>5676</v>
      </c>
      <c r="B5677">
        <v>2515</v>
      </c>
      <c r="C5677">
        <f>1/COUNTIF(B:B, B5677)</f>
        <v>0.25</v>
      </c>
      <c r="D5677" t="s">
        <v>109</v>
      </c>
      <c r="E5677">
        <v>1</v>
      </c>
      <c r="F5677" s="1">
        <v>42046</v>
      </c>
      <c r="G5677" s="1" t="str">
        <f t="shared" si="88"/>
        <v>Wednesday</v>
      </c>
      <c r="H5677" s="2">
        <v>0.78208333333333335</v>
      </c>
      <c r="I5677">
        <v>20.25</v>
      </c>
      <c r="J5677">
        <v>20.25</v>
      </c>
      <c r="K5677" t="s">
        <v>176</v>
      </c>
      <c r="L5677" t="s">
        <v>23</v>
      </c>
      <c r="M5677" t="s">
        <v>110</v>
      </c>
      <c r="N5677" t="s">
        <v>111</v>
      </c>
    </row>
    <row r="5678" spans="1:14" x14ac:dyDescent="0.25">
      <c r="A5678">
        <v>5677</v>
      </c>
      <c r="B5678">
        <v>2515</v>
      </c>
      <c r="C5678">
        <f>1/COUNTIF(B:B, B5678)</f>
        <v>0.25</v>
      </c>
      <c r="D5678" t="s">
        <v>118</v>
      </c>
      <c r="E5678">
        <v>1</v>
      </c>
      <c r="F5678" s="1">
        <v>42046</v>
      </c>
      <c r="G5678" s="1" t="str">
        <f t="shared" si="88"/>
        <v>Wednesday</v>
      </c>
      <c r="H5678" s="2">
        <v>0.78208333333333335</v>
      </c>
      <c r="I5678">
        <v>20.25</v>
      </c>
      <c r="J5678">
        <v>20.25</v>
      </c>
      <c r="K5678" t="s">
        <v>176</v>
      </c>
      <c r="L5678" t="s">
        <v>19</v>
      </c>
      <c r="M5678" t="s">
        <v>62</v>
      </c>
      <c r="N5678" t="s">
        <v>63</v>
      </c>
    </row>
    <row r="5679" spans="1:14" x14ac:dyDescent="0.25">
      <c r="A5679">
        <v>5678</v>
      </c>
      <c r="B5679">
        <v>2516</v>
      </c>
      <c r="C5679">
        <f>1/COUNTIF(B:B, B5679)</f>
        <v>0.5</v>
      </c>
      <c r="D5679" t="s">
        <v>76</v>
      </c>
      <c r="E5679">
        <v>1</v>
      </c>
      <c r="F5679" s="1">
        <v>42046</v>
      </c>
      <c r="G5679" s="1" t="str">
        <f t="shared" si="88"/>
        <v>Wednesday</v>
      </c>
      <c r="H5679" s="2">
        <v>0.78510416666666671</v>
      </c>
      <c r="I5679">
        <v>12.75</v>
      </c>
      <c r="J5679">
        <v>12.75</v>
      </c>
      <c r="K5679" t="s">
        <v>177</v>
      </c>
      <c r="L5679" t="s">
        <v>30</v>
      </c>
      <c r="M5679" t="s">
        <v>70</v>
      </c>
      <c r="N5679" t="s">
        <v>71</v>
      </c>
    </row>
    <row r="5680" spans="1:14" x14ac:dyDescent="0.25">
      <c r="A5680">
        <v>5679</v>
      </c>
      <c r="B5680">
        <v>2516</v>
      </c>
      <c r="C5680">
        <f>1/COUNTIF(B:B, B5680)</f>
        <v>0.5</v>
      </c>
      <c r="D5680" t="s">
        <v>124</v>
      </c>
      <c r="E5680">
        <v>1</v>
      </c>
      <c r="F5680" s="1">
        <v>42046</v>
      </c>
      <c r="G5680" s="1" t="str">
        <f t="shared" si="88"/>
        <v>Wednesday</v>
      </c>
      <c r="H5680" s="2">
        <v>0.78510416666666671</v>
      </c>
      <c r="I5680">
        <v>16</v>
      </c>
      <c r="J5680">
        <v>16</v>
      </c>
      <c r="K5680" t="s">
        <v>175</v>
      </c>
      <c r="L5680" t="s">
        <v>19</v>
      </c>
      <c r="M5680" t="s">
        <v>48</v>
      </c>
      <c r="N5680" t="s">
        <v>49</v>
      </c>
    </row>
    <row r="5681" spans="1:14" x14ac:dyDescent="0.25">
      <c r="A5681">
        <v>5680</v>
      </c>
      <c r="B5681">
        <v>2517</v>
      </c>
      <c r="C5681">
        <f>1/COUNTIF(B:B, B5681)</f>
        <v>1</v>
      </c>
      <c r="D5681" t="s">
        <v>159</v>
      </c>
      <c r="E5681">
        <v>1</v>
      </c>
      <c r="F5681" s="1">
        <v>42046</v>
      </c>
      <c r="G5681" s="1" t="str">
        <f t="shared" si="88"/>
        <v>Wednesday</v>
      </c>
      <c r="H5681" s="2">
        <v>0.78929398148148144</v>
      </c>
      <c r="I5681">
        <v>16.5</v>
      </c>
      <c r="J5681">
        <v>16.5</v>
      </c>
      <c r="K5681" t="s">
        <v>175</v>
      </c>
      <c r="L5681" t="s">
        <v>19</v>
      </c>
      <c r="M5681" t="s">
        <v>59</v>
      </c>
      <c r="N5681" t="s">
        <v>60</v>
      </c>
    </row>
    <row r="5682" spans="1:14" x14ac:dyDescent="0.25">
      <c r="A5682">
        <v>5681</v>
      </c>
      <c r="B5682">
        <v>2518</v>
      </c>
      <c r="C5682">
        <f>1/COUNTIF(B:B, B5682)</f>
        <v>0.25</v>
      </c>
      <c r="D5682" t="s">
        <v>92</v>
      </c>
      <c r="E5682">
        <v>1</v>
      </c>
      <c r="F5682" s="1">
        <v>42046</v>
      </c>
      <c r="G5682" s="1" t="str">
        <f t="shared" si="88"/>
        <v>Wednesday</v>
      </c>
      <c r="H5682" s="2">
        <v>0.79327546296296292</v>
      </c>
      <c r="I5682">
        <v>16.25</v>
      </c>
      <c r="J5682">
        <v>16.25</v>
      </c>
      <c r="K5682" t="s">
        <v>175</v>
      </c>
      <c r="L5682" t="s">
        <v>23</v>
      </c>
      <c r="M5682" t="s">
        <v>93</v>
      </c>
      <c r="N5682" t="s">
        <v>94</v>
      </c>
    </row>
    <row r="5683" spans="1:14" x14ac:dyDescent="0.25">
      <c r="A5683">
        <v>5682</v>
      </c>
      <c r="B5683">
        <v>2518</v>
      </c>
      <c r="C5683">
        <f>1/COUNTIF(B:B, B5683)</f>
        <v>0.25</v>
      </c>
      <c r="D5683" t="s">
        <v>102</v>
      </c>
      <c r="E5683">
        <v>1</v>
      </c>
      <c r="F5683" s="1">
        <v>42046</v>
      </c>
      <c r="G5683" s="1" t="str">
        <f t="shared" si="88"/>
        <v>Wednesday</v>
      </c>
      <c r="H5683" s="2">
        <v>0.79327546296296292</v>
      </c>
      <c r="I5683">
        <v>12.5</v>
      </c>
      <c r="J5683">
        <v>12.5</v>
      </c>
      <c r="K5683" t="s">
        <v>177</v>
      </c>
      <c r="L5683" t="s">
        <v>23</v>
      </c>
      <c r="M5683" t="s">
        <v>103</v>
      </c>
      <c r="N5683" t="s">
        <v>104</v>
      </c>
    </row>
    <row r="5684" spans="1:14" x14ac:dyDescent="0.25">
      <c r="A5684">
        <v>5683</v>
      </c>
      <c r="B5684">
        <v>2518</v>
      </c>
      <c r="C5684">
        <f>1/COUNTIF(B:B, B5684)</f>
        <v>0.25</v>
      </c>
      <c r="D5684" t="s">
        <v>157</v>
      </c>
      <c r="E5684">
        <v>1</v>
      </c>
      <c r="F5684" s="1">
        <v>42046</v>
      </c>
      <c r="G5684" s="1" t="str">
        <f t="shared" si="88"/>
        <v>Wednesday</v>
      </c>
      <c r="H5684" s="2">
        <v>0.79327546296296292</v>
      </c>
      <c r="I5684">
        <v>16</v>
      </c>
      <c r="J5684">
        <v>16</v>
      </c>
      <c r="K5684" t="s">
        <v>175</v>
      </c>
      <c r="L5684" t="s">
        <v>19</v>
      </c>
      <c r="M5684" t="s">
        <v>106</v>
      </c>
      <c r="N5684" t="s">
        <v>107</v>
      </c>
    </row>
    <row r="5685" spans="1:14" x14ac:dyDescent="0.25">
      <c r="A5685">
        <v>5684</v>
      </c>
      <c r="B5685">
        <v>2518</v>
      </c>
      <c r="C5685">
        <f>1/COUNTIF(B:B, B5685)</f>
        <v>0.25</v>
      </c>
      <c r="D5685" t="s">
        <v>43</v>
      </c>
      <c r="E5685">
        <v>1</v>
      </c>
      <c r="F5685" s="1">
        <v>42046</v>
      </c>
      <c r="G5685" s="1" t="str">
        <f t="shared" si="88"/>
        <v>Wednesday</v>
      </c>
      <c r="H5685" s="2">
        <v>0.79327546296296292</v>
      </c>
      <c r="I5685">
        <v>12.5</v>
      </c>
      <c r="J5685">
        <v>12.5</v>
      </c>
      <c r="K5685" t="s">
        <v>177</v>
      </c>
      <c r="L5685" t="s">
        <v>23</v>
      </c>
      <c r="M5685" t="s">
        <v>44</v>
      </c>
      <c r="N5685" t="s">
        <v>45</v>
      </c>
    </row>
    <row r="5686" spans="1:14" x14ac:dyDescent="0.25">
      <c r="A5686">
        <v>5685</v>
      </c>
      <c r="B5686">
        <v>2519</v>
      </c>
      <c r="C5686">
        <f>1/COUNTIF(B:B, B5686)</f>
        <v>0.5</v>
      </c>
      <c r="D5686" t="s">
        <v>73</v>
      </c>
      <c r="E5686">
        <v>1</v>
      </c>
      <c r="F5686" s="1">
        <v>42046</v>
      </c>
      <c r="G5686" s="1" t="str">
        <f t="shared" si="88"/>
        <v>Wednesday</v>
      </c>
      <c r="H5686" s="2">
        <v>0.79453703703703704</v>
      </c>
      <c r="I5686">
        <v>15.25</v>
      </c>
      <c r="J5686">
        <v>15.25</v>
      </c>
      <c r="K5686" t="s">
        <v>176</v>
      </c>
      <c r="L5686" t="s">
        <v>12</v>
      </c>
      <c r="M5686" t="s">
        <v>74</v>
      </c>
      <c r="N5686" t="s">
        <v>75</v>
      </c>
    </row>
    <row r="5687" spans="1:14" x14ac:dyDescent="0.25">
      <c r="A5687">
        <v>5686</v>
      </c>
      <c r="B5687">
        <v>2519</v>
      </c>
      <c r="C5687">
        <f>1/COUNTIF(B:B, B5687)</f>
        <v>0.5</v>
      </c>
      <c r="D5687" t="s">
        <v>153</v>
      </c>
      <c r="E5687">
        <v>1</v>
      </c>
      <c r="F5687" s="1">
        <v>42046</v>
      </c>
      <c r="G5687" s="1" t="str">
        <f t="shared" si="88"/>
        <v>Wednesday</v>
      </c>
      <c r="H5687" s="2">
        <v>0.79453703703703704</v>
      </c>
      <c r="I5687">
        <v>16.5</v>
      </c>
      <c r="J5687">
        <v>16.5</v>
      </c>
      <c r="K5687" t="s">
        <v>175</v>
      </c>
      <c r="L5687" t="s">
        <v>23</v>
      </c>
      <c r="M5687" t="s">
        <v>56</v>
      </c>
      <c r="N5687" t="s">
        <v>57</v>
      </c>
    </row>
    <row r="5688" spans="1:14" x14ac:dyDescent="0.25">
      <c r="A5688">
        <v>5687</v>
      </c>
      <c r="B5688">
        <v>2520</v>
      </c>
      <c r="C5688">
        <f>1/COUNTIF(B:B, B5688)</f>
        <v>1</v>
      </c>
      <c r="D5688" t="s">
        <v>96</v>
      </c>
      <c r="E5688">
        <v>1</v>
      </c>
      <c r="F5688" s="1">
        <v>42046</v>
      </c>
      <c r="G5688" s="1" t="str">
        <f t="shared" si="88"/>
        <v>Wednesday</v>
      </c>
      <c r="H5688" s="2">
        <v>0.79591435185185189</v>
      </c>
      <c r="I5688">
        <v>12.75</v>
      </c>
      <c r="J5688">
        <v>12.75</v>
      </c>
      <c r="K5688" t="s">
        <v>177</v>
      </c>
      <c r="L5688" t="s">
        <v>19</v>
      </c>
      <c r="M5688" t="s">
        <v>97</v>
      </c>
      <c r="N5688" t="s">
        <v>98</v>
      </c>
    </row>
    <row r="5689" spans="1:14" x14ac:dyDescent="0.25">
      <c r="A5689">
        <v>5688</v>
      </c>
      <c r="B5689">
        <v>2521</v>
      </c>
      <c r="C5689">
        <f>1/COUNTIF(B:B, B5689)</f>
        <v>0.5</v>
      </c>
      <c r="D5689" t="s">
        <v>122</v>
      </c>
      <c r="E5689">
        <v>1</v>
      </c>
      <c r="F5689" s="1">
        <v>42046</v>
      </c>
      <c r="G5689" s="1" t="str">
        <f t="shared" si="88"/>
        <v>Wednesday</v>
      </c>
      <c r="H5689" s="2">
        <v>0.79997685185185186</v>
      </c>
      <c r="I5689">
        <v>9.75</v>
      </c>
      <c r="J5689">
        <v>9.75</v>
      </c>
      <c r="K5689" t="s">
        <v>177</v>
      </c>
      <c r="L5689" t="s">
        <v>12</v>
      </c>
      <c r="M5689" t="s">
        <v>74</v>
      </c>
      <c r="N5689" t="s">
        <v>75</v>
      </c>
    </row>
    <row r="5690" spans="1:14" x14ac:dyDescent="0.25">
      <c r="A5690">
        <v>5689</v>
      </c>
      <c r="B5690">
        <v>2521</v>
      </c>
      <c r="C5690">
        <f>1/COUNTIF(B:B, B5690)</f>
        <v>0.5</v>
      </c>
      <c r="D5690" t="s">
        <v>109</v>
      </c>
      <c r="E5690">
        <v>1</v>
      </c>
      <c r="F5690" s="1">
        <v>42046</v>
      </c>
      <c r="G5690" s="1" t="str">
        <f t="shared" si="88"/>
        <v>Wednesday</v>
      </c>
      <c r="H5690" s="2">
        <v>0.79997685185185186</v>
      </c>
      <c r="I5690">
        <v>20.25</v>
      </c>
      <c r="J5690">
        <v>20.25</v>
      </c>
      <c r="K5690" t="s">
        <v>176</v>
      </c>
      <c r="L5690" t="s">
        <v>23</v>
      </c>
      <c r="M5690" t="s">
        <v>110</v>
      </c>
      <c r="N5690" t="s">
        <v>111</v>
      </c>
    </row>
    <row r="5691" spans="1:14" x14ac:dyDescent="0.25">
      <c r="A5691">
        <v>5690</v>
      </c>
      <c r="B5691">
        <v>2522</v>
      </c>
      <c r="C5691">
        <f>1/COUNTIF(B:B, B5691)</f>
        <v>0.25</v>
      </c>
      <c r="D5691" t="s">
        <v>95</v>
      </c>
      <c r="E5691">
        <v>1</v>
      </c>
      <c r="F5691" s="1">
        <v>42046</v>
      </c>
      <c r="G5691" s="1" t="str">
        <f t="shared" si="88"/>
        <v>Wednesday</v>
      </c>
      <c r="H5691" s="2">
        <v>0.80956018518518513</v>
      </c>
      <c r="I5691">
        <v>14.75</v>
      </c>
      <c r="J5691">
        <v>14.75</v>
      </c>
      <c r="K5691" t="s">
        <v>175</v>
      </c>
      <c r="L5691" t="s">
        <v>19</v>
      </c>
      <c r="M5691" t="s">
        <v>87</v>
      </c>
      <c r="N5691" t="s">
        <v>88</v>
      </c>
    </row>
    <row r="5692" spans="1:14" x14ac:dyDescent="0.25">
      <c r="A5692">
        <v>5691</v>
      </c>
      <c r="B5692">
        <v>2522</v>
      </c>
      <c r="C5692">
        <f>1/COUNTIF(B:B, B5692)</f>
        <v>0.25</v>
      </c>
      <c r="D5692" t="s">
        <v>108</v>
      </c>
      <c r="E5692">
        <v>1</v>
      </c>
      <c r="F5692" s="1">
        <v>42046</v>
      </c>
      <c r="G5692" s="1" t="str">
        <f t="shared" si="88"/>
        <v>Wednesday</v>
      </c>
      <c r="H5692" s="2">
        <v>0.80956018518518513</v>
      </c>
      <c r="I5692">
        <v>20.5</v>
      </c>
      <c r="J5692">
        <v>20.5</v>
      </c>
      <c r="K5692" t="s">
        <v>176</v>
      </c>
      <c r="L5692" t="s">
        <v>12</v>
      </c>
      <c r="M5692" t="s">
        <v>90</v>
      </c>
      <c r="N5692" t="s">
        <v>91</v>
      </c>
    </row>
    <row r="5693" spans="1:14" x14ac:dyDescent="0.25">
      <c r="A5693">
        <v>5692</v>
      </c>
      <c r="B5693">
        <v>2522</v>
      </c>
      <c r="C5693">
        <f>1/COUNTIF(B:B, B5693)</f>
        <v>0.25</v>
      </c>
      <c r="D5693" t="s">
        <v>83</v>
      </c>
      <c r="E5693">
        <v>1</v>
      </c>
      <c r="F5693" s="1">
        <v>42046</v>
      </c>
      <c r="G5693" s="1" t="str">
        <f t="shared" si="88"/>
        <v>Wednesday</v>
      </c>
      <c r="H5693" s="2">
        <v>0.80956018518518513</v>
      </c>
      <c r="I5693">
        <v>20.75</v>
      </c>
      <c r="J5693">
        <v>20.75</v>
      </c>
      <c r="K5693" t="s">
        <v>176</v>
      </c>
      <c r="L5693" t="s">
        <v>23</v>
      </c>
      <c r="M5693" t="s">
        <v>84</v>
      </c>
      <c r="N5693" t="s">
        <v>85</v>
      </c>
    </row>
    <row r="5694" spans="1:14" x14ac:dyDescent="0.25">
      <c r="A5694">
        <v>5693</v>
      </c>
      <c r="B5694">
        <v>2522</v>
      </c>
      <c r="C5694">
        <f>1/COUNTIF(B:B, B5694)</f>
        <v>0.25</v>
      </c>
      <c r="D5694" t="s">
        <v>146</v>
      </c>
      <c r="E5694">
        <v>1</v>
      </c>
      <c r="F5694" s="1">
        <v>42046</v>
      </c>
      <c r="G5694" s="1" t="str">
        <f t="shared" si="88"/>
        <v>Wednesday</v>
      </c>
      <c r="H5694" s="2">
        <v>0.80956018518518513</v>
      </c>
      <c r="I5694">
        <v>12.75</v>
      </c>
      <c r="J5694">
        <v>12.75</v>
      </c>
      <c r="K5694" t="s">
        <v>177</v>
      </c>
      <c r="L5694" t="s">
        <v>30</v>
      </c>
      <c r="M5694" t="s">
        <v>31</v>
      </c>
      <c r="N5694" t="s">
        <v>32</v>
      </c>
    </row>
    <row r="5695" spans="1:14" x14ac:dyDescent="0.25">
      <c r="A5695">
        <v>5694</v>
      </c>
      <c r="B5695">
        <v>2523</v>
      </c>
      <c r="C5695">
        <f>1/COUNTIF(B:B, B5695)</f>
        <v>0.25</v>
      </c>
      <c r="D5695" t="s">
        <v>86</v>
      </c>
      <c r="E5695">
        <v>1</v>
      </c>
      <c r="F5695" s="1">
        <v>42046</v>
      </c>
      <c r="G5695" s="1" t="str">
        <f t="shared" si="88"/>
        <v>Wednesday</v>
      </c>
      <c r="H5695" s="2">
        <v>0.81268518518518518</v>
      </c>
      <c r="I5695">
        <v>17.950000762939453</v>
      </c>
      <c r="J5695">
        <v>17.950000762939453</v>
      </c>
      <c r="K5695" t="s">
        <v>176</v>
      </c>
      <c r="L5695" t="s">
        <v>19</v>
      </c>
      <c r="M5695" t="s">
        <v>87</v>
      </c>
      <c r="N5695" t="s">
        <v>88</v>
      </c>
    </row>
    <row r="5696" spans="1:14" x14ac:dyDescent="0.25">
      <c r="A5696">
        <v>5695</v>
      </c>
      <c r="B5696">
        <v>2523</v>
      </c>
      <c r="C5696">
        <f>1/COUNTIF(B:B, B5696)</f>
        <v>0.25</v>
      </c>
      <c r="D5696" t="s">
        <v>99</v>
      </c>
      <c r="E5696">
        <v>1</v>
      </c>
      <c r="F5696" s="1">
        <v>42046</v>
      </c>
      <c r="G5696" s="1" t="str">
        <f t="shared" si="88"/>
        <v>Wednesday</v>
      </c>
      <c r="H5696" s="2">
        <v>0.81268518518518518</v>
      </c>
      <c r="I5696">
        <v>16</v>
      </c>
      <c r="J5696">
        <v>16</v>
      </c>
      <c r="K5696" t="s">
        <v>175</v>
      </c>
      <c r="L5696" t="s">
        <v>19</v>
      </c>
      <c r="M5696" t="s">
        <v>100</v>
      </c>
      <c r="N5696" t="s">
        <v>101</v>
      </c>
    </row>
    <row r="5697" spans="1:14" x14ac:dyDescent="0.25">
      <c r="A5697">
        <v>5696</v>
      </c>
      <c r="B5697">
        <v>2523</v>
      </c>
      <c r="C5697">
        <f>1/COUNTIF(B:B, B5697)</f>
        <v>0.25</v>
      </c>
      <c r="D5697" t="s">
        <v>29</v>
      </c>
      <c r="E5697">
        <v>1</v>
      </c>
      <c r="F5697" s="1">
        <v>42046</v>
      </c>
      <c r="G5697" s="1" t="str">
        <f t="shared" si="88"/>
        <v>Wednesday</v>
      </c>
      <c r="H5697" s="2">
        <v>0.81268518518518518</v>
      </c>
      <c r="I5697">
        <v>20.75</v>
      </c>
      <c r="J5697">
        <v>20.75</v>
      </c>
      <c r="K5697" t="s">
        <v>176</v>
      </c>
      <c r="L5697" t="s">
        <v>30</v>
      </c>
      <c r="M5697" t="s">
        <v>31</v>
      </c>
      <c r="N5697" t="s">
        <v>32</v>
      </c>
    </row>
    <row r="5698" spans="1:14" x14ac:dyDescent="0.25">
      <c r="A5698">
        <v>5697</v>
      </c>
      <c r="B5698">
        <v>2523</v>
      </c>
      <c r="C5698">
        <f>1/COUNTIF(B:B, B5698)</f>
        <v>0.25</v>
      </c>
      <c r="D5698" t="s">
        <v>149</v>
      </c>
      <c r="E5698">
        <v>1</v>
      </c>
      <c r="F5698" s="1">
        <v>42046</v>
      </c>
      <c r="G5698" s="1" t="str">
        <f t="shared" ref="G5698:G5761" si="89">TEXT(F5698,"dddd")</f>
        <v>Wednesday</v>
      </c>
      <c r="H5698" s="2">
        <v>0.81268518518518518</v>
      </c>
      <c r="I5698">
        <v>16</v>
      </c>
      <c r="J5698">
        <v>16</v>
      </c>
      <c r="K5698" t="s">
        <v>175</v>
      </c>
      <c r="L5698" t="s">
        <v>19</v>
      </c>
      <c r="M5698" t="s">
        <v>62</v>
      </c>
      <c r="N5698" t="s">
        <v>63</v>
      </c>
    </row>
    <row r="5699" spans="1:14" x14ac:dyDescent="0.25">
      <c r="A5699">
        <v>5698</v>
      </c>
      <c r="B5699">
        <v>2524</v>
      </c>
      <c r="C5699">
        <f>1/COUNTIF(B:B, B5699)</f>
        <v>0.25</v>
      </c>
      <c r="D5699" t="s">
        <v>18</v>
      </c>
      <c r="E5699">
        <v>1</v>
      </c>
      <c r="F5699" s="1">
        <v>42046</v>
      </c>
      <c r="G5699" s="1" t="str">
        <f t="shared" si="89"/>
        <v>Wednesday</v>
      </c>
      <c r="H5699" s="2">
        <v>0.81373842592592593</v>
      </c>
      <c r="I5699">
        <v>18.5</v>
      </c>
      <c r="J5699">
        <v>18.5</v>
      </c>
      <c r="K5699" t="s">
        <v>176</v>
      </c>
      <c r="L5699" t="s">
        <v>19</v>
      </c>
      <c r="M5699" t="s">
        <v>20</v>
      </c>
      <c r="N5699" t="s">
        <v>21</v>
      </c>
    </row>
    <row r="5700" spans="1:14" x14ac:dyDescent="0.25">
      <c r="A5700">
        <v>5699</v>
      </c>
      <c r="B5700">
        <v>2524</v>
      </c>
      <c r="C5700">
        <f>1/COUNTIF(B:B, B5700)</f>
        <v>0.25</v>
      </c>
      <c r="D5700" t="s">
        <v>86</v>
      </c>
      <c r="E5700">
        <v>1</v>
      </c>
      <c r="F5700" s="1">
        <v>42046</v>
      </c>
      <c r="G5700" s="1" t="str">
        <f t="shared" si="89"/>
        <v>Wednesday</v>
      </c>
      <c r="H5700" s="2">
        <v>0.81373842592592593</v>
      </c>
      <c r="I5700">
        <v>17.950000762939453</v>
      </c>
      <c r="J5700">
        <v>17.950000762939453</v>
      </c>
      <c r="K5700" t="s">
        <v>176</v>
      </c>
      <c r="L5700" t="s">
        <v>19</v>
      </c>
      <c r="M5700" t="s">
        <v>87</v>
      </c>
      <c r="N5700" t="s">
        <v>88</v>
      </c>
    </row>
    <row r="5701" spans="1:14" x14ac:dyDescent="0.25">
      <c r="A5701">
        <v>5700</v>
      </c>
      <c r="B5701">
        <v>2524</v>
      </c>
      <c r="C5701">
        <f>1/COUNTIF(B:B, B5701)</f>
        <v>0.25</v>
      </c>
      <c r="D5701" t="s">
        <v>138</v>
      </c>
      <c r="E5701">
        <v>1</v>
      </c>
      <c r="F5701" s="1">
        <v>42046</v>
      </c>
      <c r="G5701" s="1" t="str">
        <f t="shared" si="89"/>
        <v>Wednesday</v>
      </c>
      <c r="H5701" s="2">
        <v>0.81373842592592593</v>
      </c>
      <c r="I5701">
        <v>11</v>
      </c>
      <c r="J5701">
        <v>11</v>
      </c>
      <c r="K5701" t="s">
        <v>177</v>
      </c>
      <c r="L5701" t="s">
        <v>12</v>
      </c>
      <c r="M5701" t="s">
        <v>126</v>
      </c>
      <c r="N5701" t="s">
        <v>127</v>
      </c>
    </row>
    <row r="5702" spans="1:14" x14ac:dyDescent="0.25">
      <c r="A5702">
        <v>5701</v>
      </c>
      <c r="B5702">
        <v>2524</v>
      </c>
      <c r="C5702">
        <f>1/COUNTIF(B:B, B5702)</f>
        <v>0.25</v>
      </c>
      <c r="D5702" t="s">
        <v>146</v>
      </c>
      <c r="E5702">
        <v>1</v>
      </c>
      <c r="F5702" s="1">
        <v>42046</v>
      </c>
      <c r="G5702" s="1" t="str">
        <f t="shared" si="89"/>
        <v>Wednesday</v>
      </c>
      <c r="H5702" s="2">
        <v>0.81373842592592593</v>
      </c>
      <c r="I5702">
        <v>12.75</v>
      </c>
      <c r="J5702">
        <v>12.75</v>
      </c>
      <c r="K5702" t="s">
        <v>177</v>
      </c>
      <c r="L5702" t="s">
        <v>30</v>
      </c>
      <c r="M5702" t="s">
        <v>31</v>
      </c>
      <c r="N5702" t="s">
        <v>32</v>
      </c>
    </row>
    <row r="5703" spans="1:14" x14ac:dyDescent="0.25">
      <c r="A5703">
        <v>5702</v>
      </c>
      <c r="B5703">
        <v>2525</v>
      </c>
      <c r="C5703">
        <f>1/COUNTIF(B:B, B5703)</f>
        <v>1</v>
      </c>
      <c r="D5703" t="s">
        <v>124</v>
      </c>
      <c r="E5703">
        <v>1</v>
      </c>
      <c r="F5703" s="1">
        <v>42046</v>
      </c>
      <c r="G5703" s="1" t="str">
        <f t="shared" si="89"/>
        <v>Wednesday</v>
      </c>
      <c r="H5703" s="2">
        <v>0.81451388888888887</v>
      </c>
      <c r="I5703">
        <v>16</v>
      </c>
      <c r="J5703">
        <v>16</v>
      </c>
      <c r="K5703" t="s">
        <v>175</v>
      </c>
      <c r="L5703" t="s">
        <v>19</v>
      </c>
      <c r="M5703" t="s">
        <v>48</v>
      </c>
      <c r="N5703" t="s">
        <v>49</v>
      </c>
    </row>
    <row r="5704" spans="1:14" x14ac:dyDescent="0.25">
      <c r="A5704">
        <v>5703</v>
      </c>
      <c r="B5704">
        <v>2526</v>
      </c>
      <c r="C5704">
        <f>1/COUNTIF(B:B, B5704)</f>
        <v>0.5</v>
      </c>
      <c r="D5704" t="s">
        <v>80</v>
      </c>
      <c r="E5704">
        <v>1</v>
      </c>
      <c r="F5704" s="1">
        <v>42046</v>
      </c>
      <c r="G5704" s="1" t="str">
        <f t="shared" si="89"/>
        <v>Wednesday</v>
      </c>
      <c r="H5704" s="2">
        <v>0.81701388888888893</v>
      </c>
      <c r="I5704">
        <v>12</v>
      </c>
      <c r="J5704">
        <v>12</v>
      </c>
      <c r="K5704" t="s">
        <v>177</v>
      </c>
      <c r="L5704" t="s">
        <v>12</v>
      </c>
      <c r="M5704" t="s">
        <v>81</v>
      </c>
      <c r="N5704" t="s">
        <v>82</v>
      </c>
    </row>
    <row r="5705" spans="1:14" x14ac:dyDescent="0.25">
      <c r="A5705">
        <v>5704</v>
      </c>
      <c r="B5705">
        <v>2526</v>
      </c>
      <c r="C5705">
        <f>1/COUNTIF(B:B, B5705)</f>
        <v>0.5</v>
      </c>
      <c r="D5705" t="s">
        <v>86</v>
      </c>
      <c r="E5705">
        <v>1</v>
      </c>
      <c r="F5705" s="1">
        <v>42046</v>
      </c>
      <c r="G5705" s="1" t="str">
        <f t="shared" si="89"/>
        <v>Wednesday</v>
      </c>
      <c r="H5705" s="2">
        <v>0.81701388888888893</v>
      </c>
      <c r="I5705">
        <v>17.950000762939453</v>
      </c>
      <c r="J5705">
        <v>17.950000762939453</v>
      </c>
      <c r="K5705" t="s">
        <v>176</v>
      </c>
      <c r="L5705" t="s">
        <v>19</v>
      </c>
      <c r="M5705" t="s">
        <v>87</v>
      </c>
      <c r="N5705" t="s">
        <v>88</v>
      </c>
    </row>
    <row r="5706" spans="1:14" x14ac:dyDescent="0.25">
      <c r="A5706">
        <v>5705</v>
      </c>
      <c r="B5706">
        <v>2527</v>
      </c>
      <c r="C5706">
        <f>1/COUNTIF(B:B, B5706)</f>
        <v>0.33333333333333331</v>
      </c>
      <c r="D5706" t="s">
        <v>114</v>
      </c>
      <c r="E5706">
        <v>1</v>
      </c>
      <c r="F5706" s="1">
        <v>42046</v>
      </c>
      <c r="G5706" s="1" t="str">
        <f t="shared" si="89"/>
        <v>Wednesday</v>
      </c>
      <c r="H5706" s="2">
        <v>0.82900462962962962</v>
      </c>
      <c r="I5706">
        <v>16.75</v>
      </c>
      <c r="J5706">
        <v>16.75</v>
      </c>
      <c r="K5706" t="s">
        <v>175</v>
      </c>
      <c r="L5706" t="s">
        <v>30</v>
      </c>
      <c r="M5706" t="s">
        <v>38</v>
      </c>
      <c r="N5706" t="s">
        <v>39</v>
      </c>
    </row>
    <row r="5707" spans="1:14" x14ac:dyDescent="0.25">
      <c r="A5707">
        <v>5706</v>
      </c>
      <c r="B5707">
        <v>2527</v>
      </c>
      <c r="C5707">
        <f>1/COUNTIF(B:B, B5707)</f>
        <v>0.33333333333333331</v>
      </c>
      <c r="D5707" t="s">
        <v>96</v>
      </c>
      <c r="E5707">
        <v>1</v>
      </c>
      <c r="F5707" s="1">
        <v>42046</v>
      </c>
      <c r="G5707" s="1" t="str">
        <f t="shared" si="89"/>
        <v>Wednesday</v>
      </c>
      <c r="H5707" s="2">
        <v>0.82900462962962962</v>
      </c>
      <c r="I5707">
        <v>12.75</v>
      </c>
      <c r="J5707">
        <v>12.75</v>
      </c>
      <c r="K5707" t="s">
        <v>177</v>
      </c>
      <c r="L5707" t="s">
        <v>19</v>
      </c>
      <c r="M5707" t="s">
        <v>97</v>
      </c>
      <c r="N5707" t="s">
        <v>98</v>
      </c>
    </row>
    <row r="5708" spans="1:14" x14ac:dyDescent="0.25">
      <c r="A5708">
        <v>5707</v>
      </c>
      <c r="B5708">
        <v>2527</v>
      </c>
      <c r="C5708">
        <f>1/COUNTIF(B:B, B5708)</f>
        <v>0.33333333333333331</v>
      </c>
      <c r="D5708" t="s">
        <v>132</v>
      </c>
      <c r="E5708">
        <v>1</v>
      </c>
      <c r="F5708" s="1">
        <v>42046</v>
      </c>
      <c r="G5708" s="1" t="str">
        <f t="shared" si="89"/>
        <v>Wednesday</v>
      </c>
      <c r="H5708" s="2">
        <v>0.82900462962962962</v>
      </c>
      <c r="I5708">
        <v>12.5</v>
      </c>
      <c r="J5708">
        <v>12.5</v>
      </c>
      <c r="K5708" t="s">
        <v>177</v>
      </c>
      <c r="L5708" t="s">
        <v>19</v>
      </c>
      <c r="M5708" t="s">
        <v>59</v>
      </c>
      <c r="N5708" t="s">
        <v>60</v>
      </c>
    </row>
    <row r="5709" spans="1:14" x14ac:dyDescent="0.25">
      <c r="A5709">
        <v>5708</v>
      </c>
      <c r="B5709">
        <v>2528</v>
      </c>
      <c r="C5709">
        <f>1/COUNTIF(B:B, B5709)</f>
        <v>0.5</v>
      </c>
      <c r="D5709" t="s">
        <v>69</v>
      </c>
      <c r="E5709">
        <v>1</v>
      </c>
      <c r="F5709" s="1">
        <v>42046</v>
      </c>
      <c r="G5709" s="1" t="str">
        <f t="shared" si="89"/>
        <v>Wednesday</v>
      </c>
      <c r="H5709" s="2">
        <v>0.82962962962962961</v>
      </c>
      <c r="I5709">
        <v>20.75</v>
      </c>
      <c r="J5709">
        <v>20.75</v>
      </c>
      <c r="K5709" t="s">
        <v>176</v>
      </c>
      <c r="L5709" t="s">
        <v>30</v>
      </c>
      <c r="M5709" t="s">
        <v>70</v>
      </c>
      <c r="N5709" t="s">
        <v>71</v>
      </c>
    </row>
    <row r="5710" spans="1:14" x14ac:dyDescent="0.25">
      <c r="A5710">
        <v>5709</v>
      </c>
      <c r="B5710">
        <v>2528</v>
      </c>
      <c r="C5710">
        <f>1/COUNTIF(B:B, B5710)</f>
        <v>0.5</v>
      </c>
      <c r="D5710" t="s">
        <v>122</v>
      </c>
      <c r="E5710">
        <v>1</v>
      </c>
      <c r="F5710" s="1">
        <v>42046</v>
      </c>
      <c r="G5710" s="1" t="str">
        <f t="shared" si="89"/>
        <v>Wednesday</v>
      </c>
      <c r="H5710" s="2">
        <v>0.82962962962962961</v>
      </c>
      <c r="I5710">
        <v>9.75</v>
      </c>
      <c r="J5710">
        <v>9.75</v>
      </c>
      <c r="K5710" t="s">
        <v>177</v>
      </c>
      <c r="L5710" t="s">
        <v>12</v>
      </c>
      <c r="M5710" t="s">
        <v>74</v>
      </c>
      <c r="N5710" t="s">
        <v>75</v>
      </c>
    </row>
    <row r="5711" spans="1:14" x14ac:dyDescent="0.25">
      <c r="A5711">
        <v>5710</v>
      </c>
      <c r="B5711">
        <v>2529</v>
      </c>
      <c r="C5711">
        <f>1/COUNTIF(B:B, B5711)</f>
        <v>0.25</v>
      </c>
      <c r="D5711" t="s">
        <v>86</v>
      </c>
      <c r="E5711">
        <v>1</v>
      </c>
      <c r="F5711" s="1">
        <v>42046</v>
      </c>
      <c r="G5711" s="1" t="str">
        <f t="shared" si="89"/>
        <v>Wednesday</v>
      </c>
      <c r="H5711" s="2">
        <v>0.83762731481481478</v>
      </c>
      <c r="I5711">
        <v>17.950000762939453</v>
      </c>
      <c r="J5711">
        <v>17.950000762939453</v>
      </c>
      <c r="K5711" t="s">
        <v>176</v>
      </c>
      <c r="L5711" t="s">
        <v>19</v>
      </c>
      <c r="M5711" t="s">
        <v>87</v>
      </c>
      <c r="N5711" t="s">
        <v>88</v>
      </c>
    </row>
    <row r="5712" spans="1:14" x14ac:dyDescent="0.25">
      <c r="A5712">
        <v>5711</v>
      </c>
      <c r="B5712">
        <v>2529</v>
      </c>
      <c r="C5712">
        <f>1/COUNTIF(B:B, B5712)</f>
        <v>0.25</v>
      </c>
      <c r="D5712" t="s">
        <v>128</v>
      </c>
      <c r="E5712">
        <v>1</v>
      </c>
      <c r="F5712" s="1">
        <v>42046</v>
      </c>
      <c r="G5712" s="1" t="str">
        <f t="shared" si="89"/>
        <v>Wednesday</v>
      </c>
      <c r="H5712" s="2">
        <v>0.83762731481481478</v>
      </c>
      <c r="I5712">
        <v>10.5</v>
      </c>
      <c r="J5712">
        <v>10.5</v>
      </c>
      <c r="K5712" t="s">
        <v>177</v>
      </c>
      <c r="L5712" t="s">
        <v>12</v>
      </c>
      <c r="M5712" t="s">
        <v>13</v>
      </c>
      <c r="N5712" t="s">
        <v>14</v>
      </c>
    </row>
    <row r="5713" spans="1:14" x14ac:dyDescent="0.25">
      <c r="A5713">
        <v>5712</v>
      </c>
      <c r="B5713">
        <v>2529</v>
      </c>
      <c r="C5713">
        <f>1/COUNTIF(B:B, B5713)</f>
        <v>0.25</v>
      </c>
      <c r="D5713" t="s">
        <v>73</v>
      </c>
      <c r="E5713">
        <v>1</v>
      </c>
      <c r="F5713" s="1">
        <v>42046</v>
      </c>
      <c r="G5713" s="1" t="str">
        <f t="shared" si="89"/>
        <v>Wednesday</v>
      </c>
      <c r="H5713" s="2">
        <v>0.83762731481481478</v>
      </c>
      <c r="I5713">
        <v>15.25</v>
      </c>
      <c r="J5713">
        <v>15.25</v>
      </c>
      <c r="K5713" t="s">
        <v>176</v>
      </c>
      <c r="L5713" t="s">
        <v>12</v>
      </c>
      <c r="M5713" t="s">
        <v>74</v>
      </c>
      <c r="N5713" t="s">
        <v>75</v>
      </c>
    </row>
    <row r="5714" spans="1:14" x14ac:dyDescent="0.25">
      <c r="A5714">
        <v>5713</v>
      </c>
      <c r="B5714">
        <v>2529</v>
      </c>
      <c r="C5714">
        <f>1/COUNTIF(B:B, B5714)</f>
        <v>0.25</v>
      </c>
      <c r="D5714" t="s">
        <v>149</v>
      </c>
      <c r="E5714">
        <v>1</v>
      </c>
      <c r="F5714" s="1">
        <v>42046</v>
      </c>
      <c r="G5714" s="1" t="str">
        <f t="shared" si="89"/>
        <v>Wednesday</v>
      </c>
      <c r="H5714" s="2">
        <v>0.83762731481481478</v>
      </c>
      <c r="I5714">
        <v>16</v>
      </c>
      <c r="J5714">
        <v>16</v>
      </c>
      <c r="K5714" t="s">
        <v>175</v>
      </c>
      <c r="L5714" t="s">
        <v>19</v>
      </c>
      <c r="M5714" t="s">
        <v>62</v>
      </c>
      <c r="N5714" t="s">
        <v>63</v>
      </c>
    </row>
    <row r="5715" spans="1:14" x14ac:dyDescent="0.25">
      <c r="A5715">
        <v>5714</v>
      </c>
      <c r="B5715">
        <v>2530</v>
      </c>
      <c r="C5715">
        <f>1/COUNTIF(B:B, B5715)</f>
        <v>0.33333333333333331</v>
      </c>
      <c r="D5715" t="s">
        <v>143</v>
      </c>
      <c r="E5715">
        <v>2</v>
      </c>
      <c r="F5715" s="1">
        <v>42046</v>
      </c>
      <c r="G5715" s="1" t="str">
        <f t="shared" si="89"/>
        <v>Wednesday</v>
      </c>
      <c r="H5715" s="2">
        <v>0.84127314814814813</v>
      </c>
      <c r="I5715">
        <v>14.5</v>
      </c>
      <c r="J5715">
        <v>29</v>
      </c>
      <c r="K5715" t="s">
        <v>175</v>
      </c>
      <c r="L5715" t="s">
        <v>12</v>
      </c>
      <c r="M5715" t="s">
        <v>126</v>
      </c>
      <c r="N5715" t="s">
        <v>127</v>
      </c>
    </row>
    <row r="5716" spans="1:14" x14ac:dyDescent="0.25">
      <c r="A5716">
        <v>5715</v>
      </c>
      <c r="B5716">
        <v>2530</v>
      </c>
      <c r="C5716">
        <f>1/COUNTIF(B:B, B5716)</f>
        <v>0.33333333333333331</v>
      </c>
      <c r="D5716" t="s">
        <v>144</v>
      </c>
      <c r="E5716">
        <v>1</v>
      </c>
      <c r="F5716" s="1">
        <v>42046</v>
      </c>
      <c r="G5716" s="1" t="str">
        <f t="shared" si="89"/>
        <v>Wednesday</v>
      </c>
      <c r="H5716" s="2">
        <v>0.84127314814814813</v>
      </c>
      <c r="I5716">
        <v>12.25</v>
      </c>
      <c r="J5716">
        <v>12.25</v>
      </c>
      <c r="K5716" t="s">
        <v>177</v>
      </c>
      <c r="L5716" t="s">
        <v>23</v>
      </c>
      <c r="M5716" t="s">
        <v>110</v>
      </c>
      <c r="N5716" t="s">
        <v>111</v>
      </c>
    </row>
    <row r="5717" spans="1:14" x14ac:dyDescent="0.25">
      <c r="A5717">
        <v>5716</v>
      </c>
      <c r="B5717">
        <v>2530</v>
      </c>
      <c r="C5717">
        <f>1/COUNTIF(B:B, B5717)</f>
        <v>0.33333333333333331</v>
      </c>
      <c r="D5717" t="s">
        <v>165</v>
      </c>
      <c r="E5717">
        <v>1</v>
      </c>
      <c r="F5717" s="1">
        <v>42046</v>
      </c>
      <c r="G5717" s="1" t="str">
        <f t="shared" si="89"/>
        <v>Wednesday</v>
      </c>
      <c r="H5717" s="2">
        <v>0.84127314814814813</v>
      </c>
      <c r="I5717">
        <v>20.5</v>
      </c>
      <c r="J5717">
        <v>20.5</v>
      </c>
      <c r="K5717" t="s">
        <v>176</v>
      </c>
      <c r="L5717" t="s">
        <v>12</v>
      </c>
      <c r="M5717" t="s">
        <v>41</v>
      </c>
      <c r="N5717" t="s">
        <v>42</v>
      </c>
    </row>
    <row r="5718" spans="1:14" x14ac:dyDescent="0.25">
      <c r="A5718">
        <v>5717</v>
      </c>
      <c r="B5718">
        <v>2531</v>
      </c>
      <c r="C5718">
        <f>1/COUNTIF(B:B, B5718)</f>
        <v>0.5</v>
      </c>
      <c r="D5718" t="s">
        <v>138</v>
      </c>
      <c r="E5718">
        <v>1</v>
      </c>
      <c r="F5718" s="1">
        <v>42046</v>
      </c>
      <c r="G5718" s="1" t="str">
        <f t="shared" si="89"/>
        <v>Wednesday</v>
      </c>
      <c r="H5718" s="2">
        <v>0.84864583333333332</v>
      </c>
      <c r="I5718">
        <v>11</v>
      </c>
      <c r="J5718">
        <v>11</v>
      </c>
      <c r="K5718" t="s">
        <v>177</v>
      </c>
      <c r="L5718" t="s">
        <v>12</v>
      </c>
      <c r="M5718" t="s">
        <v>126</v>
      </c>
      <c r="N5718" t="s">
        <v>127</v>
      </c>
    </row>
    <row r="5719" spans="1:14" x14ac:dyDescent="0.25">
      <c r="A5719">
        <v>5718</v>
      </c>
      <c r="B5719">
        <v>2531</v>
      </c>
      <c r="C5719">
        <f>1/COUNTIF(B:B, B5719)</f>
        <v>0.5</v>
      </c>
      <c r="D5719" t="s">
        <v>117</v>
      </c>
      <c r="E5719">
        <v>1</v>
      </c>
      <c r="F5719" s="1">
        <v>42046</v>
      </c>
      <c r="G5719" s="1" t="str">
        <f t="shared" si="89"/>
        <v>Wednesday</v>
      </c>
      <c r="H5719" s="2">
        <v>0.84864583333333332</v>
      </c>
      <c r="I5719">
        <v>16.25</v>
      </c>
      <c r="J5719">
        <v>16.25</v>
      </c>
      <c r="K5719" t="s">
        <v>175</v>
      </c>
      <c r="L5719" t="s">
        <v>23</v>
      </c>
      <c r="M5719" t="s">
        <v>110</v>
      </c>
      <c r="N5719" t="s">
        <v>111</v>
      </c>
    </row>
    <row r="5720" spans="1:14" x14ac:dyDescent="0.25">
      <c r="A5720">
        <v>5719</v>
      </c>
      <c r="B5720">
        <v>2532</v>
      </c>
      <c r="C5720">
        <f>1/COUNTIF(B:B, B5720)</f>
        <v>1</v>
      </c>
      <c r="D5720" t="s">
        <v>128</v>
      </c>
      <c r="E5720">
        <v>1</v>
      </c>
      <c r="F5720" s="1">
        <v>42046</v>
      </c>
      <c r="G5720" s="1" t="str">
        <f t="shared" si="89"/>
        <v>Wednesday</v>
      </c>
      <c r="H5720" s="2">
        <v>0.85642361111111109</v>
      </c>
      <c r="I5720">
        <v>10.5</v>
      </c>
      <c r="J5720">
        <v>10.5</v>
      </c>
      <c r="K5720" t="s">
        <v>177</v>
      </c>
      <c r="L5720" t="s">
        <v>12</v>
      </c>
      <c r="M5720" t="s">
        <v>13</v>
      </c>
      <c r="N5720" t="s">
        <v>14</v>
      </c>
    </row>
    <row r="5721" spans="1:14" x14ac:dyDescent="0.25">
      <c r="A5721">
        <v>5720</v>
      </c>
      <c r="B5721">
        <v>2533</v>
      </c>
      <c r="C5721">
        <f>1/COUNTIF(B:B, B5721)</f>
        <v>1</v>
      </c>
      <c r="D5721" t="s">
        <v>37</v>
      </c>
      <c r="E5721">
        <v>1</v>
      </c>
      <c r="F5721" s="1">
        <v>42046</v>
      </c>
      <c r="G5721" s="1" t="str">
        <f t="shared" si="89"/>
        <v>Wednesday</v>
      </c>
      <c r="H5721" s="2">
        <v>0.89922453703703709</v>
      </c>
      <c r="I5721">
        <v>12.75</v>
      </c>
      <c r="J5721">
        <v>12.75</v>
      </c>
      <c r="K5721" t="s">
        <v>177</v>
      </c>
      <c r="L5721" t="s">
        <v>30</v>
      </c>
      <c r="M5721" t="s">
        <v>38</v>
      </c>
      <c r="N5721" t="s">
        <v>39</v>
      </c>
    </row>
    <row r="5722" spans="1:14" x14ac:dyDescent="0.25">
      <c r="A5722">
        <v>5721</v>
      </c>
      <c r="B5722">
        <v>2534</v>
      </c>
      <c r="C5722">
        <f>1/COUNTIF(B:B, B5722)</f>
        <v>1</v>
      </c>
      <c r="D5722" t="s">
        <v>18</v>
      </c>
      <c r="E5722">
        <v>1</v>
      </c>
      <c r="F5722" s="1">
        <v>42046</v>
      </c>
      <c r="G5722" s="1" t="str">
        <f t="shared" si="89"/>
        <v>Wednesday</v>
      </c>
      <c r="H5722" s="2">
        <v>0.90584490740740742</v>
      </c>
      <c r="I5722">
        <v>18.5</v>
      </c>
      <c r="J5722">
        <v>18.5</v>
      </c>
      <c r="K5722" t="s">
        <v>176</v>
      </c>
      <c r="L5722" t="s">
        <v>19</v>
      </c>
      <c r="M5722" t="s">
        <v>20</v>
      </c>
      <c r="N5722" t="s">
        <v>21</v>
      </c>
    </row>
    <row r="5723" spans="1:14" x14ac:dyDescent="0.25">
      <c r="A5723">
        <v>5722</v>
      </c>
      <c r="B5723">
        <v>2535</v>
      </c>
      <c r="C5723">
        <f>1/COUNTIF(B:B, B5723)</f>
        <v>0.5</v>
      </c>
      <c r="D5723" t="s">
        <v>33</v>
      </c>
      <c r="E5723">
        <v>1</v>
      </c>
      <c r="F5723" s="1">
        <v>42046</v>
      </c>
      <c r="G5723" s="1" t="str">
        <f t="shared" si="89"/>
        <v>Wednesday</v>
      </c>
      <c r="H5723" s="2">
        <v>0.90678240740740745</v>
      </c>
      <c r="I5723">
        <v>16.5</v>
      </c>
      <c r="J5723">
        <v>16.5</v>
      </c>
      <c r="K5723" t="s">
        <v>175</v>
      </c>
      <c r="L5723" t="s">
        <v>23</v>
      </c>
      <c r="M5723" t="s">
        <v>24</v>
      </c>
      <c r="N5723" t="s">
        <v>25</v>
      </c>
    </row>
    <row r="5724" spans="1:14" x14ac:dyDescent="0.25">
      <c r="A5724">
        <v>5723</v>
      </c>
      <c r="B5724">
        <v>2535</v>
      </c>
      <c r="C5724">
        <f>1/COUNTIF(B:B, B5724)</f>
        <v>0.5</v>
      </c>
      <c r="D5724" t="s">
        <v>140</v>
      </c>
      <c r="E5724">
        <v>1</v>
      </c>
      <c r="F5724" s="1">
        <v>42046</v>
      </c>
      <c r="G5724" s="1" t="str">
        <f t="shared" si="89"/>
        <v>Wednesday</v>
      </c>
      <c r="H5724" s="2">
        <v>0.90678240740740745</v>
      </c>
      <c r="I5724">
        <v>16.5</v>
      </c>
      <c r="J5724">
        <v>16.5</v>
      </c>
      <c r="K5724" t="s">
        <v>175</v>
      </c>
      <c r="L5724" t="s">
        <v>23</v>
      </c>
      <c r="M5724" t="s">
        <v>35</v>
      </c>
      <c r="N5724" t="s">
        <v>36</v>
      </c>
    </row>
    <row r="5725" spans="1:14" x14ac:dyDescent="0.25">
      <c r="A5725">
        <v>5724</v>
      </c>
      <c r="B5725">
        <v>2536</v>
      </c>
      <c r="C5725">
        <f>1/COUNTIF(B:B, B5725)</f>
        <v>1</v>
      </c>
      <c r="D5725" t="s">
        <v>86</v>
      </c>
      <c r="E5725">
        <v>1</v>
      </c>
      <c r="F5725" s="1">
        <v>42046</v>
      </c>
      <c r="G5725" s="1" t="str">
        <f t="shared" si="89"/>
        <v>Wednesday</v>
      </c>
      <c r="H5725" s="2">
        <v>0.91127314814814819</v>
      </c>
      <c r="I5725">
        <v>17.950000762939453</v>
      </c>
      <c r="J5725">
        <v>17.950000762939453</v>
      </c>
      <c r="K5725" t="s">
        <v>176</v>
      </c>
      <c r="L5725" t="s">
        <v>19</v>
      </c>
      <c r="M5725" t="s">
        <v>87</v>
      </c>
      <c r="N5725" t="s">
        <v>88</v>
      </c>
    </row>
    <row r="5726" spans="1:14" x14ac:dyDescent="0.25">
      <c r="A5726">
        <v>5725</v>
      </c>
      <c r="B5726">
        <v>2537</v>
      </c>
      <c r="C5726">
        <f>1/COUNTIF(B:B, B5726)</f>
        <v>1</v>
      </c>
      <c r="D5726" t="s">
        <v>76</v>
      </c>
      <c r="E5726">
        <v>1</v>
      </c>
      <c r="F5726" s="1">
        <v>42047</v>
      </c>
      <c r="G5726" s="1" t="str">
        <f t="shared" si="89"/>
        <v>Thursday</v>
      </c>
      <c r="H5726" s="2">
        <v>0.47020833333333334</v>
      </c>
      <c r="I5726">
        <v>12.75</v>
      </c>
      <c r="J5726">
        <v>12.75</v>
      </c>
      <c r="K5726" t="s">
        <v>177</v>
      </c>
      <c r="L5726" t="s">
        <v>30</v>
      </c>
      <c r="M5726" t="s">
        <v>70</v>
      </c>
      <c r="N5726" t="s">
        <v>71</v>
      </c>
    </row>
    <row r="5727" spans="1:14" x14ac:dyDescent="0.25">
      <c r="A5727">
        <v>5726</v>
      </c>
      <c r="B5727">
        <v>2538</v>
      </c>
      <c r="C5727">
        <f>1/COUNTIF(B:B, B5727)</f>
        <v>0.33333333333333331</v>
      </c>
      <c r="D5727" t="s">
        <v>18</v>
      </c>
      <c r="E5727">
        <v>1</v>
      </c>
      <c r="F5727" s="1">
        <v>42047</v>
      </c>
      <c r="G5727" s="1" t="str">
        <f t="shared" si="89"/>
        <v>Thursday</v>
      </c>
      <c r="H5727" s="2">
        <v>0.48442129629629632</v>
      </c>
      <c r="I5727">
        <v>18.5</v>
      </c>
      <c r="J5727">
        <v>18.5</v>
      </c>
      <c r="K5727" t="s">
        <v>176</v>
      </c>
      <c r="L5727" t="s">
        <v>19</v>
      </c>
      <c r="M5727" t="s">
        <v>20</v>
      </c>
      <c r="N5727" t="s">
        <v>21</v>
      </c>
    </row>
    <row r="5728" spans="1:14" x14ac:dyDescent="0.25">
      <c r="A5728">
        <v>5727</v>
      </c>
      <c r="B5728">
        <v>2538</v>
      </c>
      <c r="C5728">
        <f>1/COUNTIF(B:B, B5728)</f>
        <v>0.33333333333333331</v>
      </c>
      <c r="D5728" t="s">
        <v>112</v>
      </c>
      <c r="E5728">
        <v>1</v>
      </c>
      <c r="F5728" s="1">
        <v>42047</v>
      </c>
      <c r="G5728" s="1" t="str">
        <f t="shared" si="89"/>
        <v>Thursday</v>
      </c>
      <c r="H5728" s="2">
        <v>0.48442129629629632</v>
      </c>
      <c r="I5728">
        <v>16</v>
      </c>
      <c r="J5728">
        <v>16</v>
      </c>
      <c r="K5728" t="s">
        <v>175</v>
      </c>
      <c r="L5728" t="s">
        <v>12</v>
      </c>
      <c r="M5728" t="s">
        <v>51</v>
      </c>
      <c r="N5728" t="s">
        <v>52</v>
      </c>
    </row>
    <row r="5729" spans="1:14" x14ac:dyDescent="0.25">
      <c r="A5729">
        <v>5728</v>
      </c>
      <c r="B5729">
        <v>2538</v>
      </c>
      <c r="C5729">
        <f>1/COUNTIF(B:B, B5729)</f>
        <v>0.33333333333333331</v>
      </c>
      <c r="D5729" t="s">
        <v>116</v>
      </c>
      <c r="E5729">
        <v>1</v>
      </c>
      <c r="F5729" s="1">
        <v>42047</v>
      </c>
      <c r="G5729" s="1" t="str">
        <f t="shared" si="89"/>
        <v>Thursday</v>
      </c>
      <c r="H5729" s="2">
        <v>0.48442129629629632</v>
      </c>
      <c r="I5729">
        <v>12.5</v>
      </c>
      <c r="J5729">
        <v>12.5</v>
      </c>
      <c r="K5729" t="s">
        <v>177</v>
      </c>
      <c r="L5729" t="s">
        <v>23</v>
      </c>
      <c r="M5729" t="s">
        <v>35</v>
      </c>
      <c r="N5729" t="s">
        <v>36</v>
      </c>
    </row>
    <row r="5730" spans="1:14" x14ac:dyDescent="0.25">
      <c r="A5730">
        <v>5729</v>
      </c>
      <c r="B5730">
        <v>2539</v>
      </c>
      <c r="C5730">
        <f>1/COUNTIF(B:B, B5730)</f>
        <v>0.5</v>
      </c>
      <c r="D5730" t="s">
        <v>154</v>
      </c>
      <c r="E5730">
        <v>1</v>
      </c>
      <c r="F5730" s="1">
        <v>42047</v>
      </c>
      <c r="G5730" s="1" t="str">
        <f t="shared" si="89"/>
        <v>Thursday</v>
      </c>
      <c r="H5730" s="2">
        <v>0.4851273148148148</v>
      </c>
      <c r="I5730">
        <v>16.75</v>
      </c>
      <c r="J5730">
        <v>16.75</v>
      </c>
      <c r="K5730" t="s">
        <v>175</v>
      </c>
      <c r="L5730" t="s">
        <v>19</v>
      </c>
      <c r="M5730" t="s">
        <v>97</v>
      </c>
      <c r="N5730" t="s">
        <v>98</v>
      </c>
    </row>
    <row r="5731" spans="1:14" x14ac:dyDescent="0.25">
      <c r="A5731">
        <v>5730</v>
      </c>
      <c r="B5731">
        <v>2539</v>
      </c>
      <c r="C5731">
        <f>1/COUNTIF(B:B, B5731)</f>
        <v>0.5</v>
      </c>
      <c r="D5731" t="s">
        <v>142</v>
      </c>
      <c r="E5731">
        <v>1</v>
      </c>
      <c r="F5731" s="1">
        <v>42047</v>
      </c>
      <c r="G5731" s="1" t="str">
        <f t="shared" si="89"/>
        <v>Thursday</v>
      </c>
      <c r="H5731" s="2">
        <v>0.4851273148148148</v>
      </c>
      <c r="I5731">
        <v>16.75</v>
      </c>
      <c r="J5731">
        <v>16.75</v>
      </c>
      <c r="K5731" t="s">
        <v>175</v>
      </c>
      <c r="L5731" t="s">
        <v>30</v>
      </c>
      <c r="M5731" t="s">
        <v>66</v>
      </c>
      <c r="N5731" t="s">
        <v>67</v>
      </c>
    </row>
    <row r="5732" spans="1:14" x14ac:dyDescent="0.25">
      <c r="A5732">
        <v>5731</v>
      </c>
      <c r="B5732">
        <v>2540</v>
      </c>
      <c r="C5732">
        <f>1/COUNTIF(B:B, B5732)</f>
        <v>0.5</v>
      </c>
      <c r="D5732" t="s">
        <v>11</v>
      </c>
      <c r="E5732">
        <v>1</v>
      </c>
      <c r="F5732" s="1">
        <v>42047</v>
      </c>
      <c r="G5732" s="1" t="str">
        <f t="shared" si="89"/>
        <v>Thursday</v>
      </c>
      <c r="H5732" s="2">
        <v>0.49224537037037036</v>
      </c>
      <c r="I5732">
        <v>13.25</v>
      </c>
      <c r="J5732">
        <v>13.25</v>
      </c>
      <c r="K5732" t="s">
        <v>175</v>
      </c>
      <c r="L5732" t="s">
        <v>12</v>
      </c>
      <c r="M5732" t="s">
        <v>13</v>
      </c>
      <c r="N5732" t="s">
        <v>14</v>
      </c>
    </row>
    <row r="5733" spans="1:14" x14ac:dyDescent="0.25">
      <c r="A5733">
        <v>5732</v>
      </c>
      <c r="B5733">
        <v>2540</v>
      </c>
      <c r="C5733">
        <f>1/COUNTIF(B:B, B5733)</f>
        <v>0.5</v>
      </c>
      <c r="D5733" t="s">
        <v>167</v>
      </c>
      <c r="E5733">
        <v>1</v>
      </c>
      <c r="F5733" s="1">
        <v>42047</v>
      </c>
      <c r="G5733" s="1" t="str">
        <f t="shared" si="89"/>
        <v>Thursday</v>
      </c>
      <c r="H5733" s="2">
        <v>0.49224537037037036</v>
      </c>
      <c r="I5733">
        <v>12.5</v>
      </c>
      <c r="J5733">
        <v>12.5</v>
      </c>
      <c r="K5733" t="s">
        <v>177</v>
      </c>
      <c r="L5733" t="s">
        <v>23</v>
      </c>
      <c r="M5733" t="s">
        <v>84</v>
      </c>
      <c r="N5733" t="s">
        <v>85</v>
      </c>
    </row>
    <row r="5734" spans="1:14" x14ac:dyDescent="0.25">
      <c r="A5734">
        <v>5733</v>
      </c>
      <c r="B5734">
        <v>2541</v>
      </c>
      <c r="C5734">
        <f>1/COUNTIF(B:B, B5734)</f>
        <v>0.5</v>
      </c>
      <c r="D5734" t="s">
        <v>26</v>
      </c>
      <c r="E5734">
        <v>1</v>
      </c>
      <c r="F5734" s="1">
        <v>42047</v>
      </c>
      <c r="G5734" s="1" t="str">
        <f t="shared" si="89"/>
        <v>Thursday</v>
      </c>
      <c r="H5734" s="2">
        <v>0.49634259259259261</v>
      </c>
      <c r="I5734">
        <v>16</v>
      </c>
      <c r="J5734">
        <v>16</v>
      </c>
      <c r="K5734" t="s">
        <v>175</v>
      </c>
      <c r="L5734" t="s">
        <v>19</v>
      </c>
      <c r="M5734" t="s">
        <v>27</v>
      </c>
      <c r="N5734" t="s">
        <v>28</v>
      </c>
    </row>
    <row r="5735" spans="1:14" x14ac:dyDescent="0.25">
      <c r="A5735">
        <v>5734</v>
      </c>
      <c r="B5735">
        <v>2541</v>
      </c>
      <c r="C5735">
        <f>1/COUNTIF(B:B, B5735)</f>
        <v>0.5</v>
      </c>
      <c r="D5735" t="s">
        <v>116</v>
      </c>
      <c r="E5735">
        <v>1</v>
      </c>
      <c r="F5735" s="1">
        <v>42047</v>
      </c>
      <c r="G5735" s="1" t="str">
        <f t="shared" si="89"/>
        <v>Thursday</v>
      </c>
      <c r="H5735" s="2">
        <v>0.49634259259259261</v>
      </c>
      <c r="I5735">
        <v>12.5</v>
      </c>
      <c r="J5735">
        <v>12.5</v>
      </c>
      <c r="K5735" t="s">
        <v>177</v>
      </c>
      <c r="L5735" t="s">
        <v>23</v>
      </c>
      <c r="M5735" t="s">
        <v>35</v>
      </c>
      <c r="N5735" t="s">
        <v>36</v>
      </c>
    </row>
    <row r="5736" spans="1:14" x14ac:dyDescent="0.25">
      <c r="A5736">
        <v>5735</v>
      </c>
      <c r="B5736">
        <v>2542</v>
      </c>
      <c r="C5736">
        <f>1/COUNTIF(B:B, B5736)</f>
        <v>1</v>
      </c>
      <c r="D5736" t="s">
        <v>153</v>
      </c>
      <c r="E5736">
        <v>1</v>
      </c>
      <c r="F5736" s="1">
        <v>42047</v>
      </c>
      <c r="G5736" s="1" t="str">
        <f t="shared" si="89"/>
        <v>Thursday</v>
      </c>
      <c r="H5736" s="2">
        <v>0.49800925925925926</v>
      </c>
      <c r="I5736">
        <v>16.5</v>
      </c>
      <c r="J5736">
        <v>16.5</v>
      </c>
      <c r="K5736" t="s">
        <v>175</v>
      </c>
      <c r="L5736" t="s">
        <v>23</v>
      </c>
      <c r="M5736" t="s">
        <v>56</v>
      </c>
      <c r="N5736" t="s">
        <v>57</v>
      </c>
    </row>
    <row r="5737" spans="1:14" x14ac:dyDescent="0.25">
      <c r="A5737">
        <v>5736</v>
      </c>
      <c r="B5737">
        <v>2543</v>
      </c>
      <c r="C5737">
        <f>1/COUNTIF(B:B, B5737)</f>
        <v>1</v>
      </c>
      <c r="D5737" t="s">
        <v>130</v>
      </c>
      <c r="E5737">
        <v>1</v>
      </c>
      <c r="F5737" s="1">
        <v>42047</v>
      </c>
      <c r="G5737" s="1" t="str">
        <f t="shared" si="89"/>
        <v>Thursday</v>
      </c>
      <c r="H5737" s="2">
        <v>0.5</v>
      </c>
      <c r="I5737">
        <v>16.75</v>
      </c>
      <c r="J5737">
        <v>16.75</v>
      </c>
      <c r="K5737" t="s">
        <v>175</v>
      </c>
      <c r="L5737" t="s">
        <v>30</v>
      </c>
      <c r="M5737" t="s">
        <v>120</v>
      </c>
      <c r="N5737" t="s">
        <v>121</v>
      </c>
    </row>
    <row r="5738" spans="1:14" x14ac:dyDescent="0.25">
      <c r="A5738">
        <v>5737</v>
      </c>
      <c r="B5738">
        <v>2544</v>
      </c>
      <c r="C5738">
        <f>1/COUNTIF(B:B, B5738)</f>
        <v>0.33333333333333331</v>
      </c>
      <c r="D5738" t="s">
        <v>68</v>
      </c>
      <c r="E5738">
        <v>1</v>
      </c>
      <c r="F5738" s="1">
        <v>42047</v>
      </c>
      <c r="G5738" s="1" t="str">
        <f t="shared" si="89"/>
        <v>Thursday</v>
      </c>
      <c r="H5738" s="2">
        <v>0.50239583333333337</v>
      </c>
      <c r="I5738">
        <v>20.75</v>
      </c>
      <c r="J5738">
        <v>20.75</v>
      </c>
      <c r="K5738" t="s">
        <v>176</v>
      </c>
      <c r="L5738" t="s">
        <v>30</v>
      </c>
      <c r="M5738" t="s">
        <v>38</v>
      </c>
      <c r="N5738" t="s">
        <v>39</v>
      </c>
    </row>
    <row r="5739" spans="1:14" x14ac:dyDescent="0.25">
      <c r="A5739">
        <v>5738</v>
      </c>
      <c r="B5739">
        <v>2544</v>
      </c>
      <c r="C5739">
        <f>1/COUNTIF(B:B, B5739)</f>
        <v>0.33333333333333331</v>
      </c>
      <c r="D5739" t="s">
        <v>22</v>
      </c>
      <c r="E5739">
        <v>1</v>
      </c>
      <c r="F5739" s="1">
        <v>42047</v>
      </c>
      <c r="G5739" s="1" t="str">
        <f t="shared" si="89"/>
        <v>Thursday</v>
      </c>
      <c r="H5739" s="2">
        <v>0.50239583333333337</v>
      </c>
      <c r="I5739">
        <v>20.75</v>
      </c>
      <c r="J5739">
        <v>20.75</v>
      </c>
      <c r="K5739" t="s">
        <v>176</v>
      </c>
      <c r="L5739" t="s">
        <v>23</v>
      </c>
      <c r="M5739" t="s">
        <v>24</v>
      </c>
      <c r="N5739" t="s">
        <v>25</v>
      </c>
    </row>
    <row r="5740" spans="1:14" x14ac:dyDescent="0.25">
      <c r="A5740">
        <v>5739</v>
      </c>
      <c r="B5740">
        <v>2544</v>
      </c>
      <c r="C5740">
        <f>1/COUNTIF(B:B, B5740)</f>
        <v>0.33333333333333331</v>
      </c>
      <c r="D5740" t="s">
        <v>115</v>
      </c>
      <c r="E5740">
        <v>1</v>
      </c>
      <c r="F5740" s="1">
        <v>42047</v>
      </c>
      <c r="G5740" s="1" t="str">
        <f t="shared" si="89"/>
        <v>Thursday</v>
      </c>
      <c r="H5740" s="2">
        <v>0.50239583333333337</v>
      </c>
      <c r="I5740">
        <v>12.5</v>
      </c>
      <c r="J5740">
        <v>12.5</v>
      </c>
      <c r="K5740" t="s">
        <v>175</v>
      </c>
      <c r="L5740" t="s">
        <v>12</v>
      </c>
      <c r="M5740" t="s">
        <v>74</v>
      </c>
      <c r="N5740" t="s">
        <v>75</v>
      </c>
    </row>
    <row r="5741" spans="1:14" x14ac:dyDescent="0.25">
      <c r="A5741">
        <v>5740</v>
      </c>
      <c r="B5741">
        <v>2545</v>
      </c>
      <c r="C5741">
        <f>1/COUNTIF(B:B, B5741)</f>
        <v>1</v>
      </c>
      <c r="D5741" t="s">
        <v>105</v>
      </c>
      <c r="E5741">
        <v>1</v>
      </c>
      <c r="F5741" s="1">
        <v>42047</v>
      </c>
      <c r="G5741" s="1" t="str">
        <f t="shared" si="89"/>
        <v>Thursday</v>
      </c>
      <c r="H5741" s="2">
        <v>0.50853009259259263</v>
      </c>
      <c r="I5741">
        <v>20.25</v>
      </c>
      <c r="J5741">
        <v>20.25</v>
      </c>
      <c r="K5741" t="s">
        <v>176</v>
      </c>
      <c r="L5741" t="s">
        <v>19</v>
      </c>
      <c r="M5741" t="s">
        <v>106</v>
      </c>
      <c r="N5741" t="s">
        <v>107</v>
      </c>
    </row>
    <row r="5742" spans="1:14" x14ac:dyDescent="0.25">
      <c r="A5742">
        <v>5741</v>
      </c>
      <c r="B5742">
        <v>2546</v>
      </c>
      <c r="C5742">
        <f>1/COUNTIF(B:B, B5742)</f>
        <v>1</v>
      </c>
      <c r="D5742" t="s">
        <v>80</v>
      </c>
      <c r="E5742">
        <v>1</v>
      </c>
      <c r="F5742" s="1">
        <v>42047</v>
      </c>
      <c r="G5742" s="1" t="str">
        <f t="shared" si="89"/>
        <v>Thursday</v>
      </c>
      <c r="H5742" s="2">
        <v>0.52849537037037042</v>
      </c>
      <c r="I5742">
        <v>12</v>
      </c>
      <c r="J5742">
        <v>12</v>
      </c>
      <c r="K5742" t="s">
        <v>177</v>
      </c>
      <c r="L5742" t="s">
        <v>12</v>
      </c>
      <c r="M5742" t="s">
        <v>81</v>
      </c>
      <c r="N5742" t="s">
        <v>82</v>
      </c>
    </row>
    <row r="5743" spans="1:14" x14ac:dyDescent="0.25">
      <c r="A5743">
        <v>5742</v>
      </c>
      <c r="B5743">
        <v>2547</v>
      </c>
      <c r="C5743">
        <f>1/COUNTIF(B:B, B5743)</f>
        <v>8.3333333333333329E-2</v>
      </c>
      <c r="D5743" t="s">
        <v>68</v>
      </c>
      <c r="E5743">
        <v>1</v>
      </c>
      <c r="F5743" s="1">
        <v>42047</v>
      </c>
      <c r="G5743" s="1" t="str">
        <f t="shared" si="89"/>
        <v>Thursday</v>
      </c>
      <c r="H5743" s="2">
        <v>0.53181712962962968</v>
      </c>
      <c r="I5743">
        <v>20.75</v>
      </c>
      <c r="J5743">
        <v>20.75</v>
      </c>
      <c r="K5743" t="s">
        <v>176</v>
      </c>
      <c r="L5743" t="s">
        <v>30</v>
      </c>
      <c r="M5743" t="s">
        <v>38</v>
      </c>
      <c r="N5743" t="s">
        <v>39</v>
      </c>
    </row>
    <row r="5744" spans="1:14" x14ac:dyDescent="0.25">
      <c r="A5744">
        <v>5743</v>
      </c>
      <c r="B5744">
        <v>2547</v>
      </c>
      <c r="C5744">
        <f>1/COUNTIF(B:B, B5744)</f>
        <v>8.3333333333333329E-2</v>
      </c>
      <c r="D5744" t="s">
        <v>114</v>
      </c>
      <c r="E5744">
        <v>1</v>
      </c>
      <c r="F5744" s="1">
        <v>42047</v>
      </c>
      <c r="G5744" s="1" t="str">
        <f t="shared" si="89"/>
        <v>Thursday</v>
      </c>
      <c r="H5744" s="2">
        <v>0.53181712962962968</v>
      </c>
      <c r="I5744">
        <v>16.75</v>
      </c>
      <c r="J5744">
        <v>16.75</v>
      </c>
      <c r="K5744" t="s">
        <v>175</v>
      </c>
      <c r="L5744" t="s">
        <v>30</v>
      </c>
      <c r="M5744" t="s">
        <v>38</v>
      </c>
      <c r="N5744" t="s">
        <v>39</v>
      </c>
    </row>
    <row r="5745" spans="1:14" x14ac:dyDescent="0.25">
      <c r="A5745">
        <v>5744</v>
      </c>
      <c r="B5745">
        <v>2547</v>
      </c>
      <c r="C5745">
        <f>1/COUNTIF(B:B, B5745)</f>
        <v>8.3333333333333329E-2</v>
      </c>
      <c r="D5745" t="s">
        <v>160</v>
      </c>
      <c r="E5745">
        <v>1</v>
      </c>
      <c r="F5745" s="1">
        <v>42047</v>
      </c>
      <c r="G5745" s="1" t="str">
        <f t="shared" si="89"/>
        <v>Thursday</v>
      </c>
      <c r="H5745" s="2">
        <v>0.53181712962962968</v>
      </c>
      <c r="I5745">
        <v>23.649999618530273</v>
      </c>
      <c r="J5745">
        <v>23.649999618530273</v>
      </c>
      <c r="K5745" t="s">
        <v>177</v>
      </c>
      <c r="L5745" t="s">
        <v>23</v>
      </c>
      <c r="M5745" t="s">
        <v>161</v>
      </c>
      <c r="N5745" t="s">
        <v>162</v>
      </c>
    </row>
    <row r="5746" spans="1:14" x14ac:dyDescent="0.25">
      <c r="A5746">
        <v>5745</v>
      </c>
      <c r="B5746">
        <v>2547</v>
      </c>
      <c r="C5746">
        <f>1/COUNTIF(B:B, B5746)</f>
        <v>8.3333333333333329E-2</v>
      </c>
      <c r="D5746" t="s">
        <v>15</v>
      </c>
      <c r="E5746">
        <v>1</v>
      </c>
      <c r="F5746" s="1">
        <v>42047</v>
      </c>
      <c r="G5746" s="1" t="str">
        <f t="shared" si="89"/>
        <v>Thursday</v>
      </c>
      <c r="H5746" s="2">
        <v>0.53181712962962968</v>
      </c>
      <c r="I5746">
        <v>16</v>
      </c>
      <c r="J5746">
        <v>16</v>
      </c>
      <c r="K5746" t="s">
        <v>175</v>
      </c>
      <c r="L5746" t="s">
        <v>12</v>
      </c>
      <c r="M5746" t="s">
        <v>16</v>
      </c>
      <c r="N5746" t="s">
        <v>17</v>
      </c>
    </row>
    <row r="5747" spans="1:14" x14ac:dyDescent="0.25">
      <c r="A5747">
        <v>5746</v>
      </c>
      <c r="B5747">
        <v>2547</v>
      </c>
      <c r="C5747">
        <f>1/COUNTIF(B:B, B5747)</f>
        <v>8.3333333333333329E-2</v>
      </c>
      <c r="D5747" t="s">
        <v>18</v>
      </c>
      <c r="E5747">
        <v>1</v>
      </c>
      <c r="F5747" s="1">
        <v>42047</v>
      </c>
      <c r="G5747" s="1" t="str">
        <f t="shared" si="89"/>
        <v>Thursday</v>
      </c>
      <c r="H5747" s="2">
        <v>0.53181712962962968</v>
      </c>
      <c r="I5747">
        <v>18.5</v>
      </c>
      <c r="J5747">
        <v>18.5</v>
      </c>
      <c r="K5747" t="s">
        <v>176</v>
      </c>
      <c r="L5747" t="s">
        <v>19</v>
      </c>
      <c r="M5747" t="s">
        <v>20</v>
      </c>
      <c r="N5747" t="s">
        <v>21</v>
      </c>
    </row>
    <row r="5748" spans="1:14" x14ac:dyDescent="0.25">
      <c r="A5748">
        <v>5747</v>
      </c>
      <c r="B5748">
        <v>2547</v>
      </c>
      <c r="C5748">
        <f>1/COUNTIF(B:B, B5748)</f>
        <v>8.3333333333333329E-2</v>
      </c>
      <c r="D5748" t="s">
        <v>95</v>
      </c>
      <c r="E5748">
        <v>1</v>
      </c>
      <c r="F5748" s="1">
        <v>42047</v>
      </c>
      <c r="G5748" s="1" t="str">
        <f t="shared" si="89"/>
        <v>Thursday</v>
      </c>
      <c r="H5748" s="2">
        <v>0.53181712962962968</v>
      </c>
      <c r="I5748">
        <v>14.75</v>
      </c>
      <c r="J5748">
        <v>14.75</v>
      </c>
      <c r="K5748" t="s">
        <v>175</v>
      </c>
      <c r="L5748" t="s">
        <v>19</v>
      </c>
      <c r="M5748" t="s">
        <v>87</v>
      </c>
      <c r="N5748" t="s">
        <v>88</v>
      </c>
    </row>
    <row r="5749" spans="1:14" x14ac:dyDescent="0.25">
      <c r="A5749">
        <v>5748</v>
      </c>
      <c r="B5749">
        <v>2547</v>
      </c>
      <c r="C5749">
        <f>1/COUNTIF(B:B, B5749)</f>
        <v>8.3333333333333329E-2</v>
      </c>
      <c r="D5749" t="s">
        <v>137</v>
      </c>
      <c r="E5749">
        <v>1</v>
      </c>
      <c r="F5749" s="1">
        <v>42047</v>
      </c>
      <c r="G5749" s="1" t="str">
        <f t="shared" si="89"/>
        <v>Thursday</v>
      </c>
      <c r="H5749" s="2">
        <v>0.53181712962962968</v>
      </c>
      <c r="I5749">
        <v>16.5</v>
      </c>
      <c r="J5749">
        <v>16.5</v>
      </c>
      <c r="K5749" t="s">
        <v>176</v>
      </c>
      <c r="L5749" t="s">
        <v>12</v>
      </c>
      <c r="M5749" t="s">
        <v>13</v>
      </c>
      <c r="N5749" t="s">
        <v>14</v>
      </c>
    </row>
    <row r="5750" spans="1:14" x14ac:dyDescent="0.25">
      <c r="A5750">
        <v>5749</v>
      </c>
      <c r="B5750">
        <v>2547</v>
      </c>
      <c r="C5750">
        <f>1/COUNTIF(B:B, B5750)</f>
        <v>8.3333333333333329E-2</v>
      </c>
      <c r="D5750" t="s">
        <v>154</v>
      </c>
      <c r="E5750">
        <v>1</v>
      </c>
      <c r="F5750" s="1">
        <v>42047</v>
      </c>
      <c r="G5750" s="1" t="str">
        <f t="shared" si="89"/>
        <v>Thursday</v>
      </c>
      <c r="H5750" s="2">
        <v>0.53181712962962968</v>
      </c>
      <c r="I5750">
        <v>16.75</v>
      </c>
      <c r="J5750">
        <v>16.75</v>
      </c>
      <c r="K5750" t="s">
        <v>175</v>
      </c>
      <c r="L5750" t="s">
        <v>19</v>
      </c>
      <c r="M5750" t="s">
        <v>97</v>
      </c>
      <c r="N5750" t="s">
        <v>98</v>
      </c>
    </row>
    <row r="5751" spans="1:14" x14ac:dyDescent="0.25">
      <c r="A5751">
        <v>5750</v>
      </c>
      <c r="B5751">
        <v>2547</v>
      </c>
      <c r="C5751">
        <f>1/COUNTIF(B:B, B5751)</f>
        <v>8.3333333333333329E-2</v>
      </c>
      <c r="D5751" t="s">
        <v>99</v>
      </c>
      <c r="E5751">
        <v>1</v>
      </c>
      <c r="F5751" s="1">
        <v>42047</v>
      </c>
      <c r="G5751" s="1" t="str">
        <f t="shared" si="89"/>
        <v>Thursday</v>
      </c>
      <c r="H5751" s="2">
        <v>0.53181712962962968</v>
      </c>
      <c r="I5751">
        <v>16</v>
      </c>
      <c r="J5751">
        <v>16</v>
      </c>
      <c r="K5751" t="s">
        <v>175</v>
      </c>
      <c r="L5751" t="s">
        <v>19</v>
      </c>
      <c r="M5751" t="s">
        <v>100</v>
      </c>
      <c r="N5751" t="s">
        <v>101</v>
      </c>
    </row>
    <row r="5752" spans="1:14" x14ac:dyDescent="0.25">
      <c r="A5752">
        <v>5751</v>
      </c>
      <c r="B5752">
        <v>2547</v>
      </c>
      <c r="C5752">
        <f>1/COUNTIF(B:B, B5752)</f>
        <v>8.3333333333333329E-2</v>
      </c>
      <c r="D5752" t="s">
        <v>64</v>
      </c>
      <c r="E5752">
        <v>1</v>
      </c>
      <c r="F5752" s="1">
        <v>42047</v>
      </c>
      <c r="G5752" s="1" t="str">
        <f t="shared" si="89"/>
        <v>Thursday</v>
      </c>
      <c r="H5752" s="2">
        <v>0.53181712962962968</v>
      </c>
      <c r="I5752">
        <v>20.25</v>
      </c>
      <c r="J5752">
        <v>20.25</v>
      </c>
      <c r="K5752" t="s">
        <v>176</v>
      </c>
      <c r="L5752" t="s">
        <v>19</v>
      </c>
      <c r="M5752" t="s">
        <v>27</v>
      </c>
      <c r="N5752" t="s">
        <v>28</v>
      </c>
    </row>
    <row r="5753" spans="1:14" x14ac:dyDescent="0.25">
      <c r="A5753">
        <v>5752</v>
      </c>
      <c r="B5753">
        <v>2547</v>
      </c>
      <c r="C5753">
        <f>1/COUNTIF(B:B, B5753)</f>
        <v>8.3333333333333329E-2</v>
      </c>
      <c r="D5753" t="s">
        <v>115</v>
      </c>
      <c r="E5753">
        <v>1</v>
      </c>
      <c r="F5753" s="1">
        <v>42047</v>
      </c>
      <c r="G5753" s="1" t="str">
        <f t="shared" si="89"/>
        <v>Thursday</v>
      </c>
      <c r="H5753" s="2">
        <v>0.53181712962962968</v>
      </c>
      <c r="I5753">
        <v>12.5</v>
      </c>
      <c r="J5753">
        <v>12.5</v>
      </c>
      <c r="K5753" t="s">
        <v>175</v>
      </c>
      <c r="L5753" t="s">
        <v>12</v>
      </c>
      <c r="M5753" t="s">
        <v>74</v>
      </c>
      <c r="N5753" t="s">
        <v>75</v>
      </c>
    </row>
    <row r="5754" spans="1:14" x14ac:dyDescent="0.25">
      <c r="A5754">
        <v>5753</v>
      </c>
      <c r="B5754">
        <v>2547</v>
      </c>
      <c r="C5754">
        <f>1/COUNTIF(B:B, B5754)</f>
        <v>8.3333333333333329E-2</v>
      </c>
      <c r="D5754" t="s">
        <v>58</v>
      </c>
      <c r="E5754">
        <v>1</v>
      </c>
      <c r="F5754" s="1">
        <v>42047</v>
      </c>
      <c r="G5754" s="1" t="str">
        <f t="shared" si="89"/>
        <v>Thursday</v>
      </c>
      <c r="H5754" s="2">
        <v>0.53181712962962968</v>
      </c>
      <c r="I5754">
        <v>20.75</v>
      </c>
      <c r="J5754">
        <v>20.75</v>
      </c>
      <c r="K5754" t="s">
        <v>176</v>
      </c>
      <c r="L5754" t="s">
        <v>19</v>
      </c>
      <c r="M5754" t="s">
        <v>59</v>
      </c>
      <c r="N5754" t="s">
        <v>60</v>
      </c>
    </row>
    <row r="5755" spans="1:14" x14ac:dyDescent="0.25">
      <c r="A5755">
        <v>5754</v>
      </c>
      <c r="B5755">
        <v>2548</v>
      </c>
      <c r="C5755">
        <f>1/COUNTIF(B:B, B5755)</f>
        <v>0.16666666666666666</v>
      </c>
      <c r="D5755" t="s">
        <v>68</v>
      </c>
      <c r="E5755">
        <v>1</v>
      </c>
      <c r="F5755" s="1">
        <v>42047</v>
      </c>
      <c r="G5755" s="1" t="str">
        <f t="shared" si="89"/>
        <v>Thursday</v>
      </c>
      <c r="H5755" s="2">
        <v>0.53336805555555555</v>
      </c>
      <c r="I5755">
        <v>20.75</v>
      </c>
      <c r="J5755">
        <v>20.75</v>
      </c>
      <c r="K5755" t="s">
        <v>176</v>
      </c>
      <c r="L5755" t="s">
        <v>30</v>
      </c>
      <c r="M5755" t="s">
        <v>38</v>
      </c>
      <c r="N5755" t="s">
        <v>39</v>
      </c>
    </row>
    <row r="5756" spans="1:14" x14ac:dyDescent="0.25">
      <c r="A5756">
        <v>5755</v>
      </c>
      <c r="B5756">
        <v>2548</v>
      </c>
      <c r="C5756">
        <f>1/COUNTIF(B:B, B5756)</f>
        <v>0.16666666666666666</v>
      </c>
      <c r="D5756" t="s">
        <v>114</v>
      </c>
      <c r="E5756">
        <v>1</v>
      </c>
      <c r="F5756" s="1">
        <v>42047</v>
      </c>
      <c r="G5756" s="1" t="str">
        <f t="shared" si="89"/>
        <v>Thursday</v>
      </c>
      <c r="H5756" s="2">
        <v>0.53336805555555555</v>
      </c>
      <c r="I5756">
        <v>16.75</v>
      </c>
      <c r="J5756">
        <v>16.75</v>
      </c>
      <c r="K5756" t="s">
        <v>175</v>
      </c>
      <c r="L5756" t="s">
        <v>30</v>
      </c>
      <c r="M5756" t="s">
        <v>38</v>
      </c>
      <c r="N5756" t="s">
        <v>39</v>
      </c>
    </row>
    <row r="5757" spans="1:14" x14ac:dyDescent="0.25">
      <c r="A5757">
        <v>5756</v>
      </c>
      <c r="B5757">
        <v>2548</v>
      </c>
      <c r="C5757">
        <f>1/COUNTIF(B:B, B5757)</f>
        <v>0.16666666666666666</v>
      </c>
      <c r="D5757" t="s">
        <v>160</v>
      </c>
      <c r="E5757">
        <v>1</v>
      </c>
      <c r="F5757" s="1">
        <v>42047</v>
      </c>
      <c r="G5757" s="1" t="str">
        <f t="shared" si="89"/>
        <v>Thursday</v>
      </c>
      <c r="H5757" s="2">
        <v>0.53336805555555555</v>
      </c>
      <c r="I5757">
        <v>23.649999618530273</v>
      </c>
      <c r="J5757">
        <v>23.649999618530273</v>
      </c>
      <c r="K5757" t="s">
        <v>177</v>
      </c>
      <c r="L5757" t="s">
        <v>23</v>
      </c>
      <c r="M5757" t="s">
        <v>161</v>
      </c>
      <c r="N5757" t="s">
        <v>162</v>
      </c>
    </row>
    <row r="5758" spans="1:14" x14ac:dyDescent="0.25">
      <c r="A5758">
        <v>5757</v>
      </c>
      <c r="B5758">
        <v>2548</v>
      </c>
      <c r="C5758">
        <f>1/COUNTIF(B:B, B5758)</f>
        <v>0.16666666666666666</v>
      </c>
      <c r="D5758" t="s">
        <v>50</v>
      </c>
      <c r="E5758">
        <v>1</v>
      </c>
      <c r="F5758" s="1">
        <v>42047</v>
      </c>
      <c r="G5758" s="1" t="str">
        <f t="shared" si="89"/>
        <v>Thursday</v>
      </c>
      <c r="H5758" s="2">
        <v>0.53336805555555555</v>
      </c>
      <c r="I5758">
        <v>20.5</v>
      </c>
      <c r="J5758">
        <v>20.5</v>
      </c>
      <c r="K5758" t="s">
        <v>176</v>
      </c>
      <c r="L5758" t="s">
        <v>12</v>
      </c>
      <c r="M5758" t="s">
        <v>51</v>
      </c>
      <c r="N5758" t="s">
        <v>52</v>
      </c>
    </row>
    <row r="5759" spans="1:14" x14ac:dyDescent="0.25">
      <c r="A5759">
        <v>5758</v>
      </c>
      <c r="B5759">
        <v>2548</v>
      </c>
      <c r="C5759">
        <f>1/COUNTIF(B:B, B5759)</f>
        <v>0.16666666666666666</v>
      </c>
      <c r="D5759" t="s">
        <v>154</v>
      </c>
      <c r="E5759">
        <v>1</v>
      </c>
      <c r="F5759" s="1">
        <v>42047</v>
      </c>
      <c r="G5759" s="1" t="str">
        <f t="shared" si="89"/>
        <v>Thursday</v>
      </c>
      <c r="H5759" s="2">
        <v>0.53336805555555555</v>
      </c>
      <c r="I5759">
        <v>16.75</v>
      </c>
      <c r="J5759">
        <v>16.75</v>
      </c>
      <c r="K5759" t="s">
        <v>175</v>
      </c>
      <c r="L5759" t="s">
        <v>19</v>
      </c>
      <c r="M5759" t="s">
        <v>97</v>
      </c>
      <c r="N5759" t="s">
        <v>98</v>
      </c>
    </row>
    <row r="5760" spans="1:14" x14ac:dyDescent="0.25">
      <c r="A5760">
        <v>5759</v>
      </c>
      <c r="B5760">
        <v>2548</v>
      </c>
      <c r="C5760">
        <f>1/COUNTIF(B:B, B5760)</f>
        <v>0.16666666666666666</v>
      </c>
      <c r="D5760" t="s">
        <v>143</v>
      </c>
      <c r="E5760">
        <v>1</v>
      </c>
      <c r="F5760" s="1">
        <v>42047</v>
      </c>
      <c r="G5760" s="1" t="str">
        <f t="shared" si="89"/>
        <v>Thursday</v>
      </c>
      <c r="H5760" s="2">
        <v>0.53336805555555555</v>
      </c>
      <c r="I5760">
        <v>14.5</v>
      </c>
      <c r="J5760">
        <v>14.5</v>
      </c>
      <c r="K5760" t="s">
        <v>175</v>
      </c>
      <c r="L5760" t="s">
        <v>12</v>
      </c>
      <c r="M5760" t="s">
        <v>126</v>
      </c>
      <c r="N5760" t="s">
        <v>127</v>
      </c>
    </row>
    <row r="5761" spans="1:14" x14ac:dyDescent="0.25">
      <c r="A5761">
        <v>5760</v>
      </c>
      <c r="B5761">
        <v>2549</v>
      </c>
      <c r="C5761">
        <f>1/COUNTIF(B:B, B5761)</f>
        <v>1</v>
      </c>
      <c r="D5761" t="s">
        <v>167</v>
      </c>
      <c r="E5761">
        <v>1</v>
      </c>
      <c r="F5761" s="1">
        <v>42047</v>
      </c>
      <c r="G5761" s="1" t="str">
        <f t="shared" si="89"/>
        <v>Thursday</v>
      </c>
      <c r="H5761" s="2">
        <v>0.54651620370370368</v>
      </c>
      <c r="I5761">
        <v>12.5</v>
      </c>
      <c r="J5761">
        <v>12.5</v>
      </c>
      <c r="K5761" t="s">
        <v>177</v>
      </c>
      <c r="L5761" t="s">
        <v>23</v>
      </c>
      <c r="M5761" t="s">
        <v>84</v>
      </c>
      <c r="N5761" t="s">
        <v>85</v>
      </c>
    </row>
    <row r="5762" spans="1:14" x14ac:dyDescent="0.25">
      <c r="A5762">
        <v>5761</v>
      </c>
      <c r="B5762">
        <v>2550</v>
      </c>
      <c r="C5762">
        <f>1/COUNTIF(B:B, B5762)</f>
        <v>1</v>
      </c>
      <c r="D5762" t="s">
        <v>109</v>
      </c>
      <c r="E5762">
        <v>1</v>
      </c>
      <c r="F5762" s="1">
        <v>42047</v>
      </c>
      <c r="G5762" s="1" t="str">
        <f t="shared" ref="G5762:G5825" si="90">TEXT(F5762,"dddd")</f>
        <v>Thursday</v>
      </c>
      <c r="H5762" s="2">
        <v>0.55479166666666668</v>
      </c>
      <c r="I5762">
        <v>20.25</v>
      </c>
      <c r="J5762">
        <v>20.25</v>
      </c>
      <c r="K5762" t="s">
        <v>176</v>
      </c>
      <c r="L5762" t="s">
        <v>23</v>
      </c>
      <c r="M5762" t="s">
        <v>110</v>
      </c>
      <c r="N5762" t="s">
        <v>111</v>
      </c>
    </row>
    <row r="5763" spans="1:14" x14ac:dyDescent="0.25">
      <c r="A5763">
        <v>5762</v>
      </c>
      <c r="B5763">
        <v>2551</v>
      </c>
      <c r="C5763">
        <f>1/COUNTIF(B:B, B5763)</f>
        <v>0.5</v>
      </c>
      <c r="D5763" t="s">
        <v>168</v>
      </c>
      <c r="E5763">
        <v>1</v>
      </c>
      <c r="F5763" s="1">
        <v>42047</v>
      </c>
      <c r="G5763" s="1" t="str">
        <f t="shared" si="90"/>
        <v>Thursday</v>
      </c>
      <c r="H5763" s="2">
        <v>0.56135416666666671</v>
      </c>
      <c r="I5763">
        <v>20.25</v>
      </c>
      <c r="J5763">
        <v>20.25</v>
      </c>
      <c r="K5763" t="s">
        <v>176</v>
      </c>
      <c r="L5763" t="s">
        <v>23</v>
      </c>
      <c r="M5763" t="s">
        <v>93</v>
      </c>
      <c r="N5763" t="s">
        <v>94</v>
      </c>
    </row>
    <row r="5764" spans="1:14" x14ac:dyDescent="0.25">
      <c r="A5764">
        <v>5763</v>
      </c>
      <c r="B5764">
        <v>2551</v>
      </c>
      <c r="C5764">
        <f>1/COUNTIF(B:B, B5764)</f>
        <v>0.5</v>
      </c>
      <c r="D5764" t="s">
        <v>137</v>
      </c>
      <c r="E5764">
        <v>1</v>
      </c>
      <c r="F5764" s="1">
        <v>42047</v>
      </c>
      <c r="G5764" s="1" t="str">
        <f t="shared" si="90"/>
        <v>Thursday</v>
      </c>
      <c r="H5764" s="2">
        <v>0.56135416666666671</v>
      </c>
      <c r="I5764">
        <v>16.5</v>
      </c>
      <c r="J5764">
        <v>16.5</v>
      </c>
      <c r="K5764" t="s">
        <v>176</v>
      </c>
      <c r="L5764" t="s">
        <v>12</v>
      </c>
      <c r="M5764" t="s">
        <v>13</v>
      </c>
      <c r="N5764" t="s">
        <v>14</v>
      </c>
    </row>
    <row r="5765" spans="1:14" x14ac:dyDescent="0.25">
      <c r="A5765">
        <v>5764</v>
      </c>
      <c r="B5765">
        <v>2552</v>
      </c>
      <c r="C5765">
        <f>1/COUNTIF(B:B, B5765)</f>
        <v>1</v>
      </c>
      <c r="D5765" t="s">
        <v>114</v>
      </c>
      <c r="E5765">
        <v>1</v>
      </c>
      <c r="F5765" s="1">
        <v>42047</v>
      </c>
      <c r="G5765" s="1" t="str">
        <f t="shared" si="90"/>
        <v>Thursday</v>
      </c>
      <c r="H5765" s="2">
        <v>0.57434027777777774</v>
      </c>
      <c r="I5765">
        <v>16.75</v>
      </c>
      <c r="J5765">
        <v>16.75</v>
      </c>
      <c r="K5765" t="s">
        <v>175</v>
      </c>
      <c r="L5765" t="s">
        <v>30</v>
      </c>
      <c r="M5765" t="s">
        <v>38</v>
      </c>
      <c r="N5765" t="s">
        <v>39</v>
      </c>
    </row>
    <row r="5766" spans="1:14" x14ac:dyDescent="0.25">
      <c r="A5766">
        <v>5765</v>
      </c>
      <c r="B5766">
        <v>2553</v>
      </c>
      <c r="C5766">
        <f>1/COUNTIF(B:B, B5766)</f>
        <v>1</v>
      </c>
      <c r="D5766" t="s">
        <v>40</v>
      </c>
      <c r="E5766">
        <v>1</v>
      </c>
      <c r="F5766" s="1">
        <v>42047</v>
      </c>
      <c r="G5766" s="1" t="str">
        <f t="shared" si="90"/>
        <v>Thursday</v>
      </c>
      <c r="H5766" s="2">
        <v>0.57438657407407412</v>
      </c>
      <c r="I5766">
        <v>12</v>
      </c>
      <c r="J5766">
        <v>12</v>
      </c>
      <c r="K5766" t="s">
        <v>177</v>
      </c>
      <c r="L5766" t="s">
        <v>12</v>
      </c>
      <c r="M5766" t="s">
        <v>41</v>
      </c>
      <c r="N5766" t="s">
        <v>42</v>
      </c>
    </row>
    <row r="5767" spans="1:14" x14ac:dyDescent="0.25">
      <c r="A5767">
        <v>5766</v>
      </c>
      <c r="B5767">
        <v>2554</v>
      </c>
      <c r="C5767">
        <f>1/COUNTIF(B:B, B5767)</f>
        <v>1</v>
      </c>
      <c r="D5767" t="s">
        <v>86</v>
      </c>
      <c r="E5767">
        <v>1</v>
      </c>
      <c r="F5767" s="1">
        <v>42047</v>
      </c>
      <c r="G5767" s="1" t="str">
        <f t="shared" si="90"/>
        <v>Thursday</v>
      </c>
      <c r="H5767" s="2">
        <v>0.57893518518518516</v>
      </c>
      <c r="I5767">
        <v>17.950000762939453</v>
      </c>
      <c r="J5767">
        <v>17.950000762939453</v>
      </c>
      <c r="K5767" t="s">
        <v>176</v>
      </c>
      <c r="L5767" t="s">
        <v>19</v>
      </c>
      <c r="M5767" t="s">
        <v>87</v>
      </c>
      <c r="N5767" t="s">
        <v>88</v>
      </c>
    </row>
    <row r="5768" spans="1:14" x14ac:dyDescent="0.25">
      <c r="A5768">
        <v>5767</v>
      </c>
      <c r="B5768">
        <v>2555</v>
      </c>
      <c r="C5768">
        <f>1/COUNTIF(B:B, B5768)</f>
        <v>0.5</v>
      </c>
      <c r="D5768" t="s">
        <v>37</v>
      </c>
      <c r="E5768">
        <v>1</v>
      </c>
      <c r="F5768" s="1">
        <v>42047</v>
      </c>
      <c r="G5768" s="1" t="str">
        <f t="shared" si="90"/>
        <v>Thursday</v>
      </c>
      <c r="H5768" s="2">
        <v>0.58333333333333337</v>
      </c>
      <c r="I5768">
        <v>12.75</v>
      </c>
      <c r="J5768">
        <v>12.75</v>
      </c>
      <c r="K5768" t="s">
        <v>177</v>
      </c>
      <c r="L5768" t="s">
        <v>30</v>
      </c>
      <c r="M5768" t="s">
        <v>38</v>
      </c>
      <c r="N5768" t="s">
        <v>39</v>
      </c>
    </row>
    <row r="5769" spans="1:14" x14ac:dyDescent="0.25">
      <c r="A5769">
        <v>5768</v>
      </c>
      <c r="B5769">
        <v>2555</v>
      </c>
      <c r="C5769">
        <f>1/COUNTIF(B:B, B5769)</f>
        <v>0.5</v>
      </c>
      <c r="D5769" t="s">
        <v>160</v>
      </c>
      <c r="E5769">
        <v>1</v>
      </c>
      <c r="F5769" s="1">
        <v>42047</v>
      </c>
      <c r="G5769" s="1" t="str">
        <f t="shared" si="90"/>
        <v>Thursday</v>
      </c>
      <c r="H5769" s="2">
        <v>0.58333333333333337</v>
      </c>
      <c r="I5769">
        <v>23.649999618530273</v>
      </c>
      <c r="J5769">
        <v>23.649999618530273</v>
      </c>
      <c r="K5769" t="s">
        <v>177</v>
      </c>
      <c r="L5769" t="s">
        <v>23</v>
      </c>
      <c r="M5769" t="s">
        <v>161</v>
      </c>
      <c r="N5769" t="s">
        <v>162</v>
      </c>
    </row>
    <row r="5770" spans="1:14" x14ac:dyDescent="0.25">
      <c r="A5770">
        <v>5769</v>
      </c>
      <c r="B5770">
        <v>2556</v>
      </c>
      <c r="C5770">
        <f>1/COUNTIF(B:B, B5770)</f>
        <v>0.5</v>
      </c>
      <c r="D5770" t="s">
        <v>33</v>
      </c>
      <c r="E5770">
        <v>1</v>
      </c>
      <c r="F5770" s="1">
        <v>42047</v>
      </c>
      <c r="G5770" s="1" t="str">
        <f t="shared" si="90"/>
        <v>Thursday</v>
      </c>
      <c r="H5770" s="2">
        <v>0.58377314814814818</v>
      </c>
      <c r="I5770">
        <v>16.5</v>
      </c>
      <c r="J5770">
        <v>16.5</v>
      </c>
      <c r="K5770" t="s">
        <v>175</v>
      </c>
      <c r="L5770" t="s">
        <v>23</v>
      </c>
      <c r="M5770" t="s">
        <v>24</v>
      </c>
      <c r="N5770" t="s">
        <v>25</v>
      </c>
    </row>
    <row r="5771" spans="1:14" x14ac:dyDescent="0.25">
      <c r="A5771">
        <v>5770</v>
      </c>
      <c r="B5771">
        <v>2556</v>
      </c>
      <c r="C5771">
        <f>1/COUNTIF(B:B, B5771)</f>
        <v>0.5</v>
      </c>
      <c r="D5771" t="s">
        <v>133</v>
      </c>
      <c r="E5771">
        <v>1</v>
      </c>
      <c r="F5771" s="1">
        <v>42047</v>
      </c>
      <c r="G5771" s="1" t="str">
        <f t="shared" si="90"/>
        <v>Thursday</v>
      </c>
      <c r="H5771" s="2">
        <v>0.58377314814814818</v>
      </c>
      <c r="I5771">
        <v>16.75</v>
      </c>
      <c r="J5771">
        <v>16.75</v>
      </c>
      <c r="K5771" t="s">
        <v>175</v>
      </c>
      <c r="L5771" t="s">
        <v>30</v>
      </c>
      <c r="M5771" t="s">
        <v>31</v>
      </c>
      <c r="N5771" t="s">
        <v>32</v>
      </c>
    </row>
    <row r="5772" spans="1:14" x14ac:dyDescent="0.25">
      <c r="A5772">
        <v>5771</v>
      </c>
      <c r="B5772">
        <v>2557</v>
      </c>
      <c r="C5772">
        <f>1/COUNTIF(B:B, B5772)</f>
        <v>0.25</v>
      </c>
      <c r="D5772" t="s">
        <v>18</v>
      </c>
      <c r="E5772">
        <v>1</v>
      </c>
      <c r="F5772" s="1">
        <v>42047</v>
      </c>
      <c r="G5772" s="1" t="str">
        <f t="shared" si="90"/>
        <v>Thursday</v>
      </c>
      <c r="H5772" s="2">
        <v>0.59012731481481484</v>
      </c>
      <c r="I5772">
        <v>18.5</v>
      </c>
      <c r="J5772">
        <v>18.5</v>
      </c>
      <c r="K5772" t="s">
        <v>176</v>
      </c>
      <c r="L5772" t="s">
        <v>19</v>
      </c>
      <c r="M5772" t="s">
        <v>20</v>
      </c>
      <c r="N5772" t="s">
        <v>21</v>
      </c>
    </row>
    <row r="5773" spans="1:14" x14ac:dyDescent="0.25">
      <c r="A5773">
        <v>5772</v>
      </c>
      <c r="B5773">
        <v>2557</v>
      </c>
      <c r="C5773">
        <f>1/COUNTIF(B:B, B5773)</f>
        <v>0.25</v>
      </c>
      <c r="D5773" t="s">
        <v>109</v>
      </c>
      <c r="E5773">
        <v>1</v>
      </c>
      <c r="F5773" s="1">
        <v>42047</v>
      </c>
      <c r="G5773" s="1" t="str">
        <f t="shared" si="90"/>
        <v>Thursday</v>
      </c>
      <c r="H5773" s="2">
        <v>0.59012731481481484</v>
      </c>
      <c r="I5773">
        <v>20.25</v>
      </c>
      <c r="J5773">
        <v>20.25</v>
      </c>
      <c r="K5773" t="s">
        <v>176</v>
      </c>
      <c r="L5773" t="s">
        <v>23</v>
      </c>
      <c r="M5773" t="s">
        <v>110</v>
      </c>
      <c r="N5773" t="s">
        <v>111</v>
      </c>
    </row>
    <row r="5774" spans="1:14" x14ac:dyDescent="0.25">
      <c r="A5774">
        <v>5773</v>
      </c>
      <c r="B5774">
        <v>2557</v>
      </c>
      <c r="C5774">
        <f>1/COUNTIF(B:B, B5774)</f>
        <v>0.25</v>
      </c>
      <c r="D5774" t="s">
        <v>150</v>
      </c>
      <c r="E5774">
        <v>1</v>
      </c>
      <c r="F5774" s="1">
        <v>42047</v>
      </c>
      <c r="G5774" s="1" t="str">
        <f t="shared" si="90"/>
        <v>Thursday</v>
      </c>
      <c r="H5774" s="2">
        <v>0.59012731481481484</v>
      </c>
      <c r="I5774">
        <v>16</v>
      </c>
      <c r="J5774">
        <v>16</v>
      </c>
      <c r="K5774" t="s">
        <v>175</v>
      </c>
      <c r="L5774" t="s">
        <v>12</v>
      </c>
      <c r="M5774" t="s">
        <v>41</v>
      </c>
      <c r="N5774" t="s">
        <v>42</v>
      </c>
    </row>
    <row r="5775" spans="1:14" x14ac:dyDescent="0.25">
      <c r="A5775">
        <v>5774</v>
      </c>
      <c r="B5775">
        <v>2557</v>
      </c>
      <c r="C5775">
        <f>1/COUNTIF(B:B, B5775)</f>
        <v>0.25</v>
      </c>
      <c r="D5775" t="s">
        <v>40</v>
      </c>
      <c r="E5775">
        <v>1</v>
      </c>
      <c r="F5775" s="1">
        <v>42047</v>
      </c>
      <c r="G5775" s="1" t="str">
        <f t="shared" si="90"/>
        <v>Thursday</v>
      </c>
      <c r="H5775" s="2">
        <v>0.59012731481481484</v>
      </c>
      <c r="I5775">
        <v>12</v>
      </c>
      <c r="J5775">
        <v>12</v>
      </c>
      <c r="K5775" t="s">
        <v>177</v>
      </c>
      <c r="L5775" t="s">
        <v>12</v>
      </c>
      <c r="M5775" t="s">
        <v>41</v>
      </c>
      <c r="N5775" t="s">
        <v>42</v>
      </c>
    </row>
    <row r="5776" spans="1:14" x14ac:dyDescent="0.25">
      <c r="A5776">
        <v>5775</v>
      </c>
      <c r="B5776">
        <v>2558</v>
      </c>
      <c r="C5776">
        <f>1/COUNTIF(B:B, B5776)</f>
        <v>0.5</v>
      </c>
      <c r="D5776" t="s">
        <v>86</v>
      </c>
      <c r="E5776">
        <v>1</v>
      </c>
      <c r="F5776" s="1">
        <v>42047</v>
      </c>
      <c r="G5776" s="1" t="str">
        <f t="shared" si="90"/>
        <v>Thursday</v>
      </c>
      <c r="H5776" s="2">
        <v>0.59738425925925931</v>
      </c>
      <c r="I5776">
        <v>17.950000762939453</v>
      </c>
      <c r="J5776">
        <v>17.950000762939453</v>
      </c>
      <c r="K5776" t="s">
        <v>176</v>
      </c>
      <c r="L5776" t="s">
        <v>19</v>
      </c>
      <c r="M5776" t="s">
        <v>87</v>
      </c>
      <c r="N5776" t="s">
        <v>88</v>
      </c>
    </row>
    <row r="5777" spans="1:14" x14ac:dyDescent="0.25">
      <c r="A5777">
        <v>5776</v>
      </c>
      <c r="B5777">
        <v>2558</v>
      </c>
      <c r="C5777">
        <f>1/COUNTIF(B:B, B5777)</f>
        <v>0.5</v>
      </c>
      <c r="D5777" t="s">
        <v>137</v>
      </c>
      <c r="E5777">
        <v>1</v>
      </c>
      <c r="F5777" s="1">
        <v>42047</v>
      </c>
      <c r="G5777" s="1" t="str">
        <f t="shared" si="90"/>
        <v>Thursday</v>
      </c>
      <c r="H5777" s="2">
        <v>0.59738425925925931</v>
      </c>
      <c r="I5777">
        <v>16.5</v>
      </c>
      <c r="J5777">
        <v>16.5</v>
      </c>
      <c r="K5777" t="s">
        <v>176</v>
      </c>
      <c r="L5777" t="s">
        <v>12</v>
      </c>
      <c r="M5777" t="s">
        <v>13</v>
      </c>
      <c r="N5777" t="s">
        <v>14</v>
      </c>
    </row>
    <row r="5778" spans="1:14" x14ac:dyDescent="0.25">
      <c r="A5778">
        <v>5777</v>
      </c>
      <c r="B5778">
        <v>2559</v>
      </c>
      <c r="C5778">
        <f>1/COUNTIF(B:B, B5778)</f>
        <v>1</v>
      </c>
      <c r="D5778" t="s">
        <v>55</v>
      </c>
      <c r="E5778">
        <v>1</v>
      </c>
      <c r="F5778" s="1">
        <v>42047</v>
      </c>
      <c r="G5778" s="1" t="str">
        <f t="shared" si="90"/>
        <v>Thursday</v>
      </c>
      <c r="H5778" s="2">
        <v>0.59887731481481477</v>
      </c>
      <c r="I5778">
        <v>20.75</v>
      </c>
      <c r="J5778">
        <v>20.75</v>
      </c>
      <c r="K5778" t="s">
        <v>176</v>
      </c>
      <c r="L5778" t="s">
        <v>23</v>
      </c>
      <c r="M5778" t="s">
        <v>56</v>
      </c>
      <c r="N5778" t="s">
        <v>57</v>
      </c>
    </row>
    <row r="5779" spans="1:14" x14ac:dyDescent="0.25">
      <c r="A5779">
        <v>5778</v>
      </c>
      <c r="B5779">
        <v>2560</v>
      </c>
      <c r="C5779">
        <f>1/COUNTIF(B:B, B5779)</f>
        <v>1</v>
      </c>
      <c r="D5779" t="s">
        <v>160</v>
      </c>
      <c r="E5779">
        <v>1</v>
      </c>
      <c r="F5779" s="1">
        <v>42047</v>
      </c>
      <c r="G5779" s="1" t="str">
        <f t="shared" si="90"/>
        <v>Thursday</v>
      </c>
      <c r="H5779" s="2">
        <v>0.60226851851851848</v>
      </c>
      <c r="I5779">
        <v>23.649999618530273</v>
      </c>
      <c r="J5779">
        <v>23.649999618530273</v>
      </c>
      <c r="K5779" t="s">
        <v>177</v>
      </c>
      <c r="L5779" t="s">
        <v>23</v>
      </c>
      <c r="M5779" t="s">
        <v>161</v>
      </c>
      <c r="N5779" t="s">
        <v>162</v>
      </c>
    </row>
    <row r="5780" spans="1:14" x14ac:dyDescent="0.25">
      <c r="A5780">
        <v>5779</v>
      </c>
      <c r="B5780">
        <v>2561</v>
      </c>
      <c r="C5780">
        <f>1/COUNTIF(B:B, B5780)</f>
        <v>1</v>
      </c>
      <c r="D5780" t="s">
        <v>130</v>
      </c>
      <c r="E5780">
        <v>1</v>
      </c>
      <c r="F5780" s="1">
        <v>42047</v>
      </c>
      <c r="G5780" s="1" t="str">
        <f t="shared" si="90"/>
        <v>Thursday</v>
      </c>
      <c r="H5780" s="2">
        <v>0.60341435185185188</v>
      </c>
      <c r="I5780">
        <v>16.75</v>
      </c>
      <c r="J5780">
        <v>16.75</v>
      </c>
      <c r="K5780" t="s">
        <v>175</v>
      </c>
      <c r="L5780" t="s">
        <v>30</v>
      </c>
      <c r="M5780" t="s">
        <v>120</v>
      </c>
      <c r="N5780" t="s">
        <v>121</v>
      </c>
    </row>
    <row r="5781" spans="1:14" x14ac:dyDescent="0.25">
      <c r="A5781">
        <v>5780</v>
      </c>
      <c r="B5781">
        <v>2562</v>
      </c>
      <c r="C5781">
        <f>1/COUNTIF(B:B, B5781)</f>
        <v>0.25</v>
      </c>
      <c r="D5781" t="s">
        <v>155</v>
      </c>
      <c r="E5781">
        <v>1</v>
      </c>
      <c r="F5781" s="1">
        <v>42047</v>
      </c>
      <c r="G5781" s="1" t="str">
        <f t="shared" si="90"/>
        <v>Thursday</v>
      </c>
      <c r="H5781" s="2">
        <v>0.60442129629629626</v>
      </c>
      <c r="I5781">
        <v>12</v>
      </c>
      <c r="J5781">
        <v>12</v>
      </c>
      <c r="K5781" t="s">
        <v>177</v>
      </c>
      <c r="L5781" t="s">
        <v>12</v>
      </c>
      <c r="M5781" t="s">
        <v>51</v>
      </c>
      <c r="N5781" t="s">
        <v>52</v>
      </c>
    </row>
    <row r="5782" spans="1:14" x14ac:dyDescent="0.25">
      <c r="A5782">
        <v>5781</v>
      </c>
      <c r="B5782">
        <v>2562</v>
      </c>
      <c r="C5782">
        <f>1/COUNTIF(B:B, B5782)</f>
        <v>0.25</v>
      </c>
      <c r="D5782" t="s">
        <v>26</v>
      </c>
      <c r="E5782">
        <v>1</v>
      </c>
      <c r="F5782" s="1">
        <v>42047</v>
      </c>
      <c r="G5782" s="1" t="str">
        <f t="shared" si="90"/>
        <v>Thursday</v>
      </c>
      <c r="H5782" s="2">
        <v>0.60442129629629626</v>
      </c>
      <c r="I5782">
        <v>16</v>
      </c>
      <c r="J5782">
        <v>16</v>
      </c>
      <c r="K5782" t="s">
        <v>175</v>
      </c>
      <c r="L5782" t="s">
        <v>19</v>
      </c>
      <c r="M5782" t="s">
        <v>27</v>
      </c>
      <c r="N5782" t="s">
        <v>28</v>
      </c>
    </row>
    <row r="5783" spans="1:14" x14ac:dyDescent="0.25">
      <c r="A5783">
        <v>5782</v>
      </c>
      <c r="B5783">
        <v>2562</v>
      </c>
      <c r="C5783">
        <f>1/COUNTIF(B:B, B5783)</f>
        <v>0.25</v>
      </c>
      <c r="D5783" t="s">
        <v>73</v>
      </c>
      <c r="E5783">
        <v>1</v>
      </c>
      <c r="F5783" s="1">
        <v>42047</v>
      </c>
      <c r="G5783" s="1" t="str">
        <f t="shared" si="90"/>
        <v>Thursday</v>
      </c>
      <c r="H5783" s="2">
        <v>0.60442129629629626</v>
      </c>
      <c r="I5783">
        <v>15.25</v>
      </c>
      <c r="J5783">
        <v>15.25</v>
      </c>
      <c r="K5783" t="s">
        <v>176</v>
      </c>
      <c r="L5783" t="s">
        <v>12</v>
      </c>
      <c r="M5783" t="s">
        <v>74</v>
      </c>
      <c r="N5783" t="s">
        <v>75</v>
      </c>
    </row>
    <row r="5784" spans="1:14" x14ac:dyDescent="0.25">
      <c r="A5784">
        <v>5783</v>
      </c>
      <c r="B5784">
        <v>2562</v>
      </c>
      <c r="C5784">
        <f>1/COUNTIF(B:B, B5784)</f>
        <v>0.25</v>
      </c>
      <c r="D5784" t="s">
        <v>113</v>
      </c>
      <c r="E5784">
        <v>1</v>
      </c>
      <c r="F5784" s="1">
        <v>42047</v>
      </c>
      <c r="G5784" s="1" t="str">
        <f t="shared" si="90"/>
        <v>Thursday</v>
      </c>
      <c r="H5784" s="2">
        <v>0.60442129629629626</v>
      </c>
      <c r="I5784">
        <v>12.75</v>
      </c>
      <c r="J5784">
        <v>12.75</v>
      </c>
      <c r="K5784" t="s">
        <v>177</v>
      </c>
      <c r="L5784" t="s">
        <v>30</v>
      </c>
      <c r="M5784" t="s">
        <v>66</v>
      </c>
      <c r="N5784" t="s">
        <v>67</v>
      </c>
    </row>
    <row r="5785" spans="1:14" x14ac:dyDescent="0.25">
      <c r="A5785">
        <v>5784</v>
      </c>
      <c r="B5785">
        <v>2563</v>
      </c>
      <c r="C5785">
        <f>1/COUNTIF(B:B, B5785)</f>
        <v>0.33333333333333331</v>
      </c>
      <c r="D5785" t="s">
        <v>92</v>
      </c>
      <c r="E5785">
        <v>1</v>
      </c>
      <c r="F5785" s="1">
        <v>42047</v>
      </c>
      <c r="G5785" s="1" t="str">
        <f t="shared" si="90"/>
        <v>Thursday</v>
      </c>
      <c r="H5785" s="2">
        <v>0.6136342592592593</v>
      </c>
      <c r="I5785">
        <v>16.25</v>
      </c>
      <c r="J5785">
        <v>16.25</v>
      </c>
      <c r="K5785" t="s">
        <v>175</v>
      </c>
      <c r="L5785" t="s">
        <v>23</v>
      </c>
      <c r="M5785" t="s">
        <v>93</v>
      </c>
      <c r="N5785" t="s">
        <v>94</v>
      </c>
    </row>
    <row r="5786" spans="1:14" x14ac:dyDescent="0.25">
      <c r="A5786">
        <v>5785</v>
      </c>
      <c r="B5786">
        <v>2563</v>
      </c>
      <c r="C5786">
        <f>1/COUNTIF(B:B, B5786)</f>
        <v>0.33333333333333331</v>
      </c>
      <c r="D5786" t="s">
        <v>108</v>
      </c>
      <c r="E5786">
        <v>1</v>
      </c>
      <c r="F5786" s="1">
        <v>42047</v>
      </c>
      <c r="G5786" s="1" t="str">
        <f t="shared" si="90"/>
        <v>Thursday</v>
      </c>
      <c r="H5786" s="2">
        <v>0.6136342592592593</v>
      </c>
      <c r="I5786">
        <v>20.5</v>
      </c>
      <c r="J5786">
        <v>20.5</v>
      </c>
      <c r="K5786" t="s">
        <v>176</v>
      </c>
      <c r="L5786" t="s">
        <v>12</v>
      </c>
      <c r="M5786" t="s">
        <v>90</v>
      </c>
      <c r="N5786" t="s">
        <v>91</v>
      </c>
    </row>
    <row r="5787" spans="1:14" x14ac:dyDescent="0.25">
      <c r="A5787">
        <v>5786</v>
      </c>
      <c r="B5787">
        <v>2563</v>
      </c>
      <c r="C5787">
        <f>1/COUNTIF(B:B, B5787)</f>
        <v>0.33333333333333331</v>
      </c>
      <c r="D5787" t="s">
        <v>165</v>
      </c>
      <c r="E5787">
        <v>1</v>
      </c>
      <c r="F5787" s="1">
        <v>42047</v>
      </c>
      <c r="G5787" s="1" t="str">
        <f t="shared" si="90"/>
        <v>Thursday</v>
      </c>
      <c r="H5787" s="2">
        <v>0.6136342592592593</v>
      </c>
      <c r="I5787">
        <v>20.5</v>
      </c>
      <c r="J5787">
        <v>20.5</v>
      </c>
      <c r="K5787" t="s">
        <v>176</v>
      </c>
      <c r="L5787" t="s">
        <v>12</v>
      </c>
      <c r="M5787" t="s">
        <v>41</v>
      </c>
      <c r="N5787" t="s">
        <v>42</v>
      </c>
    </row>
    <row r="5788" spans="1:14" x14ac:dyDescent="0.25">
      <c r="A5788">
        <v>5787</v>
      </c>
      <c r="B5788">
        <v>2564</v>
      </c>
      <c r="C5788">
        <f>1/COUNTIF(B:B, B5788)</f>
        <v>1</v>
      </c>
      <c r="D5788" t="s">
        <v>29</v>
      </c>
      <c r="E5788">
        <v>1</v>
      </c>
      <c r="F5788" s="1">
        <v>42047</v>
      </c>
      <c r="G5788" s="1" t="str">
        <f t="shared" si="90"/>
        <v>Thursday</v>
      </c>
      <c r="H5788" s="2">
        <v>0.62035879629629631</v>
      </c>
      <c r="I5788">
        <v>20.75</v>
      </c>
      <c r="J5788">
        <v>20.75</v>
      </c>
      <c r="K5788" t="s">
        <v>176</v>
      </c>
      <c r="L5788" t="s">
        <v>30</v>
      </c>
      <c r="M5788" t="s">
        <v>31</v>
      </c>
      <c r="N5788" t="s">
        <v>32</v>
      </c>
    </row>
    <row r="5789" spans="1:14" x14ac:dyDescent="0.25">
      <c r="A5789">
        <v>5788</v>
      </c>
      <c r="B5789">
        <v>2565</v>
      </c>
      <c r="C5789">
        <f>1/COUNTIF(B:B, B5789)</f>
        <v>0.33333333333333331</v>
      </c>
      <c r="D5789" t="s">
        <v>119</v>
      </c>
      <c r="E5789">
        <v>1</v>
      </c>
      <c r="F5789" s="1">
        <v>42047</v>
      </c>
      <c r="G5789" s="1" t="str">
        <f t="shared" si="90"/>
        <v>Thursday</v>
      </c>
      <c r="H5789" s="2">
        <v>0.62834490740740745</v>
      </c>
      <c r="I5789">
        <v>12.75</v>
      </c>
      <c r="J5789">
        <v>12.75</v>
      </c>
      <c r="K5789" t="s">
        <v>177</v>
      </c>
      <c r="L5789" t="s">
        <v>30</v>
      </c>
      <c r="M5789" t="s">
        <v>120</v>
      </c>
      <c r="N5789" t="s">
        <v>121</v>
      </c>
    </row>
    <row r="5790" spans="1:14" x14ac:dyDescent="0.25">
      <c r="A5790">
        <v>5789</v>
      </c>
      <c r="B5790">
        <v>2565</v>
      </c>
      <c r="C5790">
        <f>1/COUNTIF(B:B, B5790)</f>
        <v>0.33333333333333331</v>
      </c>
      <c r="D5790" t="s">
        <v>134</v>
      </c>
      <c r="E5790">
        <v>1</v>
      </c>
      <c r="F5790" s="1">
        <v>42047</v>
      </c>
      <c r="G5790" s="1" t="str">
        <f t="shared" si="90"/>
        <v>Thursday</v>
      </c>
      <c r="H5790" s="2">
        <v>0.62834490740740745</v>
      </c>
      <c r="I5790">
        <v>20.5</v>
      </c>
      <c r="J5790">
        <v>20.5</v>
      </c>
      <c r="K5790" t="s">
        <v>176</v>
      </c>
      <c r="L5790" t="s">
        <v>12</v>
      </c>
      <c r="M5790" t="s">
        <v>16</v>
      </c>
      <c r="N5790" t="s">
        <v>17</v>
      </c>
    </row>
    <row r="5791" spans="1:14" x14ac:dyDescent="0.25">
      <c r="A5791">
        <v>5790</v>
      </c>
      <c r="B5791">
        <v>2565</v>
      </c>
      <c r="C5791">
        <f>1/COUNTIF(B:B, B5791)</f>
        <v>0.33333333333333331</v>
      </c>
      <c r="D5791" t="s">
        <v>128</v>
      </c>
      <c r="E5791">
        <v>1</v>
      </c>
      <c r="F5791" s="1">
        <v>42047</v>
      </c>
      <c r="G5791" s="1" t="str">
        <f t="shared" si="90"/>
        <v>Thursday</v>
      </c>
      <c r="H5791" s="2">
        <v>0.62834490740740745</v>
      </c>
      <c r="I5791">
        <v>10.5</v>
      </c>
      <c r="J5791">
        <v>10.5</v>
      </c>
      <c r="K5791" t="s">
        <v>177</v>
      </c>
      <c r="L5791" t="s">
        <v>12</v>
      </c>
      <c r="M5791" t="s">
        <v>13</v>
      </c>
      <c r="N5791" t="s">
        <v>14</v>
      </c>
    </row>
    <row r="5792" spans="1:14" x14ac:dyDescent="0.25">
      <c r="A5792">
        <v>5791</v>
      </c>
      <c r="B5792">
        <v>2566</v>
      </c>
      <c r="C5792">
        <f>1/COUNTIF(B:B, B5792)</f>
        <v>0.5</v>
      </c>
      <c r="D5792" t="s">
        <v>18</v>
      </c>
      <c r="E5792">
        <v>1</v>
      </c>
      <c r="F5792" s="1">
        <v>42047</v>
      </c>
      <c r="G5792" s="1" t="str">
        <f t="shared" si="90"/>
        <v>Thursday</v>
      </c>
      <c r="H5792" s="2">
        <v>0.64248842592592592</v>
      </c>
      <c r="I5792">
        <v>18.5</v>
      </c>
      <c r="J5792">
        <v>18.5</v>
      </c>
      <c r="K5792" t="s">
        <v>176</v>
      </c>
      <c r="L5792" t="s">
        <v>19</v>
      </c>
      <c r="M5792" t="s">
        <v>20</v>
      </c>
      <c r="N5792" t="s">
        <v>21</v>
      </c>
    </row>
    <row r="5793" spans="1:14" x14ac:dyDescent="0.25">
      <c r="A5793">
        <v>5792</v>
      </c>
      <c r="B5793">
        <v>2566</v>
      </c>
      <c r="C5793">
        <f>1/COUNTIF(B:B, B5793)</f>
        <v>0.5</v>
      </c>
      <c r="D5793" t="s">
        <v>146</v>
      </c>
      <c r="E5793">
        <v>1</v>
      </c>
      <c r="F5793" s="1">
        <v>42047</v>
      </c>
      <c r="G5793" s="1" t="str">
        <f t="shared" si="90"/>
        <v>Thursday</v>
      </c>
      <c r="H5793" s="2">
        <v>0.64248842592592592</v>
      </c>
      <c r="I5793">
        <v>12.75</v>
      </c>
      <c r="J5793">
        <v>12.75</v>
      </c>
      <c r="K5793" t="s">
        <v>177</v>
      </c>
      <c r="L5793" t="s">
        <v>30</v>
      </c>
      <c r="M5793" t="s">
        <v>31</v>
      </c>
      <c r="N5793" t="s">
        <v>32</v>
      </c>
    </row>
    <row r="5794" spans="1:14" x14ac:dyDescent="0.25">
      <c r="A5794">
        <v>5793</v>
      </c>
      <c r="B5794">
        <v>2567</v>
      </c>
      <c r="C5794">
        <f>1/COUNTIF(B:B, B5794)</f>
        <v>1</v>
      </c>
      <c r="D5794" t="s">
        <v>76</v>
      </c>
      <c r="E5794">
        <v>1</v>
      </c>
      <c r="F5794" s="1">
        <v>42047</v>
      </c>
      <c r="G5794" s="1" t="str">
        <f t="shared" si="90"/>
        <v>Thursday</v>
      </c>
      <c r="H5794" s="2">
        <v>0.65181712962962968</v>
      </c>
      <c r="I5794">
        <v>12.75</v>
      </c>
      <c r="J5794">
        <v>12.75</v>
      </c>
      <c r="K5794" t="s">
        <v>177</v>
      </c>
      <c r="L5794" t="s">
        <v>30</v>
      </c>
      <c r="M5794" t="s">
        <v>70</v>
      </c>
      <c r="N5794" t="s">
        <v>71</v>
      </c>
    </row>
    <row r="5795" spans="1:14" x14ac:dyDescent="0.25">
      <c r="A5795">
        <v>5794</v>
      </c>
      <c r="B5795">
        <v>2568</v>
      </c>
      <c r="C5795">
        <f>1/COUNTIF(B:B, B5795)</f>
        <v>0.5</v>
      </c>
      <c r="D5795" t="s">
        <v>68</v>
      </c>
      <c r="E5795">
        <v>1</v>
      </c>
      <c r="F5795" s="1">
        <v>42047</v>
      </c>
      <c r="G5795" s="1" t="str">
        <f t="shared" si="90"/>
        <v>Thursday</v>
      </c>
      <c r="H5795" s="2">
        <v>0.66218750000000004</v>
      </c>
      <c r="I5795">
        <v>20.75</v>
      </c>
      <c r="J5795">
        <v>20.75</v>
      </c>
      <c r="K5795" t="s">
        <v>176</v>
      </c>
      <c r="L5795" t="s">
        <v>30</v>
      </c>
      <c r="M5795" t="s">
        <v>38</v>
      </c>
      <c r="N5795" t="s">
        <v>39</v>
      </c>
    </row>
    <row r="5796" spans="1:14" x14ac:dyDescent="0.25">
      <c r="A5796">
        <v>5795</v>
      </c>
      <c r="B5796">
        <v>2568</v>
      </c>
      <c r="C5796">
        <f>1/COUNTIF(B:B, B5796)</f>
        <v>0.5</v>
      </c>
      <c r="D5796" t="s">
        <v>118</v>
      </c>
      <c r="E5796">
        <v>1</v>
      </c>
      <c r="F5796" s="1">
        <v>42047</v>
      </c>
      <c r="G5796" s="1" t="str">
        <f t="shared" si="90"/>
        <v>Thursday</v>
      </c>
      <c r="H5796" s="2">
        <v>0.66218750000000004</v>
      </c>
      <c r="I5796">
        <v>20.25</v>
      </c>
      <c r="J5796">
        <v>20.25</v>
      </c>
      <c r="K5796" t="s">
        <v>176</v>
      </c>
      <c r="L5796" t="s">
        <v>19</v>
      </c>
      <c r="M5796" t="s">
        <v>62</v>
      </c>
      <c r="N5796" t="s">
        <v>63</v>
      </c>
    </row>
    <row r="5797" spans="1:14" x14ac:dyDescent="0.25">
      <c r="A5797">
        <v>5796</v>
      </c>
      <c r="B5797">
        <v>2569</v>
      </c>
      <c r="C5797">
        <f>1/COUNTIF(B:B, B5797)</f>
        <v>0.25</v>
      </c>
      <c r="D5797" t="s">
        <v>69</v>
      </c>
      <c r="E5797">
        <v>1</v>
      </c>
      <c r="F5797" s="1">
        <v>42047</v>
      </c>
      <c r="G5797" s="1" t="str">
        <f t="shared" si="90"/>
        <v>Thursday</v>
      </c>
      <c r="H5797" s="2">
        <v>0.66248842592592594</v>
      </c>
      <c r="I5797">
        <v>20.75</v>
      </c>
      <c r="J5797">
        <v>20.75</v>
      </c>
      <c r="K5797" t="s">
        <v>176</v>
      </c>
      <c r="L5797" t="s">
        <v>30</v>
      </c>
      <c r="M5797" t="s">
        <v>70</v>
      </c>
      <c r="N5797" t="s">
        <v>71</v>
      </c>
    </row>
    <row r="5798" spans="1:14" x14ac:dyDescent="0.25">
      <c r="A5798">
        <v>5797</v>
      </c>
      <c r="B5798">
        <v>2569</v>
      </c>
      <c r="C5798">
        <f>1/COUNTIF(B:B, B5798)</f>
        <v>0.25</v>
      </c>
      <c r="D5798" t="s">
        <v>96</v>
      </c>
      <c r="E5798">
        <v>1</v>
      </c>
      <c r="F5798" s="1">
        <v>42047</v>
      </c>
      <c r="G5798" s="1" t="str">
        <f t="shared" si="90"/>
        <v>Thursday</v>
      </c>
      <c r="H5798" s="2">
        <v>0.66248842592592594</v>
      </c>
      <c r="I5798">
        <v>12.75</v>
      </c>
      <c r="J5798">
        <v>12.75</v>
      </c>
      <c r="K5798" t="s">
        <v>177</v>
      </c>
      <c r="L5798" t="s">
        <v>19</v>
      </c>
      <c r="M5798" t="s">
        <v>97</v>
      </c>
      <c r="N5798" t="s">
        <v>98</v>
      </c>
    </row>
    <row r="5799" spans="1:14" x14ac:dyDescent="0.25">
      <c r="A5799">
        <v>5798</v>
      </c>
      <c r="B5799">
        <v>2569</v>
      </c>
      <c r="C5799">
        <f>1/COUNTIF(B:B, B5799)</f>
        <v>0.25</v>
      </c>
      <c r="D5799" t="s">
        <v>140</v>
      </c>
      <c r="E5799">
        <v>1</v>
      </c>
      <c r="F5799" s="1">
        <v>42047</v>
      </c>
      <c r="G5799" s="1" t="str">
        <f t="shared" si="90"/>
        <v>Thursday</v>
      </c>
      <c r="H5799" s="2">
        <v>0.66248842592592594</v>
      </c>
      <c r="I5799">
        <v>16.5</v>
      </c>
      <c r="J5799">
        <v>16.5</v>
      </c>
      <c r="K5799" t="s">
        <v>175</v>
      </c>
      <c r="L5799" t="s">
        <v>23</v>
      </c>
      <c r="M5799" t="s">
        <v>35</v>
      </c>
      <c r="N5799" t="s">
        <v>36</v>
      </c>
    </row>
    <row r="5800" spans="1:14" x14ac:dyDescent="0.25">
      <c r="A5800">
        <v>5799</v>
      </c>
      <c r="B5800">
        <v>2569</v>
      </c>
      <c r="C5800">
        <f>1/COUNTIF(B:B, B5800)</f>
        <v>0.25</v>
      </c>
      <c r="D5800" t="s">
        <v>165</v>
      </c>
      <c r="E5800">
        <v>1</v>
      </c>
      <c r="F5800" s="1">
        <v>42047</v>
      </c>
      <c r="G5800" s="1" t="str">
        <f t="shared" si="90"/>
        <v>Thursday</v>
      </c>
      <c r="H5800" s="2">
        <v>0.66248842592592594</v>
      </c>
      <c r="I5800">
        <v>20.5</v>
      </c>
      <c r="J5800">
        <v>20.5</v>
      </c>
      <c r="K5800" t="s">
        <v>176</v>
      </c>
      <c r="L5800" t="s">
        <v>12</v>
      </c>
      <c r="M5800" t="s">
        <v>41</v>
      </c>
      <c r="N5800" t="s">
        <v>42</v>
      </c>
    </row>
    <row r="5801" spans="1:14" x14ac:dyDescent="0.25">
      <c r="A5801">
        <v>5800</v>
      </c>
      <c r="B5801">
        <v>2570</v>
      </c>
      <c r="C5801">
        <f>1/COUNTIF(B:B, B5801)</f>
        <v>1</v>
      </c>
      <c r="D5801" t="s">
        <v>11</v>
      </c>
      <c r="E5801">
        <v>2</v>
      </c>
      <c r="F5801" s="1">
        <v>42047</v>
      </c>
      <c r="G5801" s="1" t="str">
        <f t="shared" si="90"/>
        <v>Thursday</v>
      </c>
      <c r="H5801" s="2">
        <v>0.66306712962962966</v>
      </c>
      <c r="I5801">
        <v>13.25</v>
      </c>
      <c r="J5801">
        <v>26.5</v>
      </c>
      <c r="K5801" t="s">
        <v>175</v>
      </c>
      <c r="L5801" t="s">
        <v>12</v>
      </c>
      <c r="M5801" t="s">
        <v>13</v>
      </c>
      <c r="N5801" t="s">
        <v>14</v>
      </c>
    </row>
    <row r="5802" spans="1:14" x14ac:dyDescent="0.25">
      <c r="A5802">
        <v>5801</v>
      </c>
      <c r="B5802">
        <v>2571</v>
      </c>
      <c r="C5802">
        <f>1/COUNTIF(B:B, B5802)</f>
        <v>0.33333333333333331</v>
      </c>
      <c r="D5802" t="s">
        <v>80</v>
      </c>
      <c r="E5802">
        <v>1</v>
      </c>
      <c r="F5802" s="1">
        <v>42047</v>
      </c>
      <c r="G5802" s="1" t="str">
        <f t="shared" si="90"/>
        <v>Thursday</v>
      </c>
      <c r="H5802" s="2">
        <v>0.66582175925925924</v>
      </c>
      <c r="I5802">
        <v>12</v>
      </c>
      <c r="J5802">
        <v>12</v>
      </c>
      <c r="K5802" t="s">
        <v>177</v>
      </c>
      <c r="L5802" t="s">
        <v>12</v>
      </c>
      <c r="M5802" t="s">
        <v>81</v>
      </c>
      <c r="N5802" t="s">
        <v>82</v>
      </c>
    </row>
    <row r="5803" spans="1:14" x14ac:dyDescent="0.25">
      <c r="A5803">
        <v>5802</v>
      </c>
      <c r="B5803">
        <v>2571</v>
      </c>
      <c r="C5803">
        <f>1/COUNTIF(B:B, B5803)</f>
        <v>0.33333333333333331</v>
      </c>
      <c r="D5803" t="s">
        <v>18</v>
      </c>
      <c r="E5803">
        <v>1</v>
      </c>
      <c r="F5803" s="1">
        <v>42047</v>
      </c>
      <c r="G5803" s="1" t="str">
        <f t="shared" si="90"/>
        <v>Thursday</v>
      </c>
      <c r="H5803" s="2">
        <v>0.66582175925925924</v>
      </c>
      <c r="I5803">
        <v>18.5</v>
      </c>
      <c r="J5803">
        <v>18.5</v>
      </c>
      <c r="K5803" t="s">
        <v>176</v>
      </c>
      <c r="L5803" t="s">
        <v>19</v>
      </c>
      <c r="M5803" t="s">
        <v>20</v>
      </c>
      <c r="N5803" t="s">
        <v>21</v>
      </c>
    </row>
    <row r="5804" spans="1:14" x14ac:dyDescent="0.25">
      <c r="A5804">
        <v>5803</v>
      </c>
      <c r="B5804">
        <v>2571</v>
      </c>
      <c r="C5804">
        <f>1/COUNTIF(B:B, B5804)</f>
        <v>0.33333333333333331</v>
      </c>
      <c r="D5804" t="s">
        <v>149</v>
      </c>
      <c r="E5804">
        <v>1</v>
      </c>
      <c r="F5804" s="1">
        <v>42047</v>
      </c>
      <c r="G5804" s="1" t="str">
        <f t="shared" si="90"/>
        <v>Thursday</v>
      </c>
      <c r="H5804" s="2">
        <v>0.66582175925925924</v>
      </c>
      <c r="I5804">
        <v>16</v>
      </c>
      <c r="J5804">
        <v>16</v>
      </c>
      <c r="K5804" t="s">
        <v>175</v>
      </c>
      <c r="L5804" t="s">
        <v>19</v>
      </c>
      <c r="M5804" t="s">
        <v>62</v>
      </c>
      <c r="N5804" t="s">
        <v>63</v>
      </c>
    </row>
    <row r="5805" spans="1:14" x14ac:dyDescent="0.25">
      <c r="A5805">
        <v>5804</v>
      </c>
      <c r="B5805">
        <v>2572</v>
      </c>
      <c r="C5805">
        <f>1/COUNTIF(B:B, B5805)</f>
        <v>1</v>
      </c>
      <c r="D5805" t="s">
        <v>134</v>
      </c>
      <c r="E5805">
        <v>1</v>
      </c>
      <c r="F5805" s="1">
        <v>42047</v>
      </c>
      <c r="G5805" s="1" t="str">
        <f t="shared" si="90"/>
        <v>Thursday</v>
      </c>
      <c r="H5805" s="2">
        <v>0.669525462962963</v>
      </c>
      <c r="I5805">
        <v>20.5</v>
      </c>
      <c r="J5805">
        <v>20.5</v>
      </c>
      <c r="K5805" t="s">
        <v>176</v>
      </c>
      <c r="L5805" t="s">
        <v>12</v>
      </c>
      <c r="M5805" t="s">
        <v>16</v>
      </c>
      <c r="N5805" t="s">
        <v>17</v>
      </c>
    </row>
    <row r="5806" spans="1:14" x14ac:dyDescent="0.25">
      <c r="A5806">
        <v>5805</v>
      </c>
      <c r="B5806">
        <v>2573</v>
      </c>
      <c r="C5806">
        <f>1/COUNTIF(B:B, B5806)</f>
        <v>0.5</v>
      </c>
      <c r="D5806" t="s">
        <v>15</v>
      </c>
      <c r="E5806">
        <v>1</v>
      </c>
      <c r="F5806" s="1">
        <v>42047</v>
      </c>
      <c r="G5806" s="1" t="str">
        <f t="shared" si="90"/>
        <v>Thursday</v>
      </c>
      <c r="H5806" s="2">
        <v>0.67406250000000001</v>
      </c>
      <c r="I5806">
        <v>16</v>
      </c>
      <c r="J5806">
        <v>16</v>
      </c>
      <c r="K5806" t="s">
        <v>175</v>
      </c>
      <c r="L5806" t="s">
        <v>12</v>
      </c>
      <c r="M5806" t="s">
        <v>16</v>
      </c>
      <c r="N5806" t="s">
        <v>17</v>
      </c>
    </row>
    <row r="5807" spans="1:14" x14ac:dyDescent="0.25">
      <c r="A5807">
        <v>5806</v>
      </c>
      <c r="B5807">
        <v>2573</v>
      </c>
      <c r="C5807">
        <f>1/COUNTIF(B:B, B5807)</f>
        <v>0.5</v>
      </c>
      <c r="D5807" t="s">
        <v>18</v>
      </c>
      <c r="E5807">
        <v>1</v>
      </c>
      <c r="F5807" s="1">
        <v>42047</v>
      </c>
      <c r="G5807" s="1" t="str">
        <f t="shared" si="90"/>
        <v>Thursday</v>
      </c>
      <c r="H5807" s="2">
        <v>0.67406250000000001</v>
      </c>
      <c r="I5807">
        <v>18.5</v>
      </c>
      <c r="J5807">
        <v>18.5</v>
      </c>
      <c r="K5807" t="s">
        <v>176</v>
      </c>
      <c r="L5807" t="s">
        <v>19</v>
      </c>
      <c r="M5807" t="s">
        <v>20</v>
      </c>
      <c r="N5807" t="s">
        <v>21</v>
      </c>
    </row>
    <row r="5808" spans="1:14" x14ac:dyDescent="0.25">
      <c r="A5808">
        <v>5807</v>
      </c>
      <c r="B5808">
        <v>2574</v>
      </c>
      <c r="C5808">
        <f>1/COUNTIF(B:B, B5808)</f>
        <v>0.5</v>
      </c>
      <c r="D5808" t="s">
        <v>58</v>
      </c>
      <c r="E5808">
        <v>1</v>
      </c>
      <c r="F5808" s="1">
        <v>42047</v>
      </c>
      <c r="G5808" s="1" t="str">
        <f t="shared" si="90"/>
        <v>Thursday</v>
      </c>
      <c r="H5808" s="2">
        <v>0.68231481481481482</v>
      </c>
      <c r="I5808">
        <v>20.75</v>
      </c>
      <c r="J5808">
        <v>20.75</v>
      </c>
      <c r="K5808" t="s">
        <v>176</v>
      </c>
      <c r="L5808" t="s">
        <v>19</v>
      </c>
      <c r="M5808" t="s">
        <v>59</v>
      </c>
      <c r="N5808" t="s">
        <v>60</v>
      </c>
    </row>
    <row r="5809" spans="1:14" x14ac:dyDescent="0.25">
      <c r="A5809">
        <v>5808</v>
      </c>
      <c r="B5809">
        <v>2574</v>
      </c>
      <c r="C5809">
        <f>1/COUNTIF(B:B, B5809)</f>
        <v>0.5</v>
      </c>
      <c r="D5809" t="s">
        <v>29</v>
      </c>
      <c r="E5809">
        <v>1</v>
      </c>
      <c r="F5809" s="1">
        <v>42047</v>
      </c>
      <c r="G5809" s="1" t="str">
        <f t="shared" si="90"/>
        <v>Thursday</v>
      </c>
      <c r="H5809" s="2">
        <v>0.68231481481481482</v>
      </c>
      <c r="I5809">
        <v>20.75</v>
      </c>
      <c r="J5809">
        <v>20.75</v>
      </c>
      <c r="K5809" t="s">
        <v>176</v>
      </c>
      <c r="L5809" t="s">
        <v>30</v>
      </c>
      <c r="M5809" t="s">
        <v>31</v>
      </c>
      <c r="N5809" t="s">
        <v>32</v>
      </c>
    </row>
    <row r="5810" spans="1:14" x14ac:dyDescent="0.25">
      <c r="A5810">
        <v>5809</v>
      </c>
      <c r="B5810">
        <v>2575</v>
      </c>
      <c r="C5810">
        <f>1/COUNTIF(B:B, B5810)</f>
        <v>1</v>
      </c>
      <c r="D5810" t="s">
        <v>46</v>
      </c>
      <c r="E5810">
        <v>1</v>
      </c>
      <c r="F5810" s="1">
        <v>42047</v>
      </c>
      <c r="G5810" s="1" t="str">
        <f t="shared" si="90"/>
        <v>Thursday</v>
      </c>
      <c r="H5810" s="2">
        <v>0.68815972222222221</v>
      </c>
      <c r="I5810">
        <v>12</v>
      </c>
      <c r="J5810">
        <v>12</v>
      </c>
      <c r="K5810" t="s">
        <v>177</v>
      </c>
      <c r="L5810" t="s">
        <v>12</v>
      </c>
      <c r="M5810" t="s">
        <v>16</v>
      </c>
      <c r="N5810" t="s">
        <v>17</v>
      </c>
    </row>
    <row r="5811" spans="1:14" x14ac:dyDescent="0.25">
      <c r="A5811">
        <v>5810</v>
      </c>
      <c r="B5811">
        <v>2576</v>
      </c>
      <c r="C5811">
        <f>1/COUNTIF(B:B, B5811)</f>
        <v>0.5</v>
      </c>
      <c r="D5811" t="s">
        <v>80</v>
      </c>
      <c r="E5811">
        <v>1</v>
      </c>
      <c r="F5811" s="1">
        <v>42047</v>
      </c>
      <c r="G5811" s="1" t="str">
        <f t="shared" si="90"/>
        <v>Thursday</v>
      </c>
      <c r="H5811" s="2">
        <v>0.70728009259259261</v>
      </c>
      <c r="I5811">
        <v>12</v>
      </c>
      <c r="J5811">
        <v>12</v>
      </c>
      <c r="K5811" t="s">
        <v>177</v>
      </c>
      <c r="L5811" t="s">
        <v>12</v>
      </c>
      <c r="M5811" t="s">
        <v>81</v>
      </c>
      <c r="N5811" t="s">
        <v>82</v>
      </c>
    </row>
    <row r="5812" spans="1:14" x14ac:dyDescent="0.25">
      <c r="A5812">
        <v>5811</v>
      </c>
      <c r="B5812">
        <v>2576</v>
      </c>
      <c r="C5812">
        <f>1/COUNTIF(B:B, B5812)</f>
        <v>0.5</v>
      </c>
      <c r="D5812" t="s">
        <v>115</v>
      </c>
      <c r="E5812">
        <v>1</v>
      </c>
      <c r="F5812" s="1">
        <v>42047</v>
      </c>
      <c r="G5812" s="1" t="str">
        <f t="shared" si="90"/>
        <v>Thursday</v>
      </c>
      <c r="H5812" s="2">
        <v>0.70728009259259261</v>
      </c>
      <c r="I5812">
        <v>12.5</v>
      </c>
      <c r="J5812">
        <v>12.5</v>
      </c>
      <c r="K5812" t="s">
        <v>175</v>
      </c>
      <c r="L5812" t="s">
        <v>12</v>
      </c>
      <c r="M5812" t="s">
        <v>74</v>
      </c>
      <c r="N5812" t="s">
        <v>75</v>
      </c>
    </row>
    <row r="5813" spans="1:14" x14ac:dyDescent="0.25">
      <c r="A5813">
        <v>5812</v>
      </c>
      <c r="B5813">
        <v>2577</v>
      </c>
      <c r="C5813">
        <f>1/COUNTIF(B:B, B5813)</f>
        <v>0.5</v>
      </c>
      <c r="D5813" t="s">
        <v>143</v>
      </c>
      <c r="E5813">
        <v>1</v>
      </c>
      <c r="F5813" s="1">
        <v>42047</v>
      </c>
      <c r="G5813" s="1" t="str">
        <f t="shared" si="90"/>
        <v>Thursday</v>
      </c>
      <c r="H5813" s="2">
        <v>0.72309027777777779</v>
      </c>
      <c r="I5813">
        <v>14.5</v>
      </c>
      <c r="J5813">
        <v>14.5</v>
      </c>
      <c r="K5813" t="s">
        <v>175</v>
      </c>
      <c r="L5813" t="s">
        <v>12</v>
      </c>
      <c r="M5813" t="s">
        <v>126</v>
      </c>
      <c r="N5813" t="s">
        <v>127</v>
      </c>
    </row>
    <row r="5814" spans="1:14" x14ac:dyDescent="0.25">
      <c r="A5814">
        <v>5813</v>
      </c>
      <c r="B5814">
        <v>2577</v>
      </c>
      <c r="C5814">
        <f>1/COUNTIF(B:B, B5814)</f>
        <v>0.5</v>
      </c>
      <c r="D5814" t="s">
        <v>109</v>
      </c>
      <c r="E5814">
        <v>1</v>
      </c>
      <c r="F5814" s="1">
        <v>42047</v>
      </c>
      <c r="G5814" s="1" t="str">
        <f t="shared" si="90"/>
        <v>Thursday</v>
      </c>
      <c r="H5814" s="2">
        <v>0.72309027777777779</v>
      </c>
      <c r="I5814">
        <v>20.25</v>
      </c>
      <c r="J5814">
        <v>20.25</v>
      </c>
      <c r="K5814" t="s">
        <v>176</v>
      </c>
      <c r="L5814" t="s">
        <v>23</v>
      </c>
      <c r="M5814" t="s">
        <v>110</v>
      </c>
      <c r="N5814" t="s">
        <v>111</v>
      </c>
    </row>
    <row r="5815" spans="1:14" x14ac:dyDescent="0.25">
      <c r="A5815">
        <v>5814</v>
      </c>
      <c r="B5815">
        <v>2578</v>
      </c>
      <c r="C5815">
        <f>1/COUNTIF(B:B, B5815)</f>
        <v>0.25</v>
      </c>
      <c r="D5815" t="s">
        <v>160</v>
      </c>
      <c r="E5815">
        <v>1</v>
      </c>
      <c r="F5815" s="1">
        <v>42047</v>
      </c>
      <c r="G5815" s="1" t="str">
        <f t="shared" si="90"/>
        <v>Thursday</v>
      </c>
      <c r="H5815" s="2">
        <v>0.73343749999999996</v>
      </c>
      <c r="I5815">
        <v>23.649999618530273</v>
      </c>
      <c r="J5815">
        <v>23.649999618530273</v>
      </c>
      <c r="K5815" t="s">
        <v>177</v>
      </c>
      <c r="L5815" t="s">
        <v>23</v>
      </c>
      <c r="M5815" t="s">
        <v>161</v>
      </c>
      <c r="N5815" t="s">
        <v>162</v>
      </c>
    </row>
    <row r="5816" spans="1:14" x14ac:dyDescent="0.25">
      <c r="A5816">
        <v>5815</v>
      </c>
      <c r="B5816">
        <v>2578</v>
      </c>
      <c r="C5816">
        <f>1/COUNTIF(B:B, B5816)</f>
        <v>0.25</v>
      </c>
      <c r="D5816" t="s">
        <v>155</v>
      </c>
      <c r="E5816">
        <v>1</v>
      </c>
      <c r="F5816" s="1">
        <v>42047</v>
      </c>
      <c r="G5816" s="1" t="str">
        <f t="shared" si="90"/>
        <v>Thursday</v>
      </c>
      <c r="H5816" s="2">
        <v>0.73343749999999996</v>
      </c>
      <c r="I5816">
        <v>12</v>
      </c>
      <c r="J5816">
        <v>12</v>
      </c>
      <c r="K5816" t="s">
        <v>177</v>
      </c>
      <c r="L5816" t="s">
        <v>12</v>
      </c>
      <c r="M5816" t="s">
        <v>51</v>
      </c>
      <c r="N5816" t="s">
        <v>52</v>
      </c>
    </row>
    <row r="5817" spans="1:14" x14ac:dyDescent="0.25">
      <c r="A5817">
        <v>5816</v>
      </c>
      <c r="B5817">
        <v>2578</v>
      </c>
      <c r="C5817">
        <f>1/COUNTIF(B:B, B5817)</f>
        <v>0.25</v>
      </c>
      <c r="D5817" t="s">
        <v>109</v>
      </c>
      <c r="E5817">
        <v>1</v>
      </c>
      <c r="F5817" s="1">
        <v>42047</v>
      </c>
      <c r="G5817" s="1" t="str">
        <f t="shared" si="90"/>
        <v>Thursday</v>
      </c>
      <c r="H5817" s="2">
        <v>0.73343749999999996</v>
      </c>
      <c r="I5817">
        <v>20.25</v>
      </c>
      <c r="J5817">
        <v>20.25</v>
      </c>
      <c r="K5817" t="s">
        <v>176</v>
      </c>
      <c r="L5817" t="s">
        <v>23</v>
      </c>
      <c r="M5817" t="s">
        <v>110</v>
      </c>
      <c r="N5817" t="s">
        <v>111</v>
      </c>
    </row>
    <row r="5818" spans="1:14" x14ac:dyDescent="0.25">
      <c r="A5818">
        <v>5817</v>
      </c>
      <c r="B5818">
        <v>2578</v>
      </c>
      <c r="C5818">
        <f>1/COUNTIF(B:B, B5818)</f>
        <v>0.25</v>
      </c>
      <c r="D5818" t="s">
        <v>166</v>
      </c>
      <c r="E5818">
        <v>1</v>
      </c>
      <c r="F5818" s="1">
        <v>42047</v>
      </c>
      <c r="G5818" s="1" t="str">
        <f t="shared" si="90"/>
        <v>Thursday</v>
      </c>
      <c r="H5818" s="2">
        <v>0.73343749999999996</v>
      </c>
      <c r="I5818">
        <v>16.5</v>
      </c>
      <c r="J5818">
        <v>16.5</v>
      </c>
      <c r="K5818" t="s">
        <v>175</v>
      </c>
      <c r="L5818" t="s">
        <v>23</v>
      </c>
      <c r="M5818" t="s">
        <v>84</v>
      </c>
      <c r="N5818" t="s">
        <v>85</v>
      </c>
    </row>
    <row r="5819" spans="1:14" x14ac:dyDescent="0.25">
      <c r="A5819">
        <v>5818</v>
      </c>
      <c r="B5819">
        <v>2579</v>
      </c>
      <c r="C5819">
        <f>1/COUNTIF(B:B, B5819)</f>
        <v>0.33333333333333331</v>
      </c>
      <c r="D5819" t="s">
        <v>135</v>
      </c>
      <c r="E5819">
        <v>1</v>
      </c>
      <c r="F5819" s="1">
        <v>42047</v>
      </c>
      <c r="G5819" s="1" t="str">
        <f t="shared" si="90"/>
        <v>Thursday</v>
      </c>
      <c r="H5819" s="2">
        <v>0.73509259259259263</v>
      </c>
      <c r="I5819">
        <v>16.75</v>
      </c>
      <c r="J5819">
        <v>16.75</v>
      </c>
      <c r="K5819" t="s">
        <v>175</v>
      </c>
      <c r="L5819" t="s">
        <v>30</v>
      </c>
      <c r="M5819" t="s">
        <v>78</v>
      </c>
      <c r="N5819" t="s">
        <v>79</v>
      </c>
    </row>
    <row r="5820" spans="1:14" x14ac:dyDescent="0.25">
      <c r="A5820">
        <v>5819</v>
      </c>
      <c r="B5820">
        <v>2579</v>
      </c>
      <c r="C5820">
        <f>1/COUNTIF(B:B, B5820)</f>
        <v>0.33333333333333331</v>
      </c>
      <c r="D5820" t="s">
        <v>15</v>
      </c>
      <c r="E5820">
        <v>1</v>
      </c>
      <c r="F5820" s="1">
        <v>42047</v>
      </c>
      <c r="G5820" s="1" t="str">
        <f t="shared" si="90"/>
        <v>Thursday</v>
      </c>
      <c r="H5820" s="2">
        <v>0.73509259259259263</v>
      </c>
      <c r="I5820">
        <v>16</v>
      </c>
      <c r="J5820">
        <v>16</v>
      </c>
      <c r="K5820" t="s">
        <v>175</v>
      </c>
      <c r="L5820" t="s">
        <v>12</v>
      </c>
      <c r="M5820" t="s">
        <v>16</v>
      </c>
      <c r="N5820" t="s">
        <v>17</v>
      </c>
    </row>
    <row r="5821" spans="1:14" x14ac:dyDescent="0.25">
      <c r="A5821">
        <v>5820</v>
      </c>
      <c r="B5821">
        <v>2579</v>
      </c>
      <c r="C5821">
        <f>1/COUNTIF(B:B, B5821)</f>
        <v>0.33333333333333331</v>
      </c>
      <c r="D5821" t="s">
        <v>86</v>
      </c>
      <c r="E5821">
        <v>1</v>
      </c>
      <c r="F5821" s="1">
        <v>42047</v>
      </c>
      <c r="G5821" s="1" t="str">
        <f t="shared" si="90"/>
        <v>Thursday</v>
      </c>
      <c r="H5821" s="2">
        <v>0.73509259259259263</v>
      </c>
      <c r="I5821">
        <v>17.950000762939453</v>
      </c>
      <c r="J5821">
        <v>17.950000762939453</v>
      </c>
      <c r="K5821" t="s">
        <v>176</v>
      </c>
      <c r="L5821" t="s">
        <v>19</v>
      </c>
      <c r="M5821" t="s">
        <v>87</v>
      </c>
      <c r="N5821" t="s">
        <v>88</v>
      </c>
    </row>
    <row r="5822" spans="1:14" x14ac:dyDescent="0.25">
      <c r="A5822">
        <v>5821</v>
      </c>
      <c r="B5822">
        <v>2580</v>
      </c>
      <c r="C5822">
        <f>1/COUNTIF(B:B, B5822)</f>
        <v>0.5</v>
      </c>
      <c r="D5822" t="s">
        <v>26</v>
      </c>
      <c r="E5822">
        <v>2</v>
      </c>
      <c r="F5822" s="1">
        <v>42047</v>
      </c>
      <c r="G5822" s="1" t="str">
        <f t="shared" si="90"/>
        <v>Thursday</v>
      </c>
      <c r="H5822" s="2">
        <v>0.73750000000000004</v>
      </c>
      <c r="I5822">
        <v>16</v>
      </c>
      <c r="J5822">
        <v>32</v>
      </c>
      <c r="K5822" t="s">
        <v>175</v>
      </c>
      <c r="L5822" t="s">
        <v>19</v>
      </c>
      <c r="M5822" t="s">
        <v>27</v>
      </c>
      <c r="N5822" t="s">
        <v>28</v>
      </c>
    </row>
    <row r="5823" spans="1:14" x14ac:dyDescent="0.25">
      <c r="A5823">
        <v>5822</v>
      </c>
      <c r="B5823">
        <v>2580</v>
      </c>
      <c r="C5823">
        <f>1/COUNTIF(B:B, B5823)</f>
        <v>0.5</v>
      </c>
      <c r="D5823" t="s">
        <v>131</v>
      </c>
      <c r="E5823">
        <v>2</v>
      </c>
      <c r="F5823" s="1">
        <v>42047</v>
      </c>
      <c r="G5823" s="1" t="str">
        <f t="shared" si="90"/>
        <v>Thursday</v>
      </c>
      <c r="H5823" s="2">
        <v>0.73750000000000004</v>
      </c>
      <c r="I5823">
        <v>20.75</v>
      </c>
      <c r="J5823">
        <v>41.5</v>
      </c>
      <c r="K5823" t="s">
        <v>176</v>
      </c>
      <c r="L5823" t="s">
        <v>23</v>
      </c>
      <c r="M5823" t="s">
        <v>103</v>
      </c>
      <c r="N5823" t="s">
        <v>104</v>
      </c>
    </row>
    <row r="5824" spans="1:14" x14ac:dyDescent="0.25">
      <c r="A5824">
        <v>5823</v>
      </c>
      <c r="B5824">
        <v>2581</v>
      </c>
      <c r="C5824">
        <f>1/COUNTIF(B:B, B5824)</f>
        <v>0.5</v>
      </c>
      <c r="D5824" t="s">
        <v>80</v>
      </c>
      <c r="E5824">
        <v>1</v>
      </c>
      <c r="F5824" s="1">
        <v>42047</v>
      </c>
      <c r="G5824" s="1" t="str">
        <f t="shared" si="90"/>
        <v>Thursday</v>
      </c>
      <c r="H5824" s="2">
        <v>0.74785879629629626</v>
      </c>
      <c r="I5824">
        <v>12</v>
      </c>
      <c r="J5824">
        <v>12</v>
      </c>
      <c r="K5824" t="s">
        <v>177</v>
      </c>
      <c r="L5824" t="s">
        <v>12</v>
      </c>
      <c r="M5824" t="s">
        <v>81</v>
      </c>
      <c r="N5824" t="s">
        <v>82</v>
      </c>
    </row>
    <row r="5825" spans="1:14" x14ac:dyDescent="0.25">
      <c r="A5825">
        <v>5824</v>
      </c>
      <c r="B5825">
        <v>2581</v>
      </c>
      <c r="C5825">
        <f>1/COUNTIF(B:B, B5825)</f>
        <v>0.5</v>
      </c>
      <c r="D5825" t="s">
        <v>137</v>
      </c>
      <c r="E5825">
        <v>1</v>
      </c>
      <c r="F5825" s="1">
        <v>42047</v>
      </c>
      <c r="G5825" s="1" t="str">
        <f t="shared" si="90"/>
        <v>Thursday</v>
      </c>
      <c r="H5825" s="2">
        <v>0.74785879629629626</v>
      </c>
      <c r="I5825">
        <v>16.5</v>
      </c>
      <c r="J5825">
        <v>16.5</v>
      </c>
      <c r="K5825" t="s">
        <v>176</v>
      </c>
      <c r="L5825" t="s">
        <v>12</v>
      </c>
      <c r="M5825" t="s">
        <v>13</v>
      </c>
      <c r="N5825" t="s">
        <v>14</v>
      </c>
    </row>
    <row r="5826" spans="1:14" x14ac:dyDescent="0.25">
      <c r="A5826">
        <v>5825</v>
      </c>
      <c r="B5826">
        <v>2582</v>
      </c>
      <c r="C5826">
        <f>1/COUNTIF(B:B, B5826)</f>
        <v>1</v>
      </c>
      <c r="D5826" t="s">
        <v>55</v>
      </c>
      <c r="E5826">
        <v>1</v>
      </c>
      <c r="F5826" s="1">
        <v>42047</v>
      </c>
      <c r="G5826" s="1" t="str">
        <f t="shared" ref="G5826:G5889" si="91">TEXT(F5826,"dddd")</f>
        <v>Thursday</v>
      </c>
      <c r="H5826" s="2">
        <v>0.74994212962962958</v>
      </c>
      <c r="I5826">
        <v>20.75</v>
      </c>
      <c r="J5826">
        <v>20.75</v>
      </c>
      <c r="K5826" t="s">
        <v>176</v>
      </c>
      <c r="L5826" t="s">
        <v>23</v>
      </c>
      <c r="M5826" t="s">
        <v>56</v>
      </c>
      <c r="N5826" t="s">
        <v>57</v>
      </c>
    </row>
    <row r="5827" spans="1:14" x14ac:dyDescent="0.25">
      <c r="A5827">
        <v>5826</v>
      </c>
      <c r="B5827">
        <v>2583</v>
      </c>
      <c r="C5827">
        <f>1/COUNTIF(B:B, B5827)</f>
        <v>1</v>
      </c>
      <c r="D5827" t="s">
        <v>115</v>
      </c>
      <c r="E5827">
        <v>1</v>
      </c>
      <c r="F5827" s="1">
        <v>42047</v>
      </c>
      <c r="G5827" s="1" t="str">
        <f t="shared" si="91"/>
        <v>Thursday</v>
      </c>
      <c r="H5827" s="2">
        <v>0.75984953703703706</v>
      </c>
      <c r="I5827">
        <v>12.5</v>
      </c>
      <c r="J5827">
        <v>12.5</v>
      </c>
      <c r="K5827" t="s">
        <v>175</v>
      </c>
      <c r="L5827" t="s">
        <v>12</v>
      </c>
      <c r="M5827" t="s">
        <v>74</v>
      </c>
      <c r="N5827" t="s">
        <v>75</v>
      </c>
    </row>
    <row r="5828" spans="1:14" x14ac:dyDescent="0.25">
      <c r="A5828">
        <v>5827</v>
      </c>
      <c r="B5828">
        <v>2584</v>
      </c>
      <c r="C5828">
        <f>1/COUNTIF(B:B, B5828)</f>
        <v>0.5</v>
      </c>
      <c r="D5828" t="s">
        <v>11</v>
      </c>
      <c r="E5828">
        <v>1</v>
      </c>
      <c r="F5828" s="1">
        <v>42047</v>
      </c>
      <c r="G5828" s="1" t="str">
        <f t="shared" si="91"/>
        <v>Thursday</v>
      </c>
      <c r="H5828" s="2">
        <v>0.76760416666666664</v>
      </c>
      <c r="I5828">
        <v>13.25</v>
      </c>
      <c r="J5828">
        <v>13.25</v>
      </c>
      <c r="K5828" t="s">
        <v>175</v>
      </c>
      <c r="L5828" t="s">
        <v>12</v>
      </c>
      <c r="M5828" t="s">
        <v>13</v>
      </c>
      <c r="N5828" t="s">
        <v>14</v>
      </c>
    </row>
    <row r="5829" spans="1:14" x14ac:dyDescent="0.25">
      <c r="A5829">
        <v>5828</v>
      </c>
      <c r="B5829">
        <v>2584</v>
      </c>
      <c r="C5829">
        <f>1/COUNTIF(B:B, B5829)</f>
        <v>0.5</v>
      </c>
      <c r="D5829" t="s">
        <v>34</v>
      </c>
      <c r="E5829">
        <v>1</v>
      </c>
      <c r="F5829" s="1">
        <v>42047</v>
      </c>
      <c r="G5829" s="1" t="str">
        <f t="shared" si="91"/>
        <v>Thursday</v>
      </c>
      <c r="H5829" s="2">
        <v>0.76760416666666664</v>
      </c>
      <c r="I5829">
        <v>20.75</v>
      </c>
      <c r="J5829">
        <v>20.75</v>
      </c>
      <c r="K5829" t="s">
        <v>176</v>
      </c>
      <c r="L5829" t="s">
        <v>23</v>
      </c>
      <c r="M5829" t="s">
        <v>35</v>
      </c>
      <c r="N5829" t="s">
        <v>36</v>
      </c>
    </row>
    <row r="5830" spans="1:14" x14ac:dyDescent="0.25">
      <c r="A5830">
        <v>5829</v>
      </c>
      <c r="B5830">
        <v>2585</v>
      </c>
      <c r="C5830">
        <f>1/COUNTIF(B:B, B5830)</f>
        <v>0.5</v>
      </c>
      <c r="D5830" t="s">
        <v>158</v>
      </c>
      <c r="E5830">
        <v>1</v>
      </c>
      <c r="F5830" s="1">
        <v>42047</v>
      </c>
      <c r="G5830" s="1" t="str">
        <f t="shared" si="91"/>
        <v>Thursday</v>
      </c>
      <c r="H5830" s="2">
        <v>0.76939814814814811</v>
      </c>
      <c r="I5830">
        <v>16</v>
      </c>
      <c r="J5830">
        <v>16</v>
      </c>
      <c r="K5830" t="s">
        <v>175</v>
      </c>
      <c r="L5830" t="s">
        <v>12</v>
      </c>
      <c r="M5830" t="s">
        <v>90</v>
      </c>
      <c r="N5830" t="s">
        <v>91</v>
      </c>
    </row>
    <row r="5831" spans="1:14" x14ac:dyDescent="0.25">
      <c r="A5831">
        <v>5830</v>
      </c>
      <c r="B5831">
        <v>2585</v>
      </c>
      <c r="C5831">
        <f>1/COUNTIF(B:B, B5831)</f>
        <v>0.5</v>
      </c>
      <c r="D5831" t="s">
        <v>73</v>
      </c>
      <c r="E5831">
        <v>1</v>
      </c>
      <c r="F5831" s="1">
        <v>42047</v>
      </c>
      <c r="G5831" s="1" t="str">
        <f t="shared" si="91"/>
        <v>Thursday</v>
      </c>
      <c r="H5831" s="2">
        <v>0.76939814814814811</v>
      </c>
      <c r="I5831">
        <v>15.25</v>
      </c>
      <c r="J5831">
        <v>15.25</v>
      </c>
      <c r="K5831" t="s">
        <v>176</v>
      </c>
      <c r="L5831" t="s">
        <v>12</v>
      </c>
      <c r="M5831" t="s">
        <v>74</v>
      </c>
      <c r="N5831" t="s">
        <v>75</v>
      </c>
    </row>
    <row r="5832" spans="1:14" x14ac:dyDescent="0.25">
      <c r="A5832">
        <v>5831</v>
      </c>
      <c r="B5832">
        <v>2586</v>
      </c>
      <c r="C5832">
        <f>1/COUNTIF(B:B, B5832)</f>
        <v>0.5</v>
      </c>
      <c r="D5832" t="s">
        <v>114</v>
      </c>
      <c r="E5832">
        <v>1</v>
      </c>
      <c r="F5832" s="1">
        <v>42047</v>
      </c>
      <c r="G5832" s="1" t="str">
        <f t="shared" si="91"/>
        <v>Thursday</v>
      </c>
      <c r="H5832" s="2">
        <v>0.79451388888888885</v>
      </c>
      <c r="I5832">
        <v>16.75</v>
      </c>
      <c r="J5832">
        <v>16.75</v>
      </c>
      <c r="K5832" t="s">
        <v>175</v>
      </c>
      <c r="L5832" t="s">
        <v>30</v>
      </c>
      <c r="M5832" t="s">
        <v>38</v>
      </c>
      <c r="N5832" t="s">
        <v>39</v>
      </c>
    </row>
    <row r="5833" spans="1:14" x14ac:dyDescent="0.25">
      <c r="A5833">
        <v>5832</v>
      </c>
      <c r="B5833">
        <v>2586</v>
      </c>
      <c r="C5833">
        <f>1/COUNTIF(B:B, B5833)</f>
        <v>0.5</v>
      </c>
      <c r="D5833" t="s">
        <v>152</v>
      </c>
      <c r="E5833">
        <v>1</v>
      </c>
      <c r="F5833" s="1">
        <v>42047</v>
      </c>
      <c r="G5833" s="1" t="str">
        <f t="shared" si="91"/>
        <v>Thursday</v>
      </c>
      <c r="H5833" s="2">
        <v>0.79451388888888885</v>
      </c>
      <c r="I5833">
        <v>12</v>
      </c>
      <c r="J5833">
        <v>12</v>
      </c>
      <c r="K5833" t="s">
        <v>177</v>
      </c>
      <c r="L5833" t="s">
        <v>19</v>
      </c>
      <c r="M5833" t="s">
        <v>106</v>
      </c>
      <c r="N5833" t="s">
        <v>107</v>
      </c>
    </row>
    <row r="5834" spans="1:14" x14ac:dyDescent="0.25">
      <c r="A5834">
        <v>5833</v>
      </c>
      <c r="B5834">
        <v>2587</v>
      </c>
      <c r="C5834">
        <f>1/COUNTIF(B:B, B5834)</f>
        <v>0.33333333333333331</v>
      </c>
      <c r="D5834" t="s">
        <v>15</v>
      </c>
      <c r="E5834">
        <v>1</v>
      </c>
      <c r="F5834" s="1">
        <v>42047</v>
      </c>
      <c r="G5834" s="1" t="str">
        <f t="shared" si="91"/>
        <v>Thursday</v>
      </c>
      <c r="H5834" s="2">
        <v>0.79856481481481478</v>
      </c>
      <c r="I5834">
        <v>16</v>
      </c>
      <c r="J5834">
        <v>16</v>
      </c>
      <c r="K5834" t="s">
        <v>175</v>
      </c>
      <c r="L5834" t="s">
        <v>12</v>
      </c>
      <c r="M5834" t="s">
        <v>16</v>
      </c>
      <c r="N5834" t="s">
        <v>17</v>
      </c>
    </row>
    <row r="5835" spans="1:14" x14ac:dyDescent="0.25">
      <c r="A5835">
        <v>5834</v>
      </c>
      <c r="B5835">
        <v>2587</v>
      </c>
      <c r="C5835">
        <f>1/COUNTIF(B:B, B5835)</f>
        <v>0.33333333333333331</v>
      </c>
      <c r="D5835" t="s">
        <v>86</v>
      </c>
      <c r="E5835">
        <v>1</v>
      </c>
      <c r="F5835" s="1">
        <v>42047</v>
      </c>
      <c r="G5835" s="1" t="str">
        <f t="shared" si="91"/>
        <v>Thursday</v>
      </c>
      <c r="H5835" s="2">
        <v>0.79856481481481478</v>
      </c>
      <c r="I5835">
        <v>17.950000762939453</v>
      </c>
      <c r="J5835">
        <v>17.950000762939453</v>
      </c>
      <c r="K5835" t="s">
        <v>176</v>
      </c>
      <c r="L5835" t="s">
        <v>19</v>
      </c>
      <c r="M5835" t="s">
        <v>87</v>
      </c>
      <c r="N5835" t="s">
        <v>88</v>
      </c>
    </row>
    <row r="5836" spans="1:14" x14ac:dyDescent="0.25">
      <c r="A5836">
        <v>5835</v>
      </c>
      <c r="B5836">
        <v>2587</v>
      </c>
      <c r="C5836">
        <f>1/COUNTIF(B:B, B5836)</f>
        <v>0.33333333333333331</v>
      </c>
      <c r="D5836" t="s">
        <v>144</v>
      </c>
      <c r="E5836">
        <v>1</v>
      </c>
      <c r="F5836" s="1">
        <v>42047</v>
      </c>
      <c r="G5836" s="1" t="str">
        <f t="shared" si="91"/>
        <v>Thursday</v>
      </c>
      <c r="H5836" s="2">
        <v>0.79856481481481478</v>
      </c>
      <c r="I5836">
        <v>12.25</v>
      </c>
      <c r="J5836">
        <v>12.25</v>
      </c>
      <c r="K5836" t="s">
        <v>177</v>
      </c>
      <c r="L5836" t="s">
        <v>23</v>
      </c>
      <c r="M5836" t="s">
        <v>110</v>
      </c>
      <c r="N5836" t="s">
        <v>111</v>
      </c>
    </row>
    <row r="5837" spans="1:14" x14ac:dyDescent="0.25">
      <c r="A5837">
        <v>5836</v>
      </c>
      <c r="B5837">
        <v>2588</v>
      </c>
      <c r="C5837">
        <f>1/COUNTIF(B:B, B5837)</f>
        <v>0.25</v>
      </c>
      <c r="D5837" t="s">
        <v>37</v>
      </c>
      <c r="E5837">
        <v>1</v>
      </c>
      <c r="F5837" s="1">
        <v>42047</v>
      </c>
      <c r="G5837" s="1" t="str">
        <f t="shared" si="91"/>
        <v>Thursday</v>
      </c>
      <c r="H5837" s="2">
        <v>0.83417824074074076</v>
      </c>
      <c r="I5837">
        <v>12.75</v>
      </c>
      <c r="J5837">
        <v>12.75</v>
      </c>
      <c r="K5837" t="s">
        <v>177</v>
      </c>
      <c r="L5837" t="s">
        <v>30</v>
      </c>
      <c r="M5837" t="s">
        <v>38</v>
      </c>
      <c r="N5837" t="s">
        <v>39</v>
      </c>
    </row>
    <row r="5838" spans="1:14" x14ac:dyDescent="0.25">
      <c r="A5838">
        <v>5837</v>
      </c>
      <c r="B5838">
        <v>2588</v>
      </c>
      <c r="C5838">
        <f>1/COUNTIF(B:B, B5838)</f>
        <v>0.25</v>
      </c>
      <c r="D5838" t="s">
        <v>69</v>
      </c>
      <c r="E5838">
        <v>1</v>
      </c>
      <c r="F5838" s="1">
        <v>42047</v>
      </c>
      <c r="G5838" s="1" t="str">
        <f t="shared" si="91"/>
        <v>Thursday</v>
      </c>
      <c r="H5838" s="2">
        <v>0.83417824074074076</v>
      </c>
      <c r="I5838">
        <v>20.75</v>
      </c>
      <c r="J5838">
        <v>20.75</v>
      </c>
      <c r="K5838" t="s">
        <v>176</v>
      </c>
      <c r="L5838" t="s">
        <v>30</v>
      </c>
      <c r="M5838" t="s">
        <v>70</v>
      </c>
      <c r="N5838" t="s">
        <v>71</v>
      </c>
    </row>
    <row r="5839" spans="1:14" x14ac:dyDescent="0.25">
      <c r="A5839">
        <v>5838</v>
      </c>
      <c r="B5839">
        <v>2588</v>
      </c>
      <c r="C5839">
        <f>1/COUNTIF(B:B, B5839)</f>
        <v>0.25</v>
      </c>
      <c r="D5839" t="s">
        <v>109</v>
      </c>
      <c r="E5839">
        <v>1</v>
      </c>
      <c r="F5839" s="1">
        <v>42047</v>
      </c>
      <c r="G5839" s="1" t="str">
        <f t="shared" si="91"/>
        <v>Thursday</v>
      </c>
      <c r="H5839" s="2">
        <v>0.83417824074074076</v>
      </c>
      <c r="I5839">
        <v>20.25</v>
      </c>
      <c r="J5839">
        <v>20.25</v>
      </c>
      <c r="K5839" t="s">
        <v>176</v>
      </c>
      <c r="L5839" t="s">
        <v>23</v>
      </c>
      <c r="M5839" t="s">
        <v>110</v>
      </c>
      <c r="N5839" t="s">
        <v>111</v>
      </c>
    </row>
    <row r="5840" spans="1:14" x14ac:dyDescent="0.25">
      <c r="A5840">
        <v>5839</v>
      </c>
      <c r="B5840">
        <v>2588</v>
      </c>
      <c r="C5840">
        <f>1/COUNTIF(B:B, B5840)</f>
        <v>0.25</v>
      </c>
      <c r="D5840" t="s">
        <v>55</v>
      </c>
      <c r="E5840">
        <v>1</v>
      </c>
      <c r="F5840" s="1">
        <v>42047</v>
      </c>
      <c r="G5840" s="1" t="str">
        <f t="shared" si="91"/>
        <v>Thursday</v>
      </c>
      <c r="H5840" s="2">
        <v>0.83417824074074076</v>
      </c>
      <c r="I5840">
        <v>20.75</v>
      </c>
      <c r="J5840">
        <v>20.75</v>
      </c>
      <c r="K5840" t="s">
        <v>176</v>
      </c>
      <c r="L5840" t="s">
        <v>23</v>
      </c>
      <c r="M5840" t="s">
        <v>56</v>
      </c>
      <c r="N5840" t="s">
        <v>57</v>
      </c>
    </row>
    <row r="5841" spans="1:14" x14ac:dyDescent="0.25">
      <c r="A5841">
        <v>5840</v>
      </c>
      <c r="B5841">
        <v>2589</v>
      </c>
      <c r="C5841">
        <f>1/COUNTIF(B:B, B5841)</f>
        <v>1</v>
      </c>
      <c r="D5841" t="s">
        <v>141</v>
      </c>
      <c r="E5841">
        <v>1</v>
      </c>
      <c r="F5841" s="1">
        <v>42047</v>
      </c>
      <c r="G5841" s="1" t="str">
        <f t="shared" si="91"/>
        <v>Thursday</v>
      </c>
      <c r="H5841" s="2">
        <v>0.84343749999999995</v>
      </c>
      <c r="I5841">
        <v>20.25</v>
      </c>
      <c r="J5841">
        <v>20.25</v>
      </c>
      <c r="K5841" t="s">
        <v>176</v>
      </c>
      <c r="L5841" t="s">
        <v>19</v>
      </c>
      <c r="M5841" t="s">
        <v>100</v>
      </c>
      <c r="N5841" t="s">
        <v>101</v>
      </c>
    </row>
    <row r="5842" spans="1:14" x14ac:dyDescent="0.25">
      <c r="A5842">
        <v>5841</v>
      </c>
      <c r="B5842">
        <v>2590</v>
      </c>
      <c r="C5842">
        <f>1/COUNTIF(B:B, B5842)</f>
        <v>0.5</v>
      </c>
      <c r="D5842" t="s">
        <v>124</v>
      </c>
      <c r="E5842">
        <v>1</v>
      </c>
      <c r="F5842" s="1">
        <v>42047</v>
      </c>
      <c r="G5842" s="1" t="str">
        <f t="shared" si="91"/>
        <v>Thursday</v>
      </c>
      <c r="H5842" s="2">
        <v>0.85093750000000001</v>
      </c>
      <c r="I5842">
        <v>16</v>
      </c>
      <c r="J5842">
        <v>16</v>
      </c>
      <c r="K5842" t="s">
        <v>175</v>
      </c>
      <c r="L5842" t="s">
        <v>19</v>
      </c>
      <c r="M5842" t="s">
        <v>48</v>
      </c>
      <c r="N5842" t="s">
        <v>49</v>
      </c>
    </row>
    <row r="5843" spans="1:14" x14ac:dyDescent="0.25">
      <c r="A5843">
        <v>5842</v>
      </c>
      <c r="B5843">
        <v>2590</v>
      </c>
      <c r="C5843">
        <f>1/COUNTIF(B:B, B5843)</f>
        <v>0.5</v>
      </c>
      <c r="D5843" t="s">
        <v>47</v>
      </c>
      <c r="E5843">
        <v>1</v>
      </c>
      <c r="F5843" s="1">
        <v>42047</v>
      </c>
      <c r="G5843" s="1" t="str">
        <f t="shared" si="91"/>
        <v>Thursday</v>
      </c>
      <c r="H5843" s="2">
        <v>0.85093750000000001</v>
      </c>
      <c r="I5843">
        <v>12</v>
      </c>
      <c r="J5843">
        <v>12</v>
      </c>
      <c r="K5843" t="s">
        <v>177</v>
      </c>
      <c r="L5843" t="s">
        <v>19</v>
      </c>
      <c r="M5843" t="s">
        <v>48</v>
      </c>
      <c r="N5843" t="s">
        <v>49</v>
      </c>
    </row>
    <row r="5844" spans="1:14" x14ac:dyDescent="0.25">
      <c r="A5844">
        <v>5843</v>
      </c>
      <c r="B5844">
        <v>2591</v>
      </c>
      <c r="C5844">
        <f>1/COUNTIF(B:B, B5844)</f>
        <v>0.5</v>
      </c>
      <c r="D5844" t="s">
        <v>33</v>
      </c>
      <c r="E5844">
        <v>1</v>
      </c>
      <c r="F5844" s="1">
        <v>42047</v>
      </c>
      <c r="G5844" s="1" t="str">
        <f t="shared" si="91"/>
        <v>Thursday</v>
      </c>
      <c r="H5844" s="2">
        <v>0.86052083333333329</v>
      </c>
      <c r="I5844">
        <v>16.5</v>
      </c>
      <c r="J5844">
        <v>16.5</v>
      </c>
      <c r="K5844" t="s">
        <v>175</v>
      </c>
      <c r="L5844" t="s">
        <v>23</v>
      </c>
      <c r="M5844" t="s">
        <v>24</v>
      </c>
      <c r="N5844" t="s">
        <v>25</v>
      </c>
    </row>
    <row r="5845" spans="1:14" x14ac:dyDescent="0.25">
      <c r="A5845">
        <v>5844</v>
      </c>
      <c r="B5845">
        <v>2591</v>
      </c>
      <c r="C5845">
        <f>1/COUNTIF(B:B, B5845)</f>
        <v>0.5</v>
      </c>
      <c r="D5845" t="s">
        <v>132</v>
      </c>
      <c r="E5845">
        <v>1</v>
      </c>
      <c r="F5845" s="1">
        <v>42047</v>
      </c>
      <c r="G5845" s="1" t="str">
        <f t="shared" si="91"/>
        <v>Thursday</v>
      </c>
      <c r="H5845" s="2">
        <v>0.86052083333333329</v>
      </c>
      <c r="I5845">
        <v>12.5</v>
      </c>
      <c r="J5845">
        <v>12.5</v>
      </c>
      <c r="K5845" t="s">
        <v>177</v>
      </c>
      <c r="L5845" t="s">
        <v>19</v>
      </c>
      <c r="M5845" t="s">
        <v>59</v>
      </c>
      <c r="N5845" t="s">
        <v>60</v>
      </c>
    </row>
    <row r="5846" spans="1:14" x14ac:dyDescent="0.25">
      <c r="A5846">
        <v>5845</v>
      </c>
      <c r="B5846">
        <v>2592</v>
      </c>
      <c r="C5846">
        <f>1/COUNTIF(B:B, B5846)</f>
        <v>1</v>
      </c>
      <c r="D5846" t="s">
        <v>80</v>
      </c>
      <c r="E5846">
        <v>1</v>
      </c>
      <c r="F5846" s="1">
        <v>42047</v>
      </c>
      <c r="G5846" s="1" t="str">
        <f t="shared" si="91"/>
        <v>Thursday</v>
      </c>
      <c r="H5846" s="2">
        <v>0.90510416666666671</v>
      </c>
      <c r="I5846">
        <v>12</v>
      </c>
      <c r="J5846">
        <v>12</v>
      </c>
      <c r="K5846" t="s">
        <v>177</v>
      </c>
      <c r="L5846" t="s">
        <v>12</v>
      </c>
      <c r="M5846" t="s">
        <v>81</v>
      </c>
      <c r="N5846" t="s">
        <v>82</v>
      </c>
    </row>
    <row r="5847" spans="1:14" x14ac:dyDescent="0.25">
      <c r="A5847">
        <v>5846</v>
      </c>
      <c r="B5847">
        <v>2593</v>
      </c>
      <c r="C5847">
        <f>1/COUNTIF(B:B, B5847)</f>
        <v>0.25</v>
      </c>
      <c r="D5847" t="s">
        <v>33</v>
      </c>
      <c r="E5847">
        <v>1</v>
      </c>
      <c r="F5847" s="1">
        <v>42047</v>
      </c>
      <c r="G5847" s="1" t="str">
        <f t="shared" si="91"/>
        <v>Thursday</v>
      </c>
      <c r="H5847" s="2">
        <v>0.91811342592592593</v>
      </c>
      <c r="I5847">
        <v>16.5</v>
      </c>
      <c r="J5847">
        <v>16.5</v>
      </c>
      <c r="K5847" t="s">
        <v>175</v>
      </c>
      <c r="L5847" t="s">
        <v>23</v>
      </c>
      <c r="M5847" t="s">
        <v>24</v>
      </c>
      <c r="N5847" t="s">
        <v>25</v>
      </c>
    </row>
    <row r="5848" spans="1:14" x14ac:dyDescent="0.25">
      <c r="A5848">
        <v>5847</v>
      </c>
      <c r="B5848">
        <v>2593</v>
      </c>
      <c r="C5848">
        <f>1/COUNTIF(B:B, B5848)</f>
        <v>0.25</v>
      </c>
      <c r="D5848" t="s">
        <v>115</v>
      </c>
      <c r="E5848">
        <v>1</v>
      </c>
      <c r="F5848" s="1">
        <v>42047</v>
      </c>
      <c r="G5848" s="1" t="str">
        <f t="shared" si="91"/>
        <v>Thursday</v>
      </c>
      <c r="H5848" s="2">
        <v>0.91811342592592593</v>
      </c>
      <c r="I5848">
        <v>12.5</v>
      </c>
      <c r="J5848">
        <v>12.5</v>
      </c>
      <c r="K5848" t="s">
        <v>175</v>
      </c>
      <c r="L5848" t="s">
        <v>12</v>
      </c>
      <c r="M5848" t="s">
        <v>74</v>
      </c>
      <c r="N5848" t="s">
        <v>75</v>
      </c>
    </row>
    <row r="5849" spans="1:14" x14ac:dyDescent="0.25">
      <c r="A5849">
        <v>5848</v>
      </c>
      <c r="B5849">
        <v>2593</v>
      </c>
      <c r="C5849">
        <f>1/COUNTIF(B:B, B5849)</f>
        <v>0.25</v>
      </c>
      <c r="D5849" t="s">
        <v>144</v>
      </c>
      <c r="E5849">
        <v>1</v>
      </c>
      <c r="F5849" s="1">
        <v>42047</v>
      </c>
      <c r="G5849" s="1" t="str">
        <f t="shared" si="91"/>
        <v>Thursday</v>
      </c>
      <c r="H5849" s="2">
        <v>0.91811342592592593</v>
      </c>
      <c r="I5849">
        <v>12.25</v>
      </c>
      <c r="J5849">
        <v>12.25</v>
      </c>
      <c r="K5849" t="s">
        <v>177</v>
      </c>
      <c r="L5849" t="s">
        <v>23</v>
      </c>
      <c r="M5849" t="s">
        <v>110</v>
      </c>
      <c r="N5849" t="s">
        <v>111</v>
      </c>
    </row>
    <row r="5850" spans="1:14" x14ac:dyDescent="0.25">
      <c r="A5850">
        <v>5849</v>
      </c>
      <c r="B5850">
        <v>2593</v>
      </c>
      <c r="C5850">
        <f>1/COUNTIF(B:B, B5850)</f>
        <v>0.25</v>
      </c>
      <c r="D5850" t="s">
        <v>61</v>
      </c>
      <c r="E5850">
        <v>1</v>
      </c>
      <c r="F5850" s="1">
        <v>42047</v>
      </c>
      <c r="G5850" s="1" t="str">
        <f t="shared" si="91"/>
        <v>Thursday</v>
      </c>
      <c r="H5850" s="2">
        <v>0.91811342592592593</v>
      </c>
      <c r="I5850">
        <v>12</v>
      </c>
      <c r="J5850">
        <v>12</v>
      </c>
      <c r="K5850" t="s">
        <v>177</v>
      </c>
      <c r="L5850" t="s">
        <v>19</v>
      </c>
      <c r="M5850" t="s">
        <v>62</v>
      </c>
      <c r="N5850" t="s">
        <v>63</v>
      </c>
    </row>
    <row r="5851" spans="1:14" x14ac:dyDescent="0.25">
      <c r="A5851">
        <v>5850</v>
      </c>
      <c r="B5851">
        <v>2594</v>
      </c>
      <c r="C5851">
        <f>1/COUNTIF(B:B, B5851)</f>
        <v>0.5</v>
      </c>
      <c r="D5851" t="s">
        <v>46</v>
      </c>
      <c r="E5851">
        <v>1</v>
      </c>
      <c r="F5851" s="1">
        <v>42047</v>
      </c>
      <c r="G5851" s="1" t="str">
        <f t="shared" si="91"/>
        <v>Thursday</v>
      </c>
      <c r="H5851" s="2">
        <v>0.95466435185185183</v>
      </c>
      <c r="I5851">
        <v>12</v>
      </c>
      <c r="J5851">
        <v>12</v>
      </c>
      <c r="K5851" t="s">
        <v>177</v>
      </c>
      <c r="L5851" t="s">
        <v>12</v>
      </c>
      <c r="M5851" t="s">
        <v>16</v>
      </c>
      <c r="N5851" t="s">
        <v>17</v>
      </c>
    </row>
    <row r="5852" spans="1:14" x14ac:dyDescent="0.25">
      <c r="A5852">
        <v>5851</v>
      </c>
      <c r="B5852">
        <v>2594</v>
      </c>
      <c r="C5852">
        <f>1/COUNTIF(B:B, B5852)</f>
        <v>0.5</v>
      </c>
      <c r="D5852" t="s">
        <v>150</v>
      </c>
      <c r="E5852">
        <v>1</v>
      </c>
      <c r="F5852" s="1">
        <v>42047</v>
      </c>
      <c r="G5852" s="1" t="str">
        <f t="shared" si="91"/>
        <v>Thursday</v>
      </c>
      <c r="H5852" s="2">
        <v>0.95466435185185183</v>
      </c>
      <c r="I5852">
        <v>16</v>
      </c>
      <c r="J5852">
        <v>16</v>
      </c>
      <c r="K5852" t="s">
        <v>175</v>
      </c>
      <c r="L5852" t="s">
        <v>12</v>
      </c>
      <c r="M5852" t="s">
        <v>41</v>
      </c>
      <c r="N5852" t="s">
        <v>42</v>
      </c>
    </row>
    <row r="5853" spans="1:14" x14ac:dyDescent="0.25">
      <c r="A5853">
        <v>5852</v>
      </c>
      <c r="B5853">
        <v>2595</v>
      </c>
      <c r="C5853">
        <f>1/COUNTIF(B:B, B5853)</f>
        <v>1</v>
      </c>
      <c r="D5853" t="s">
        <v>136</v>
      </c>
      <c r="E5853">
        <v>1</v>
      </c>
      <c r="F5853" s="1">
        <v>42048</v>
      </c>
      <c r="G5853" s="1" t="str">
        <f t="shared" si="91"/>
        <v>Friday</v>
      </c>
      <c r="H5853" s="2">
        <v>0.47604166666666664</v>
      </c>
      <c r="I5853">
        <v>25.5</v>
      </c>
      <c r="J5853">
        <v>25.5</v>
      </c>
      <c r="K5853" t="s">
        <v>178</v>
      </c>
      <c r="L5853" t="s">
        <v>12</v>
      </c>
      <c r="M5853" t="s">
        <v>41</v>
      </c>
      <c r="N5853" t="s">
        <v>42</v>
      </c>
    </row>
    <row r="5854" spans="1:14" x14ac:dyDescent="0.25">
      <c r="A5854">
        <v>5853</v>
      </c>
      <c r="B5854">
        <v>2596</v>
      </c>
      <c r="C5854">
        <f>1/COUNTIF(B:B, B5854)</f>
        <v>0.25</v>
      </c>
      <c r="D5854" t="s">
        <v>130</v>
      </c>
      <c r="E5854">
        <v>1</v>
      </c>
      <c r="F5854" s="1">
        <v>42048</v>
      </c>
      <c r="G5854" s="1" t="str">
        <f t="shared" si="91"/>
        <v>Friday</v>
      </c>
      <c r="H5854" s="2">
        <v>0.47761574074074076</v>
      </c>
      <c r="I5854">
        <v>16.75</v>
      </c>
      <c r="J5854">
        <v>16.75</v>
      </c>
      <c r="K5854" t="s">
        <v>175</v>
      </c>
      <c r="L5854" t="s">
        <v>30</v>
      </c>
      <c r="M5854" t="s">
        <v>120</v>
      </c>
      <c r="N5854" t="s">
        <v>121</v>
      </c>
    </row>
    <row r="5855" spans="1:14" x14ac:dyDescent="0.25">
      <c r="A5855">
        <v>5854</v>
      </c>
      <c r="B5855">
        <v>2596</v>
      </c>
      <c r="C5855">
        <f>1/COUNTIF(B:B, B5855)</f>
        <v>0.25</v>
      </c>
      <c r="D5855" t="s">
        <v>64</v>
      </c>
      <c r="E5855">
        <v>1</v>
      </c>
      <c r="F5855" s="1">
        <v>42048</v>
      </c>
      <c r="G5855" s="1" t="str">
        <f t="shared" si="91"/>
        <v>Friday</v>
      </c>
      <c r="H5855" s="2">
        <v>0.47761574074074076</v>
      </c>
      <c r="I5855">
        <v>20.25</v>
      </c>
      <c r="J5855">
        <v>20.25</v>
      </c>
      <c r="K5855" t="s">
        <v>176</v>
      </c>
      <c r="L5855" t="s">
        <v>19</v>
      </c>
      <c r="M5855" t="s">
        <v>27</v>
      </c>
      <c r="N5855" t="s">
        <v>28</v>
      </c>
    </row>
    <row r="5856" spans="1:14" x14ac:dyDescent="0.25">
      <c r="A5856">
        <v>5855</v>
      </c>
      <c r="B5856">
        <v>2596</v>
      </c>
      <c r="C5856">
        <f>1/COUNTIF(B:B, B5856)</f>
        <v>0.25</v>
      </c>
      <c r="D5856" t="s">
        <v>34</v>
      </c>
      <c r="E5856">
        <v>1</v>
      </c>
      <c r="F5856" s="1">
        <v>42048</v>
      </c>
      <c r="G5856" s="1" t="str">
        <f t="shared" si="91"/>
        <v>Friday</v>
      </c>
      <c r="H5856" s="2">
        <v>0.47761574074074076</v>
      </c>
      <c r="I5856">
        <v>20.75</v>
      </c>
      <c r="J5856">
        <v>20.75</v>
      </c>
      <c r="K5856" t="s">
        <v>176</v>
      </c>
      <c r="L5856" t="s">
        <v>23</v>
      </c>
      <c r="M5856" t="s">
        <v>35</v>
      </c>
      <c r="N5856" t="s">
        <v>36</v>
      </c>
    </row>
    <row r="5857" spans="1:14" x14ac:dyDescent="0.25">
      <c r="A5857">
        <v>5856</v>
      </c>
      <c r="B5857">
        <v>2596</v>
      </c>
      <c r="C5857">
        <f>1/COUNTIF(B:B, B5857)</f>
        <v>0.25</v>
      </c>
      <c r="D5857" t="s">
        <v>55</v>
      </c>
      <c r="E5857">
        <v>1</v>
      </c>
      <c r="F5857" s="1">
        <v>42048</v>
      </c>
      <c r="G5857" s="1" t="str">
        <f t="shared" si="91"/>
        <v>Friday</v>
      </c>
      <c r="H5857" s="2">
        <v>0.47761574074074076</v>
      </c>
      <c r="I5857">
        <v>20.75</v>
      </c>
      <c r="J5857">
        <v>20.75</v>
      </c>
      <c r="K5857" t="s">
        <v>176</v>
      </c>
      <c r="L5857" t="s">
        <v>23</v>
      </c>
      <c r="M5857" t="s">
        <v>56</v>
      </c>
      <c r="N5857" t="s">
        <v>57</v>
      </c>
    </row>
    <row r="5858" spans="1:14" x14ac:dyDescent="0.25">
      <c r="A5858">
        <v>5857</v>
      </c>
      <c r="B5858">
        <v>2597</v>
      </c>
      <c r="C5858">
        <f>1/COUNTIF(B:B, B5858)</f>
        <v>1</v>
      </c>
      <c r="D5858" t="s">
        <v>77</v>
      </c>
      <c r="E5858">
        <v>1</v>
      </c>
      <c r="F5858" s="1">
        <v>42048</v>
      </c>
      <c r="G5858" s="1" t="str">
        <f t="shared" si="91"/>
        <v>Friday</v>
      </c>
      <c r="H5858" s="2">
        <v>0.47998842592592594</v>
      </c>
      <c r="I5858">
        <v>20.75</v>
      </c>
      <c r="J5858">
        <v>20.75</v>
      </c>
      <c r="K5858" t="s">
        <v>176</v>
      </c>
      <c r="L5858" t="s">
        <v>30</v>
      </c>
      <c r="M5858" t="s">
        <v>78</v>
      </c>
      <c r="N5858" t="s">
        <v>79</v>
      </c>
    </row>
    <row r="5859" spans="1:14" x14ac:dyDescent="0.25">
      <c r="A5859">
        <v>5858</v>
      </c>
      <c r="B5859">
        <v>2598</v>
      </c>
      <c r="C5859">
        <f>1/COUNTIF(B:B, B5859)</f>
        <v>1</v>
      </c>
      <c r="D5859" t="s">
        <v>108</v>
      </c>
      <c r="E5859">
        <v>1</v>
      </c>
      <c r="F5859" s="1">
        <v>42048</v>
      </c>
      <c r="G5859" s="1" t="str">
        <f t="shared" si="91"/>
        <v>Friday</v>
      </c>
      <c r="H5859" s="2">
        <v>0.48461805555555554</v>
      </c>
      <c r="I5859">
        <v>20.5</v>
      </c>
      <c r="J5859">
        <v>20.5</v>
      </c>
      <c r="K5859" t="s">
        <v>176</v>
      </c>
      <c r="L5859" t="s">
        <v>12</v>
      </c>
      <c r="M5859" t="s">
        <v>90</v>
      </c>
      <c r="N5859" t="s">
        <v>91</v>
      </c>
    </row>
    <row r="5860" spans="1:14" x14ac:dyDescent="0.25">
      <c r="A5860">
        <v>5859</v>
      </c>
      <c r="B5860">
        <v>2599</v>
      </c>
      <c r="C5860">
        <f>1/COUNTIF(B:B, B5860)</f>
        <v>0.5</v>
      </c>
      <c r="D5860" t="s">
        <v>166</v>
      </c>
      <c r="E5860">
        <v>1</v>
      </c>
      <c r="F5860" s="1">
        <v>42048</v>
      </c>
      <c r="G5860" s="1" t="str">
        <f t="shared" si="91"/>
        <v>Friday</v>
      </c>
      <c r="H5860" s="2">
        <v>0.49454861111111109</v>
      </c>
      <c r="I5860">
        <v>16.5</v>
      </c>
      <c r="J5860">
        <v>16.5</v>
      </c>
      <c r="K5860" t="s">
        <v>175</v>
      </c>
      <c r="L5860" t="s">
        <v>23</v>
      </c>
      <c r="M5860" t="s">
        <v>84</v>
      </c>
      <c r="N5860" t="s">
        <v>85</v>
      </c>
    </row>
    <row r="5861" spans="1:14" x14ac:dyDescent="0.25">
      <c r="A5861">
        <v>5860</v>
      </c>
      <c r="B5861">
        <v>2599</v>
      </c>
      <c r="C5861">
        <f>1/COUNTIF(B:B, B5861)</f>
        <v>0.5</v>
      </c>
      <c r="D5861" t="s">
        <v>61</v>
      </c>
      <c r="E5861">
        <v>1</v>
      </c>
      <c r="F5861" s="1">
        <v>42048</v>
      </c>
      <c r="G5861" s="1" t="str">
        <f t="shared" si="91"/>
        <v>Friday</v>
      </c>
      <c r="H5861" s="2">
        <v>0.49454861111111109</v>
      </c>
      <c r="I5861">
        <v>12</v>
      </c>
      <c r="J5861">
        <v>12</v>
      </c>
      <c r="K5861" t="s">
        <v>177</v>
      </c>
      <c r="L5861" t="s">
        <v>19</v>
      </c>
      <c r="M5861" t="s">
        <v>62</v>
      </c>
      <c r="N5861" t="s">
        <v>63</v>
      </c>
    </row>
    <row r="5862" spans="1:14" x14ac:dyDescent="0.25">
      <c r="A5862">
        <v>5861</v>
      </c>
      <c r="B5862">
        <v>2600</v>
      </c>
      <c r="C5862">
        <f>1/COUNTIF(B:B, B5862)</f>
        <v>1</v>
      </c>
      <c r="D5862" t="s">
        <v>77</v>
      </c>
      <c r="E5862">
        <v>1</v>
      </c>
      <c r="F5862" s="1">
        <v>42048</v>
      </c>
      <c r="G5862" s="1" t="str">
        <f t="shared" si="91"/>
        <v>Friday</v>
      </c>
      <c r="H5862" s="2">
        <v>0.49526620370370372</v>
      </c>
      <c r="I5862">
        <v>20.75</v>
      </c>
      <c r="J5862">
        <v>20.75</v>
      </c>
      <c r="K5862" t="s">
        <v>176</v>
      </c>
      <c r="L5862" t="s">
        <v>30</v>
      </c>
      <c r="M5862" t="s">
        <v>78</v>
      </c>
      <c r="N5862" t="s">
        <v>79</v>
      </c>
    </row>
    <row r="5863" spans="1:14" x14ac:dyDescent="0.25">
      <c r="A5863">
        <v>5862</v>
      </c>
      <c r="B5863">
        <v>2601</v>
      </c>
      <c r="C5863">
        <f>1/COUNTIF(B:B, B5863)</f>
        <v>0.33333333333333331</v>
      </c>
      <c r="D5863" t="s">
        <v>80</v>
      </c>
      <c r="E5863">
        <v>1</v>
      </c>
      <c r="F5863" s="1">
        <v>42048</v>
      </c>
      <c r="G5863" s="1" t="str">
        <f t="shared" si="91"/>
        <v>Friday</v>
      </c>
      <c r="H5863" s="2">
        <v>0.50239583333333337</v>
      </c>
      <c r="I5863">
        <v>12</v>
      </c>
      <c r="J5863">
        <v>12</v>
      </c>
      <c r="K5863" t="s">
        <v>177</v>
      </c>
      <c r="L5863" t="s">
        <v>12</v>
      </c>
      <c r="M5863" t="s">
        <v>81</v>
      </c>
      <c r="N5863" t="s">
        <v>82</v>
      </c>
    </row>
    <row r="5864" spans="1:14" x14ac:dyDescent="0.25">
      <c r="A5864">
        <v>5863</v>
      </c>
      <c r="B5864">
        <v>2601</v>
      </c>
      <c r="C5864">
        <f>1/COUNTIF(B:B, B5864)</f>
        <v>0.33333333333333331</v>
      </c>
      <c r="D5864" t="s">
        <v>92</v>
      </c>
      <c r="E5864">
        <v>1</v>
      </c>
      <c r="F5864" s="1">
        <v>42048</v>
      </c>
      <c r="G5864" s="1" t="str">
        <f t="shared" si="91"/>
        <v>Friday</v>
      </c>
      <c r="H5864" s="2">
        <v>0.50239583333333337</v>
      </c>
      <c r="I5864">
        <v>16.25</v>
      </c>
      <c r="J5864">
        <v>16.25</v>
      </c>
      <c r="K5864" t="s">
        <v>175</v>
      </c>
      <c r="L5864" t="s">
        <v>23</v>
      </c>
      <c r="M5864" t="s">
        <v>93</v>
      </c>
      <c r="N5864" t="s">
        <v>94</v>
      </c>
    </row>
    <row r="5865" spans="1:14" x14ac:dyDescent="0.25">
      <c r="A5865">
        <v>5864</v>
      </c>
      <c r="B5865">
        <v>2601</v>
      </c>
      <c r="C5865">
        <f>1/COUNTIF(B:B, B5865)</f>
        <v>0.33333333333333331</v>
      </c>
      <c r="D5865" t="s">
        <v>34</v>
      </c>
      <c r="E5865">
        <v>1</v>
      </c>
      <c r="F5865" s="1">
        <v>42048</v>
      </c>
      <c r="G5865" s="1" t="str">
        <f t="shared" si="91"/>
        <v>Friday</v>
      </c>
      <c r="H5865" s="2">
        <v>0.50239583333333337</v>
      </c>
      <c r="I5865">
        <v>20.75</v>
      </c>
      <c r="J5865">
        <v>20.75</v>
      </c>
      <c r="K5865" t="s">
        <v>176</v>
      </c>
      <c r="L5865" t="s">
        <v>23</v>
      </c>
      <c r="M5865" t="s">
        <v>35</v>
      </c>
      <c r="N5865" t="s">
        <v>36</v>
      </c>
    </row>
    <row r="5866" spans="1:14" x14ac:dyDescent="0.25">
      <c r="A5866">
        <v>5865</v>
      </c>
      <c r="B5866">
        <v>2602</v>
      </c>
      <c r="C5866">
        <f>1/COUNTIF(B:B, B5866)</f>
        <v>0.125</v>
      </c>
      <c r="D5866" t="s">
        <v>72</v>
      </c>
      <c r="E5866">
        <v>1</v>
      </c>
      <c r="F5866" s="1">
        <v>42048</v>
      </c>
      <c r="G5866" s="1" t="str">
        <f t="shared" si="91"/>
        <v>Friday</v>
      </c>
      <c r="H5866" s="2">
        <v>0.50695601851851857</v>
      </c>
      <c r="I5866">
        <v>16.75</v>
      </c>
      <c r="J5866">
        <v>16.75</v>
      </c>
      <c r="K5866" t="s">
        <v>175</v>
      </c>
      <c r="L5866" t="s">
        <v>30</v>
      </c>
      <c r="M5866" t="s">
        <v>70</v>
      </c>
      <c r="N5866" t="s">
        <v>71</v>
      </c>
    </row>
    <row r="5867" spans="1:14" x14ac:dyDescent="0.25">
      <c r="A5867">
        <v>5866</v>
      </c>
      <c r="B5867">
        <v>2602</v>
      </c>
      <c r="C5867">
        <f>1/COUNTIF(B:B, B5867)</f>
        <v>0.125</v>
      </c>
      <c r="D5867" t="s">
        <v>163</v>
      </c>
      <c r="E5867">
        <v>1</v>
      </c>
      <c r="F5867" s="1">
        <v>42048</v>
      </c>
      <c r="G5867" s="1" t="str">
        <f t="shared" si="91"/>
        <v>Friday</v>
      </c>
      <c r="H5867" s="2">
        <v>0.50695601851851857</v>
      </c>
      <c r="I5867">
        <v>20.75</v>
      </c>
      <c r="J5867">
        <v>20.75</v>
      </c>
      <c r="K5867" t="s">
        <v>176</v>
      </c>
      <c r="L5867" t="s">
        <v>30</v>
      </c>
      <c r="M5867" t="s">
        <v>120</v>
      </c>
      <c r="N5867" t="s">
        <v>121</v>
      </c>
    </row>
    <row r="5868" spans="1:14" x14ac:dyDescent="0.25">
      <c r="A5868">
        <v>5867</v>
      </c>
      <c r="B5868">
        <v>2602</v>
      </c>
      <c r="C5868">
        <f>1/COUNTIF(B:B, B5868)</f>
        <v>0.125</v>
      </c>
      <c r="D5868" t="s">
        <v>130</v>
      </c>
      <c r="E5868">
        <v>1</v>
      </c>
      <c r="F5868" s="1">
        <v>42048</v>
      </c>
      <c r="G5868" s="1" t="str">
        <f t="shared" si="91"/>
        <v>Friday</v>
      </c>
      <c r="H5868" s="2">
        <v>0.50695601851851857</v>
      </c>
      <c r="I5868">
        <v>16.75</v>
      </c>
      <c r="J5868">
        <v>16.75</v>
      </c>
      <c r="K5868" t="s">
        <v>175</v>
      </c>
      <c r="L5868" t="s">
        <v>30</v>
      </c>
      <c r="M5868" t="s">
        <v>120</v>
      </c>
      <c r="N5868" t="s">
        <v>121</v>
      </c>
    </row>
    <row r="5869" spans="1:14" x14ac:dyDescent="0.25">
      <c r="A5869">
        <v>5868</v>
      </c>
      <c r="B5869">
        <v>2602</v>
      </c>
      <c r="C5869">
        <f>1/COUNTIF(B:B, B5869)</f>
        <v>0.125</v>
      </c>
      <c r="D5869" t="s">
        <v>86</v>
      </c>
      <c r="E5869">
        <v>1</v>
      </c>
      <c r="F5869" s="1">
        <v>42048</v>
      </c>
      <c r="G5869" s="1" t="str">
        <f t="shared" si="91"/>
        <v>Friday</v>
      </c>
      <c r="H5869" s="2">
        <v>0.50695601851851857</v>
      </c>
      <c r="I5869">
        <v>17.950000762939453</v>
      </c>
      <c r="J5869">
        <v>17.950000762939453</v>
      </c>
      <c r="K5869" t="s">
        <v>176</v>
      </c>
      <c r="L5869" t="s">
        <v>19</v>
      </c>
      <c r="M5869" t="s">
        <v>87</v>
      </c>
      <c r="N5869" t="s">
        <v>88</v>
      </c>
    </row>
    <row r="5870" spans="1:14" x14ac:dyDescent="0.25">
      <c r="A5870">
        <v>5869</v>
      </c>
      <c r="B5870">
        <v>2602</v>
      </c>
      <c r="C5870">
        <f>1/COUNTIF(B:B, B5870)</f>
        <v>0.125</v>
      </c>
      <c r="D5870" t="s">
        <v>33</v>
      </c>
      <c r="E5870">
        <v>1</v>
      </c>
      <c r="F5870" s="1">
        <v>42048</v>
      </c>
      <c r="G5870" s="1" t="str">
        <f t="shared" si="91"/>
        <v>Friday</v>
      </c>
      <c r="H5870" s="2">
        <v>0.50695601851851857</v>
      </c>
      <c r="I5870">
        <v>16.5</v>
      </c>
      <c r="J5870">
        <v>16.5</v>
      </c>
      <c r="K5870" t="s">
        <v>175</v>
      </c>
      <c r="L5870" t="s">
        <v>23</v>
      </c>
      <c r="M5870" t="s">
        <v>24</v>
      </c>
      <c r="N5870" t="s">
        <v>25</v>
      </c>
    </row>
    <row r="5871" spans="1:14" x14ac:dyDescent="0.25">
      <c r="A5871">
        <v>5870</v>
      </c>
      <c r="B5871">
        <v>2602</v>
      </c>
      <c r="C5871">
        <f>1/COUNTIF(B:B, B5871)</f>
        <v>0.125</v>
      </c>
      <c r="D5871" t="s">
        <v>73</v>
      </c>
      <c r="E5871">
        <v>1</v>
      </c>
      <c r="F5871" s="1">
        <v>42048</v>
      </c>
      <c r="G5871" s="1" t="str">
        <f t="shared" si="91"/>
        <v>Friday</v>
      </c>
      <c r="H5871" s="2">
        <v>0.50695601851851857</v>
      </c>
      <c r="I5871">
        <v>15.25</v>
      </c>
      <c r="J5871">
        <v>15.25</v>
      </c>
      <c r="K5871" t="s">
        <v>176</v>
      </c>
      <c r="L5871" t="s">
        <v>12</v>
      </c>
      <c r="M5871" t="s">
        <v>74</v>
      </c>
      <c r="N5871" t="s">
        <v>75</v>
      </c>
    </row>
    <row r="5872" spans="1:14" x14ac:dyDescent="0.25">
      <c r="A5872">
        <v>5871</v>
      </c>
      <c r="B5872">
        <v>2602</v>
      </c>
      <c r="C5872">
        <f>1/COUNTIF(B:B, B5872)</f>
        <v>0.125</v>
      </c>
      <c r="D5872" t="s">
        <v>140</v>
      </c>
      <c r="E5872">
        <v>1</v>
      </c>
      <c r="F5872" s="1">
        <v>42048</v>
      </c>
      <c r="G5872" s="1" t="str">
        <f t="shared" si="91"/>
        <v>Friday</v>
      </c>
      <c r="H5872" s="2">
        <v>0.50695601851851857</v>
      </c>
      <c r="I5872">
        <v>16.5</v>
      </c>
      <c r="J5872">
        <v>16.5</v>
      </c>
      <c r="K5872" t="s">
        <v>175</v>
      </c>
      <c r="L5872" t="s">
        <v>23</v>
      </c>
      <c r="M5872" t="s">
        <v>35</v>
      </c>
      <c r="N5872" t="s">
        <v>36</v>
      </c>
    </row>
    <row r="5873" spans="1:14" x14ac:dyDescent="0.25">
      <c r="A5873">
        <v>5872</v>
      </c>
      <c r="B5873">
        <v>2602</v>
      </c>
      <c r="C5873">
        <f>1/COUNTIF(B:B, B5873)</f>
        <v>0.125</v>
      </c>
      <c r="D5873" t="s">
        <v>144</v>
      </c>
      <c r="E5873">
        <v>1</v>
      </c>
      <c r="F5873" s="1">
        <v>42048</v>
      </c>
      <c r="G5873" s="1" t="str">
        <f t="shared" si="91"/>
        <v>Friday</v>
      </c>
      <c r="H5873" s="2">
        <v>0.50695601851851857</v>
      </c>
      <c r="I5873">
        <v>12.25</v>
      </c>
      <c r="J5873">
        <v>12.25</v>
      </c>
      <c r="K5873" t="s">
        <v>177</v>
      </c>
      <c r="L5873" t="s">
        <v>23</v>
      </c>
      <c r="M5873" t="s">
        <v>110</v>
      </c>
      <c r="N5873" t="s">
        <v>111</v>
      </c>
    </row>
    <row r="5874" spans="1:14" x14ac:dyDescent="0.25">
      <c r="A5874">
        <v>5873</v>
      </c>
      <c r="B5874">
        <v>2603</v>
      </c>
      <c r="C5874">
        <f>1/COUNTIF(B:B, B5874)</f>
        <v>1</v>
      </c>
      <c r="D5874" t="s">
        <v>68</v>
      </c>
      <c r="E5874">
        <v>1</v>
      </c>
      <c r="F5874" s="1">
        <v>42048</v>
      </c>
      <c r="G5874" s="1" t="str">
        <f t="shared" si="91"/>
        <v>Friday</v>
      </c>
      <c r="H5874" s="2">
        <v>0.51577546296296295</v>
      </c>
      <c r="I5874">
        <v>20.75</v>
      </c>
      <c r="J5874">
        <v>20.75</v>
      </c>
      <c r="K5874" t="s">
        <v>176</v>
      </c>
      <c r="L5874" t="s">
        <v>30</v>
      </c>
      <c r="M5874" t="s">
        <v>38</v>
      </c>
      <c r="N5874" t="s">
        <v>39</v>
      </c>
    </row>
    <row r="5875" spans="1:14" x14ac:dyDescent="0.25">
      <c r="A5875">
        <v>5874</v>
      </c>
      <c r="B5875">
        <v>2604</v>
      </c>
      <c r="C5875">
        <f>1/COUNTIF(B:B, B5875)</f>
        <v>0.33333333333333331</v>
      </c>
      <c r="D5875" t="s">
        <v>68</v>
      </c>
      <c r="E5875">
        <v>2</v>
      </c>
      <c r="F5875" s="1">
        <v>42048</v>
      </c>
      <c r="G5875" s="1" t="str">
        <f t="shared" si="91"/>
        <v>Friday</v>
      </c>
      <c r="H5875" s="2">
        <v>0.52333333333333332</v>
      </c>
      <c r="I5875">
        <v>20.75</v>
      </c>
      <c r="J5875">
        <v>41.5</v>
      </c>
      <c r="K5875" t="s">
        <v>176</v>
      </c>
      <c r="L5875" t="s">
        <v>30</v>
      </c>
      <c r="M5875" t="s">
        <v>38</v>
      </c>
      <c r="N5875" t="s">
        <v>39</v>
      </c>
    </row>
    <row r="5876" spans="1:14" x14ac:dyDescent="0.25">
      <c r="A5876">
        <v>5875</v>
      </c>
      <c r="B5876">
        <v>2604</v>
      </c>
      <c r="C5876">
        <f>1/COUNTIF(B:B, B5876)</f>
        <v>0.33333333333333331</v>
      </c>
      <c r="D5876" t="s">
        <v>154</v>
      </c>
      <c r="E5876">
        <v>1</v>
      </c>
      <c r="F5876" s="1">
        <v>42048</v>
      </c>
      <c r="G5876" s="1" t="str">
        <f t="shared" si="91"/>
        <v>Friday</v>
      </c>
      <c r="H5876" s="2">
        <v>0.52333333333333332</v>
      </c>
      <c r="I5876">
        <v>16.75</v>
      </c>
      <c r="J5876">
        <v>16.75</v>
      </c>
      <c r="K5876" t="s">
        <v>175</v>
      </c>
      <c r="L5876" t="s">
        <v>19</v>
      </c>
      <c r="M5876" t="s">
        <v>97</v>
      </c>
      <c r="N5876" t="s">
        <v>98</v>
      </c>
    </row>
    <row r="5877" spans="1:14" x14ac:dyDescent="0.25">
      <c r="A5877">
        <v>5876</v>
      </c>
      <c r="B5877">
        <v>2604</v>
      </c>
      <c r="C5877">
        <f>1/COUNTIF(B:B, B5877)</f>
        <v>0.33333333333333331</v>
      </c>
      <c r="D5877" t="s">
        <v>115</v>
      </c>
      <c r="E5877">
        <v>1</v>
      </c>
      <c r="F5877" s="1">
        <v>42048</v>
      </c>
      <c r="G5877" s="1" t="str">
        <f t="shared" si="91"/>
        <v>Friday</v>
      </c>
      <c r="H5877" s="2">
        <v>0.52333333333333332</v>
      </c>
      <c r="I5877">
        <v>12.5</v>
      </c>
      <c r="J5877">
        <v>12.5</v>
      </c>
      <c r="K5877" t="s">
        <v>175</v>
      </c>
      <c r="L5877" t="s">
        <v>12</v>
      </c>
      <c r="M5877" t="s">
        <v>74</v>
      </c>
      <c r="N5877" t="s">
        <v>75</v>
      </c>
    </row>
    <row r="5878" spans="1:14" x14ac:dyDescent="0.25">
      <c r="A5878">
        <v>5877</v>
      </c>
      <c r="B5878">
        <v>2605</v>
      </c>
      <c r="C5878">
        <f>1/COUNTIF(B:B, B5878)</f>
        <v>1</v>
      </c>
      <c r="D5878" t="s">
        <v>109</v>
      </c>
      <c r="E5878">
        <v>1</v>
      </c>
      <c r="F5878" s="1">
        <v>42048</v>
      </c>
      <c r="G5878" s="1" t="str">
        <f t="shared" si="91"/>
        <v>Friday</v>
      </c>
      <c r="H5878" s="2">
        <v>0.53211805555555558</v>
      </c>
      <c r="I5878">
        <v>20.25</v>
      </c>
      <c r="J5878">
        <v>20.25</v>
      </c>
      <c r="K5878" t="s">
        <v>176</v>
      </c>
      <c r="L5878" t="s">
        <v>23</v>
      </c>
      <c r="M5878" t="s">
        <v>110</v>
      </c>
      <c r="N5878" t="s">
        <v>111</v>
      </c>
    </row>
    <row r="5879" spans="1:14" x14ac:dyDescent="0.25">
      <c r="A5879">
        <v>5878</v>
      </c>
      <c r="B5879">
        <v>2606</v>
      </c>
      <c r="C5879">
        <f>1/COUNTIF(B:B, B5879)</f>
        <v>0.5</v>
      </c>
      <c r="D5879" t="s">
        <v>68</v>
      </c>
      <c r="E5879">
        <v>1</v>
      </c>
      <c r="F5879" s="1">
        <v>42048</v>
      </c>
      <c r="G5879" s="1" t="str">
        <f t="shared" si="91"/>
        <v>Friday</v>
      </c>
      <c r="H5879" s="2">
        <v>0.53888888888888886</v>
      </c>
      <c r="I5879">
        <v>20.75</v>
      </c>
      <c r="J5879">
        <v>20.75</v>
      </c>
      <c r="K5879" t="s">
        <v>176</v>
      </c>
      <c r="L5879" t="s">
        <v>30</v>
      </c>
      <c r="M5879" t="s">
        <v>38</v>
      </c>
      <c r="N5879" t="s">
        <v>39</v>
      </c>
    </row>
    <row r="5880" spans="1:14" x14ac:dyDescent="0.25">
      <c r="A5880">
        <v>5879</v>
      </c>
      <c r="B5880">
        <v>2606</v>
      </c>
      <c r="C5880">
        <f>1/COUNTIF(B:B, B5880)</f>
        <v>0.5</v>
      </c>
      <c r="D5880" t="s">
        <v>72</v>
      </c>
      <c r="E5880">
        <v>1</v>
      </c>
      <c r="F5880" s="1">
        <v>42048</v>
      </c>
      <c r="G5880" s="1" t="str">
        <f t="shared" si="91"/>
        <v>Friday</v>
      </c>
      <c r="H5880" s="2">
        <v>0.53888888888888886</v>
      </c>
      <c r="I5880">
        <v>16.75</v>
      </c>
      <c r="J5880">
        <v>16.75</v>
      </c>
      <c r="K5880" t="s">
        <v>175</v>
      </c>
      <c r="L5880" t="s">
        <v>30</v>
      </c>
      <c r="M5880" t="s">
        <v>70</v>
      </c>
      <c r="N5880" t="s">
        <v>71</v>
      </c>
    </row>
    <row r="5881" spans="1:14" x14ac:dyDescent="0.25">
      <c r="A5881">
        <v>5880</v>
      </c>
      <c r="B5881">
        <v>2607</v>
      </c>
      <c r="C5881">
        <f>1/COUNTIF(B:B, B5881)</f>
        <v>1</v>
      </c>
      <c r="D5881" t="s">
        <v>158</v>
      </c>
      <c r="E5881">
        <v>1</v>
      </c>
      <c r="F5881" s="1">
        <v>42048</v>
      </c>
      <c r="G5881" s="1" t="str">
        <f t="shared" si="91"/>
        <v>Friday</v>
      </c>
      <c r="H5881" s="2">
        <v>0.54180555555555554</v>
      </c>
      <c r="I5881">
        <v>16</v>
      </c>
      <c r="J5881">
        <v>16</v>
      </c>
      <c r="K5881" t="s">
        <v>175</v>
      </c>
      <c r="L5881" t="s">
        <v>12</v>
      </c>
      <c r="M5881" t="s">
        <v>90</v>
      </c>
      <c r="N5881" t="s">
        <v>91</v>
      </c>
    </row>
    <row r="5882" spans="1:14" x14ac:dyDescent="0.25">
      <c r="A5882">
        <v>5881</v>
      </c>
      <c r="B5882">
        <v>2608</v>
      </c>
      <c r="C5882">
        <f>1/COUNTIF(B:B, B5882)</f>
        <v>1</v>
      </c>
      <c r="D5882" t="s">
        <v>55</v>
      </c>
      <c r="E5882">
        <v>1</v>
      </c>
      <c r="F5882" s="1">
        <v>42048</v>
      </c>
      <c r="G5882" s="1" t="str">
        <f t="shared" si="91"/>
        <v>Friday</v>
      </c>
      <c r="H5882" s="2">
        <v>0.54952546296296301</v>
      </c>
      <c r="I5882">
        <v>20.75</v>
      </c>
      <c r="J5882">
        <v>20.75</v>
      </c>
      <c r="K5882" t="s">
        <v>176</v>
      </c>
      <c r="L5882" t="s">
        <v>23</v>
      </c>
      <c r="M5882" t="s">
        <v>56</v>
      </c>
      <c r="N5882" t="s">
        <v>57</v>
      </c>
    </row>
    <row r="5883" spans="1:14" x14ac:dyDescent="0.25">
      <c r="A5883">
        <v>5882</v>
      </c>
      <c r="B5883">
        <v>2609</v>
      </c>
      <c r="C5883">
        <f>1/COUNTIF(B:B, B5883)</f>
        <v>0.25</v>
      </c>
      <c r="D5883" t="s">
        <v>68</v>
      </c>
      <c r="E5883">
        <v>1</v>
      </c>
      <c r="F5883" s="1">
        <v>42048</v>
      </c>
      <c r="G5883" s="1" t="str">
        <f t="shared" si="91"/>
        <v>Friday</v>
      </c>
      <c r="H5883" s="2">
        <v>0.55048611111111112</v>
      </c>
      <c r="I5883">
        <v>20.75</v>
      </c>
      <c r="J5883">
        <v>20.75</v>
      </c>
      <c r="K5883" t="s">
        <v>176</v>
      </c>
      <c r="L5883" t="s">
        <v>30</v>
      </c>
      <c r="M5883" t="s">
        <v>38</v>
      </c>
      <c r="N5883" t="s">
        <v>39</v>
      </c>
    </row>
    <row r="5884" spans="1:14" x14ac:dyDescent="0.25">
      <c r="A5884">
        <v>5883</v>
      </c>
      <c r="B5884">
        <v>2609</v>
      </c>
      <c r="C5884">
        <f>1/COUNTIF(B:B, B5884)</f>
        <v>0.25</v>
      </c>
      <c r="D5884" t="s">
        <v>80</v>
      </c>
      <c r="E5884">
        <v>1</v>
      </c>
      <c r="F5884" s="1">
        <v>42048</v>
      </c>
      <c r="G5884" s="1" t="str">
        <f t="shared" si="91"/>
        <v>Friday</v>
      </c>
      <c r="H5884" s="2">
        <v>0.55048611111111112</v>
      </c>
      <c r="I5884">
        <v>12</v>
      </c>
      <c r="J5884">
        <v>12</v>
      </c>
      <c r="K5884" t="s">
        <v>177</v>
      </c>
      <c r="L5884" t="s">
        <v>12</v>
      </c>
      <c r="M5884" t="s">
        <v>81</v>
      </c>
      <c r="N5884" t="s">
        <v>82</v>
      </c>
    </row>
    <row r="5885" spans="1:14" x14ac:dyDescent="0.25">
      <c r="A5885">
        <v>5884</v>
      </c>
      <c r="B5885">
        <v>2609</v>
      </c>
      <c r="C5885">
        <f>1/COUNTIF(B:B, B5885)</f>
        <v>0.25</v>
      </c>
      <c r="D5885" t="s">
        <v>128</v>
      </c>
      <c r="E5885">
        <v>1</v>
      </c>
      <c r="F5885" s="1">
        <v>42048</v>
      </c>
      <c r="G5885" s="1" t="str">
        <f t="shared" si="91"/>
        <v>Friday</v>
      </c>
      <c r="H5885" s="2">
        <v>0.55048611111111112</v>
      </c>
      <c r="I5885">
        <v>10.5</v>
      </c>
      <c r="J5885">
        <v>10.5</v>
      </c>
      <c r="K5885" t="s">
        <v>177</v>
      </c>
      <c r="L5885" t="s">
        <v>12</v>
      </c>
      <c r="M5885" t="s">
        <v>13</v>
      </c>
      <c r="N5885" t="s">
        <v>14</v>
      </c>
    </row>
    <row r="5886" spans="1:14" x14ac:dyDescent="0.25">
      <c r="A5886">
        <v>5885</v>
      </c>
      <c r="B5886">
        <v>2609</v>
      </c>
      <c r="C5886">
        <f>1/COUNTIF(B:B, B5886)</f>
        <v>0.25</v>
      </c>
      <c r="D5886" t="s">
        <v>148</v>
      </c>
      <c r="E5886">
        <v>1</v>
      </c>
      <c r="F5886" s="1">
        <v>42048</v>
      </c>
      <c r="G5886" s="1" t="str">
        <f t="shared" si="91"/>
        <v>Friday</v>
      </c>
      <c r="H5886" s="2">
        <v>0.55048611111111112</v>
      </c>
      <c r="I5886">
        <v>21</v>
      </c>
      <c r="J5886">
        <v>21</v>
      </c>
      <c r="K5886" t="s">
        <v>176</v>
      </c>
      <c r="L5886" t="s">
        <v>19</v>
      </c>
      <c r="M5886" t="s">
        <v>97</v>
      </c>
      <c r="N5886" t="s">
        <v>98</v>
      </c>
    </row>
    <row r="5887" spans="1:14" x14ac:dyDescent="0.25">
      <c r="A5887">
        <v>5886</v>
      </c>
      <c r="B5887">
        <v>2610</v>
      </c>
      <c r="C5887">
        <f>1/COUNTIF(B:B, B5887)</f>
        <v>1</v>
      </c>
      <c r="D5887" t="s">
        <v>122</v>
      </c>
      <c r="E5887">
        <v>1</v>
      </c>
      <c r="F5887" s="1">
        <v>42048</v>
      </c>
      <c r="G5887" s="1" t="str">
        <f t="shared" si="91"/>
        <v>Friday</v>
      </c>
      <c r="H5887" s="2">
        <v>0.55405092592592597</v>
      </c>
      <c r="I5887">
        <v>9.75</v>
      </c>
      <c r="J5887">
        <v>9.75</v>
      </c>
      <c r="K5887" t="s">
        <v>177</v>
      </c>
      <c r="L5887" t="s">
        <v>12</v>
      </c>
      <c r="M5887" t="s">
        <v>74</v>
      </c>
      <c r="N5887" t="s">
        <v>75</v>
      </c>
    </row>
    <row r="5888" spans="1:14" x14ac:dyDescent="0.25">
      <c r="A5888">
        <v>5887</v>
      </c>
      <c r="B5888">
        <v>2611</v>
      </c>
      <c r="C5888">
        <f>1/COUNTIF(B:B, B5888)</f>
        <v>1</v>
      </c>
      <c r="D5888" t="s">
        <v>18</v>
      </c>
      <c r="E5888">
        <v>1</v>
      </c>
      <c r="F5888" s="1">
        <v>42048</v>
      </c>
      <c r="G5888" s="1" t="str">
        <f t="shared" si="91"/>
        <v>Friday</v>
      </c>
      <c r="H5888" s="2">
        <v>0.55738425925925927</v>
      </c>
      <c r="I5888">
        <v>18.5</v>
      </c>
      <c r="J5888">
        <v>18.5</v>
      </c>
      <c r="K5888" t="s">
        <v>176</v>
      </c>
      <c r="L5888" t="s">
        <v>19</v>
      </c>
      <c r="M5888" t="s">
        <v>20</v>
      </c>
      <c r="N5888" t="s">
        <v>21</v>
      </c>
    </row>
    <row r="5889" spans="1:14" x14ac:dyDescent="0.25">
      <c r="A5889">
        <v>5888</v>
      </c>
      <c r="B5889">
        <v>2612</v>
      </c>
      <c r="C5889">
        <f>1/COUNTIF(B:B, B5889)</f>
        <v>8.3333333333333329E-2</v>
      </c>
      <c r="D5889" t="s">
        <v>68</v>
      </c>
      <c r="E5889">
        <v>1</v>
      </c>
      <c r="F5889" s="1">
        <v>42048</v>
      </c>
      <c r="G5889" s="1" t="str">
        <f t="shared" si="91"/>
        <v>Friday</v>
      </c>
      <c r="H5889" s="2">
        <v>0.57165509259259262</v>
      </c>
      <c r="I5889">
        <v>20.75</v>
      </c>
      <c r="J5889">
        <v>20.75</v>
      </c>
      <c r="K5889" t="s">
        <v>176</v>
      </c>
      <c r="L5889" t="s">
        <v>30</v>
      </c>
      <c r="M5889" t="s">
        <v>38</v>
      </c>
      <c r="N5889" t="s">
        <v>39</v>
      </c>
    </row>
    <row r="5890" spans="1:14" x14ac:dyDescent="0.25">
      <c r="A5890">
        <v>5889</v>
      </c>
      <c r="B5890">
        <v>2612</v>
      </c>
      <c r="C5890">
        <f>1/COUNTIF(B:B, B5890)</f>
        <v>8.3333333333333329E-2</v>
      </c>
      <c r="D5890" t="s">
        <v>80</v>
      </c>
      <c r="E5890">
        <v>1</v>
      </c>
      <c r="F5890" s="1">
        <v>42048</v>
      </c>
      <c r="G5890" s="1" t="str">
        <f t="shared" ref="G5890:G5953" si="92">TEXT(F5890,"dddd")</f>
        <v>Friday</v>
      </c>
      <c r="H5890" s="2">
        <v>0.57165509259259262</v>
      </c>
      <c r="I5890">
        <v>12</v>
      </c>
      <c r="J5890">
        <v>12</v>
      </c>
      <c r="K5890" t="s">
        <v>177</v>
      </c>
      <c r="L5890" t="s">
        <v>12</v>
      </c>
      <c r="M5890" t="s">
        <v>81</v>
      </c>
      <c r="N5890" t="s">
        <v>82</v>
      </c>
    </row>
    <row r="5891" spans="1:14" x14ac:dyDescent="0.25">
      <c r="A5891">
        <v>5890</v>
      </c>
      <c r="B5891">
        <v>2612</v>
      </c>
      <c r="C5891">
        <f>1/COUNTIF(B:B, B5891)</f>
        <v>8.3333333333333329E-2</v>
      </c>
      <c r="D5891" t="s">
        <v>92</v>
      </c>
      <c r="E5891">
        <v>1</v>
      </c>
      <c r="F5891" s="1">
        <v>42048</v>
      </c>
      <c r="G5891" s="1" t="str">
        <f t="shared" si="92"/>
        <v>Friday</v>
      </c>
      <c r="H5891" s="2">
        <v>0.57165509259259262</v>
      </c>
      <c r="I5891">
        <v>16.25</v>
      </c>
      <c r="J5891">
        <v>16.25</v>
      </c>
      <c r="K5891" t="s">
        <v>175</v>
      </c>
      <c r="L5891" t="s">
        <v>23</v>
      </c>
      <c r="M5891" t="s">
        <v>93</v>
      </c>
      <c r="N5891" t="s">
        <v>94</v>
      </c>
    </row>
    <row r="5892" spans="1:14" x14ac:dyDescent="0.25">
      <c r="A5892">
        <v>5891</v>
      </c>
      <c r="B5892">
        <v>2612</v>
      </c>
      <c r="C5892">
        <f>1/COUNTIF(B:B, B5892)</f>
        <v>8.3333333333333329E-2</v>
      </c>
      <c r="D5892" t="s">
        <v>69</v>
      </c>
      <c r="E5892">
        <v>1</v>
      </c>
      <c r="F5892" s="1">
        <v>42048</v>
      </c>
      <c r="G5892" s="1" t="str">
        <f t="shared" si="92"/>
        <v>Friday</v>
      </c>
      <c r="H5892" s="2">
        <v>0.57165509259259262</v>
      </c>
      <c r="I5892">
        <v>20.75</v>
      </c>
      <c r="J5892">
        <v>20.75</v>
      </c>
      <c r="K5892" t="s">
        <v>176</v>
      </c>
      <c r="L5892" t="s">
        <v>30</v>
      </c>
      <c r="M5892" t="s">
        <v>70</v>
      </c>
      <c r="N5892" t="s">
        <v>71</v>
      </c>
    </row>
    <row r="5893" spans="1:14" x14ac:dyDescent="0.25">
      <c r="A5893">
        <v>5892</v>
      </c>
      <c r="B5893">
        <v>2612</v>
      </c>
      <c r="C5893">
        <f>1/COUNTIF(B:B, B5893)</f>
        <v>8.3333333333333329E-2</v>
      </c>
      <c r="D5893" t="s">
        <v>47</v>
      </c>
      <c r="E5893">
        <v>1</v>
      </c>
      <c r="F5893" s="1">
        <v>42048</v>
      </c>
      <c r="G5893" s="1" t="str">
        <f t="shared" si="92"/>
        <v>Friday</v>
      </c>
      <c r="H5893" s="2">
        <v>0.57165509259259262</v>
      </c>
      <c r="I5893">
        <v>12</v>
      </c>
      <c r="J5893">
        <v>12</v>
      </c>
      <c r="K5893" t="s">
        <v>177</v>
      </c>
      <c r="L5893" t="s">
        <v>19</v>
      </c>
      <c r="M5893" t="s">
        <v>48</v>
      </c>
      <c r="N5893" t="s">
        <v>49</v>
      </c>
    </row>
    <row r="5894" spans="1:14" x14ac:dyDescent="0.25">
      <c r="A5894">
        <v>5893</v>
      </c>
      <c r="B5894">
        <v>2612</v>
      </c>
      <c r="C5894">
        <f>1/COUNTIF(B:B, B5894)</f>
        <v>8.3333333333333329E-2</v>
      </c>
      <c r="D5894" t="s">
        <v>112</v>
      </c>
      <c r="E5894">
        <v>1</v>
      </c>
      <c r="F5894" s="1">
        <v>42048</v>
      </c>
      <c r="G5894" s="1" t="str">
        <f t="shared" si="92"/>
        <v>Friday</v>
      </c>
      <c r="H5894" s="2">
        <v>0.57165509259259262</v>
      </c>
      <c r="I5894">
        <v>16</v>
      </c>
      <c r="J5894">
        <v>16</v>
      </c>
      <c r="K5894" t="s">
        <v>175</v>
      </c>
      <c r="L5894" t="s">
        <v>12</v>
      </c>
      <c r="M5894" t="s">
        <v>51</v>
      </c>
      <c r="N5894" t="s">
        <v>52</v>
      </c>
    </row>
    <row r="5895" spans="1:14" x14ac:dyDescent="0.25">
      <c r="A5895">
        <v>5894</v>
      </c>
      <c r="B5895">
        <v>2612</v>
      </c>
      <c r="C5895">
        <f>1/COUNTIF(B:B, B5895)</f>
        <v>8.3333333333333329E-2</v>
      </c>
      <c r="D5895" t="s">
        <v>108</v>
      </c>
      <c r="E5895">
        <v>1</v>
      </c>
      <c r="F5895" s="1">
        <v>42048</v>
      </c>
      <c r="G5895" s="1" t="str">
        <f t="shared" si="92"/>
        <v>Friday</v>
      </c>
      <c r="H5895" s="2">
        <v>0.57165509259259262</v>
      </c>
      <c r="I5895">
        <v>20.5</v>
      </c>
      <c r="J5895">
        <v>20.5</v>
      </c>
      <c r="K5895" t="s">
        <v>176</v>
      </c>
      <c r="L5895" t="s">
        <v>12</v>
      </c>
      <c r="M5895" t="s">
        <v>90</v>
      </c>
      <c r="N5895" t="s">
        <v>91</v>
      </c>
    </row>
    <row r="5896" spans="1:14" x14ac:dyDescent="0.25">
      <c r="A5896">
        <v>5895</v>
      </c>
      <c r="B5896">
        <v>2612</v>
      </c>
      <c r="C5896">
        <f>1/COUNTIF(B:B, B5896)</f>
        <v>8.3333333333333329E-2</v>
      </c>
      <c r="D5896" t="s">
        <v>117</v>
      </c>
      <c r="E5896">
        <v>3</v>
      </c>
      <c r="F5896" s="1">
        <v>42048</v>
      </c>
      <c r="G5896" s="1" t="str">
        <f t="shared" si="92"/>
        <v>Friday</v>
      </c>
      <c r="H5896" s="2">
        <v>0.57165509259259262</v>
      </c>
      <c r="I5896">
        <v>16.25</v>
      </c>
      <c r="J5896">
        <v>48.75</v>
      </c>
      <c r="K5896" t="s">
        <v>175</v>
      </c>
      <c r="L5896" t="s">
        <v>23</v>
      </c>
      <c r="M5896" t="s">
        <v>110</v>
      </c>
      <c r="N5896" t="s">
        <v>111</v>
      </c>
    </row>
    <row r="5897" spans="1:14" x14ac:dyDescent="0.25">
      <c r="A5897">
        <v>5896</v>
      </c>
      <c r="B5897">
        <v>2612</v>
      </c>
      <c r="C5897">
        <f>1/COUNTIF(B:B, B5897)</f>
        <v>8.3333333333333329E-2</v>
      </c>
      <c r="D5897" t="s">
        <v>145</v>
      </c>
      <c r="E5897">
        <v>1</v>
      </c>
      <c r="F5897" s="1">
        <v>42048</v>
      </c>
      <c r="G5897" s="1" t="str">
        <f t="shared" si="92"/>
        <v>Friday</v>
      </c>
      <c r="H5897" s="2">
        <v>0.57165509259259262</v>
      </c>
      <c r="I5897">
        <v>12.5</v>
      </c>
      <c r="J5897">
        <v>12.5</v>
      </c>
      <c r="K5897" t="s">
        <v>177</v>
      </c>
      <c r="L5897" t="s">
        <v>23</v>
      </c>
      <c r="M5897" t="s">
        <v>56</v>
      </c>
      <c r="N5897" t="s">
        <v>57</v>
      </c>
    </row>
    <row r="5898" spans="1:14" x14ac:dyDescent="0.25">
      <c r="A5898">
        <v>5897</v>
      </c>
      <c r="B5898">
        <v>2612</v>
      </c>
      <c r="C5898">
        <f>1/COUNTIF(B:B, B5898)</f>
        <v>8.3333333333333329E-2</v>
      </c>
      <c r="D5898" t="s">
        <v>147</v>
      </c>
      <c r="E5898">
        <v>1</v>
      </c>
      <c r="F5898" s="1">
        <v>42048</v>
      </c>
      <c r="G5898" s="1" t="str">
        <f t="shared" si="92"/>
        <v>Friday</v>
      </c>
      <c r="H5898" s="2">
        <v>0.57165509259259262</v>
      </c>
      <c r="I5898">
        <v>20.75</v>
      </c>
      <c r="J5898">
        <v>20.75</v>
      </c>
      <c r="K5898" t="s">
        <v>176</v>
      </c>
      <c r="L5898" t="s">
        <v>23</v>
      </c>
      <c r="M5898" t="s">
        <v>44</v>
      </c>
      <c r="N5898" t="s">
        <v>45</v>
      </c>
    </row>
    <row r="5899" spans="1:14" x14ac:dyDescent="0.25">
      <c r="A5899">
        <v>5898</v>
      </c>
      <c r="B5899">
        <v>2612</v>
      </c>
      <c r="C5899">
        <f>1/COUNTIF(B:B, B5899)</f>
        <v>8.3333333333333329E-2</v>
      </c>
      <c r="D5899" t="s">
        <v>139</v>
      </c>
      <c r="E5899">
        <v>1</v>
      </c>
      <c r="F5899" s="1">
        <v>42048</v>
      </c>
      <c r="G5899" s="1" t="str">
        <f t="shared" si="92"/>
        <v>Friday</v>
      </c>
      <c r="H5899" s="2">
        <v>0.57165509259259262</v>
      </c>
      <c r="I5899">
        <v>16.5</v>
      </c>
      <c r="J5899">
        <v>16.5</v>
      </c>
      <c r="K5899" t="s">
        <v>175</v>
      </c>
      <c r="L5899" t="s">
        <v>23</v>
      </c>
      <c r="M5899" t="s">
        <v>44</v>
      </c>
      <c r="N5899" t="s">
        <v>45</v>
      </c>
    </row>
    <row r="5900" spans="1:14" x14ac:dyDescent="0.25">
      <c r="A5900">
        <v>5899</v>
      </c>
      <c r="B5900">
        <v>2612</v>
      </c>
      <c r="C5900">
        <f>1/COUNTIF(B:B, B5900)</f>
        <v>8.3333333333333329E-2</v>
      </c>
      <c r="D5900" t="s">
        <v>29</v>
      </c>
      <c r="E5900">
        <v>1</v>
      </c>
      <c r="F5900" s="1">
        <v>42048</v>
      </c>
      <c r="G5900" s="1" t="str">
        <f t="shared" si="92"/>
        <v>Friday</v>
      </c>
      <c r="H5900" s="2">
        <v>0.57165509259259262</v>
      </c>
      <c r="I5900">
        <v>20.75</v>
      </c>
      <c r="J5900">
        <v>20.75</v>
      </c>
      <c r="K5900" t="s">
        <v>176</v>
      </c>
      <c r="L5900" t="s">
        <v>30</v>
      </c>
      <c r="M5900" t="s">
        <v>31</v>
      </c>
      <c r="N5900" t="s">
        <v>32</v>
      </c>
    </row>
    <row r="5901" spans="1:14" x14ac:dyDescent="0.25">
      <c r="A5901">
        <v>5900</v>
      </c>
      <c r="B5901">
        <v>2613</v>
      </c>
      <c r="C5901">
        <f>1/COUNTIF(B:B, B5901)</f>
        <v>0.5</v>
      </c>
      <c r="D5901" t="s">
        <v>80</v>
      </c>
      <c r="E5901">
        <v>1</v>
      </c>
      <c r="F5901" s="1">
        <v>42048</v>
      </c>
      <c r="G5901" s="1" t="str">
        <f t="shared" si="92"/>
        <v>Friday</v>
      </c>
      <c r="H5901" s="2">
        <v>0.57414351851851853</v>
      </c>
      <c r="I5901">
        <v>12</v>
      </c>
      <c r="J5901">
        <v>12</v>
      </c>
      <c r="K5901" t="s">
        <v>177</v>
      </c>
      <c r="L5901" t="s">
        <v>12</v>
      </c>
      <c r="M5901" t="s">
        <v>81</v>
      </c>
      <c r="N5901" t="s">
        <v>82</v>
      </c>
    </row>
    <row r="5902" spans="1:14" x14ac:dyDescent="0.25">
      <c r="A5902">
        <v>5901</v>
      </c>
      <c r="B5902">
        <v>2613</v>
      </c>
      <c r="C5902">
        <f>1/COUNTIF(B:B, B5902)</f>
        <v>0.5</v>
      </c>
      <c r="D5902" t="s">
        <v>155</v>
      </c>
      <c r="E5902">
        <v>1</v>
      </c>
      <c r="F5902" s="1">
        <v>42048</v>
      </c>
      <c r="G5902" s="1" t="str">
        <f t="shared" si="92"/>
        <v>Friday</v>
      </c>
      <c r="H5902" s="2">
        <v>0.57414351851851853</v>
      </c>
      <c r="I5902">
        <v>12</v>
      </c>
      <c r="J5902">
        <v>12</v>
      </c>
      <c r="K5902" t="s">
        <v>177</v>
      </c>
      <c r="L5902" t="s">
        <v>12</v>
      </c>
      <c r="M5902" t="s">
        <v>51</v>
      </c>
      <c r="N5902" t="s">
        <v>52</v>
      </c>
    </row>
    <row r="5903" spans="1:14" x14ac:dyDescent="0.25">
      <c r="A5903">
        <v>5902</v>
      </c>
      <c r="B5903">
        <v>2614</v>
      </c>
      <c r="C5903">
        <f>1/COUNTIF(B:B, B5903)</f>
        <v>1</v>
      </c>
      <c r="D5903" t="s">
        <v>169</v>
      </c>
      <c r="E5903">
        <v>1</v>
      </c>
      <c r="F5903" s="1">
        <v>42048</v>
      </c>
      <c r="G5903" s="1" t="str">
        <f t="shared" si="92"/>
        <v>Friday</v>
      </c>
      <c r="H5903" s="2">
        <v>0.57807870370370373</v>
      </c>
      <c r="I5903">
        <v>35.950000762939453</v>
      </c>
      <c r="J5903">
        <v>35.950000762939453</v>
      </c>
      <c r="K5903" t="s">
        <v>179</v>
      </c>
      <c r="L5903" t="s">
        <v>12</v>
      </c>
      <c r="M5903" t="s">
        <v>41</v>
      </c>
      <c r="N5903" t="s">
        <v>42</v>
      </c>
    </row>
    <row r="5904" spans="1:14" x14ac:dyDescent="0.25">
      <c r="A5904">
        <v>5903</v>
      </c>
      <c r="B5904">
        <v>2615</v>
      </c>
      <c r="C5904">
        <f>1/COUNTIF(B:B, B5904)</f>
        <v>0.5</v>
      </c>
      <c r="D5904" t="s">
        <v>64</v>
      </c>
      <c r="E5904">
        <v>1</v>
      </c>
      <c r="F5904" s="1">
        <v>42048</v>
      </c>
      <c r="G5904" s="1" t="str">
        <f t="shared" si="92"/>
        <v>Friday</v>
      </c>
      <c r="H5904" s="2">
        <v>0.57980324074074074</v>
      </c>
      <c r="I5904">
        <v>20.25</v>
      </c>
      <c r="J5904">
        <v>20.25</v>
      </c>
      <c r="K5904" t="s">
        <v>176</v>
      </c>
      <c r="L5904" t="s">
        <v>19</v>
      </c>
      <c r="M5904" t="s">
        <v>27</v>
      </c>
      <c r="N5904" t="s">
        <v>28</v>
      </c>
    </row>
    <row r="5905" spans="1:14" x14ac:dyDescent="0.25">
      <c r="A5905">
        <v>5904</v>
      </c>
      <c r="B5905">
        <v>2615</v>
      </c>
      <c r="C5905">
        <f>1/COUNTIF(B:B, B5905)</f>
        <v>0.5</v>
      </c>
      <c r="D5905" t="s">
        <v>140</v>
      </c>
      <c r="E5905">
        <v>1</v>
      </c>
      <c r="F5905" s="1">
        <v>42048</v>
      </c>
      <c r="G5905" s="1" t="str">
        <f t="shared" si="92"/>
        <v>Friday</v>
      </c>
      <c r="H5905" s="2">
        <v>0.57980324074074074</v>
      </c>
      <c r="I5905">
        <v>16.5</v>
      </c>
      <c r="J5905">
        <v>16.5</v>
      </c>
      <c r="K5905" t="s">
        <v>175</v>
      </c>
      <c r="L5905" t="s">
        <v>23</v>
      </c>
      <c r="M5905" t="s">
        <v>35</v>
      </c>
      <c r="N5905" t="s">
        <v>36</v>
      </c>
    </row>
    <row r="5906" spans="1:14" x14ac:dyDescent="0.25">
      <c r="A5906">
        <v>5905</v>
      </c>
      <c r="B5906">
        <v>2616</v>
      </c>
      <c r="C5906">
        <f>1/COUNTIF(B:B, B5906)</f>
        <v>0.33333333333333331</v>
      </c>
      <c r="D5906" t="s">
        <v>134</v>
      </c>
      <c r="E5906">
        <v>1</v>
      </c>
      <c r="F5906" s="1">
        <v>42048</v>
      </c>
      <c r="G5906" s="1" t="str">
        <f t="shared" si="92"/>
        <v>Friday</v>
      </c>
      <c r="H5906" s="2">
        <v>0.58310185185185182</v>
      </c>
      <c r="I5906">
        <v>20.5</v>
      </c>
      <c r="J5906">
        <v>20.5</v>
      </c>
      <c r="K5906" t="s">
        <v>176</v>
      </c>
      <c r="L5906" t="s">
        <v>12</v>
      </c>
      <c r="M5906" t="s">
        <v>16</v>
      </c>
      <c r="N5906" t="s">
        <v>17</v>
      </c>
    </row>
    <row r="5907" spans="1:14" x14ac:dyDescent="0.25">
      <c r="A5907">
        <v>5906</v>
      </c>
      <c r="B5907">
        <v>2616</v>
      </c>
      <c r="C5907">
        <f>1/COUNTIF(B:B, B5907)</f>
        <v>0.33333333333333331</v>
      </c>
      <c r="D5907" t="s">
        <v>58</v>
      </c>
      <c r="E5907">
        <v>1</v>
      </c>
      <c r="F5907" s="1">
        <v>42048</v>
      </c>
      <c r="G5907" s="1" t="str">
        <f t="shared" si="92"/>
        <v>Friday</v>
      </c>
      <c r="H5907" s="2">
        <v>0.58310185185185182</v>
      </c>
      <c r="I5907">
        <v>20.75</v>
      </c>
      <c r="J5907">
        <v>20.75</v>
      </c>
      <c r="K5907" t="s">
        <v>176</v>
      </c>
      <c r="L5907" t="s">
        <v>19</v>
      </c>
      <c r="M5907" t="s">
        <v>59</v>
      </c>
      <c r="N5907" t="s">
        <v>60</v>
      </c>
    </row>
    <row r="5908" spans="1:14" x14ac:dyDescent="0.25">
      <c r="A5908">
        <v>5907</v>
      </c>
      <c r="B5908">
        <v>2616</v>
      </c>
      <c r="C5908">
        <f>1/COUNTIF(B:B, B5908)</f>
        <v>0.33333333333333331</v>
      </c>
      <c r="D5908" t="s">
        <v>149</v>
      </c>
      <c r="E5908">
        <v>1</v>
      </c>
      <c r="F5908" s="1">
        <v>42048</v>
      </c>
      <c r="G5908" s="1" t="str">
        <f t="shared" si="92"/>
        <v>Friday</v>
      </c>
      <c r="H5908" s="2">
        <v>0.58310185185185182</v>
      </c>
      <c r="I5908">
        <v>16</v>
      </c>
      <c r="J5908">
        <v>16</v>
      </c>
      <c r="K5908" t="s">
        <v>175</v>
      </c>
      <c r="L5908" t="s">
        <v>19</v>
      </c>
      <c r="M5908" t="s">
        <v>62</v>
      </c>
      <c r="N5908" t="s">
        <v>63</v>
      </c>
    </row>
    <row r="5909" spans="1:14" x14ac:dyDescent="0.25">
      <c r="A5909">
        <v>5908</v>
      </c>
      <c r="B5909">
        <v>2617</v>
      </c>
      <c r="C5909">
        <f>1/COUNTIF(B:B, B5909)</f>
        <v>1</v>
      </c>
      <c r="D5909" t="s">
        <v>68</v>
      </c>
      <c r="E5909">
        <v>1</v>
      </c>
      <c r="F5909" s="1">
        <v>42048</v>
      </c>
      <c r="G5909" s="1" t="str">
        <f t="shared" si="92"/>
        <v>Friday</v>
      </c>
      <c r="H5909" s="2">
        <v>0.61020833333333335</v>
      </c>
      <c r="I5909">
        <v>20.75</v>
      </c>
      <c r="J5909">
        <v>20.75</v>
      </c>
      <c r="K5909" t="s">
        <v>176</v>
      </c>
      <c r="L5909" t="s">
        <v>30</v>
      </c>
      <c r="M5909" t="s">
        <v>38</v>
      </c>
      <c r="N5909" t="s">
        <v>39</v>
      </c>
    </row>
    <row r="5910" spans="1:14" x14ac:dyDescent="0.25">
      <c r="A5910">
        <v>5909</v>
      </c>
      <c r="B5910">
        <v>2618</v>
      </c>
      <c r="C5910">
        <f>1/COUNTIF(B:B, B5910)</f>
        <v>0.5</v>
      </c>
      <c r="D5910" t="s">
        <v>124</v>
      </c>
      <c r="E5910">
        <v>1</v>
      </c>
      <c r="F5910" s="1">
        <v>42048</v>
      </c>
      <c r="G5910" s="1" t="str">
        <f t="shared" si="92"/>
        <v>Friday</v>
      </c>
      <c r="H5910" s="2">
        <v>0.61586805555555557</v>
      </c>
      <c r="I5910">
        <v>16</v>
      </c>
      <c r="J5910">
        <v>16</v>
      </c>
      <c r="K5910" t="s">
        <v>175</v>
      </c>
      <c r="L5910" t="s">
        <v>19</v>
      </c>
      <c r="M5910" t="s">
        <v>48</v>
      </c>
      <c r="N5910" t="s">
        <v>49</v>
      </c>
    </row>
    <row r="5911" spans="1:14" x14ac:dyDescent="0.25">
      <c r="A5911">
        <v>5910</v>
      </c>
      <c r="B5911">
        <v>2618</v>
      </c>
      <c r="C5911">
        <f>1/COUNTIF(B:B, B5911)</f>
        <v>0.5</v>
      </c>
      <c r="D5911" t="s">
        <v>53</v>
      </c>
      <c r="E5911">
        <v>1</v>
      </c>
      <c r="F5911" s="1">
        <v>42048</v>
      </c>
      <c r="G5911" s="1" t="str">
        <f t="shared" si="92"/>
        <v>Friday</v>
      </c>
      <c r="H5911" s="2">
        <v>0.61586805555555557</v>
      </c>
      <c r="I5911">
        <v>12.5</v>
      </c>
      <c r="J5911">
        <v>12.5</v>
      </c>
      <c r="K5911" t="s">
        <v>177</v>
      </c>
      <c r="L5911" t="s">
        <v>23</v>
      </c>
      <c r="M5911" t="s">
        <v>24</v>
      </c>
      <c r="N5911" t="s">
        <v>25</v>
      </c>
    </row>
    <row r="5912" spans="1:14" x14ac:dyDescent="0.25">
      <c r="A5912">
        <v>5911</v>
      </c>
      <c r="B5912">
        <v>2619</v>
      </c>
      <c r="C5912">
        <f>1/COUNTIF(B:B, B5912)</f>
        <v>1</v>
      </c>
      <c r="D5912" t="s">
        <v>157</v>
      </c>
      <c r="E5912">
        <v>1</v>
      </c>
      <c r="F5912" s="1">
        <v>42048</v>
      </c>
      <c r="G5912" s="1" t="str">
        <f t="shared" si="92"/>
        <v>Friday</v>
      </c>
      <c r="H5912" s="2">
        <v>0.62067129629629625</v>
      </c>
      <c r="I5912">
        <v>16</v>
      </c>
      <c r="J5912">
        <v>16</v>
      </c>
      <c r="K5912" t="s">
        <v>175</v>
      </c>
      <c r="L5912" t="s">
        <v>19</v>
      </c>
      <c r="M5912" t="s">
        <v>106</v>
      </c>
      <c r="N5912" t="s">
        <v>107</v>
      </c>
    </row>
    <row r="5913" spans="1:14" x14ac:dyDescent="0.25">
      <c r="A5913">
        <v>5912</v>
      </c>
      <c r="B5913">
        <v>2620</v>
      </c>
      <c r="C5913">
        <f>1/COUNTIF(B:B, B5913)</f>
        <v>1</v>
      </c>
      <c r="D5913" t="s">
        <v>155</v>
      </c>
      <c r="E5913">
        <v>1</v>
      </c>
      <c r="F5913" s="1">
        <v>42048</v>
      </c>
      <c r="G5913" s="1" t="str">
        <f t="shared" si="92"/>
        <v>Friday</v>
      </c>
      <c r="H5913" s="2">
        <v>0.62527777777777782</v>
      </c>
      <c r="I5913">
        <v>12</v>
      </c>
      <c r="J5913">
        <v>12</v>
      </c>
      <c r="K5913" t="s">
        <v>177</v>
      </c>
      <c r="L5913" t="s">
        <v>12</v>
      </c>
      <c r="M5913" t="s">
        <v>51</v>
      </c>
      <c r="N5913" t="s">
        <v>52</v>
      </c>
    </row>
    <row r="5914" spans="1:14" x14ac:dyDescent="0.25">
      <c r="A5914">
        <v>5913</v>
      </c>
      <c r="B5914">
        <v>2621</v>
      </c>
      <c r="C5914">
        <f>1/COUNTIF(B:B, B5914)</f>
        <v>1</v>
      </c>
      <c r="D5914" t="s">
        <v>112</v>
      </c>
      <c r="E5914">
        <v>1</v>
      </c>
      <c r="F5914" s="1">
        <v>42048</v>
      </c>
      <c r="G5914" s="1" t="str">
        <f t="shared" si="92"/>
        <v>Friday</v>
      </c>
      <c r="H5914" s="2">
        <v>0.64864583333333337</v>
      </c>
      <c r="I5914">
        <v>16</v>
      </c>
      <c r="J5914">
        <v>16</v>
      </c>
      <c r="K5914" t="s">
        <v>175</v>
      </c>
      <c r="L5914" t="s">
        <v>12</v>
      </c>
      <c r="M5914" t="s">
        <v>51</v>
      </c>
      <c r="N5914" t="s">
        <v>52</v>
      </c>
    </row>
    <row r="5915" spans="1:14" x14ac:dyDescent="0.25">
      <c r="A5915">
        <v>5914</v>
      </c>
      <c r="B5915">
        <v>2622</v>
      </c>
      <c r="C5915">
        <f>1/COUNTIF(B:B, B5915)</f>
        <v>0.33333333333333331</v>
      </c>
      <c r="D5915" t="s">
        <v>77</v>
      </c>
      <c r="E5915">
        <v>1</v>
      </c>
      <c r="F5915" s="1">
        <v>42048</v>
      </c>
      <c r="G5915" s="1" t="str">
        <f t="shared" si="92"/>
        <v>Friday</v>
      </c>
      <c r="H5915" s="2">
        <v>0.67114583333333333</v>
      </c>
      <c r="I5915">
        <v>20.75</v>
      </c>
      <c r="J5915">
        <v>20.75</v>
      </c>
      <c r="K5915" t="s">
        <v>176</v>
      </c>
      <c r="L5915" t="s">
        <v>30</v>
      </c>
      <c r="M5915" t="s">
        <v>78</v>
      </c>
      <c r="N5915" t="s">
        <v>79</v>
      </c>
    </row>
    <row r="5916" spans="1:14" x14ac:dyDescent="0.25">
      <c r="A5916">
        <v>5915</v>
      </c>
      <c r="B5916">
        <v>2622</v>
      </c>
      <c r="C5916">
        <f>1/COUNTIF(B:B, B5916)</f>
        <v>0.33333333333333331</v>
      </c>
      <c r="D5916" t="s">
        <v>18</v>
      </c>
      <c r="E5916">
        <v>1</v>
      </c>
      <c r="F5916" s="1">
        <v>42048</v>
      </c>
      <c r="G5916" s="1" t="str">
        <f t="shared" si="92"/>
        <v>Friday</v>
      </c>
      <c r="H5916" s="2">
        <v>0.67114583333333333</v>
      </c>
      <c r="I5916">
        <v>18.5</v>
      </c>
      <c r="J5916">
        <v>18.5</v>
      </c>
      <c r="K5916" t="s">
        <v>176</v>
      </c>
      <c r="L5916" t="s">
        <v>19</v>
      </c>
      <c r="M5916" t="s">
        <v>20</v>
      </c>
      <c r="N5916" t="s">
        <v>21</v>
      </c>
    </row>
    <row r="5917" spans="1:14" x14ac:dyDescent="0.25">
      <c r="A5917">
        <v>5916</v>
      </c>
      <c r="B5917">
        <v>2622</v>
      </c>
      <c r="C5917">
        <f>1/COUNTIF(B:B, B5917)</f>
        <v>0.33333333333333331</v>
      </c>
      <c r="D5917" t="s">
        <v>152</v>
      </c>
      <c r="E5917">
        <v>1</v>
      </c>
      <c r="F5917" s="1">
        <v>42048</v>
      </c>
      <c r="G5917" s="1" t="str">
        <f t="shared" si="92"/>
        <v>Friday</v>
      </c>
      <c r="H5917" s="2">
        <v>0.67114583333333333</v>
      </c>
      <c r="I5917">
        <v>12</v>
      </c>
      <c r="J5917">
        <v>12</v>
      </c>
      <c r="K5917" t="s">
        <v>177</v>
      </c>
      <c r="L5917" t="s">
        <v>19</v>
      </c>
      <c r="M5917" t="s">
        <v>106</v>
      </c>
      <c r="N5917" t="s">
        <v>107</v>
      </c>
    </row>
    <row r="5918" spans="1:14" x14ac:dyDescent="0.25">
      <c r="A5918">
        <v>5917</v>
      </c>
      <c r="B5918">
        <v>2623</v>
      </c>
      <c r="C5918">
        <f>1/COUNTIF(B:B, B5918)</f>
        <v>1</v>
      </c>
      <c r="D5918" t="s">
        <v>89</v>
      </c>
      <c r="E5918">
        <v>1</v>
      </c>
      <c r="F5918" s="1">
        <v>42048</v>
      </c>
      <c r="G5918" s="1" t="str">
        <f t="shared" si="92"/>
        <v>Friday</v>
      </c>
      <c r="H5918" s="2">
        <v>0.6726388888888889</v>
      </c>
      <c r="I5918">
        <v>12</v>
      </c>
      <c r="J5918">
        <v>12</v>
      </c>
      <c r="K5918" t="s">
        <v>177</v>
      </c>
      <c r="L5918" t="s">
        <v>12</v>
      </c>
      <c r="M5918" t="s">
        <v>90</v>
      </c>
      <c r="N5918" t="s">
        <v>91</v>
      </c>
    </row>
    <row r="5919" spans="1:14" x14ac:dyDescent="0.25">
      <c r="A5919">
        <v>5918</v>
      </c>
      <c r="B5919">
        <v>2624</v>
      </c>
      <c r="C5919">
        <f>1/COUNTIF(B:B, B5919)</f>
        <v>0.5</v>
      </c>
      <c r="D5919" t="s">
        <v>15</v>
      </c>
      <c r="E5919">
        <v>1</v>
      </c>
      <c r="F5919" s="1">
        <v>42048</v>
      </c>
      <c r="G5919" s="1" t="str">
        <f t="shared" si="92"/>
        <v>Friday</v>
      </c>
      <c r="H5919" s="2">
        <v>0.68145833333333339</v>
      </c>
      <c r="I5919">
        <v>16</v>
      </c>
      <c r="J5919">
        <v>16</v>
      </c>
      <c r="K5919" t="s">
        <v>175</v>
      </c>
      <c r="L5919" t="s">
        <v>12</v>
      </c>
      <c r="M5919" t="s">
        <v>16</v>
      </c>
      <c r="N5919" t="s">
        <v>17</v>
      </c>
    </row>
    <row r="5920" spans="1:14" x14ac:dyDescent="0.25">
      <c r="A5920">
        <v>5919</v>
      </c>
      <c r="B5920">
        <v>2624</v>
      </c>
      <c r="C5920">
        <f>1/COUNTIF(B:B, B5920)</f>
        <v>0.5</v>
      </c>
      <c r="D5920" t="s">
        <v>166</v>
      </c>
      <c r="E5920">
        <v>1</v>
      </c>
      <c r="F5920" s="1">
        <v>42048</v>
      </c>
      <c r="G5920" s="1" t="str">
        <f t="shared" si="92"/>
        <v>Friday</v>
      </c>
      <c r="H5920" s="2">
        <v>0.68145833333333339</v>
      </c>
      <c r="I5920">
        <v>16.5</v>
      </c>
      <c r="J5920">
        <v>16.5</v>
      </c>
      <c r="K5920" t="s">
        <v>175</v>
      </c>
      <c r="L5920" t="s">
        <v>23</v>
      </c>
      <c r="M5920" t="s">
        <v>84</v>
      </c>
      <c r="N5920" t="s">
        <v>85</v>
      </c>
    </row>
    <row r="5921" spans="1:14" x14ac:dyDescent="0.25">
      <c r="A5921">
        <v>5920</v>
      </c>
      <c r="B5921">
        <v>2625</v>
      </c>
      <c r="C5921">
        <f>1/COUNTIF(B:B, B5921)</f>
        <v>0.25</v>
      </c>
      <c r="D5921" t="s">
        <v>137</v>
      </c>
      <c r="E5921">
        <v>1</v>
      </c>
      <c r="F5921" s="1">
        <v>42048</v>
      </c>
      <c r="G5921" s="1" t="str">
        <f t="shared" si="92"/>
        <v>Friday</v>
      </c>
      <c r="H5921" s="2">
        <v>0.6832407407407407</v>
      </c>
      <c r="I5921">
        <v>16.5</v>
      </c>
      <c r="J5921">
        <v>16.5</v>
      </c>
      <c r="K5921" t="s">
        <v>176</v>
      </c>
      <c r="L5921" t="s">
        <v>12</v>
      </c>
      <c r="M5921" t="s">
        <v>13</v>
      </c>
      <c r="N5921" t="s">
        <v>14</v>
      </c>
    </row>
    <row r="5922" spans="1:14" x14ac:dyDescent="0.25">
      <c r="A5922">
        <v>5921</v>
      </c>
      <c r="B5922">
        <v>2625</v>
      </c>
      <c r="C5922">
        <f>1/COUNTIF(B:B, B5922)</f>
        <v>0.25</v>
      </c>
      <c r="D5922" t="s">
        <v>108</v>
      </c>
      <c r="E5922">
        <v>1</v>
      </c>
      <c r="F5922" s="1">
        <v>42048</v>
      </c>
      <c r="G5922" s="1" t="str">
        <f t="shared" si="92"/>
        <v>Friday</v>
      </c>
      <c r="H5922" s="2">
        <v>0.6832407407407407</v>
      </c>
      <c r="I5922">
        <v>20.5</v>
      </c>
      <c r="J5922">
        <v>20.5</v>
      </c>
      <c r="K5922" t="s">
        <v>176</v>
      </c>
      <c r="L5922" t="s">
        <v>12</v>
      </c>
      <c r="M5922" t="s">
        <v>90</v>
      </c>
      <c r="N5922" t="s">
        <v>91</v>
      </c>
    </row>
    <row r="5923" spans="1:14" x14ac:dyDescent="0.25">
      <c r="A5923">
        <v>5922</v>
      </c>
      <c r="B5923">
        <v>2625</v>
      </c>
      <c r="C5923">
        <f>1/COUNTIF(B:B, B5923)</f>
        <v>0.25</v>
      </c>
      <c r="D5923" t="s">
        <v>153</v>
      </c>
      <c r="E5923">
        <v>1</v>
      </c>
      <c r="F5923" s="1">
        <v>42048</v>
      </c>
      <c r="G5923" s="1" t="str">
        <f t="shared" si="92"/>
        <v>Friday</v>
      </c>
      <c r="H5923" s="2">
        <v>0.6832407407407407</v>
      </c>
      <c r="I5923">
        <v>16.5</v>
      </c>
      <c r="J5923">
        <v>16.5</v>
      </c>
      <c r="K5923" t="s">
        <v>175</v>
      </c>
      <c r="L5923" t="s">
        <v>23</v>
      </c>
      <c r="M5923" t="s">
        <v>56</v>
      </c>
      <c r="N5923" t="s">
        <v>57</v>
      </c>
    </row>
    <row r="5924" spans="1:14" x14ac:dyDescent="0.25">
      <c r="A5924">
        <v>5923</v>
      </c>
      <c r="B5924">
        <v>2625</v>
      </c>
      <c r="C5924">
        <f>1/COUNTIF(B:B, B5924)</f>
        <v>0.25</v>
      </c>
      <c r="D5924" t="s">
        <v>152</v>
      </c>
      <c r="E5924">
        <v>1</v>
      </c>
      <c r="F5924" s="1">
        <v>42048</v>
      </c>
      <c r="G5924" s="1" t="str">
        <f t="shared" si="92"/>
        <v>Friday</v>
      </c>
      <c r="H5924" s="2">
        <v>0.6832407407407407</v>
      </c>
      <c r="I5924">
        <v>12</v>
      </c>
      <c r="J5924">
        <v>12</v>
      </c>
      <c r="K5924" t="s">
        <v>177</v>
      </c>
      <c r="L5924" t="s">
        <v>19</v>
      </c>
      <c r="M5924" t="s">
        <v>106</v>
      </c>
      <c r="N5924" t="s">
        <v>107</v>
      </c>
    </row>
    <row r="5925" spans="1:14" x14ac:dyDescent="0.25">
      <c r="A5925">
        <v>5924</v>
      </c>
      <c r="B5925">
        <v>2626</v>
      </c>
      <c r="C5925">
        <f>1/COUNTIF(B:B, B5925)</f>
        <v>0.25</v>
      </c>
      <c r="D5925" t="s">
        <v>69</v>
      </c>
      <c r="E5925">
        <v>1</v>
      </c>
      <c r="F5925" s="1">
        <v>42048</v>
      </c>
      <c r="G5925" s="1" t="str">
        <f t="shared" si="92"/>
        <v>Friday</v>
      </c>
      <c r="H5925" s="2">
        <v>0.70135416666666661</v>
      </c>
      <c r="I5925">
        <v>20.75</v>
      </c>
      <c r="J5925">
        <v>20.75</v>
      </c>
      <c r="K5925" t="s">
        <v>176</v>
      </c>
      <c r="L5925" t="s">
        <v>30</v>
      </c>
      <c r="M5925" t="s">
        <v>70</v>
      </c>
      <c r="N5925" t="s">
        <v>71</v>
      </c>
    </row>
    <row r="5926" spans="1:14" x14ac:dyDescent="0.25">
      <c r="A5926">
        <v>5925</v>
      </c>
      <c r="B5926">
        <v>2626</v>
      </c>
      <c r="C5926">
        <f>1/COUNTIF(B:B, B5926)</f>
        <v>0.25</v>
      </c>
      <c r="D5926" t="s">
        <v>55</v>
      </c>
      <c r="E5926">
        <v>1</v>
      </c>
      <c r="F5926" s="1">
        <v>42048</v>
      </c>
      <c r="G5926" s="1" t="str">
        <f t="shared" si="92"/>
        <v>Friday</v>
      </c>
      <c r="H5926" s="2">
        <v>0.70135416666666661</v>
      </c>
      <c r="I5926">
        <v>20.75</v>
      </c>
      <c r="J5926">
        <v>20.75</v>
      </c>
      <c r="K5926" t="s">
        <v>176</v>
      </c>
      <c r="L5926" t="s">
        <v>23</v>
      </c>
      <c r="M5926" t="s">
        <v>56</v>
      </c>
      <c r="N5926" t="s">
        <v>57</v>
      </c>
    </row>
    <row r="5927" spans="1:14" x14ac:dyDescent="0.25">
      <c r="A5927">
        <v>5926</v>
      </c>
      <c r="B5927">
        <v>2626</v>
      </c>
      <c r="C5927">
        <f>1/COUNTIF(B:B, B5927)</f>
        <v>0.25</v>
      </c>
      <c r="D5927" t="s">
        <v>29</v>
      </c>
      <c r="E5927">
        <v>1</v>
      </c>
      <c r="F5927" s="1">
        <v>42048</v>
      </c>
      <c r="G5927" s="1" t="str">
        <f t="shared" si="92"/>
        <v>Friday</v>
      </c>
      <c r="H5927" s="2">
        <v>0.70135416666666661</v>
      </c>
      <c r="I5927">
        <v>20.75</v>
      </c>
      <c r="J5927">
        <v>20.75</v>
      </c>
      <c r="K5927" t="s">
        <v>176</v>
      </c>
      <c r="L5927" t="s">
        <v>30</v>
      </c>
      <c r="M5927" t="s">
        <v>31</v>
      </c>
      <c r="N5927" t="s">
        <v>32</v>
      </c>
    </row>
    <row r="5928" spans="1:14" x14ac:dyDescent="0.25">
      <c r="A5928">
        <v>5927</v>
      </c>
      <c r="B5928">
        <v>2626</v>
      </c>
      <c r="C5928">
        <f>1/COUNTIF(B:B, B5928)</f>
        <v>0.25</v>
      </c>
      <c r="D5928" t="s">
        <v>136</v>
      </c>
      <c r="E5928">
        <v>1</v>
      </c>
      <c r="F5928" s="1">
        <v>42048</v>
      </c>
      <c r="G5928" s="1" t="str">
        <f t="shared" si="92"/>
        <v>Friday</v>
      </c>
      <c r="H5928" s="2">
        <v>0.70135416666666661</v>
      </c>
      <c r="I5928">
        <v>25.5</v>
      </c>
      <c r="J5928">
        <v>25.5</v>
      </c>
      <c r="K5928" t="s">
        <v>178</v>
      </c>
      <c r="L5928" t="s">
        <v>12</v>
      </c>
      <c r="M5928" t="s">
        <v>41</v>
      </c>
      <c r="N5928" t="s">
        <v>42</v>
      </c>
    </row>
    <row r="5929" spans="1:14" x14ac:dyDescent="0.25">
      <c r="A5929">
        <v>5928</v>
      </c>
      <c r="B5929">
        <v>2627</v>
      </c>
      <c r="C5929">
        <f>1/COUNTIF(B:B, B5929)</f>
        <v>0.5</v>
      </c>
      <c r="D5929" t="s">
        <v>73</v>
      </c>
      <c r="E5929">
        <v>1</v>
      </c>
      <c r="F5929" s="1">
        <v>42048</v>
      </c>
      <c r="G5929" s="1" t="str">
        <f t="shared" si="92"/>
        <v>Friday</v>
      </c>
      <c r="H5929" s="2">
        <v>0.70149305555555552</v>
      </c>
      <c r="I5929">
        <v>15.25</v>
      </c>
      <c r="J5929">
        <v>15.25</v>
      </c>
      <c r="K5929" t="s">
        <v>176</v>
      </c>
      <c r="L5929" t="s">
        <v>12</v>
      </c>
      <c r="M5929" t="s">
        <v>74</v>
      </c>
      <c r="N5929" t="s">
        <v>75</v>
      </c>
    </row>
    <row r="5930" spans="1:14" x14ac:dyDescent="0.25">
      <c r="A5930">
        <v>5929</v>
      </c>
      <c r="B5930">
        <v>2627</v>
      </c>
      <c r="C5930">
        <f>1/COUNTIF(B:B, B5930)</f>
        <v>0.5</v>
      </c>
      <c r="D5930" t="s">
        <v>65</v>
      </c>
      <c r="E5930">
        <v>1</v>
      </c>
      <c r="F5930" s="1">
        <v>42048</v>
      </c>
      <c r="G5930" s="1" t="str">
        <f t="shared" si="92"/>
        <v>Friday</v>
      </c>
      <c r="H5930" s="2">
        <v>0.70149305555555552</v>
      </c>
      <c r="I5930">
        <v>20.75</v>
      </c>
      <c r="J5930">
        <v>20.75</v>
      </c>
      <c r="K5930" t="s">
        <v>176</v>
      </c>
      <c r="L5930" t="s">
        <v>30</v>
      </c>
      <c r="M5930" t="s">
        <v>66</v>
      </c>
      <c r="N5930" t="s">
        <v>67</v>
      </c>
    </row>
    <row r="5931" spans="1:14" x14ac:dyDescent="0.25">
      <c r="A5931">
        <v>5930</v>
      </c>
      <c r="B5931">
        <v>2628</v>
      </c>
      <c r="C5931">
        <f>1/COUNTIF(B:B, B5931)</f>
        <v>0.25</v>
      </c>
      <c r="D5931" t="s">
        <v>80</v>
      </c>
      <c r="E5931">
        <v>1</v>
      </c>
      <c r="F5931" s="1">
        <v>42048</v>
      </c>
      <c r="G5931" s="1" t="str">
        <f t="shared" si="92"/>
        <v>Friday</v>
      </c>
      <c r="H5931" s="2">
        <v>0.70627314814814812</v>
      </c>
      <c r="I5931">
        <v>12</v>
      </c>
      <c r="J5931">
        <v>12</v>
      </c>
      <c r="K5931" t="s">
        <v>177</v>
      </c>
      <c r="L5931" t="s">
        <v>12</v>
      </c>
      <c r="M5931" t="s">
        <v>81</v>
      </c>
      <c r="N5931" t="s">
        <v>82</v>
      </c>
    </row>
    <row r="5932" spans="1:14" x14ac:dyDescent="0.25">
      <c r="A5932">
        <v>5931</v>
      </c>
      <c r="B5932">
        <v>2628</v>
      </c>
      <c r="C5932">
        <f>1/COUNTIF(B:B, B5932)</f>
        <v>0.25</v>
      </c>
      <c r="D5932" t="s">
        <v>47</v>
      </c>
      <c r="E5932">
        <v>1</v>
      </c>
      <c r="F5932" s="1">
        <v>42048</v>
      </c>
      <c r="G5932" s="1" t="str">
        <f t="shared" si="92"/>
        <v>Friday</v>
      </c>
      <c r="H5932" s="2">
        <v>0.70627314814814812</v>
      </c>
      <c r="I5932">
        <v>12</v>
      </c>
      <c r="J5932">
        <v>12</v>
      </c>
      <c r="K5932" t="s">
        <v>177</v>
      </c>
      <c r="L5932" t="s">
        <v>19</v>
      </c>
      <c r="M5932" t="s">
        <v>48</v>
      </c>
      <c r="N5932" t="s">
        <v>49</v>
      </c>
    </row>
    <row r="5933" spans="1:14" x14ac:dyDescent="0.25">
      <c r="A5933">
        <v>5932</v>
      </c>
      <c r="B5933">
        <v>2628</v>
      </c>
      <c r="C5933">
        <f>1/COUNTIF(B:B, B5933)</f>
        <v>0.25</v>
      </c>
      <c r="D5933" t="s">
        <v>73</v>
      </c>
      <c r="E5933">
        <v>1</v>
      </c>
      <c r="F5933" s="1">
        <v>42048</v>
      </c>
      <c r="G5933" s="1" t="str">
        <f t="shared" si="92"/>
        <v>Friday</v>
      </c>
      <c r="H5933" s="2">
        <v>0.70627314814814812</v>
      </c>
      <c r="I5933">
        <v>15.25</v>
      </c>
      <c r="J5933">
        <v>15.25</v>
      </c>
      <c r="K5933" t="s">
        <v>176</v>
      </c>
      <c r="L5933" t="s">
        <v>12</v>
      </c>
      <c r="M5933" t="s">
        <v>74</v>
      </c>
      <c r="N5933" t="s">
        <v>75</v>
      </c>
    </row>
    <row r="5934" spans="1:14" x14ac:dyDescent="0.25">
      <c r="A5934">
        <v>5933</v>
      </c>
      <c r="B5934">
        <v>2628</v>
      </c>
      <c r="C5934">
        <f>1/COUNTIF(B:B, B5934)</f>
        <v>0.25</v>
      </c>
      <c r="D5934" t="s">
        <v>136</v>
      </c>
      <c r="E5934">
        <v>1</v>
      </c>
      <c r="F5934" s="1">
        <v>42048</v>
      </c>
      <c r="G5934" s="1" t="str">
        <f t="shared" si="92"/>
        <v>Friday</v>
      </c>
      <c r="H5934" s="2">
        <v>0.70627314814814812</v>
      </c>
      <c r="I5934">
        <v>25.5</v>
      </c>
      <c r="J5934">
        <v>25.5</v>
      </c>
      <c r="K5934" t="s">
        <v>178</v>
      </c>
      <c r="L5934" t="s">
        <v>12</v>
      </c>
      <c r="M5934" t="s">
        <v>41</v>
      </c>
      <c r="N5934" t="s">
        <v>42</v>
      </c>
    </row>
    <row r="5935" spans="1:14" x14ac:dyDescent="0.25">
      <c r="A5935">
        <v>5934</v>
      </c>
      <c r="B5935">
        <v>2629</v>
      </c>
      <c r="C5935">
        <f>1/COUNTIF(B:B, B5935)</f>
        <v>1</v>
      </c>
      <c r="D5935" t="s">
        <v>109</v>
      </c>
      <c r="E5935">
        <v>1</v>
      </c>
      <c r="F5935" s="1">
        <v>42048</v>
      </c>
      <c r="G5935" s="1" t="str">
        <f t="shared" si="92"/>
        <v>Friday</v>
      </c>
      <c r="H5935" s="2">
        <v>0.71331018518518519</v>
      </c>
      <c r="I5935">
        <v>20.25</v>
      </c>
      <c r="J5935">
        <v>20.25</v>
      </c>
      <c r="K5935" t="s">
        <v>176</v>
      </c>
      <c r="L5935" t="s">
        <v>23</v>
      </c>
      <c r="M5935" t="s">
        <v>110</v>
      </c>
      <c r="N5935" t="s">
        <v>111</v>
      </c>
    </row>
    <row r="5936" spans="1:14" x14ac:dyDescent="0.25">
      <c r="A5936">
        <v>5935</v>
      </c>
      <c r="B5936">
        <v>2630</v>
      </c>
      <c r="C5936">
        <f>1/COUNTIF(B:B, B5936)</f>
        <v>0.33333333333333331</v>
      </c>
      <c r="D5936" t="s">
        <v>102</v>
      </c>
      <c r="E5936">
        <v>1</v>
      </c>
      <c r="F5936" s="1">
        <v>42048</v>
      </c>
      <c r="G5936" s="1" t="str">
        <f t="shared" si="92"/>
        <v>Friday</v>
      </c>
      <c r="H5936" s="2">
        <v>0.71894675925925922</v>
      </c>
      <c r="I5936">
        <v>12.5</v>
      </c>
      <c r="J5936">
        <v>12.5</v>
      </c>
      <c r="K5936" t="s">
        <v>177</v>
      </c>
      <c r="L5936" t="s">
        <v>23</v>
      </c>
      <c r="M5936" t="s">
        <v>103</v>
      </c>
      <c r="N5936" t="s">
        <v>104</v>
      </c>
    </row>
    <row r="5937" spans="1:14" x14ac:dyDescent="0.25">
      <c r="A5937">
        <v>5936</v>
      </c>
      <c r="B5937">
        <v>2630</v>
      </c>
      <c r="C5937">
        <f>1/COUNTIF(B:B, B5937)</f>
        <v>0.33333333333333331</v>
      </c>
      <c r="D5937" t="s">
        <v>167</v>
      </c>
      <c r="E5937">
        <v>1</v>
      </c>
      <c r="F5937" s="1">
        <v>42048</v>
      </c>
      <c r="G5937" s="1" t="str">
        <f t="shared" si="92"/>
        <v>Friday</v>
      </c>
      <c r="H5937" s="2">
        <v>0.71894675925925922</v>
      </c>
      <c r="I5937">
        <v>12.5</v>
      </c>
      <c r="J5937">
        <v>12.5</v>
      </c>
      <c r="K5937" t="s">
        <v>177</v>
      </c>
      <c r="L5937" t="s">
        <v>23</v>
      </c>
      <c r="M5937" t="s">
        <v>84</v>
      </c>
      <c r="N5937" t="s">
        <v>85</v>
      </c>
    </row>
    <row r="5938" spans="1:14" x14ac:dyDescent="0.25">
      <c r="A5938">
        <v>5937</v>
      </c>
      <c r="B5938">
        <v>2630</v>
      </c>
      <c r="C5938">
        <f>1/COUNTIF(B:B, B5938)</f>
        <v>0.33333333333333331</v>
      </c>
      <c r="D5938" t="s">
        <v>29</v>
      </c>
      <c r="E5938">
        <v>1</v>
      </c>
      <c r="F5938" s="1">
        <v>42048</v>
      </c>
      <c r="G5938" s="1" t="str">
        <f t="shared" si="92"/>
        <v>Friday</v>
      </c>
      <c r="H5938" s="2">
        <v>0.71894675925925922</v>
      </c>
      <c r="I5938">
        <v>20.75</v>
      </c>
      <c r="J5938">
        <v>20.75</v>
      </c>
      <c r="K5938" t="s">
        <v>176</v>
      </c>
      <c r="L5938" t="s">
        <v>30</v>
      </c>
      <c r="M5938" t="s">
        <v>31</v>
      </c>
      <c r="N5938" t="s">
        <v>32</v>
      </c>
    </row>
    <row r="5939" spans="1:14" x14ac:dyDescent="0.25">
      <c r="A5939">
        <v>5938</v>
      </c>
      <c r="B5939">
        <v>2631</v>
      </c>
      <c r="C5939">
        <f>1/COUNTIF(B:B, B5939)</f>
        <v>0.25</v>
      </c>
      <c r="D5939" t="s">
        <v>80</v>
      </c>
      <c r="E5939">
        <v>1</v>
      </c>
      <c r="F5939" s="1">
        <v>42048</v>
      </c>
      <c r="G5939" s="1" t="str">
        <f t="shared" si="92"/>
        <v>Friday</v>
      </c>
      <c r="H5939" s="2">
        <v>0.72182870370370367</v>
      </c>
      <c r="I5939">
        <v>12</v>
      </c>
      <c r="J5939">
        <v>12</v>
      </c>
      <c r="K5939" t="s">
        <v>177</v>
      </c>
      <c r="L5939" t="s">
        <v>12</v>
      </c>
      <c r="M5939" t="s">
        <v>81</v>
      </c>
      <c r="N5939" t="s">
        <v>82</v>
      </c>
    </row>
    <row r="5940" spans="1:14" x14ac:dyDescent="0.25">
      <c r="A5940">
        <v>5939</v>
      </c>
      <c r="B5940">
        <v>2631</v>
      </c>
      <c r="C5940">
        <f>1/COUNTIF(B:B, B5940)</f>
        <v>0.25</v>
      </c>
      <c r="D5940" t="s">
        <v>47</v>
      </c>
      <c r="E5940">
        <v>1</v>
      </c>
      <c r="F5940" s="1">
        <v>42048</v>
      </c>
      <c r="G5940" s="1" t="str">
        <f t="shared" si="92"/>
        <v>Friday</v>
      </c>
      <c r="H5940" s="2">
        <v>0.72182870370370367</v>
      </c>
      <c r="I5940">
        <v>12</v>
      </c>
      <c r="J5940">
        <v>12</v>
      </c>
      <c r="K5940" t="s">
        <v>177</v>
      </c>
      <c r="L5940" t="s">
        <v>19</v>
      </c>
      <c r="M5940" t="s">
        <v>48</v>
      </c>
      <c r="N5940" t="s">
        <v>49</v>
      </c>
    </row>
    <row r="5941" spans="1:14" x14ac:dyDescent="0.25">
      <c r="A5941">
        <v>5940</v>
      </c>
      <c r="B5941">
        <v>2631</v>
      </c>
      <c r="C5941">
        <f>1/COUNTIF(B:B, B5941)</f>
        <v>0.25</v>
      </c>
      <c r="D5941" t="s">
        <v>115</v>
      </c>
      <c r="E5941">
        <v>1</v>
      </c>
      <c r="F5941" s="1">
        <v>42048</v>
      </c>
      <c r="G5941" s="1" t="str">
        <f t="shared" si="92"/>
        <v>Friday</v>
      </c>
      <c r="H5941" s="2">
        <v>0.72182870370370367</v>
      </c>
      <c r="I5941">
        <v>12.5</v>
      </c>
      <c r="J5941">
        <v>12.5</v>
      </c>
      <c r="K5941" t="s">
        <v>175</v>
      </c>
      <c r="L5941" t="s">
        <v>12</v>
      </c>
      <c r="M5941" t="s">
        <v>74</v>
      </c>
      <c r="N5941" t="s">
        <v>75</v>
      </c>
    </row>
    <row r="5942" spans="1:14" x14ac:dyDescent="0.25">
      <c r="A5942">
        <v>5941</v>
      </c>
      <c r="B5942">
        <v>2631</v>
      </c>
      <c r="C5942">
        <f>1/COUNTIF(B:B, B5942)</f>
        <v>0.25</v>
      </c>
      <c r="D5942" t="s">
        <v>102</v>
      </c>
      <c r="E5942">
        <v>1</v>
      </c>
      <c r="F5942" s="1">
        <v>42048</v>
      </c>
      <c r="G5942" s="1" t="str">
        <f t="shared" si="92"/>
        <v>Friday</v>
      </c>
      <c r="H5942" s="2">
        <v>0.72182870370370367</v>
      </c>
      <c r="I5942">
        <v>12.5</v>
      </c>
      <c r="J5942">
        <v>12.5</v>
      </c>
      <c r="K5942" t="s">
        <v>177</v>
      </c>
      <c r="L5942" t="s">
        <v>23</v>
      </c>
      <c r="M5942" t="s">
        <v>103</v>
      </c>
      <c r="N5942" t="s">
        <v>104</v>
      </c>
    </row>
    <row r="5943" spans="1:14" x14ac:dyDescent="0.25">
      <c r="A5943">
        <v>5942</v>
      </c>
      <c r="B5943">
        <v>2632</v>
      </c>
      <c r="C5943">
        <f>1/COUNTIF(B:B, B5943)</f>
        <v>0.5</v>
      </c>
      <c r="D5943" t="s">
        <v>134</v>
      </c>
      <c r="E5943">
        <v>1</v>
      </c>
      <c r="F5943" s="1">
        <v>42048</v>
      </c>
      <c r="G5943" s="1" t="str">
        <f t="shared" si="92"/>
        <v>Friday</v>
      </c>
      <c r="H5943" s="2">
        <v>0.72555555555555551</v>
      </c>
      <c r="I5943">
        <v>20.5</v>
      </c>
      <c r="J5943">
        <v>20.5</v>
      </c>
      <c r="K5943" t="s">
        <v>176</v>
      </c>
      <c r="L5943" t="s">
        <v>12</v>
      </c>
      <c r="M5943" t="s">
        <v>16</v>
      </c>
      <c r="N5943" t="s">
        <v>17</v>
      </c>
    </row>
    <row r="5944" spans="1:14" x14ac:dyDescent="0.25">
      <c r="A5944">
        <v>5943</v>
      </c>
      <c r="B5944">
        <v>2632</v>
      </c>
      <c r="C5944">
        <f>1/COUNTIF(B:B, B5944)</f>
        <v>0.5</v>
      </c>
      <c r="D5944" t="s">
        <v>33</v>
      </c>
      <c r="E5944">
        <v>1</v>
      </c>
      <c r="F5944" s="1">
        <v>42048</v>
      </c>
      <c r="G5944" s="1" t="str">
        <f t="shared" si="92"/>
        <v>Friday</v>
      </c>
      <c r="H5944" s="2">
        <v>0.72555555555555551</v>
      </c>
      <c r="I5944">
        <v>16.5</v>
      </c>
      <c r="J5944">
        <v>16.5</v>
      </c>
      <c r="K5944" t="s">
        <v>175</v>
      </c>
      <c r="L5944" t="s">
        <v>23</v>
      </c>
      <c r="M5944" t="s">
        <v>24</v>
      </c>
      <c r="N5944" t="s">
        <v>25</v>
      </c>
    </row>
    <row r="5945" spans="1:14" x14ac:dyDescent="0.25">
      <c r="A5945">
        <v>5944</v>
      </c>
      <c r="B5945">
        <v>2633</v>
      </c>
      <c r="C5945">
        <f>1/COUNTIF(B:B, B5945)</f>
        <v>0.25</v>
      </c>
      <c r="D5945" t="s">
        <v>73</v>
      </c>
      <c r="E5945">
        <v>1</v>
      </c>
      <c r="F5945" s="1">
        <v>42048</v>
      </c>
      <c r="G5945" s="1" t="str">
        <f t="shared" si="92"/>
        <v>Friday</v>
      </c>
      <c r="H5945" s="2">
        <v>0.73456018518518518</v>
      </c>
      <c r="I5945">
        <v>15.25</v>
      </c>
      <c r="J5945">
        <v>15.25</v>
      </c>
      <c r="K5945" t="s">
        <v>176</v>
      </c>
      <c r="L5945" t="s">
        <v>12</v>
      </c>
      <c r="M5945" t="s">
        <v>74</v>
      </c>
      <c r="N5945" t="s">
        <v>75</v>
      </c>
    </row>
    <row r="5946" spans="1:14" x14ac:dyDescent="0.25">
      <c r="A5946">
        <v>5945</v>
      </c>
      <c r="B5946">
        <v>2633</v>
      </c>
      <c r="C5946">
        <f>1/COUNTIF(B:B, B5946)</f>
        <v>0.25</v>
      </c>
      <c r="D5946" t="s">
        <v>115</v>
      </c>
      <c r="E5946">
        <v>1</v>
      </c>
      <c r="F5946" s="1">
        <v>42048</v>
      </c>
      <c r="G5946" s="1" t="str">
        <f t="shared" si="92"/>
        <v>Friday</v>
      </c>
      <c r="H5946" s="2">
        <v>0.73456018518518518</v>
      </c>
      <c r="I5946">
        <v>12.5</v>
      </c>
      <c r="J5946">
        <v>12.5</v>
      </c>
      <c r="K5946" t="s">
        <v>175</v>
      </c>
      <c r="L5946" t="s">
        <v>12</v>
      </c>
      <c r="M5946" t="s">
        <v>74</v>
      </c>
      <c r="N5946" t="s">
        <v>75</v>
      </c>
    </row>
    <row r="5947" spans="1:14" x14ac:dyDescent="0.25">
      <c r="A5947">
        <v>5946</v>
      </c>
      <c r="B5947">
        <v>2633</v>
      </c>
      <c r="C5947">
        <f>1/COUNTIF(B:B, B5947)</f>
        <v>0.25</v>
      </c>
      <c r="D5947" t="s">
        <v>144</v>
      </c>
      <c r="E5947">
        <v>1</v>
      </c>
      <c r="F5947" s="1">
        <v>42048</v>
      </c>
      <c r="G5947" s="1" t="str">
        <f t="shared" si="92"/>
        <v>Friday</v>
      </c>
      <c r="H5947" s="2">
        <v>0.73456018518518518</v>
      </c>
      <c r="I5947">
        <v>12.25</v>
      </c>
      <c r="J5947">
        <v>12.25</v>
      </c>
      <c r="K5947" t="s">
        <v>177</v>
      </c>
      <c r="L5947" t="s">
        <v>23</v>
      </c>
      <c r="M5947" t="s">
        <v>110</v>
      </c>
      <c r="N5947" t="s">
        <v>111</v>
      </c>
    </row>
    <row r="5948" spans="1:14" x14ac:dyDescent="0.25">
      <c r="A5948">
        <v>5947</v>
      </c>
      <c r="B5948">
        <v>2633</v>
      </c>
      <c r="C5948">
        <f>1/COUNTIF(B:B, B5948)</f>
        <v>0.25</v>
      </c>
      <c r="D5948" t="s">
        <v>55</v>
      </c>
      <c r="E5948">
        <v>1</v>
      </c>
      <c r="F5948" s="1">
        <v>42048</v>
      </c>
      <c r="G5948" s="1" t="str">
        <f t="shared" si="92"/>
        <v>Friday</v>
      </c>
      <c r="H5948" s="2">
        <v>0.73456018518518518</v>
      </c>
      <c r="I5948">
        <v>20.75</v>
      </c>
      <c r="J5948">
        <v>20.75</v>
      </c>
      <c r="K5948" t="s">
        <v>176</v>
      </c>
      <c r="L5948" t="s">
        <v>23</v>
      </c>
      <c r="M5948" t="s">
        <v>56</v>
      </c>
      <c r="N5948" t="s">
        <v>57</v>
      </c>
    </row>
    <row r="5949" spans="1:14" x14ac:dyDescent="0.25">
      <c r="A5949">
        <v>5948</v>
      </c>
      <c r="B5949">
        <v>2634</v>
      </c>
      <c r="C5949">
        <f>1/COUNTIF(B:B, B5949)</f>
        <v>0.5</v>
      </c>
      <c r="D5949" t="s">
        <v>86</v>
      </c>
      <c r="E5949">
        <v>1</v>
      </c>
      <c r="F5949" s="1">
        <v>42048</v>
      </c>
      <c r="G5949" s="1" t="str">
        <f t="shared" si="92"/>
        <v>Friday</v>
      </c>
      <c r="H5949" s="2">
        <v>0.75100694444444449</v>
      </c>
      <c r="I5949">
        <v>17.950000762939453</v>
      </c>
      <c r="J5949">
        <v>17.950000762939453</v>
      </c>
      <c r="K5949" t="s">
        <v>176</v>
      </c>
      <c r="L5949" t="s">
        <v>19</v>
      </c>
      <c r="M5949" t="s">
        <v>87</v>
      </c>
      <c r="N5949" t="s">
        <v>88</v>
      </c>
    </row>
    <row r="5950" spans="1:14" x14ac:dyDescent="0.25">
      <c r="A5950">
        <v>5949</v>
      </c>
      <c r="B5950">
        <v>2634</v>
      </c>
      <c r="C5950">
        <f>1/COUNTIF(B:B, B5950)</f>
        <v>0.5</v>
      </c>
      <c r="D5950" t="s">
        <v>115</v>
      </c>
      <c r="E5950">
        <v>1</v>
      </c>
      <c r="F5950" s="1">
        <v>42048</v>
      </c>
      <c r="G5950" s="1" t="str">
        <f t="shared" si="92"/>
        <v>Friday</v>
      </c>
      <c r="H5950" s="2">
        <v>0.75100694444444449</v>
      </c>
      <c r="I5950">
        <v>12.5</v>
      </c>
      <c r="J5950">
        <v>12.5</v>
      </c>
      <c r="K5950" t="s">
        <v>175</v>
      </c>
      <c r="L5950" t="s">
        <v>12</v>
      </c>
      <c r="M5950" t="s">
        <v>74</v>
      </c>
      <c r="N5950" t="s">
        <v>75</v>
      </c>
    </row>
    <row r="5951" spans="1:14" x14ac:dyDescent="0.25">
      <c r="A5951">
        <v>5950</v>
      </c>
      <c r="B5951">
        <v>2635</v>
      </c>
      <c r="C5951">
        <f>1/COUNTIF(B:B, B5951)</f>
        <v>1</v>
      </c>
      <c r="D5951" t="s">
        <v>73</v>
      </c>
      <c r="E5951">
        <v>1</v>
      </c>
      <c r="F5951" s="1">
        <v>42048</v>
      </c>
      <c r="G5951" s="1" t="str">
        <f t="shared" si="92"/>
        <v>Friday</v>
      </c>
      <c r="H5951" s="2">
        <v>0.75688657407407411</v>
      </c>
      <c r="I5951">
        <v>15.25</v>
      </c>
      <c r="J5951">
        <v>15.25</v>
      </c>
      <c r="K5951" t="s">
        <v>176</v>
      </c>
      <c r="L5951" t="s">
        <v>12</v>
      </c>
      <c r="M5951" t="s">
        <v>74</v>
      </c>
      <c r="N5951" t="s">
        <v>75</v>
      </c>
    </row>
    <row r="5952" spans="1:14" x14ac:dyDescent="0.25">
      <c r="A5952">
        <v>5951</v>
      </c>
      <c r="B5952">
        <v>2636</v>
      </c>
      <c r="C5952">
        <f>1/COUNTIF(B:B, B5952)</f>
        <v>1</v>
      </c>
      <c r="D5952" t="s">
        <v>143</v>
      </c>
      <c r="E5952">
        <v>1</v>
      </c>
      <c r="F5952" s="1">
        <v>42048</v>
      </c>
      <c r="G5952" s="1" t="str">
        <f t="shared" si="92"/>
        <v>Friday</v>
      </c>
      <c r="H5952" s="2">
        <v>0.75707175925925929</v>
      </c>
      <c r="I5952">
        <v>14.5</v>
      </c>
      <c r="J5952">
        <v>14.5</v>
      </c>
      <c r="K5952" t="s">
        <v>175</v>
      </c>
      <c r="L5952" t="s">
        <v>12</v>
      </c>
      <c r="M5952" t="s">
        <v>126</v>
      </c>
      <c r="N5952" t="s">
        <v>127</v>
      </c>
    </row>
    <row r="5953" spans="1:14" x14ac:dyDescent="0.25">
      <c r="A5953">
        <v>5952</v>
      </c>
      <c r="B5953">
        <v>2637</v>
      </c>
      <c r="C5953">
        <f>1/COUNTIF(B:B, B5953)</f>
        <v>1</v>
      </c>
      <c r="D5953" t="s">
        <v>68</v>
      </c>
      <c r="E5953">
        <v>1</v>
      </c>
      <c r="F5953" s="1">
        <v>42048</v>
      </c>
      <c r="G5953" s="1" t="str">
        <f t="shared" si="92"/>
        <v>Friday</v>
      </c>
      <c r="H5953" s="2">
        <v>0.7622106481481481</v>
      </c>
      <c r="I5953">
        <v>20.75</v>
      </c>
      <c r="J5953">
        <v>20.75</v>
      </c>
      <c r="K5953" t="s">
        <v>176</v>
      </c>
      <c r="L5953" t="s">
        <v>30</v>
      </c>
      <c r="M5953" t="s">
        <v>38</v>
      </c>
      <c r="N5953" t="s">
        <v>39</v>
      </c>
    </row>
    <row r="5954" spans="1:14" x14ac:dyDescent="0.25">
      <c r="A5954">
        <v>5953</v>
      </c>
      <c r="B5954">
        <v>2638</v>
      </c>
      <c r="C5954">
        <f>1/COUNTIF(B:B, B5954)</f>
        <v>0.33333333333333331</v>
      </c>
      <c r="D5954" t="s">
        <v>163</v>
      </c>
      <c r="E5954">
        <v>1</v>
      </c>
      <c r="F5954" s="1">
        <v>42048</v>
      </c>
      <c r="G5954" s="1" t="str">
        <f t="shared" ref="G5954:G6017" si="93">TEXT(F5954,"dddd")</f>
        <v>Friday</v>
      </c>
      <c r="H5954" s="2">
        <v>0.76906249999999998</v>
      </c>
      <c r="I5954">
        <v>20.75</v>
      </c>
      <c r="J5954">
        <v>20.75</v>
      </c>
      <c r="K5954" t="s">
        <v>176</v>
      </c>
      <c r="L5954" t="s">
        <v>30</v>
      </c>
      <c r="M5954" t="s">
        <v>120</v>
      </c>
      <c r="N5954" t="s">
        <v>121</v>
      </c>
    </row>
    <row r="5955" spans="1:14" x14ac:dyDescent="0.25">
      <c r="A5955">
        <v>5954</v>
      </c>
      <c r="B5955">
        <v>2638</v>
      </c>
      <c r="C5955">
        <f>1/COUNTIF(B:B, B5955)</f>
        <v>0.33333333333333331</v>
      </c>
      <c r="D5955" t="s">
        <v>116</v>
      </c>
      <c r="E5955">
        <v>1</v>
      </c>
      <c r="F5955" s="1">
        <v>42048</v>
      </c>
      <c r="G5955" s="1" t="str">
        <f t="shared" si="93"/>
        <v>Friday</v>
      </c>
      <c r="H5955" s="2">
        <v>0.76906249999999998</v>
      </c>
      <c r="I5955">
        <v>12.5</v>
      </c>
      <c r="J5955">
        <v>12.5</v>
      </c>
      <c r="K5955" t="s">
        <v>177</v>
      </c>
      <c r="L5955" t="s">
        <v>23</v>
      </c>
      <c r="M5955" t="s">
        <v>35</v>
      </c>
      <c r="N5955" t="s">
        <v>36</v>
      </c>
    </row>
    <row r="5956" spans="1:14" x14ac:dyDescent="0.25">
      <c r="A5956">
        <v>5955</v>
      </c>
      <c r="B5956">
        <v>2638</v>
      </c>
      <c r="C5956">
        <f>1/COUNTIF(B:B, B5956)</f>
        <v>0.33333333333333331</v>
      </c>
      <c r="D5956" t="s">
        <v>29</v>
      </c>
      <c r="E5956">
        <v>1</v>
      </c>
      <c r="F5956" s="1">
        <v>42048</v>
      </c>
      <c r="G5956" s="1" t="str">
        <f t="shared" si="93"/>
        <v>Friday</v>
      </c>
      <c r="H5956" s="2">
        <v>0.76906249999999998</v>
      </c>
      <c r="I5956">
        <v>20.75</v>
      </c>
      <c r="J5956">
        <v>20.75</v>
      </c>
      <c r="K5956" t="s">
        <v>176</v>
      </c>
      <c r="L5956" t="s">
        <v>30</v>
      </c>
      <c r="M5956" t="s">
        <v>31</v>
      </c>
      <c r="N5956" t="s">
        <v>32</v>
      </c>
    </row>
    <row r="5957" spans="1:14" x14ac:dyDescent="0.25">
      <c r="A5957">
        <v>5956</v>
      </c>
      <c r="B5957">
        <v>2639</v>
      </c>
      <c r="C5957">
        <f>1/COUNTIF(B:B, B5957)</f>
        <v>0.5</v>
      </c>
      <c r="D5957" t="s">
        <v>142</v>
      </c>
      <c r="E5957">
        <v>1</v>
      </c>
      <c r="F5957" s="1">
        <v>42048</v>
      </c>
      <c r="G5957" s="1" t="str">
        <f t="shared" si="93"/>
        <v>Friday</v>
      </c>
      <c r="H5957" s="2">
        <v>0.77702546296296293</v>
      </c>
      <c r="I5957">
        <v>16.75</v>
      </c>
      <c r="J5957">
        <v>16.75</v>
      </c>
      <c r="K5957" t="s">
        <v>175</v>
      </c>
      <c r="L5957" t="s">
        <v>30</v>
      </c>
      <c r="M5957" t="s">
        <v>66</v>
      </c>
      <c r="N5957" t="s">
        <v>67</v>
      </c>
    </row>
    <row r="5958" spans="1:14" x14ac:dyDescent="0.25">
      <c r="A5958">
        <v>5957</v>
      </c>
      <c r="B5958">
        <v>2639</v>
      </c>
      <c r="C5958">
        <f>1/COUNTIF(B:B, B5958)</f>
        <v>0.5</v>
      </c>
      <c r="D5958" t="s">
        <v>146</v>
      </c>
      <c r="E5958">
        <v>1</v>
      </c>
      <c r="F5958" s="1">
        <v>42048</v>
      </c>
      <c r="G5958" s="1" t="str">
        <f t="shared" si="93"/>
        <v>Friday</v>
      </c>
      <c r="H5958" s="2">
        <v>0.77702546296296293</v>
      </c>
      <c r="I5958">
        <v>12.75</v>
      </c>
      <c r="J5958">
        <v>12.75</v>
      </c>
      <c r="K5958" t="s">
        <v>177</v>
      </c>
      <c r="L5958" t="s">
        <v>30</v>
      </c>
      <c r="M5958" t="s">
        <v>31</v>
      </c>
      <c r="N5958" t="s">
        <v>32</v>
      </c>
    </row>
    <row r="5959" spans="1:14" x14ac:dyDescent="0.25">
      <c r="A5959">
        <v>5958</v>
      </c>
      <c r="B5959">
        <v>2640</v>
      </c>
      <c r="C5959">
        <f>1/COUNTIF(B:B, B5959)</f>
        <v>1</v>
      </c>
      <c r="D5959" t="s">
        <v>68</v>
      </c>
      <c r="E5959">
        <v>1</v>
      </c>
      <c r="F5959" s="1">
        <v>42048</v>
      </c>
      <c r="G5959" s="1" t="str">
        <f t="shared" si="93"/>
        <v>Friday</v>
      </c>
      <c r="H5959" s="2">
        <v>0.80651620370370369</v>
      </c>
      <c r="I5959">
        <v>20.75</v>
      </c>
      <c r="J5959">
        <v>20.75</v>
      </c>
      <c r="K5959" t="s">
        <v>176</v>
      </c>
      <c r="L5959" t="s">
        <v>30</v>
      </c>
      <c r="M5959" t="s">
        <v>38</v>
      </c>
      <c r="N5959" t="s">
        <v>39</v>
      </c>
    </row>
    <row r="5960" spans="1:14" x14ac:dyDescent="0.25">
      <c r="A5960">
        <v>5959</v>
      </c>
      <c r="B5960">
        <v>2641</v>
      </c>
      <c r="C5960">
        <f>1/COUNTIF(B:B, B5960)</f>
        <v>0.25</v>
      </c>
      <c r="D5960" t="s">
        <v>80</v>
      </c>
      <c r="E5960">
        <v>1</v>
      </c>
      <c r="F5960" s="1">
        <v>42048</v>
      </c>
      <c r="G5960" s="1" t="str">
        <f t="shared" si="93"/>
        <v>Friday</v>
      </c>
      <c r="H5960" s="2">
        <v>0.82803240740740736</v>
      </c>
      <c r="I5960">
        <v>12</v>
      </c>
      <c r="J5960">
        <v>12</v>
      </c>
      <c r="K5960" t="s">
        <v>177</v>
      </c>
      <c r="L5960" t="s">
        <v>12</v>
      </c>
      <c r="M5960" t="s">
        <v>81</v>
      </c>
      <c r="N5960" t="s">
        <v>82</v>
      </c>
    </row>
    <row r="5961" spans="1:14" x14ac:dyDescent="0.25">
      <c r="A5961">
        <v>5960</v>
      </c>
      <c r="B5961">
        <v>2641</v>
      </c>
      <c r="C5961">
        <f>1/COUNTIF(B:B, B5961)</f>
        <v>0.25</v>
      </c>
      <c r="D5961" t="s">
        <v>86</v>
      </c>
      <c r="E5961">
        <v>1</v>
      </c>
      <c r="F5961" s="1">
        <v>42048</v>
      </c>
      <c r="G5961" s="1" t="str">
        <f t="shared" si="93"/>
        <v>Friday</v>
      </c>
      <c r="H5961" s="2">
        <v>0.82803240740740736</v>
      </c>
      <c r="I5961">
        <v>17.950000762939453</v>
      </c>
      <c r="J5961">
        <v>17.950000762939453</v>
      </c>
      <c r="K5961" t="s">
        <v>176</v>
      </c>
      <c r="L5961" t="s">
        <v>19</v>
      </c>
      <c r="M5961" t="s">
        <v>87</v>
      </c>
      <c r="N5961" t="s">
        <v>88</v>
      </c>
    </row>
    <row r="5962" spans="1:14" x14ac:dyDescent="0.25">
      <c r="A5962">
        <v>5961</v>
      </c>
      <c r="B5962">
        <v>2641</v>
      </c>
      <c r="C5962">
        <f>1/COUNTIF(B:B, B5962)</f>
        <v>0.25</v>
      </c>
      <c r="D5962" t="s">
        <v>112</v>
      </c>
      <c r="E5962">
        <v>1</v>
      </c>
      <c r="F5962" s="1">
        <v>42048</v>
      </c>
      <c r="G5962" s="1" t="str">
        <f t="shared" si="93"/>
        <v>Friday</v>
      </c>
      <c r="H5962" s="2">
        <v>0.82803240740740736</v>
      </c>
      <c r="I5962">
        <v>16</v>
      </c>
      <c r="J5962">
        <v>16</v>
      </c>
      <c r="K5962" t="s">
        <v>175</v>
      </c>
      <c r="L5962" t="s">
        <v>12</v>
      </c>
      <c r="M5962" t="s">
        <v>51</v>
      </c>
      <c r="N5962" t="s">
        <v>52</v>
      </c>
    </row>
    <row r="5963" spans="1:14" x14ac:dyDescent="0.25">
      <c r="A5963">
        <v>5962</v>
      </c>
      <c r="B5963">
        <v>2641</v>
      </c>
      <c r="C5963">
        <f>1/COUNTIF(B:B, B5963)</f>
        <v>0.25</v>
      </c>
      <c r="D5963" t="s">
        <v>133</v>
      </c>
      <c r="E5963">
        <v>1</v>
      </c>
      <c r="F5963" s="1">
        <v>42048</v>
      </c>
      <c r="G5963" s="1" t="str">
        <f t="shared" si="93"/>
        <v>Friday</v>
      </c>
      <c r="H5963" s="2">
        <v>0.82803240740740736</v>
      </c>
      <c r="I5963">
        <v>16.75</v>
      </c>
      <c r="J5963">
        <v>16.75</v>
      </c>
      <c r="K5963" t="s">
        <v>175</v>
      </c>
      <c r="L5963" t="s">
        <v>30</v>
      </c>
      <c r="M5963" t="s">
        <v>31</v>
      </c>
      <c r="N5963" t="s">
        <v>32</v>
      </c>
    </row>
    <row r="5964" spans="1:14" x14ac:dyDescent="0.25">
      <c r="A5964">
        <v>5963</v>
      </c>
      <c r="B5964">
        <v>2642</v>
      </c>
      <c r="C5964">
        <f>1/COUNTIF(B:B, B5964)</f>
        <v>1</v>
      </c>
      <c r="D5964" t="s">
        <v>137</v>
      </c>
      <c r="E5964">
        <v>1</v>
      </c>
      <c r="F5964" s="1">
        <v>42048</v>
      </c>
      <c r="G5964" s="1" t="str">
        <f t="shared" si="93"/>
        <v>Friday</v>
      </c>
      <c r="H5964" s="2">
        <v>0.8353356481481482</v>
      </c>
      <c r="I5964">
        <v>16.5</v>
      </c>
      <c r="J5964">
        <v>16.5</v>
      </c>
      <c r="K5964" t="s">
        <v>176</v>
      </c>
      <c r="L5964" t="s">
        <v>12</v>
      </c>
      <c r="M5964" t="s">
        <v>13</v>
      </c>
      <c r="N5964" t="s">
        <v>14</v>
      </c>
    </row>
    <row r="5965" spans="1:14" x14ac:dyDescent="0.25">
      <c r="A5965">
        <v>5964</v>
      </c>
      <c r="B5965">
        <v>2643</v>
      </c>
      <c r="C5965">
        <f>1/COUNTIF(B:B, B5965)</f>
        <v>0.5</v>
      </c>
      <c r="D5965" t="s">
        <v>128</v>
      </c>
      <c r="E5965">
        <v>1</v>
      </c>
      <c r="F5965" s="1">
        <v>42048</v>
      </c>
      <c r="G5965" s="1" t="str">
        <f t="shared" si="93"/>
        <v>Friday</v>
      </c>
      <c r="H5965" s="2">
        <v>0.83928240740740745</v>
      </c>
      <c r="I5965">
        <v>10.5</v>
      </c>
      <c r="J5965">
        <v>10.5</v>
      </c>
      <c r="K5965" t="s">
        <v>177</v>
      </c>
      <c r="L5965" t="s">
        <v>12</v>
      </c>
      <c r="M5965" t="s">
        <v>13</v>
      </c>
      <c r="N5965" t="s">
        <v>14</v>
      </c>
    </row>
    <row r="5966" spans="1:14" x14ac:dyDescent="0.25">
      <c r="A5966">
        <v>5965</v>
      </c>
      <c r="B5966">
        <v>2643</v>
      </c>
      <c r="C5966">
        <f>1/COUNTIF(B:B, B5966)</f>
        <v>0.5</v>
      </c>
      <c r="D5966" t="s">
        <v>29</v>
      </c>
      <c r="E5966">
        <v>1</v>
      </c>
      <c r="F5966" s="1">
        <v>42048</v>
      </c>
      <c r="G5966" s="1" t="str">
        <f t="shared" si="93"/>
        <v>Friday</v>
      </c>
      <c r="H5966" s="2">
        <v>0.83928240740740745</v>
      </c>
      <c r="I5966">
        <v>20.75</v>
      </c>
      <c r="J5966">
        <v>20.75</v>
      </c>
      <c r="K5966" t="s">
        <v>176</v>
      </c>
      <c r="L5966" t="s">
        <v>30</v>
      </c>
      <c r="M5966" t="s">
        <v>31</v>
      </c>
      <c r="N5966" t="s">
        <v>32</v>
      </c>
    </row>
    <row r="5967" spans="1:14" x14ac:dyDescent="0.25">
      <c r="A5967">
        <v>5966</v>
      </c>
      <c r="B5967">
        <v>2644</v>
      </c>
      <c r="C5967">
        <f>1/COUNTIF(B:B, B5967)</f>
        <v>0.33333333333333331</v>
      </c>
      <c r="D5967" t="s">
        <v>15</v>
      </c>
      <c r="E5967">
        <v>1</v>
      </c>
      <c r="F5967" s="1">
        <v>42048</v>
      </c>
      <c r="G5967" s="1" t="str">
        <f t="shared" si="93"/>
        <v>Friday</v>
      </c>
      <c r="H5967" s="2">
        <v>0.84892361111111114</v>
      </c>
      <c r="I5967">
        <v>16</v>
      </c>
      <c r="J5967">
        <v>16</v>
      </c>
      <c r="K5967" t="s">
        <v>175</v>
      </c>
      <c r="L5967" t="s">
        <v>12</v>
      </c>
      <c r="M5967" t="s">
        <v>16</v>
      </c>
      <c r="N5967" t="s">
        <v>17</v>
      </c>
    </row>
    <row r="5968" spans="1:14" x14ac:dyDescent="0.25">
      <c r="A5968">
        <v>5967</v>
      </c>
      <c r="B5968">
        <v>2644</v>
      </c>
      <c r="C5968">
        <f>1/COUNTIF(B:B, B5968)</f>
        <v>0.33333333333333331</v>
      </c>
      <c r="D5968" t="s">
        <v>128</v>
      </c>
      <c r="E5968">
        <v>1</v>
      </c>
      <c r="F5968" s="1">
        <v>42048</v>
      </c>
      <c r="G5968" s="1" t="str">
        <f t="shared" si="93"/>
        <v>Friday</v>
      </c>
      <c r="H5968" s="2">
        <v>0.84892361111111114</v>
      </c>
      <c r="I5968">
        <v>10.5</v>
      </c>
      <c r="J5968">
        <v>10.5</v>
      </c>
      <c r="K5968" t="s">
        <v>177</v>
      </c>
      <c r="L5968" t="s">
        <v>12</v>
      </c>
      <c r="M5968" t="s">
        <v>13</v>
      </c>
      <c r="N5968" t="s">
        <v>14</v>
      </c>
    </row>
    <row r="5969" spans="1:14" x14ac:dyDescent="0.25">
      <c r="A5969">
        <v>5968</v>
      </c>
      <c r="B5969">
        <v>2644</v>
      </c>
      <c r="C5969">
        <f>1/COUNTIF(B:B, B5969)</f>
        <v>0.33333333333333331</v>
      </c>
      <c r="D5969" t="s">
        <v>65</v>
      </c>
      <c r="E5969">
        <v>1</v>
      </c>
      <c r="F5969" s="1">
        <v>42048</v>
      </c>
      <c r="G5969" s="1" t="str">
        <f t="shared" si="93"/>
        <v>Friday</v>
      </c>
      <c r="H5969" s="2">
        <v>0.84892361111111114</v>
      </c>
      <c r="I5969">
        <v>20.75</v>
      </c>
      <c r="J5969">
        <v>20.75</v>
      </c>
      <c r="K5969" t="s">
        <v>176</v>
      </c>
      <c r="L5969" t="s">
        <v>30</v>
      </c>
      <c r="M5969" t="s">
        <v>66</v>
      </c>
      <c r="N5969" t="s">
        <v>67</v>
      </c>
    </row>
    <row r="5970" spans="1:14" x14ac:dyDescent="0.25">
      <c r="A5970">
        <v>5969</v>
      </c>
      <c r="B5970">
        <v>2645</v>
      </c>
      <c r="C5970">
        <f>1/COUNTIF(B:B, B5970)</f>
        <v>0.5</v>
      </c>
      <c r="D5970" t="s">
        <v>69</v>
      </c>
      <c r="E5970">
        <v>1</v>
      </c>
      <c r="F5970" s="1">
        <v>42048</v>
      </c>
      <c r="G5970" s="1" t="str">
        <f t="shared" si="93"/>
        <v>Friday</v>
      </c>
      <c r="H5970" s="2">
        <v>0.85159722222222223</v>
      </c>
      <c r="I5970">
        <v>20.75</v>
      </c>
      <c r="J5970">
        <v>20.75</v>
      </c>
      <c r="K5970" t="s">
        <v>176</v>
      </c>
      <c r="L5970" t="s">
        <v>30</v>
      </c>
      <c r="M5970" t="s">
        <v>70</v>
      </c>
      <c r="N5970" t="s">
        <v>71</v>
      </c>
    </row>
    <row r="5971" spans="1:14" x14ac:dyDescent="0.25">
      <c r="A5971">
        <v>5970</v>
      </c>
      <c r="B5971">
        <v>2645</v>
      </c>
      <c r="C5971">
        <f>1/COUNTIF(B:B, B5971)</f>
        <v>0.5</v>
      </c>
      <c r="D5971" t="s">
        <v>43</v>
      </c>
      <c r="E5971">
        <v>1</v>
      </c>
      <c r="F5971" s="1">
        <v>42048</v>
      </c>
      <c r="G5971" s="1" t="str">
        <f t="shared" si="93"/>
        <v>Friday</v>
      </c>
      <c r="H5971" s="2">
        <v>0.85159722222222223</v>
      </c>
      <c r="I5971">
        <v>12.5</v>
      </c>
      <c r="J5971">
        <v>12.5</v>
      </c>
      <c r="K5971" t="s">
        <v>177</v>
      </c>
      <c r="L5971" t="s">
        <v>23</v>
      </c>
      <c r="M5971" t="s">
        <v>44</v>
      </c>
      <c r="N5971" t="s">
        <v>45</v>
      </c>
    </row>
    <row r="5972" spans="1:14" x14ac:dyDescent="0.25">
      <c r="A5972">
        <v>5971</v>
      </c>
      <c r="B5972">
        <v>2646</v>
      </c>
      <c r="C5972">
        <f>1/COUNTIF(B:B, B5972)</f>
        <v>1</v>
      </c>
      <c r="D5972" t="s">
        <v>80</v>
      </c>
      <c r="E5972">
        <v>1</v>
      </c>
      <c r="F5972" s="1">
        <v>42048</v>
      </c>
      <c r="G5972" s="1" t="str">
        <f t="shared" si="93"/>
        <v>Friday</v>
      </c>
      <c r="H5972" s="2">
        <v>0.85373842592592597</v>
      </c>
      <c r="I5972">
        <v>12</v>
      </c>
      <c r="J5972">
        <v>12</v>
      </c>
      <c r="K5972" t="s">
        <v>177</v>
      </c>
      <c r="L5972" t="s">
        <v>12</v>
      </c>
      <c r="M5972" t="s">
        <v>81</v>
      </c>
      <c r="N5972" t="s">
        <v>82</v>
      </c>
    </row>
    <row r="5973" spans="1:14" x14ac:dyDescent="0.25">
      <c r="A5973">
        <v>5972</v>
      </c>
      <c r="B5973">
        <v>2647</v>
      </c>
      <c r="C5973">
        <f>1/COUNTIF(B:B, B5973)</f>
        <v>0.25</v>
      </c>
      <c r="D5973" t="s">
        <v>160</v>
      </c>
      <c r="E5973">
        <v>1</v>
      </c>
      <c r="F5973" s="1">
        <v>42048</v>
      </c>
      <c r="G5973" s="1" t="str">
        <f t="shared" si="93"/>
        <v>Friday</v>
      </c>
      <c r="H5973" s="2">
        <v>0.86474537037037036</v>
      </c>
      <c r="I5973">
        <v>23.649999618530273</v>
      </c>
      <c r="J5973">
        <v>23.649999618530273</v>
      </c>
      <c r="K5973" t="s">
        <v>177</v>
      </c>
      <c r="L5973" t="s">
        <v>23</v>
      </c>
      <c r="M5973" t="s">
        <v>161</v>
      </c>
      <c r="N5973" t="s">
        <v>162</v>
      </c>
    </row>
    <row r="5974" spans="1:14" x14ac:dyDescent="0.25">
      <c r="A5974">
        <v>5973</v>
      </c>
      <c r="B5974">
        <v>2647</v>
      </c>
      <c r="C5974">
        <f>1/COUNTIF(B:B, B5974)</f>
        <v>0.25</v>
      </c>
      <c r="D5974" t="s">
        <v>112</v>
      </c>
      <c r="E5974">
        <v>1</v>
      </c>
      <c r="F5974" s="1">
        <v>42048</v>
      </c>
      <c r="G5974" s="1" t="str">
        <f t="shared" si="93"/>
        <v>Friday</v>
      </c>
      <c r="H5974" s="2">
        <v>0.86474537037037036</v>
      </c>
      <c r="I5974">
        <v>16</v>
      </c>
      <c r="J5974">
        <v>16</v>
      </c>
      <c r="K5974" t="s">
        <v>175</v>
      </c>
      <c r="L5974" t="s">
        <v>12</v>
      </c>
      <c r="M5974" t="s">
        <v>51</v>
      </c>
      <c r="N5974" t="s">
        <v>52</v>
      </c>
    </row>
    <row r="5975" spans="1:14" x14ac:dyDescent="0.25">
      <c r="A5975">
        <v>5974</v>
      </c>
      <c r="B5975">
        <v>2647</v>
      </c>
      <c r="C5975">
        <f>1/COUNTIF(B:B, B5975)</f>
        <v>0.25</v>
      </c>
      <c r="D5975" t="s">
        <v>129</v>
      </c>
      <c r="E5975">
        <v>1</v>
      </c>
      <c r="F5975" s="1">
        <v>42048</v>
      </c>
      <c r="G5975" s="1" t="str">
        <f t="shared" si="93"/>
        <v>Friday</v>
      </c>
      <c r="H5975" s="2">
        <v>0.86474537037037036</v>
      </c>
      <c r="I5975">
        <v>16.5</v>
      </c>
      <c r="J5975">
        <v>16.5</v>
      </c>
      <c r="K5975" t="s">
        <v>175</v>
      </c>
      <c r="L5975" t="s">
        <v>23</v>
      </c>
      <c r="M5975" t="s">
        <v>103</v>
      </c>
      <c r="N5975" t="s">
        <v>104</v>
      </c>
    </row>
    <row r="5976" spans="1:14" x14ac:dyDescent="0.25">
      <c r="A5976">
        <v>5975</v>
      </c>
      <c r="B5976">
        <v>2647</v>
      </c>
      <c r="C5976">
        <f>1/COUNTIF(B:B, B5976)</f>
        <v>0.25</v>
      </c>
      <c r="D5976" t="s">
        <v>55</v>
      </c>
      <c r="E5976">
        <v>1</v>
      </c>
      <c r="F5976" s="1">
        <v>42048</v>
      </c>
      <c r="G5976" s="1" t="str">
        <f t="shared" si="93"/>
        <v>Friday</v>
      </c>
      <c r="H5976" s="2">
        <v>0.86474537037037036</v>
      </c>
      <c r="I5976">
        <v>20.75</v>
      </c>
      <c r="J5976">
        <v>20.75</v>
      </c>
      <c r="K5976" t="s">
        <v>176</v>
      </c>
      <c r="L5976" t="s">
        <v>23</v>
      </c>
      <c r="M5976" t="s">
        <v>56</v>
      </c>
      <c r="N5976" t="s">
        <v>57</v>
      </c>
    </row>
    <row r="5977" spans="1:14" x14ac:dyDescent="0.25">
      <c r="A5977">
        <v>5976</v>
      </c>
      <c r="B5977">
        <v>2648</v>
      </c>
      <c r="C5977">
        <f>1/COUNTIF(B:B, B5977)</f>
        <v>0.33333333333333331</v>
      </c>
      <c r="D5977" t="s">
        <v>37</v>
      </c>
      <c r="E5977">
        <v>1</v>
      </c>
      <c r="F5977" s="1">
        <v>42048</v>
      </c>
      <c r="G5977" s="1" t="str">
        <f t="shared" si="93"/>
        <v>Friday</v>
      </c>
      <c r="H5977" s="2">
        <v>0.86678240740740742</v>
      </c>
      <c r="I5977">
        <v>12.75</v>
      </c>
      <c r="J5977">
        <v>12.75</v>
      </c>
      <c r="K5977" t="s">
        <v>177</v>
      </c>
      <c r="L5977" t="s">
        <v>30</v>
      </c>
      <c r="M5977" t="s">
        <v>38</v>
      </c>
      <c r="N5977" t="s">
        <v>39</v>
      </c>
    </row>
    <row r="5978" spans="1:14" x14ac:dyDescent="0.25">
      <c r="A5978">
        <v>5977</v>
      </c>
      <c r="B5978">
        <v>2648</v>
      </c>
      <c r="C5978">
        <f>1/COUNTIF(B:B, B5978)</f>
        <v>0.33333333333333331</v>
      </c>
      <c r="D5978" t="s">
        <v>80</v>
      </c>
      <c r="E5978">
        <v>1</v>
      </c>
      <c r="F5978" s="1">
        <v>42048</v>
      </c>
      <c r="G5978" s="1" t="str">
        <f t="shared" si="93"/>
        <v>Friday</v>
      </c>
      <c r="H5978" s="2">
        <v>0.86678240740740742</v>
      </c>
      <c r="I5978">
        <v>12</v>
      </c>
      <c r="J5978">
        <v>12</v>
      </c>
      <c r="K5978" t="s">
        <v>177</v>
      </c>
      <c r="L5978" t="s">
        <v>12</v>
      </c>
      <c r="M5978" t="s">
        <v>81</v>
      </c>
      <c r="N5978" t="s">
        <v>82</v>
      </c>
    </row>
    <row r="5979" spans="1:14" x14ac:dyDescent="0.25">
      <c r="A5979">
        <v>5978</v>
      </c>
      <c r="B5979">
        <v>2648</v>
      </c>
      <c r="C5979">
        <f>1/COUNTIF(B:B, B5979)</f>
        <v>0.33333333333333331</v>
      </c>
      <c r="D5979" t="s">
        <v>76</v>
      </c>
      <c r="E5979">
        <v>1</v>
      </c>
      <c r="F5979" s="1">
        <v>42048</v>
      </c>
      <c r="G5979" s="1" t="str">
        <f t="shared" si="93"/>
        <v>Friday</v>
      </c>
      <c r="H5979" s="2">
        <v>0.86678240740740742</v>
      </c>
      <c r="I5979">
        <v>12.75</v>
      </c>
      <c r="J5979">
        <v>12.75</v>
      </c>
      <c r="K5979" t="s">
        <v>177</v>
      </c>
      <c r="L5979" t="s">
        <v>30</v>
      </c>
      <c r="M5979" t="s">
        <v>70</v>
      </c>
      <c r="N5979" t="s">
        <v>71</v>
      </c>
    </row>
    <row r="5980" spans="1:14" x14ac:dyDescent="0.25">
      <c r="A5980">
        <v>5979</v>
      </c>
      <c r="B5980">
        <v>2649</v>
      </c>
      <c r="C5980">
        <f>1/COUNTIF(B:B, B5980)</f>
        <v>0.33333333333333331</v>
      </c>
      <c r="D5980" t="s">
        <v>128</v>
      </c>
      <c r="E5980">
        <v>1</v>
      </c>
      <c r="F5980" s="1">
        <v>42048</v>
      </c>
      <c r="G5980" s="1" t="str">
        <f t="shared" si="93"/>
        <v>Friday</v>
      </c>
      <c r="H5980" s="2">
        <v>0.87002314814814818</v>
      </c>
      <c r="I5980">
        <v>10.5</v>
      </c>
      <c r="J5980">
        <v>10.5</v>
      </c>
      <c r="K5980" t="s">
        <v>177</v>
      </c>
      <c r="L5980" t="s">
        <v>12</v>
      </c>
      <c r="M5980" t="s">
        <v>13</v>
      </c>
      <c r="N5980" t="s">
        <v>14</v>
      </c>
    </row>
    <row r="5981" spans="1:14" x14ac:dyDescent="0.25">
      <c r="A5981">
        <v>5980</v>
      </c>
      <c r="B5981">
        <v>2649</v>
      </c>
      <c r="C5981">
        <f>1/COUNTIF(B:B, B5981)</f>
        <v>0.33333333333333331</v>
      </c>
      <c r="D5981" t="s">
        <v>139</v>
      </c>
      <c r="E5981">
        <v>1</v>
      </c>
      <c r="F5981" s="1">
        <v>42048</v>
      </c>
      <c r="G5981" s="1" t="str">
        <f t="shared" si="93"/>
        <v>Friday</v>
      </c>
      <c r="H5981" s="2">
        <v>0.87002314814814818</v>
      </c>
      <c r="I5981">
        <v>16.5</v>
      </c>
      <c r="J5981">
        <v>16.5</v>
      </c>
      <c r="K5981" t="s">
        <v>175</v>
      </c>
      <c r="L5981" t="s">
        <v>23</v>
      </c>
      <c r="M5981" t="s">
        <v>44</v>
      </c>
      <c r="N5981" t="s">
        <v>45</v>
      </c>
    </row>
    <row r="5982" spans="1:14" x14ac:dyDescent="0.25">
      <c r="A5982">
        <v>5981</v>
      </c>
      <c r="B5982">
        <v>2649</v>
      </c>
      <c r="C5982">
        <f>1/COUNTIF(B:B, B5982)</f>
        <v>0.33333333333333331</v>
      </c>
      <c r="D5982" t="s">
        <v>133</v>
      </c>
      <c r="E5982">
        <v>1</v>
      </c>
      <c r="F5982" s="1">
        <v>42048</v>
      </c>
      <c r="G5982" s="1" t="str">
        <f t="shared" si="93"/>
        <v>Friday</v>
      </c>
      <c r="H5982" s="2">
        <v>0.87002314814814818</v>
      </c>
      <c r="I5982">
        <v>16.75</v>
      </c>
      <c r="J5982">
        <v>16.75</v>
      </c>
      <c r="K5982" t="s">
        <v>175</v>
      </c>
      <c r="L5982" t="s">
        <v>30</v>
      </c>
      <c r="M5982" t="s">
        <v>31</v>
      </c>
      <c r="N5982" t="s">
        <v>32</v>
      </c>
    </row>
    <row r="5983" spans="1:14" x14ac:dyDescent="0.25">
      <c r="A5983">
        <v>5982</v>
      </c>
      <c r="B5983">
        <v>2650</v>
      </c>
      <c r="C5983">
        <f>1/COUNTIF(B:B, B5983)</f>
        <v>0.25</v>
      </c>
      <c r="D5983" t="s">
        <v>76</v>
      </c>
      <c r="E5983">
        <v>1</v>
      </c>
      <c r="F5983" s="1">
        <v>42048</v>
      </c>
      <c r="G5983" s="1" t="str">
        <f t="shared" si="93"/>
        <v>Friday</v>
      </c>
      <c r="H5983" s="2">
        <v>0.87160879629629628</v>
      </c>
      <c r="I5983">
        <v>12.75</v>
      </c>
      <c r="J5983">
        <v>12.75</v>
      </c>
      <c r="K5983" t="s">
        <v>177</v>
      </c>
      <c r="L5983" t="s">
        <v>30</v>
      </c>
      <c r="M5983" t="s">
        <v>70</v>
      </c>
      <c r="N5983" t="s">
        <v>71</v>
      </c>
    </row>
    <row r="5984" spans="1:14" x14ac:dyDescent="0.25">
      <c r="A5984">
        <v>5983</v>
      </c>
      <c r="B5984">
        <v>2650</v>
      </c>
      <c r="C5984">
        <f>1/COUNTIF(B:B, B5984)</f>
        <v>0.25</v>
      </c>
      <c r="D5984" t="s">
        <v>77</v>
      </c>
      <c r="E5984">
        <v>1</v>
      </c>
      <c r="F5984" s="1">
        <v>42048</v>
      </c>
      <c r="G5984" s="1" t="str">
        <f t="shared" si="93"/>
        <v>Friday</v>
      </c>
      <c r="H5984" s="2">
        <v>0.87160879629629628</v>
      </c>
      <c r="I5984">
        <v>20.75</v>
      </c>
      <c r="J5984">
        <v>20.75</v>
      </c>
      <c r="K5984" t="s">
        <v>176</v>
      </c>
      <c r="L5984" t="s">
        <v>30</v>
      </c>
      <c r="M5984" t="s">
        <v>78</v>
      </c>
      <c r="N5984" t="s">
        <v>79</v>
      </c>
    </row>
    <row r="5985" spans="1:14" x14ac:dyDescent="0.25">
      <c r="A5985">
        <v>5984</v>
      </c>
      <c r="B5985">
        <v>2650</v>
      </c>
      <c r="C5985">
        <f>1/COUNTIF(B:B, B5985)</f>
        <v>0.25</v>
      </c>
      <c r="D5985" t="s">
        <v>73</v>
      </c>
      <c r="E5985">
        <v>1</v>
      </c>
      <c r="F5985" s="1">
        <v>42048</v>
      </c>
      <c r="G5985" s="1" t="str">
        <f t="shared" si="93"/>
        <v>Friday</v>
      </c>
      <c r="H5985" s="2">
        <v>0.87160879629629628</v>
      </c>
      <c r="I5985">
        <v>15.25</v>
      </c>
      <c r="J5985">
        <v>15.25</v>
      </c>
      <c r="K5985" t="s">
        <v>176</v>
      </c>
      <c r="L5985" t="s">
        <v>12</v>
      </c>
      <c r="M5985" t="s">
        <v>74</v>
      </c>
      <c r="N5985" t="s">
        <v>75</v>
      </c>
    </row>
    <row r="5986" spans="1:14" x14ac:dyDescent="0.25">
      <c r="A5986">
        <v>5985</v>
      </c>
      <c r="B5986">
        <v>2650</v>
      </c>
      <c r="C5986">
        <f>1/COUNTIF(B:B, B5986)</f>
        <v>0.25</v>
      </c>
      <c r="D5986" t="s">
        <v>153</v>
      </c>
      <c r="E5986">
        <v>1</v>
      </c>
      <c r="F5986" s="1">
        <v>42048</v>
      </c>
      <c r="G5986" s="1" t="str">
        <f t="shared" si="93"/>
        <v>Friday</v>
      </c>
      <c r="H5986" s="2">
        <v>0.87160879629629628</v>
      </c>
      <c r="I5986">
        <v>16.5</v>
      </c>
      <c r="J5986">
        <v>16.5</v>
      </c>
      <c r="K5986" t="s">
        <v>175</v>
      </c>
      <c r="L5986" t="s">
        <v>23</v>
      </c>
      <c r="M5986" t="s">
        <v>56</v>
      </c>
      <c r="N5986" t="s">
        <v>57</v>
      </c>
    </row>
    <row r="5987" spans="1:14" x14ac:dyDescent="0.25">
      <c r="A5987">
        <v>5986</v>
      </c>
      <c r="B5987">
        <v>2651</v>
      </c>
      <c r="C5987">
        <f>1/COUNTIF(B:B, B5987)</f>
        <v>1</v>
      </c>
      <c r="D5987" t="s">
        <v>69</v>
      </c>
      <c r="E5987">
        <v>1</v>
      </c>
      <c r="F5987" s="1">
        <v>42048</v>
      </c>
      <c r="G5987" s="1" t="str">
        <f t="shared" si="93"/>
        <v>Friday</v>
      </c>
      <c r="H5987" s="2">
        <v>0.87493055555555554</v>
      </c>
      <c r="I5987">
        <v>20.75</v>
      </c>
      <c r="J5987">
        <v>20.75</v>
      </c>
      <c r="K5987" t="s">
        <v>176</v>
      </c>
      <c r="L5987" t="s">
        <v>30</v>
      </c>
      <c r="M5987" t="s">
        <v>70</v>
      </c>
      <c r="N5987" t="s">
        <v>71</v>
      </c>
    </row>
    <row r="5988" spans="1:14" x14ac:dyDescent="0.25">
      <c r="A5988">
        <v>5987</v>
      </c>
      <c r="B5988">
        <v>2652</v>
      </c>
      <c r="C5988">
        <f>1/COUNTIF(B:B, B5988)</f>
        <v>1</v>
      </c>
      <c r="D5988" t="s">
        <v>11</v>
      </c>
      <c r="E5988">
        <v>1</v>
      </c>
      <c r="F5988" s="1">
        <v>42048</v>
      </c>
      <c r="G5988" s="1" t="str">
        <f t="shared" si="93"/>
        <v>Friday</v>
      </c>
      <c r="H5988" s="2">
        <v>0.87564814814814818</v>
      </c>
      <c r="I5988">
        <v>13.25</v>
      </c>
      <c r="J5988">
        <v>13.25</v>
      </c>
      <c r="K5988" t="s">
        <v>175</v>
      </c>
      <c r="L5988" t="s">
        <v>12</v>
      </c>
      <c r="M5988" t="s">
        <v>13</v>
      </c>
      <c r="N5988" t="s">
        <v>14</v>
      </c>
    </row>
    <row r="5989" spans="1:14" x14ac:dyDescent="0.25">
      <c r="A5989">
        <v>5988</v>
      </c>
      <c r="B5989">
        <v>2653</v>
      </c>
      <c r="C5989">
        <f>1/COUNTIF(B:B, B5989)</f>
        <v>0.5</v>
      </c>
      <c r="D5989" t="s">
        <v>160</v>
      </c>
      <c r="E5989">
        <v>1</v>
      </c>
      <c r="F5989" s="1">
        <v>42048</v>
      </c>
      <c r="G5989" s="1" t="str">
        <f t="shared" si="93"/>
        <v>Friday</v>
      </c>
      <c r="H5989" s="2">
        <v>0.877349537037037</v>
      </c>
      <c r="I5989">
        <v>23.649999618530273</v>
      </c>
      <c r="J5989">
        <v>23.649999618530273</v>
      </c>
      <c r="K5989" t="s">
        <v>177</v>
      </c>
      <c r="L5989" t="s">
        <v>23</v>
      </c>
      <c r="M5989" t="s">
        <v>161</v>
      </c>
      <c r="N5989" t="s">
        <v>162</v>
      </c>
    </row>
    <row r="5990" spans="1:14" x14ac:dyDescent="0.25">
      <c r="A5990">
        <v>5989</v>
      </c>
      <c r="B5990">
        <v>2653</v>
      </c>
      <c r="C5990">
        <f>1/COUNTIF(B:B, B5990)</f>
        <v>0.5</v>
      </c>
      <c r="D5990" t="s">
        <v>86</v>
      </c>
      <c r="E5990">
        <v>1</v>
      </c>
      <c r="F5990" s="1">
        <v>42048</v>
      </c>
      <c r="G5990" s="1" t="str">
        <f t="shared" si="93"/>
        <v>Friday</v>
      </c>
      <c r="H5990" s="2">
        <v>0.877349537037037</v>
      </c>
      <c r="I5990">
        <v>17.950000762939453</v>
      </c>
      <c r="J5990">
        <v>17.950000762939453</v>
      </c>
      <c r="K5990" t="s">
        <v>176</v>
      </c>
      <c r="L5990" t="s">
        <v>19</v>
      </c>
      <c r="M5990" t="s">
        <v>87</v>
      </c>
      <c r="N5990" t="s">
        <v>88</v>
      </c>
    </row>
    <row r="5991" spans="1:14" x14ac:dyDescent="0.25">
      <c r="A5991">
        <v>5990</v>
      </c>
      <c r="B5991">
        <v>2654</v>
      </c>
      <c r="C5991">
        <f>1/COUNTIF(B:B, B5991)</f>
        <v>0.5</v>
      </c>
      <c r="D5991" t="s">
        <v>154</v>
      </c>
      <c r="E5991">
        <v>1</v>
      </c>
      <c r="F5991" s="1">
        <v>42048</v>
      </c>
      <c r="G5991" s="1" t="str">
        <f t="shared" si="93"/>
        <v>Friday</v>
      </c>
      <c r="H5991" s="2">
        <v>0.87854166666666667</v>
      </c>
      <c r="I5991">
        <v>16.75</v>
      </c>
      <c r="J5991">
        <v>16.75</v>
      </c>
      <c r="K5991" t="s">
        <v>175</v>
      </c>
      <c r="L5991" t="s">
        <v>19</v>
      </c>
      <c r="M5991" t="s">
        <v>97</v>
      </c>
      <c r="N5991" t="s">
        <v>98</v>
      </c>
    </row>
    <row r="5992" spans="1:14" x14ac:dyDescent="0.25">
      <c r="A5992">
        <v>5991</v>
      </c>
      <c r="B5992">
        <v>2654</v>
      </c>
      <c r="C5992">
        <f>1/COUNTIF(B:B, B5992)</f>
        <v>0.5</v>
      </c>
      <c r="D5992" t="s">
        <v>125</v>
      </c>
      <c r="E5992">
        <v>1</v>
      </c>
      <c r="F5992" s="1">
        <v>42048</v>
      </c>
      <c r="G5992" s="1" t="str">
        <f t="shared" si="93"/>
        <v>Friday</v>
      </c>
      <c r="H5992" s="2">
        <v>0.87854166666666667</v>
      </c>
      <c r="I5992">
        <v>17.5</v>
      </c>
      <c r="J5992">
        <v>17.5</v>
      </c>
      <c r="K5992" t="s">
        <v>176</v>
      </c>
      <c r="L5992" t="s">
        <v>12</v>
      </c>
      <c r="M5992" t="s">
        <v>126</v>
      </c>
      <c r="N5992" t="s">
        <v>127</v>
      </c>
    </row>
    <row r="5993" spans="1:14" x14ac:dyDescent="0.25">
      <c r="A5993">
        <v>5992</v>
      </c>
      <c r="B5993">
        <v>2655</v>
      </c>
      <c r="C5993">
        <f>1/COUNTIF(B:B, B5993)</f>
        <v>0.25</v>
      </c>
      <c r="D5993" t="s">
        <v>143</v>
      </c>
      <c r="E5993">
        <v>1</v>
      </c>
      <c r="F5993" s="1">
        <v>42048</v>
      </c>
      <c r="G5993" s="1" t="str">
        <f t="shared" si="93"/>
        <v>Friday</v>
      </c>
      <c r="H5993" s="2">
        <v>0.89902777777777776</v>
      </c>
      <c r="I5993">
        <v>14.5</v>
      </c>
      <c r="J5993">
        <v>14.5</v>
      </c>
      <c r="K5993" t="s">
        <v>175</v>
      </c>
      <c r="L5993" t="s">
        <v>12</v>
      </c>
      <c r="M5993" t="s">
        <v>126</v>
      </c>
      <c r="N5993" t="s">
        <v>127</v>
      </c>
    </row>
    <row r="5994" spans="1:14" x14ac:dyDescent="0.25">
      <c r="A5994">
        <v>5993</v>
      </c>
      <c r="B5994">
        <v>2655</v>
      </c>
      <c r="C5994">
        <f>1/COUNTIF(B:B, B5994)</f>
        <v>0.25</v>
      </c>
      <c r="D5994" t="s">
        <v>109</v>
      </c>
      <c r="E5994">
        <v>1</v>
      </c>
      <c r="F5994" s="1">
        <v>42048</v>
      </c>
      <c r="G5994" s="1" t="str">
        <f t="shared" si="93"/>
        <v>Friday</v>
      </c>
      <c r="H5994" s="2">
        <v>0.89902777777777776</v>
      </c>
      <c r="I5994">
        <v>20.25</v>
      </c>
      <c r="J5994">
        <v>20.25</v>
      </c>
      <c r="K5994" t="s">
        <v>176</v>
      </c>
      <c r="L5994" t="s">
        <v>23</v>
      </c>
      <c r="M5994" t="s">
        <v>110</v>
      </c>
      <c r="N5994" t="s">
        <v>111</v>
      </c>
    </row>
    <row r="5995" spans="1:14" x14ac:dyDescent="0.25">
      <c r="A5995">
        <v>5994</v>
      </c>
      <c r="B5995">
        <v>2655</v>
      </c>
      <c r="C5995">
        <f>1/COUNTIF(B:B, B5995)</f>
        <v>0.25</v>
      </c>
      <c r="D5995" t="s">
        <v>165</v>
      </c>
      <c r="E5995">
        <v>1</v>
      </c>
      <c r="F5995" s="1">
        <v>42048</v>
      </c>
      <c r="G5995" s="1" t="str">
        <f t="shared" si="93"/>
        <v>Friday</v>
      </c>
      <c r="H5995" s="2">
        <v>0.89902777777777776</v>
      </c>
      <c r="I5995">
        <v>20.5</v>
      </c>
      <c r="J5995">
        <v>20.5</v>
      </c>
      <c r="K5995" t="s">
        <v>176</v>
      </c>
      <c r="L5995" t="s">
        <v>12</v>
      </c>
      <c r="M5995" t="s">
        <v>41</v>
      </c>
      <c r="N5995" t="s">
        <v>42</v>
      </c>
    </row>
    <row r="5996" spans="1:14" x14ac:dyDescent="0.25">
      <c r="A5996">
        <v>5995</v>
      </c>
      <c r="B5996">
        <v>2655</v>
      </c>
      <c r="C5996">
        <f>1/COUNTIF(B:B, B5996)</f>
        <v>0.25</v>
      </c>
      <c r="D5996" t="s">
        <v>61</v>
      </c>
      <c r="E5996">
        <v>1</v>
      </c>
      <c r="F5996" s="1">
        <v>42048</v>
      </c>
      <c r="G5996" s="1" t="str">
        <f t="shared" si="93"/>
        <v>Friday</v>
      </c>
      <c r="H5996" s="2">
        <v>0.89902777777777776</v>
      </c>
      <c r="I5996">
        <v>12</v>
      </c>
      <c r="J5996">
        <v>12</v>
      </c>
      <c r="K5996" t="s">
        <v>177</v>
      </c>
      <c r="L5996" t="s">
        <v>19</v>
      </c>
      <c r="M5996" t="s">
        <v>62</v>
      </c>
      <c r="N5996" t="s">
        <v>63</v>
      </c>
    </row>
    <row r="5997" spans="1:14" x14ac:dyDescent="0.25">
      <c r="A5997">
        <v>5996</v>
      </c>
      <c r="B5997">
        <v>2656</v>
      </c>
      <c r="C5997">
        <f>1/COUNTIF(B:B, B5997)</f>
        <v>1</v>
      </c>
      <c r="D5997" t="s">
        <v>80</v>
      </c>
      <c r="E5997">
        <v>1</v>
      </c>
      <c r="F5997" s="1">
        <v>42048</v>
      </c>
      <c r="G5997" s="1" t="str">
        <f t="shared" si="93"/>
        <v>Friday</v>
      </c>
      <c r="H5997" s="2">
        <v>0.9000231481481481</v>
      </c>
      <c r="I5997">
        <v>12</v>
      </c>
      <c r="J5997">
        <v>12</v>
      </c>
      <c r="K5997" t="s">
        <v>177</v>
      </c>
      <c r="L5997" t="s">
        <v>12</v>
      </c>
      <c r="M5997" t="s">
        <v>81</v>
      </c>
      <c r="N5997" t="s">
        <v>82</v>
      </c>
    </row>
    <row r="5998" spans="1:14" x14ac:dyDescent="0.25">
      <c r="A5998">
        <v>5997</v>
      </c>
      <c r="B5998">
        <v>2657</v>
      </c>
      <c r="C5998">
        <f>1/COUNTIF(B:B, B5998)</f>
        <v>0.5</v>
      </c>
      <c r="D5998" t="s">
        <v>33</v>
      </c>
      <c r="E5998">
        <v>1</v>
      </c>
      <c r="F5998" s="1">
        <v>42048</v>
      </c>
      <c r="G5998" s="1" t="str">
        <f t="shared" si="93"/>
        <v>Friday</v>
      </c>
      <c r="H5998" s="2">
        <v>0.90719907407407407</v>
      </c>
      <c r="I5998">
        <v>16.5</v>
      </c>
      <c r="J5998">
        <v>16.5</v>
      </c>
      <c r="K5998" t="s">
        <v>175</v>
      </c>
      <c r="L5998" t="s">
        <v>23</v>
      </c>
      <c r="M5998" t="s">
        <v>24</v>
      </c>
      <c r="N5998" t="s">
        <v>25</v>
      </c>
    </row>
    <row r="5999" spans="1:14" x14ac:dyDescent="0.25">
      <c r="A5999">
        <v>5998</v>
      </c>
      <c r="B5999">
        <v>2657</v>
      </c>
      <c r="C5999">
        <f>1/COUNTIF(B:B, B5999)</f>
        <v>0.5</v>
      </c>
      <c r="D5999" t="s">
        <v>64</v>
      </c>
      <c r="E5999">
        <v>1</v>
      </c>
      <c r="F5999" s="1">
        <v>42048</v>
      </c>
      <c r="G5999" s="1" t="str">
        <f t="shared" si="93"/>
        <v>Friday</v>
      </c>
      <c r="H5999" s="2">
        <v>0.90719907407407407</v>
      </c>
      <c r="I5999">
        <v>20.25</v>
      </c>
      <c r="J5999">
        <v>20.25</v>
      </c>
      <c r="K5999" t="s">
        <v>176</v>
      </c>
      <c r="L5999" t="s">
        <v>19</v>
      </c>
      <c r="M5999" t="s">
        <v>27</v>
      </c>
      <c r="N5999" t="s">
        <v>28</v>
      </c>
    </row>
    <row r="6000" spans="1:14" x14ac:dyDescent="0.25">
      <c r="A6000">
        <v>5999</v>
      </c>
      <c r="B6000">
        <v>2658</v>
      </c>
      <c r="C6000">
        <f>1/COUNTIF(B:B, B6000)</f>
        <v>1</v>
      </c>
      <c r="D6000" t="s">
        <v>138</v>
      </c>
      <c r="E6000">
        <v>1</v>
      </c>
      <c r="F6000" s="1">
        <v>42048</v>
      </c>
      <c r="G6000" s="1" t="str">
        <f t="shared" si="93"/>
        <v>Friday</v>
      </c>
      <c r="H6000" s="2">
        <v>0.91655092592592591</v>
      </c>
      <c r="I6000">
        <v>11</v>
      </c>
      <c r="J6000">
        <v>11</v>
      </c>
      <c r="K6000" t="s">
        <v>177</v>
      </c>
      <c r="L6000" t="s">
        <v>12</v>
      </c>
      <c r="M6000" t="s">
        <v>126</v>
      </c>
      <c r="N6000" t="s">
        <v>127</v>
      </c>
    </row>
    <row r="6001" spans="1:14" x14ac:dyDescent="0.25">
      <c r="A6001">
        <v>6000</v>
      </c>
      <c r="B6001">
        <v>2659</v>
      </c>
      <c r="C6001">
        <f>1/COUNTIF(B:B, B6001)</f>
        <v>0.5</v>
      </c>
      <c r="D6001" t="s">
        <v>76</v>
      </c>
      <c r="E6001">
        <v>1</v>
      </c>
      <c r="F6001" s="1">
        <v>42048</v>
      </c>
      <c r="G6001" s="1" t="str">
        <f t="shared" si="93"/>
        <v>Friday</v>
      </c>
      <c r="H6001" s="2">
        <v>0.91716435185185186</v>
      </c>
      <c r="I6001">
        <v>12.75</v>
      </c>
      <c r="J6001">
        <v>12.75</v>
      </c>
      <c r="K6001" t="s">
        <v>177</v>
      </c>
      <c r="L6001" t="s">
        <v>30</v>
      </c>
      <c r="M6001" t="s">
        <v>70</v>
      </c>
      <c r="N6001" t="s">
        <v>71</v>
      </c>
    </row>
    <row r="6002" spans="1:14" x14ac:dyDescent="0.25">
      <c r="A6002">
        <v>6001</v>
      </c>
      <c r="B6002">
        <v>2659</v>
      </c>
      <c r="C6002">
        <f>1/COUNTIF(B:B, B6002)</f>
        <v>0.5</v>
      </c>
      <c r="D6002" t="s">
        <v>86</v>
      </c>
      <c r="E6002">
        <v>1</v>
      </c>
      <c r="F6002" s="1">
        <v>42048</v>
      </c>
      <c r="G6002" s="1" t="str">
        <f t="shared" si="93"/>
        <v>Friday</v>
      </c>
      <c r="H6002" s="2">
        <v>0.91716435185185186</v>
      </c>
      <c r="I6002">
        <v>17.950000762939453</v>
      </c>
      <c r="J6002">
        <v>17.950000762939453</v>
      </c>
      <c r="K6002" t="s">
        <v>176</v>
      </c>
      <c r="L6002" t="s">
        <v>19</v>
      </c>
      <c r="M6002" t="s">
        <v>87</v>
      </c>
      <c r="N6002" t="s">
        <v>88</v>
      </c>
    </row>
    <row r="6003" spans="1:14" x14ac:dyDescent="0.25">
      <c r="A6003">
        <v>6002</v>
      </c>
      <c r="B6003">
        <v>2660</v>
      </c>
      <c r="C6003">
        <f>1/COUNTIF(B:B, B6003)</f>
        <v>1</v>
      </c>
      <c r="D6003" t="s">
        <v>76</v>
      </c>
      <c r="E6003">
        <v>1</v>
      </c>
      <c r="F6003" s="1">
        <v>42048</v>
      </c>
      <c r="G6003" s="1" t="str">
        <f t="shared" si="93"/>
        <v>Friday</v>
      </c>
      <c r="H6003" s="2">
        <v>0.91849537037037032</v>
      </c>
      <c r="I6003">
        <v>12.75</v>
      </c>
      <c r="J6003">
        <v>12.75</v>
      </c>
      <c r="K6003" t="s">
        <v>177</v>
      </c>
      <c r="L6003" t="s">
        <v>30</v>
      </c>
      <c r="M6003" t="s">
        <v>70</v>
      </c>
      <c r="N6003" t="s">
        <v>71</v>
      </c>
    </row>
    <row r="6004" spans="1:14" x14ac:dyDescent="0.25">
      <c r="A6004">
        <v>6003</v>
      </c>
      <c r="B6004">
        <v>2661</v>
      </c>
      <c r="C6004">
        <f>1/COUNTIF(B:B, B6004)</f>
        <v>0.5</v>
      </c>
      <c r="D6004" t="s">
        <v>72</v>
      </c>
      <c r="E6004">
        <v>1</v>
      </c>
      <c r="F6004" s="1">
        <v>42048</v>
      </c>
      <c r="G6004" s="1" t="str">
        <f t="shared" si="93"/>
        <v>Friday</v>
      </c>
      <c r="H6004" s="2">
        <v>0.92322916666666666</v>
      </c>
      <c r="I6004">
        <v>16.75</v>
      </c>
      <c r="J6004">
        <v>16.75</v>
      </c>
      <c r="K6004" t="s">
        <v>175</v>
      </c>
      <c r="L6004" t="s">
        <v>30</v>
      </c>
      <c r="M6004" t="s">
        <v>70</v>
      </c>
      <c r="N6004" t="s">
        <v>71</v>
      </c>
    </row>
    <row r="6005" spans="1:14" x14ac:dyDescent="0.25">
      <c r="A6005">
        <v>6004</v>
      </c>
      <c r="B6005">
        <v>2661</v>
      </c>
      <c r="C6005">
        <f>1/COUNTIF(B:B, B6005)</f>
        <v>0.5</v>
      </c>
      <c r="D6005" t="s">
        <v>64</v>
      </c>
      <c r="E6005">
        <v>1</v>
      </c>
      <c r="F6005" s="1">
        <v>42048</v>
      </c>
      <c r="G6005" s="1" t="str">
        <f t="shared" si="93"/>
        <v>Friday</v>
      </c>
      <c r="H6005" s="2">
        <v>0.92322916666666666</v>
      </c>
      <c r="I6005">
        <v>20.25</v>
      </c>
      <c r="J6005">
        <v>20.25</v>
      </c>
      <c r="K6005" t="s">
        <v>176</v>
      </c>
      <c r="L6005" t="s">
        <v>19</v>
      </c>
      <c r="M6005" t="s">
        <v>27</v>
      </c>
      <c r="N6005" t="s">
        <v>28</v>
      </c>
    </row>
    <row r="6006" spans="1:14" x14ac:dyDescent="0.25">
      <c r="A6006">
        <v>6005</v>
      </c>
      <c r="B6006">
        <v>2662</v>
      </c>
      <c r="C6006">
        <f>1/COUNTIF(B:B, B6006)</f>
        <v>0.5</v>
      </c>
      <c r="D6006" t="s">
        <v>22</v>
      </c>
      <c r="E6006">
        <v>1</v>
      </c>
      <c r="F6006" s="1">
        <v>42048</v>
      </c>
      <c r="G6006" s="1" t="str">
        <f t="shared" si="93"/>
        <v>Friday</v>
      </c>
      <c r="H6006" s="2">
        <v>0.93231481481481482</v>
      </c>
      <c r="I6006">
        <v>20.75</v>
      </c>
      <c r="J6006">
        <v>20.75</v>
      </c>
      <c r="K6006" t="s">
        <v>176</v>
      </c>
      <c r="L6006" t="s">
        <v>23</v>
      </c>
      <c r="M6006" t="s">
        <v>24</v>
      </c>
      <c r="N6006" t="s">
        <v>25</v>
      </c>
    </row>
    <row r="6007" spans="1:14" x14ac:dyDescent="0.25">
      <c r="A6007">
        <v>6006</v>
      </c>
      <c r="B6007">
        <v>2662</v>
      </c>
      <c r="C6007">
        <f>1/COUNTIF(B:B, B6007)</f>
        <v>0.5</v>
      </c>
      <c r="D6007" t="s">
        <v>83</v>
      </c>
      <c r="E6007">
        <v>1</v>
      </c>
      <c r="F6007" s="1">
        <v>42048</v>
      </c>
      <c r="G6007" s="1" t="str">
        <f t="shared" si="93"/>
        <v>Friday</v>
      </c>
      <c r="H6007" s="2">
        <v>0.93231481481481482</v>
      </c>
      <c r="I6007">
        <v>20.75</v>
      </c>
      <c r="J6007">
        <v>20.75</v>
      </c>
      <c r="K6007" t="s">
        <v>176</v>
      </c>
      <c r="L6007" t="s">
        <v>23</v>
      </c>
      <c r="M6007" t="s">
        <v>84</v>
      </c>
      <c r="N6007" t="s">
        <v>85</v>
      </c>
    </row>
    <row r="6008" spans="1:14" x14ac:dyDescent="0.25">
      <c r="A6008">
        <v>6007</v>
      </c>
      <c r="B6008">
        <v>2663</v>
      </c>
      <c r="C6008">
        <f>1/COUNTIF(B:B, B6008)</f>
        <v>0.5</v>
      </c>
      <c r="D6008" t="s">
        <v>89</v>
      </c>
      <c r="E6008">
        <v>1</v>
      </c>
      <c r="F6008" s="1">
        <v>42048</v>
      </c>
      <c r="G6008" s="1" t="str">
        <f t="shared" si="93"/>
        <v>Friday</v>
      </c>
      <c r="H6008" s="2">
        <v>0.93393518518518515</v>
      </c>
      <c r="I6008">
        <v>12</v>
      </c>
      <c r="J6008">
        <v>12</v>
      </c>
      <c r="K6008" t="s">
        <v>177</v>
      </c>
      <c r="L6008" t="s">
        <v>12</v>
      </c>
      <c r="M6008" t="s">
        <v>90</v>
      </c>
      <c r="N6008" t="s">
        <v>91</v>
      </c>
    </row>
    <row r="6009" spans="1:14" x14ac:dyDescent="0.25">
      <c r="A6009">
        <v>6008</v>
      </c>
      <c r="B6009">
        <v>2663</v>
      </c>
      <c r="C6009">
        <f>1/COUNTIF(B:B, B6009)</f>
        <v>0.5</v>
      </c>
      <c r="D6009" t="s">
        <v>65</v>
      </c>
      <c r="E6009">
        <v>1</v>
      </c>
      <c r="F6009" s="1">
        <v>42048</v>
      </c>
      <c r="G6009" s="1" t="str">
        <f t="shared" si="93"/>
        <v>Friday</v>
      </c>
      <c r="H6009" s="2">
        <v>0.93393518518518515</v>
      </c>
      <c r="I6009">
        <v>20.75</v>
      </c>
      <c r="J6009">
        <v>20.75</v>
      </c>
      <c r="K6009" t="s">
        <v>176</v>
      </c>
      <c r="L6009" t="s">
        <v>30</v>
      </c>
      <c r="M6009" t="s">
        <v>66</v>
      </c>
      <c r="N6009" t="s">
        <v>67</v>
      </c>
    </row>
    <row r="6010" spans="1:14" x14ac:dyDescent="0.25">
      <c r="A6010">
        <v>6009</v>
      </c>
      <c r="B6010">
        <v>2664</v>
      </c>
      <c r="C6010">
        <f>1/COUNTIF(B:B, B6010)</f>
        <v>0.5</v>
      </c>
      <c r="D6010" t="s">
        <v>92</v>
      </c>
      <c r="E6010">
        <v>1</v>
      </c>
      <c r="F6010" s="1">
        <v>42048</v>
      </c>
      <c r="G6010" s="1" t="str">
        <f t="shared" si="93"/>
        <v>Friday</v>
      </c>
      <c r="H6010" s="2">
        <v>0.94307870370370372</v>
      </c>
      <c r="I6010">
        <v>16.25</v>
      </c>
      <c r="J6010">
        <v>16.25</v>
      </c>
      <c r="K6010" t="s">
        <v>175</v>
      </c>
      <c r="L6010" t="s">
        <v>23</v>
      </c>
      <c r="M6010" t="s">
        <v>93</v>
      </c>
      <c r="N6010" t="s">
        <v>94</v>
      </c>
    </row>
    <row r="6011" spans="1:14" x14ac:dyDescent="0.25">
      <c r="A6011">
        <v>6010</v>
      </c>
      <c r="B6011">
        <v>2664</v>
      </c>
      <c r="C6011">
        <f>1/COUNTIF(B:B, B6011)</f>
        <v>0.5</v>
      </c>
      <c r="D6011" t="s">
        <v>140</v>
      </c>
      <c r="E6011">
        <v>1</v>
      </c>
      <c r="F6011" s="1">
        <v>42048</v>
      </c>
      <c r="G6011" s="1" t="str">
        <f t="shared" si="93"/>
        <v>Friday</v>
      </c>
      <c r="H6011" s="2">
        <v>0.94307870370370372</v>
      </c>
      <c r="I6011">
        <v>16.5</v>
      </c>
      <c r="J6011">
        <v>16.5</v>
      </c>
      <c r="K6011" t="s">
        <v>175</v>
      </c>
      <c r="L6011" t="s">
        <v>23</v>
      </c>
      <c r="M6011" t="s">
        <v>35</v>
      </c>
      <c r="N6011" t="s">
        <v>36</v>
      </c>
    </row>
    <row r="6012" spans="1:14" x14ac:dyDescent="0.25">
      <c r="A6012">
        <v>6011</v>
      </c>
      <c r="B6012">
        <v>2665</v>
      </c>
      <c r="C6012">
        <f>1/COUNTIF(B:B, B6012)</f>
        <v>1</v>
      </c>
      <c r="D6012" t="s">
        <v>114</v>
      </c>
      <c r="E6012">
        <v>1</v>
      </c>
      <c r="F6012" s="1">
        <v>42048</v>
      </c>
      <c r="G6012" s="1" t="str">
        <f t="shared" si="93"/>
        <v>Friday</v>
      </c>
      <c r="H6012" s="2">
        <v>0.94543981481481476</v>
      </c>
      <c r="I6012">
        <v>16.75</v>
      </c>
      <c r="J6012">
        <v>16.75</v>
      </c>
      <c r="K6012" t="s">
        <v>175</v>
      </c>
      <c r="L6012" t="s">
        <v>30</v>
      </c>
      <c r="M6012" t="s">
        <v>38</v>
      </c>
      <c r="N6012" t="s">
        <v>39</v>
      </c>
    </row>
    <row r="6013" spans="1:14" x14ac:dyDescent="0.25">
      <c r="A6013">
        <v>6012</v>
      </c>
      <c r="B6013">
        <v>2666</v>
      </c>
      <c r="C6013">
        <f>1/COUNTIF(B:B, B6013)</f>
        <v>0.5</v>
      </c>
      <c r="D6013" t="s">
        <v>129</v>
      </c>
      <c r="E6013">
        <v>1</v>
      </c>
      <c r="F6013" s="1">
        <v>42049</v>
      </c>
      <c r="G6013" s="1" t="str">
        <f t="shared" si="93"/>
        <v>Saturday</v>
      </c>
      <c r="H6013" s="2">
        <v>0.49207175925925928</v>
      </c>
      <c r="I6013">
        <v>16.5</v>
      </c>
      <c r="J6013">
        <v>16.5</v>
      </c>
      <c r="K6013" t="s">
        <v>175</v>
      </c>
      <c r="L6013" t="s">
        <v>23</v>
      </c>
      <c r="M6013" t="s">
        <v>103</v>
      </c>
      <c r="N6013" t="s">
        <v>104</v>
      </c>
    </row>
    <row r="6014" spans="1:14" x14ac:dyDescent="0.25">
      <c r="A6014">
        <v>6013</v>
      </c>
      <c r="B6014">
        <v>2666</v>
      </c>
      <c r="C6014">
        <f>1/COUNTIF(B:B, B6014)</f>
        <v>0.5</v>
      </c>
      <c r="D6014" t="s">
        <v>55</v>
      </c>
      <c r="E6014">
        <v>1</v>
      </c>
      <c r="F6014" s="1">
        <v>42049</v>
      </c>
      <c r="G6014" s="1" t="str">
        <f t="shared" si="93"/>
        <v>Saturday</v>
      </c>
      <c r="H6014" s="2">
        <v>0.49207175925925928</v>
      </c>
      <c r="I6014">
        <v>20.75</v>
      </c>
      <c r="J6014">
        <v>20.75</v>
      </c>
      <c r="K6014" t="s">
        <v>176</v>
      </c>
      <c r="L6014" t="s">
        <v>23</v>
      </c>
      <c r="M6014" t="s">
        <v>56</v>
      </c>
      <c r="N6014" t="s">
        <v>57</v>
      </c>
    </row>
    <row r="6015" spans="1:14" x14ac:dyDescent="0.25">
      <c r="A6015">
        <v>6014</v>
      </c>
      <c r="B6015">
        <v>2667</v>
      </c>
      <c r="C6015">
        <f>1/COUNTIF(B:B, B6015)</f>
        <v>1</v>
      </c>
      <c r="D6015" t="s">
        <v>64</v>
      </c>
      <c r="E6015">
        <v>1</v>
      </c>
      <c r="F6015" s="1">
        <v>42049</v>
      </c>
      <c r="G6015" s="1" t="str">
        <f t="shared" si="93"/>
        <v>Saturday</v>
      </c>
      <c r="H6015" s="2">
        <v>0.5072106481481482</v>
      </c>
      <c r="I6015">
        <v>20.25</v>
      </c>
      <c r="J6015">
        <v>20.25</v>
      </c>
      <c r="K6015" t="s">
        <v>176</v>
      </c>
      <c r="L6015" t="s">
        <v>19</v>
      </c>
      <c r="M6015" t="s">
        <v>27</v>
      </c>
      <c r="N6015" t="s">
        <v>28</v>
      </c>
    </row>
    <row r="6016" spans="1:14" x14ac:dyDescent="0.25">
      <c r="A6016">
        <v>6015</v>
      </c>
      <c r="B6016">
        <v>2668</v>
      </c>
      <c r="C6016">
        <f>1/COUNTIF(B:B, B6016)</f>
        <v>0.5</v>
      </c>
      <c r="D6016" t="s">
        <v>89</v>
      </c>
      <c r="E6016">
        <v>1</v>
      </c>
      <c r="F6016" s="1">
        <v>42049</v>
      </c>
      <c r="G6016" s="1" t="str">
        <f t="shared" si="93"/>
        <v>Saturday</v>
      </c>
      <c r="H6016" s="2">
        <v>0.51594907407407409</v>
      </c>
      <c r="I6016">
        <v>12</v>
      </c>
      <c r="J6016">
        <v>12</v>
      </c>
      <c r="K6016" t="s">
        <v>177</v>
      </c>
      <c r="L6016" t="s">
        <v>12</v>
      </c>
      <c r="M6016" t="s">
        <v>90</v>
      </c>
      <c r="N6016" t="s">
        <v>91</v>
      </c>
    </row>
    <row r="6017" spans="1:14" x14ac:dyDescent="0.25">
      <c r="A6017">
        <v>6016</v>
      </c>
      <c r="B6017">
        <v>2668</v>
      </c>
      <c r="C6017">
        <f>1/COUNTIF(B:B, B6017)</f>
        <v>0.5</v>
      </c>
      <c r="D6017" t="s">
        <v>150</v>
      </c>
      <c r="E6017">
        <v>1</v>
      </c>
      <c r="F6017" s="1">
        <v>42049</v>
      </c>
      <c r="G6017" s="1" t="str">
        <f t="shared" si="93"/>
        <v>Saturday</v>
      </c>
      <c r="H6017" s="2">
        <v>0.51594907407407409</v>
      </c>
      <c r="I6017">
        <v>16</v>
      </c>
      <c r="J6017">
        <v>16</v>
      </c>
      <c r="K6017" t="s">
        <v>175</v>
      </c>
      <c r="L6017" t="s">
        <v>12</v>
      </c>
      <c r="M6017" t="s">
        <v>41</v>
      </c>
      <c r="N6017" t="s">
        <v>42</v>
      </c>
    </row>
    <row r="6018" spans="1:14" x14ac:dyDescent="0.25">
      <c r="A6018">
        <v>6017</v>
      </c>
      <c r="B6018">
        <v>2669</v>
      </c>
      <c r="C6018">
        <f>1/COUNTIF(B:B, B6018)</f>
        <v>1</v>
      </c>
      <c r="D6018" t="s">
        <v>65</v>
      </c>
      <c r="E6018">
        <v>1</v>
      </c>
      <c r="F6018" s="1">
        <v>42049</v>
      </c>
      <c r="G6018" s="1" t="str">
        <f t="shared" ref="G6018:G6081" si="94">TEXT(F6018,"dddd")</f>
        <v>Saturday</v>
      </c>
      <c r="H6018" s="2">
        <v>0.52973379629629624</v>
      </c>
      <c r="I6018">
        <v>20.75</v>
      </c>
      <c r="J6018">
        <v>20.75</v>
      </c>
      <c r="K6018" t="s">
        <v>176</v>
      </c>
      <c r="L6018" t="s">
        <v>30</v>
      </c>
      <c r="M6018" t="s">
        <v>66</v>
      </c>
      <c r="N6018" t="s">
        <v>67</v>
      </c>
    </row>
    <row r="6019" spans="1:14" x14ac:dyDescent="0.25">
      <c r="A6019">
        <v>6018</v>
      </c>
      <c r="B6019">
        <v>2670</v>
      </c>
      <c r="C6019">
        <f>1/COUNTIF(B:B, B6019)</f>
        <v>0.25</v>
      </c>
      <c r="D6019" t="s">
        <v>86</v>
      </c>
      <c r="E6019">
        <v>1</v>
      </c>
      <c r="F6019" s="1">
        <v>42049</v>
      </c>
      <c r="G6019" s="1" t="str">
        <f t="shared" si="94"/>
        <v>Saturday</v>
      </c>
      <c r="H6019" s="2">
        <v>0.55128472222222225</v>
      </c>
      <c r="I6019">
        <v>17.950000762939453</v>
      </c>
      <c r="J6019">
        <v>17.950000762939453</v>
      </c>
      <c r="K6019" t="s">
        <v>176</v>
      </c>
      <c r="L6019" t="s">
        <v>19</v>
      </c>
      <c r="M6019" t="s">
        <v>87</v>
      </c>
      <c r="N6019" t="s">
        <v>88</v>
      </c>
    </row>
    <row r="6020" spans="1:14" x14ac:dyDescent="0.25">
      <c r="A6020">
        <v>6019</v>
      </c>
      <c r="B6020">
        <v>2670</v>
      </c>
      <c r="C6020">
        <f>1/COUNTIF(B:B, B6020)</f>
        <v>0.25</v>
      </c>
      <c r="D6020" t="s">
        <v>140</v>
      </c>
      <c r="E6020">
        <v>1</v>
      </c>
      <c r="F6020" s="1">
        <v>42049</v>
      </c>
      <c r="G6020" s="1" t="str">
        <f t="shared" si="94"/>
        <v>Saturday</v>
      </c>
      <c r="H6020" s="2">
        <v>0.55128472222222225</v>
      </c>
      <c r="I6020">
        <v>16.5</v>
      </c>
      <c r="J6020">
        <v>16.5</v>
      </c>
      <c r="K6020" t="s">
        <v>175</v>
      </c>
      <c r="L6020" t="s">
        <v>23</v>
      </c>
      <c r="M6020" t="s">
        <v>35</v>
      </c>
      <c r="N6020" t="s">
        <v>36</v>
      </c>
    </row>
    <row r="6021" spans="1:14" x14ac:dyDescent="0.25">
      <c r="A6021">
        <v>6020</v>
      </c>
      <c r="B6021">
        <v>2670</v>
      </c>
      <c r="C6021">
        <f>1/COUNTIF(B:B, B6021)</f>
        <v>0.25</v>
      </c>
      <c r="D6021" t="s">
        <v>145</v>
      </c>
      <c r="E6021">
        <v>1</v>
      </c>
      <c r="F6021" s="1">
        <v>42049</v>
      </c>
      <c r="G6021" s="1" t="str">
        <f t="shared" si="94"/>
        <v>Saturday</v>
      </c>
      <c r="H6021" s="2">
        <v>0.55128472222222225</v>
      </c>
      <c r="I6021">
        <v>12.5</v>
      </c>
      <c r="J6021">
        <v>12.5</v>
      </c>
      <c r="K6021" t="s">
        <v>177</v>
      </c>
      <c r="L6021" t="s">
        <v>23</v>
      </c>
      <c r="M6021" t="s">
        <v>56</v>
      </c>
      <c r="N6021" t="s">
        <v>57</v>
      </c>
    </row>
    <row r="6022" spans="1:14" x14ac:dyDescent="0.25">
      <c r="A6022">
        <v>6021</v>
      </c>
      <c r="B6022">
        <v>2670</v>
      </c>
      <c r="C6022">
        <f>1/COUNTIF(B:B, B6022)</f>
        <v>0.25</v>
      </c>
      <c r="D6022" t="s">
        <v>149</v>
      </c>
      <c r="E6022">
        <v>2</v>
      </c>
      <c r="F6022" s="1">
        <v>42049</v>
      </c>
      <c r="G6022" s="1" t="str">
        <f t="shared" si="94"/>
        <v>Saturday</v>
      </c>
      <c r="H6022" s="2">
        <v>0.55128472222222225</v>
      </c>
      <c r="I6022">
        <v>16</v>
      </c>
      <c r="J6022">
        <v>32</v>
      </c>
      <c r="K6022" t="s">
        <v>175</v>
      </c>
      <c r="L6022" t="s">
        <v>19</v>
      </c>
      <c r="M6022" t="s">
        <v>62</v>
      </c>
      <c r="N6022" t="s">
        <v>63</v>
      </c>
    </row>
    <row r="6023" spans="1:14" x14ac:dyDescent="0.25">
      <c r="A6023">
        <v>6022</v>
      </c>
      <c r="B6023">
        <v>2671</v>
      </c>
      <c r="C6023">
        <f>1/COUNTIF(B:B, B6023)</f>
        <v>1</v>
      </c>
      <c r="D6023" t="s">
        <v>64</v>
      </c>
      <c r="E6023">
        <v>1</v>
      </c>
      <c r="F6023" s="1">
        <v>42049</v>
      </c>
      <c r="G6023" s="1" t="str">
        <f t="shared" si="94"/>
        <v>Saturday</v>
      </c>
      <c r="H6023" s="2">
        <v>0.55398148148148152</v>
      </c>
      <c r="I6023">
        <v>20.25</v>
      </c>
      <c r="J6023">
        <v>20.25</v>
      </c>
      <c r="K6023" t="s">
        <v>176</v>
      </c>
      <c r="L6023" t="s">
        <v>19</v>
      </c>
      <c r="M6023" t="s">
        <v>27</v>
      </c>
      <c r="N6023" t="s">
        <v>28</v>
      </c>
    </row>
    <row r="6024" spans="1:14" x14ac:dyDescent="0.25">
      <c r="A6024">
        <v>6023</v>
      </c>
      <c r="B6024">
        <v>2672</v>
      </c>
      <c r="C6024">
        <f>1/COUNTIF(B:B, B6024)</f>
        <v>0.5</v>
      </c>
      <c r="D6024" t="s">
        <v>80</v>
      </c>
      <c r="E6024">
        <v>1</v>
      </c>
      <c r="F6024" s="1">
        <v>42049</v>
      </c>
      <c r="G6024" s="1" t="str">
        <f t="shared" si="94"/>
        <v>Saturday</v>
      </c>
      <c r="H6024" s="2">
        <v>0.58715277777777775</v>
      </c>
      <c r="I6024">
        <v>12</v>
      </c>
      <c r="J6024">
        <v>12</v>
      </c>
      <c r="K6024" t="s">
        <v>177</v>
      </c>
      <c r="L6024" t="s">
        <v>12</v>
      </c>
      <c r="M6024" t="s">
        <v>81</v>
      </c>
      <c r="N6024" t="s">
        <v>82</v>
      </c>
    </row>
    <row r="6025" spans="1:14" x14ac:dyDescent="0.25">
      <c r="A6025">
        <v>6024</v>
      </c>
      <c r="B6025">
        <v>2672</v>
      </c>
      <c r="C6025">
        <f>1/COUNTIF(B:B, B6025)</f>
        <v>0.5</v>
      </c>
      <c r="D6025" t="s">
        <v>47</v>
      </c>
      <c r="E6025">
        <v>1</v>
      </c>
      <c r="F6025" s="1">
        <v>42049</v>
      </c>
      <c r="G6025" s="1" t="str">
        <f t="shared" si="94"/>
        <v>Saturday</v>
      </c>
      <c r="H6025" s="2">
        <v>0.58715277777777775</v>
      </c>
      <c r="I6025">
        <v>12</v>
      </c>
      <c r="J6025">
        <v>12</v>
      </c>
      <c r="K6025" t="s">
        <v>177</v>
      </c>
      <c r="L6025" t="s">
        <v>19</v>
      </c>
      <c r="M6025" t="s">
        <v>48</v>
      </c>
      <c r="N6025" t="s">
        <v>49</v>
      </c>
    </row>
    <row r="6026" spans="1:14" x14ac:dyDescent="0.25">
      <c r="A6026">
        <v>6025</v>
      </c>
      <c r="B6026">
        <v>2673</v>
      </c>
      <c r="C6026">
        <f>1/COUNTIF(B:B, B6026)</f>
        <v>1</v>
      </c>
      <c r="D6026" t="s">
        <v>113</v>
      </c>
      <c r="E6026">
        <v>1</v>
      </c>
      <c r="F6026" s="1">
        <v>42049</v>
      </c>
      <c r="G6026" s="1" t="str">
        <f t="shared" si="94"/>
        <v>Saturday</v>
      </c>
      <c r="H6026" s="2">
        <v>0.58822916666666669</v>
      </c>
      <c r="I6026">
        <v>12.75</v>
      </c>
      <c r="J6026">
        <v>12.75</v>
      </c>
      <c r="K6026" t="s">
        <v>177</v>
      </c>
      <c r="L6026" t="s">
        <v>30</v>
      </c>
      <c r="M6026" t="s">
        <v>66</v>
      </c>
      <c r="N6026" t="s">
        <v>67</v>
      </c>
    </row>
    <row r="6027" spans="1:14" x14ac:dyDescent="0.25">
      <c r="A6027">
        <v>6026</v>
      </c>
      <c r="B6027">
        <v>2674</v>
      </c>
      <c r="C6027">
        <f>1/COUNTIF(B:B, B6027)</f>
        <v>1</v>
      </c>
      <c r="D6027" t="s">
        <v>61</v>
      </c>
      <c r="E6027">
        <v>1</v>
      </c>
      <c r="F6027" s="1">
        <v>42049</v>
      </c>
      <c r="G6027" s="1" t="str">
        <f t="shared" si="94"/>
        <v>Saturday</v>
      </c>
      <c r="H6027" s="2">
        <v>0.59376157407407404</v>
      </c>
      <c r="I6027">
        <v>12</v>
      </c>
      <c r="J6027">
        <v>12</v>
      </c>
      <c r="K6027" t="s">
        <v>177</v>
      </c>
      <c r="L6027" t="s">
        <v>19</v>
      </c>
      <c r="M6027" t="s">
        <v>62</v>
      </c>
      <c r="N6027" t="s">
        <v>63</v>
      </c>
    </row>
    <row r="6028" spans="1:14" x14ac:dyDescent="0.25">
      <c r="A6028">
        <v>6027</v>
      </c>
      <c r="B6028">
        <v>2675</v>
      </c>
      <c r="C6028">
        <f>1/COUNTIF(B:B, B6028)</f>
        <v>7.1428571428571425E-2</v>
      </c>
      <c r="D6028" t="s">
        <v>68</v>
      </c>
      <c r="E6028">
        <v>1</v>
      </c>
      <c r="F6028" s="1">
        <v>42049</v>
      </c>
      <c r="G6028" s="1" t="str">
        <f t="shared" si="94"/>
        <v>Saturday</v>
      </c>
      <c r="H6028" s="2">
        <v>0.61237268518518517</v>
      </c>
      <c r="I6028">
        <v>20.75</v>
      </c>
      <c r="J6028">
        <v>20.75</v>
      </c>
      <c r="K6028" t="s">
        <v>176</v>
      </c>
      <c r="L6028" t="s">
        <v>30</v>
      </c>
      <c r="M6028" t="s">
        <v>38</v>
      </c>
      <c r="N6028" t="s">
        <v>39</v>
      </c>
    </row>
    <row r="6029" spans="1:14" x14ac:dyDescent="0.25">
      <c r="A6029">
        <v>6028</v>
      </c>
      <c r="B6029">
        <v>2675</v>
      </c>
      <c r="C6029">
        <f>1/COUNTIF(B:B, B6029)</f>
        <v>7.1428571428571425E-2</v>
      </c>
      <c r="D6029" t="s">
        <v>76</v>
      </c>
      <c r="E6029">
        <v>1</v>
      </c>
      <c r="F6029" s="1">
        <v>42049</v>
      </c>
      <c r="G6029" s="1" t="str">
        <f t="shared" si="94"/>
        <v>Saturday</v>
      </c>
      <c r="H6029" s="2">
        <v>0.61237268518518517</v>
      </c>
      <c r="I6029">
        <v>12.75</v>
      </c>
      <c r="J6029">
        <v>12.75</v>
      </c>
      <c r="K6029" t="s">
        <v>177</v>
      </c>
      <c r="L6029" t="s">
        <v>30</v>
      </c>
      <c r="M6029" t="s">
        <v>70</v>
      </c>
      <c r="N6029" t="s">
        <v>71</v>
      </c>
    </row>
    <row r="6030" spans="1:14" x14ac:dyDescent="0.25">
      <c r="A6030">
        <v>6029</v>
      </c>
      <c r="B6030">
        <v>2675</v>
      </c>
      <c r="C6030">
        <f>1/COUNTIF(B:B, B6030)</f>
        <v>7.1428571428571425E-2</v>
      </c>
      <c r="D6030" t="s">
        <v>15</v>
      </c>
      <c r="E6030">
        <v>1</v>
      </c>
      <c r="F6030" s="1">
        <v>42049</v>
      </c>
      <c r="G6030" s="1" t="str">
        <f t="shared" si="94"/>
        <v>Saturday</v>
      </c>
      <c r="H6030" s="2">
        <v>0.61237268518518517</v>
      </c>
      <c r="I6030">
        <v>16</v>
      </c>
      <c r="J6030">
        <v>16</v>
      </c>
      <c r="K6030" t="s">
        <v>175</v>
      </c>
      <c r="L6030" t="s">
        <v>12</v>
      </c>
      <c r="M6030" t="s">
        <v>16</v>
      </c>
      <c r="N6030" t="s">
        <v>17</v>
      </c>
    </row>
    <row r="6031" spans="1:14" x14ac:dyDescent="0.25">
      <c r="A6031">
        <v>6030</v>
      </c>
      <c r="B6031">
        <v>2675</v>
      </c>
      <c r="C6031">
        <f>1/COUNTIF(B:B, B6031)</f>
        <v>7.1428571428571425E-2</v>
      </c>
      <c r="D6031" t="s">
        <v>18</v>
      </c>
      <c r="E6031">
        <v>1</v>
      </c>
      <c r="F6031" s="1">
        <v>42049</v>
      </c>
      <c r="G6031" s="1" t="str">
        <f t="shared" si="94"/>
        <v>Saturday</v>
      </c>
      <c r="H6031" s="2">
        <v>0.61237268518518517</v>
      </c>
      <c r="I6031">
        <v>18.5</v>
      </c>
      <c r="J6031">
        <v>18.5</v>
      </c>
      <c r="K6031" t="s">
        <v>176</v>
      </c>
      <c r="L6031" t="s">
        <v>19</v>
      </c>
      <c r="M6031" t="s">
        <v>20</v>
      </c>
      <c r="N6031" t="s">
        <v>21</v>
      </c>
    </row>
    <row r="6032" spans="1:14" x14ac:dyDescent="0.25">
      <c r="A6032">
        <v>6031</v>
      </c>
      <c r="B6032">
        <v>2675</v>
      </c>
      <c r="C6032">
        <f>1/COUNTIF(B:B, B6032)</f>
        <v>7.1428571428571425E-2</v>
      </c>
      <c r="D6032" t="s">
        <v>22</v>
      </c>
      <c r="E6032">
        <v>1</v>
      </c>
      <c r="F6032" s="1">
        <v>42049</v>
      </c>
      <c r="G6032" s="1" t="str">
        <f t="shared" si="94"/>
        <v>Saturday</v>
      </c>
      <c r="H6032" s="2">
        <v>0.61237268518518517</v>
      </c>
      <c r="I6032">
        <v>20.75</v>
      </c>
      <c r="J6032">
        <v>20.75</v>
      </c>
      <c r="K6032" t="s">
        <v>176</v>
      </c>
      <c r="L6032" t="s">
        <v>23</v>
      </c>
      <c r="M6032" t="s">
        <v>24</v>
      </c>
      <c r="N6032" t="s">
        <v>25</v>
      </c>
    </row>
    <row r="6033" spans="1:14" x14ac:dyDescent="0.25">
      <c r="A6033">
        <v>6032</v>
      </c>
      <c r="B6033">
        <v>2675</v>
      </c>
      <c r="C6033">
        <f>1/COUNTIF(B:B, B6033)</f>
        <v>7.1428571428571425E-2</v>
      </c>
      <c r="D6033" t="s">
        <v>33</v>
      </c>
      <c r="E6033">
        <v>1</v>
      </c>
      <c r="F6033" s="1">
        <v>42049</v>
      </c>
      <c r="G6033" s="1" t="str">
        <f t="shared" si="94"/>
        <v>Saturday</v>
      </c>
      <c r="H6033" s="2">
        <v>0.61237268518518517</v>
      </c>
      <c r="I6033">
        <v>16.5</v>
      </c>
      <c r="J6033">
        <v>16.5</v>
      </c>
      <c r="K6033" t="s">
        <v>175</v>
      </c>
      <c r="L6033" t="s">
        <v>23</v>
      </c>
      <c r="M6033" t="s">
        <v>24</v>
      </c>
      <c r="N6033" t="s">
        <v>25</v>
      </c>
    </row>
    <row r="6034" spans="1:14" x14ac:dyDescent="0.25">
      <c r="A6034">
        <v>6033</v>
      </c>
      <c r="B6034">
        <v>2675</v>
      </c>
      <c r="C6034">
        <f>1/COUNTIF(B:B, B6034)</f>
        <v>7.1428571428571425E-2</v>
      </c>
      <c r="D6034" t="s">
        <v>64</v>
      </c>
      <c r="E6034">
        <v>1</v>
      </c>
      <c r="F6034" s="1">
        <v>42049</v>
      </c>
      <c r="G6034" s="1" t="str">
        <f t="shared" si="94"/>
        <v>Saturday</v>
      </c>
      <c r="H6034" s="2">
        <v>0.61237268518518517</v>
      </c>
      <c r="I6034">
        <v>20.25</v>
      </c>
      <c r="J6034">
        <v>20.25</v>
      </c>
      <c r="K6034" t="s">
        <v>176</v>
      </c>
      <c r="L6034" t="s">
        <v>19</v>
      </c>
      <c r="M6034" t="s">
        <v>27</v>
      </c>
      <c r="N6034" t="s">
        <v>28</v>
      </c>
    </row>
    <row r="6035" spans="1:14" x14ac:dyDescent="0.25">
      <c r="A6035">
        <v>6034</v>
      </c>
      <c r="B6035">
        <v>2675</v>
      </c>
      <c r="C6035">
        <f>1/COUNTIF(B:B, B6035)</f>
        <v>7.1428571428571425E-2</v>
      </c>
      <c r="D6035" t="s">
        <v>143</v>
      </c>
      <c r="E6035">
        <v>1</v>
      </c>
      <c r="F6035" s="1">
        <v>42049</v>
      </c>
      <c r="G6035" s="1" t="str">
        <f t="shared" si="94"/>
        <v>Saturday</v>
      </c>
      <c r="H6035" s="2">
        <v>0.61237268518518517</v>
      </c>
      <c r="I6035">
        <v>14.5</v>
      </c>
      <c r="J6035">
        <v>14.5</v>
      </c>
      <c r="K6035" t="s">
        <v>175</v>
      </c>
      <c r="L6035" t="s">
        <v>12</v>
      </c>
      <c r="M6035" t="s">
        <v>126</v>
      </c>
      <c r="N6035" t="s">
        <v>127</v>
      </c>
    </row>
    <row r="6036" spans="1:14" x14ac:dyDescent="0.25">
      <c r="A6036">
        <v>6035</v>
      </c>
      <c r="B6036">
        <v>2675</v>
      </c>
      <c r="C6036">
        <f>1/COUNTIF(B:B, B6036)</f>
        <v>7.1428571428571425E-2</v>
      </c>
      <c r="D6036" t="s">
        <v>144</v>
      </c>
      <c r="E6036">
        <v>1</v>
      </c>
      <c r="F6036" s="1">
        <v>42049</v>
      </c>
      <c r="G6036" s="1" t="str">
        <f t="shared" si="94"/>
        <v>Saturday</v>
      </c>
      <c r="H6036" s="2">
        <v>0.61237268518518517</v>
      </c>
      <c r="I6036">
        <v>12.25</v>
      </c>
      <c r="J6036">
        <v>12.25</v>
      </c>
      <c r="K6036" t="s">
        <v>177</v>
      </c>
      <c r="L6036" t="s">
        <v>23</v>
      </c>
      <c r="M6036" t="s">
        <v>110</v>
      </c>
      <c r="N6036" t="s">
        <v>111</v>
      </c>
    </row>
    <row r="6037" spans="1:14" x14ac:dyDescent="0.25">
      <c r="A6037">
        <v>6036</v>
      </c>
      <c r="B6037">
        <v>2675</v>
      </c>
      <c r="C6037">
        <f>1/COUNTIF(B:B, B6037)</f>
        <v>7.1428571428571425E-2</v>
      </c>
      <c r="D6037" t="s">
        <v>65</v>
      </c>
      <c r="E6037">
        <v>1</v>
      </c>
      <c r="F6037" s="1">
        <v>42049</v>
      </c>
      <c r="G6037" s="1" t="str">
        <f t="shared" si="94"/>
        <v>Saturday</v>
      </c>
      <c r="H6037" s="2">
        <v>0.61237268518518517</v>
      </c>
      <c r="I6037">
        <v>20.75</v>
      </c>
      <c r="J6037">
        <v>20.75</v>
      </c>
      <c r="K6037" t="s">
        <v>176</v>
      </c>
      <c r="L6037" t="s">
        <v>30</v>
      </c>
      <c r="M6037" t="s">
        <v>66</v>
      </c>
      <c r="N6037" t="s">
        <v>67</v>
      </c>
    </row>
    <row r="6038" spans="1:14" x14ac:dyDescent="0.25">
      <c r="A6038">
        <v>6037</v>
      </c>
      <c r="B6038">
        <v>2675</v>
      </c>
      <c r="C6038">
        <f>1/COUNTIF(B:B, B6038)</f>
        <v>7.1428571428571425E-2</v>
      </c>
      <c r="D6038" t="s">
        <v>139</v>
      </c>
      <c r="E6038">
        <v>2</v>
      </c>
      <c r="F6038" s="1">
        <v>42049</v>
      </c>
      <c r="G6038" s="1" t="str">
        <f t="shared" si="94"/>
        <v>Saturday</v>
      </c>
      <c r="H6038" s="2">
        <v>0.61237268518518517</v>
      </c>
      <c r="I6038">
        <v>16.5</v>
      </c>
      <c r="J6038">
        <v>33</v>
      </c>
      <c r="K6038" t="s">
        <v>175</v>
      </c>
      <c r="L6038" t="s">
        <v>23</v>
      </c>
      <c r="M6038" t="s">
        <v>44</v>
      </c>
      <c r="N6038" t="s">
        <v>45</v>
      </c>
    </row>
    <row r="6039" spans="1:14" x14ac:dyDescent="0.25">
      <c r="A6039">
        <v>6038</v>
      </c>
      <c r="B6039">
        <v>2675</v>
      </c>
      <c r="C6039">
        <f>1/COUNTIF(B:B, B6039)</f>
        <v>7.1428571428571425E-2</v>
      </c>
      <c r="D6039" t="s">
        <v>165</v>
      </c>
      <c r="E6039">
        <v>1</v>
      </c>
      <c r="F6039" s="1">
        <v>42049</v>
      </c>
      <c r="G6039" s="1" t="str">
        <f t="shared" si="94"/>
        <v>Saturday</v>
      </c>
      <c r="H6039" s="2">
        <v>0.61237268518518517</v>
      </c>
      <c r="I6039">
        <v>20.5</v>
      </c>
      <c r="J6039">
        <v>20.5</v>
      </c>
      <c r="K6039" t="s">
        <v>176</v>
      </c>
      <c r="L6039" t="s">
        <v>12</v>
      </c>
      <c r="M6039" t="s">
        <v>41</v>
      </c>
      <c r="N6039" t="s">
        <v>42</v>
      </c>
    </row>
    <row r="6040" spans="1:14" x14ac:dyDescent="0.25">
      <c r="A6040">
        <v>6039</v>
      </c>
      <c r="B6040">
        <v>2675</v>
      </c>
      <c r="C6040">
        <f>1/COUNTIF(B:B, B6040)</f>
        <v>7.1428571428571425E-2</v>
      </c>
      <c r="D6040" t="s">
        <v>149</v>
      </c>
      <c r="E6040">
        <v>1</v>
      </c>
      <c r="F6040" s="1">
        <v>42049</v>
      </c>
      <c r="G6040" s="1" t="str">
        <f t="shared" si="94"/>
        <v>Saturday</v>
      </c>
      <c r="H6040" s="2">
        <v>0.61237268518518517</v>
      </c>
      <c r="I6040">
        <v>16</v>
      </c>
      <c r="J6040">
        <v>16</v>
      </c>
      <c r="K6040" t="s">
        <v>175</v>
      </c>
      <c r="L6040" t="s">
        <v>19</v>
      </c>
      <c r="M6040" t="s">
        <v>62</v>
      </c>
      <c r="N6040" t="s">
        <v>63</v>
      </c>
    </row>
    <row r="6041" spans="1:14" x14ac:dyDescent="0.25">
      <c r="A6041">
        <v>6040</v>
      </c>
      <c r="B6041">
        <v>2675</v>
      </c>
      <c r="C6041">
        <f>1/COUNTIF(B:B, B6041)</f>
        <v>7.1428571428571425E-2</v>
      </c>
      <c r="D6041" t="s">
        <v>61</v>
      </c>
      <c r="E6041">
        <v>1</v>
      </c>
      <c r="F6041" s="1">
        <v>42049</v>
      </c>
      <c r="G6041" s="1" t="str">
        <f t="shared" si="94"/>
        <v>Saturday</v>
      </c>
      <c r="H6041" s="2">
        <v>0.61237268518518517</v>
      </c>
      <c r="I6041">
        <v>12</v>
      </c>
      <c r="J6041">
        <v>12</v>
      </c>
      <c r="K6041" t="s">
        <v>177</v>
      </c>
      <c r="L6041" t="s">
        <v>19</v>
      </c>
      <c r="M6041" t="s">
        <v>62</v>
      </c>
      <c r="N6041" t="s">
        <v>63</v>
      </c>
    </row>
    <row r="6042" spans="1:14" x14ac:dyDescent="0.25">
      <c r="A6042">
        <v>6041</v>
      </c>
      <c r="B6042">
        <v>2676</v>
      </c>
      <c r="C6042">
        <f>1/COUNTIF(B:B, B6042)</f>
        <v>1</v>
      </c>
      <c r="D6042" t="s">
        <v>112</v>
      </c>
      <c r="E6042">
        <v>1</v>
      </c>
      <c r="F6042" s="1">
        <v>42049</v>
      </c>
      <c r="G6042" s="1" t="str">
        <f t="shared" si="94"/>
        <v>Saturday</v>
      </c>
      <c r="H6042" s="2">
        <v>0.63719907407407406</v>
      </c>
      <c r="I6042">
        <v>16</v>
      </c>
      <c r="J6042">
        <v>16</v>
      </c>
      <c r="K6042" t="s">
        <v>175</v>
      </c>
      <c r="L6042" t="s">
        <v>12</v>
      </c>
      <c r="M6042" t="s">
        <v>51</v>
      </c>
      <c r="N6042" t="s">
        <v>52</v>
      </c>
    </row>
    <row r="6043" spans="1:14" x14ac:dyDescent="0.25">
      <c r="A6043">
        <v>6042</v>
      </c>
      <c r="B6043">
        <v>2677</v>
      </c>
      <c r="C6043">
        <f>1/COUNTIF(B:B, B6043)</f>
        <v>0.25</v>
      </c>
      <c r="D6043" t="s">
        <v>160</v>
      </c>
      <c r="E6043">
        <v>1</v>
      </c>
      <c r="F6043" s="1">
        <v>42049</v>
      </c>
      <c r="G6043" s="1" t="str">
        <f t="shared" si="94"/>
        <v>Saturday</v>
      </c>
      <c r="H6043" s="2">
        <v>0.64423611111111112</v>
      </c>
      <c r="I6043">
        <v>23.649999618530273</v>
      </c>
      <c r="J6043">
        <v>23.649999618530273</v>
      </c>
      <c r="K6043" t="s">
        <v>177</v>
      </c>
      <c r="L6043" t="s">
        <v>23</v>
      </c>
      <c r="M6043" t="s">
        <v>161</v>
      </c>
      <c r="N6043" t="s">
        <v>162</v>
      </c>
    </row>
    <row r="6044" spans="1:14" x14ac:dyDescent="0.25">
      <c r="A6044">
        <v>6043</v>
      </c>
      <c r="B6044">
        <v>2677</v>
      </c>
      <c r="C6044">
        <f>1/COUNTIF(B:B, B6044)</f>
        <v>0.25</v>
      </c>
      <c r="D6044" t="s">
        <v>72</v>
      </c>
      <c r="E6044">
        <v>1</v>
      </c>
      <c r="F6044" s="1">
        <v>42049</v>
      </c>
      <c r="G6044" s="1" t="str">
        <f t="shared" si="94"/>
        <v>Saturday</v>
      </c>
      <c r="H6044" s="2">
        <v>0.64423611111111112</v>
      </c>
      <c r="I6044">
        <v>16.75</v>
      </c>
      <c r="J6044">
        <v>16.75</v>
      </c>
      <c r="K6044" t="s">
        <v>175</v>
      </c>
      <c r="L6044" t="s">
        <v>30</v>
      </c>
      <c r="M6044" t="s">
        <v>70</v>
      </c>
      <c r="N6044" t="s">
        <v>71</v>
      </c>
    </row>
    <row r="6045" spans="1:14" x14ac:dyDescent="0.25">
      <c r="A6045">
        <v>6044</v>
      </c>
      <c r="B6045">
        <v>2677</v>
      </c>
      <c r="C6045">
        <f>1/COUNTIF(B:B, B6045)</f>
        <v>0.25</v>
      </c>
      <c r="D6045" t="s">
        <v>53</v>
      </c>
      <c r="E6045">
        <v>1</v>
      </c>
      <c r="F6045" s="1">
        <v>42049</v>
      </c>
      <c r="G6045" s="1" t="str">
        <f t="shared" si="94"/>
        <v>Saturday</v>
      </c>
      <c r="H6045" s="2">
        <v>0.64423611111111112</v>
      </c>
      <c r="I6045">
        <v>12.5</v>
      </c>
      <c r="J6045">
        <v>12.5</v>
      </c>
      <c r="K6045" t="s">
        <v>177</v>
      </c>
      <c r="L6045" t="s">
        <v>23</v>
      </c>
      <c r="M6045" t="s">
        <v>24</v>
      </c>
      <c r="N6045" t="s">
        <v>25</v>
      </c>
    </row>
    <row r="6046" spans="1:14" x14ac:dyDescent="0.25">
      <c r="A6046">
        <v>6045</v>
      </c>
      <c r="B6046">
        <v>2677</v>
      </c>
      <c r="C6046">
        <f>1/COUNTIF(B:B, B6046)</f>
        <v>0.25</v>
      </c>
      <c r="D6046" t="s">
        <v>146</v>
      </c>
      <c r="E6046">
        <v>1</v>
      </c>
      <c r="F6046" s="1">
        <v>42049</v>
      </c>
      <c r="G6046" s="1" t="str">
        <f t="shared" si="94"/>
        <v>Saturday</v>
      </c>
      <c r="H6046" s="2">
        <v>0.64423611111111112</v>
      </c>
      <c r="I6046">
        <v>12.75</v>
      </c>
      <c r="J6046">
        <v>12.75</v>
      </c>
      <c r="K6046" t="s">
        <v>177</v>
      </c>
      <c r="L6046" t="s">
        <v>30</v>
      </c>
      <c r="M6046" t="s">
        <v>31</v>
      </c>
      <c r="N6046" t="s">
        <v>32</v>
      </c>
    </row>
    <row r="6047" spans="1:14" x14ac:dyDescent="0.25">
      <c r="A6047">
        <v>6046</v>
      </c>
      <c r="B6047">
        <v>2678</v>
      </c>
      <c r="C6047">
        <f>1/COUNTIF(B:B, B6047)</f>
        <v>1</v>
      </c>
      <c r="D6047" t="s">
        <v>68</v>
      </c>
      <c r="E6047">
        <v>1</v>
      </c>
      <c r="F6047" s="1">
        <v>42049</v>
      </c>
      <c r="G6047" s="1" t="str">
        <f t="shared" si="94"/>
        <v>Saturday</v>
      </c>
      <c r="H6047" s="2">
        <v>0.65825231481481483</v>
      </c>
      <c r="I6047">
        <v>20.75</v>
      </c>
      <c r="J6047">
        <v>20.75</v>
      </c>
      <c r="K6047" t="s">
        <v>176</v>
      </c>
      <c r="L6047" t="s">
        <v>30</v>
      </c>
      <c r="M6047" t="s">
        <v>38</v>
      </c>
      <c r="N6047" t="s">
        <v>39</v>
      </c>
    </row>
    <row r="6048" spans="1:14" x14ac:dyDescent="0.25">
      <c r="A6048">
        <v>6047</v>
      </c>
      <c r="B6048">
        <v>2679</v>
      </c>
      <c r="C6048">
        <f>1/COUNTIF(B:B, B6048)</f>
        <v>1</v>
      </c>
      <c r="D6048" t="s">
        <v>29</v>
      </c>
      <c r="E6048">
        <v>1</v>
      </c>
      <c r="F6048" s="1">
        <v>42049</v>
      </c>
      <c r="G6048" s="1" t="str">
        <f t="shared" si="94"/>
        <v>Saturday</v>
      </c>
      <c r="H6048" s="2">
        <v>0.66776620370370365</v>
      </c>
      <c r="I6048">
        <v>20.75</v>
      </c>
      <c r="J6048">
        <v>20.75</v>
      </c>
      <c r="K6048" t="s">
        <v>176</v>
      </c>
      <c r="L6048" t="s">
        <v>30</v>
      </c>
      <c r="M6048" t="s">
        <v>31</v>
      </c>
      <c r="N6048" t="s">
        <v>32</v>
      </c>
    </row>
    <row r="6049" spans="1:14" x14ac:dyDescent="0.25">
      <c r="A6049">
        <v>6048</v>
      </c>
      <c r="B6049">
        <v>2680</v>
      </c>
      <c r="C6049">
        <f>1/COUNTIF(B:B, B6049)</f>
        <v>1</v>
      </c>
      <c r="D6049" t="s">
        <v>72</v>
      </c>
      <c r="E6049">
        <v>1</v>
      </c>
      <c r="F6049" s="1">
        <v>42049</v>
      </c>
      <c r="G6049" s="1" t="str">
        <f t="shared" si="94"/>
        <v>Saturday</v>
      </c>
      <c r="H6049" s="2">
        <v>0.67385416666666664</v>
      </c>
      <c r="I6049">
        <v>16.75</v>
      </c>
      <c r="J6049">
        <v>16.75</v>
      </c>
      <c r="K6049" t="s">
        <v>175</v>
      </c>
      <c r="L6049" t="s">
        <v>30</v>
      </c>
      <c r="M6049" t="s">
        <v>70</v>
      </c>
      <c r="N6049" t="s">
        <v>71</v>
      </c>
    </row>
    <row r="6050" spans="1:14" x14ac:dyDescent="0.25">
      <c r="A6050">
        <v>6049</v>
      </c>
      <c r="B6050">
        <v>2681</v>
      </c>
      <c r="C6050">
        <f>1/COUNTIF(B:B, B6050)</f>
        <v>1</v>
      </c>
      <c r="D6050" t="s">
        <v>29</v>
      </c>
      <c r="E6050">
        <v>1</v>
      </c>
      <c r="F6050" s="1">
        <v>42049</v>
      </c>
      <c r="G6050" s="1" t="str">
        <f t="shared" si="94"/>
        <v>Saturday</v>
      </c>
      <c r="H6050" s="2">
        <v>0.69396990740740738</v>
      </c>
      <c r="I6050">
        <v>20.75</v>
      </c>
      <c r="J6050">
        <v>20.75</v>
      </c>
      <c r="K6050" t="s">
        <v>176</v>
      </c>
      <c r="L6050" t="s">
        <v>30</v>
      </c>
      <c r="M6050" t="s">
        <v>31</v>
      </c>
      <c r="N6050" t="s">
        <v>32</v>
      </c>
    </row>
    <row r="6051" spans="1:14" x14ac:dyDescent="0.25">
      <c r="A6051">
        <v>6050</v>
      </c>
      <c r="B6051">
        <v>2682</v>
      </c>
      <c r="C6051">
        <f>1/COUNTIF(B:B, B6051)</f>
        <v>1</v>
      </c>
      <c r="D6051" t="s">
        <v>109</v>
      </c>
      <c r="E6051">
        <v>1</v>
      </c>
      <c r="F6051" s="1">
        <v>42049</v>
      </c>
      <c r="G6051" s="1" t="str">
        <f t="shared" si="94"/>
        <v>Saturday</v>
      </c>
      <c r="H6051" s="2">
        <v>0.69474537037037032</v>
      </c>
      <c r="I6051">
        <v>20.25</v>
      </c>
      <c r="J6051">
        <v>20.25</v>
      </c>
      <c r="K6051" t="s">
        <v>176</v>
      </c>
      <c r="L6051" t="s">
        <v>23</v>
      </c>
      <c r="M6051" t="s">
        <v>110</v>
      </c>
      <c r="N6051" t="s">
        <v>111</v>
      </c>
    </row>
    <row r="6052" spans="1:14" x14ac:dyDescent="0.25">
      <c r="A6052">
        <v>6051</v>
      </c>
      <c r="B6052">
        <v>2683</v>
      </c>
      <c r="C6052">
        <f>1/COUNTIF(B:B, B6052)</f>
        <v>0.5</v>
      </c>
      <c r="D6052" t="s">
        <v>92</v>
      </c>
      <c r="E6052">
        <v>1</v>
      </c>
      <c r="F6052" s="1">
        <v>42049</v>
      </c>
      <c r="G6052" s="1" t="str">
        <f t="shared" si="94"/>
        <v>Saturday</v>
      </c>
      <c r="H6052" s="2">
        <v>0.70596064814814818</v>
      </c>
      <c r="I6052">
        <v>16.25</v>
      </c>
      <c r="J6052">
        <v>16.25</v>
      </c>
      <c r="K6052" t="s">
        <v>175</v>
      </c>
      <c r="L6052" t="s">
        <v>23</v>
      </c>
      <c r="M6052" t="s">
        <v>93</v>
      </c>
      <c r="N6052" t="s">
        <v>94</v>
      </c>
    </row>
    <row r="6053" spans="1:14" x14ac:dyDescent="0.25">
      <c r="A6053">
        <v>6052</v>
      </c>
      <c r="B6053">
        <v>2683</v>
      </c>
      <c r="C6053">
        <f>1/COUNTIF(B:B, B6053)</f>
        <v>0.5</v>
      </c>
      <c r="D6053" t="s">
        <v>122</v>
      </c>
      <c r="E6053">
        <v>1</v>
      </c>
      <c r="F6053" s="1">
        <v>42049</v>
      </c>
      <c r="G6053" s="1" t="str">
        <f t="shared" si="94"/>
        <v>Saturday</v>
      </c>
      <c r="H6053" s="2">
        <v>0.70596064814814818</v>
      </c>
      <c r="I6053">
        <v>9.75</v>
      </c>
      <c r="J6053">
        <v>9.75</v>
      </c>
      <c r="K6053" t="s">
        <v>177</v>
      </c>
      <c r="L6053" t="s">
        <v>12</v>
      </c>
      <c r="M6053" t="s">
        <v>74</v>
      </c>
      <c r="N6053" t="s">
        <v>75</v>
      </c>
    </row>
    <row r="6054" spans="1:14" x14ac:dyDescent="0.25">
      <c r="A6054">
        <v>6053</v>
      </c>
      <c r="B6054">
        <v>2684</v>
      </c>
      <c r="C6054">
        <f>1/COUNTIF(B:B, B6054)</f>
        <v>1</v>
      </c>
      <c r="D6054" t="s">
        <v>130</v>
      </c>
      <c r="E6054">
        <v>1</v>
      </c>
      <c r="F6054" s="1">
        <v>42049</v>
      </c>
      <c r="G6054" s="1" t="str">
        <f t="shared" si="94"/>
        <v>Saturday</v>
      </c>
      <c r="H6054" s="2">
        <v>0.70993055555555551</v>
      </c>
      <c r="I6054">
        <v>16.75</v>
      </c>
      <c r="J6054">
        <v>16.75</v>
      </c>
      <c r="K6054" t="s">
        <v>175</v>
      </c>
      <c r="L6054" t="s">
        <v>30</v>
      </c>
      <c r="M6054" t="s">
        <v>120</v>
      </c>
      <c r="N6054" t="s">
        <v>121</v>
      </c>
    </row>
    <row r="6055" spans="1:14" x14ac:dyDescent="0.25">
      <c r="A6055">
        <v>6054</v>
      </c>
      <c r="B6055">
        <v>2685</v>
      </c>
      <c r="C6055">
        <f>1/COUNTIF(B:B, B6055)</f>
        <v>0.5</v>
      </c>
      <c r="D6055" t="s">
        <v>138</v>
      </c>
      <c r="E6055">
        <v>1</v>
      </c>
      <c r="F6055" s="1">
        <v>42049</v>
      </c>
      <c r="G6055" s="1" t="str">
        <f t="shared" si="94"/>
        <v>Saturday</v>
      </c>
      <c r="H6055" s="2">
        <v>0.71942129629629625</v>
      </c>
      <c r="I6055">
        <v>11</v>
      </c>
      <c r="J6055">
        <v>11</v>
      </c>
      <c r="K6055" t="s">
        <v>177</v>
      </c>
      <c r="L6055" t="s">
        <v>12</v>
      </c>
      <c r="M6055" t="s">
        <v>126</v>
      </c>
      <c r="N6055" t="s">
        <v>127</v>
      </c>
    </row>
    <row r="6056" spans="1:14" x14ac:dyDescent="0.25">
      <c r="A6056">
        <v>6055</v>
      </c>
      <c r="B6056">
        <v>2685</v>
      </c>
      <c r="C6056">
        <f>1/COUNTIF(B:B, B6056)</f>
        <v>0.5</v>
      </c>
      <c r="D6056" t="s">
        <v>152</v>
      </c>
      <c r="E6056">
        <v>1</v>
      </c>
      <c r="F6056" s="1">
        <v>42049</v>
      </c>
      <c r="G6056" s="1" t="str">
        <f t="shared" si="94"/>
        <v>Saturday</v>
      </c>
      <c r="H6056" s="2">
        <v>0.71942129629629625</v>
      </c>
      <c r="I6056">
        <v>12</v>
      </c>
      <c r="J6056">
        <v>12</v>
      </c>
      <c r="K6056" t="s">
        <v>177</v>
      </c>
      <c r="L6056" t="s">
        <v>19</v>
      </c>
      <c r="M6056" t="s">
        <v>106</v>
      </c>
      <c r="N6056" t="s">
        <v>107</v>
      </c>
    </row>
    <row r="6057" spans="1:14" x14ac:dyDescent="0.25">
      <c r="A6057">
        <v>6056</v>
      </c>
      <c r="B6057">
        <v>2686</v>
      </c>
      <c r="C6057">
        <f>1/COUNTIF(B:B, B6057)</f>
        <v>1</v>
      </c>
      <c r="D6057" t="s">
        <v>50</v>
      </c>
      <c r="E6057">
        <v>1</v>
      </c>
      <c r="F6057" s="1">
        <v>42049</v>
      </c>
      <c r="G6057" s="1" t="str">
        <f t="shared" si="94"/>
        <v>Saturday</v>
      </c>
      <c r="H6057" s="2">
        <v>0.72437499999999999</v>
      </c>
      <c r="I6057">
        <v>20.5</v>
      </c>
      <c r="J6057">
        <v>20.5</v>
      </c>
      <c r="K6057" t="s">
        <v>176</v>
      </c>
      <c r="L6057" t="s">
        <v>12</v>
      </c>
      <c r="M6057" t="s">
        <v>51</v>
      </c>
      <c r="N6057" t="s">
        <v>52</v>
      </c>
    </row>
    <row r="6058" spans="1:14" x14ac:dyDescent="0.25">
      <c r="A6058">
        <v>6057</v>
      </c>
      <c r="B6058">
        <v>2687</v>
      </c>
      <c r="C6058">
        <f>1/COUNTIF(B:B, B6058)</f>
        <v>1</v>
      </c>
      <c r="D6058" t="s">
        <v>138</v>
      </c>
      <c r="E6058">
        <v>1</v>
      </c>
      <c r="F6058" s="1">
        <v>42049</v>
      </c>
      <c r="G6058" s="1" t="str">
        <f t="shared" si="94"/>
        <v>Saturday</v>
      </c>
      <c r="H6058" s="2">
        <v>0.73009259259259263</v>
      </c>
      <c r="I6058">
        <v>11</v>
      </c>
      <c r="J6058">
        <v>11</v>
      </c>
      <c r="K6058" t="s">
        <v>177</v>
      </c>
      <c r="L6058" t="s">
        <v>12</v>
      </c>
      <c r="M6058" t="s">
        <v>126</v>
      </c>
      <c r="N6058" t="s">
        <v>127</v>
      </c>
    </row>
    <row r="6059" spans="1:14" x14ac:dyDescent="0.25">
      <c r="A6059">
        <v>6058</v>
      </c>
      <c r="B6059">
        <v>2688</v>
      </c>
      <c r="C6059">
        <f>1/COUNTIF(B:B, B6059)</f>
        <v>1</v>
      </c>
      <c r="D6059" t="s">
        <v>68</v>
      </c>
      <c r="E6059">
        <v>1</v>
      </c>
      <c r="F6059" s="1">
        <v>42049</v>
      </c>
      <c r="G6059" s="1" t="str">
        <f t="shared" si="94"/>
        <v>Saturday</v>
      </c>
      <c r="H6059" s="2">
        <v>0.73851851851851846</v>
      </c>
      <c r="I6059">
        <v>20.75</v>
      </c>
      <c r="J6059">
        <v>20.75</v>
      </c>
      <c r="K6059" t="s">
        <v>176</v>
      </c>
      <c r="L6059" t="s">
        <v>30</v>
      </c>
      <c r="M6059" t="s">
        <v>38</v>
      </c>
      <c r="N6059" t="s">
        <v>39</v>
      </c>
    </row>
    <row r="6060" spans="1:14" x14ac:dyDescent="0.25">
      <c r="A6060">
        <v>6059</v>
      </c>
      <c r="B6060">
        <v>2689</v>
      </c>
      <c r="C6060">
        <f>1/COUNTIF(B:B, B6060)</f>
        <v>0.5</v>
      </c>
      <c r="D6060" t="s">
        <v>65</v>
      </c>
      <c r="E6060">
        <v>1</v>
      </c>
      <c r="F6060" s="1">
        <v>42049</v>
      </c>
      <c r="G6060" s="1" t="str">
        <f t="shared" si="94"/>
        <v>Saturday</v>
      </c>
      <c r="H6060" s="2">
        <v>0.74234953703703699</v>
      </c>
      <c r="I6060">
        <v>20.75</v>
      </c>
      <c r="J6060">
        <v>20.75</v>
      </c>
      <c r="K6060" t="s">
        <v>176</v>
      </c>
      <c r="L6060" t="s">
        <v>30</v>
      </c>
      <c r="M6060" t="s">
        <v>66</v>
      </c>
      <c r="N6060" t="s">
        <v>67</v>
      </c>
    </row>
    <row r="6061" spans="1:14" x14ac:dyDescent="0.25">
      <c r="A6061">
        <v>6060</v>
      </c>
      <c r="B6061">
        <v>2689</v>
      </c>
      <c r="C6061">
        <f>1/COUNTIF(B:B, B6061)</f>
        <v>0.5</v>
      </c>
      <c r="D6061" t="s">
        <v>61</v>
      </c>
      <c r="E6061">
        <v>1</v>
      </c>
      <c r="F6061" s="1">
        <v>42049</v>
      </c>
      <c r="G6061" s="1" t="str">
        <f t="shared" si="94"/>
        <v>Saturday</v>
      </c>
      <c r="H6061" s="2">
        <v>0.74234953703703699</v>
      </c>
      <c r="I6061">
        <v>12</v>
      </c>
      <c r="J6061">
        <v>12</v>
      </c>
      <c r="K6061" t="s">
        <v>177</v>
      </c>
      <c r="L6061" t="s">
        <v>19</v>
      </c>
      <c r="M6061" t="s">
        <v>62</v>
      </c>
      <c r="N6061" t="s">
        <v>63</v>
      </c>
    </row>
    <row r="6062" spans="1:14" x14ac:dyDescent="0.25">
      <c r="A6062">
        <v>6061</v>
      </c>
      <c r="B6062">
        <v>2690</v>
      </c>
      <c r="C6062">
        <f>1/COUNTIF(B:B, B6062)</f>
        <v>0.5</v>
      </c>
      <c r="D6062" t="s">
        <v>37</v>
      </c>
      <c r="E6062">
        <v>1</v>
      </c>
      <c r="F6062" s="1">
        <v>42049</v>
      </c>
      <c r="G6062" s="1" t="str">
        <f t="shared" si="94"/>
        <v>Saturday</v>
      </c>
      <c r="H6062" s="2">
        <v>0.74266203703703704</v>
      </c>
      <c r="I6062">
        <v>12.75</v>
      </c>
      <c r="J6062">
        <v>12.75</v>
      </c>
      <c r="K6062" t="s">
        <v>177</v>
      </c>
      <c r="L6062" t="s">
        <v>30</v>
      </c>
      <c r="M6062" t="s">
        <v>38</v>
      </c>
      <c r="N6062" t="s">
        <v>39</v>
      </c>
    </row>
    <row r="6063" spans="1:14" x14ac:dyDescent="0.25">
      <c r="A6063">
        <v>6062</v>
      </c>
      <c r="B6063">
        <v>2690</v>
      </c>
      <c r="C6063">
        <f>1/COUNTIF(B:B, B6063)</f>
        <v>0.5</v>
      </c>
      <c r="D6063" t="s">
        <v>138</v>
      </c>
      <c r="E6063">
        <v>1</v>
      </c>
      <c r="F6063" s="1">
        <v>42049</v>
      </c>
      <c r="G6063" s="1" t="str">
        <f t="shared" si="94"/>
        <v>Saturday</v>
      </c>
      <c r="H6063" s="2">
        <v>0.74266203703703704</v>
      </c>
      <c r="I6063">
        <v>11</v>
      </c>
      <c r="J6063">
        <v>11</v>
      </c>
      <c r="K6063" t="s">
        <v>177</v>
      </c>
      <c r="L6063" t="s">
        <v>12</v>
      </c>
      <c r="M6063" t="s">
        <v>126</v>
      </c>
      <c r="N6063" t="s">
        <v>127</v>
      </c>
    </row>
    <row r="6064" spans="1:14" x14ac:dyDescent="0.25">
      <c r="A6064">
        <v>6063</v>
      </c>
      <c r="B6064">
        <v>2691</v>
      </c>
      <c r="C6064">
        <f>1/COUNTIF(B:B, B6064)</f>
        <v>1</v>
      </c>
      <c r="D6064" t="s">
        <v>86</v>
      </c>
      <c r="E6064">
        <v>1</v>
      </c>
      <c r="F6064" s="1">
        <v>42049</v>
      </c>
      <c r="G6064" s="1" t="str">
        <f t="shared" si="94"/>
        <v>Saturday</v>
      </c>
      <c r="H6064" s="2">
        <v>0.7446180555555556</v>
      </c>
      <c r="I6064">
        <v>17.950000762939453</v>
      </c>
      <c r="J6064">
        <v>17.950000762939453</v>
      </c>
      <c r="K6064" t="s">
        <v>176</v>
      </c>
      <c r="L6064" t="s">
        <v>19</v>
      </c>
      <c r="M6064" t="s">
        <v>87</v>
      </c>
      <c r="N6064" t="s">
        <v>88</v>
      </c>
    </row>
    <row r="6065" spans="1:14" x14ac:dyDescent="0.25">
      <c r="A6065">
        <v>6064</v>
      </c>
      <c r="B6065">
        <v>2692</v>
      </c>
      <c r="C6065">
        <f>1/COUNTIF(B:B, B6065)</f>
        <v>0.25</v>
      </c>
      <c r="D6065" t="s">
        <v>80</v>
      </c>
      <c r="E6065">
        <v>1</v>
      </c>
      <c r="F6065" s="1">
        <v>42049</v>
      </c>
      <c r="G6065" s="1" t="str">
        <f t="shared" si="94"/>
        <v>Saturday</v>
      </c>
      <c r="H6065" s="2">
        <v>0.74660879629629628</v>
      </c>
      <c r="I6065">
        <v>12</v>
      </c>
      <c r="J6065">
        <v>12</v>
      </c>
      <c r="K6065" t="s">
        <v>177</v>
      </c>
      <c r="L6065" t="s">
        <v>12</v>
      </c>
      <c r="M6065" t="s">
        <v>81</v>
      </c>
      <c r="N6065" t="s">
        <v>82</v>
      </c>
    </row>
    <row r="6066" spans="1:14" x14ac:dyDescent="0.25">
      <c r="A6066">
        <v>6065</v>
      </c>
      <c r="B6066">
        <v>2692</v>
      </c>
      <c r="C6066">
        <f>1/COUNTIF(B:B, B6066)</f>
        <v>0.25</v>
      </c>
      <c r="D6066" t="s">
        <v>47</v>
      </c>
      <c r="E6066">
        <v>1</v>
      </c>
      <c r="F6066" s="1">
        <v>42049</v>
      </c>
      <c r="G6066" s="1" t="str">
        <f t="shared" si="94"/>
        <v>Saturday</v>
      </c>
      <c r="H6066" s="2">
        <v>0.74660879629629628</v>
      </c>
      <c r="I6066">
        <v>12</v>
      </c>
      <c r="J6066">
        <v>12</v>
      </c>
      <c r="K6066" t="s">
        <v>177</v>
      </c>
      <c r="L6066" t="s">
        <v>19</v>
      </c>
      <c r="M6066" t="s">
        <v>48</v>
      </c>
      <c r="N6066" t="s">
        <v>49</v>
      </c>
    </row>
    <row r="6067" spans="1:14" x14ac:dyDescent="0.25">
      <c r="A6067">
        <v>6066</v>
      </c>
      <c r="B6067">
        <v>2692</v>
      </c>
      <c r="C6067">
        <f>1/COUNTIF(B:B, B6067)</f>
        <v>0.25</v>
      </c>
      <c r="D6067" t="s">
        <v>128</v>
      </c>
      <c r="E6067">
        <v>1</v>
      </c>
      <c r="F6067" s="1">
        <v>42049</v>
      </c>
      <c r="G6067" s="1" t="str">
        <f t="shared" si="94"/>
        <v>Saturday</v>
      </c>
      <c r="H6067" s="2">
        <v>0.74660879629629628</v>
      </c>
      <c r="I6067">
        <v>10.5</v>
      </c>
      <c r="J6067">
        <v>10.5</v>
      </c>
      <c r="K6067" t="s">
        <v>177</v>
      </c>
      <c r="L6067" t="s">
        <v>12</v>
      </c>
      <c r="M6067" t="s">
        <v>13</v>
      </c>
      <c r="N6067" t="s">
        <v>14</v>
      </c>
    </row>
    <row r="6068" spans="1:14" x14ac:dyDescent="0.25">
      <c r="A6068">
        <v>6067</v>
      </c>
      <c r="B6068">
        <v>2692</v>
      </c>
      <c r="C6068">
        <f>1/COUNTIF(B:B, B6068)</f>
        <v>0.25</v>
      </c>
      <c r="D6068" t="s">
        <v>112</v>
      </c>
      <c r="E6068">
        <v>1</v>
      </c>
      <c r="F6068" s="1">
        <v>42049</v>
      </c>
      <c r="G6068" s="1" t="str">
        <f t="shared" si="94"/>
        <v>Saturday</v>
      </c>
      <c r="H6068" s="2">
        <v>0.74660879629629628</v>
      </c>
      <c r="I6068">
        <v>16</v>
      </c>
      <c r="J6068">
        <v>16</v>
      </c>
      <c r="K6068" t="s">
        <v>175</v>
      </c>
      <c r="L6068" t="s">
        <v>12</v>
      </c>
      <c r="M6068" t="s">
        <v>51</v>
      </c>
      <c r="N6068" t="s">
        <v>52</v>
      </c>
    </row>
    <row r="6069" spans="1:14" x14ac:dyDescent="0.25">
      <c r="A6069">
        <v>6068</v>
      </c>
      <c r="B6069">
        <v>2693</v>
      </c>
      <c r="C6069">
        <f>1/COUNTIF(B:B, B6069)</f>
        <v>0.25</v>
      </c>
      <c r="D6069" t="s">
        <v>168</v>
      </c>
      <c r="E6069">
        <v>1</v>
      </c>
      <c r="F6069" s="1">
        <v>42049</v>
      </c>
      <c r="G6069" s="1" t="str">
        <f t="shared" si="94"/>
        <v>Saturday</v>
      </c>
      <c r="H6069" s="2">
        <v>0.75093750000000004</v>
      </c>
      <c r="I6069">
        <v>20.25</v>
      </c>
      <c r="J6069">
        <v>20.25</v>
      </c>
      <c r="K6069" t="s">
        <v>176</v>
      </c>
      <c r="L6069" t="s">
        <v>23</v>
      </c>
      <c r="M6069" t="s">
        <v>93</v>
      </c>
      <c r="N6069" t="s">
        <v>94</v>
      </c>
    </row>
    <row r="6070" spans="1:14" x14ac:dyDescent="0.25">
      <c r="A6070">
        <v>6069</v>
      </c>
      <c r="B6070">
        <v>2693</v>
      </c>
      <c r="C6070">
        <f>1/COUNTIF(B:B, B6070)</f>
        <v>0.25</v>
      </c>
      <c r="D6070" t="s">
        <v>155</v>
      </c>
      <c r="E6070">
        <v>1</v>
      </c>
      <c r="F6070" s="1">
        <v>42049</v>
      </c>
      <c r="G6070" s="1" t="str">
        <f t="shared" si="94"/>
        <v>Saturday</v>
      </c>
      <c r="H6070" s="2">
        <v>0.75093750000000004</v>
      </c>
      <c r="I6070">
        <v>12</v>
      </c>
      <c r="J6070">
        <v>12</v>
      </c>
      <c r="K6070" t="s">
        <v>177</v>
      </c>
      <c r="L6070" t="s">
        <v>12</v>
      </c>
      <c r="M6070" t="s">
        <v>51</v>
      </c>
      <c r="N6070" t="s">
        <v>52</v>
      </c>
    </row>
    <row r="6071" spans="1:14" x14ac:dyDescent="0.25">
      <c r="A6071">
        <v>6070</v>
      </c>
      <c r="B6071">
        <v>2693</v>
      </c>
      <c r="C6071">
        <f>1/COUNTIF(B:B, B6071)</f>
        <v>0.25</v>
      </c>
      <c r="D6071" t="s">
        <v>26</v>
      </c>
      <c r="E6071">
        <v>1</v>
      </c>
      <c r="F6071" s="1">
        <v>42049</v>
      </c>
      <c r="G6071" s="1" t="str">
        <f t="shared" si="94"/>
        <v>Saturday</v>
      </c>
      <c r="H6071" s="2">
        <v>0.75093750000000004</v>
      </c>
      <c r="I6071">
        <v>16</v>
      </c>
      <c r="J6071">
        <v>16</v>
      </c>
      <c r="K6071" t="s">
        <v>175</v>
      </c>
      <c r="L6071" t="s">
        <v>19</v>
      </c>
      <c r="M6071" t="s">
        <v>27</v>
      </c>
      <c r="N6071" t="s">
        <v>28</v>
      </c>
    </row>
    <row r="6072" spans="1:14" x14ac:dyDescent="0.25">
      <c r="A6072">
        <v>6071</v>
      </c>
      <c r="B6072">
        <v>2693</v>
      </c>
      <c r="C6072">
        <f>1/COUNTIF(B:B, B6072)</f>
        <v>0.25</v>
      </c>
      <c r="D6072" t="s">
        <v>167</v>
      </c>
      <c r="E6072">
        <v>1</v>
      </c>
      <c r="F6072" s="1">
        <v>42049</v>
      </c>
      <c r="G6072" s="1" t="str">
        <f t="shared" si="94"/>
        <v>Saturday</v>
      </c>
      <c r="H6072" s="2">
        <v>0.75093750000000004</v>
      </c>
      <c r="I6072">
        <v>12.5</v>
      </c>
      <c r="J6072">
        <v>12.5</v>
      </c>
      <c r="K6072" t="s">
        <v>177</v>
      </c>
      <c r="L6072" t="s">
        <v>23</v>
      </c>
      <c r="M6072" t="s">
        <v>84</v>
      </c>
      <c r="N6072" t="s">
        <v>85</v>
      </c>
    </row>
    <row r="6073" spans="1:14" x14ac:dyDescent="0.25">
      <c r="A6073">
        <v>6072</v>
      </c>
      <c r="B6073">
        <v>2694</v>
      </c>
      <c r="C6073">
        <f>1/COUNTIF(B:B, B6073)</f>
        <v>1</v>
      </c>
      <c r="D6073" t="s">
        <v>168</v>
      </c>
      <c r="E6073">
        <v>1</v>
      </c>
      <c r="F6073" s="1">
        <v>42049</v>
      </c>
      <c r="G6073" s="1" t="str">
        <f t="shared" si="94"/>
        <v>Saturday</v>
      </c>
      <c r="H6073" s="2">
        <v>0.75699074074074069</v>
      </c>
      <c r="I6073">
        <v>20.25</v>
      </c>
      <c r="J6073">
        <v>20.25</v>
      </c>
      <c r="K6073" t="s">
        <v>176</v>
      </c>
      <c r="L6073" t="s">
        <v>23</v>
      </c>
      <c r="M6073" t="s">
        <v>93</v>
      </c>
      <c r="N6073" t="s">
        <v>94</v>
      </c>
    </row>
    <row r="6074" spans="1:14" x14ac:dyDescent="0.25">
      <c r="A6074">
        <v>6073</v>
      </c>
      <c r="B6074">
        <v>2695</v>
      </c>
      <c r="C6074">
        <f>1/COUNTIF(B:B, B6074)</f>
        <v>0.5</v>
      </c>
      <c r="D6074" t="s">
        <v>68</v>
      </c>
      <c r="E6074">
        <v>1</v>
      </c>
      <c r="F6074" s="1">
        <v>42049</v>
      </c>
      <c r="G6074" s="1" t="str">
        <f t="shared" si="94"/>
        <v>Saturday</v>
      </c>
      <c r="H6074" s="2">
        <v>0.76060185185185181</v>
      </c>
      <c r="I6074">
        <v>20.75</v>
      </c>
      <c r="J6074">
        <v>20.75</v>
      </c>
      <c r="K6074" t="s">
        <v>176</v>
      </c>
      <c r="L6074" t="s">
        <v>30</v>
      </c>
      <c r="M6074" t="s">
        <v>38</v>
      </c>
      <c r="N6074" t="s">
        <v>39</v>
      </c>
    </row>
    <row r="6075" spans="1:14" x14ac:dyDescent="0.25">
      <c r="A6075">
        <v>6074</v>
      </c>
      <c r="B6075">
        <v>2695</v>
      </c>
      <c r="C6075">
        <f>1/COUNTIF(B:B, B6075)</f>
        <v>0.5</v>
      </c>
      <c r="D6075" t="s">
        <v>76</v>
      </c>
      <c r="E6075">
        <v>1</v>
      </c>
      <c r="F6075" s="1">
        <v>42049</v>
      </c>
      <c r="G6075" s="1" t="str">
        <f t="shared" si="94"/>
        <v>Saturday</v>
      </c>
      <c r="H6075" s="2">
        <v>0.76060185185185181</v>
      </c>
      <c r="I6075">
        <v>12.75</v>
      </c>
      <c r="J6075">
        <v>12.75</v>
      </c>
      <c r="K6075" t="s">
        <v>177</v>
      </c>
      <c r="L6075" t="s">
        <v>30</v>
      </c>
      <c r="M6075" t="s">
        <v>70</v>
      </c>
      <c r="N6075" t="s">
        <v>71</v>
      </c>
    </row>
    <row r="6076" spans="1:14" x14ac:dyDescent="0.25">
      <c r="A6076">
        <v>6075</v>
      </c>
      <c r="B6076">
        <v>2696</v>
      </c>
      <c r="C6076">
        <f>1/COUNTIF(B:B, B6076)</f>
        <v>0.33333333333333331</v>
      </c>
      <c r="D6076" t="s">
        <v>137</v>
      </c>
      <c r="E6076">
        <v>1</v>
      </c>
      <c r="F6076" s="1">
        <v>42049</v>
      </c>
      <c r="G6076" s="1" t="str">
        <f t="shared" si="94"/>
        <v>Saturday</v>
      </c>
      <c r="H6076" s="2">
        <v>0.77289351851851851</v>
      </c>
      <c r="I6076">
        <v>16.5</v>
      </c>
      <c r="J6076">
        <v>16.5</v>
      </c>
      <c r="K6076" t="s">
        <v>176</v>
      </c>
      <c r="L6076" t="s">
        <v>12</v>
      </c>
      <c r="M6076" t="s">
        <v>13</v>
      </c>
      <c r="N6076" t="s">
        <v>14</v>
      </c>
    </row>
    <row r="6077" spans="1:14" x14ac:dyDescent="0.25">
      <c r="A6077">
        <v>6076</v>
      </c>
      <c r="B6077">
        <v>2696</v>
      </c>
      <c r="C6077">
        <f>1/COUNTIF(B:B, B6077)</f>
        <v>0.33333333333333331</v>
      </c>
      <c r="D6077" t="s">
        <v>109</v>
      </c>
      <c r="E6077">
        <v>1</v>
      </c>
      <c r="F6077" s="1">
        <v>42049</v>
      </c>
      <c r="G6077" s="1" t="str">
        <f t="shared" si="94"/>
        <v>Saturday</v>
      </c>
      <c r="H6077" s="2">
        <v>0.77289351851851851</v>
      </c>
      <c r="I6077">
        <v>20.25</v>
      </c>
      <c r="J6077">
        <v>20.25</v>
      </c>
      <c r="K6077" t="s">
        <v>176</v>
      </c>
      <c r="L6077" t="s">
        <v>23</v>
      </c>
      <c r="M6077" t="s">
        <v>110</v>
      </c>
      <c r="N6077" t="s">
        <v>111</v>
      </c>
    </row>
    <row r="6078" spans="1:14" x14ac:dyDescent="0.25">
      <c r="A6078">
        <v>6077</v>
      </c>
      <c r="B6078">
        <v>2696</v>
      </c>
      <c r="C6078">
        <f>1/COUNTIF(B:B, B6078)</f>
        <v>0.33333333333333331</v>
      </c>
      <c r="D6078" t="s">
        <v>136</v>
      </c>
      <c r="E6078">
        <v>1</v>
      </c>
      <c r="F6078" s="1">
        <v>42049</v>
      </c>
      <c r="G6078" s="1" t="str">
        <f t="shared" si="94"/>
        <v>Saturday</v>
      </c>
      <c r="H6078" s="2">
        <v>0.77289351851851851</v>
      </c>
      <c r="I6078">
        <v>25.5</v>
      </c>
      <c r="J6078">
        <v>25.5</v>
      </c>
      <c r="K6078" t="s">
        <v>178</v>
      </c>
      <c r="L6078" t="s">
        <v>12</v>
      </c>
      <c r="M6078" t="s">
        <v>41</v>
      </c>
      <c r="N6078" t="s">
        <v>42</v>
      </c>
    </row>
    <row r="6079" spans="1:14" x14ac:dyDescent="0.25">
      <c r="A6079">
        <v>6078</v>
      </c>
      <c r="B6079">
        <v>2697</v>
      </c>
      <c r="C6079">
        <f>1/COUNTIF(B:B, B6079)</f>
        <v>0.25</v>
      </c>
      <c r="D6079" t="s">
        <v>11</v>
      </c>
      <c r="E6079">
        <v>1</v>
      </c>
      <c r="F6079" s="1">
        <v>42049</v>
      </c>
      <c r="G6079" s="1" t="str">
        <f t="shared" si="94"/>
        <v>Saturday</v>
      </c>
      <c r="H6079" s="2">
        <v>0.78006944444444448</v>
      </c>
      <c r="I6079">
        <v>13.25</v>
      </c>
      <c r="J6079">
        <v>13.25</v>
      </c>
      <c r="K6079" t="s">
        <v>175</v>
      </c>
      <c r="L6079" t="s">
        <v>12</v>
      </c>
      <c r="M6079" t="s">
        <v>13</v>
      </c>
      <c r="N6079" t="s">
        <v>14</v>
      </c>
    </row>
    <row r="6080" spans="1:14" x14ac:dyDescent="0.25">
      <c r="A6080">
        <v>6079</v>
      </c>
      <c r="B6080">
        <v>2697</v>
      </c>
      <c r="C6080">
        <f>1/COUNTIF(B:B, B6080)</f>
        <v>0.25</v>
      </c>
      <c r="D6080" t="s">
        <v>26</v>
      </c>
      <c r="E6080">
        <v>1</v>
      </c>
      <c r="F6080" s="1">
        <v>42049</v>
      </c>
      <c r="G6080" s="1" t="str">
        <f t="shared" si="94"/>
        <v>Saturday</v>
      </c>
      <c r="H6080" s="2">
        <v>0.78006944444444448</v>
      </c>
      <c r="I6080">
        <v>16</v>
      </c>
      <c r="J6080">
        <v>16</v>
      </c>
      <c r="K6080" t="s">
        <v>175</v>
      </c>
      <c r="L6080" t="s">
        <v>19</v>
      </c>
      <c r="M6080" t="s">
        <v>27</v>
      </c>
      <c r="N6080" t="s">
        <v>28</v>
      </c>
    </row>
    <row r="6081" spans="1:14" x14ac:dyDescent="0.25">
      <c r="A6081">
        <v>6080</v>
      </c>
      <c r="B6081">
        <v>2697</v>
      </c>
      <c r="C6081">
        <f>1/COUNTIF(B:B, B6081)</f>
        <v>0.25</v>
      </c>
      <c r="D6081" t="s">
        <v>83</v>
      </c>
      <c r="E6081">
        <v>1</v>
      </c>
      <c r="F6081" s="1">
        <v>42049</v>
      </c>
      <c r="G6081" s="1" t="str">
        <f t="shared" si="94"/>
        <v>Saturday</v>
      </c>
      <c r="H6081" s="2">
        <v>0.78006944444444448</v>
      </c>
      <c r="I6081">
        <v>20.75</v>
      </c>
      <c r="J6081">
        <v>20.75</v>
      </c>
      <c r="K6081" t="s">
        <v>176</v>
      </c>
      <c r="L6081" t="s">
        <v>23</v>
      </c>
      <c r="M6081" t="s">
        <v>84</v>
      </c>
      <c r="N6081" t="s">
        <v>85</v>
      </c>
    </row>
    <row r="6082" spans="1:14" x14ac:dyDescent="0.25">
      <c r="A6082">
        <v>6081</v>
      </c>
      <c r="B6082">
        <v>2697</v>
      </c>
      <c r="C6082">
        <f>1/COUNTIF(B:B, B6082)</f>
        <v>0.25</v>
      </c>
      <c r="D6082" t="s">
        <v>145</v>
      </c>
      <c r="E6082">
        <v>1</v>
      </c>
      <c r="F6082" s="1">
        <v>42049</v>
      </c>
      <c r="G6082" s="1" t="str">
        <f t="shared" ref="G6082:G6145" si="95">TEXT(F6082,"dddd")</f>
        <v>Saturday</v>
      </c>
      <c r="H6082" s="2">
        <v>0.78006944444444448</v>
      </c>
      <c r="I6082">
        <v>12.5</v>
      </c>
      <c r="J6082">
        <v>12.5</v>
      </c>
      <c r="K6082" t="s">
        <v>177</v>
      </c>
      <c r="L6082" t="s">
        <v>23</v>
      </c>
      <c r="M6082" t="s">
        <v>56</v>
      </c>
      <c r="N6082" t="s">
        <v>57</v>
      </c>
    </row>
    <row r="6083" spans="1:14" x14ac:dyDescent="0.25">
      <c r="A6083">
        <v>6082</v>
      </c>
      <c r="B6083">
        <v>2698</v>
      </c>
      <c r="C6083">
        <f>1/COUNTIF(B:B, B6083)</f>
        <v>0.5</v>
      </c>
      <c r="D6083" t="s">
        <v>77</v>
      </c>
      <c r="E6083">
        <v>1</v>
      </c>
      <c r="F6083" s="1">
        <v>42049</v>
      </c>
      <c r="G6083" s="1" t="str">
        <f t="shared" si="95"/>
        <v>Saturday</v>
      </c>
      <c r="H6083" s="2">
        <v>0.78009259259259256</v>
      </c>
      <c r="I6083">
        <v>20.75</v>
      </c>
      <c r="J6083">
        <v>20.75</v>
      </c>
      <c r="K6083" t="s">
        <v>176</v>
      </c>
      <c r="L6083" t="s">
        <v>30</v>
      </c>
      <c r="M6083" t="s">
        <v>78</v>
      </c>
      <c r="N6083" t="s">
        <v>79</v>
      </c>
    </row>
    <row r="6084" spans="1:14" x14ac:dyDescent="0.25">
      <c r="A6084">
        <v>6083</v>
      </c>
      <c r="B6084">
        <v>2698</v>
      </c>
      <c r="C6084">
        <f>1/COUNTIF(B:B, B6084)</f>
        <v>0.5</v>
      </c>
      <c r="D6084" t="s">
        <v>132</v>
      </c>
      <c r="E6084">
        <v>1</v>
      </c>
      <c r="F6084" s="1">
        <v>42049</v>
      </c>
      <c r="G6084" s="1" t="str">
        <f t="shared" si="95"/>
        <v>Saturday</v>
      </c>
      <c r="H6084" s="2">
        <v>0.78009259259259256</v>
      </c>
      <c r="I6084">
        <v>12.5</v>
      </c>
      <c r="J6084">
        <v>12.5</v>
      </c>
      <c r="K6084" t="s">
        <v>177</v>
      </c>
      <c r="L6084" t="s">
        <v>19</v>
      </c>
      <c r="M6084" t="s">
        <v>59</v>
      </c>
      <c r="N6084" t="s">
        <v>60</v>
      </c>
    </row>
    <row r="6085" spans="1:14" x14ac:dyDescent="0.25">
      <c r="A6085">
        <v>6084</v>
      </c>
      <c r="B6085">
        <v>2699</v>
      </c>
      <c r="C6085">
        <f>1/COUNTIF(B:B, B6085)</f>
        <v>0.25</v>
      </c>
      <c r="D6085" t="s">
        <v>95</v>
      </c>
      <c r="E6085">
        <v>1</v>
      </c>
      <c r="F6085" s="1">
        <v>42049</v>
      </c>
      <c r="G6085" s="1" t="str">
        <f t="shared" si="95"/>
        <v>Saturday</v>
      </c>
      <c r="H6085" s="2">
        <v>0.78075231481481477</v>
      </c>
      <c r="I6085">
        <v>14.75</v>
      </c>
      <c r="J6085">
        <v>14.75</v>
      </c>
      <c r="K6085" t="s">
        <v>175</v>
      </c>
      <c r="L6085" t="s">
        <v>19</v>
      </c>
      <c r="M6085" t="s">
        <v>87</v>
      </c>
      <c r="N6085" t="s">
        <v>88</v>
      </c>
    </row>
    <row r="6086" spans="1:14" x14ac:dyDescent="0.25">
      <c r="A6086">
        <v>6085</v>
      </c>
      <c r="B6086">
        <v>2699</v>
      </c>
      <c r="C6086">
        <f>1/COUNTIF(B:B, B6086)</f>
        <v>0.25</v>
      </c>
      <c r="D6086" t="s">
        <v>26</v>
      </c>
      <c r="E6086">
        <v>1</v>
      </c>
      <c r="F6086" s="1">
        <v>42049</v>
      </c>
      <c r="G6086" s="1" t="str">
        <f t="shared" si="95"/>
        <v>Saturday</v>
      </c>
      <c r="H6086" s="2">
        <v>0.78075231481481477</v>
      </c>
      <c r="I6086">
        <v>16</v>
      </c>
      <c r="J6086">
        <v>16</v>
      </c>
      <c r="K6086" t="s">
        <v>175</v>
      </c>
      <c r="L6086" t="s">
        <v>19</v>
      </c>
      <c r="M6086" t="s">
        <v>27</v>
      </c>
      <c r="N6086" t="s">
        <v>28</v>
      </c>
    </row>
    <row r="6087" spans="1:14" x14ac:dyDescent="0.25">
      <c r="A6087">
        <v>6086</v>
      </c>
      <c r="B6087">
        <v>2699</v>
      </c>
      <c r="C6087">
        <f>1/COUNTIF(B:B, B6087)</f>
        <v>0.25</v>
      </c>
      <c r="D6087" t="s">
        <v>117</v>
      </c>
      <c r="E6087">
        <v>1</v>
      </c>
      <c r="F6087" s="1">
        <v>42049</v>
      </c>
      <c r="G6087" s="1" t="str">
        <f t="shared" si="95"/>
        <v>Saturday</v>
      </c>
      <c r="H6087" s="2">
        <v>0.78075231481481477</v>
      </c>
      <c r="I6087">
        <v>16.25</v>
      </c>
      <c r="J6087">
        <v>16.25</v>
      </c>
      <c r="K6087" t="s">
        <v>175</v>
      </c>
      <c r="L6087" t="s">
        <v>23</v>
      </c>
      <c r="M6087" t="s">
        <v>110</v>
      </c>
      <c r="N6087" t="s">
        <v>111</v>
      </c>
    </row>
    <row r="6088" spans="1:14" x14ac:dyDescent="0.25">
      <c r="A6088">
        <v>6087</v>
      </c>
      <c r="B6088">
        <v>2699</v>
      </c>
      <c r="C6088">
        <f>1/COUNTIF(B:B, B6088)</f>
        <v>0.25</v>
      </c>
      <c r="D6088" t="s">
        <v>29</v>
      </c>
      <c r="E6088">
        <v>1</v>
      </c>
      <c r="F6088" s="1">
        <v>42049</v>
      </c>
      <c r="G6088" s="1" t="str">
        <f t="shared" si="95"/>
        <v>Saturday</v>
      </c>
      <c r="H6088" s="2">
        <v>0.78075231481481477</v>
      </c>
      <c r="I6088">
        <v>20.75</v>
      </c>
      <c r="J6088">
        <v>20.75</v>
      </c>
      <c r="K6088" t="s">
        <v>176</v>
      </c>
      <c r="L6088" t="s">
        <v>30</v>
      </c>
      <c r="M6088" t="s">
        <v>31</v>
      </c>
      <c r="N6088" t="s">
        <v>32</v>
      </c>
    </row>
    <row r="6089" spans="1:14" x14ac:dyDescent="0.25">
      <c r="A6089">
        <v>6088</v>
      </c>
      <c r="B6089">
        <v>2700</v>
      </c>
      <c r="C6089">
        <f>1/COUNTIF(B:B, B6089)</f>
        <v>0.25</v>
      </c>
      <c r="D6089" t="s">
        <v>15</v>
      </c>
      <c r="E6089">
        <v>1</v>
      </c>
      <c r="F6089" s="1">
        <v>42049</v>
      </c>
      <c r="G6089" s="1" t="str">
        <f t="shared" si="95"/>
        <v>Saturday</v>
      </c>
      <c r="H6089" s="2">
        <v>0.78303240740740743</v>
      </c>
      <c r="I6089">
        <v>16</v>
      </c>
      <c r="J6089">
        <v>16</v>
      </c>
      <c r="K6089" t="s">
        <v>175</v>
      </c>
      <c r="L6089" t="s">
        <v>12</v>
      </c>
      <c r="M6089" t="s">
        <v>16</v>
      </c>
      <c r="N6089" t="s">
        <v>17</v>
      </c>
    </row>
    <row r="6090" spans="1:14" x14ac:dyDescent="0.25">
      <c r="A6090">
        <v>6089</v>
      </c>
      <c r="B6090">
        <v>2700</v>
      </c>
      <c r="C6090">
        <f>1/COUNTIF(B:B, B6090)</f>
        <v>0.25</v>
      </c>
      <c r="D6090" t="s">
        <v>18</v>
      </c>
      <c r="E6090">
        <v>1</v>
      </c>
      <c r="F6090" s="1">
        <v>42049</v>
      </c>
      <c r="G6090" s="1" t="str">
        <f t="shared" si="95"/>
        <v>Saturday</v>
      </c>
      <c r="H6090" s="2">
        <v>0.78303240740740743</v>
      </c>
      <c r="I6090">
        <v>18.5</v>
      </c>
      <c r="J6090">
        <v>18.5</v>
      </c>
      <c r="K6090" t="s">
        <v>176</v>
      </c>
      <c r="L6090" t="s">
        <v>19</v>
      </c>
      <c r="M6090" t="s">
        <v>20</v>
      </c>
      <c r="N6090" t="s">
        <v>21</v>
      </c>
    </row>
    <row r="6091" spans="1:14" x14ac:dyDescent="0.25">
      <c r="A6091">
        <v>6090</v>
      </c>
      <c r="B6091">
        <v>2700</v>
      </c>
      <c r="C6091">
        <f>1/COUNTIF(B:B, B6091)</f>
        <v>0.25</v>
      </c>
      <c r="D6091" t="s">
        <v>47</v>
      </c>
      <c r="E6091">
        <v>1</v>
      </c>
      <c r="F6091" s="1">
        <v>42049</v>
      </c>
      <c r="G6091" s="1" t="str">
        <f t="shared" si="95"/>
        <v>Saturday</v>
      </c>
      <c r="H6091" s="2">
        <v>0.78303240740740743</v>
      </c>
      <c r="I6091">
        <v>12</v>
      </c>
      <c r="J6091">
        <v>12</v>
      </c>
      <c r="K6091" t="s">
        <v>177</v>
      </c>
      <c r="L6091" t="s">
        <v>19</v>
      </c>
      <c r="M6091" t="s">
        <v>48</v>
      </c>
      <c r="N6091" t="s">
        <v>49</v>
      </c>
    </row>
    <row r="6092" spans="1:14" x14ac:dyDescent="0.25">
      <c r="A6092">
        <v>6091</v>
      </c>
      <c r="B6092">
        <v>2700</v>
      </c>
      <c r="C6092">
        <f>1/COUNTIF(B:B, B6092)</f>
        <v>0.25</v>
      </c>
      <c r="D6092" t="s">
        <v>99</v>
      </c>
      <c r="E6092">
        <v>1</v>
      </c>
      <c r="F6092" s="1">
        <v>42049</v>
      </c>
      <c r="G6092" s="1" t="str">
        <f t="shared" si="95"/>
        <v>Saturday</v>
      </c>
      <c r="H6092" s="2">
        <v>0.78303240740740743</v>
      </c>
      <c r="I6092">
        <v>16</v>
      </c>
      <c r="J6092">
        <v>16</v>
      </c>
      <c r="K6092" t="s">
        <v>175</v>
      </c>
      <c r="L6092" t="s">
        <v>19</v>
      </c>
      <c r="M6092" t="s">
        <v>100</v>
      </c>
      <c r="N6092" t="s">
        <v>101</v>
      </c>
    </row>
    <row r="6093" spans="1:14" x14ac:dyDescent="0.25">
      <c r="A6093">
        <v>6092</v>
      </c>
      <c r="B6093">
        <v>2701</v>
      </c>
      <c r="C6093">
        <f>1/COUNTIF(B:B, B6093)</f>
        <v>1</v>
      </c>
      <c r="D6093" t="s">
        <v>22</v>
      </c>
      <c r="E6093">
        <v>1</v>
      </c>
      <c r="F6093" s="1">
        <v>42049</v>
      </c>
      <c r="G6093" s="1" t="str">
        <f t="shared" si="95"/>
        <v>Saturday</v>
      </c>
      <c r="H6093" s="2">
        <v>0.78723379629629631</v>
      </c>
      <c r="I6093">
        <v>20.75</v>
      </c>
      <c r="J6093">
        <v>20.75</v>
      </c>
      <c r="K6093" t="s">
        <v>176</v>
      </c>
      <c r="L6093" t="s">
        <v>23</v>
      </c>
      <c r="M6093" t="s">
        <v>24</v>
      </c>
      <c r="N6093" t="s">
        <v>25</v>
      </c>
    </row>
    <row r="6094" spans="1:14" x14ac:dyDescent="0.25">
      <c r="A6094">
        <v>6093</v>
      </c>
      <c r="B6094">
        <v>2702</v>
      </c>
      <c r="C6094">
        <f>1/COUNTIF(B:B, B6094)</f>
        <v>0.33333333333333331</v>
      </c>
      <c r="D6094" t="s">
        <v>168</v>
      </c>
      <c r="E6094">
        <v>1</v>
      </c>
      <c r="F6094" s="1">
        <v>42049</v>
      </c>
      <c r="G6094" s="1" t="str">
        <f t="shared" si="95"/>
        <v>Saturday</v>
      </c>
      <c r="H6094" s="2">
        <v>0.7878356481481481</v>
      </c>
      <c r="I6094">
        <v>20.25</v>
      </c>
      <c r="J6094">
        <v>20.25</v>
      </c>
      <c r="K6094" t="s">
        <v>176</v>
      </c>
      <c r="L6094" t="s">
        <v>23</v>
      </c>
      <c r="M6094" t="s">
        <v>93</v>
      </c>
      <c r="N6094" t="s">
        <v>94</v>
      </c>
    </row>
    <row r="6095" spans="1:14" x14ac:dyDescent="0.25">
      <c r="A6095">
        <v>6094</v>
      </c>
      <c r="B6095">
        <v>2702</v>
      </c>
      <c r="C6095">
        <f>1/COUNTIF(B:B, B6095)</f>
        <v>0.33333333333333331</v>
      </c>
      <c r="D6095" t="s">
        <v>134</v>
      </c>
      <c r="E6095">
        <v>1</v>
      </c>
      <c r="F6095" s="1">
        <v>42049</v>
      </c>
      <c r="G6095" s="1" t="str">
        <f t="shared" si="95"/>
        <v>Saturday</v>
      </c>
      <c r="H6095" s="2">
        <v>0.7878356481481481</v>
      </c>
      <c r="I6095">
        <v>20.5</v>
      </c>
      <c r="J6095">
        <v>20.5</v>
      </c>
      <c r="K6095" t="s">
        <v>176</v>
      </c>
      <c r="L6095" t="s">
        <v>12</v>
      </c>
      <c r="M6095" t="s">
        <v>16</v>
      </c>
      <c r="N6095" t="s">
        <v>17</v>
      </c>
    </row>
    <row r="6096" spans="1:14" x14ac:dyDescent="0.25">
      <c r="A6096">
        <v>6095</v>
      </c>
      <c r="B6096">
        <v>2702</v>
      </c>
      <c r="C6096">
        <f>1/COUNTIF(B:B, B6096)</f>
        <v>0.33333333333333331</v>
      </c>
      <c r="D6096" t="s">
        <v>142</v>
      </c>
      <c r="E6096">
        <v>1</v>
      </c>
      <c r="F6096" s="1">
        <v>42049</v>
      </c>
      <c r="G6096" s="1" t="str">
        <f t="shared" si="95"/>
        <v>Saturday</v>
      </c>
      <c r="H6096" s="2">
        <v>0.7878356481481481</v>
      </c>
      <c r="I6096">
        <v>16.75</v>
      </c>
      <c r="J6096">
        <v>16.75</v>
      </c>
      <c r="K6096" t="s">
        <v>175</v>
      </c>
      <c r="L6096" t="s">
        <v>30</v>
      </c>
      <c r="M6096" t="s">
        <v>66</v>
      </c>
      <c r="N6096" t="s">
        <v>67</v>
      </c>
    </row>
    <row r="6097" spans="1:14" x14ac:dyDescent="0.25">
      <c r="A6097">
        <v>6096</v>
      </c>
      <c r="B6097">
        <v>2703</v>
      </c>
      <c r="C6097">
        <f>1/COUNTIF(B:B, B6097)</f>
        <v>1</v>
      </c>
      <c r="D6097" t="s">
        <v>55</v>
      </c>
      <c r="E6097">
        <v>1</v>
      </c>
      <c r="F6097" s="1">
        <v>42049</v>
      </c>
      <c r="G6097" s="1" t="str">
        <f t="shared" si="95"/>
        <v>Saturday</v>
      </c>
      <c r="H6097" s="2">
        <v>0.79940972222222217</v>
      </c>
      <c r="I6097">
        <v>20.75</v>
      </c>
      <c r="J6097">
        <v>20.75</v>
      </c>
      <c r="K6097" t="s">
        <v>176</v>
      </c>
      <c r="L6097" t="s">
        <v>23</v>
      </c>
      <c r="M6097" t="s">
        <v>56</v>
      </c>
      <c r="N6097" t="s">
        <v>57</v>
      </c>
    </row>
    <row r="6098" spans="1:14" x14ac:dyDescent="0.25">
      <c r="A6098">
        <v>6097</v>
      </c>
      <c r="B6098">
        <v>2704</v>
      </c>
      <c r="C6098">
        <f>1/COUNTIF(B:B, B6098)</f>
        <v>1</v>
      </c>
      <c r="D6098" t="s">
        <v>65</v>
      </c>
      <c r="E6098">
        <v>1</v>
      </c>
      <c r="F6098" s="1">
        <v>42049</v>
      </c>
      <c r="G6098" s="1" t="str">
        <f t="shared" si="95"/>
        <v>Saturday</v>
      </c>
      <c r="H6098" s="2">
        <v>0.79954861111111108</v>
      </c>
      <c r="I6098">
        <v>20.75</v>
      </c>
      <c r="J6098">
        <v>20.75</v>
      </c>
      <c r="K6098" t="s">
        <v>176</v>
      </c>
      <c r="L6098" t="s">
        <v>30</v>
      </c>
      <c r="M6098" t="s">
        <v>66</v>
      </c>
      <c r="N6098" t="s">
        <v>67</v>
      </c>
    </row>
    <row r="6099" spans="1:14" x14ac:dyDescent="0.25">
      <c r="A6099">
        <v>6098</v>
      </c>
      <c r="B6099">
        <v>2705</v>
      </c>
      <c r="C6099">
        <f>1/COUNTIF(B:B, B6099)</f>
        <v>0.25</v>
      </c>
      <c r="D6099" t="s">
        <v>80</v>
      </c>
      <c r="E6099">
        <v>1</v>
      </c>
      <c r="F6099" s="1">
        <v>42049</v>
      </c>
      <c r="G6099" s="1" t="str">
        <f t="shared" si="95"/>
        <v>Saturday</v>
      </c>
      <c r="H6099" s="2">
        <v>0.81563657407407408</v>
      </c>
      <c r="I6099">
        <v>12</v>
      </c>
      <c r="J6099">
        <v>12</v>
      </c>
      <c r="K6099" t="s">
        <v>177</v>
      </c>
      <c r="L6099" t="s">
        <v>12</v>
      </c>
      <c r="M6099" t="s">
        <v>81</v>
      </c>
      <c r="N6099" t="s">
        <v>82</v>
      </c>
    </row>
    <row r="6100" spans="1:14" x14ac:dyDescent="0.25">
      <c r="A6100">
        <v>6099</v>
      </c>
      <c r="B6100">
        <v>2705</v>
      </c>
      <c r="C6100">
        <f>1/COUNTIF(B:B, B6100)</f>
        <v>0.25</v>
      </c>
      <c r="D6100" t="s">
        <v>18</v>
      </c>
      <c r="E6100">
        <v>1</v>
      </c>
      <c r="F6100" s="1">
        <v>42049</v>
      </c>
      <c r="G6100" s="1" t="str">
        <f t="shared" si="95"/>
        <v>Saturday</v>
      </c>
      <c r="H6100" s="2">
        <v>0.81563657407407408</v>
      </c>
      <c r="I6100">
        <v>18.5</v>
      </c>
      <c r="J6100">
        <v>18.5</v>
      </c>
      <c r="K6100" t="s">
        <v>176</v>
      </c>
      <c r="L6100" t="s">
        <v>19</v>
      </c>
      <c r="M6100" t="s">
        <v>20</v>
      </c>
      <c r="N6100" t="s">
        <v>21</v>
      </c>
    </row>
    <row r="6101" spans="1:14" x14ac:dyDescent="0.25">
      <c r="A6101">
        <v>6100</v>
      </c>
      <c r="B6101">
        <v>2705</v>
      </c>
      <c r="C6101">
        <f>1/COUNTIF(B:B, B6101)</f>
        <v>0.25</v>
      </c>
      <c r="D6101" t="s">
        <v>54</v>
      </c>
      <c r="E6101">
        <v>1</v>
      </c>
      <c r="F6101" s="1">
        <v>42049</v>
      </c>
      <c r="G6101" s="1" t="str">
        <f t="shared" si="95"/>
        <v>Saturday</v>
      </c>
      <c r="H6101" s="2">
        <v>0.81563657407407408</v>
      </c>
      <c r="I6101">
        <v>12</v>
      </c>
      <c r="J6101">
        <v>12</v>
      </c>
      <c r="K6101" t="s">
        <v>177</v>
      </c>
      <c r="L6101" t="s">
        <v>19</v>
      </c>
      <c r="M6101" t="s">
        <v>27</v>
      </c>
      <c r="N6101" t="s">
        <v>28</v>
      </c>
    </row>
    <row r="6102" spans="1:14" x14ac:dyDescent="0.25">
      <c r="A6102">
        <v>6101</v>
      </c>
      <c r="B6102">
        <v>2705</v>
      </c>
      <c r="C6102">
        <f>1/COUNTIF(B:B, B6102)</f>
        <v>0.25</v>
      </c>
      <c r="D6102" t="s">
        <v>65</v>
      </c>
      <c r="E6102">
        <v>1</v>
      </c>
      <c r="F6102" s="1">
        <v>42049</v>
      </c>
      <c r="G6102" s="1" t="str">
        <f t="shared" si="95"/>
        <v>Saturday</v>
      </c>
      <c r="H6102" s="2">
        <v>0.81563657407407408</v>
      </c>
      <c r="I6102">
        <v>20.75</v>
      </c>
      <c r="J6102">
        <v>20.75</v>
      </c>
      <c r="K6102" t="s">
        <v>176</v>
      </c>
      <c r="L6102" t="s">
        <v>30</v>
      </c>
      <c r="M6102" t="s">
        <v>66</v>
      </c>
      <c r="N6102" t="s">
        <v>67</v>
      </c>
    </row>
    <row r="6103" spans="1:14" x14ac:dyDescent="0.25">
      <c r="A6103">
        <v>6102</v>
      </c>
      <c r="B6103">
        <v>2706</v>
      </c>
      <c r="C6103">
        <f>1/COUNTIF(B:B, B6103)</f>
        <v>1</v>
      </c>
      <c r="D6103" t="s">
        <v>154</v>
      </c>
      <c r="E6103">
        <v>1</v>
      </c>
      <c r="F6103" s="1">
        <v>42049</v>
      </c>
      <c r="G6103" s="1" t="str">
        <f t="shared" si="95"/>
        <v>Saturday</v>
      </c>
      <c r="H6103" s="2">
        <v>0.81648148148148147</v>
      </c>
      <c r="I6103">
        <v>16.75</v>
      </c>
      <c r="J6103">
        <v>16.75</v>
      </c>
      <c r="K6103" t="s">
        <v>175</v>
      </c>
      <c r="L6103" t="s">
        <v>19</v>
      </c>
      <c r="M6103" t="s">
        <v>97</v>
      </c>
      <c r="N6103" t="s">
        <v>98</v>
      </c>
    </row>
    <row r="6104" spans="1:14" x14ac:dyDescent="0.25">
      <c r="A6104">
        <v>6103</v>
      </c>
      <c r="B6104">
        <v>2707</v>
      </c>
      <c r="C6104">
        <f>1/COUNTIF(B:B, B6104)</f>
        <v>0.25</v>
      </c>
      <c r="D6104" t="s">
        <v>15</v>
      </c>
      <c r="E6104">
        <v>1</v>
      </c>
      <c r="F6104" s="1">
        <v>42049</v>
      </c>
      <c r="G6104" s="1" t="str">
        <f t="shared" si="95"/>
        <v>Saturday</v>
      </c>
      <c r="H6104" s="2">
        <v>0.81650462962962966</v>
      </c>
      <c r="I6104">
        <v>16</v>
      </c>
      <c r="J6104">
        <v>16</v>
      </c>
      <c r="K6104" t="s">
        <v>175</v>
      </c>
      <c r="L6104" t="s">
        <v>12</v>
      </c>
      <c r="M6104" t="s">
        <v>16</v>
      </c>
      <c r="N6104" t="s">
        <v>17</v>
      </c>
    </row>
    <row r="6105" spans="1:14" x14ac:dyDescent="0.25">
      <c r="A6105">
        <v>6104</v>
      </c>
      <c r="B6105">
        <v>2707</v>
      </c>
      <c r="C6105">
        <f>1/COUNTIF(B:B, B6105)</f>
        <v>0.25</v>
      </c>
      <c r="D6105" t="s">
        <v>22</v>
      </c>
      <c r="E6105">
        <v>1</v>
      </c>
      <c r="F6105" s="1">
        <v>42049</v>
      </c>
      <c r="G6105" s="1" t="str">
        <f t="shared" si="95"/>
        <v>Saturday</v>
      </c>
      <c r="H6105" s="2">
        <v>0.81650462962962966</v>
      </c>
      <c r="I6105">
        <v>20.75</v>
      </c>
      <c r="J6105">
        <v>20.75</v>
      </c>
      <c r="K6105" t="s">
        <v>176</v>
      </c>
      <c r="L6105" t="s">
        <v>23</v>
      </c>
      <c r="M6105" t="s">
        <v>24</v>
      </c>
      <c r="N6105" t="s">
        <v>25</v>
      </c>
    </row>
    <row r="6106" spans="1:14" x14ac:dyDescent="0.25">
      <c r="A6106">
        <v>6105</v>
      </c>
      <c r="B6106">
        <v>2707</v>
      </c>
      <c r="C6106">
        <f>1/COUNTIF(B:B, B6106)</f>
        <v>0.25</v>
      </c>
      <c r="D6106" t="s">
        <v>138</v>
      </c>
      <c r="E6106">
        <v>1</v>
      </c>
      <c r="F6106" s="1">
        <v>42049</v>
      </c>
      <c r="G6106" s="1" t="str">
        <f t="shared" si="95"/>
        <v>Saturday</v>
      </c>
      <c r="H6106" s="2">
        <v>0.81650462962962966</v>
      </c>
      <c r="I6106">
        <v>11</v>
      </c>
      <c r="J6106">
        <v>11</v>
      </c>
      <c r="K6106" t="s">
        <v>177</v>
      </c>
      <c r="L6106" t="s">
        <v>12</v>
      </c>
      <c r="M6106" t="s">
        <v>126</v>
      </c>
      <c r="N6106" t="s">
        <v>127</v>
      </c>
    </row>
    <row r="6107" spans="1:14" x14ac:dyDescent="0.25">
      <c r="A6107">
        <v>6106</v>
      </c>
      <c r="B6107">
        <v>2707</v>
      </c>
      <c r="C6107">
        <f>1/COUNTIF(B:B, B6107)</f>
        <v>0.25</v>
      </c>
      <c r="D6107" t="s">
        <v>29</v>
      </c>
      <c r="E6107">
        <v>1</v>
      </c>
      <c r="F6107" s="1">
        <v>42049</v>
      </c>
      <c r="G6107" s="1" t="str">
        <f t="shared" si="95"/>
        <v>Saturday</v>
      </c>
      <c r="H6107" s="2">
        <v>0.81650462962962966</v>
      </c>
      <c r="I6107">
        <v>20.75</v>
      </c>
      <c r="J6107">
        <v>20.75</v>
      </c>
      <c r="K6107" t="s">
        <v>176</v>
      </c>
      <c r="L6107" t="s">
        <v>30</v>
      </c>
      <c r="M6107" t="s">
        <v>31</v>
      </c>
      <c r="N6107" t="s">
        <v>32</v>
      </c>
    </row>
    <row r="6108" spans="1:14" x14ac:dyDescent="0.25">
      <c r="A6108">
        <v>6107</v>
      </c>
      <c r="B6108">
        <v>2708</v>
      </c>
      <c r="C6108">
        <f>1/COUNTIF(B:B, B6108)</f>
        <v>0.25</v>
      </c>
      <c r="D6108" t="s">
        <v>69</v>
      </c>
      <c r="E6108">
        <v>1</v>
      </c>
      <c r="F6108" s="1">
        <v>42049</v>
      </c>
      <c r="G6108" s="1" t="str">
        <f t="shared" si="95"/>
        <v>Saturday</v>
      </c>
      <c r="H6108" s="2">
        <v>0.81949074074074069</v>
      </c>
      <c r="I6108">
        <v>20.75</v>
      </c>
      <c r="J6108">
        <v>20.75</v>
      </c>
      <c r="K6108" t="s">
        <v>176</v>
      </c>
      <c r="L6108" t="s">
        <v>30</v>
      </c>
      <c r="M6108" t="s">
        <v>70</v>
      </c>
      <c r="N6108" t="s">
        <v>71</v>
      </c>
    </row>
    <row r="6109" spans="1:14" x14ac:dyDescent="0.25">
      <c r="A6109">
        <v>6108</v>
      </c>
      <c r="B6109">
        <v>2708</v>
      </c>
      <c r="C6109">
        <f>1/COUNTIF(B:B, B6109)</f>
        <v>0.25</v>
      </c>
      <c r="D6109" t="s">
        <v>86</v>
      </c>
      <c r="E6109">
        <v>1</v>
      </c>
      <c r="F6109" s="1">
        <v>42049</v>
      </c>
      <c r="G6109" s="1" t="str">
        <f t="shared" si="95"/>
        <v>Saturday</v>
      </c>
      <c r="H6109" s="2">
        <v>0.81949074074074069</v>
      </c>
      <c r="I6109">
        <v>17.950000762939453</v>
      </c>
      <c r="J6109">
        <v>17.950000762939453</v>
      </c>
      <c r="K6109" t="s">
        <v>176</v>
      </c>
      <c r="L6109" t="s">
        <v>19</v>
      </c>
      <c r="M6109" t="s">
        <v>87</v>
      </c>
      <c r="N6109" t="s">
        <v>88</v>
      </c>
    </row>
    <row r="6110" spans="1:14" x14ac:dyDescent="0.25">
      <c r="A6110">
        <v>6109</v>
      </c>
      <c r="B6110">
        <v>2708</v>
      </c>
      <c r="C6110">
        <f>1/COUNTIF(B:B, B6110)</f>
        <v>0.25</v>
      </c>
      <c r="D6110" t="s">
        <v>137</v>
      </c>
      <c r="E6110">
        <v>1</v>
      </c>
      <c r="F6110" s="1">
        <v>42049</v>
      </c>
      <c r="G6110" s="1" t="str">
        <f t="shared" si="95"/>
        <v>Saturday</v>
      </c>
      <c r="H6110" s="2">
        <v>0.81949074074074069</v>
      </c>
      <c r="I6110">
        <v>16.5</v>
      </c>
      <c r="J6110">
        <v>16.5</v>
      </c>
      <c r="K6110" t="s">
        <v>176</v>
      </c>
      <c r="L6110" t="s">
        <v>12</v>
      </c>
      <c r="M6110" t="s">
        <v>13</v>
      </c>
      <c r="N6110" t="s">
        <v>14</v>
      </c>
    </row>
    <row r="6111" spans="1:14" x14ac:dyDescent="0.25">
      <c r="A6111">
        <v>6110</v>
      </c>
      <c r="B6111">
        <v>2708</v>
      </c>
      <c r="C6111">
        <f>1/COUNTIF(B:B, B6111)</f>
        <v>0.25</v>
      </c>
      <c r="D6111" t="s">
        <v>116</v>
      </c>
      <c r="E6111">
        <v>1</v>
      </c>
      <c r="F6111" s="1">
        <v>42049</v>
      </c>
      <c r="G6111" s="1" t="str">
        <f t="shared" si="95"/>
        <v>Saturday</v>
      </c>
      <c r="H6111" s="2">
        <v>0.81949074074074069</v>
      </c>
      <c r="I6111">
        <v>12.5</v>
      </c>
      <c r="J6111">
        <v>12.5</v>
      </c>
      <c r="K6111" t="s">
        <v>177</v>
      </c>
      <c r="L6111" t="s">
        <v>23</v>
      </c>
      <c r="M6111" t="s">
        <v>35</v>
      </c>
      <c r="N6111" t="s">
        <v>36</v>
      </c>
    </row>
    <row r="6112" spans="1:14" x14ac:dyDescent="0.25">
      <c r="A6112">
        <v>6111</v>
      </c>
      <c r="B6112">
        <v>2709</v>
      </c>
      <c r="C6112">
        <f>1/COUNTIF(B:B, B6112)</f>
        <v>0.25</v>
      </c>
      <c r="D6112" t="s">
        <v>86</v>
      </c>
      <c r="E6112">
        <v>1</v>
      </c>
      <c r="F6112" s="1">
        <v>42049</v>
      </c>
      <c r="G6112" s="1" t="str">
        <f t="shared" si="95"/>
        <v>Saturday</v>
      </c>
      <c r="H6112" s="2">
        <v>0.82289351851851855</v>
      </c>
      <c r="I6112">
        <v>17.950000762939453</v>
      </c>
      <c r="J6112">
        <v>17.950000762939453</v>
      </c>
      <c r="K6112" t="s">
        <v>176</v>
      </c>
      <c r="L6112" t="s">
        <v>19</v>
      </c>
      <c r="M6112" t="s">
        <v>87</v>
      </c>
      <c r="N6112" t="s">
        <v>88</v>
      </c>
    </row>
    <row r="6113" spans="1:14" x14ac:dyDescent="0.25">
      <c r="A6113">
        <v>6112</v>
      </c>
      <c r="B6113">
        <v>2709</v>
      </c>
      <c r="C6113">
        <f>1/COUNTIF(B:B, B6113)</f>
        <v>0.25</v>
      </c>
      <c r="D6113" t="s">
        <v>47</v>
      </c>
      <c r="E6113">
        <v>1</v>
      </c>
      <c r="F6113" s="1">
        <v>42049</v>
      </c>
      <c r="G6113" s="1" t="str">
        <f t="shared" si="95"/>
        <v>Saturday</v>
      </c>
      <c r="H6113" s="2">
        <v>0.82289351851851855</v>
      </c>
      <c r="I6113">
        <v>12</v>
      </c>
      <c r="J6113">
        <v>12</v>
      </c>
      <c r="K6113" t="s">
        <v>177</v>
      </c>
      <c r="L6113" t="s">
        <v>19</v>
      </c>
      <c r="M6113" t="s">
        <v>48</v>
      </c>
      <c r="N6113" t="s">
        <v>49</v>
      </c>
    </row>
    <row r="6114" spans="1:14" x14ac:dyDescent="0.25">
      <c r="A6114">
        <v>6113</v>
      </c>
      <c r="B6114">
        <v>2709</v>
      </c>
      <c r="C6114">
        <f>1/COUNTIF(B:B, B6114)</f>
        <v>0.25</v>
      </c>
      <c r="D6114" t="s">
        <v>33</v>
      </c>
      <c r="E6114">
        <v>1</v>
      </c>
      <c r="F6114" s="1">
        <v>42049</v>
      </c>
      <c r="G6114" s="1" t="str">
        <f t="shared" si="95"/>
        <v>Saturday</v>
      </c>
      <c r="H6114" s="2">
        <v>0.82289351851851855</v>
      </c>
      <c r="I6114">
        <v>16.5</v>
      </c>
      <c r="J6114">
        <v>16.5</v>
      </c>
      <c r="K6114" t="s">
        <v>175</v>
      </c>
      <c r="L6114" t="s">
        <v>23</v>
      </c>
      <c r="M6114" t="s">
        <v>24</v>
      </c>
      <c r="N6114" t="s">
        <v>25</v>
      </c>
    </row>
    <row r="6115" spans="1:14" x14ac:dyDescent="0.25">
      <c r="A6115">
        <v>6114</v>
      </c>
      <c r="B6115">
        <v>2709</v>
      </c>
      <c r="C6115">
        <f>1/COUNTIF(B:B, B6115)</f>
        <v>0.25</v>
      </c>
      <c r="D6115" t="s">
        <v>26</v>
      </c>
      <c r="E6115">
        <v>1</v>
      </c>
      <c r="F6115" s="1">
        <v>42049</v>
      </c>
      <c r="G6115" s="1" t="str">
        <f t="shared" si="95"/>
        <v>Saturday</v>
      </c>
      <c r="H6115" s="2">
        <v>0.82289351851851855</v>
      </c>
      <c r="I6115">
        <v>16</v>
      </c>
      <c r="J6115">
        <v>16</v>
      </c>
      <c r="K6115" t="s">
        <v>175</v>
      </c>
      <c r="L6115" t="s">
        <v>19</v>
      </c>
      <c r="M6115" t="s">
        <v>27</v>
      </c>
      <c r="N6115" t="s">
        <v>28</v>
      </c>
    </row>
    <row r="6116" spans="1:14" x14ac:dyDescent="0.25">
      <c r="A6116">
        <v>6115</v>
      </c>
      <c r="B6116">
        <v>2710</v>
      </c>
      <c r="C6116">
        <f>1/COUNTIF(B:B, B6116)</f>
        <v>0.25</v>
      </c>
      <c r="D6116" t="s">
        <v>130</v>
      </c>
      <c r="E6116">
        <v>1</v>
      </c>
      <c r="F6116" s="1">
        <v>42049</v>
      </c>
      <c r="G6116" s="1" t="str">
        <f t="shared" si="95"/>
        <v>Saturday</v>
      </c>
      <c r="H6116" s="2">
        <v>0.83333333333333337</v>
      </c>
      <c r="I6116">
        <v>16.75</v>
      </c>
      <c r="J6116">
        <v>16.75</v>
      </c>
      <c r="K6116" t="s">
        <v>175</v>
      </c>
      <c r="L6116" t="s">
        <v>30</v>
      </c>
      <c r="M6116" t="s">
        <v>120</v>
      </c>
      <c r="N6116" t="s">
        <v>121</v>
      </c>
    </row>
    <row r="6117" spans="1:14" x14ac:dyDescent="0.25">
      <c r="A6117">
        <v>6116</v>
      </c>
      <c r="B6117">
        <v>2710</v>
      </c>
      <c r="C6117">
        <f>1/COUNTIF(B:B, B6117)</f>
        <v>0.25</v>
      </c>
      <c r="D6117" t="s">
        <v>123</v>
      </c>
      <c r="E6117">
        <v>1</v>
      </c>
      <c r="F6117" s="1">
        <v>42049</v>
      </c>
      <c r="G6117" s="1" t="str">
        <f t="shared" si="95"/>
        <v>Saturday</v>
      </c>
      <c r="H6117" s="2">
        <v>0.83333333333333337</v>
      </c>
      <c r="I6117">
        <v>20.25</v>
      </c>
      <c r="J6117">
        <v>20.25</v>
      </c>
      <c r="K6117" t="s">
        <v>176</v>
      </c>
      <c r="L6117" t="s">
        <v>19</v>
      </c>
      <c r="M6117" t="s">
        <v>48</v>
      </c>
      <c r="N6117" t="s">
        <v>49</v>
      </c>
    </row>
    <row r="6118" spans="1:14" x14ac:dyDescent="0.25">
      <c r="A6118">
        <v>6117</v>
      </c>
      <c r="B6118">
        <v>2710</v>
      </c>
      <c r="C6118">
        <f>1/COUNTIF(B:B, B6118)</f>
        <v>0.25</v>
      </c>
      <c r="D6118" t="s">
        <v>113</v>
      </c>
      <c r="E6118">
        <v>1</v>
      </c>
      <c r="F6118" s="1">
        <v>42049</v>
      </c>
      <c r="G6118" s="1" t="str">
        <f t="shared" si="95"/>
        <v>Saturday</v>
      </c>
      <c r="H6118" s="2">
        <v>0.83333333333333337</v>
      </c>
      <c r="I6118">
        <v>12.75</v>
      </c>
      <c r="J6118">
        <v>12.75</v>
      </c>
      <c r="K6118" t="s">
        <v>177</v>
      </c>
      <c r="L6118" t="s">
        <v>30</v>
      </c>
      <c r="M6118" t="s">
        <v>66</v>
      </c>
      <c r="N6118" t="s">
        <v>67</v>
      </c>
    </row>
    <row r="6119" spans="1:14" x14ac:dyDescent="0.25">
      <c r="A6119">
        <v>6118</v>
      </c>
      <c r="B6119">
        <v>2710</v>
      </c>
      <c r="C6119">
        <f>1/COUNTIF(B:B, B6119)</f>
        <v>0.25</v>
      </c>
      <c r="D6119" t="s">
        <v>136</v>
      </c>
      <c r="E6119">
        <v>1</v>
      </c>
      <c r="F6119" s="1">
        <v>42049</v>
      </c>
      <c r="G6119" s="1" t="str">
        <f t="shared" si="95"/>
        <v>Saturday</v>
      </c>
      <c r="H6119" s="2">
        <v>0.83333333333333337</v>
      </c>
      <c r="I6119">
        <v>25.5</v>
      </c>
      <c r="J6119">
        <v>25.5</v>
      </c>
      <c r="K6119" t="s">
        <v>178</v>
      </c>
      <c r="L6119" t="s">
        <v>12</v>
      </c>
      <c r="M6119" t="s">
        <v>41</v>
      </c>
      <c r="N6119" t="s">
        <v>42</v>
      </c>
    </row>
    <row r="6120" spans="1:14" x14ac:dyDescent="0.25">
      <c r="A6120">
        <v>6119</v>
      </c>
      <c r="B6120">
        <v>2711</v>
      </c>
      <c r="C6120">
        <f>1/COUNTIF(B:B, B6120)</f>
        <v>0.25</v>
      </c>
      <c r="D6120" t="s">
        <v>86</v>
      </c>
      <c r="E6120">
        <v>1</v>
      </c>
      <c r="F6120" s="1">
        <v>42049</v>
      </c>
      <c r="G6120" s="1" t="str">
        <f t="shared" si="95"/>
        <v>Saturday</v>
      </c>
      <c r="H6120" s="2">
        <v>0.83371527777777776</v>
      </c>
      <c r="I6120">
        <v>17.950000762939453</v>
      </c>
      <c r="J6120">
        <v>17.950000762939453</v>
      </c>
      <c r="K6120" t="s">
        <v>176</v>
      </c>
      <c r="L6120" t="s">
        <v>19</v>
      </c>
      <c r="M6120" t="s">
        <v>87</v>
      </c>
      <c r="N6120" t="s">
        <v>88</v>
      </c>
    </row>
    <row r="6121" spans="1:14" x14ac:dyDescent="0.25">
      <c r="A6121">
        <v>6120</v>
      </c>
      <c r="B6121">
        <v>2711</v>
      </c>
      <c r="C6121">
        <f>1/COUNTIF(B:B, B6121)</f>
        <v>0.25</v>
      </c>
      <c r="D6121" t="s">
        <v>122</v>
      </c>
      <c r="E6121">
        <v>1</v>
      </c>
      <c r="F6121" s="1">
        <v>42049</v>
      </c>
      <c r="G6121" s="1" t="str">
        <f t="shared" si="95"/>
        <v>Saturday</v>
      </c>
      <c r="H6121" s="2">
        <v>0.83371527777777776</v>
      </c>
      <c r="I6121">
        <v>9.75</v>
      </c>
      <c r="J6121">
        <v>9.75</v>
      </c>
      <c r="K6121" t="s">
        <v>177</v>
      </c>
      <c r="L6121" t="s">
        <v>12</v>
      </c>
      <c r="M6121" t="s">
        <v>74</v>
      </c>
      <c r="N6121" t="s">
        <v>75</v>
      </c>
    </row>
    <row r="6122" spans="1:14" x14ac:dyDescent="0.25">
      <c r="A6122">
        <v>6121</v>
      </c>
      <c r="B6122">
        <v>2711</v>
      </c>
      <c r="C6122">
        <f>1/COUNTIF(B:B, B6122)</f>
        <v>0.25</v>
      </c>
      <c r="D6122" t="s">
        <v>102</v>
      </c>
      <c r="E6122">
        <v>1</v>
      </c>
      <c r="F6122" s="1">
        <v>42049</v>
      </c>
      <c r="G6122" s="1" t="str">
        <f t="shared" si="95"/>
        <v>Saturday</v>
      </c>
      <c r="H6122" s="2">
        <v>0.83371527777777776</v>
      </c>
      <c r="I6122">
        <v>12.5</v>
      </c>
      <c r="J6122">
        <v>12.5</v>
      </c>
      <c r="K6122" t="s">
        <v>177</v>
      </c>
      <c r="L6122" t="s">
        <v>23</v>
      </c>
      <c r="M6122" t="s">
        <v>103</v>
      </c>
      <c r="N6122" t="s">
        <v>104</v>
      </c>
    </row>
    <row r="6123" spans="1:14" x14ac:dyDescent="0.25">
      <c r="A6123">
        <v>6122</v>
      </c>
      <c r="B6123">
        <v>2711</v>
      </c>
      <c r="C6123">
        <f>1/COUNTIF(B:B, B6123)</f>
        <v>0.25</v>
      </c>
      <c r="D6123" t="s">
        <v>139</v>
      </c>
      <c r="E6123">
        <v>1</v>
      </c>
      <c r="F6123" s="1">
        <v>42049</v>
      </c>
      <c r="G6123" s="1" t="str">
        <f t="shared" si="95"/>
        <v>Saturday</v>
      </c>
      <c r="H6123" s="2">
        <v>0.83371527777777776</v>
      </c>
      <c r="I6123">
        <v>16.5</v>
      </c>
      <c r="J6123">
        <v>16.5</v>
      </c>
      <c r="K6123" t="s">
        <v>175</v>
      </c>
      <c r="L6123" t="s">
        <v>23</v>
      </c>
      <c r="M6123" t="s">
        <v>44</v>
      </c>
      <c r="N6123" t="s">
        <v>45</v>
      </c>
    </row>
    <row r="6124" spans="1:14" x14ac:dyDescent="0.25">
      <c r="A6124">
        <v>6123</v>
      </c>
      <c r="B6124">
        <v>2712</v>
      </c>
      <c r="C6124">
        <f>1/COUNTIF(B:B, B6124)</f>
        <v>0.5</v>
      </c>
      <c r="D6124" t="s">
        <v>53</v>
      </c>
      <c r="E6124">
        <v>1</v>
      </c>
      <c r="F6124" s="1">
        <v>42049</v>
      </c>
      <c r="G6124" s="1" t="str">
        <f t="shared" si="95"/>
        <v>Saturday</v>
      </c>
      <c r="H6124" s="2">
        <v>0.86950231481481477</v>
      </c>
      <c r="I6124">
        <v>12.5</v>
      </c>
      <c r="J6124">
        <v>12.5</v>
      </c>
      <c r="K6124" t="s">
        <v>177</v>
      </c>
      <c r="L6124" t="s">
        <v>23</v>
      </c>
      <c r="M6124" t="s">
        <v>24</v>
      </c>
      <c r="N6124" t="s">
        <v>25</v>
      </c>
    </row>
    <row r="6125" spans="1:14" x14ac:dyDescent="0.25">
      <c r="A6125">
        <v>6124</v>
      </c>
      <c r="B6125">
        <v>2712</v>
      </c>
      <c r="C6125">
        <f>1/COUNTIF(B:B, B6125)</f>
        <v>0.5</v>
      </c>
      <c r="D6125" t="s">
        <v>150</v>
      </c>
      <c r="E6125">
        <v>1</v>
      </c>
      <c r="F6125" s="1">
        <v>42049</v>
      </c>
      <c r="G6125" s="1" t="str">
        <f t="shared" si="95"/>
        <v>Saturday</v>
      </c>
      <c r="H6125" s="2">
        <v>0.86950231481481477</v>
      </c>
      <c r="I6125">
        <v>16</v>
      </c>
      <c r="J6125">
        <v>16</v>
      </c>
      <c r="K6125" t="s">
        <v>175</v>
      </c>
      <c r="L6125" t="s">
        <v>12</v>
      </c>
      <c r="M6125" t="s">
        <v>41</v>
      </c>
      <c r="N6125" t="s">
        <v>42</v>
      </c>
    </row>
    <row r="6126" spans="1:14" x14ac:dyDescent="0.25">
      <c r="A6126">
        <v>6125</v>
      </c>
      <c r="B6126">
        <v>2713</v>
      </c>
      <c r="C6126">
        <f>1/COUNTIF(B:B, B6126)</f>
        <v>0.5</v>
      </c>
      <c r="D6126" t="s">
        <v>92</v>
      </c>
      <c r="E6126">
        <v>1</v>
      </c>
      <c r="F6126" s="1">
        <v>42049</v>
      </c>
      <c r="G6126" s="1" t="str">
        <f t="shared" si="95"/>
        <v>Saturday</v>
      </c>
      <c r="H6126" s="2">
        <v>0.88079861111111113</v>
      </c>
      <c r="I6126">
        <v>16.25</v>
      </c>
      <c r="J6126">
        <v>16.25</v>
      </c>
      <c r="K6126" t="s">
        <v>175</v>
      </c>
      <c r="L6126" t="s">
        <v>23</v>
      </c>
      <c r="M6126" t="s">
        <v>93</v>
      </c>
      <c r="N6126" t="s">
        <v>94</v>
      </c>
    </row>
    <row r="6127" spans="1:14" x14ac:dyDescent="0.25">
      <c r="A6127">
        <v>6126</v>
      </c>
      <c r="B6127">
        <v>2713</v>
      </c>
      <c r="C6127">
        <f>1/COUNTIF(B:B, B6127)</f>
        <v>0.5</v>
      </c>
      <c r="D6127" t="s">
        <v>154</v>
      </c>
      <c r="E6127">
        <v>1</v>
      </c>
      <c r="F6127" s="1">
        <v>42049</v>
      </c>
      <c r="G6127" s="1" t="str">
        <f t="shared" si="95"/>
        <v>Saturday</v>
      </c>
      <c r="H6127" s="2">
        <v>0.88079861111111113</v>
      </c>
      <c r="I6127">
        <v>16.75</v>
      </c>
      <c r="J6127">
        <v>16.75</v>
      </c>
      <c r="K6127" t="s">
        <v>175</v>
      </c>
      <c r="L6127" t="s">
        <v>19</v>
      </c>
      <c r="M6127" t="s">
        <v>97</v>
      </c>
      <c r="N6127" t="s">
        <v>98</v>
      </c>
    </row>
    <row r="6128" spans="1:14" x14ac:dyDescent="0.25">
      <c r="A6128">
        <v>6127</v>
      </c>
      <c r="B6128">
        <v>2714</v>
      </c>
      <c r="C6128">
        <f>1/COUNTIF(B:B, B6128)</f>
        <v>1</v>
      </c>
      <c r="D6128" t="s">
        <v>33</v>
      </c>
      <c r="E6128">
        <v>1</v>
      </c>
      <c r="F6128" s="1">
        <v>42049</v>
      </c>
      <c r="G6128" s="1" t="str">
        <f t="shared" si="95"/>
        <v>Saturday</v>
      </c>
      <c r="H6128" s="2">
        <v>0.89063657407407404</v>
      </c>
      <c r="I6128">
        <v>16.5</v>
      </c>
      <c r="J6128">
        <v>16.5</v>
      </c>
      <c r="K6128" t="s">
        <v>175</v>
      </c>
      <c r="L6128" t="s">
        <v>23</v>
      </c>
      <c r="M6128" t="s">
        <v>24</v>
      </c>
      <c r="N6128" t="s">
        <v>25</v>
      </c>
    </row>
    <row r="6129" spans="1:14" x14ac:dyDescent="0.25">
      <c r="A6129">
        <v>6128</v>
      </c>
      <c r="B6129">
        <v>2715</v>
      </c>
      <c r="C6129">
        <f>1/COUNTIF(B:B, B6129)</f>
        <v>0.25</v>
      </c>
      <c r="D6129" t="s">
        <v>167</v>
      </c>
      <c r="E6129">
        <v>1</v>
      </c>
      <c r="F6129" s="1">
        <v>42049</v>
      </c>
      <c r="G6129" s="1" t="str">
        <f t="shared" si="95"/>
        <v>Saturday</v>
      </c>
      <c r="H6129" s="2">
        <v>0.89711805555555557</v>
      </c>
      <c r="I6129">
        <v>12.5</v>
      </c>
      <c r="J6129">
        <v>12.5</v>
      </c>
      <c r="K6129" t="s">
        <v>177</v>
      </c>
      <c r="L6129" t="s">
        <v>23</v>
      </c>
      <c r="M6129" t="s">
        <v>84</v>
      </c>
      <c r="N6129" t="s">
        <v>85</v>
      </c>
    </row>
    <row r="6130" spans="1:14" x14ac:dyDescent="0.25">
      <c r="A6130">
        <v>6129</v>
      </c>
      <c r="B6130">
        <v>2715</v>
      </c>
      <c r="C6130">
        <f>1/COUNTIF(B:B, B6130)</f>
        <v>0.25</v>
      </c>
      <c r="D6130" t="s">
        <v>145</v>
      </c>
      <c r="E6130">
        <v>1</v>
      </c>
      <c r="F6130" s="1">
        <v>42049</v>
      </c>
      <c r="G6130" s="1" t="str">
        <f t="shared" si="95"/>
        <v>Saturday</v>
      </c>
      <c r="H6130" s="2">
        <v>0.89711805555555557</v>
      </c>
      <c r="I6130">
        <v>12.5</v>
      </c>
      <c r="J6130">
        <v>12.5</v>
      </c>
      <c r="K6130" t="s">
        <v>177</v>
      </c>
      <c r="L6130" t="s">
        <v>23</v>
      </c>
      <c r="M6130" t="s">
        <v>56</v>
      </c>
      <c r="N6130" t="s">
        <v>57</v>
      </c>
    </row>
    <row r="6131" spans="1:14" x14ac:dyDescent="0.25">
      <c r="A6131">
        <v>6130</v>
      </c>
      <c r="B6131">
        <v>2715</v>
      </c>
      <c r="C6131">
        <f>1/COUNTIF(B:B, B6131)</f>
        <v>0.25</v>
      </c>
      <c r="D6131" t="s">
        <v>136</v>
      </c>
      <c r="E6131">
        <v>1</v>
      </c>
      <c r="F6131" s="1">
        <v>42049</v>
      </c>
      <c r="G6131" s="1" t="str">
        <f t="shared" si="95"/>
        <v>Saturday</v>
      </c>
      <c r="H6131" s="2">
        <v>0.89711805555555557</v>
      </c>
      <c r="I6131">
        <v>25.5</v>
      </c>
      <c r="J6131">
        <v>25.5</v>
      </c>
      <c r="K6131" t="s">
        <v>178</v>
      </c>
      <c r="L6131" t="s">
        <v>12</v>
      </c>
      <c r="M6131" t="s">
        <v>41</v>
      </c>
      <c r="N6131" t="s">
        <v>42</v>
      </c>
    </row>
    <row r="6132" spans="1:14" x14ac:dyDescent="0.25">
      <c r="A6132">
        <v>6131</v>
      </c>
      <c r="B6132">
        <v>2715</v>
      </c>
      <c r="C6132">
        <f>1/COUNTIF(B:B, B6132)</f>
        <v>0.25</v>
      </c>
      <c r="D6132" t="s">
        <v>149</v>
      </c>
      <c r="E6132">
        <v>1</v>
      </c>
      <c r="F6132" s="1">
        <v>42049</v>
      </c>
      <c r="G6132" s="1" t="str">
        <f t="shared" si="95"/>
        <v>Saturday</v>
      </c>
      <c r="H6132" s="2">
        <v>0.89711805555555557</v>
      </c>
      <c r="I6132">
        <v>16</v>
      </c>
      <c r="J6132">
        <v>16</v>
      </c>
      <c r="K6132" t="s">
        <v>175</v>
      </c>
      <c r="L6132" t="s">
        <v>19</v>
      </c>
      <c r="M6132" t="s">
        <v>62</v>
      </c>
      <c r="N6132" t="s">
        <v>63</v>
      </c>
    </row>
    <row r="6133" spans="1:14" x14ac:dyDescent="0.25">
      <c r="A6133">
        <v>6132</v>
      </c>
      <c r="B6133">
        <v>2716</v>
      </c>
      <c r="C6133">
        <f>1/COUNTIF(B:B, B6133)</f>
        <v>0.33333333333333331</v>
      </c>
      <c r="D6133" t="s">
        <v>114</v>
      </c>
      <c r="E6133">
        <v>1</v>
      </c>
      <c r="F6133" s="1">
        <v>42049</v>
      </c>
      <c r="G6133" s="1" t="str">
        <f t="shared" si="95"/>
        <v>Saturday</v>
      </c>
      <c r="H6133" s="2">
        <v>0.89844907407407404</v>
      </c>
      <c r="I6133">
        <v>16.75</v>
      </c>
      <c r="J6133">
        <v>16.75</v>
      </c>
      <c r="K6133" t="s">
        <v>175</v>
      </c>
      <c r="L6133" t="s">
        <v>30</v>
      </c>
      <c r="M6133" t="s">
        <v>38</v>
      </c>
      <c r="N6133" t="s">
        <v>39</v>
      </c>
    </row>
    <row r="6134" spans="1:14" x14ac:dyDescent="0.25">
      <c r="A6134">
        <v>6133</v>
      </c>
      <c r="B6134">
        <v>2716</v>
      </c>
      <c r="C6134">
        <f>1/COUNTIF(B:B, B6134)</f>
        <v>0.33333333333333331</v>
      </c>
      <c r="D6134" t="s">
        <v>37</v>
      </c>
      <c r="E6134">
        <v>1</v>
      </c>
      <c r="F6134" s="1">
        <v>42049</v>
      </c>
      <c r="G6134" s="1" t="str">
        <f t="shared" si="95"/>
        <v>Saturday</v>
      </c>
      <c r="H6134" s="2">
        <v>0.89844907407407404</v>
      </c>
      <c r="I6134">
        <v>12.75</v>
      </c>
      <c r="J6134">
        <v>12.75</v>
      </c>
      <c r="K6134" t="s">
        <v>177</v>
      </c>
      <c r="L6134" t="s">
        <v>30</v>
      </c>
      <c r="M6134" t="s">
        <v>38</v>
      </c>
      <c r="N6134" t="s">
        <v>39</v>
      </c>
    </row>
    <row r="6135" spans="1:14" x14ac:dyDescent="0.25">
      <c r="A6135">
        <v>6134</v>
      </c>
      <c r="B6135">
        <v>2716</v>
      </c>
      <c r="C6135">
        <f>1/COUNTIF(B:B, B6135)</f>
        <v>0.33333333333333331</v>
      </c>
      <c r="D6135" t="s">
        <v>50</v>
      </c>
      <c r="E6135">
        <v>1</v>
      </c>
      <c r="F6135" s="1">
        <v>42049</v>
      </c>
      <c r="G6135" s="1" t="str">
        <f t="shared" si="95"/>
        <v>Saturday</v>
      </c>
      <c r="H6135" s="2">
        <v>0.89844907407407404</v>
      </c>
      <c r="I6135">
        <v>20.5</v>
      </c>
      <c r="J6135">
        <v>20.5</v>
      </c>
      <c r="K6135" t="s">
        <v>176</v>
      </c>
      <c r="L6135" t="s">
        <v>12</v>
      </c>
      <c r="M6135" t="s">
        <v>51</v>
      </c>
      <c r="N6135" t="s">
        <v>52</v>
      </c>
    </row>
    <row r="6136" spans="1:14" x14ac:dyDescent="0.25">
      <c r="A6136">
        <v>6135</v>
      </c>
      <c r="B6136">
        <v>2717</v>
      </c>
      <c r="C6136">
        <f>1/COUNTIF(B:B, B6136)</f>
        <v>0.33333333333333331</v>
      </c>
      <c r="D6136" t="s">
        <v>124</v>
      </c>
      <c r="E6136">
        <v>1</v>
      </c>
      <c r="F6136" s="1">
        <v>42049</v>
      </c>
      <c r="G6136" s="1" t="str">
        <f t="shared" si="95"/>
        <v>Saturday</v>
      </c>
      <c r="H6136" s="2">
        <v>0.91538194444444443</v>
      </c>
      <c r="I6136">
        <v>16</v>
      </c>
      <c r="J6136">
        <v>16</v>
      </c>
      <c r="K6136" t="s">
        <v>175</v>
      </c>
      <c r="L6136" t="s">
        <v>19</v>
      </c>
      <c r="M6136" t="s">
        <v>48</v>
      </c>
      <c r="N6136" t="s">
        <v>49</v>
      </c>
    </row>
    <row r="6137" spans="1:14" x14ac:dyDescent="0.25">
      <c r="A6137">
        <v>6136</v>
      </c>
      <c r="B6137">
        <v>2717</v>
      </c>
      <c r="C6137">
        <f>1/COUNTIF(B:B, B6137)</f>
        <v>0.33333333333333331</v>
      </c>
      <c r="D6137" t="s">
        <v>64</v>
      </c>
      <c r="E6137">
        <v>1</v>
      </c>
      <c r="F6137" s="1">
        <v>42049</v>
      </c>
      <c r="G6137" s="1" t="str">
        <f t="shared" si="95"/>
        <v>Saturday</v>
      </c>
      <c r="H6137" s="2">
        <v>0.91538194444444443</v>
      </c>
      <c r="I6137">
        <v>20.25</v>
      </c>
      <c r="J6137">
        <v>20.25</v>
      </c>
      <c r="K6137" t="s">
        <v>176</v>
      </c>
      <c r="L6137" t="s">
        <v>19</v>
      </c>
      <c r="M6137" t="s">
        <v>27</v>
      </c>
      <c r="N6137" t="s">
        <v>28</v>
      </c>
    </row>
    <row r="6138" spans="1:14" x14ac:dyDescent="0.25">
      <c r="A6138">
        <v>6137</v>
      </c>
      <c r="B6138">
        <v>2717</v>
      </c>
      <c r="C6138">
        <f>1/COUNTIF(B:B, B6138)</f>
        <v>0.33333333333333331</v>
      </c>
      <c r="D6138" t="s">
        <v>136</v>
      </c>
      <c r="E6138">
        <v>1</v>
      </c>
      <c r="F6138" s="1">
        <v>42049</v>
      </c>
      <c r="G6138" s="1" t="str">
        <f t="shared" si="95"/>
        <v>Saturday</v>
      </c>
      <c r="H6138" s="2">
        <v>0.91538194444444443</v>
      </c>
      <c r="I6138">
        <v>25.5</v>
      </c>
      <c r="J6138">
        <v>25.5</v>
      </c>
      <c r="K6138" t="s">
        <v>178</v>
      </c>
      <c r="L6138" t="s">
        <v>12</v>
      </c>
      <c r="M6138" t="s">
        <v>41</v>
      </c>
      <c r="N6138" t="s">
        <v>42</v>
      </c>
    </row>
    <row r="6139" spans="1:14" x14ac:dyDescent="0.25">
      <c r="A6139">
        <v>6138</v>
      </c>
      <c r="B6139">
        <v>2718</v>
      </c>
      <c r="C6139">
        <f>1/COUNTIF(B:B, B6139)</f>
        <v>0.25</v>
      </c>
      <c r="D6139" t="s">
        <v>114</v>
      </c>
      <c r="E6139">
        <v>1</v>
      </c>
      <c r="F6139" s="1">
        <v>42049</v>
      </c>
      <c r="G6139" s="1" t="str">
        <f t="shared" si="95"/>
        <v>Saturday</v>
      </c>
      <c r="H6139" s="2">
        <v>0.92822916666666666</v>
      </c>
      <c r="I6139">
        <v>16.75</v>
      </c>
      <c r="J6139">
        <v>16.75</v>
      </c>
      <c r="K6139" t="s">
        <v>175</v>
      </c>
      <c r="L6139" t="s">
        <v>30</v>
      </c>
      <c r="M6139" t="s">
        <v>38</v>
      </c>
      <c r="N6139" t="s">
        <v>39</v>
      </c>
    </row>
    <row r="6140" spans="1:14" x14ac:dyDescent="0.25">
      <c r="A6140">
        <v>6139</v>
      </c>
      <c r="B6140">
        <v>2718</v>
      </c>
      <c r="C6140">
        <f>1/COUNTIF(B:B, B6140)</f>
        <v>0.25</v>
      </c>
      <c r="D6140" t="s">
        <v>92</v>
      </c>
      <c r="E6140">
        <v>1</v>
      </c>
      <c r="F6140" s="1">
        <v>42049</v>
      </c>
      <c r="G6140" s="1" t="str">
        <f t="shared" si="95"/>
        <v>Saturday</v>
      </c>
      <c r="H6140" s="2">
        <v>0.92822916666666666</v>
      </c>
      <c r="I6140">
        <v>16.25</v>
      </c>
      <c r="J6140">
        <v>16.25</v>
      </c>
      <c r="K6140" t="s">
        <v>175</v>
      </c>
      <c r="L6140" t="s">
        <v>23</v>
      </c>
      <c r="M6140" t="s">
        <v>93</v>
      </c>
      <c r="N6140" t="s">
        <v>94</v>
      </c>
    </row>
    <row r="6141" spans="1:14" x14ac:dyDescent="0.25">
      <c r="A6141">
        <v>6140</v>
      </c>
      <c r="B6141">
        <v>2718</v>
      </c>
      <c r="C6141">
        <f>1/COUNTIF(B:B, B6141)</f>
        <v>0.25</v>
      </c>
      <c r="D6141" t="s">
        <v>64</v>
      </c>
      <c r="E6141">
        <v>1</v>
      </c>
      <c r="F6141" s="1">
        <v>42049</v>
      </c>
      <c r="G6141" s="1" t="str">
        <f t="shared" si="95"/>
        <v>Saturday</v>
      </c>
      <c r="H6141" s="2">
        <v>0.92822916666666666</v>
      </c>
      <c r="I6141">
        <v>20.25</v>
      </c>
      <c r="J6141">
        <v>20.25</v>
      </c>
      <c r="K6141" t="s">
        <v>176</v>
      </c>
      <c r="L6141" t="s">
        <v>19</v>
      </c>
      <c r="M6141" t="s">
        <v>27</v>
      </c>
      <c r="N6141" t="s">
        <v>28</v>
      </c>
    </row>
    <row r="6142" spans="1:14" x14ac:dyDescent="0.25">
      <c r="A6142">
        <v>6141</v>
      </c>
      <c r="B6142">
        <v>2718</v>
      </c>
      <c r="C6142">
        <f>1/COUNTIF(B:B, B6142)</f>
        <v>0.25</v>
      </c>
      <c r="D6142" t="s">
        <v>58</v>
      </c>
      <c r="E6142">
        <v>1</v>
      </c>
      <c r="F6142" s="1">
        <v>42049</v>
      </c>
      <c r="G6142" s="1" t="str">
        <f t="shared" si="95"/>
        <v>Saturday</v>
      </c>
      <c r="H6142" s="2">
        <v>0.92822916666666666</v>
      </c>
      <c r="I6142">
        <v>20.75</v>
      </c>
      <c r="J6142">
        <v>20.75</v>
      </c>
      <c r="K6142" t="s">
        <v>176</v>
      </c>
      <c r="L6142" t="s">
        <v>19</v>
      </c>
      <c r="M6142" t="s">
        <v>59</v>
      </c>
      <c r="N6142" t="s">
        <v>60</v>
      </c>
    </row>
    <row r="6143" spans="1:14" x14ac:dyDescent="0.25">
      <c r="A6143">
        <v>6142</v>
      </c>
      <c r="B6143">
        <v>2719</v>
      </c>
      <c r="C6143">
        <f>1/COUNTIF(B:B, B6143)</f>
        <v>0.5</v>
      </c>
      <c r="D6143" t="s">
        <v>69</v>
      </c>
      <c r="E6143">
        <v>1</v>
      </c>
      <c r="F6143" s="1">
        <v>42049</v>
      </c>
      <c r="G6143" s="1" t="str">
        <f t="shared" si="95"/>
        <v>Saturday</v>
      </c>
      <c r="H6143" s="2">
        <v>0.93247685185185181</v>
      </c>
      <c r="I6143">
        <v>20.75</v>
      </c>
      <c r="J6143">
        <v>20.75</v>
      </c>
      <c r="K6143" t="s">
        <v>176</v>
      </c>
      <c r="L6143" t="s">
        <v>30</v>
      </c>
      <c r="M6143" t="s">
        <v>70</v>
      </c>
      <c r="N6143" t="s">
        <v>71</v>
      </c>
    </row>
    <row r="6144" spans="1:14" x14ac:dyDescent="0.25">
      <c r="A6144">
        <v>6143</v>
      </c>
      <c r="B6144">
        <v>2719</v>
      </c>
      <c r="C6144">
        <f>1/COUNTIF(B:B, B6144)</f>
        <v>0.5</v>
      </c>
      <c r="D6144" t="s">
        <v>139</v>
      </c>
      <c r="E6144">
        <v>1</v>
      </c>
      <c r="F6144" s="1">
        <v>42049</v>
      </c>
      <c r="G6144" s="1" t="str">
        <f t="shared" si="95"/>
        <v>Saturday</v>
      </c>
      <c r="H6144" s="2">
        <v>0.93247685185185181</v>
      </c>
      <c r="I6144">
        <v>16.5</v>
      </c>
      <c r="J6144">
        <v>16.5</v>
      </c>
      <c r="K6144" t="s">
        <v>175</v>
      </c>
      <c r="L6144" t="s">
        <v>23</v>
      </c>
      <c r="M6144" t="s">
        <v>44</v>
      </c>
      <c r="N6144" t="s">
        <v>45</v>
      </c>
    </row>
    <row r="6145" spans="1:14" x14ac:dyDescent="0.25">
      <c r="A6145">
        <v>6144</v>
      </c>
      <c r="B6145">
        <v>2720</v>
      </c>
      <c r="C6145">
        <f>1/COUNTIF(B:B, B6145)</f>
        <v>1</v>
      </c>
      <c r="D6145" t="s">
        <v>68</v>
      </c>
      <c r="E6145">
        <v>1</v>
      </c>
      <c r="F6145" s="1">
        <v>42049</v>
      </c>
      <c r="G6145" s="1" t="str">
        <f t="shared" si="95"/>
        <v>Saturday</v>
      </c>
      <c r="H6145" s="2">
        <v>0.93743055555555554</v>
      </c>
      <c r="I6145">
        <v>20.75</v>
      </c>
      <c r="J6145">
        <v>20.75</v>
      </c>
      <c r="K6145" t="s">
        <v>176</v>
      </c>
      <c r="L6145" t="s">
        <v>30</v>
      </c>
      <c r="M6145" t="s">
        <v>38</v>
      </c>
      <c r="N6145" t="s">
        <v>39</v>
      </c>
    </row>
    <row r="6146" spans="1:14" x14ac:dyDescent="0.25">
      <c r="A6146">
        <v>6145</v>
      </c>
      <c r="B6146">
        <v>2721</v>
      </c>
      <c r="C6146">
        <f>1/COUNTIF(B:B, B6146)</f>
        <v>1</v>
      </c>
      <c r="D6146" t="s">
        <v>18</v>
      </c>
      <c r="E6146">
        <v>1</v>
      </c>
      <c r="F6146" s="1">
        <v>42049</v>
      </c>
      <c r="G6146" s="1" t="str">
        <f t="shared" ref="G6146:G6209" si="96">TEXT(F6146,"dddd")</f>
        <v>Saturday</v>
      </c>
      <c r="H6146" s="2">
        <v>0.93746527777777777</v>
      </c>
      <c r="I6146">
        <v>18.5</v>
      </c>
      <c r="J6146">
        <v>18.5</v>
      </c>
      <c r="K6146" t="s">
        <v>176</v>
      </c>
      <c r="L6146" t="s">
        <v>19</v>
      </c>
      <c r="M6146" t="s">
        <v>20</v>
      </c>
      <c r="N6146" t="s">
        <v>21</v>
      </c>
    </row>
    <row r="6147" spans="1:14" x14ac:dyDescent="0.25">
      <c r="A6147">
        <v>6146</v>
      </c>
      <c r="B6147">
        <v>2722</v>
      </c>
      <c r="C6147">
        <f>1/COUNTIF(B:B, B6147)</f>
        <v>0.33333333333333331</v>
      </c>
      <c r="D6147" t="s">
        <v>114</v>
      </c>
      <c r="E6147">
        <v>1</v>
      </c>
      <c r="F6147" s="1">
        <v>42049</v>
      </c>
      <c r="G6147" s="1" t="str">
        <f t="shared" si="96"/>
        <v>Saturday</v>
      </c>
      <c r="H6147" s="2">
        <v>0.95320601851851849</v>
      </c>
      <c r="I6147">
        <v>16.75</v>
      </c>
      <c r="J6147">
        <v>16.75</v>
      </c>
      <c r="K6147" t="s">
        <v>175</v>
      </c>
      <c r="L6147" t="s">
        <v>30</v>
      </c>
      <c r="M6147" t="s">
        <v>38</v>
      </c>
      <c r="N6147" t="s">
        <v>39</v>
      </c>
    </row>
    <row r="6148" spans="1:14" x14ac:dyDescent="0.25">
      <c r="A6148">
        <v>6147</v>
      </c>
      <c r="B6148">
        <v>2722</v>
      </c>
      <c r="C6148">
        <f>1/COUNTIF(B:B, B6148)</f>
        <v>0.33333333333333331</v>
      </c>
      <c r="D6148" t="s">
        <v>128</v>
      </c>
      <c r="E6148">
        <v>1</v>
      </c>
      <c r="F6148" s="1">
        <v>42049</v>
      </c>
      <c r="G6148" s="1" t="str">
        <f t="shared" si="96"/>
        <v>Saturday</v>
      </c>
      <c r="H6148" s="2">
        <v>0.95320601851851849</v>
      </c>
      <c r="I6148">
        <v>10.5</v>
      </c>
      <c r="J6148">
        <v>10.5</v>
      </c>
      <c r="K6148" t="s">
        <v>177</v>
      </c>
      <c r="L6148" t="s">
        <v>12</v>
      </c>
      <c r="M6148" t="s">
        <v>13</v>
      </c>
      <c r="N6148" t="s">
        <v>14</v>
      </c>
    </row>
    <row r="6149" spans="1:14" x14ac:dyDescent="0.25">
      <c r="A6149">
        <v>6148</v>
      </c>
      <c r="B6149">
        <v>2722</v>
      </c>
      <c r="C6149">
        <f>1/COUNTIF(B:B, B6149)</f>
        <v>0.33333333333333331</v>
      </c>
      <c r="D6149" t="s">
        <v>122</v>
      </c>
      <c r="E6149">
        <v>2</v>
      </c>
      <c r="F6149" s="1">
        <v>42049</v>
      </c>
      <c r="G6149" s="1" t="str">
        <f t="shared" si="96"/>
        <v>Saturday</v>
      </c>
      <c r="H6149" s="2">
        <v>0.95320601851851849</v>
      </c>
      <c r="I6149">
        <v>9.75</v>
      </c>
      <c r="J6149">
        <v>19.5</v>
      </c>
      <c r="K6149" t="s">
        <v>177</v>
      </c>
      <c r="L6149" t="s">
        <v>12</v>
      </c>
      <c r="M6149" t="s">
        <v>74</v>
      </c>
      <c r="N6149" t="s">
        <v>75</v>
      </c>
    </row>
    <row r="6150" spans="1:14" x14ac:dyDescent="0.25">
      <c r="A6150">
        <v>6149</v>
      </c>
      <c r="B6150">
        <v>2723</v>
      </c>
      <c r="C6150">
        <f>1/COUNTIF(B:B, B6150)</f>
        <v>1</v>
      </c>
      <c r="D6150" t="s">
        <v>73</v>
      </c>
      <c r="E6150">
        <v>1</v>
      </c>
      <c r="F6150" s="1">
        <v>42050</v>
      </c>
      <c r="G6150" s="1" t="str">
        <f t="shared" si="96"/>
        <v>Sunday</v>
      </c>
      <c r="H6150" s="2">
        <v>0.48291666666666666</v>
      </c>
      <c r="I6150">
        <v>15.25</v>
      </c>
      <c r="J6150">
        <v>15.25</v>
      </c>
      <c r="K6150" t="s">
        <v>176</v>
      </c>
      <c r="L6150" t="s">
        <v>12</v>
      </c>
      <c r="M6150" t="s">
        <v>74</v>
      </c>
      <c r="N6150" t="s">
        <v>75</v>
      </c>
    </row>
    <row r="6151" spans="1:14" x14ac:dyDescent="0.25">
      <c r="A6151">
        <v>6150</v>
      </c>
      <c r="B6151">
        <v>2724</v>
      </c>
      <c r="C6151">
        <f>1/COUNTIF(B:B, B6151)</f>
        <v>0.33333333333333331</v>
      </c>
      <c r="D6151" t="s">
        <v>76</v>
      </c>
      <c r="E6151">
        <v>1</v>
      </c>
      <c r="F6151" s="1">
        <v>42050</v>
      </c>
      <c r="G6151" s="1" t="str">
        <f t="shared" si="96"/>
        <v>Sunday</v>
      </c>
      <c r="H6151" s="2">
        <v>0.49234953703703704</v>
      </c>
      <c r="I6151">
        <v>12.75</v>
      </c>
      <c r="J6151">
        <v>12.75</v>
      </c>
      <c r="K6151" t="s">
        <v>177</v>
      </c>
      <c r="L6151" t="s">
        <v>30</v>
      </c>
      <c r="M6151" t="s">
        <v>70</v>
      </c>
      <c r="N6151" t="s">
        <v>71</v>
      </c>
    </row>
    <row r="6152" spans="1:14" x14ac:dyDescent="0.25">
      <c r="A6152">
        <v>6151</v>
      </c>
      <c r="B6152">
        <v>2724</v>
      </c>
      <c r="C6152">
        <f>1/COUNTIF(B:B, B6152)</f>
        <v>0.33333333333333331</v>
      </c>
      <c r="D6152" t="s">
        <v>15</v>
      </c>
      <c r="E6152">
        <v>1</v>
      </c>
      <c r="F6152" s="1">
        <v>42050</v>
      </c>
      <c r="G6152" s="1" t="str">
        <f t="shared" si="96"/>
        <v>Sunday</v>
      </c>
      <c r="H6152" s="2">
        <v>0.49234953703703704</v>
      </c>
      <c r="I6152">
        <v>16</v>
      </c>
      <c r="J6152">
        <v>16</v>
      </c>
      <c r="K6152" t="s">
        <v>175</v>
      </c>
      <c r="L6152" t="s">
        <v>12</v>
      </c>
      <c r="M6152" t="s">
        <v>16</v>
      </c>
      <c r="N6152" t="s">
        <v>17</v>
      </c>
    </row>
    <row r="6153" spans="1:14" x14ac:dyDescent="0.25">
      <c r="A6153">
        <v>6152</v>
      </c>
      <c r="B6153">
        <v>2724</v>
      </c>
      <c r="C6153">
        <f>1/COUNTIF(B:B, B6153)</f>
        <v>0.33333333333333331</v>
      </c>
      <c r="D6153" t="s">
        <v>118</v>
      </c>
      <c r="E6153">
        <v>1</v>
      </c>
      <c r="F6153" s="1">
        <v>42050</v>
      </c>
      <c r="G6153" s="1" t="str">
        <f t="shared" si="96"/>
        <v>Sunday</v>
      </c>
      <c r="H6153" s="2">
        <v>0.49234953703703704</v>
      </c>
      <c r="I6153">
        <v>20.25</v>
      </c>
      <c r="J6153">
        <v>20.25</v>
      </c>
      <c r="K6153" t="s">
        <v>176</v>
      </c>
      <c r="L6153" t="s">
        <v>19</v>
      </c>
      <c r="M6153" t="s">
        <v>62</v>
      </c>
      <c r="N6153" t="s">
        <v>63</v>
      </c>
    </row>
    <row r="6154" spans="1:14" x14ac:dyDescent="0.25">
      <c r="A6154">
        <v>6153</v>
      </c>
      <c r="B6154">
        <v>2725</v>
      </c>
      <c r="C6154">
        <f>1/COUNTIF(B:B, B6154)</f>
        <v>7.6923076923076927E-2</v>
      </c>
      <c r="D6154" t="s">
        <v>68</v>
      </c>
      <c r="E6154">
        <v>1</v>
      </c>
      <c r="F6154" s="1">
        <v>42050</v>
      </c>
      <c r="G6154" s="1" t="str">
        <f t="shared" si="96"/>
        <v>Sunday</v>
      </c>
      <c r="H6154" s="2">
        <v>0.49444444444444446</v>
      </c>
      <c r="I6154">
        <v>20.75</v>
      </c>
      <c r="J6154">
        <v>20.75</v>
      </c>
      <c r="K6154" t="s">
        <v>176</v>
      </c>
      <c r="L6154" t="s">
        <v>30</v>
      </c>
      <c r="M6154" t="s">
        <v>38</v>
      </c>
      <c r="N6154" t="s">
        <v>39</v>
      </c>
    </row>
    <row r="6155" spans="1:14" x14ac:dyDescent="0.25">
      <c r="A6155">
        <v>6154</v>
      </c>
      <c r="B6155">
        <v>2725</v>
      </c>
      <c r="C6155">
        <f>1/COUNTIF(B:B, B6155)</f>
        <v>7.6923076923076927E-2</v>
      </c>
      <c r="D6155" t="s">
        <v>92</v>
      </c>
      <c r="E6155">
        <v>1</v>
      </c>
      <c r="F6155" s="1">
        <v>42050</v>
      </c>
      <c r="G6155" s="1" t="str">
        <f t="shared" si="96"/>
        <v>Sunday</v>
      </c>
      <c r="H6155" s="2">
        <v>0.49444444444444446</v>
      </c>
      <c r="I6155">
        <v>16.25</v>
      </c>
      <c r="J6155">
        <v>16.25</v>
      </c>
      <c r="K6155" t="s">
        <v>175</v>
      </c>
      <c r="L6155" t="s">
        <v>23</v>
      </c>
      <c r="M6155" t="s">
        <v>93</v>
      </c>
      <c r="N6155" t="s">
        <v>94</v>
      </c>
    </row>
    <row r="6156" spans="1:14" x14ac:dyDescent="0.25">
      <c r="A6156">
        <v>6155</v>
      </c>
      <c r="B6156">
        <v>2725</v>
      </c>
      <c r="C6156">
        <f>1/COUNTIF(B:B, B6156)</f>
        <v>7.6923076923076927E-2</v>
      </c>
      <c r="D6156" t="s">
        <v>119</v>
      </c>
      <c r="E6156">
        <v>1</v>
      </c>
      <c r="F6156" s="1">
        <v>42050</v>
      </c>
      <c r="G6156" s="1" t="str">
        <f t="shared" si="96"/>
        <v>Sunday</v>
      </c>
      <c r="H6156" s="2">
        <v>0.49444444444444446</v>
      </c>
      <c r="I6156">
        <v>12.75</v>
      </c>
      <c r="J6156">
        <v>12.75</v>
      </c>
      <c r="K6156" t="s">
        <v>177</v>
      </c>
      <c r="L6156" t="s">
        <v>30</v>
      </c>
      <c r="M6156" t="s">
        <v>120</v>
      </c>
      <c r="N6156" t="s">
        <v>121</v>
      </c>
    </row>
    <row r="6157" spans="1:14" x14ac:dyDescent="0.25">
      <c r="A6157">
        <v>6156</v>
      </c>
      <c r="B6157">
        <v>2725</v>
      </c>
      <c r="C6157">
        <f>1/COUNTIF(B:B, B6157)</f>
        <v>7.6923076923076927E-2</v>
      </c>
      <c r="D6157" t="s">
        <v>137</v>
      </c>
      <c r="E6157">
        <v>1</v>
      </c>
      <c r="F6157" s="1">
        <v>42050</v>
      </c>
      <c r="G6157" s="1" t="str">
        <f t="shared" si="96"/>
        <v>Sunday</v>
      </c>
      <c r="H6157" s="2">
        <v>0.49444444444444446</v>
      </c>
      <c r="I6157">
        <v>16.5</v>
      </c>
      <c r="J6157">
        <v>16.5</v>
      </c>
      <c r="K6157" t="s">
        <v>176</v>
      </c>
      <c r="L6157" t="s">
        <v>12</v>
      </c>
      <c r="M6157" t="s">
        <v>13</v>
      </c>
      <c r="N6157" t="s">
        <v>14</v>
      </c>
    </row>
    <row r="6158" spans="1:14" x14ac:dyDescent="0.25">
      <c r="A6158">
        <v>6157</v>
      </c>
      <c r="B6158">
        <v>2725</v>
      </c>
      <c r="C6158">
        <f>1/COUNTIF(B:B, B6158)</f>
        <v>7.6923076923076927E-2</v>
      </c>
      <c r="D6158" t="s">
        <v>22</v>
      </c>
      <c r="E6158">
        <v>1</v>
      </c>
      <c r="F6158" s="1">
        <v>42050</v>
      </c>
      <c r="G6158" s="1" t="str">
        <f t="shared" si="96"/>
        <v>Sunday</v>
      </c>
      <c r="H6158" s="2">
        <v>0.49444444444444446</v>
      </c>
      <c r="I6158">
        <v>20.75</v>
      </c>
      <c r="J6158">
        <v>20.75</v>
      </c>
      <c r="K6158" t="s">
        <v>176</v>
      </c>
      <c r="L6158" t="s">
        <v>23</v>
      </c>
      <c r="M6158" t="s">
        <v>24</v>
      </c>
      <c r="N6158" t="s">
        <v>25</v>
      </c>
    </row>
    <row r="6159" spans="1:14" x14ac:dyDescent="0.25">
      <c r="A6159">
        <v>6158</v>
      </c>
      <c r="B6159">
        <v>2725</v>
      </c>
      <c r="C6159">
        <f>1/COUNTIF(B:B, B6159)</f>
        <v>7.6923076923076927E-2</v>
      </c>
      <c r="D6159" t="s">
        <v>158</v>
      </c>
      <c r="E6159">
        <v>1</v>
      </c>
      <c r="F6159" s="1">
        <v>42050</v>
      </c>
      <c r="G6159" s="1" t="str">
        <f t="shared" si="96"/>
        <v>Sunday</v>
      </c>
      <c r="H6159" s="2">
        <v>0.49444444444444446</v>
      </c>
      <c r="I6159">
        <v>16</v>
      </c>
      <c r="J6159">
        <v>16</v>
      </c>
      <c r="K6159" t="s">
        <v>175</v>
      </c>
      <c r="L6159" t="s">
        <v>12</v>
      </c>
      <c r="M6159" t="s">
        <v>90</v>
      </c>
      <c r="N6159" t="s">
        <v>91</v>
      </c>
    </row>
    <row r="6160" spans="1:14" x14ac:dyDescent="0.25">
      <c r="A6160">
        <v>6159</v>
      </c>
      <c r="B6160">
        <v>2725</v>
      </c>
      <c r="C6160">
        <f>1/COUNTIF(B:B, B6160)</f>
        <v>7.6923076923076927E-2</v>
      </c>
      <c r="D6160" t="s">
        <v>129</v>
      </c>
      <c r="E6160">
        <v>1</v>
      </c>
      <c r="F6160" s="1">
        <v>42050</v>
      </c>
      <c r="G6160" s="1" t="str">
        <f t="shared" si="96"/>
        <v>Sunday</v>
      </c>
      <c r="H6160" s="2">
        <v>0.49444444444444446</v>
      </c>
      <c r="I6160">
        <v>16.5</v>
      </c>
      <c r="J6160">
        <v>16.5</v>
      </c>
      <c r="K6160" t="s">
        <v>175</v>
      </c>
      <c r="L6160" t="s">
        <v>23</v>
      </c>
      <c r="M6160" t="s">
        <v>103</v>
      </c>
      <c r="N6160" t="s">
        <v>104</v>
      </c>
    </row>
    <row r="6161" spans="1:14" x14ac:dyDescent="0.25">
      <c r="A6161">
        <v>6160</v>
      </c>
      <c r="B6161">
        <v>2725</v>
      </c>
      <c r="C6161">
        <f>1/COUNTIF(B:B, B6161)</f>
        <v>7.6923076923076927E-2</v>
      </c>
      <c r="D6161" t="s">
        <v>140</v>
      </c>
      <c r="E6161">
        <v>1</v>
      </c>
      <c r="F6161" s="1">
        <v>42050</v>
      </c>
      <c r="G6161" s="1" t="str">
        <f t="shared" si="96"/>
        <v>Sunday</v>
      </c>
      <c r="H6161" s="2">
        <v>0.49444444444444446</v>
      </c>
      <c r="I6161">
        <v>16.5</v>
      </c>
      <c r="J6161">
        <v>16.5</v>
      </c>
      <c r="K6161" t="s">
        <v>175</v>
      </c>
      <c r="L6161" t="s">
        <v>23</v>
      </c>
      <c r="M6161" t="s">
        <v>35</v>
      </c>
      <c r="N6161" t="s">
        <v>36</v>
      </c>
    </row>
    <row r="6162" spans="1:14" x14ac:dyDescent="0.25">
      <c r="A6162">
        <v>6161</v>
      </c>
      <c r="B6162">
        <v>2725</v>
      </c>
      <c r="C6162">
        <f>1/COUNTIF(B:B, B6162)</f>
        <v>7.6923076923076927E-2</v>
      </c>
      <c r="D6162" t="s">
        <v>117</v>
      </c>
      <c r="E6162">
        <v>1</v>
      </c>
      <c r="F6162" s="1">
        <v>42050</v>
      </c>
      <c r="G6162" s="1" t="str">
        <f t="shared" si="96"/>
        <v>Sunday</v>
      </c>
      <c r="H6162" s="2">
        <v>0.49444444444444446</v>
      </c>
      <c r="I6162">
        <v>16.25</v>
      </c>
      <c r="J6162">
        <v>16.25</v>
      </c>
      <c r="K6162" t="s">
        <v>175</v>
      </c>
      <c r="L6162" t="s">
        <v>23</v>
      </c>
      <c r="M6162" t="s">
        <v>110</v>
      </c>
      <c r="N6162" t="s">
        <v>111</v>
      </c>
    </row>
    <row r="6163" spans="1:14" x14ac:dyDescent="0.25">
      <c r="A6163">
        <v>6162</v>
      </c>
      <c r="B6163">
        <v>2725</v>
      </c>
      <c r="C6163">
        <f>1/COUNTIF(B:B, B6163)</f>
        <v>7.6923076923076927E-2</v>
      </c>
      <c r="D6163" t="s">
        <v>65</v>
      </c>
      <c r="E6163">
        <v>1</v>
      </c>
      <c r="F6163" s="1">
        <v>42050</v>
      </c>
      <c r="G6163" s="1" t="str">
        <f t="shared" si="96"/>
        <v>Sunday</v>
      </c>
      <c r="H6163" s="2">
        <v>0.49444444444444446</v>
      </c>
      <c r="I6163">
        <v>20.75</v>
      </c>
      <c r="J6163">
        <v>20.75</v>
      </c>
      <c r="K6163" t="s">
        <v>176</v>
      </c>
      <c r="L6163" t="s">
        <v>30</v>
      </c>
      <c r="M6163" t="s">
        <v>66</v>
      </c>
      <c r="N6163" t="s">
        <v>67</v>
      </c>
    </row>
    <row r="6164" spans="1:14" x14ac:dyDescent="0.25">
      <c r="A6164">
        <v>6163</v>
      </c>
      <c r="B6164">
        <v>2725</v>
      </c>
      <c r="C6164">
        <f>1/COUNTIF(B:B, B6164)</f>
        <v>7.6923076923076927E-2</v>
      </c>
      <c r="D6164" t="s">
        <v>55</v>
      </c>
      <c r="E6164">
        <v>1</v>
      </c>
      <c r="F6164" s="1">
        <v>42050</v>
      </c>
      <c r="G6164" s="1" t="str">
        <f t="shared" si="96"/>
        <v>Sunday</v>
      </c>
      <c r="H6164" s="2">
        <v>0.49444444444444446</v>
      </c>
      <c r="I6164">
        <v>20.75</v>
      </c>
      <c r="J6164">
        <v>20.75</v>
      </c>
      <c r="K6164" t="s">
        <v>176</v>
      </c>
      <c r="L6164" t="s">
        <v>23</v>
      </c>
      <c r="M6164" t="s">
        <v>56</v>
      </c>
      <c r="N6164" t="s">
        <v>57</v>
      </c>
    </row>
    <row r="6165" spans="1:14" x14ac:dyDescent="0.25">
      <c r="A6165">
        <v>6164</v>
      </c>
      <c r="B6165">
        <v>2725</v>
      </c>
      <c r="C6165">
        <f>1/COUNTIF(B:B, B6165)</f>
        <v>7.6923076923076927E-2</v>
      </c>
      <c r="D6165" t="s">
        <v>159</v>
      </c>
      <c r="E6165">
        <v>1</v>
      </c>
      <c r="F6165" s="1">
        <v>42050</v>
      </c>
      <c r="G6165" s="1" t="str">
        <f t="shared" si="96"/>
        <v>Sunday</v>
      </c>
      <c r="H6165" s="2">
        <v>0.49444444444444446</v>
      </c>
      <c r="I6165">
        <v>16.5</v>
      </c>
      <c r="J6165">
        <v>16.5</v>
      </c>
      <c r="K6165" t="s">
        <v>175</v>
      </c>
      <c r="L6165" t="s">
        <v>19</v>
      </c>
      <c r="M6165" t="s">
        <v>59</v>
      </c>
      <c r="N6165" t="s">
        <v>60</v>
      </c>
    </row>
    <row r="6166" spans="1:14" x14ac:dyDescent="0.25">
      <c r="A6166">
        <v>6165</v>
      </c>
      <c r="B6166">
        <v>2725</v>
      </c>
      <c r="C6166">
        <f>1/COUNTIF(B:B, B6166)</f>
        <v>7.6923076923076927E-2</v>
      </c>
      <c r="D6166" t="s">
        <v>150</v>
      </c>
      <c r="E6166">
        <v>1</v>
      </c>
      <c r="F6166" s="1">
        <v>42050</v>
      </c>
      <c r="G6166" s="1" t="str">
        <f t="shared" si="96"/>
        <v>Sunday</v>
      </c>
      <c r="H6166" s="2">
        <v>0.49444444444444446</v>
      </c>
      <c r="I6166">
        <v>16</v>
      </c>
      <c r="J6166">
        <v>16</v>
      </c>
      <c r="K6166" t="s">
        <v>175</v>
      </c>
      <c r="L6166" t="s">
        <v>12</v>
      </c>
      <c r="M6166" t="s">
        <v>41</v>
      </c>
      <c r="N6166" t="s">
        <v>42</v>
      </c>
    </row>
    <row r="6167" spans="1:14" x14ac:dyDescent="0.25">
      <c r="A6167">
        <v>6166</v>
      </c>
      <c r="B6167">
        <v>2726</v>
      </c>
      <c r="C6167">
        <f>1/COUNTIF(B:B, B6167)</f>
        <v>1</v>
      </c>
      <c r="D6167" t="s">
        <v>80</v>
      </c>
      <c r="E6167">
        <v>1</v>
      </c>
      <c r="F6167" s="1">
        <v>42050</v>
      </c>
      <c r="G6167" s="1" t="str">
        <f t="shared" si="96"/>
        <v>Sunday</v>
      </c>
      <c r="H6167" s="2">
        <v>0.49646990740740743</v>
      </c>
      <c r="I6167">
        <v>12</v>
      </c>
      <c r="J6167">
        <v>12</v>
      </c>
      <c r="K6167" t="s">
        <v>177</v>
      </c>
      <c r="L6167" t="s">
        <v>12</v>
      </c>
      <c r="M6167" t="s">
        <v>81</v>
      </c>
      <c r="N6167" t="s">
        <v>82</v>
      </c>
    </row>
    <row r="6168" spans="1:14" x14ac:dyDescent="0.25">
      <c r="A6168">
        <v>6167</v>
      </c>
      <c r="B6168">
        <v>2727</v>
      </c>
      <c r="C6168">
        <f>1/COUNTIF(B:B, B6168)</f>
        <v>0.5</v>
      </c>
      <c r="D6168" t="s">
        <v>112</v>
      </c>
      <c r="E6168">
        <v>1</v>
      </c>
      <c r="F6168" s="1">
        <v>42050</v>
      </c>
      <c r="G6168" s="1" t="str">
        <f t="shared" si="96"/>
        <v>Sunday</v>
      </c>
      <c r="H6168" s="2">
        <v>0.49760416666666668</v>
      </c>
      <c r="I6168">
        <v>16</v>
      </c>
      <c r="J6168">
        <v>16</v>
      </c>
      <c r="K6168" t="s">
        <v>175</v>
      </c>
      <c r="L6168" t="s">
        <v>12</v>
      </c>
      <c r="M6168" t="s">
        <v>51</v>
      </c>
      <c r="N6168" t="s">
        <v>52</v>
      </c>
    </row>
    <row r="6169" spans="1:14" x14ac:dyDescent="0.25">
      <c r="A6169">
        <v>6168</v>
      </c>
      <c r="B6169">
        <v>2727</v>
      </c>
      <c r="C6169">
        <f>1/COUNTIF(B:B, B6169)</f>
        <v>0.5</v>
      </c>
      <c r="D6169" t="s">
        <v>34</v>
      </c>
      <c r="E6169">
        <v>1</v>
      </c>
      <c r="F6169" s="1">
        <v>42050</v>
      </c>
      <c r="G6169" s="1" t="str">
        <f t="shared" si="96"/>
        <v>Sunday</v>
      </c>
      <c r="H6169" s="2">
        <v>0.49760416666666668</v>
      </c>
      <c r="I6169">
        <v>20.75</v>
      </c>
      <c r="J6169">
        <v>20.75</v>
      </c>
      <c r="K6169" t="s">
        <v>176</v>
      </c>
      <c r="L6169" t="s">
        <v>23</v>
      </c>
      <c r="M6169" t="s">
        <v>35</v>
      </c>
      <c r="N6169" t="s">
        <v>36</v>
      </c>
    </row>
    <row r="6170" spans="1:14" x14ac:dyDescent="0.25">
      <c r="A6170">
        <v>6169</v>
      </c>
      <c r="B6170">
        <v>2728</v>
      </c>
      <c r="C6170">
        <f>1/COUNTIF(B:B, B6170)</f>
        <v>0.5</v>
      </c>
      <c r="D6170" t="s">
        <v>92</v>
      </c>
      <c r="E6170">
        <v>1</v>
      </c>
      <c r="F6170" s="1">
        <v>42050</v>
      </c>
      <c r="G6170" s="1" t="str">
        <f t="shared" si="96"/>
        <v>Sunday</v>
      </c>
      <c r="H6170" s="2">
        <v>0.50835648148148149</v>
      </c>
      <c r="I6170">
        <v>16.25</v>
      </c>
      <c r="J6170">
        <v>16.25</v>
      </c>
      <c r="K6170" t="s">
        <v>175</v>
      </c>
      <c r="L6170" t="s">
        <v>23</v>
      </c>
      <c r="M6170" t="s">
        <v>93</v>
      </c>
      <c r="N6170" t="s">
        <v>94</v>
      </c>
    </row>
    <row r="6171" spans="1:14" x14ac:dyDescent="0.25">
      <c r="A6171">
        <v>6170</v>
      </c>
      <c r="B6171">
        <v>2728</v>
      </c>
      <c r="C6171">
        <f>1/COUNTIF(B:B, B6171)</f>
        <v>0.5</v>
      </c>
      <c r="D6171" t="s">
        <v>130</v>
      </c>
      <c r="E6171">
        <v>1</v>
      </c>
      <c r="F6171" s="1">
        <v>42050</v>
      </c>
      <c r="G6171" s="1" t="str">
        <f t="shared" si="96"/>
        <v>Sunday</v>
      </c>
      <c r="H6171" s="2">
        <v>0.50835648148148149</v>
      </c>
      <c r="I6171">
        <v>16.75</v>
      </c>
      <c r="J6171">
        <v>16.75</v>
      </c>
      <c r="K6171" t="s">
        <v>175</v>
      </c>
      <c r="L6171" t="s">
        <v>30</v>
      </c>
      <c r="M6171" t="s">
        <v>120</v>
      </c>
      <c r="N6171" t="s">
        <v>121</v>
      </c>
    </row>
    <row r="6172" spans="1:14" x14ac:dyDescent="0.25">
      <c r="A6172">
        <v>6171</v>
      </c>
      <c r="B6172">
        <v>2729</v>
      </c>
      <c r="C6172">
        <f>1/COUNTIF(B:B, B6172)</f>
        <v>1</v>
      </c>
      <c r="D6172" t="s">
        <v>29</v>
      </c>
      <c r="E6172">
        <v>1</v>
      </c>
      <c r="F6172" s="1">
        <v>42050</v>
      </c>
      <c r="G6172" s="1" t="str">
        <f t="shared" si="96"/>
        <v>Sunday</v>
      </c>
      <c r="H6172" s="2">
        <v>0.56215277777777772</v>
      </c>
      <c r="I6172">
        <v>20.75</v>
      </c>
      <c r="J6172">
        <v>20.75</v>
      </c>
      <c r="K6172" t="s">
        <v>176</v>
      </c>
      <c r="L6172" t="s">
        <v>30</v>
      </c>
      <c r="M6172" t="s">
        <v>31</v>
      </c>
      <c r="N6172" t="s">
        <v>32</v>
      </c>
    </row>
    <row r="6173" spans="1:14" x14ac:dyDescent="0.25">
      <c r="A6173">
        <v>6172</v>
      </c>
      <c r="B6173">
        <v>2730</v>
      </c>
      <c r="C6173">
        <f>1/COUNTIF(B:B, B6173)</f>
        <v>1</v>
      </c>
      <c r="D6173" t="s">
        <v>133</v>
      </c>
      <c r="E6173">
        <v>1</v>
      </c>
      <c r="F6173" s="1">
        <v>42050</v>
      </c>
      <c r="G6173" s="1" t="str">
        <f t="shared" si="96"/>
        <v>Sunday</v>
      </c>
      <c r="H6173" s="2">
        <v>0.57849537037037035</v>
      </c>
      <c r="I6173">
        <v>16.75</v>
      </c>
      <c r="J6173">
        <v>16.75</v>
      </c>
      <c r="K6173" t="s">
        <v>175</v>
      </c>
      <c r="L6173" t="s">
        <v>30</v>
      </c>
      <c r="M6173" t="s">
        <v>31</v>
      </c>
      <c r="N6173" t="s">
        <v>32</v>
      </c>
    </row>
    <row r="6174" spans="1:14" x14ac:dyDescent="0.25">
      <c r="A6174">
        <v>6173</v>
      </c>
      <c r="B6174">
        <v>2731</v>
      </c>
      <c r="C6174">
        <f>1/COUNTIF(B:B, B6174)</f>
        <v>1</v>
      </c>
      <c r="D6174" t="s">
        <v>117</v>
      </c>
      <c r="E6174">
        <v>1</v>
      </c>
      <c r="F6174" s="1">
        <v>42050</v>
      </c>
      <c r="G6174" s="1" t="str">
        <f t="shared" si="96"/>
        <v>Sunday</v>
      </c>
      <c r="H6174" s="2">
        <v>0.57952546296296292</v>
      </c>
      <c r="I6174">
        <v>16.25</v>
      </c>
      <c r="J6174">
        <v>16.25</v>
      </c>
      <c r="K6174" t="s">
        <v>175</v>
      </c>
      <c r="L6174" t="s">
        <v>23</v>
      </c>
      <c r="M6174" t="s">
        <v>110</v>
      </c>
      <c r="N6174" t="s">
        <v>111</v>
      </c>
    </row>
    <row r="6175" spans="1:14" x14ac:dyDescent="0.25">
      <c r="A6175">
        <v>6174</v>
      </c>
      <c r="B6175">
        <v>2732</v>
      </c>
      <c r="C6175">
        <f>1/COUNTIF(B:B, B6175)</f>
        <v>0.25</v>
      </c>
      <c r="D6175" t="s">
        <v>80</v>
      </c>
      <c r="E6175">
        <v>1</v>
      </c>
      <c r="F6175" s="1">
        <v>42050</v>
      </c>
      <c r="G6175" s="1" t="str">
        <f t="shared" si="96"/>
        <v>Sunday</v>
      </c>
      <c r="H6175" s="2">
        <v>0.59506944444444443</v>
      </c>
      <c r="I6175">
        <v>12</v>
      </c>
      <c r="J6175">
        <v>12</v>
      </c>
      <c r="K6175" t="s">
        <v>177</v>
      </c>
      <c r="L6175" t="s">
        <v>12</v>
      </c>
      <c r="M6175" t="s">
        <v>81</v>
      </c>
      <c r="N6175" t="s">
        <v>82</v>
      </c>
    </row>
    <row r="6176" spans="1:14" x14ac:dyDescent="0.25">
      <c r="A6176">
        <v>6175</v>
      </c>
      <c r="B6176">
        <v>2732</v>
      </c>
      <c r="C6176">
        <f>1/COUNTIF(B:B, B6176)</f>
        <v>0.25</v>
      </c>
      <c r="D6176" t="s">
        <v>95</v>
      </c>
      <c r="E6176">
        <v>1</v>
      </c>
      <c r="F6176" s="1">
        <v>42050</v>
      </c>
      <c r="G6176" s="1" t="str">
        <f t="shared" si="96"/>
        <v>Sunday</v>
      </c>
      <c r="H6176" s="2">
        <v>0.59506944444444443</v>
      </c>
      <c r="I6176">
        <v>14.75</v>
      </c>
      <c r="J6176">
        <v>14.75</v>
      </c>
      <c r="K6176" t="s">
        <v>175</v>
      </c>
      <c r="L6176" t="s">
        <v>19</v>
      </c>
      <c r="M6176" t="s">
        <v>87</v>
      </c>
      <c r="N6176" t="s">
        <v>88</v>
      </c>
    </row>
    <row r="6177" spans="1:14" x14ac:dyDescent="0.25">
      <c r="A6177">
        <v>6176</v>
      </c>
      <c r="B6177">
        <v>2732</v>
      </c>
      <c r="C6177">
        <f>1/COUNTIF(B:B, B6177)</f>
        <v>0.25</v>
      </c>
      <c r="D6177" t="s">
        <v>22</v>
      </c>
      <c r="E6177">
        <v>1</v>
      </c>
      <c r="F6177" s="1">
        <v>42050</v>
      </c>
      <c r="G6177" s="1" t="str">
        <f t="shared" si="96"/>
        <v>Sunday</v>
      </c>
      <c r="H6177" s="2">
        <v>0.59506944444444443</v>
      </c>
      <c r="I6177">
        <v>20.75</v>
      </c>
      <c r="J6177">
        <v>20.75</v>
      </c>
      <c r="K6177" t="s">
        <v>176</v>
      </c>
      <c r="L6177" t="s">
        <v>23</v>
      </c>
      <c r="M6177" t="s">
        <v>24</v>
      </c>
      <c r="N6177" t="s">
        <v>25</v>
      </c>
    </row>
    <row r="6178" spans="1:14" x14ac:dyDescent="0.25">
      <c r="A6178">
        <v>6177</v>
      </c>
      <c r="B6178">
        <v>2732</v>
      </c>
      <c r="C6178">
        <f>1/COUNTIF(B:B, B6178)</f>
        <v>0.25</v>
      </c>
      <c r="D6178" t="s">
        <v>53</v>
      </c>
      <c r="E6178">
        <v>1</v>
      </c>
      <c r="F6178" s="1">
        <v>42050</v>
      </c>
      <c r="G6178" s="1" t="str">
        <f t="shared" si="96"/>
        <v>Sunday</v>
      </c>
      <c r="H6178" s="2">
        <v>0.59506944444444443</v>
      </c>
      <c r="I6178">
        <v>12.5</v>
      </c>
      <c r="J6178">
        <v>12.5</v>
      </c>
      <c r="K6178" t="s">
        <v>177</v>
      </c>
      <c r="L6178" t="s">
        <v>23</v>
      </c>
      <c r="M6178" t="s">
        <v>24</v>
      </c>
      <c r="N6178" t="s">
        <v>25</v>
      </c>
    </row>
    <row r="6179" spans="1:14" x14ac:dyDescent="0.25">
      <c r="A6179">
        <v>6178</v>
      </c>
      <c r="B6179">
        <v>2733</v>
      </c>
      <c r="C6179">
        <f>1/COUNTIF(B:B, B6179)</f>
        <v>0.5</v>
      </c>
      <c r="D6179" t="s">
        <v>77</v>
      </c>
      <c r="E6179">
        <v>1</v>
      </c>
      <c r="F6179" s="1">
        <v>42050</v>
      </c>
      <c r="G6179" s="1" t="str">
        <f t="shared" si="96"/>
        <v>Sunday</v>
      </c>
      <c r="H6179" s="2">
        <v>0.61150462962962959</v>
      </c>
      <c r="I6179">
        <v>20.75</v>
      </c>
      <c r="J6179">
        <v>20.75</v>
      </c>
      <c r="K6179" t="s">
        <v>176</v>
      </c>
      <c r="L6179" t="s">
        <v>30</v>
      </c>
      <c r="M6179" t="s">
        <v>78</v>
      </c>
      <c r="N6179" t="s">
        <v>79</v>
      </c>
    </row>
    <row r="6180" spans="1:14" x14ac:dyDescent="0.25">
      <c r="A6180">
        <v>6179</v>
      </c>
      <c r="B6180">
        <v>2733</v>
      </c>
      <c r="C6180">
        <f>1/COUNTIF(B:B, B6180)</f>
        <v>0.5</v>
      </c>
      <c r="D6180" t="s">
        <v>86</v>
      </c>
      <c r="E6180">
        <v>1</v>
      </c>
      <c r="F6180" s="1">
        <v>42050</v>
      </c>
      <c r="G6180" s="1" t="str">
        <f t="shared" si="96"/>
        <v>Sunday</v>
      </c>
      <c r="H6180" s="2">
        <v>0.61150462962962959</v>
      </c>
      <c r="I6180">
        <v>17.950000762939453</v>
      </c>
      <c r="J6180">
        <v>17.950000762939453</v>
      </c>
      <c r="K6180" t="s">
        <v>176</v>
      </c>
      <c r="L6180" t="s">
        <v>19</v>
      </c>
      <c r="M6180" t="s">
        <v>87</v>
      </c>
      <c r="N6180" t="s">
        <v>88</v>
      </c>
    </row>
    <row r="6181" spans="1:14" x14ac:dyDescent="0.25">
      <c r="A6181">
        <v>6180</v>
      </c>
      <c r="B6181">
        <v>2734</v>
      </c>
      <c r="C6181">
        <f>1/COUNTIF(B:B, B6181)</f>
        <v>1</v>
      </c>
      <c r="D6181" t="s">
        <v>29</v>
      </c>
      <c r="E6181">
        <v>1</v>
      </c>
      <c r="F6181" s="1">
        <v>42050</v>
      </c>
      <c r="G6181" s="1" t="str">
        <f t="shared" si="96"/>
        <v>Sunday</v>
      </c>
      <c r="H6181" s="2">
        <v>0.61876157407407406</v>
      </c>
      <c r="I6181">
        <v>20.75</v>
      </c>
      <c r="J6181">
        <v>20.75</v>
      </c>
      <c r="K6181" t="s">
        <v>176</v>
      </c>
      <c r="L6181" t="s">
        <v>30</v>
      </c>
      <c r="M6181" t="s">
        <v>31</v>
      </c>
      <c r="N6181" t="s">
        <v>32</v>
      </c>
    </row>
    <row r="6182" spans="1:14" x14ac:dyDescent="0.25">
      <c r="A6182">
        <v>6181</v>
      </c>
      <c r="B6182">
        <v>2735</v>
      </c>
      <c r="C6182">
        <f>1/COUNTIF(B:B, B6182)</f>
        <v>0.25</v>
      </c>
      <c r="D6182" t="s">
        <v>92</v>
      </c>
      <c r="E6182">
        <v>1</v>
      </c>
      <c r="F6182" s="1">
        <v>42050</v>
      </c>
      <c r="G6182" s="1" t="str">
        <f t="shared" si="96"/>
        <v>Sunday</v>
      </c>
      <c r="H6182" s="2">
        <v>0.62049768518518522</v>
      </c>
      <c r="I6182">
        <v>16.25</v>
      </c>
      <c r="J6182">
        <v>16.25</v>
      </c>
      <c r="K6182" t="s">
        <v>175</v>
      </c>
      <c r="L6182" t="s">
        <v>23</v>
      </c>
      <c r="M6182" t="s">
        <v>93</v>
      </c>
      <c r="N6182" t="s">
        <v>94</v>
      </c>
    </row>
    <row r="6183" spans="1:14" x14ac:dyDescent="0.25">
      <c r="A6183">
        <v>6182</v>
      </c>
      <c r="B6183">
        <v>2735</v>
      </c>
      <c r="C6183">
        <f>1/COUNTIF(B:B, B6183)</f>
        <v>0.25</v>
      </c>
      <c r="D6183" t="s">
        <v>15</v>
      </c>
      <c r="E6183">
        <v>1</v>
      </c>
      <c r="F6183" s="1">
        <v>42050</v>
      </c>
      <c r="G6183" s="1" t="str">
        <f t="shared" si="96"/>
        <v>Sunday</v>
      </c>
      <c r="H6183" s="2">
        <v>0.62049768518518522</v>
      </c>
      <c r="I6183">
        <v>16</v>
      </c>
      <c r="J6183">
        <v>16</v>
      </c>
      <c r="K6183" t="s">
        <v>175</v>
      </c>
      <c r="L6183" t="s">
        <v>12</v>
      </c>
      <c r="M6183" t="s">
        <v>16</v>
      </c>
      <c r="N6183" t="s">
        <v>17</v>
      </c>
    </row>
    <row r="6184" spans="1:14" x14ac:dyDescent="0.25">
      <c r="A6184">
        <v>6183</v>
      </c>
      <c r="B6184">
        <v>2735</v>
      </c>
      <c r="C6184">
        <f>1/COUNTIF(B:B, B6184)</f>
        <v>0.25</v>
      </c>
      <c r="D6184" t="s">
        <v>50</v>
      </c>
      <c r="E6184">
        <v>1</v>
      </c>
      <c r="F6184" s="1">
        <v>42050</v>
      </c>
      <c r="G6184" s="1" t="str">
        <f t="shared" si="96"/>
        <v>Sunday</v>
      </c>
      <c r="H6184" s="2">
        <v>0.62049768518518522</v>
      </c>
      <c r="I6184">
        <v>20.5</v>
      </c>
      <c r="J6184">
        <v>20.5</v>
      </c>
      <c r="K6184" t="s">
        <v>176</v>
      </c>
      <c r="L6184" t="s">
        <v>12</v>
      </c>
      <c r="M6184" t="s">
        <v>51</v>
      </c>
      <c r="N6184" t="s">
        <v>52</v>
      </c>
    </row>
    <row r="6185" spans="1:14" x14ac:dyDescent="0.25">
      <c r="A6185">
        <v>6184</v>
      </c>
      <c r="B6185">
        <v>2735</v>
      </c>
      <c r="C6185">
        <f>1/COUNTIF(B:B, B6185)</f>
        <v>0.25</v>
      </c>
      <c r="D6185" t="s">
        <v>96</v>
      </c>
      <c r="E6185">
        <v>1</v>
      </c>
      <c r="F6185" s="1">
        <v>42050</v>
      </c>
      <c r="G6185" s="1" t="str">
        <f t="shared" si="96"/>
        <v>Sunday</v>
      </c>
      <c r="H6185" s="2">
        <v>0.62049768518518522</v>
      </c>
      <c r="I6185">
        <v>12.75</v>
      </c>
      <c r="J6185">
        <v>12.75</v>
      </c>
      <c r="K6185" t="s">
        <v>177</v>
      </c>
      <c r="L6185" t="s">
        <v>19</v>
      </c>
      <c r="M6185" t="s">
        <v>97</v>
      </c>
      <c r="N6185" t="s">
        <v>98</v>
      </c>
    </row>
    <row r="6186" spans="1:14" x14ac:dyDescent="0.25">
      <c r="A6186">
        <v>6185</v>
      </c>
      <c r="B6186">
        <v>2736</v>
      </c>
      <c r="C6186">
        <f>1/COUNTIF(B:B, B6186)</f>
        <v>0.33333333333333331</v>
      </c>
      <c r="D6186" t="s">
        <v>68</v>
      </c>
      <c r="E6186">
        <v>1</v>
      </c>
      <c r="F6186" s="1">
        <v>42050</v>
      </c>
      <c r="G6186" s="1" t="str">
        <f t="shared" si="96"/>
        <v>Sunday</v>
      </c>
      <c r="H6186" s="2">
        <v>0.63305555555555559</v>
      </c>
      <c r="I6186">
        <v>20.75</v>
      </c>
      <c r="J6186">
        <v>20.75</v>
      </c>
      <c r="K6186" t="s">
        <v>176</v>
      </c>
      <c r="L6186" t="s">
        <v>30</v>
      </c>
      <c r="M6186" t="s">
        <v>38</v>
      </c>
      <c r="N6186" t="s">
        <v>39</v>
      </c>
    </row>
    <row r="6187" spans="1:14" x14ac:dyDescent="0.25">
      <c r="A6187">
        <v>6186</v>
      </c>
      <c r="B6187">
        <v>2736</v>
      </c>
      <c r="C6187">
        <f>1/COUNTIF(B:B, B6187)</f>
        <v>0.33333333333333331</v>
      </c>
      <c r="D6187" t="s">
        <v>141</v>
      </c>
      <c r="E6187">
        <v>1</v>
      </c>
      <c r="F6187" s="1">
        <v>42050</v>
      </c>
      <c r="G6187" s="1" t="str">
        <f t="shared" si="96"/>
        <v>Sunday</v>
      </c>
      <c r="H6187" s="2">
        <v>0.63305555555555559</v>
      </c>
      <c r="I6187">
        <v>20.25</v>
      </c>
      <c r="J6187">
        <v>20.25</v>
      </c>
      <c r="K6187" t="s">
        <v>176</v>
      </c>
      <c r="L6187" t="s">
        <v>19</v>
      </c>
      <c r="M6187" t="s">
        <v>100</v>
      </c>
      <c r="N6187" t="s">
        <v>101</v>
      </c>
    </row>
    <row r="6188" spans="1:14" x14ac:dyDescent="0.25">
      <c r="A6188">
        <v>6187</v>
      </c>
      <c r="B6188">
        <v>2736</v>
      </c>
      <c r="C6188">
        <f>1/COUNTIF(B:B, B6188)</f>
        <v>0.33333333333333331</v>
      </c>
      <c r="D6188" t="s">
        <v>142</v>
      </c>
      <c r="E6188">
        <v>1</v>
      </c>
      <c r="F6188" s="1">
        <v>42050</v>
      </c>
      <c r="G6188" s="1" t="str">
        <f t="shared" si="96"/>
        <v>Sunday</v>
      </c>
      <c r="H6188" s="2">
        <v>0.63305555555555559</v>
      </c>
      <c r="I6188">
        <v>16.75</v>
      </c>
      <c r="J6188">
        <v>16.75</v>
      </c>
      <c r="K6188" t="s">
        <v>175</v>
      </c>
      <c r="L6188" t="s">
        <v>30</v>
      </c>
      <c r="M6188" t="s">
        <v>66</v>
      </c>
      <c r="N6188" t="s">
        <v>67</v>
      </c>
    </row>
    <row r="6189" spans="1:14" x14ac:dyDescent="0.25">
      <c r="A6189">
        <v>6188</v>
      </c>
      <c r="B6189">
        <v>2737</v>
      </c>
      <c r="C6189">
        <f>1/COUNTIF(B:B, B6189)</f>
        <v>0.5</v>
      </c>
      <c r="D6189" t="s">
        <v>80</v>
      </c>
      <c r="E6189">
        <v>1</v>
      </c>
      <c r="F6189" s="1">
        <v>42050</v>
      </c>
      <c r="G6189" s="1" t="str">
        <f t="shared" si="96"/>
        <v>Sunday</v>
      </c>
      <c r="H6189" s="2">
        <v>0.63825231481481481</v>
      </c>
      <c r="I6189">
        <v>12</v>
      </c>
      <c r="J6189">
        <v>12</v>
      </c>
      <c r="K6189" t="s">
        <v>177</v>
      </c>
      <c r="L6189" t="s">
        <v>12</v>
      </c>
      <c r="M6189" t="s">
        <v>81</v>
      </c>
      <c r="N6189" t="s">
        <v>82</v>
      </c>
    </row>
    <row r="6190" spans="1:14" x14ac:dyDescent="0.25">
      <c r="A6190">
        <v>6189</v>
      </c>
      <c r="B6190">
        <v>2737</v>
      </c>
      <c r="C6190">
        <f>1/COUNTIF(B:B, B6190)</f>
        <v>0.5</v>
      </c>
      <c r="D6190" t="s">
        <v>157</v>
      </c>
      <c r="E6190">
        <v>1</v>
      </c>
      <c r="F6190" s="1">
        <v>42050</v>
      </c>
      <c r="G6190" s="1" t="str">
        <f t="shared" si="96"/>
        <v>Sunday</v>
      </c>
      <c r="H6190" s="2">
        <v>0.63825231481481481</v>
      </c>
      <c r="I6190">
        <v>16</v>
      </c>
      <c r="J6190">
        <v>16</v>
      </c>
      <c r="K6190" t="s">
        <v>175</v>
      </c>
      <c r="L6190" t="s">
        <v>19</v>
      </c>
      <c r="M6190" t="s">
        <v>106</v>
      </c>
      <c r="N6190" t="s">
        <v>107</v>
      </c>
    </row>
    <row r="6191" spans="1:14" x14ac:dyDescent="0.25">
      <c r="A6191">
        <v>6190</v>
      </c>
      <c r="B6191">
        <v>2738</v>
      </c>
      <c r="C6191">
        <f>1/COUNTIF(B:B, B6191)</f>
        <v>1</v>
      </c>
      <c r="D6191" t="s">
        <v>72</v>
      </c>
      <c r="E6191">
        <v>1</v>
      </c>
      <c r="F6191" s="1">
        <v>42050</v>
      </c>
      <c r="G6191" s="1" t="str">
        <f t="shared" si="96"/>
        <v>Sunday</v>
      </c>
      <c r="H6191" s="2">
        <v>0.66524305555555552</v>
      </c>
      <c r="I6191">
        <v>16.75</v>
      </c>
      <c r="J6191">
        <v>16.75</v>
      </c>
      <c r="K6191" t="s">
        <v>175</v>
      </c>
      <c r="L6191" t="s">
        <v>30</v>
      </c>
      <c r="M6191" t="s">
        <v>70</v>
      </c>
      <c r="N6191" t="s">
        <v>71</v>
      </c>
    </row>
    <row r="6192" spans="1:14" x14ac:dyDescent="0.25">
      <c r="A6192">
        <v>6191</v>
      </c>
      <c r="B6192">
        <v>2739</v>
      </c>
      <c r="C6192">
        <f>1/COUNTIF(B:B, B6192)</f>
        <v>1</v>
      </c>
      <c r="D6192" t="s">
        <v>113</v>
      </c>
      <c r="E6192">
        <v>1</v>
      </c>
      <c r="F6192" s="1">
        <v>42050</v>
      </c>
      <c r="G6192" s="1" t="str">
        <f t="shared" si="96"/>
        <v>Sunday</v>
      </c>
      <c r="H6192" s="2">
        <v>0.68699074074074074</v>
      </c>
      <c r="I6192">
        <v>12.75</v>
      </c>
      <c r="J6192">
        <v>12.75</v>
      </c>
      <c r="K6192" t="s">
        <v>177</v>
      </c>
      <c r="L6192" t="s">
        <v>30</v>
      </c>
      <c r="M6192" t="s">
        <v>66</v>
      </c>
      <c r="N6192" t="s">
        <v>67</v>
      </c>
    </row>
    <row r="6193" spans="1:14" x14ac:dyDescent="0.25">
      <c r="A6193">
        <v>6192</v>
      </c>
      <c r="B6193">
        <v>2740</v>
      </c>
      <c r="C6193">
        <f>1/COUNTIF(B:B, B6193)</f>
        <v>0.5</v>
      </c>
      <c r="D6193" t="s">
        <v>130</v>
      </c>
      <c r="E6193">
        <v>1</v>
      </c>
      <c r="F6193" s="1">
        <v>42050</v>
      </c>
      <c r="G6193" s="1" t="str">
        <f t="shared" si="96"/>
        <v>Sunday</v>
      </c>
      <c r="H6193" s="2">
        <v>0.68936342592592592</v>
      </c>
      <c r="I6193">
        <v>16.75</v>
      </c>
      <c r="J6193">
        <v>16.75</v>
      </c>
      <c r="K6193" t="s">
        <v>175</v>
      </c>
      <c r="L6193" t="s">
        <v>30</v>
      </c>
      <c r="M6193" t="s">
        <v>120</v>
      </c>
      <c r="N6193" t="s">
        <v>121</v>
      </c>
    </row>
    <row r="6194" spans="1:14" x14ac:dyDescent="0.25">
      <c r="A6194">
        <v>6193</v>
      </c>
      <c r="B6194">
        <v>2740</v>
      </c>
      <c r="C6194">
        <f>1/COUNTIF(B:B, B6194)</f>
        <v>0.5</v>
      </c>
      <c r="D6194" t="s">
        <v>117</v>
      </c>
      <c r="E6194">
        <v>1</v>
      </c>
      <c r="F6194" s="1">
        <v>42050</v>
      </c>
      <c r="G6194" s="1" t="str">
        <f t="shared" si="96"/>
        <v>Sunday</v>
      </c>
      <c r="H6194" s="2">
        <v>0.68936342592592592</v>
      </c>
      <c r="I6194">
        <v>16.25</v>
      </c>
      <c r="J6194">
        <v>16.25</v>
      </c>
      <c r="K6194" t="s">
        <v>175</v>
      </c>
      <c r="L6194" t="s">
        <v>23</v>
      </c>
      <c r="M6194" t="s">
        <v>110</v>
      </c>
      <c r="N6194" t="s">
        <v>111</v>
      </c>
    </row>
    <row r="6195" spans="1:14" x14ac:dyDescent="0.25">
      <c r="A6195">
        <v>6194</v>
      </c>
      <c r="B6195">
        <v>2741</v>
      </c>
      <c r="C6195">
        <f>1/COUNTIF(B:B, B6195)</f>
        <v>0.5</v>
      </c>
      <c r="D6195" t="s">
        <v>115</v>
      </c>
      <c r="E6195">
        <v>1</v>
      </c>
      <c r="F6195" s="1">
        <v>42050</v>
      </c>
      <c r="G6195" s="1" t="str">
        <f t="shared" si="96"/>
        <v>Sunday</v>
      </c>
      <c r="H6195" s="2">
        <v>0.69377314814814817</v>
      </c>
      <c r="I6195">
        <v>12.5</v>
      </c>
      <c r="J6195">
        <v>12.5</v>
      </c>
      <c r="K6195" t="s">
        <v>175</v>
      </c>
      <c r="L6195" t="s">
        <v>12</v>
      </c>
      <c r="M6195" t="s">
        <v>74</v>
      </c>
      <c r="N6195" t="s">
        <v>75</v>
      </c>
    </row>
    <row r="6196" spans="1:14" x14ac:dyDescent="0.25">
      <c r="A6196">
        <v>6195</v>
      </c>
      <c r="B6196">
        <v>2741</v>
      </c>
      <c r="C6196">
        <f>1/COUNTIF(B:B, B6196)</f>
        <v>0.5</v>
      </c>
      <c r="D6196" t="s">
        <v>122</v>
      </c>
      <c r="E6196">
        <v>1</v>
      </c>
      <c r="F6196" s="1">
        <v>42050</v>
      </c>
      <c r="G6196" s="1" t="str">
        <f t="shared" si="96"/>
        <v>Sunday</v>
      </c>
      <c r="H6196" s="2">
        <v>0.69377314814814817</v>
      </c>
      <c r="I6196">
        <v>9.75</v>
      </c>
      <c r="J6196">
        <v>9.75</v>
      </c>
      <c r="K6196" t="s">
        <v>177</v>
      </c>
      <c r="L6196" t="s">
        <v>12</v>
      </c>
      <c r="M6196" t="s">
        <v>74</v>
      </c>
      <c r="N6196" t="s">
        <v>75</v>
      </c>
    </row>
    <row r="6197" spans="1:14" x14ac:dyDescent="0.25">
      <c r="A6197">
        <v>6196</v>
      </c>
      <c r="B6197">
        <v>2742</v>
      </c>
      <c r="C6197">
        <f>1/COUNTIF(B:B, B6197)</f>
        <v>0.5</v>
      </c>
      <c r="D6197" t="s">
        <v>159</v>
      </c>
      <c r="E6197">
        <v>1</v>
      </c>
      <c r="F6197" s="1">
        <v>42050</v>
      </c>
      <c r="G6197" s="1" t="str">
        <f t="shared" si="96"/>
        <v>Sunday</v>
      </c>
      <c r="H6197" s="2">
        <v>0.70273148148148146</v>
      </c>
      <c r="I6197">
        <v>16.5</v>
      </c>
      <c r="J6197">
        <v>16.5</v>
      </c>
      <c r="K6197" t="s">
        <v>175</v>
      </c>
      <c r="L6197" t="s">
        <v>19</v>
      </c>
      <c r="M6197" t="s">
        <v>59</v>
      </c>
      <c r="N6197" t="s">
        <v>60</v>
      </c>
    </row>
    <row r="6198" spans="1:14" x14ac:dyDescent="0.25">
      <c r="A6198">
        <v>6197</v>
      </c>
      <c r="B6198">
        <v>2742</v>
      </c>
      <c r="C6198">
        <f>1/COUNTIF(B:B, B6198)</f>
        <v>0.5</v>
      </c>
      <c r="D6198" t="s">
        <v>146</v>
      </c>
      <c r="E6198">
        <v>1</v>
      </c>
      <c r="F6198" s="1">
        <v>42050</v>
      </c>
      <c r="G6198" s="1" t="str">
        <f t="shared" si="96"/>
        <v>Sunday</v>
      </c>
      <c r="H6198" s="2">
        <v>0.70273148148148146</v>
      </c>
      <c r="I6198">
        <v>12.75</v>
      </c>
      <c r="J6198">
        <v>12.75</v>
      </c>
      <c r="K6198" t="s">
        <v>177</v>
      </c>
      <c r="L6198" t="s">
        <v>30</v>
      </c>
      <c r="M6198" t="s">
        <v>31</v>
      </c>
      <c r="N6198" t="s">
        <v>32</v>
      </c>
    </row>
    <row r="6199" spans="1:14" x14ac:dyDescent="0.25">
      <c r="A6199">
        <v>6198</v>
      </c>
      <c r="B6199">
        <v>2743</v>
      </c>
      <c r="C6199">
        <f>1/COUNTIF(B:B, B6199)</f>
        <v>1</v>
      </c>
      <c r="D6199" t="s">
        <v>15</v>
      </c>
      <c r="E6199">
        <v>1</v>
      </c>
      <c r="F6199" s="1">
        <v>42050</v>
      </c>
      <c r="G6199" s="1" t="str">
        <f t="shared" si="96"/>
        <v>Sunday</v>
      </c>
      <c r="H6199" s="2">
        <v>0.70458333333333334</v>
      </c>
      <c r="I6199">
        <v>16</v>
      </c>
      <c r="J6199">
        <v>16</v>
      </c>
      <c r="K6199" t="s">
        <v>175</v>
      </c>
      <c r="L6199" t="s">
        <v>12</v>
      </c>
      <c r="M6199" t="s">
        <v>16</v>
      </c>
      <c r="N6199" t="s">
        <v>17</v>
      </c>
    </row>
    <row r="6200" spans="1:14" x14ac:dyDescent="0.25">
      <c r="A6200">
        <v>6199</v>
      </c>
      <c r="B6200">
        <v>2744</v>
      </c>
      <c r="C6200">
        <f>1/COUNTIF(B:B, B6200)</f>
        <v>0.5</v>
      </c>
      <c r="D6200" t="s">
        <v>154</v>
      </c>
      <c r="E6200">
        <v>1</v>
      </c>
      <c r="F6200" s="1">
        <v>42050</v>
      </c>
      <c r="G6200" s="1" t="str">
        <f t="shared" si="96"/>
        <v>Sunday</v>
      </c>
      <c r="H6200" s="2">
        <v>0.70956018518518515</v>
      </c>
      <c r="I6200">
        <v>16.75</v>
      </c>
      <c r="J6200">
        <v>16.75</v>
      </c>
      <c r="K6200" t="s">
        <v>175</v>
      </c>
      <c r="L6200" t="s">
        <v>19</v>
      </c>
      <c r="M6200" t="s">
        <v>97</v>
      </c>
      <c r="N6200" t="s">
        <v>98</v>
      </c>
    </row>
    <row r="6201" spans="1:14" x14ac:dyDescent="0.25">
      <c r="A6201">
        <v>6200</v>
      </c>
      <c r="B6201">
        <v>2744</v>
      </c>
      <c r="C6201">
        <f>1/COUNTIF(B:B, B6201)</f>
        <v>0.5</v>
      </c>
      <c r="D6201" t="s">
        <v>152</v>
      </c>
      <c r="E6201">
        <v>1</v>
      </c>
      <c r="F6201" s="1">
        <v>42050</v>
      </c>
      <c r="G6201" s="1" t="str">
        <f t="shared" si="96"/>
        <v>Sunday</v>
      </c>
      <c r="H6201" s="2">
        <v>0.70956018518518515</v>
      </c>
      <c r="I6201">
        <v>12</v>
      </c>
      <c r="J6201">
        <v>12</v>
      </c>
      <c r="K6201" t="s">
        <v>177</v>
      </c>
      <c r="L6201" t="s">
        <v>19</v>
      </c>
      <c r="M6201" t="s">
        <v>106</v>
      </c>
      <c r="N6201" t="s">
        <v>107</v>
      </c>
    </row>
    <row r="6202" spans="1:14" x14ac:dyDescent="0.25">
      <c r="A6202">
        <v>6201</v>
      </c>
      <c r="B6202">
        <v>2745</v>
      </c>
      <c r="C6202">
        <f>1/COUNTIF(B:B, B6202)</f>
        <v>1</v>
      </c>
      <c r="D6202" t="s">
        <v>115</v>
      </c>
      <c r="E6202">
        <v>1</v>
      </c>
      <c r="F6202" s="1">
        <v>42050</v>
      </c>
      <c r="G6202" s="1" t="str">
        <f t="shared" si="96"/>
        <v>Sunday</v>
      </c>
      <c r="H6202" s="2">
        <v>0.71355324074074078</v>
      </c>
      <c r="I6202">
        <v>12.5</v>
      </c>
      <c r="J6202">
        <v>12.5</v>
      </c>
      <c r="K6202" t="s">
        <v>175</v>
      </c>
      <c r="L6202" t="s">
        <v>12</v>
      </c>
      <c r="M6202" t="s">
        <v>74</v>
      </c>
      <c r="N6202" t="s">
        <v>75</v>
      </c>
    </row>
    <row r="6203" spans="1:14" x14ac:dyDescent="0.25">
      <c r="A6203">
        <v>6202</v>
      </c>
      <c r="B6203">
        <v>2746</v>
      </c>
      <c r="C6203">
        <f>1/COUNTIF(B:B, B6203)</f>
        <v>0.33333333333333331</v>
      </c>
      <c r="D6203" t="s">
        <v>69</v>
      </c>
      <c r="E6203">
        <v>1</v>
      </c>
      <c r="F6203" s="1">
        <v>42050</v>
      </c>
      <c r="G6203" s="1" t="str">
        <f t="shared" si="96"/>
        <v>Sunday</v>
      </c>
      <c r="H6203" s="2">
        <v>0.71584490740740736</v>
      </c>
      <c r="I6203">
        <v>20.75</v>
      </c>
      <c r="J6203">
        <v>20.75</v>
      </c>
      <c r="K6203" t="s">
        <v>176</v>
      </c>
      <c r="L6203" t="s">
        <v>30</v>
      </c>
      <c r="M6203" t="s">
        <v>70</v>
      </c>
      <c r="N6203" t="s">
        <v>71</v>
      </c>
    </row>
    <row r="6204" spans="1:14" x14ac:dyDescent="0.25">
      <c r="A6204">
        <v>6203</v>
      </c>
      <c r="B6204">
        <v>2746</v>
      </c>
      <c r="C6204">
        <f>1/COUNTIF(B:B, B6204)</f>
        <v>0.33333333333333331</v>
      </c>
      <c r="D6204" t="s">
        <v>34</v>
      </c>
      <c r="E6204">
        <v>1</v>
      </c>
      <c r="F6204" s="1">
        <v>42050</v>
      </c>
      <c r="G6204" s="1" t="str">
        <f t="shared" si="96"/>
        <v>Sunday</v>
      </c>
      <c r="H6204" s="2">
        <v>0.71584490740740736</v>
      </c>
      <c r="I6204">
        <v>20.75</v>
      </c>
      <c r="J6204">
        <v>20.75</v>
      </c>
      <c r="K6204" t="s">
        <v>176</v>
      </c>
      <c r="L6204" t="s">
        <v>23</v>
      </c>
      <c r="M6204" t="s">
        <v>35</v>
      </c>
      <c r="N6204" t="s">
        <v>36</v>
      </c>
    </row>
    <row r="6205" spans="1:14" x14ac:dyDescent="0.25">
      <c r="A6205">
        <v>6204</v>
      </c>
      <c r="B6205">
        <v>2746</v>
      </c>
      <c r="C6205">
        <f>1/COUNTIF(B:B, B6205)</f>
        <v>0.33333333333333331</v>
      </c>
      <c r="D6205" t="s">
        <v>116</v>
      </c>
      <c r="E6205">
        <v>1</v>
      </c>
      <c r="F6205" s="1">
        <v>42050</v>
      </c>
      <c r="G6205" s="1" t="str">
        <f t="shared" si="96"/>
        <v>Sunday</v>
      </c>
      <c r="H6205" s="2">
        <v>0.71584490740740736</v>
      </c>
      <c r="I6205">
        <v>12.5</v>
      </c>
      <c r="J6205">
        <v>12.5</v>
      </c>
      <c r="K6205" t="s">
        <v>177</v>
      </c>
      <c r="L6205" t="s">
        <v>23</v>
      </c>
      <c r="M6205" t="s">
        <v>35</v>
      </c>
      <c r="N6205" t="s">
        <v>36</v>
      </c>
    </row>
    <row r="6206" spans="1:14" x14ac:dyDescent="0.25">
      <c r="A6206">
        <v>6205</v>
      </c>
      <c r="B6206">
        <v>2747</v>
      </c>
      <c r="C6206">
        <f>1/COUNTIF(B:B, B6206)</f>
        <v>0.5</v>
      </c>
      <c r="D6206" t="s">
        <v>64</v>
      </c>
      <c r="E6206">
        <v>1</v>
      </c>
      <c r="F6206" s="1">
        <v>42050</v>
      </c>
      <c r="G6206" s="1" t="str">
        <f t="shared" si="96"/>
        <v>Sunday</v>
      </c>
      <c r="H6206" s="2">
        <v>0.71975694444444449</v>
      </c>
      <c r="I6206">
        <v>20.25</v>
      </c>
      <c r="J6206">
        <v>20.25</v>
      </c>
      <c r="K6206" t="s">
        <v>176</v>
      </c>
      <c r="L6206" t="s">
        <v>19</v>
      </c>
      <c r="M6206" t="s">
        <v>27</v>
      </c>
      <c r="N6206" t="s">
        <v>28</v>
      </c>
    </row>
    <row r="6207" spans="1:14" x14ac:dyDescent="0.25">
      <c r="A6207">
        <v>6206</v>
      </c>
      <c r="B6207">
        <v>2747</v>
      </c>
      <c r="C6207">
        <f>1/COUNTIF(B:B, B6207)</f>
        <v>0.5</v>
      </c>
      <c r="D6207" t="s">
        <v>65</v>
      </c>
      <c r="E6207">
        <v>1</v>
      </c>
      <c r="F6207" s="1">
        <v>42050</v>
      </c>
      <c r="G6207" s="1" t="str">
        <f t="shared" si="96"/>
        <v>Sunday</v>
      </c>
      <c r="H6207" s="2">
        <v>0.71975694444444449</v>
      </c>
      <c r="I6207">
        <v>20.75</v>
      </c>
      <c r="J6207">
        <v>20.75</v>
      </c>
      <c r="K6207" t="s">
        <v>176</v>
      </c>
      <c r="L6207" t="s">
        <v>30</v>
      </c>
      <c r="M6207" t="s">
        <v>66</v>
      </c>
      <c r="N6207" t="s">
        <v>67</v>
      </c>
    </row>
    <row r="6208" spans="1:14" x14ac:dyDescent="0.25">
      <c r="A6208">
        <v>6207</v>
      </c>
      <c r="B6208">
        <v>2748</v>
      </c>
      <c r="C6208">
        <f>1/COUNTIF(B:B, B6208)</f>
        <v>1</v>
      </c>
      <c r="D6208" t="s">
        <v>151</v>
      </c>
      <c r="E6208">
        <v>1</v>
      </c>
      <c r="F6208" s="1">
        <v>42050</v>
      </c>
      <c r="G6208" s="1" t="str">
        <f t="shared" si="96"/>
        <v>Sunday</v>
      </c>
      <c r="H6208" s="2">
        <v>0.72305555555555556</v>
      </c>
      <c r="I6208">
        <v>12.75</v>
      </c>
      <c r="J6208">
        <v>12.75</v>
      </c>
      <c r="K6208" t="s">
        <v>177</v>
      </c>
      <c r="L6208" t="s">
        <v>30</v>
      </c>
      <c r="M6208" t="s">
        <v>78</v>
      </c>
      <c r="N6208" t="s">
        <v>79</v>
      </c>
    </row>
    <row r="6209" spans="1:14" x14ac:dyDescent="0.25">
      <c r="A6209">
        <v>6208</v>
      </c>
      <c r="B6209">
        <v>2749</v>
      </c>
      <c r="C6209">
        <f>1/COUNTIF(B:B, B6209)</f>
        <v>0.5</v>
      </c>
      <c r="D6209" t="s">
        <v>80</v>
      </c>
      <c r="E6209">
        <v>1</v>
      </c>
      <c r="F6209" s="1">
        <v>42050</v>
      </c>
      <c r="G6209" s="1" t="str">
        <f t="shared" si="96"/>
        <v>Sunday</v>
      </c>
      <c r="H6209" s="2">
        <v>0.72334490740740742</v>
      </c>
      <c r="I6209">
        <v>12</v>
      </c>
      <c r="J6209">
        <v>12</v>
      </c>
      <c r="K6209" t="s">
        <v>177</v>
      </c>
      <c r="L6209" t="s">
        <v>12</v>
      </c>
      <c r="M6209" t="s">
        <v>81</v>
      </c>
      <c r="N6209" t="s">
        <v>82</v>
      </c>
    </row>
    <row r="6210" spans="1:14" x14ac:dyDescent="0.25">
      <c r="A6210">
        <v>6209</v>
      </c>
      <c r="B6210">
        <v>2749</v>
      </c>
      <c r="C6210">
        <f>1/COUNTIF(B:B, B6210)</f>
        <v>0.5</v>
      </c>
      <c r="D6210" t="s">
        <v>77</v>
      </c>
      <c r="E6210">
        <v>1</v>
      </c>
      <c r="F6210" s="1">
        <v>42050</v>
      </c>
      <c r="G6210" s="1" t="str">
        <f t="shared" ref="G6210:G6273" si="97">TEXT(F6210,"dddd")</f>
        <v>Sunday</v>
      </c>
      <c r="H6210" s="2">
        <v>0.72334490740740742</v>
      </c>
      <c r="I6210">
        <v>20.75</v>
      </c>
      <c r="J6210">
        <v>20.75</v>
      </c>
      <c r="K6210" t="s">
        <v>176</v>
      </c>
      <c r="L6210" t="s">
        <v>30</v>
      </c>
      <c r="M6210" t="s">
        <v>78</v>
      </c>
      <c r="N6210" t="s">
        <v>79</v>
      </c>
    </row>
    <row r="6211" spans="1:14" x14ac:dyDescent="0.25">
      <c r="A6211">
        <v>6210</v>
      </c>
      <c r="B6211">
        <v>2750</v>
      </c>
      <c r="C6211">
        <f>1/COUNTIF(B:B, B6211)</f>
        <v>0.25</v>
      </c>
      <c r="D6211" t="s">
        <v>137</v>
      </c>
      <c r="E6211">
        <v>1</v>
      </c>
      <c r="F6211" s="1">
        <v>42050</v>
      </c>
      <c r="G6211" s="1" t="str">
        <f t="shared" si="97"/>
        <v>Sunday</v>
      </c>
      <c r="H6211" s="2">
        <v>0.72643518518518524</v>
      </c>
      <c r="I6211">
        <v>16.5</v>
      </c>
      <c r="J6211">
        <v>16.5</v>
      </c>
      <c r="K6211" t="s">
        <v>176</v>
      </c>
      <c r="L6211" t="s">
        <v>12</v>
      </c>
      <c r="M6211" t="s">
        <v>13</v>
      </c>
      <c r="N6211" t="s">
        <v>14</v>
      </c>
    </row>
    <row r="6212" spans="1:14" x14ac:dyDescent="0.25">
      <c r="A6212">
        <v>6211</v>
      </c>
      <c r="B6212">
        <v>2750</v>
      </c>
      <c r="C6212">
        <f>1/COUNTIF(B:B, B6212)</f>
        <v>0.25</v>
      </c>
      <c r="D6212" t="s">
        <v>128</v>
      </c>
      <c r="E6212">
        <v>1</v>
      </c>
      <c r="F6212" s="1">
        <v>42050</v>
      </c>
      <c r="G6212" s="1" t="str">
        <f t="shared" si="97"/>
        <v>Sunday</v>
      </c>
      <c r="H6212" s="2">
        <v>0.72643518518518524</v>
      </c>
      <c r="I6212">
        <v>10.5</v>
      </c>
      <c r="J6212">
        <v>10.5</v>
      </c>
      <c r="K6212" t="s">
        <v>177</v>
      </c>
      <c r="L6212" t="s">
        <v>12</v>
      </c>
      <c r="M6212" t="s">
        <v>13</v>
      </c>
      <c r="N6212" t="s">
        <v>14</v>
      </c>
    </row>
    <row r="6213" spans="1:14" x14ac:dyDescent="0.25">
      <c r="A6213">
        <v>6212</v>
      </c>
      <c r="B6213">
        <v>2750</v>
      </c>
      <c r="C6213">
        <f>1/COUNTIF(B:B, B6213)</f>
        <v>0.25</v>
      </c>
      <c r="D6213" t="s">
        <v>96</v>
      </c>
      <c r="E6213">
        <v>1</v>
      </c>
      <c r="F6213" s="1">
        <v>42050</v>
      </c>
      <c r="G6213" s="1" t="str">
        <f t="shared" si="97"/>
        <v>Sunday</v>
      </c>
      <c r="H6213" s="2">
        <v>0.72643518518518524</v>
      </c>
      <c r="I6213">
        <v>12.75</v>
      </c>
      <c r="J6213">
        <v>12.75</v>
      </c>
      <c r="K6213" t="s">
        <v>177</v>
      </c>
      <c r="L6213" t="s">
        <v>19</v>
      </c>
      <c r="M6213" t="s">
        <v>97</v>
      </c>
      <c r="N6213" t="s">
        <v>98</v>
      </c>
    </row>
    <row r="6214" spans="1:14" x14ac:dyDescent="0.25">
      <c r="A6214">
        <v>6213</v>
      </c>
      <c r="B6214">
        <v>2750</v>
      </c>
      <c r="C6214">
        <f>1/COUNTIF(B:B, B6214)</f>
        <v>0.25</v>
      </c>
      <c r="D6214" t="s">
        <v>65</v>
      </c>
      <c r="E6214">
        <v>1</v>
      </c>
      <c r="F6214" s="1">
        <v>42050</v>
      </c>
      <c r="G6214" s="1" t="str">
        <f t="shared" si="97"/>
        <v>Sunday</v>
      </c>
      <c r="H6214" s="2">
        <v>0.72643518518518524</v>
      </c>
      <c r="I6214">
        <v>20.75</v>
      </c>
      <c r="J6214">
        <v>20.75</v>
      </c>
      <c r="K6214" t="s">
        <v>176</v>
      </c>
      <c r="L6214" t="s">
        <v>30</v>
      </c>
      <c r="M6214" t="s">
        <v>66</v>
      </c>
      <c r="N6214" t="s">
        <v>67</v>
      </c>
    </row>
    <row r="6215" spans="1:14" x14ac:dyDescent="0.25">
      <c r="A6215">
        <v>6214</v>
      </c>
      <c r="B6215">
        <v>2751</v>
      </c>
      <c r="C6215">
        <f>1/COUNTIF(B:B, B6215)</f>
        <v>1</v>
      </c>
      <c r="D6215" t="s">
        <v>158</v>
      </c>
      <c r="E6215">
        <v>1</v>
      </c>
      <c r="F6215" s="1">
        <v>42050</v>
      </c>
      <c r="G6215" s="1" t="str">
        <f t="shared" si="97"/>
        <v>Sunday</v>
      </c>
      <c r="H6215" s="2">
        <v>0.72796296296296292</v>
      </c>
      <c r="I6215">
        <v>16</v>
      </c>
      <c r="J6215">
        <v>16</v>
      </c>
      <c r="K6215" t="s">
        <v>175</v>
      </c>
      <c r="L6215" t="s">
        <v>12</v>
      </c>
      <c r="M6215" t="s">
        <v>90</v>
      </c>
      <c r="N6215" t="s">
        <v>91</v>
      </c>
    </row>
    <row r="6216" spans="1:14" x14ac:dyDescent="0.25">
      <c r="A6216">
        <v>6215</v>
      </c>
      <c r="B6216">
        <v>2752</v>
      </c>
      <c r="C6216">
        <f>1/COUNTIF(B:B, B6216)</f>
        <v>0.25</v>
      </c>
      <c r="D6216" t="s">
        <v>18</v>
      </c>
      <c r="E6216">
        <v>1</v>
      </c>
      <c r="F6216" s="1">
        <v>42050</v>
      </c>
      <c r="G6216" s="1" t="str">
        <f t="shared" si="97"/>
        <v>Sunday</v>
      </c>
      <c r="H6216" s="2">
        <v>0.72870370370370374</v>
      </c>
      <c r="I6216">
        <v>18.5</v>
      </c>
      <c r="J6216">
        <v>18.5</v>
      </c>
      <c r="K6216" t="s">
        <v>176</v>
      </c>
      <c r="L6216" t="s">
        <v>19</v>
      </c>
      <c r="M6216" t="s">
        <v>20</v>
      </c>
      <c r="N6216" t="s">
        <v>21</v>
      </c>
    </row>
    <row r="6217" spans="1:14" x14ac:dyDescent="0.25">
      <c r="A6217">
        <v>6216</v>
      </c>
      <c r="B6217">
        <v>2752</v>
      </c>
      <c r="C6217">
        <f>1/COUNTIF(B:B, B6217)</f>
        <v>0.25</v>
      </c>
      <c r="D6217" t="s">
        <v>125</v>
      </c>
      <c r="E6217">
        <v>1</v>
      </c>
      <c r="F6217" s="1">
        <v>42050</v>
      </c>
      <c r="G6217" s="1" t="str">
        <f t="shared" si="97"/>
        <v>Sunday</v>
      </c>
      <c r="H6217" s="2">
        <v>0.72870370370370374</v>
      </c>
      <c r="I6217">
        <v>17.5</v>
      </c>
      <c r="J6217">
        <v>17.5</v>
      </c>
      <c r="K6217" t="s">
        <v>176</v>
      </c>
      <c r="L6217" t="s">
        <v>12</v>
      </c>
      <c r="M6217" t="s">
        <v>126</v>
      </c>
      <c r="N6217" t="s">
        <v>127</v>
      </c>
    </row>
    <row r="6218" spans="1:14" x14ac:dyDescent="0.25">
      <c r="A6218">
        <v>6217</v>
      </c>
      <c r="B6218">
        <v>2752</v>
      </c>
      <c r="C6218">
        <f>1/COUNTIF(B:B, B6218)</f>
        <v>0.25</v>
      </c>
      <c r="D6218" t="s">
        <v>73</v>
      </c>
      <c r="E6218">
        <v>1</v>
      </c>
      <c r="F6218" s="1">
        <v>42050</v>
      </c>
      <c r="G6218" s="1" t="str">
        <f t="shared" si="97"/>
        <v>Sunday</v>
      </c>
      <c r="H6218" s="2">
        <v>0.72870370370370374</v>
      </c>
      <c r="I6218">
        <v>15.25</v>
      </c>
      <c r="J6218">
        <v>15.25</v>
      </c>
      <c r="K6218" t="s">
        <v>176</v>
      </c>
      <c r="L6218" t="s">
        <v>12</v>
      </c>
      <c r="M6218" t="s">
        <v>74</v>
      </c>
      <c r="N6218" t="s">
        <v>75</v>
      </c>
    </row>
    <row r="6219" spans="1:14" x14ac:dyDescent="0.25">
      <c r="A6219">
        <v>6218</v>
      </c>
      <c r="B6219">
        <v>2752</v>
      </c>
      <c r="C6219">
        <f>1/COUNTIF(B:B, B6219)</f>
        <v>0.25</v>
      </c>
      <c r="D6219" t="s">
        <v>102</v>
      </c>
      <c r="E6219">
        <v>1</v>
      </c>
      <c r="F6219" s="1">
        <v>42050</v>
      </c>
      <c r="G6219" s="1" t="str">
        <f t="shared" si="97"/>
        <v>Sunday</v>
      </c>
      <c r="H6219" s="2">
        <v>0.72870370370370374</v>
      </c>
      <c r="I6219">
        <v>12.5</v>
      </c>
      <c r="J6219">
        <v>12.5</v>
      </c>
      <c r="K6219" t="s">
        <v>177</v>
      </c>
      <c r="L6219" t="s">
        <v>23</v>
      </c>
      <c r="M6219" t="s">
        <v>103</v>
      </c>
      <c r="N6219" t="s">
        <v>104</v>
      </c>
    </row>
    <row r="6220" spans="1:14" x14ac:dyDescent="0.25">
      <c r="A6220">
        <v>6219</v>
      </c>
      <c r="B6220">
        <v>2753</v>
      </c>
      <c r="C6220">
        <f>1/COUNTIF(B:B, B6220)</f>
        <v>0.33333333333333331</v>
      </c>
      <c r="D6220" t="s">
        <v>86</v>
      </c>
      <c r="E6220">
        <v>1</v>
      </c>
      <c r="F6220" s="1">
        <v>42050</v>
      </c>
      <c r="G6220" s="1" t="str">
        <f t="shared" si="97"/>
        <v>Sunday</v>
      </c>
      <c r="H6220" s="2">
        <v>0.73234953703703709</v>
      </c>
      <c r="I6220">
        <v>17.950000762939453</v>
      </c>
      <c r="J6220">
        <v>17.950000762939453</v>
      </c>
      <c r="K6220" t="s">
        <v>176</v>
      </c>
      <c r="L6220" t="s">
        <v>19</v>
      </c>
      <c r="M6220" t="s">
        <v>87</v>
      </c>
      <c r="N6220" t="s">
        <v>88</v>
      </c>
    </row>
    <row r="6221" spans="1:14" x14ac:dyDescent="0.25">
      <c r="A6221">
        <v>6220</v>
      </c>
      <c r="B6221">
        <v>2753</v>
      </c>
      <c r="C6221">
        <f>1/COUNTIF(B:B, B6221)</f>
        <v>0.33333333333333331</v>
      </c>
      <c r="D6221" t="s">
        <v>33</v>
      </c>
      <c r="E6221">
        <v>1</v>
      </c>
      <c r="F6221" s="1">
        <v>42050</v>
      </c>
      <c r="G6221" s="1" t="str">
        <f t="shared" si="97"/>
        <v>Sunday</v>
      </c>
      <c r="H6221" s="2">
        <v>0.73234953703703709</v>
      </c>
      <c r="I6221">
        <v>16.5</v>
      </c>
      <c r="J6221">
        <v>16.5</v>
      </c>
      <c r="K6221" t="s">
        <v>175</v>
      </c>
      <c r="L6221" t="s">
        <v>23</v>
      </c>
      <c r="M6221" t="s">
        <v>24</v>
      </c>
      <c r="N6221" t="s">
        <v>25</v>
      </c>
    </row>
    <row r="6222" spans="1:14" x14ac:dyDescent="0.25">
      <c r="A6222">
        <v>6221</v>
      </c>
      <c r="B6222">
        <v>2753</v>
      </c>
      <c r="C6222">
        <f>1/COUNTIF(B:B, B6222)</f>
        <v>0.33333333333333331</v>
      </c>
      <c r="D6222" t="s">
        <v>149</v>
      </c>
      <c r="E6222">
        <v>1</v>
      </c>
      <c r="F6222" s="1">
        <v>42050</v>
      </c>
      <c r="G6222" s="1" t="str">
        <f t="shared" si="97"/>
        <v>Sunday</v>
      </c>
      <c r="H6222" s="2">
        <v>0.73234953703703709</v>
      </c>
      <c r="I6222">
        <v>16</v>
      </c>
      <c r="J6222">
        <v>16</v>
      </c>
      <c r="K6222" t="s">
        <v>175</v>
      </c>
      <c r="L6222" t="s">
        <v>19</v>
      </c>
      <c r="M6222" t="s">
        <v>62</v>
      </c>
      <c r="N6222" t="s">
        <v>63</v>
      </c>
    </row>
    <row r="6223" spans="1:14" x14ac:dyDescent="0.25">
      <c r="A6223">
        <v>6222</v>
      </c>
      <c r="B6223">
        <v>2754</v>
      </c>
      <c r="C6223">
        <f>1/COUNTIF(B:B, B6223)</f>
        <v>0.33333333333333331</v>
      </c>
      <c r="D6223" t="s">
        <v>160</v>
      </c>
      <c r="E6223">
        <v>1</v>
      </c>
      <c r="F6223" s="1">
        <v>42050</v>
      </c>
      <c r="G6223" s="1" t="str">
        <f t="shared" si="97"/>
        <v>Sunday</v>
      </c>
      <c r="H6223" s="2">
        <v>0.73797453703703708</v>
      </c>
      <c r="I6223">
        <v>23.649999618530273</v>
      </c>
      <c r="J6223">
        <v>23.649999618530273</v>
      </c>
      <c r="K6223" t="s">
        <v>177</v>
      </c>
      <c r="L6223" t="s">
        <v>23</v>
      </c>
      <c r="M6223" t="s">
        <v>161</v>
      </c>
      <c r="N6223" t="s">
        <v>162</v>
      </c>
    </row>
    <row r="6224" spans="1:14" x14ac:dyDescent="0.25">
      <c r="A6224">
        <v>6223</v>
      </c>
      <c r="B6224">
        <v>2754</v>
      </c>
      <c r="C6224">
        <f>1/COUNTIF(B:B, B6224)</f>
        <v>0.33333333333333331</v>
      </c>
      <c r="D6224" t="s">
        <v>46</v>
      </c>
      <c r="E6224">
        <v>1</v>
      </c>
      <c r="F6224" s="1">
        <v>42050</v>
      </c>
      <c r="G6224" s="1" t="str">
        <f t="shared" si="97"/>
        <v>Sunday</v>
      </c>
      <c r="H6224" s="2">
        <v>0.73797453703703708</v>
      </c>
      <c r="I6224">
        <v>12</v>
      </c>
      <c r="J6224">
        <v>12</v>
      </c>
      <c r="K6224" t="s">
        <v>177</v>
      </c>
      <c r="L6224" t="s">
        <v>12</v>
      </c>
      <c r="M6224" t="s">
        <v>16</v>
      </c>
      <c r="N6224" t="s">
        <v>17</v>
      </c>
    </row>
    <row r="6225" spans="1:14" x14ac:dyDescent="0.25">
      <c r="A6225">
        <v>6224</v>
      </c>
      <c r="B6225">
        <v>2754</v>
      </c>
      <c r="C6225">
        <f>1/COUNTIF(B:B, B6225)</f>
        <v>0.33333333333333331</v>
      </c>
      <c r="D6225" t="s">
        <v>26</v>
      </c>
      <c r="E6225">
        <v>1</v>
      </c>
      <c r="F6225" s="1">
        <v>42050</v>
      </c>
      <c r="G6225" s="1" t="str">
        <f t="shared" si="97"/>
        <v>Sunday</v>
      </c>
      <c r="H6225" s="2">
        <v>0.73797453703703708</v>
      </c>
      <c r="I6225">
        <v>16</v>
      </c>
      <c r="J6225">
        <v>16</v>
      </c>
      <c r="K6225" t="s">
        <v>175</v>
      </c>
      <c r="L6225" t="s">
        <v>19</v>
      </c>
      <c r="M6225" t="s">
        <v>27</v>
      </c>
      <c r="N6225" t="s">
        <v>28</v>
      </c>
    </row>
    <row r="6226" spans="1:14" x14ac:dyDescent="0.25">
      <c r="A6226">
        <v>6225</v>
      </c>
      <c r="B6226">
        <v>2755</v>
      </c>
      <c r="C6226">
        <f>1/COUNTIF(B:B, B6226)</f>
        <v>0.33333333333333331</v>
      </c>
      <c r="D6226" t="s">
        <v>72</v>
      </c>
      <c r="E6226">
        <v>1</v>
      </c>
      <c r="F6226" s="1">
        <v>42050</v>
      </c>
      <c r="G6226" s="1" t="str">
        <f t="shared" si="97"/>
        <v>Sunday</v>
      </c>
      <c r="H6226" s="2">
        <v>0.74255787037037035</v>
      </c>
      <c r="I6226">
        <v>16.75</v>
      </c>
      <c r="J6226">
        <v>16.75</v>
      </c>
      <c r="K6226" t="s">
        <v>175</v>
      </c>
      <c r="L6226" t="s">
        <v>30</v>
      </c>
      <c r="M6226" t="s">
        <v>70</v>
      </c>
      <c r="N6226" t="s">
        <v>71</v>
      </c>
    </row>
    <row r="6227" spans="1:14" x14ac:dyDescent="0.25">
      <c r="A6227">
        <v>6226</v>
      </c>
      <c r="B6227">
        <v>2755</v>
      </c>
      <c r="C6227">
        <f>1/COUNTIF(B:B, B6227)</f>
        <v>0.33333333333333331</v>
      </c>
      <c r="D6227" t="s">
        <v>108</v>
      </c>
      <c r="E6227">
        <v>1</v>
      </c>
      <c r="F6227" s="1">
        <v>42050</v>
      </c>
      <c r="G6227" s="1" t="str">
        <f t="shared" si="97"/>
        <v>Sunday</v>
      </c>
      <c r="H6227" s="2">
        <v>0.74255787037037035</v>
      </c>
      <c r="I6227">
        <v>20.5</v>
      </c>
      <c r="J6227">
        <v>20.5</v>
      </c>
      <c r="K6227" t="s">
        <v>176</v>
      </c>
      <c r="L6227" t="s">
        <v>12</v>
      </c>
      <c r="M6227" t="s">
        <v>90</v>
      </c>
      <c r="N6227" t="s">
        <v>91</v>
      </c>
    </row>
    <row r="6228" spans="1:14" x14ac:dyDescent="0.25">
      <c r="A6228">
        <v>6227</v>
      </c>
      <c r="B6228">
        <v>2755</v>
      </c>
      <c r="C6228">
        <f>1/COUNTIF(B:B, B6228)</f>
        <v>0.33333333333333331</v>
      </c>
      <c r="D6228" t="s">
        <v>65</v>
      </c>
      <c r="E6228">
        <v>1</v>
      </c>
      <c r="F6228" s="1">
        <v>42050</v>
      </c>
      <c r="G6228" s="1" t="str">
        <f t="shared" si="97"/>
        <v>Sunday</v>
      </c>
      <c r="H6228" s="2">
        <v>0.74255787037037035</v>
      </c>
      <c r="I6228">
        <v>20.75</v>
      </c>
      <c r="J6228">
        <v>20.75</v>
      </c>
      <c r="K6228" t="s">
        <v>176</v>
      </c>
      <c r="L6228" t="s">
        <v>30</v>
      </c>
      <c r="M6228" t="s">
        <v>66</v>
      </c>
      <c r="N6228" t="s">
        <v>67</v>
      </c>
    </row>
    <row r="6229" spans="1:14" x14ac:dyDescent="0.25">
      <c r="A6229">
        <v>6228</v>
      </c>
      <c r="B6229">
        <v>2756</v>
      </c>
      <c r="C6229">
        <f>1/COUNTIF(B:B, B6229)</f>
        <v>0.5</v>
      </c>
      <c r="D6229" t="s">
        <v>37</v>
      </c>
      <c r="E6229">
        <v>1</v>
      </c>
      <c r="F6229" s="1">
        <v>42050</v>
      </c>
      <c r="G6229" s="1" t="str">
        <f t="shared" si="97"/>
        <v>Sunday</v>
      </c>
      <c r="H6229" s="2">
        <v>0.74326388888888884</v>
      </c>
      <c r="I6229">
        <v>12.75</v>
      </c>
      <c r="J6229">
        <v>12.75</v>
      </c>
      <c r="K6229" t="s">
        <v>177</v>
      </c>
      <c r="L6229" t="s">
        <v>30</v>
      </c>
      <c r="M6229" t="s">
        <v>38</v>
      </c>
      <c r="N6229" t="s">
        <v>39</v>
      </c>
    </row>
    <row r="6230" spans="1:14" x14ac:dyDescent="0.25">
      <c r="A6230">
        <v>6229</v>
      </c>
      <c r="B6230">
        <v>2756</v>
      </c>
      <c r="C6230">
        <f>1/COUNTIF(B:B, B6230)</f>
        <v>0.5</v>
      </c>
      <c r="D6230" t="s">
        <v>69</v>
      </c>
      <c r="E6230">
        <v>1</v>
      </c>
      <c r="F6230" s="1">
        <v>42050</v>
      </c>
      <c r="G6230" s="1" t="str">
        <f t="shared" si="97"/>
        <v>Sunday</v>
      </c>
      <c r="H6230" s="2">
        <v>0.74326388888888884</v>
      </c>
      <c r="I6230">
        <v>20.75</v>
      </c>
      <c r="J6230">
        <v>20.75</v>
      </c>
      <c r="K6230" t="s">
        <v>176</v>
      </c>
      <c r="L6230" t="s">
        <v>30</v>
      </c>
      <c r="M6230" t="s">
        <v>70</v>
      </c>
      <c r="N6230" t="s">
        <v>71</v>
      </c>
    </row>
    <row r="6231" spans="1:14" x14ac:dyDescent="0.25">
      <c r="A6231">
        <v>6230</v>
      </c>
      <c r="B6231">
        <v>2757</v>
      </c>
      <c r="C6231">
        <f>1/COUNTIF(B:B, B6231)</f>
        <v>1</v>
      </c>
      <c r="D6231" t="s">
        <v>80</v>
      </c>
      <c r="E6231">
        <v>1</v>
      </c>
      <c r="F6231" s="1">
        <v>42050</v>
      </c>
      <c r="G6231" s="1" t="str">
        <f t="shared" si="97"/>
        <v>Sunday</v>
      </c>
      <c r="H6231" s="2">
        <v>0.74421296296296291</v>
      </c>
      <c r="I6231">
        <v>12</v>
      </c>
      <c r="J6231">
        <v>12</v>
      </c>
      <c r="K6231" t="s">
        <v>177</v>
      </c>
      <c r="L6231" t="s">
        <v>12</v>
      </c>
      <c r="M6231" t="s">
        <v>81</v>
      </c>
      <c r="N6231" t="s">
        <v>82</v>
      </c>
    </row>
    <row r="6232" spans="1:14" x14ac:dyDescent="0.25">
      <c r="A6232">
        <v>6231</v>
      </c>
      <c r="B6232">
        <v>2758</v>
      </c>
      <c r="C6232">
        <f>1/COUNTIF(B:B, B6232)</f>
        <v>0.5</v>
      </c>
      <c r="D6232" t="s">
        <v>77</v>
      </c>
      <c r="E6232">
        <v>1</v>
      </c>
      <c r="F6232" s="1">
        <v>42050</v>
      </c>
      <c r="G6232" s="1" t="str">
        <f t="shared" si="97"/>
        <v>Sunday</v>
      </c>
      <c r="H6232" s="2">
        <v>0.74915509259259261</v>
      </c>
      <c r="I6232">
        <v>20.75</v>
      </c>
      <c r="J6232">
        <v>20.75</v>
      </c>
      <c r="K6232" t="s">
        <v>176</v>
      </c>
      <c r="L6232" t="s">
        <v>30</v>
      </c>
      <c r="M6232" t="s">
        <v>78</v>
      </c>
      <c r="N6232" t="s">
        <v>79</v>
      </c>
    </row>
    <row r="6233" spans="1:14" x14ac:dyDescent="0.25">
      <c r="A6233">
        <v>6232</v>
      </c>
      <c r="B6233">
        <v>2758</v>
      </c>
      <c r="C6233">
        <f>1/COUNTIF(B:B, B6233)</f>
        <v>0.5</v>
      </c>
      <c r="D6233" t="s">
        <v>146</v>
      </c>
      <c r="E6233">
        <v>1</v>
      </c>
      <c r="F6233" s="1">
        <v>42050</v>
      </c>
      <c r="G6233" s="1" t="str">
        <f t="shared" si="97"/>
        <v>Sunday</v>
      </c>
      <c r="H6233" s="2">
        <v>0.74915509259259261</v>
      </c>
      <c r="I6233">
        <v>12.75</v>
      </c>
      <c r="J6233">
        <v>12.75</v>
      </c>
      <c r="K6233" t="s">
        <v>177</v>
      </c>
      <c r="L6233" t="s">
        <v>30</v>
      </c>
      <c r="M6233" t="s">
        <v>31</v>
      </c>
      <c r="N6233" t="s">
        <v>32</v>
      </c>
    </row>
    <row r="6234" spans="1:14" x14ac:dyDescent="0.25">
      <c r="A6234">
        <v>6233</v>
      </c>
      <c r="B6234">
        <v>2759</v>
      </c>
      <c r="C6234">
        <f>1/COUNTIF(B:B, B6234)</f>
        <v>0.33333333333333331</v>
      </c>
      <c r="D6234" t="s">
        <v>72</v>
      </c>
      <c r="E6234">
        <v>1</v>
      </c>
      <c r="F6234" s="1">
        <v>42050</v>
      </c>
      <c r="G6234" s="1" t="str">
        <f t="shared" si="97"/>
        <v>Sunday</v>
      </c>
      <c r="H6234" s="2">
        <v>0.7531944444444445</v>
      </c>
      <c r="I6234">
        <v>16.75</v>
      </c>
      <c r="J6234">
        <v>16.75</v>
      </c>
      <c r="K6234" t="s">
        <v>175</v>
      </c>
      <c r="L6234" t="s">
        <v>30</v>
      </c>
      <c r="M6234" t="s">
        <v>70</v>
      </c>
      <c r="N6234" t="s">
        <v>71</v>
      </c>
    </row>
    <row r="6235" spans="1:14" x14ac:dyDescent="0.25">
      <c r="A6235">
        <v>6234</v>
      </c>
      <c r="B6235">
        <v>2759</v>
      </c>
      <c r="C6235">
        <f>1/COUNTIF(B:B, B6235)</f>
        <v>0.33333333333333331</v>
      </c>
      <c r="D6235" t="s">
        <v>115</v>
      </c>
      <c r="E6235">
        <v>1</v>
      </c>
      <c r="F6235" s="1">
        <v>42050</v>
      </c>
      <c r="G6235" s="1" t="str">
        <f t="shared" si="97"/>
        <v>Sunday</v>
      </c>
      <c r="H6235" s="2">
        <v>0.7531944444444445</v>
      </c>
      <c r="I6235">
        <v>12.5</v>
      </c>
      <c r="J6235">
        <v>12.5</v>
      </c>
      <c r="K6235" t="s">
        <v>175</v>
      </c>
      <c r="L6235" t="s">
        <v>12</v>
      </c>
      <c r="M6235" t="s">
        <v>74</v>
      </c>
      <c r="N6235" t="s">
        <v>75</v>
      </c>
    </row>
    <row r="6236" spans="1:14" x14ac:dyDescent="0.25">
      <c r="A6236">
        <v>6235</v>
      </c>
      <c r="B6236">
        <v>2759</v>
      </c>
      <c r="C6236">
        <f>1/COUNTIF(B:B, B6236)</f>
        <v>0.33333333333333331</v>
      </c>
      <c r="D6236" t="s">
        <v>29</v>
      </c>
      <c r="E6236">
        <v>1</v>
      </c>
      <c r="F6236" s="1">
        <v>42050</v>
      </c>
      <c r="G6236" s="1" t="str">
        <f t="shared" si="97"/>
        <v>Sunday</v>
      </c>
      <c r="H6236" s="2">
        <v>0.7531944444444445</v>
      </c>
      <c r="I6236">
        <v>20.75</v>
      </c>
      <c r="J6236">
        <v>20.75</v>
      </c>
      <c r="K6236" t="s">
        <v>176</v>
      </c>
      <c r="L6236" t="s">
        <v>30</v>
      </c>
      <c r="M6236" t="s">
        <v>31</v>
      </c>
      <c r="N6236" t="s">
        <v>32</v>
      </c>
    </row>
    <row r="6237" spans="1:14" x14ac:dyDescent="0.25">
      <c r="A6237">
        <v>6236</v>
      </c>
      <c r="B6237">
        <v>2760</v>
      </c>
      <c r="C6237">
        <f>1/COUNTIF(B:B, B6237)</f>
        <v>1</v>
      </c>
      <c r="D6237" t="s">
        <v>118</v>
      </c>
      <c r="E6237">
        <v>1</v>
      </c>
      <c r="F6237" s="1">
        <v>42050</v>
      </c>
      <c r="G6237" s="1" t="str">
        <f t="shared" si="97"/>
        <v>Sunday</v>
      </c>
      <c r="H6237" s="2">
        <v>0.78476851851851848</v>
      </c>
      <c r="I6237">
        <v>20.25</v>
      </c>
      <c r="J6237">
        <v>20.25</v>
      </c>
      <c r="K6237" t="s">
        <v>176</v>
      </c>
      <c r="L6237" t="s">
        <v>19</v>
      </c>
      <c r="M6237" t="s">
        <v>62</v>
      </c>
      <c r="N6237" t="s">
        <v>63</v>
      </c>
    </row>
    <row r="6238" spans="1:14" x14ac:dyDescent="0.25">
      <c r="A6238">
        <v>6237</v>
      </c>
      <c r="B6238">
        <v>2761</v>
      </c>
      <c r="C6238">
        <f>1/COUNTIF(B:B, B6238)</f>
        <v>0.25</v>
      </c>
      <c r="D6238" t="s">
        <v>18</v>
      </c>
      <c r="E6238">
        <v>1</v>
      </c>
      <c r="F6238" s="1">
        <v>42050</v>
      </c>
      <c r="G6238" s="1" t="str">
        <f t="shared" si="97"/>
        <v>Sunday</v>
      </c>
      <c r="H6238" s="2">
        <v>0.78479166666666667</v>
      </c>
      <c r="I6238">
        <v>18.5</v>
      </c>
      <c r="J6238">
        <v>18.5</v>
      </c>
      <c r="K6238" t="s">
        <v>176</v>
      </c>
      <c r="L6238" t="s">
        <v>19</v>
      </c>
      <c r="M6238" t="s">
        <v>20</v>
      </c>
      <c r="N6238" t="s">
        <v>21</v>
      </c>
    </row>
    <row r="6239" spans="1:14" x14ac:dyDescent="0.25">
      <c r="A6239">
        <v>6238</v>
      </c>
      <c r="B6239">
        <v>2761</v>
      </c>
      <c r="C6239">
        <f>1/COUNTIF(B:B, B6239)</f>
        <v>0.25</v>
      </c>
      <c r="D6239" t="s">
        <v>65</v>
      </c>
      <c r="E6239">
        <v>1</v>
      </c>
      <c r="F6239" s="1">
        <v>42050</v>
      </c>
      <c r="G6239" s="1" t="str">
        <f t="shared" si="97"/>
        <v>Sunday</v>
      </c>
      <c r="H6239" s="2">
        <v>0.78479166666666667</v>
      </c>
      <c r="I6239">
        <v>20.75</v>
      </c>
      <c r="J6239">
        <v>20.75</v>
      </c>
      <c r="K6239" t="s">
        <v>176</v>
      </c>
      <c r="L6239" t="s">
        <v>30</v>
      </c>
      <c r="M6239" t="s">
        <v>66</v>
      </c>
      <c r="N6239" t="s">
        <v>67</v>
      </c>
    </row>
    <row r="6240" spans="1:14" x14ac:dyDescent="0.25">
      <c r="A6240">
        <v>6239</v>
      </c>
      <c r="B6240">
        <v>2761</v>
      </c>
      <c r="C6240">
        <f>1/COUNTIF(B:B, B6240)</f>
        <v>0.25</v>
      </c>
      <c r="D6240" t="s">
        <v>157</v>
      </c>
      <c r="E6240">
        <v>1</v>
      </c>
      <c r="F6240" s="1">
        <v>42050</v>
      </c>
      <c r="G6240" s="1" t="str">
        <f t="shared" si="97"/>
        <v>Sunday</v>
      </c>
      <c r="H6240" s="2">
        <v>0.78479166666666667</v>
      </c>
      <c r="I6240">
        <v>16</v>
      </c>
      <c r="J6240">
        <v>16</v>
      </c>
      <c r="K6240" t="s">
        <v>175</v>
      </c>
      <c r="L6240" t="s">
        <v>19</v>
      </c>
      <c r="M6240" t="s">
        <v>106</v>
      </c>
      <c r="N6240" t="s">
        <v>107</v>
      </c>
    </row>
    <row r="6241" spans="1:14" x14ac:dyDescent="0.25">
      <c r="A6241">
        <v>6240</v>
      </c>
      <c r="B6241">
        <v>2761</v>
      </c>
      <c r="C6241">
        <f>1/COUNTIF(B:B, B6241)</f>
        <v>0.25</v>
      </c>
      <c r="D6241" t="s">
        <v>29</v>
      </c>
      <c r="E6241">
        <v>1</v>
      </c>
      <c r="F6241" s="1">
        <v>42050</v>
      </c>
      <c r="G6241" s="1" t="str">
        <f t="shared" si="97"/>
        <v>Sunday</v>
      </c>
      <c r="H6241" s="2">
        <v>0.78479166666666667</v>
      </c>
      <c r="I6241">
        <v>20.75</v>
      </c>
      <c r="J6241">
        <v>20.75</v>
      </c>
      <c r="K6241" t="s">
        <v>176</v>
      </c>
      <c r="L6241" t="s">
        <v>30</v>
      </c>
      <c r="M6241" t="s">
        <v>31</v>
      </c>
      <c r="N6241" t="s">
        <v>32</v>
      </c>
    </row>
    <row r="6242" spans="1:14" x14ac:dyDescent="0.25">
      <c r="A6242">
        <v>6241</v>
      </c>
      <c r="B6242">
        <v>2762</v>
      </c>
      <c r="C6242">
        <f>1/COUNTIF(B:B, B6242)</f>
        <v>1</v>
      </c>
      <c r="D6242" t="s">
        <v>152</v>
      </c>
      <c r="E6242">
        <v>1</v>
      </c>
      <c r="F6242" s="1">
        <v>42050</v>
      </c>
      <c r="G6242" s="1" t="str">
        <f t="shared" si="97"/>
        <v>Sunday</v>
      </c>
      <c r="H6242" s="2">
        <v>0.7879976851851852</v>
      </c>
      <c r="I6242">
        <v>12</v>
      </c>
      <c r="J6242">
        <v>12</v>
      </c>
      <c r="K6242" t="s">
        <v>177</v>
      </c>
      <c r="L6242" t="s">
        <v>19</v>
      </c>
      <c r="M6242" t="s">
        <v>106</v>
      </c>
      <c r="N6242" t="s">
        <v>107</v>
      </c>
    </row>
    <row r="6243" spans="1:14" x14ac:dyDescent="0.25">
      <c r="A6243">
        <v>6242</v>
      </c>
      <c r="B6243">
        <v>2763</v>
      </c>
      <c r="C6243">
        <f>1/COUNTIF(B:B, B6243)</f>
        <v>0.5</v>
      </c>
      <c r="D6243" t="s">
        <v>15</v>
      </c>
      <c r="E6243">
        <v>1</v>
      </c>
      <c r="F6243" s="1">
        <v>42050</v>
      </c>
      <c r="G6243" s="1" t="str">
        <f t="shared" si="97"/>
        <v>Sunday</v>
      </c>
      <c r="H6243" s="2">
        <v>0.79057870370370376</v>
      </c>
      <c r="I6243">
        <v>16</v>
      </c>
      <c r="J6243">
        <v>16</v>
      </c>
      <c r="K6243" t="s">
        <v>175</v>
      </c>
      <c r="L6243" t="s">
        <v>12</v>
      </c>
      <c r="M6243" t="s">
        <v>16</v>
      </c>
      <c r="N6243" t="s">
        <v>17</v>
      </c>
    </row>
    <row r="6244" spans="1:14" x14ac:dyDescent="0.25">
      <c r="A6244">
        <v>6243</v>
      </c>
      <c r="B6244">
        <v>2763</v>
      </c>
      <c r="C6244">
        <f>1/COUNTIF(B:B, B6244)</f>
        <v>0.5</v>
      </c>
      <c r="D6244" t="s">
        <v>109</v>
      </c>
      <c r="E6244">
        <v>1</v>
      </c>
      <c r="F6244" s="1">
        <v>42050</v>
      </c>
      <c r="G6244" s="1" t="str">
        <f t="shared" si="97"/>
        <v>Sunday</v>
      </c>
      <c r="H6244" s="2">
        <v>0.79057870370370376</v>
      </c>
      <c r="I6244">
        <v>20.25</v>
      </c>
      <c r="J6244">
        <v>20.25</v>
      </c>
      <c r="K6244" t="s">
        <v>176</v>
      </c>
      <c r="L6244" t="s">
        <v>23</v>
      </c>
      <c r="M6244" t="s">
        <v>110</v>
      </c>
      <c r="N6244" t="s">
        <v>111</v>
      </c>
    </row>
    <row r="6245" spans="1:14" x14ac:dyDescent="0.25">
      <c r="A6245">
        <v>6244</v>
      </c>
      <c r="B6245">
        <v>2764</v>
      </c>
      <c r="C6245">
        <f>1/COUNTIF(B:B, B6245)</f>
        <v>1</v>
      </c>
      <c r="D6245" t="s">
        <v>80</v>
      </c>
      <c r="E6245">
        <v>1</v>
      </c>
      <c r="F6245" s="1">
        <v>42050</v>
      </c>
      <c r="G6245" s="1" t="str">
        <f t="shared" si="97"/>
        <v>Sunday</v>
      </c>
      <c r="H6245" s="2">
        <v>0.80285879629629631</v>
      </c>
      <c r="I6245">
        <v>12</v>
      </c>
      <c r="J6245">
        <v>12</v>
      </c>
      <c r="K6245" t="s">
        <v>177</v>
      </c>
      <c r="L6245" t="s">
        <v>12</v>
      </c>
      <c r="M6245" t="s">
        <v>81</v>
      </c>
      <c r="N6245" t="s">
        <v>82</v>
      </c>
    </row>
    <row r="6246" spans="1:14" x14ac:dyDescent="0.25">
      <c r="A6246">
        <v>6245</v>
      </c>
      <c r="B6246">
        <v>2765</v>
      </c>
      <c r="C6246">
        <f>1/COUNTIF(B:B, B6246)</f>
        <v>0.5</v>
      </c>
      <c r="D6246" t="s">
        <v>18</v>
      </c>
      <c r="E6246">
        <v>1</v>
      </c>
      <c r="F6246" s="1">
        <v>42050</v>
      </c>
      <c r="G6246" s="1" t="str">
        <f t="shared" si="97"/>
        <v>Sunday</v>
      </c>
      <c r="H6246" s="2">
        <v>0.81179398148148152</v>
      </c>
      <c r="I6246">
        <v>18.5</v>
      </c>
      <c r="J6246">
        <v>18.5</v>
      </c>
      <c r="K6246" t="s">
        <v>176</v>
      </c>
      <c r="L6246" t="s">
        <v>19</v>
      </c>
      <c r="M6246" t="s">
        <v>20</v>
      </c>
      <c r="N6246" t="s">
        <v>21</v>
      </c>
    </row>
    <row r="6247" spans="1:14" x14ac:dyDescent="0.25">
      <c r="A6247">
        <v>6246</v>
      </c>
      <c r="B6247">
        <v>2765</v>
      </c>
      <c r="C6247">
        <f>1/COUNTIF(B:B, B6247)</f>
        <v>0.5</v>
      </c>
      <c r="D6247" t="s">
        <v>55</v>
      </c>
      <c r="E6247">
        <v>1</v>
      </c>
      <c r="F6247" s="1">
        <v>42050</v>
      </c>
      <c r="G6247" s="1" t="str">
        <f t="shared" si="97"/>
        <v>Sunday</v>
      </c>
      <c r="H6247" s="2">
        <v>0.81179398148148152</v>
      </c>
      <c r="I6247">
        <v>20.75</v>
      </c>
      <c r="J6247">
        <v>20.75</v>
      </c>
      <c r="K6247" t="s">
        <v>176</v>
      </c>
      <c r="L6247" t="s">
        <v>23</v>
      </c>
      <c r="M6247" t="s">
        <v>56</v>
      </c>
      <c r="N6247" t="s">
        <v>57</v>
      </c>
    </row>
    <row r="6248" spans="1:14" x14ac:dyDescent="0.25">
      <c r="A6248">
        <v>6247</v>
      </c>
      <c r="B6248">
        <v>2766</v>
      </c>
      <c r="C6248">
        <f>1/COUNTIF(B:B, B6248)</f>
        <v>0.33333333333333331</v>
      </c>
      <c r="D6248" t="s">
        <v>86</v>
      </c>
      <c r="E6248">
        <v>1</v>
      </c>
      <c r="F6248" s="1">
        <v>42050</v>
      </c>
      <c r="G6248" s="1" t="str">
        <f t="shared" si="97"/>
        <v>Sunday</v>
      </c>
      <c r="H6248" s="2">
        <v>0.81258101851851849</v>
      </c>
      <c r="I6248">
        <v>17.950000762939453</v>
      </c>
      <c r="J6248">
        <v>17.950000762939453</v>
      </c>
      <c r="K6248" t="s">
        <v>176</v>
      </c>
      <c r="L6248" t="s">
        <v>19</v>
      </c>
      <c r="M6248" t="s">
        <v>87</v>
      </c>
      <c r="N6248" t="s">
        <v>88</v>
      </c>
    </row>
    <row r="6249" spans="1:14" x14ac:dyDescent="0.25">
      <c r="A6249">
        <v>6248</v>
      </c>
      <c r="B6249">
        <v>2766</v>
      </c>
      <c r="C6249">
        <f>1/COUNTIF(B:B, B6249)</f>
        <v>0.33333333333333331</v>
      </c>
      <c r="D6249" t="s">
        <v>131</v>
      </c>
      <c r="E6249">
        <v>1</v>
      </c>
      <c r="F6249" s="1">
        <v>42050</v>
      </c>
      <c r="G6249" s="1" t="str">
        <f t="shared" si="97"/>
        <v>Sunday</v>
      </c>
      <c r="H6249" s="2">
        <v>0.81258101851851849</v>
      </c>
      <c r="I6249">
        <v>20.75</v>
      </c>
      <c r="J6249">
        <v>20.75</v>
      </c>
      <c r="K6249" t="s">
        <v>176</v>
      </c>
      <c r="L6249" t="s">
        <v>23</v>
      </c>
      <c r="M6249" t="s">
        <v>103</v>
      </c>
      <c r="N6249" t="s">
        <v>104</v>
      </c>
    </row>
    <row r="6250" spans="1:14" x14ac:dyDescent="0.25">
      <c r="A6250">
        <v>6249</v>
      </c>
      <c r="B6250">
        <v>2766</v>
      </c>
      <c r="C6250">
        <f>1/COUNTIF(B:B, B6250)</f>
        <v>0.33333333333333331</v>
      </c>
      <c r="D6250" t="s">
        <v>144</v>
      </c>
      <c r="E6250">
        <v>1</v>
      </c>
      <c r="F6250" s="1">
        <v>42050</v>
      </c>
      <c r="G6250" s="1" t="str">
        <f t="shared" si="97"/>
        <v>Sunday</v>
      </c>
      <c r="H6250" s="2">
        <v>0.81258101851851849</v>
      </c>
      <c r="I6250">
        <v>12.25</v>
      </c>
      <c r="J6250">
        <v>12.25</v>
      </c>
      <c r="K6250" t="s">
        <v>177</v>
      </c>
      <c r="L6250" t="s">
        <v>23</v>
      </c>
      <c r="M6250" t="s">
        <v>110</v>
      </c>
      <c r="N6250" t="s">
        <v>111</v>
      </c>
    </row>
    <row r="6251" spans="1:14" x14ac:dyDescent="0.25">
      <c r="A6251">
        <v>6250</v>
      </c>
      <c r="B6251">
        <v>2767</v>
      </c>
      <c r="C6251">
        <f>1/COUNTIF(B:B, B6251)</f>
        <v>0.33333333333333331</v>
      </c>
      <c r="D6251" t="s">
        <v>144</v>
      </c>
      <c r="E6251">
        <v>1</v>
      </c>
      <c r="F6251" s="1">
        <v>42050</v>
      </c>
      <c r="G6251" s="1" t="str">
        <f t="shared" si="97"/>
        <v>Sunday</v>
      </c>
      <c r="H6251" s="2">
        <v>0.82329861111111113</v>
      </c>
      <c r="I6251">
        <v>12.25</v>
      </c>
      <c r="J6251">
        <v>12.25</v>
      </c>
      <c r="K6251" t="s">
        <v>177</v>
      </c>
      <c r="L6251" t="s">
        <v>23</v>
      </c>
      <c r="M6251" t="s">
        <v>110</v>
      </c>
      <c r="N6251" t="s">
        <v>111</v>
      </c>
    </row>
    <row r="6252" spans="1:14" x14ac:dyDescent="0.25">
      <c r="A6252">
        <v>6251</v>
      </c>
      <c r="B6252">
        <v>2767</v>
      </c>
      <c r="C6252">
        <f>1/COUNTIF(B:B, B6252)</f>
        <v>0.33333333333333331</v>
      </c>
      <c r="D6252" t="s">
        <v>65</v>
      </c>
      <c r="E6252">
        <v>1</v>
      </c>
      <c r="F6252" s="1">
        <v>42050</v>
      </c>
      <c r="G6252" s="1" t="str">
        <f t="shared" si="97"/>
        <v>Sunday</v>
      </c>
      <c r="H6252" s="2">
        <v>0.82329861111111113</v>
      </c>
      <c r="I6252">
        <v>20.75</v>
      </c>
      <c r="J6252">
        <v>20.75</v>
      </c>
      <c r="K6252" t="s">
        <v>176</v>
      </c>
      <c r="L6252" t="s">
        <v>30</v>
      </c>
      <c r="M6252" t="s">
        <v>66</v>
      </c>
      <c r="N6252" t="s">
        <v>67</v>
      </c>
    </row>
    <row r="6253" spans="1:14" x14ac:dyDescent="0.25">
      <c r="A6253">
        <v>6252</v>
      </c>
      <c r="B6253">
        <v>2767</v>
      </c>
      <c r="C6253">
        <f>1/COUNTIF(B:B, B6253)</f>
        <v>0.33333333333333331</v>
      </c>
      <c r="D6253" t="s">
        <v>61</v>
      </c>
      <c r="E6253">
        <v>1</v>
      </c>
      <c r="F6253" s="1">
        <v>42050</v>
      </c>
      <c r="G6253" s="1" t="str">
        <f t="shared" si="97"/>
        <v>Sunday</v>
      </c>
      <c r="H6253" s="2">
        <v>0.82329861111111113</v>
      </c>
      <c r="I6253">
        <v>12</v>
      </c>
      <c r="J6253">
        <v>12</v>
      </c>
      <c r="K6253" t="s">
        <v>177</v>
      </c>
      <c r="L6253" t="s">
        <v>19</v>
      </c>
      <c r="M6253" t="s">
        <v>62</v>
      </c>
      <c r="N6253" t="s">
        <v>63</v>
      </c>
    </row>
    <row r="6254" spans="1:14" x14ac:dyDescent="0.25">
      <c r="A6254">
        <v>6253</v>
      </c>
      <c r="B6254">
        <v>2768</v>
      </c>
      <c r="C6254">
        <f>1/COUNTIF(B:B, B6254)</f>
        <v>1</v>
      </c>
      <c r="D6254" t="s">
        <v>143</v>
      </c>
      <c r="E6254">
        <v>1</v>
      </c>
      <c r="F6254" s="1">
        <v>42050</v>
      </c>
      <c r="G6254" s="1" t="str">
        <f t="shared" si="97"/>
        <v>Sunday</v>
      </c>
      <c r="H6254" s="2">
        <v>0.83289351851851856</v>
      </c>
      <c r="I6254">
        <v>14.5</v>
      </c>
      <c r="J6254">
        <v>14.5</v>
      </c>
      <c r="K6254" t="s">
        <v>175</v>
      </c>
      <c r="L6254" t="s">
        <v>12</v>
      </c>
      <c r="M6254" t="s">
        <v>126</v>
      </c>
      <c r="N6254" t="s">
        <v>127</v>
      </c>
    </row>
    <row r="6255" spans="1:14" x14ac:dyDescent="0.25">
      <c r="A6255">
        <v>6254</v>
      </c>
      <c r="B6255">
        <v>2769</v>
      </c>
      <c r="C6255">
        <f>1/COUNTIF(B:B, B6255)</f>
        <v>0.5</v>
      </c>
      <c r="D6255" t="s">
        <v>50</v>
      </c>
      <c r="E6255">
        <v>1</v>
      </c>
      <c r="F6255" s="1">
        <v>42050</v>
      </c>
      <c r="G6255" s="1" t="str">
        <f t="shared" si="97"/>
        <v>Sunday</v>
      </c>
      <c r="H6255" s="2">
        <v>0.84331018518518519</v>
      </c>
      <c r="I6255">
        <v>20.5</v>
      </c>
      <c r="J6255">
        <v>20.5</v>
      </c>
      <c r="K6255" t="s">
        <v>176</v>
      </c>
      <c r="L6255" t="s">
        <v>12</v>
      </c>
      <c r="M6255" t="s">
        <v>51</v>
      </c>
      <c r="N6255" t="s">
        <v>52</v>
      </c>
    </row>
    <row r="6256" spans="1:14" x14ac:dyDescent="0.25">
      <c r="A6256">
        <v>6255</v>
      </c>
      <c r="B6256">
        <v>2769</v>
      </c>
      <c r="C6256">
        <f>1/COUNTIF(B:B, B6256)</f>
        <v>0.5</v>
      </c>
      <c r="D6256" t="s">
        <v>141</v>
      </c>
      <c r="E6256">
        <v>1</v>
      </c>
      <c r="F6256" s="1">
        <v>42050</v>
      </c>
      <c r="G6256" s="1" t="str">
        <f t="shared" si="97"/>
        <v>Sunday</v>
      </c>
      <c r="H6256" s="2">
        <v>0.84331018518518519</v>
      </c>
      <c r="I6256">
        <v>20.25</v>
      </c>
      <c r="J6256">
        <v>20.25</v>
      </c>
      <c r="K6256" t="s">
        <v>176</v>
      </c>
      <c r="L6256" t="s">
        <v>19</v>
      </c>
      <c r="M6256" t="s">
        <v>100</v>
      </c>
      <c r="N6256" t="s">
        <v>101</v>
      </c>
    </row>
    <row r="6257" spans="1:14" x14ac:dyDescent="0.25">
      <c r="A6257">
        <v>6256</v>
      </c>
      <c r="B6257">
        <v>2770</v>
      </c>
      <c r="C6257">
        <f>1/COUNTIF(B:B, B6257)</f>
        <v>0.33333333333333331</v>
      </c>
      <c r="D6257" t="s">
        <v>117</v>
      </c>
      <c r="E6257">
        <v>1</v>
      </c>
      <c r="F6257" s="1">
        <v>42050</v>
      </c>
      <c r="G6257" s="1" t="str">
        <f t="shared" si="97"/>
        <v>Sunday</v>
      </c>
      <c r="H6257" s="2">
        <v>0.86224537037037041</v>
      </c>
      <c r="I6257">
        <v>16.25</v>
      </c>
      <c r="J6257">
        <v>16.25</v>
      </c>
      <c r="K6257" t="s">
        <v>175</v>
      </c>
      <c r="L6257" t="s">
        <v>23</v>
      </c>
      <c r="M6257" t="s">
        <v>110</v>
      </c>
      <c r="N6257" t="s">
        <v>111</v>
      </c>
    </row>
    <row r="6258" spans="1:14" x14ac:dyDescent="0.25">
      <c r="A6258">
        <v>6257</v>
      </c>
      <c r="B6258">
        <v>2770</v>
      </c>
      <c r="C6258">
        <f>1/COUNTIF(B:B, B6258)</f>
        <v>0.33333333333333331</v>
      </c>
      <c r="D6258" t="s">
        <v>144</v>
      </c>
      <c r="E6258">
        <v>1</v>
      </c>
      <c r="F6258" s="1">
        <v>42050</v>
      </c>
      <c r="G6258" s="1" t="str">
        <f t="shared" si="97"/>
        <v>Sunday</v>
      </c>
      <c r="H6258" s="2">
        <v>0.86224537037037041</v>
      </c>
      <c r="I6258">
        <v>12.25</v>
      </c>
      <c r="J6258">
        <v>12.25</v>
      </c>
      <c r="K6258" t="s">
        <v>177</v>
      </c>
      <c r="L6258" t="s">
        <v>23</v>
      </c>
      <c r="M6258" t="s">
        <v>110</v>
      </c>
      <c r="N6258" t="s">
        <v>111</v>
      </c>
    </row>
    <row r="6259" spans="1:14" x14ac:dyDescent="0.25">
      <c r="A6259">
        <v>6258</v>
      </c>
      <c r="B6259">
        <v>2770</v>
      </c>
      <c r="C6259">
        <f>1/COUNTIF(B:B, B6259)</f>
        <v>0.33333333333333331</v>
      </c>
      <c r="D6259" t="s">
        <v>65</v>
      </c>
      <c r="E6259">
        <v>1</v>
      </c>
      <c r="F6259" s="1">
        <v>42050</v>
      </c>
      <c r="G6259" s="1" t="str">
        <f t="shared" si="97"/>
        <v>Sunday</v>
      </c>
      <c r="H6259" s="2">
        <v>0.86224537037037041</v>
      </c>
      <c r="I6259">
        <v>20.75</v>
      </c>
      <c r="J6259">
        <v>20.75</v>
      </c>
      <c r="K6259" t="s">
        <v>176</v>
      </c>
      <c r="L6259" t="s">
        <v>30</v>
      </c>
      <c r="M6259" t="s">
        <v>66</v>
      </c>
      <c r="N6259" t="s">
        <v>67</v>
      </c>
    </row>
    <row r="6260" spans="1:14" x14ac:dyDescent="0.25">
      <c r="A6260">
        <v>6259</v>
      </c>
      <c r="B6260">
        <v>2771</v>
      </c>
      <c r="C6260">
        <f>1/COUNTIF(B:B, B6260)</f>
        <v>1</v>
      </c>
      <c r="D6260" t="s">
        <v>116</v>
      </c>
      <c r="E6260">
        <v>1</v>
      </c>
      <c r="F6260" s="1">
        <v>42050</v>
      </c>
      <c r="G6260" s="1" t="str">
        <f t="shared" si="97"/>
        <v>Sunday</v>
      </c>
      <c r="H6260" s="2">
        <v>0.87136574074074069</v>
      </c>
      <c r="I6260">
        <v>12.5</v>
      </c>
      <c r="J6260">
        <v>12.5</v>
      </c>
      <c r="K6260" t="s">
        <v>177</v>
      </c>
      <c r="L6260" t="s">
        <v>23</v>
      </c>
      <c r="M6260" t="s">
        <v>35</v>
      </c>
      <c r="N6260" t="s">
        <v>36</v>
      </c>
    </row>
    <row r="6261" spans="1:14" x14ac:dyDescent="0.25">
      <c r="A6261">
        <v>6260</v>
      </c>
      <c r="B6261">
        <v>2772</v>
      </c>
      <c r="C6261">
        <f>1/COUNTIF(B:B, B6261)</f>
        <v>0.25</v>
      </c>
      <c r="D6261" t="s">
        <v>114</v>
      </c>
      <c r="E6261">
        <v>1</v>
      </c>
      <c r="F6261" s="1">
        <v>42050</v>
      </c>
      <c r="G6261" s="1" t="str">
        <f t="shared" si="97"/>
        <v>Sunday</v>
      </c>
      <c r="H6261" s="2">
        <v>0.87663194444444448</v>
      </c>
      <c r="I6261">
        <v>16.75</v>
      </c>
      <c r="J6261">
        <v>16.75</v>
      </c>
      <c r="K6261" t="s">
        <v>175</v>
      </c>
      <c r="L6261" t="s">
        <v>30</v>
      </c>
      <c r="M6261" t="s">
        <v>38</v>
      </c>
      <c r="N6261" t="s">
        <v>39</v>
      </c>
    </row>
    <row r="6262" spans="1:14" x14ac:dyDescent="0.25">
      <c r="A6262">
        <v>6261</v>
      </c>
      <c r="B6262">
        <v>2772</v>
      </c>
      <c r="C6262">
        <f>1/COUNTIF(B:B, B6262)</f>
        <v>0.25</v>
      </c>
      <c r="D6262" t="s">
        <v>33</v>
      </c>
      <c r="E6262">
        <v>1</v>
      </c>
      <c r="F6262" s="1">
        <v>42050</v>
      </c>
      <c r="G6262" s="1" t="str">
        <f t="shared" si="97"/>
        <v>Sunday</v>
      </c>
      <c r="H6262" s="2">
        <v>0.87663194444444448</v>
      </c>
      <c r="I6262">
        <v>16.5</v>
      </c>
      <c r="J6262">
        <v>16.5</v>
      </c>
      <c r="K6262" t="s">
        <v>175</v>
      </c>
      <c r="L6262" t="s">
        <v>23</v>
      </c>
      <c r="M6262" t="s">
        <v>24</v>
      </c>
      <c r="N6262" t="s">
        <v>25</v>
      </c>
    </row>
    <row r="6263" spans="1:14" x14ac:dyDescent="0.25">
      <c r="A6263">
        <v>6262</v>
      </c>
      <c r="B6263">
        <v>2772</v>
      </c>
      <c r="C6263">
        <f>1/COUNTIF(B:B, B6263)</f>
        <v>0.25</v>
      </c>
      <c r="D6263" t="s">
        <v>108</v>
      </c>
      <c r="E6263">
        <v>1</v>
      </c>
      <c r="F6263" s="1">
        <v>42050</v>
      </c>
      <c r="G6263" s="1" t="str">
        <f t="shared" si="97"/>
        <v>Sunday</v>
      </c>
      <c r="H6263" s="2">
        <v>0.87663194444444448</v>
      </c>
      <c r="I6263">
        <v>20.5</v>
      </c>
      <c r="J6263">
        <v>20.5</v>
      </c>
      <c r="K6263" t="s">
        <v>176</v>
      </c>
      <c r="L6263" t="s">
        <v>12</v>
      </c>
      <c r="M6263" t="s">
        <v>90</v>
      </c>
      <c r="N6263" t="s">
        <v>91</v>
      </c>
    </row>
    <row r="6264" spans="1:14" x14ac:dyDescent="0.25">
      <c r="A6264">
        <v>6263</v>
      </c>
      <c r="B6264">
        <v>2772</v>
      </c>
      <c r="C6264">
        <f>1/COUNTIF(B:B, B6264)</f>
        <v>0.25</v>
      </c>
      <c r="D6264" t="s">
        <v>122</v>
      </c>
      <c r="E6264">
        <v>1</v>
      </c>
      <c r="F6264" s="1">
        <v>42050</v>
      </c>
      <c r="G6264" s="1" t="str">
        <f t="shared" si="97"/>
        <v>Sunday</v>
      </c>
      <c r="H6264" s="2">
        <v>0.87663194444444448</v>
      </c>
      <c r="I6264">
        <v>9.75</v>
      </c>
      <c r="J6264">
        <v>9.75</v>
      </c>
      <c r="K6264" t="s">
        <v>177</v>
      </c>
      <c r="L6264" t="s">
        <v>12</v>
      </c>
      <c r="M6264" t="s">
        <v>74</v>
      </c>
      <c r="N6264" t="s">
        <v>75</v>
      </c>
    </row>
    <row r="6265" spans="1:14" x14ac:dyDescent="0.25">
      <c r="A6265">
        <v>6264</v>
      </c>
      <c r="B6265">
        <v>2773</v>
      </c>
      <c r="C6265">
        <f>1/COUNTIF(B:B, B6265)</f>
        <v>0.25</v>
      </c>
      <c r="D6265" t="s">
        <v>124</v>
      </c>
      <c r="E6265">
        <v>1</v>
      </c>
      <c r="F6265" s="1">
        <v>42050</v>
      </c>
      <c r="G6265" s="1" t="str">
        <f t="shared" si="97"/>
        <v>Sunday</v>
      </c>
      <c r="H6265" s="2">
        <v>0.87679398148148147</v>
      </c>
      <c r="I6265">
        <v>16</v>
      </c>
      <c r="J6265">
        <v>16</v>
      </c>
      <c r="K6265" t="s">
        <v>175</v>
      </c>
      <c r="L6265" t="s">
        <v>19</v>
      </c>
      <c r="M6265" t="s">
        <v>48</v>
      </c>
      <c r="N6265" t="s">
        <v>49</v>
      </c>
    </row>
    <row r="6266" spans="1:14" x14ac:dyDescent="0.25">
      <c r="A6266">
        <v>6265</v>
      </c>
      <c r="B6266">
        <v>2773</v>
      </c>
      <c r="C6266">
        <f>1/COUNTIF(B:B, B6266)</f>
        <v>0.25</v>
      </c>
      <c r="D6266" t="s">
        <v>47</v>
      </c>
      <c r="E6266">
        <v>1</v>
      </c>
      <c r="F6266" s="1">
        <v>42050</v>
      </c>
      <c r="G6266" s="1" t="str">
        <f t="shared" si="97"/>
        <v>Sunday</v>
      </c>
      <c r="H6266" s="2">
        <v>0.87679398148148147</v>
      </c>
      <c r="I6266">
        <v>12</v>
      </c>
      <c r="J6266">
        <v>12</v>
      </c>
      <c r="K6266" t="s">
        <v>177</v>
      </c>
      <c r="L6266" t="s">
        <v>19</v>
      </c>
      <c r="M6266" t="s">
        <v>48</v>
      </c>
      <c r="N6266" t="s">
        <v>49</v>
      </c>
    </row>
    <row r="6267" spans="1:14" x14ac:dyDescent="0.25">
      <c r="A6267">
        <v>6266</v>
      </c>
      <c r="B6267">
        <v>2773</v>
      </c>
      <c r="C6267">
        <f>1/COUNTIF(B:B, B6267)</f>
        <v>0.25</v>
      </c>
      <c r="D6267" t="s">
        <v>141</v>
      </c>
      <c r="E6267">
        <v>1</v>
      </c>
      <c r="F6267" s="1">
        <v>42050</v>
      </c>
      <c r="G6267" s="1" t="str">
        <f t="shared" si="97"/>
        <v>Sunday</v>
      </c>
      <c r="H6267" s="2">
        <v>0.87679398148148147</v>
      </c>
      <c r="I6267">
        <v>20.25</v>
      </c>
      <c r="J6267">
        <v>20.25</v>
      </c>
      <c r="K6267" t="s">
        <v>176</v>
      </c>
      <c r="L6267" t="s">
        <v>19</v>
      </c>
      <c r="M6267" t="s">
        <v>100</v>
      </c>
      <c r="N6267" t="s">
        <v>101</v>
      </c>
    </row>
    <row r="6268" spans="1:14" x14ac:dyDescent="0.25">
      <c r="A6268">
        <v>6267</v>
      </c>
      <c r="B6268">
        <v>2773</v>
      </c>
      <c r="C6268">
        <f>1/COUNTIF(B:B, B6268)</f>
        <v>0.25</v>
      </c>
      <c r="D6268" t="s">
        <v>105</v>
      </c>
      <c r="E6268">
        <v>1</v>
      </c>
      <c r="F6268" s="1">
        <v>42050</v>
      </c>
      <c r="G6268" s="1" t="str">
        <f t="shared" si="97"/>
        <v>Sunday</v>
      </c>
      <c r="H6268" s="2">
        <v>0.87679398148148147</v>
      </c>
      <c r="I6268">
        <v>20.25</v>
      </c>
      <c r="J6268">
        <v>20.25</v>
      </c>
      <c r="K6268" t="s">
        <v>176</v>
      </c>
      <c r="L6268" t="s">
        <v>19</v>
      </c>
      <c r="M6268" t="s">
        <v>106</v>
      </c>
      <c r="N6268" t="s">
        <v>107</v>
      </c>
    </row>
    <row r="6269" spans="1:14" x14ac:dyDescent="0.25">
      <c r="A6269">
        <v>6268</v>
      </c>
      <c r="B6269">
        <v>2774</v>
      </c>
      <c r="C6269">
        <f>1/COUNTIF(B:B, B6269)</f>
        <v>0.25</v>
      </c>
      <c r="D6269" t="s">
        <v>68</v>
      </c>
      <c r="E6269">
        <v>1</v>
      </c>
      <c r="F6269" s="1">
        <v>42050</v>
      </c>
      <c r="G6269" s="1" t="str">
        <f t="shared" si="97"/>
        <v>Sunday</v>
      </c>
      <c r="H6269" s="2">
        <v>0.87689814814814815</v>
      </c>
      <c r="I6269">
        <v>20.75</v>
      </c>
      <c r="J6269">
        <v>20.75</v>
      </c>
      <c r="K6269" t="s">
        <v>176</v>
      </c>
      <c r="L6269" t="s">
        <v>30</v>
      </c>
      <c r="M6269" t="s">
        <v>38</v>
      </c>
      <c r="N6269" t="s">
        <v>39</v>
      </c>
    </row>
    <row r="6270" spans="1:14" x14ac:dyDescent="0.25">
      <c r="A6270">
        <v>6269</v>
      </c>
      <c r="B6270">
        <v>2774</v>
      </c>
      <c r="C6270">
        <f>1/COUNTIF(B:B, B6270)</f>
        <v>0.25</v>
      </c>
      <c r="D6270" t="s">
        <v>134</v>
      </c>
      <c r="E6270">
        <v>1</v>
      </c>
      <c r="F6270" s="1">
        <v>42050</v>
      </c>
      <c r="G6270" s="1" t="str">
        <f t="shared" si="97"/>
        <v>Sunday</v>
      </c>
      <c r="H6270" s="2">
        <v>0.87689814814814815</v>
      </c>
      <c r="I6270">
        <v>20.5</v>
      </c>
      <c r="J6270">
        <v>20.5</v>
      </c>
      <c r="K6270" t="s">
        <v>176</v>
      </c>
      <c r="L6270" t="s">
        <v>12</v>
      </c>
      <c r="M6270" t="s">
        <v>16</v>
      </c>
      <c r="N6270" t="s">
        <v>17</v>
      </c>
    </row>
    <row r="6271" spans="1:14" x14ac:dyDescent="0.25">
      <c r="A6271">
        <v>6270</v>
      </c>
      <c r="B6271">
        <v>2774</v>
      </c>
      <c r="C6271">
        <f>1/COUNTIF(B:B, B6271)</f>
        <v>0.25</v>
      </c>
      <c r="D6271" t="s">
        <v>18</v>
      </c>
      <c r="E6271">
        <v>1</v>
      </c>
      <c r="F6271" s="1">
        <v>42050</v>
      </c>
      <c r="G6271" s="1" t="str">
        <f t="shared" si="97"/>
        <v>Sunday</v>
      </c>
      <c r="H6271" s="2">
        <v>0.87689814814814815</v>
      </c>
      <c r="I6271">
        <v>18.5</v>
      </c>
      <c r="J6271">
        <v>18.5</v>
      </c>
      <c r="K6271" t="s">
        <v>176</v>
      </c>
      <c r="L6271" t="s">
        <v>19</v>
      </c>
      <c r="M6271" t="s">
        <v>20</v>
      </c>
      <c r="N6271" t="s">
        <v>21</v>
      </c>
    </row>
    <row r="6272" spans="1:14" x14ac:dyDescent="0.25">
      <c r="A6272">
        <v>6271</v>
      </c>
      <c r="B6272">
        <v>2774</v>
      </c>
      <c r="C6272">
        <f>1/COUNTIF(B:B, B6272)</f>
        <v>0.25</v>
      </c>
      <c r="D6272" t="s">
        <v>149</v>
      </c>
      <c r="E6272">
        <v>1</v>
      </c>
      <c r="F6272" s="1">
        <v>42050</v>
      </c>
      <c r="G6272" s="1" t="str">
        <f t="shared" si="97"/>
        <v>Sunday</v>
      </c>
      <c r="H6272" s="2">
        <v>0.87689814814814815</v>
      </c>
      <c r="I6272">
        <v>16</v>
      </c>
      <c r="J6272">
        <v>16</v>
      </c>
      <c r="K6272" t="s">
        <v>175</v>
      </c>
      <c r="L6272" t="s">
        <v>19</v>
      </c>
      <c r="M6272" t="s">
        <v>62</v>
      </c>
      <c r="N6272" t="s">
        <v>63</v>
      </c>
    </row>
    <row r="6273" spans="1:14" x14ac:dyDescent="0.25">
      <c r="A6273">
        <v>6272</v>
      </c>
      <c r="B6273">
        <v>2775</v>
      </c>
      <c r="C6273">
        <f>1/COUNTIF(B:B, B6273)</f>
        <v>1</v>
      </c>
      <c r="D6273" t="s">
        <v>15</v>
      </c>
      <c r="E6273">
        <v>1</v>
      </c>
      <c r="F6273" s="1">
        <v>42050</v>
      </c>
      <c r="G6273" s="1" t="str">
        <f t="shared" si="97"/>
        <v>Sunday</v>
      </c>
      <c r="H6273" s="2">
        <v>0.90563657407407405</v>
      </c>
      <c r="I6273">
        <v>16</v>
      </c>
      <c r="J6273">
        <v>16</v>
      </c>
      <c r="K6273" t="s">
        <v>175</v>
      </c>
      <c r="L6273" t="s">
        <v>12</v>
      </c>
      <c r="M6273" t="s">
        <v>16</v>
      </c>
      <c r="N6273" t="s">
        <v>17</v>
      </c>
    </row>
    <row r="6274" spans="1:14" x14ac:dyDescent="0.25">
      <c r="A6274">
        <v>6273</v>
      </c>
      <c r="B6274">
        <v>2776</v>
      </c>
      <c r="C6274">
        <f>1/COUNTIF(B:B, B6274)</f>
        <v>0.33333333333333331</v>
      </c>
      <c r="D6274" t="s">
        <v>130</v>
      </c>
      <c r="E6274">
        <v>1</v>
      </c>
      <c r="F6274" s="1">
        <v>42050</v>
      </c>
      <c r="G6274" s="1" t="str">
        <f t="shared" ref="G6274:G6337" si="98">TEXT(F6274,"dddd")</f>
        <v>Sunday</v>
      </c>
      <c r="H6274" s="2">
        <v>0.90576388888888892</v>
      </c>
      <c r="I6274">
        <v>16.75</v>
      </c>
      <c r="J6274">
        <v>16.75</v>
      </c>
      <c r="K6274" t="s">
        <v>175</v>
      </c>
      <c r="L6274" t="s">
        <v>30</v>
      </c>
      <c r="M6274" t="s">
        <v>120</v>
      </c>
      <c r="N6274" t="s">
        <v>121</v>
      </c>
    </row>
    <row r="6275" spans="1:14" x14ac:dyDescent="0.25">
      <c r="A6275">
        <v>6274</v>
      </c>
      <c r="B6275">
        <v>2776</v>
      </c>
      <c r="C6275">
        <f>1/COUNTIF(B:B, B6275)</f>
        <v>0.33333333333333331</v>
      </c>
      <c r="D6275" t="s">
        <v>136</v>
      </c>
      <c r="E6275">
        <v>1</v>
      </c>
      <c r="F6275" s="1">
        <v>42050</v>
      </c>
      <c r="G6275" s="1" t="str">
        <f t="shared" si="98"/>
        <v>Sunday</v>
      </c>
      <c r="H6275" s="2">
        <v>0.90576388888888892</v>
      </c>
      <c r="I6275">
        <v>25.5</v>
      </c>
      <c r="J6275">
        <v>25.5</v>
      </c>
      <c r="K6275" t="s">
        <v>178</v>
      </c>
      <c r="L6275" t="s">
        <v>12</v>
      </c>
      <c r="M6275" t="s">
        <v>41</v>
      </c>
      <c r="N6275" t="s">
        <v>42</v>
      </c>
    </row>
    <row r="6276" spans="1:14" x14ac:dyDescent="0.25">
      <c r="A6276">
        <v>6275</v>
      </c>
      <c r="B6276">
        <v>2776</v>
      </c>
      <c r="C6276">
        <f>1/COUNTIF(B:B, B6276)</f>
        <v>0.33333333333333331</v>
      </c>
      <c r="D6276" t="s">
        <v>149</v>
      </c>
      <c r="E6276">
        <v>1</v>
      </c>
      <c r="F6276" s="1">
        <v>42050</v>
      </c>
      <c r="G6276" s="1" t="str">
        <f t="shared" si="98"/>
        <v>Sunday</v>
      </c>
      <c r="H6276" s="2">
        <v>0.90576388888888892</v>
      </c>
      <c r="I6276">
        <v>16</v>
      </c>
      <c r="J6276">
        <v>16</v>
      </c>
      <c r="K6276" t="s">
        <v>175</v>
      </c>
      <c r="L6276" t="s">
        <v>19</v>
      </c>
      <c r="M6276" t="s">
        <v>62</v>
      </c>
      <c r="N6276" t="s">
        <v>63</v>
      </c>
    </row>
    <row r="6277" spans="1:14" x14ac:dyDescent="0.25">
      <c r="A6277">
        <v>6276</v>
      </c>
      <c r="B6277">
        <v>2777</v>
      </c>
      <c r="C6277">
        <f>1/COUNTIF(B:B, B6277)</f>
        <v>1</v>
      </c>
      <c r="D6277" t="s">
        <v>96</v>
      </c>
      <c r="E6277">
        <v>1</v>
      </c>
      <c r="F6277" s="1">
        <v>42050</v>
      </c>
      <c r="G6277" s="1" t="str">
        <f t="shared" si="98"/>
        <v>Sunday</v>
      </c>
      <c r="H6277" s="2">
        <v>0.91430555555555559</v>
      </c>
      <c r="I6277">
        <v>12.75</v>
      </c>
      <c r="J6277">
        <v>12.75</v>
      </c>
      <c r="K6277" t="s">
        <v>177</v>
      </c>
      <c r="L6277" t="s">
        <v>19</v>
      </c>
      <c r="M6277" t="s">
        <v>97</v>
      </c>
      <c r="N6277" t="s">
        <v>98</v>
      </c>
    </row>
    <row r="6278" spans="1:14" x14ac:dyDescent="0.25">
      <c r="A6278">
        <v>6277</v>
      </c>
      <c r="B6278">
        <v>2778</v>
      </c>
      <c r="C6278">
        <f>1/COUNTIF(B:B, B6278)</f>
        <v>1</v>
      </c>
      <c r="D6278" t="s">
        <v>47</v>
      </c>
      <c r="E6278">
        <v>1</v>
      </c>
      <c r="F6278" s="1">
        <v>42051</v>
      </c>
      <c r="G6278" s="1" t="str">
        <f t="shared" si="98"/>
        <v>Monday</v>
      </c>
      <c r="H6278" s="2">
        <v>0.47265046296296298</v>
      </c>
      <c r="I6278">
        <v>12</v>
      </c>
      <c r="J6278">
        <v>12</v>
      </c>
      <c r="K6278" t="s">
        <v>177</v>
      </c>
      <c r="L6278" t="s">
        <v>19</v>
      </c>
      <c r="M6278" t="s">
        <v>48</v>
      </c>
      <c r="N6278" t="s">
        <v>49</v>
      </c>
    </row>
    <row r="6279" spans="1:14" x14ac:dyDescent="0.25">
      <c r="A6279">
        <v>6278</v>
      </c>
      <c r="B6279">
        <v>2779</v>
      </c>
      <c r="C6279">
        <f>1/COUNTIF(B:B, B6279)</f>
        <v>0.5</v>
      </c>
      <c r="D6279" t="s">
        <v>15</v>
      </c>
      <c r="E6279">
        <v>1</v>
      </c>
      <c r="F6279" s="1">
        <v>42051</v>
      </c>
      <c r="G6279" s="1" t="str">
        <f t="shared" si="98"/>
        <v>Monday</v>
      </c>
      <c r="H6279" s="2">
        <v>0.48328703703703701</v>
      </c>
      <c r="I6279">
        <v>16</v>
      </c>
      <c r="J6279">
        <v>16</v>
      </c>
      <c r="K6279" t="s">
        <v>175</v>
      </c>
      <c r="L6279" t="s">
        <v>12</v>
      </c>
      <c r="M6279" t="s">
        <v>16</v>
      </c>
      <c r="N6279" t="s">
        <v>17</v>
      </c>
    </row>
    <row r="6280" spans="1:14" x14ac:dyDescent="0.25">
      <c r="A6280">
        <v>6279</v>
      </c>
      <c r="B6280">
        <v>2779</v>
      </c>
      <c r="C6280">
        <f>1/COUNTIF(B:B, B6280)</f>
        <v>0.5</v>
      </c>
      <c r="D6280" t="s">
        <v>86</v>
      </c>
      <c r="E6280">
        <v>1</v>
      </c>
      <c r="F6280" s="1">
        <v>42051</v>
      </c>
      <c r="G6280" s="1" t="str">
        <f t="shared" si="98"/>
        <v>Monday</v>
      </c>
      <c r="H6280" s="2">
        <v>0.48328703703703701</v>
      </c>
      <c r="I6280">
        <v>17.950000762939453</v>
      </c>
      <c r="J6280">
        <v>17.950000762939453</v>
      </c>
      <c r="K6280" t="s">
        <v>176</v>
      </c>
      <c r="L6280" t="s">
        <v>19</v>
      </c>
      <c r="M6280" t="s">
        <v>87</v>
      </c>
      <c r="N6280" t="s">
        <v>88</v>
      </c>
    </row>
    <row r="6281" spans="1:14" x14ac:dyDescent="0.25">
      <c r="A6281">
        <v>6280</v>
      </c>
      <c r="B6281">
        <v>2780</v>
      </c>
      <c r="C6281">
        <f>1/COUNTIF(B:B, B6281)</f>
        <v>1</v>
      </c>
      <c r="D6281" t="s">
        <v>141</v>
      </c>
      <c r="E6281">
        <v>1</v>
      </c>
      <c r="F6281" s="1">
        <v>42051</v>
      </c>
      <c r="G6281" s="1" t="str">
        <f t="shared" si="98"/>
        <v>Monday</v>
      </c>
      <c r="H6281" s="2">
        <v>0.48643518518518519</v>
      </c>
      <c r="I6281">
        <v>20.25</v>
      </c>
      <c r="J6281">
        <v>20.25</v>
      </c>
      <c r="K6281" t="s">
        <v>176</v>
      </c>
      <c r="L6281" t="s">
        <v>19</v>
      </c>
      <c r="M6281" t="s">
        <v>100</v>
      </c>
      <c r="N6281" t="s">
        <v>101</v>
      </c>
    </row>
    <row r="6282" spans="1:14" x14ac:dyDescent="0.25">
      <c r="A6282">
        <v>6281</v>
      </c>
      <c r="B6282">
        <v>2781</v>
      </c>
      <c r="C6282">
        <f>1/COUNTIF(B:B, B6282)</f>
        <v>0.1</v>
      </c>
      <c r="D6282" t="s">
        <v>80</v>
      </c>
      <c r="E6282">
        <v>1</v>
      </c>
      <c r="F6282" s="1">
        <v>42051</v>
      </c>
      <c r="G6282" s="1" t="str">
        <f t="shared" si="98"/>
        <v>Monday</v>
      </c>
      <c r="H6282" s="2">
        <v>0.49101851851851852</v>
      </c>
      <c r="I6282">
        <v>12</v>
      </c>
      <c r="J6282">
        <v>12</v>
      </c>
      <c r="K6282" t="s">
        <v>177</v>
      </c>
      <c r="L6282" t="s">
        <v>12</v>
      </c>
      <c r="M6282" t="s">
        <v>81</v>
      </c>
      <c r="N6282" t="s">
        <v>82</v>
      </c>
    </row>
    <row r="6283" spans="1:14" x14ac:dyDescent="0.25">
      <c r="A6283">
        <v>6282</v>
      </c>
      <c r="B6283">
        <v>2781</v>
      </c>
      <c r="C6283">
        <f>1/COUNTIF(B:B, B6283)</f>
        <v>0.1</v>
      </c>
      <c r="D6283" t="s">
        <v>128</v>
      </c>
      <c r="E6283">
        <v>1</v>
      </c>
      <c r="F6283" s="1">
        <v>42051</v>
      </c>
      <c r="G6283" s="1" t="str">
        <f t="shared" si="98"/>
        <v>Monday</v>
      </c>
      <c r="H6283" s="2">
        <v>0.49101851851851852</v>
      </c>
      <c r="I6283">
        <v>10.5</v>
      </c>
      <c r="J6283">
        <v>10.5</v>
      </c>
      <c r="K6283" t="s">
        <v>177</v>
      </c>
      <c r="L6283" t="s">
        <v>12</v>
      </c>
      <c r="M6283" t="s">
        <v>13</v>
      </c>
      <c r="N6283" t="s">
        <v>14</v>
      </c>
    </row>
    <row r="6284" spans="1:14" x14ac:dyDescent="0.25">
      <c r="A6284">
        <v>6283</v>
      </c>
      <c r="B6284">
        <v>2781</v>
      </c>
      <c r="C6284">
        <f>1/COUNTIF(B:B, B6284)</f>
        <v>0.1</v>
      </c>
      <c r="D6284" t="s">
        <v>22</v>
      </c>
      <c r="E6284">
        <v>1</v>
      </c>
      <c r="F6284" s="1">
        <v>42051</v>
      </c>
      <c r="G6284" s="1" t="str">
        <f t="shared" si="98"/>
        <v>Monday</v>
      </c>
      <c r="H6284" s="2">
        <v>0.49101851851851852</v>
      </c>
      <c r="I6284">
        <v>20.75</v>
      </c>
      <c r="J6284">
        <v>20.75</v>
      </c>
      <c r="K6284" t="s">
        <v>176</v>
      </c>
      <c r="L6284" t="s">
        <v>23</v>
      </c>
      <c r="M6284" t="s">
        <v>24</v>
      </c>
      <c r="N6284" t="s">
        <v>25</v>
      </c>
    </row>
    <row r="6285" spans="1:14" x14ac:dyDescent="0.25">
      <c r="A6285">
        <v>6284</v>
      </c>
      <c r="B6285">
        <v>2781</v>
      </c>
      <c r="C6285">
        <f>1/COUNTIF(B:B, B6285)</f>
        <v>0.1</v>
      </c>
      <c r="D6285" t="s">
        <v>138</v>
      </c>
      <c r="E6285">
        <v>1</v>
      </c>
      <c r="F6285" s="1">
        <v>42051</v>
      </c>
      <c r="G6285" s="1" t="str">
        <f t="shared" si="98"/>
        <v>Monday</v>
      </c>
      <c r="H6285" s="2">
        <v>0.49101851851851852</v>
      </c>
      <c r="I6285">
        <v>11</v>
      </c>
      <c r="J6285">
        <v>11</v>
      </c>
      <c r="K6285" t="s">
        <v>177</v>
      </c>
      <c r="L6285" t="s">
        <v>12</v>
      </c>
      <c r="M6285" t="s">
        <v>126</v>
      </c>
      <c r="N6285" t="s">
        <v>127</v>
      </c>
    </row>
    <row r="6286" spans="1:14" x14ac:dyDescent="0.25">
      <c r="A6286">
        <v>6285</v>
      </c>
      <c r="B6286">
        <v>2781</v>
      </c>
      <c r="C6286">
        <f>1/COUNTIF(B:B, B6286)</f>
        <v>0.1</v>
      </c>
      <c r="D6286" t="s">
        <v>73</v>
      </c>
      <c r="E6286">
        <v>1</v>
      </c>
      <c r="F6286" s="1">
        <v>42051</v>
      </c>
      <c r="G6286" s="1" t="str">
        <f t="shared" si="98"/>
        <v>Monday</v>
      </c>
      <c r="H6286" s="2">
        <v>0.49101851851851852</v>
      </c>
      <c r="I6286">
        <v>15.25</v>
      </c>
      <c r="J6286">
        <v>15.25</v>
      </c>
      <c r="K6286" t="s">
        <v>176</v>
      </c>
      <c r="L6286" t="s">
        <v>12</v>
      </c>
      <c r="M6286" t="s">
        <v>74</v>
      </c>
      <c r="N6286" t="s">
        <v>75</v>
      </c>
    </row>
    <row r="6287" spans="1:14" x14ac:dyDescent="0.25">
      <c r="A6287">
        <v>6286</v>
      </c>
      <c r="B6287">
        <v>2781</v>
      </c>
      <c r="C6287">
        <f>1/COUNTIF(B:B, B6287)</f>
        <v>0.1</v>
      </c>
      <c r="D6287" t="s">
        <v>122</v>
      </c>
      <c r="E6287">
        <v>1</v>
      </c>
      <c r="F6287" s="1">
        <v>42051</v>
      </c>
      <c r="G6287" s="1" t="str">
        <f t="shared" si="98"/>
        <v>Monday</v>
      </c>
      <c r="H6287" s="2">
        <v>0.49101851851851852</v>
      </c>
      <c r="I6287">
        <v>9.75</v>
      </c>
      <c r="J6287">
        <v>9.75</v>
      </c>
      <c r="K6287" t="s">
        <v>177</v>
      </c>
      <c r="L6287" t="s">
        <v>12</v>
      </c>
      <c r="M6287" t="s">
        <v>74</v>
      </c>
      <c r="N6287" t="s">
        <v>75</v>
      </c>
    </row>
    <row r="6288" spans="1:14" x14ac:dyDescent="0.25">
      <c r="A6288">
        <v>6287</v>
      </c>
      <c r="B6288">
        <v>2781</v>
      </c>
      <c r="C6288">
        <f>1/COUNTIF(B:B, B6288)</f>
        <v>0.1</v>
      </c>
      <c r="D6288" t="s">
        <v>29</v>
      </c>
      <c r="E6288">
        <v>2</v>
      </c>
      <c r="F6288" s="1">
        <v>42051</v>
      </c>
      <c r="G6288" s="1" t="str">
        <f t="shared" si="98"/>
        <v>Monday</v>
      </c>
      <c r="H6288" s="2">
        <v>0.49101851851851852</v>
      </c>
      <c r="I6288">
        <v>20.75</v>
      </c>
      <c r="J6288">
        <v>41.5</v>
      </c>
      <c r="K6288" t="s">
        <v>176</v>
      </c>
      <c r="L6288" t="s">
        <v>30</v>
      </c>
      <c r="M6288" t="s">
        <v>31</v>
      </c>
      <c r="N6288" t="s">
        <v>32</v>
      </c>
    </row>
    <row r="6289" spans="1:14" x14ac:dyDescent="0.25">
      <c r="A6289">
        <v>6288</v>
      </c>
      <c r="B6289">
        <v>2781</v>
      </c>
      <c r="C6289">
        <f>1/COUNTIF(B:B, B6289)</f>
        <v>0.1</v>
      </c>
      <c r="D6289" t="s">
        <v>133</v>
      </c>
      <c r="E6289">
        <v>1</v>
      </c>
      <c r="F6289" s="1">
        <v>42051</v>
      </c>
      <c r="G6289" s="1" t="str">
        <f t="shared" si="98"/>
        <v>Monday</v>
      </c>
      <c r="H6289" s="2">
        <v>0.49101851851851852</v>
      </c>
      <c r="I6289">
        <v>16.75</v>
      </c>
      <c r="J6289">
        <v>16.75</v>
      </c>
      <c r="K6289" t="s">
        <v>175</v>
      </c>
      <c r="L6289" t="s">
        <v>30</v>
      </c>
      <c r="M6289" t="s">
        <v>31</v>
      </c>
      <c r="N6289" t="s">
        <v>32</v>
      </c>
    </row>
    <row r="6290" spans="1:14" x14ac:dyDescent="0.25">
      <c r="A6290">
        <v>6289</v>
      </c>
      <c r="B6290">
        <v>2781</v>
      </c>
      <c r="C6290">
        <f>1/COUNTIF(B:B, B6290)</f>
        <v>0.1</v>
      </c>
      <c r="D6290" t="s">
        <v>146</v>
      </c>
      <c r="E6290">
        <v>1</v>
      </c>
      <c r="F6290" s="1">
        <v>42051</v>
      </c>
      <c r="G6290" s="1" t="str">
        <f t="shared" si="98"/>
        <v>Monday</v>
      </c>
      <c r="H6290" s="2">
        <v>0.49101851851851852</v>
      </c>
      <c r="I6290">
        <v>12.75</v>
      </c>
      <c r="J6290">
        <v>12.75</v>
      </c>
      <c r="K6290" t="s">
        <v>177</v>
      </c>
      <c r="L6290" t="s">
        <v>30</v>
      </c>
      <c r="M6290" t="s">
        <v>31</v>
      </c>
      <c r="N6290" t="s">
        <v>32</v>
      </c>
    </row>
    <row r="6291" spans="1:14" x14ac:dyDescent="0.25">
      <c r="A6291">
        <v>6290</v>
      </c>
      <c r="B6291">
        <v>2781</v>
      </c>
      <c r="C6291">
        <f>1/COUNTIF(B:B, B6291)</f>
        <v>0.1</v>
      </c>
      <c r="D6291" t="s">
        <v>118</v>
      </c>
      <c r="E6291">
        <v>1</v>
      </c>
      <c r="F6291" s="1">
        <v>42051</v>
      </c>
      <c r="G6291" s="1" t="str">
        <f t="shared" si="98"/>
        <v>Monday</v>
      </c>
      <c r="H6291" s="2">
        <v>0.49101851851851852</v>
      </c>
      <c r="I6291">
        <v>20.25</v>
      </c>
      <c r="J6291">
        <v>20.25</v>
      </c>
      <c r="K6291" t="s">
        <v>176</v>
      </c>
      <c r="L6291" t="s">
        <v>19</v>
      </c>
      <c r="M6291" t="s">
        <v>62</v>
      </c>
      <c r="N6291" t="s">
        <v>63</v>
      </c>
    </row>
    <row r="6292" spans="1:14" x14ac:dyDescent="0.25">
      <c r="A6292">
        <v>6291</v>
      </c>
      <c r="B6292">
        <v>2782</v>
      </c>
      <c r="C6292">
        <f>1/COUNTIF(B:B, B6292)</f>
        <v>1</v>
      </c>
      <c r="D6292" t="s">
        <v>142</v>
      </c>
      <c r="E6292">
        <v>1</v>
      </c>
      <c r="F6292" s="1">
        <v>42051</v>
      </c>
      <c r="G6292" s="1" t="str">
        <f t="shared" si="98"/>
        <v>Monday</v>
      </c>
      <c r="H6292" s="2">
        <v>0.49927083333333333</v>
      </c>
      <c r="I6292">
        <v>16.75</v>
      </c>
      <c r="J6292">
        <v>16.75</v>
      </c>
      <c r="K6292" t="s">
        <v>175</v>
      </c>
      <c r="L6292" t="s">
        <v>30</v>
      </c>
      <c r="M6292" t="s">
        <v>66</v>
      </c>
      <c r="N6292" t="s">
        <v>67</v>
      </c>
    </row>
    <row r="6293" spans="1:14" x14ac:dyDescent="0.25">
      <c r="A6293">
        <v>6292</v>
      </c>
      <c r="B6293">
        <v>2783</v>
      </c>
      <c r="C6293">
        <f>1/COUNTIF(B:B, B6293)</f>
        <v>0.5</v>
      </c>
      <c r="D6293" t="s">
        <v>65</v>
      </c>
      <c r="E6293">
        <v>1</v>
      </c>
      <c r="F6293" s="1">
        <v>42051</v>
      </c>
      <c r="G6293" s="1" t="str">
        <f t="shared" si="98"/>
        <v>Monday</v>
      </c>
      <c r="H6293" s="2">
        <v>0.50155092592592587</v>
      </c>
      <c r="I6293">
        <v>20.75</v>
      </c>
      <c r="J6293">
        <v>20.75</v>
      </c>
      <c r="K6293" t="s">
        <v>176</v>
      </c>
      <c r="L6293" t="s">
        <v>30</v>
      </c>
      <c r="M6293" t="s">
        <v>66</v>
      </c>
      <c r="N6293" t="s">
        <v>67</v>
      </c>
    </row>
    <row r="6294" spans="1:14" x14ac:dyDescent="0.25">
      <c r="A6294">
        <v>6293</v>
      </c>
      <c r="B6294">
        <v>2783</v>
      </c>
      <c r="C6294">
        <f>1/COUNTIF(B:B, B6294)</f>
        <v>0.5</v>
      </c>
      <c r="D6294" t="s">
        <v>132</v>
      </c>
      <c r="E6294">
        <v>1</v>
      </c>
      <c r="F6294" s="1">
        <v>42051</v>
      </c>
      <c r="G6294" s="1" t="str">
        <f t="shared" si="98"/>
        <v>Monday</v>
      </c>
      <c r="H6294" s="2">
        <v>0.50155092592592587</v>
      </c>
      <c r="I6294">
        <v>12.5</v>
      </c>
      <c r="J6294">
        <v>12.5</v>
      </c>
      <c r="K6294" t="s">
        <v>177</v>
      </c>
      <c r="L6294" t="s">
        <v>19</v>
      </c>
      <c r="M6294" t="s">
        <v>59</v>
      </c>
      <c r="N6294" t="s">
        <v>60</v>
      </c>
    </row>
    <row r="6295" spans="1:14" x14ac:dyDescent="0.25">
      <c r="A6295">
        <v>6294</v>
      </c>
      <c r="B6295">
        <v>2784</v>
      </c>
      <c r="C6295">
        <f>1/COUNTIF(B:B, B6295)</f>
        <v>0.33333333333333331</v>
      </c>
      <c r="D6295" t="s">
        <v>125</v>
      </c>
      <c r="E6295">
        <v>1</v>
      </c>
      <c r="F6295" s="1">
        <v>42051</v>
      </c>
      <c r="G6295" s="1" t="str">
        <f t="shared" si="98"/>
        <v>Monday</v>
      </c>
      <c r="H6295" s="2">
        <v>0.51135416666666667</v>
      </c>
      <c r="I6295">
        <v>17.5</v>
      </c>
      <c r="J6295">
        <v>17.5</v>
      </c>
      <c r="K6295" t="s">
        <v>176</v>
      </c>
      <c r="L6295" t="s">
        <v>12</v>
      </c>
      <c r="M6295" t="s">
        <v>126</v>
      </c>
      <c r="N6295" t="s">
        <v>127</v>
      </c>
    </row>
    <row r="6296" spans="1:14" x14ac:dyDescent="0.25">
      <c r="A6296">
        <v>6295</v>
      </c>
      <c r="B6296">
        <v>2784</v>
      </c>
      <c r="C6296">
        <f>1/COUNTIF(B:B, B6296)</f>
        <v>0.33333333333333331</v>
      </c>
      <c r="D6296" t="s">
        <v>34</v>
      </c>
      <c r="E6296">
        <v>1</v>
      </c>
      <c r="F6296" s="1">
        <v>42051</v>
      </c>
      <c r="G6296" s="1" t="str">
        <f t="shared" si="98"/>
        <v>Monday</v>
      </c>
      <c r="H6296" s="2">
        <v>0.51135416666666667</v>
      </c>
      <c r="I6296">
        <v>20.75</v>
      </c>
      <c r="J6296">
        <v>20.75</v>
      </c>
      <c r="K6296" t="s">
        <v>176</v>
      </c>
      <c r="L6296" t="s">
        <v>23</v>
      </c>
      <c r="M6296" t="s">
        <v>35</v>
      </c>
      <c r="N6296" t="s">
        <v>36</v>
      </c>
    </row>
    <row r="6297" spans="1:14" x14ac:dyDescent="0.25">
      <c r="A6297">
        <v>6296</v>
      </c>
      <c r="B6297">
        <v>2784</v>
      </c>
      <c r="C6297">
        <f>1/COUNTIF(B:B, B6297)</f>
        <v>0.33333333333333331</v>
      </c>
      <c r="D6297" t="s">
        <v>61</v>
      </c>
      <c r="E6297">
        <v>1</v>
      </c>
      <c r="F6297" s="1">
        <v>42051</v>
      </c>
      <c r="G6297" s="1" t="str">
        <f t="shared" si="98"/>
        <v>Monday</v>
      </c>
      <c r="H6297" s="2">
        <v>0.51135416666666667</v>
      </c>
      <c r="I6297">
        <v>12</v>
      </c>
      <c r="J6297">
        <v>12</v>
      </c>
      <c r="K6297" t="s">
        <v>177</v>
      </c>
      <c r="L6297" t="s">
        <v>19</v>
      </c>
      <c r="M6297" t="s">
        <v>62</v>
      </c>
      <c r="N6297" t="s">
        <v>63</v>
      </c>
    </row>
    <row r="6298" spans="1:14" x14ac:dyDescent="0.25">
      <c r="A6298">
        <v>6297</v>
      </c>
      <c r="B6298">
        <v>2785</v>
      </c>
      <c r="C6298">
        <f>1/COUNTIF(B:B, B6298)</f>
        <v>1</v>
      </c>
      <c r="D6298" t="s">
        <v>140</v>
      </c>
      <c r="E6298">
        <v>1</v>
      </c>
      <c r="F6298" s="1">
        <v>42051</v>
      </c>
      <c r="G6298" s="1" t="str">
        <f t="shared" si="98"/>
        <v>Monday</v>
      </c>
      <c r="H6298" s="2">
        <v>0.51201388888888888</v>
      </c>
      <c r="I6298">
        <v>16.5</v>
      </c>
      <c r="J6298">
        <v>16.5</v>
      </c>
      <c r="K6298" t="s">
        <v>175</v>
      </c>
      <c r="L6298" t="s">
        <v>23</v>
      </c>
      <c r="M6298" t="s">
        <v>35</v>
      </c>
      <c r="N6298" t="s">
        <v>36</v>
      </c>
    </row>
    <row r="6299" spans="1:14" x14ac:dyDescent="0.25">
      <c r="A6299">
        <v>6298</v>
      </c>
      <c r="B6299">
        <v>2786</v>
      </c>
      <c r="C6299">
        <f>1/COUNTIF(B:B, B6299)</f>
        <v>0.1111111111111111</v>
      </c>
      <c r="D6299" t="s">
        <v>130</v>
      </c>
      <c r="E6299">
        <v>1</v>
      </c>
      <c r="F6299" s="1">
        <v>42051</v>
      </c>
      <c r="G6299" s="1" t="str">
        <f t="shared" si="98"/>
        <v>Monday</v>
      </c>
      <c r="H6299" s="2">
        <v>0.51271990740740736</v>
      </c>
      <c r="I6299">
        <v>16.75</v>
      </c>
      <c r="J6299">
        <v>16.75</v>
      </c>
      <c r="K6299" t="s">
        <v>175</v>
      </c>
      <c r="L6299" t="s">
        <v>30</v>
      </c>
      <c r="M6299" t="s">
        <v>120</v>
      </c>
      <c r="N6299" t="s">
        <v>121</v>
      </c>
    </row>
    <row r="6300" spans="1:14" x14ac:dyDescent="0.25">
      <c r="A6300">
        <v>6299</v>
      </c>
      <c r="B6300">
        <v>2786</v>
      </c>
      <c r="C6300">
        <f>1/COUNTIF(B:B, B6300)</f>
        <v>0.1111111111111111</v>
      </c>
      <c r="D6300" t="s">
        <v>151</v>
      </c>
      <c r="E6300">
        <v>1</v>
      </c>
      <c r="F6300" s="1">
        <v>42051</v>
      </c>
      <c r="G6300" s="1" t="str">
        <f t="shared" si="98"/>
        <v>Monday</v>
      </c>
      <c r="H6300" s="2">
        <v>0.51271990740740736</v>
      </c>
      <c r="I6300">
        <v>12.75</v>
      </c>
      <c r="J6300">
        <v>12.75</v>
      </c>
      <c r="K6300" t="s">
        <v>177</v>
      </c>
      <c r="L6300" t="s">
        <v>30</v>
      </c>
      <c r="M6300" t="s">
        <v>78</v>
      </c>
      <c r="N6300" t="s">
        <v>79</v>
      </c>
    </row>
    <row r="6301" spans="1:14" x14ac:dyDescent="0.25">
      <c r="A6301">
        <v>6300</v>
      </c>
      <c r="B6301">
        <v>2786</v>
      </c>
      <c r="C6301">
        <f>1/COUNTIF(B:B, B6301)</f>
        <v>0.1111111111111111</v>
      </c>
      <c r="D6301" t="s">
        <v>18</v>
      </c>
      <c r="E6301">
        <v>1</v>
      </c>
      <c r="F6301" s="1">
        <v>42051</v>
      </c>
      <c r="G6301" s="1" t="str">
        <f t="shared" si="98"/>
        <v>Monday</v>
      </c>
      <c r="H6301" s="2">
        <v>0.51271990740740736</v>
      </c>
      <c r="I6301">
        <v>18.5</v>
      </c>
      <c r="J6301">
        <v>18.5</v>
      </c>
      <c r="K6301" t="s">
        <v>176</v>
      </c>
      <c r="L6301" t="s">
        <v>19</v>
      </c>
      <c r="M6301" t="s">
        <v>20</v>
      </c>
      <c r="N6301" t="s">
        <v>21</v>
      </c>
    </row>
    <row r="6302" spans="1:14" x14ac:dyDescent="0.25">
      <c r="A6302">
        <v>6301</v>
      </c>
      <c r="B6302">
        <v>2786</v>
      </c>
      <c r="C6302">
        <f>1/COUNTIF(B:B, B6302)</f>
        <v>0.1111111111111111</v>
      </c>
      <c r="D6302" t="s">
        <v>95</v>
      </c>
      <c r="E6302">
        <v>1</v>
      </c>
      <c r="F6302" s="1">
        <v>42051</v>
      </c>
      <c r="G6302" s="1" t="str">
        <f t="shared" si="98"/>
        <v>Monday</v>
      </c>
      <c r="H6302" s="2">
        <v>0.51271990740740736</v>
      </c>
      <c r="I6302">
        <v>14.75</v>
      </c>
      <c r="J6302">
        <v>14.75</v>
      </c>
      <c r="K6302" t="s">
        <v>175</v>
      </c>
      <c r="L6302" t="s">
        <v>19</v>
      </c>
      <c r="M6302" t="s">
        <v>87</v>
      </c>
      <c r="N6302" t="s">
        <v>88</v>
      </c>
    </row>
    <row r="6303" spans="1:14" x14ac:dyDescent="0.25">
      <c r="A6303">
        <v>6302</v>
      </c>
      <c r="B6303">
        <v>2786</v>
      </c>
      <c r="C6303">
        <f>1/COUNTIF(B:B, B6303)</f>
        <v>0.1111111111111111</v>
      </c>
      <c r="D6303" t="s">
        <v>11</v>
      </c>
      <c r="E6303">
        <v>1</v>
      </c>
      <c r="F6303" s="1">
        <v>42051</v>
      </c>
      <c r="G6303" s="1" t="str">
        <f t="shared" si="98"/>
        <v>Monday</v>
      </c>
      <c r="H6303" s="2">
        <v>0.51271990740740736</v>
      </c>
      <c r="I6303">
        <v>13.25</v>
      </c>
      <c r="J6303">
        <v>13.25</v>
      </c>
      <c r="K6303" t="s">
        <v>175</v>
      </c>
      <c r="L6303" t="s">
        <v>12</v>
      </c>
      <c r="M6303" t="s">
        <v>13</v>
      </c>
      <c r="N6303" t="s">
        <v>14</v>
      </c>
    </row>
    <row r="6304" spans="1:14" x14ac:dyDescent="0.25">
      <c r="A6304">
        <v>6303</v>
      </c>
      <c r="B6304">
        <v>2786</v>
      </c>
      <c r="C6304">
        <f>1/COUNTIF(B:B, B6304)</f>
        <v>0.1111111111111111</v>
      </c>
      <c r="D6304" t="s">
        <v>33</v>
      </c>
      <c r="E6304">
        <v>1</v>
      </c>
      <c r="F6304" s="1">
        <v>42051</v>
      </c>
      <c r="G6304" s="1" t="str">
        <f t="shared" si="98"/>
        <v>Monday</v>
      </c>
      <c r="H6304" s="2">
        <v>0.51271990740740736</v>
      </c>
      <c r="I6304">
        <v>16.5</v>
      </c>
      <c r="J6304">
        <v>16.5</v>
      </c>
      <c r="K6304" t="s">
        <v>175</v>
      </c>
      <c r="L6304" t="s">
        <v>23</v>
      </c>
      <c r="M6304" t="s">
        <v>24</v>
      </c>
      <c r="N6304" t="s">
        <v>25</v>
      </c>
    </row>
    <row r="6305" spans="1:14" x14ac:dyDescent="0.25">
      <c r="A6305">
        <v>6304</v>
      </c>
      <c r="B6305">
        <v>2786</v>
      </c>
      <c r="C6305">
        <f>1/COUNTIF(B:B, B6305)</f>
        <v>0.1111111111111111</v>
      </c>
      <c r="D6305" t="s">
        <v>64</v>
      </c>
      <c r="E6305">
        <v>1</v>
      </c>
      <c r="F6305" s="1">
        <v>42051</v>
      </c>
      <c r="G6305" s="1" t="str">
        <f t="shared" si="98"/>
        <v>Monday</v>
      </c>
      <c r="H6305" s="2">
        <v>0.51271990740740736</v>
      </c>
      <c r="I6305">
        <v>20.25</v>
      </c>
      <c r="J6305">
        <v>20.25</v>
      </c>
      <c r="K6305" t="s">
        <v>176</v>
      </c>
      <c r="L6305" t="s">
        <v>19</v>
      </c>
      <c r="M6305" t="s">
        <v>27</v>
      </c>
      <c r="N6305" t="s">
        <v>28</v>
      </c>
    </row>
    <row r="6306" spans="1:14" x14ac:dyDescent="0.25">
      <c r="A6306">
        <v>6305</v>
      </c>
      <c r="B6306">
        <v>2786</v>
      </c>
      <c r="C6306">
        <f>1/COUNTIF(B:B, B6306)</f>
        <v>0.1111111111111111</v>
      </c>
      <c r="D6306" t="s">
        <v>108</v>
      </c>
      <c r="E6306">
        <v>1</v>
      </c>
      <c r="F6306" s="1">
        <v>42051</v>
      </c>
      <c r="G6306" s="1" t="str">
        <f t="shared" si="98"/>
        <v>Monday</v>
      </c>
      <c r="H6306" s="2">
        <v>0.51271990740740736</v>
      </c>
      <c r="I6306">
        <v>20.5</v>
      </c>
      <c r="J6306">
        <v>20.5</v>
      </c>
      <c r="K6306" t="s">
        <v>176</v>
      </c>
      <c r="L6306" t="s">
        <v>12</v>
      </c>
      <c r="M6306" t="s">
        <v>90</v>
      </c>
      <c r="N6306" t="s">
        <v>91</v>
      </c>
    </row>
    <row r="6307" spans="1:14" x14ac:dyDescent="0.25">
      <c r="A6307">
        <v>6306</v>
      </c>
      <c r="B6307">
        <v>2786</v>
      </c>
      <c r="C6307">
        <f>1/COUNTIF(B:B, B6307)</f>
        <v>0.1111111111111111</v>
      </c>
      <c r="D6307" t="s">
        <v>147</v>
      </c>
      <c r="E6307">
        <v>1</v>
      </c>
      <c r="F6307" s="1">
        <v>42051</v>
      </c>
      <c r="G6307" s="1" t="str">
        <f t="shared" si="98"/>
        <v>Monday</v>
      </c>
      <c r="H6307" s="2">
        <v>0.51271990740740736</v>
      </c>
      <c r="I6307">
        <v>20.75</v>
      </c>
      <c r="J6307">
        <v>20.75</v>
      </c>
      <c r="K6307" t="s">
        <v>176</v>
      </c>
      <c r="L6307" t="s">
        <v>23</v>
      </c>
      <c r="M6307" t="s">
        <v>44</v>
      </c>
      <c r="N6307" t="s">
        <v>45</v>
      </c>
    </row>
    <row r="6308" spans="1:14" x14ac:dyDescent="0.25">
      <c r="A6308">
        <v>6307</v>
      </c>
      <c r="B6308">
        <v>2787</v>
      </c>
      <c r="C6308">
        <f>1/COUNTIF(B:B, B6308)</f>
        <v>0.5</v>
      </c>
      <c r="D6308" t="s">
        <v>125</v>
      </c>
      <c r="E6308">
        <v>1</v>
      </c>
      <c r="F6308" s="1">
        <v>42051</v>
      </c>
      <c r="G6308" s="1" t="str">
        <f t="shared" si="98"/>
        <v>Monday</v>
      </c>
      <c r="H6308" s="2">
        <v>0.51623842592592595</v>
      </c>
      <c r="I6308">
        <v>17.5</v>
      </c>
      <c r="J6308">
        <v>17.5</v>
      </c>
      <c r="K6308" t="s">
        <v>176</v>
      </c>
      <c r="L6308" t="s">
        <v>12</v>
      </c>
      <c r="M6308" t="s">
        <v>126</v>
      </c>
      <c r="N6308" t="s">
        <v>127</v>
      </c>
    </row>
    <row r="6309" spans="1:14" x14ac:dyDescent="0.25">
      <c r="A6309">
        <v>6308</v>
      </c>
      <c r="B6309">
        <v>2787</v>
      </c>
      <c r="C6309">
        <f>1/COUNTIF(B:B, B6309)</f>
        <v>0.5</v>
      </c>
      <c r="D6309" t="s">
        <v>122</v>
      </c>
      <c r="E6309">
        <v>1</v>
      </c>
      <c r="F6309" s="1">
        <v>42051</v>
      </c>
      <c r="G6309" s="1" t="str">
        <f t="shared" si="98"/>
        <v>Monday</v>
      </c>
      <c r="H6309" s="2">
        <v>0.51623842592592595</v>
      </c>
      <c r="I6309">
        <v>9.75</v>
      </c>
      <c r="J6309">
        <v>9.75</v>
      </c>
      <c r="K6309" t="s">
        <v>177</v>
      </c>
      <c r="L6309" t="s">
        <v>12</v>
      </c>
      <c r="M6309" t="s">
        <v>74</v>
      </c>
      <c r="N6309" t="s">
        <v>75</v>
      </c>
    </row>
    <row r="6310" spans="1:14" x14ac:dyDescent="0.25">
      <c r="A6310">
        <v>6309</v>
      </c>
      <c r="B6310">
        <v>2788</v>
      </c>
      <c r="C6310">
        <f>1/COUNTIF(B:B, B6310)</f>
        <v>0.33333333333333331</v>
      </c>
      <c r="D6310" t="s">
        <v>76</v>
      </c>
      <c r="E6310">
        <v>1</v>
      </c>
      <c r="F6310" s="1">
        <v>42051</v>
      </c>
      <c r="G6310" s="1" t="str">
        <f t="shared" si="98"/>
        <v>Monday</v>
      </c>
      <c r="H6310" s="2">
        <v>0.52751157407407412</v>
      </c>
      <c r="I6310">
        <v>12.75</v>
      </c>
      <c r="J6310">
        <v>12.75</v>
      </c>
      <c r="K6310" t="s">
        <v>177</v>
      </c>
      <c r="L6310" t="s">
        <v>30</v>
      </c>
      <c r="M6310" t="s">
        <v>70</v>
      </c>
      <c r="N6310" t="s">
        <v>71</v>
      </c>
    </row>
    <row r="6311" spans="1:14" x14ac:dyDescent="0.25">
      <c r="A6311">
        <v>6310</v>
      </c>
      <c r="B6311">
        <v>2788</v>
      </c>
      <c r="C6311">
        <f>1/COUNTIF(B:B, B6311)</f>
        <v>0.33333333333333331</v>
      </c>
      <c r="D6311" t="s">
        <v>46</v>
      </c>
      <c r="E6311">
        <v>1</v>
      </c>
      <c r="F6311" s="1">
        <v>42051</v>
      </c>
      <c r="G6311" s="1" t="str">
        <f t="shared" si="98"/>
        <v>Monday</v>
      </c>
      <c r="H6311" s="2">
        <v>0.52751157407407412</v>
      </c>
      <c r="I6311">
        <v>12</v>
      </c>
      <c r="J6311">
        <v>12</v>
      </c>
      <c r="K6311" t="s">
        <v>177</v>
      </c>
      <c r="L6311" t="s">
        <v>12</v>
      </c>
      <c r="M6311" t="s">
        <v>16</v>
      </c>
      <c r="N6311" t="s">
        <v>17</v>
      </c>
    </row>
    <row r="6312" spans="1:14" x14ac:dyDescent="0.25">
      <c r="A6312">
        <v>6311</v>
      </c>
      <c r="B6312">
        <v>2788</v>
      </c>
      <c r="C6312">
        <f>1/COUNTIF(B:B, B6312)</f>
        <v>0.33333333333333331</v>
      </c>
      <c r="D6312" t="s">
        <v>33</v>
      </c>
      <c r="E6312">
        <v>1</v>
      </c>
      <c r="F6312" s="1">
        <v>42051</v>
      </c>
      <c r="G6312" s="1" t="str">
        <f t="shared" si="98"/>
        <v>Monday</v>
      </c>
      <c r="H6312" s="2">
        <v>0.52751157407407412</v>
      </c>
      <c r="I6312">
        <v>16.5</v>
      </c>
      <c r="J6312">
        <v>16.5</v>
      </c>
      <c r="K6312" t="s">
        <v>175</v>
      </c>
      <c r="L6312" t="s">
        <v>23</v>
      </c>
      <c r="M6312" t="s">
        <v>24</v>
      </c>
      <c r="N6312" t="s">
        <v>25</v>
      </c>
    </row>
    <row r="6313" spans="1:14" x14ac:dyDescent="0.25">
      <c r="A6313">
        <v>6312</v>
      </c>
      <c r="B6313">
        <v>2789</v>
      </c>
      <c r="C6313">
        <f>1/COUNTIF(B:B, B6313)</f>
        <v>0.33333333333333331</v>
      </c>
      <c r="D6313" t="s">
        <v>15</v>
      </c>
      <c r="E6313">
        <v>1</v>
      </c>
      <c r="F6313" s="1">
        <v>42051</v>
      </c>
      <c r="G6313" s="1" t="str">
        <f t="shared" si="98"/>
        <v>Monday</v>
      </c>
      <c r="H6313" s="2">
        <v>0.52835648148148151</v>
      </c>
      <c r="I6313">
        <v>16</v>
      </c>
      <c r="J6313">
        <v>16</v>
      </c>
      <c r="K6313" t="s">
        <v>175</v>
      </c>
      <c r="L6313" t="s">
        <v>12</v>
      </c>
      <c r="M6313" t="s">
        <v>16</v>
      </c>
      <c r="N6313" t="s">
        <v>17</v>
      </c>
    </row>
    <row r="6314" spans="1:14" x14ac:dyDescent="0.25">
      <c r="A6314">
        <v>6313</v>
      </c>
      <c r="B6314">
        <v>2789</v>
      </c>
      <c r="C6314">
        <f>1/COUNTIF(B:B, B6314)</f>
        <v>0.33333333333333331</v>
      </c>
      <c r="D6314" t="s">
        <v>112</v>
      </c>
      <c r="E6314">
        <v>1</v>
      </c>
      <c r="F6314" s="1">
        <v>42051</v>
      </c>
      <c r="G6314" s="1" t="str">
        <f t="shared" si="98"/>
        <v>Monday</v>
      </c>
      <c r="H6314" s="2">
        <v>0.52835648148148151</v>
      </c>
      <c r="I6314">
        <v>16</v>
      </c>
      <c r="J6314">
        <v>16</v>
      </c>
      <c r="K6314" t="s">
        <v>175</v>
      </c>
      <c r="L6314" t="s">
        <v>12</v>
      </c>
      <c r="M6314" t="s">
        <v>51</v>
      </c>
      <c r="N6314" t="s">
        <v>52</v>
      </c>
    </row>
    <row r="6315" spans="1:14" x14ac:dyDescent="0.25">
      <c r="A6315">
        <v>6314</v>
      </c>
      <c r="B6315">
        <v>2789</v>
      </c>
      <c r="C6315">
        <f>1/COUNTIF(B:B, B6315)</f>
        <v>0.33333333333333331</v>
      </c>
      <c r="D6315" t="s">
        <v>109</v>
      </c>
      <c r="E6315">
        <v>1</v>
      </c>
      <c r="F6315" s="1">
        <v>42051</v>
      </c>
      <c r="G6315" s="1" t="str">
        <f t="shared" si="98"/>
        <v>Monday</v>
      </c>
      <c r="H6315" s="2">
        <v>0.52835648148148151</v>
      </c>
      <c r="I6315">
        <v>20.25</v>
      </c>
      <c r="J6315">
        <v>20.25</v>
      </c>
      <c r="K6315" t="s">
        <v>176</v>
      </c>
      <c r="L6315" t="s">
        <v>23</v>
      </c>
      <c r="M6315" t="s">
        <v>110</v>
      </c>
      <c r="N6315" t="s">
        <v>111</v>
      </c>
    </row>
    <row r="6316" spans="1:14" x14ac:dyDescent="0.25">
      <c r="A6316">
        <v>6315</v>
      </c>
      <c r="B6316">
        <v>2790</v>
      </c>
      <c r="C6316">
        <f>1/COUNTIF(B:B, B6316)</f>
        <v>1</v>
      </c>
      <c r="D6316" t="s">
        <v>76</v>
      </c>
      <c r="E6316">
        <v>1</v>
      </c>
      <c r="F6316" s="1">
        <v>42051</v>
      </c>
      <c r="G6316" s="1" t="str">
        <f t="shared" si="98"/>
        <v>Monday</v>
      </c>
      <c r="H6316" s="2">
        <v>0.53248842592592593</v>
      </c>
      <c r="I6316">
        <v>12.75</v>
      </c>
      <c r="J6316">
        <v>12.75</v>
      </c>
      <c r="K6316" t="s">
        <v>177</v>
      </c>
      <c r="L6316" t="s">
        <v>30</v>
      </c>
      <c r="M6316" t="s">
        <v>70</v>
      </c>
      <c r="N6316" t="s">
        <v>71</v>
      </c>
    </row>
    <row r="6317" spans="1:14" x14ac:dyDescent="0.25">
      <c r="A6317">
        <v>6316</v>
      </c>
      <c r="B6317">
        <v>2791</v>
      </c>
      <c r="C6317">
        <f>1/COUNTIF(B:B, B6317)</f>
        <v>1</v>
      </c>
      <c r="D6317" t="s">
        <v>11</v>
      </c>
      <c r="E6317">
        <v>1</v>
      </c>
      <c r="F6317" s="1">
        <v>42051</v>
      </c>
      <c r="G6317" s="1" t="str">
        <f t="shared" si="98"/>
        <v>Monday</v>
      </c>
      <c r="H6317" s="2">
        <v>0.53708333333333336</v>
      </c>
      <c r="I6317">
        <v>13.25</v>
      </c>
      <c r="J6317">
        <v>13.25</v>
      </c>
      <c r="K6317" t="s">
        <v>175</v>
      </c>
      <c r="L6317" t="s">
        <v>12</v>
      </c>
      <c r="M6317" t="s">
        <v>13</v>
      </c>
      <c r="N6317" t="s">
        <v>14</v>
      </c>
    </row>
    <row r="6318" spans="1:14" x14ac:dyDescent="0.25">
      <c r="A6318">
        <v>6317</v>
      </c>
      <c r="B6318">
        <v>2792</v>
      </c>
      <c r="C6318">
        <f>1/COUNTIF(B:B, B6318)</f>
        <v>1</v>
      </c>
      <c r="D6318" t="s">
        <v>118</v>
      </c>
      <c r="E6318">
        <v>1</v>
      </c>
      <c r="F6318" s="1">
        <v>42051</v>
      </c>
      <c r="G6318" s="1" t="str">
        <f t="shared" si="98"/>
        <v>Monday</v>
      </c>
      <c r="H6318" s="2">
        <v>0.53896990740740736</v>
      </c>
      <c r="I6318">
        <v>20.25</v>
      </c>
      <c r="J6318">
        <v>20.25</v>
      </c>
      <c r="K6318" t="s">
        <v>176</v>
      </c>
      <c r="L6318" t="s">
        <v>19</v>
      </c>
      <c r="M6318" t="s">
        <v>62</v>
      </c>
      <c r="N6318" t="s">
        <v>63</v>
      </c>
    </row>
    <row r="6319" spans="1:14" x14ac:dyDescent="0.25">
      <c r="A6319">
        <v>6318</v>
      </c>
      <c r="B6319">
        <v>2793</v>
      </c>
      <c r="C6319">
        <f>1/COUNTIF(B:B, B6319)</f>
        <v>0.33333333333333331</v>
      </c>
      <c r="D6319" t="s">
        <v>130</v>
      </c>
      <c r="E6319">
        <v>1</v>
      </c>
      <c r="F6319" s="1">
        <v>42051</v>
      </c>
      <c r="G6319" s="1" t="str">
        <f t="shared" si="98"/>
        <v>Monday</v>
      </c>
      <c r="H6319" s="2">
        <v>0.55055555555555558</v>
      </c>
      <c r="I6319">
        <v>16.75</v>
      </c>
      <c r="J6319">
        <v>16.75</v>
      </c>
      <c r="K6319" t="s">
        <v>175</v>
      </c>
      <c r="L6319" t="s">
        <v>30</v>
      </c>
      <c r="M6319" t="s">
        <v>120</v>
      </c>
      <c r="N6319" t="s">
        <v>121</v>
      </c>
    </row>
    <row r="6320" spans="1:14" x14ac:dyDescent="0.25">
      <c r="A6320">
        <v>6319</v>
      </c>
      <c r="B6320">
        <v>2793</v>
      </c>
      <c r="C6320">
        <f>1/COUNTIF(B:B, B6320)</f>
        <v>0.33333333333333331</v>
      </c>
      <c r="D6320" t="s">
        <v>86</v>
      </c>
      <c r="E6320">
        <v>1</v>
      </c>
      <c r="F6320" s="1">
        <v>42051</v>
      </c>
      <c r="G6320" s="1" t="str">
        <f t="shared" si="98"/>
        <v>Monday</v>
      </c>
      <c r="H6320" s="2">
        <v>0.55055555555555558</v>
      </c>
      <c r="I6320">
        <v>17.950000762939453</v>
      </c>
      <c r="J6320">
        <v>17.950000762939453</v>
      </c>
      <c r="K6320" t="s">
        <v>176</v>
      </c>
      <c r="L6320" t="s">
        <v>19</v>
      </c>
      <c r="M6320" t="s">
        <v>87</v>
      </c>
      <c r="N6320" t="s">
        <v>88</v>
      </c>
    </row>
    <row r="6321" spans="1:14" x14ac:dyDescent="0.25">
      <c r="A6321">
        <v>6320</v>
      </c>
      <c r="B6321">
        <v>2793</v>
      </c>
      <c r="C6321">
        <f>1/COUNTIF(B:B, B6321)</f>
        <v>0.33333333333333331</v>
      </c>
      <c r="D6321" t="s">
        <v>34</v>
      </c>
      <c r="E6321">
        <v>1</v>
      </c>
      <c r="F6321" s="1">
        <v>42051</v>
      </c>
      <c r="G6321" s="1" t="str">
        <f t="shared" si="98"/>
        <v>Monday</v>
      </c>
      <c r="H6321" s="2">
        <v>0.55055555555555558</v>
      </c>
      <c r="I6321">
        <v>20.75</v>
      </c>
      <c r="J6321">
        <v>20.75</v>
      </c>
      <c r="K6321" t="s">
        <v>176</v>
      </c>
      <c r="L6321" t="s">
        <v>23</v>
      </c>
      <c r="M6321" t="s">
        <v>35</v>
      </c>
      <c r="N6321" t="s">
        <v>36</v>
      </c>
    </row>
    <row r="6322" spans="1:14" x14ac:dyDescent="0.25">
      <c r="A6322">
        <v>6321</v>
      </c>
      <c r="B6322">
        <v>2794</v>
      </c>
      <c r="C6322">
        <f>1/COUNTIF(B:B, B6322)</f>
        <v>0.2</v>
      </c>
      <c r="D6322" t="s">
        <v>92</v>
      </c>
      <c r="E6322">
        <v>1</v>
      </c>
      <c r="F6322" s="1">
        <v>42051</v>
      </c>
      <c r="G6322" s="1" t="str">
        <f t="shared" si="98"/>
        <v>Monday</v>
      </c>
      <c r="H6322" s="2">
        <v>0.55091435185185189</v>
      </c>
      <c r="I6322">
        <v>16.25</v>
      </c>
      <c r="J6322">
        <v>16.25</v>
      </c>
      <c r="K6322" t="s">
        <v>175</v>
      </c>
      <c r="L6322" t="s">
        <v>23</v>
      </c>
      <c r="M6322" t="s">
        <v>93</v>
      </c>
      <c r="N6322" t="s">
        <v>94</v>
      </c>
    </row>
    <row r="6323" spans="1:14" x14ac:dyDescent="0.25">
      <c r="A6323">
        <v>6322</v>
      </c>
      <c r="B6323">
        <v>2794</v>
      </c>
      <c r="C6323">
        <f>1/COUNTIF(B:B, B6323)</f>
        <v>0.2</v>
      </c>
      <c r="D6323" t="s">
        <v>18</v>
      </c>
      <c r="E6323">
        <v>1</v>
      </c>
      <c r="F6323" s="1">
        <v>42051</v>
      </c>
      <c r="G6323" s="1" t="str">
        <f t="shared" si="98"/>
        <v>Monday</v>
      </c>
      <c r="H6323" s="2">
        <v>0.55091435185185189</v>
      </c>
      <c r="I6323">
        <v>18.5</v>
      </c>
      <c r="J6323">
        <v>18.5</v>
      </c>
      <c r="K6323" t="s">
        <v>176</v>
      </c>
      <c r="L6323" t="s">
        <v>19</v>
      </c>
      <c r="M6323" t="s">
        <v>20</v>
      </c>
      <c r="N6323" t="s">
        <v>21</v>
      </c>
    </row>
    <row r="6324" spans="1:14" x14ac:dyDescent="0.25">
      <c r="A6324">
        <v>6323</v>
      </c>
      <c r="B6324">
        <v>2794</v>
      </c>
      <c r="C6324">
        <f>1/COUNTIF(B:B, B6324)</f>
        <v>0.2</v>
      </c>
      <c r="D6324" t="s">
        <v>50</v>
      </c>
      <c r="E6324">
        <v>1</v>
      </c>
      <c r="F6324" s="1">
        <v>42051</v>
      </c>
      <c r="G6324" s="1" t="str">
        <f t="shared" si="98"/>
        <v>Monday</v>
      </c>
      <c r="H6324" s="2">
        <v>0.55091435185185189</v>
      </c>
      <c r="I6324">
        <v>20.5</v>
      </c>
      <c r="J6324">
        <v>20.5</v>
      </c>
      <c r="K6324" t="s">
        <v>176</v>
      </c>
      <c r="L6324" t="s">
        <v>12</v>
      </c>
      <c r="M6324" t="s">
        <v>51</v>
      </c>
      <c r="N6324" t="s">
        <v>52</v>
      </c>
    </row>
    <row r="6325" spans="1:14" x14ac:dyDescent="0.25">
      <c r="A6325">
        <v>6324</v>
      </c>
      <c r="B6325">
        <v>2794</v>
      </c>
      <c r="C6325">
        <f>1/COUNTIF(B:B, B6325)</f>
        <v>0.2</v>
      </c>
      <c r="D6325" t="s">
        <v>108</v>
      </c>
      <c r="E6325">
        <v>1</v>
      </c>
      <c r="F6325" s="1">
        <v>42051</v>
      </c>
      <c r="G6325" s="1" t="str">
        <f t="shared" si="98"/>
        <v>Monday</v>
      </c>
      <c r="H6325" s="2">
        <v>0.55091435185185189</v>
      </c>
      <c r="I6325">
        <v>20.5</v>
      </c>
      <c r="J6325">
        <v>20.5</v>
      </c>
      <c r="K6325" t="s">
        <v>176</v>
      </c>
      <c r="L6325" t="s">
        <v>12</v>
      </c>
      <c r="M6325" t="s">
        <v>90</v>
      </c>
      <c r="N6325" t="s">
        <v>91</v>
      </c>
    </row>
    <row r="6326" spans="1:14" x14ac:dyDescent="0.25">
      <c r="A6326">
        <v>6325</v>
      </c>
      <c r="B6326">
        <v>2794</v>
      </c>
      <c r="C6326">
        <f>1/COUNTIF(B:B, B6326)</f>
        <v>0.2</v>
      </c>
      <c r="D6326" t="s">
        <v>136</v>
      </c>
      <c r="E6326">
        <v>1</v>
      </c>
      <c r="F6326" s="1">
        <v>42051</v>
      </c>
      <c r="G6326" s="1" t="str">
        <f t="shared" si="98"/>
        <v>Monday</v>
      </c>
      <c r="H6326" s="2">
        <v>0.55091435185185189</v>
      </c>
      <c r="I6326">
        <v>25.5</v>
      </c>
      <c r="J6326">
        <v>25.5</v>
      </c>
      <c r="K6326" t="s">
        <v>178</v>
      </c>
      <c r="L6326" t="s">
        <v>12</v>
      </c>
      <c r="M6326" t="s">
        <v>41</v>
      </c>
      <c r="N6326" t="s">
        <v>42</v>
      </c>
    </row>
    <row r="6327" spans="1:14" x14ac:dyDescent="0.25">
      <c r="A6327">
        <v>6326</v>
      </c>
      <c r="B6327">
        <v>2795</v>
      </c>
      <c r="C6327">
        <f>1/COUNTIF(B:B, B6327)</f>
        <v>1</v>
      </c>
      <c r="D6327" t="s">
        <v>11</v>
      </c>
      <c r="E6327">
        <v>1</v>
      </c>
      <c r="F6327" s="1">
        <v>42051</v>
      </c>
      <c r="G6327" s="1" t="str">
        <f t="shared" si="98"/>
        <v>Monday</v>
      </c>
      <c r="H6327" s="2">
        <v>0.57255787037037043</v>
      </c>
      <c r="I6327">
        <v>13.25</v>
      </c>
      <c r="J6327">
        <v>13.25</v>
      </c>
      <c r="K6327" t="s">
        <v>175</v>
      </c>
      <c r="L6327" t="s">
        <v>12</v>
      </c>
      <c r="M6327" t="s">
        <v>13</v>
      </c>
      <c r="N6327" t="s">
        <v>14</v>
      </c>
    </row>
    <row r="6328" spans="1:14" x14ac:dyDescent="0.25">
      <c r="A6328">
        <v>6327</v>
      </c>
      <c r="B6328">
        <v>2796</v>
      </c>
      <c r="C6328">
        <f>1/COUNTIF(B:B, B6328)</f>
        <v>1</v>
      </c>
      <c r="D6328" t="s">
        <v>148</v>
      </c>
      <c r="E6328">
        <v>1</v>
      </c>
      <c r="F6328" s="1">
        <v>42051</v>
      </c>
      <c r="G6328" s="1" t="str">
        <f t="shared" si="98"/>
        <v>Monday</v>
      </c>
      <c r="H6328" s="2">
        <v>0.5951967592592593</v>
      </c>
      <c r="I6328">
        <v>21</v>
      </c>
      <c r="J6328">
        <v>21</v>
      </c>
      <c r="K6328" t="s">
        <v>176</v>
      </c>
      <c r="L6328" t="s">
        <v>19</v>
      </c>
      <c r="M6328" t="s">
        <v>97</v>
      </c>
      <c r="N6328" t="s">
        <v>98</v>
      </c>
    </row>
    <row r="6329" spans="1:14" x14ac:dyDescent="0.25">
      <c r="A6329">
        <v>6328</v>
      </c>
      <c r="B6329">
        <v>2797</v>
      </c>
      <c r="C6329">
        <f>1/COUNTIF(B:B, B6329)</f>
        <v>1</v>
      </c>
      <c r="D6329" t="s">
        <v>149</v>
      </c>
      <c r="E6329">
        <v>1</v>
      </c>
      <c r="F6329" s="1">
        <v>42051</v>
      </c>
      <c r="G6329" s="1" t="str">
        <f t="shared" si="98"/>
        <v>Monday</v>
      </c>
      <c r="H6329" s="2">
        <v>0.59706018518518522</v>
      </c>
      <c r="I6329">
        <v>16</v>
      </c>
      <c r="J6329">
        <v>16</v>
      </c>
      <c r="K6329" t="s">
        <v>175</v>
      </c>
      <c r="L6329" t="s">
        <v>19</v>
      </c>
      <c r="M6329" t="s">
        <v>62</v>
      </c>
      <c r="N6329" t="s">
        <v>63</v>
      </c>
    </row>
    <row r="6330" spans="1:14" x14ac:dyDescent="0.25">
      <c r="A6330">
        <v>6329</v>
      </c>
      <c r="B6330">
        <v>2798</v>
      </c>
      <c r="C6330">
        <f>1/COUNTIF(B:B, B6330)</f>
        <v>0.25</v>
      </c>
      <c r="D6330" t="s">
        <v>130</v>
      </c>
      <c r="E6330">
        <v>1</v>
      </c>
      <c r="F6330" s="1">
        <v>42051</v>
      </c>
      <c r="G6330" s="1" t="str">
        <f t="shared" si="98"/>
        <v>Monday</v>
      </c>
      <c r="H6330" s="2">
        <v>0.61049768518518521</v>
      </c>
      <c r="I6330">
        <v>16.75</v>
      </c>
      <c r="J6330">
        <v>16.75</v>
      </c>
      <c r="K6330" t="s">
        <v>175</v>
      </c>
      <c r="L6330" t="s">
        <v>30</v>
      </c>
      <c r="M6330" t="s">
        <v>120</v>
      </c>
      <c r="N6330" t="s">
        <v>121</v>
      </c>
    </row>
    <row r="6331" spans="1:14" x14ac:dyDescent="0.25">
      <c r="A6331">
        <v>6330</v>
      </c>
      <c r="B6331">
        <v>2798</v>
      </c>
      <c r="C6331">
        <f>1/COUNTIF(B:B, B6331)</f>
        <v>0.25</v>
      </c>
      <c r="D6331" t="s">
        <v>112</v>
      </c>
      <c r="E6331">
        <v>1</v>
      </c>
      <c r="F6331" s="1">
        <v>42051</v>
      </c>
      <c r="G6331" s="1" t="str">
        <f t="shared" si="98"/>
        <v>Monday</v>
      </c>
      <c r="H6331" s="2">
        <v>0.61049768518518521</v>
      </c>
      <c r="I6331">
        <v>16</v>
      </c>
      <c r="J6331">
        <v>16</v>
      </c>
      <c r="K6331" t="s">
        <v>175</v>
      </c>
      <c r="L6331" t="s">
        <v>12</v>
      </c>
      <c r="M6331" t="s">
        <v>51</v>
      </c>
      <c r="N6331" t="s">
        <v>52</v>
      </c>
    </row>
    <row r="6332" spans="1:14" x14ac:dyDescent="0.25">
      <c r="A6332">
        <v>6331</v>
      </c>
      <c r="B6332">
        <v>2798</v>
      </c>
      <c r="C6332">
        <f>1/COUNTIF(B:B, B6332)</f>
        <v>0.25</v>
      </c>
      <c r="D6332" t="s">
        <v>65</v>
      </c>
      <c r="E6332">
        <v>1</v>
      </c>
      <c r="F6332" s="1">
        <v>42051</v>
      </c>
      <c r="G6332" s="1" t="str">
        <f t="shared" si="98"/>
        <v>Monday</v>
      </c>
      <c r="H6332" s="2">
        <v>0.61049768518518521</v>
      </c>
      <c r="I6332">
        <v>20.75</v>
      </c>
      <c r="J6332">
        <v>20.75</v>
      </c>
      <c r="K6332" t="s">
        <v>176</v>
      </c>
      <c r="L6332" t="s">
        <v>30</v>
      </c>
      <c r="M6332" t="s">
        <v>66</v>
      </c>
      <c r="N6332" t="s">
        <v>67</v>
      </c>
    </row>
    <row r="6333" spans="1:14" x14ac:dyDescent="0.25">
      <c r="A6333">
        <v>6332</v>
      </c>
      <c r="B6333">
        <v>2798</v>
      </c>
      <c r="C6333">
        <f>1/COUNTIF(B:B, B6333)</f>
        <v>0.25</v>
      </c>
      <c r="D6333" t="s">
        <v>145</v>
      </c>
      <c r="E6333">
        <v>1</v>
      </c>
      <c r="F6333" s="1">
        <v>42051</v>
      </c>
      <c r="G6333" s="1" t="str">
        <f t="shared" si="98"/>
        <v>Monday</v>
      </c>
      <c r="H6333" s="2">
        <v>0.61049768518518521</v>
      </c>
      <c r="I6333">
        <v>12.5</v>
      </c>
      <c r="J6333">
        <v>12.5</v>
      </c>
      <c r="K6333" t="s">
        <v>177</v>
      </c>
      <c r="L6333" t="s">
        <v>23</v>
      </c>
      <c r="M6333" t="s">
        <v>56</v>
      </c>
      <c r="N6333" t="s">
        <v>57</v>
      </c>
    </row>
    <row r="6334" spans="1:14" x14ac:dyDescent="0.25">
      <c r="A6334">
        <v>6333</v>
      </c>
      <c r="B6334">
        <v>2799</v>
      </c>
      <c r="C6334">
        <f>1/COUNTIF(B:B, B6334)</f>
        <v>1</v>
      </c>
      <c r="D6334" t="s">
        <v>128</v>
      </c>
      <c r="E6334">
        <v>1</v>
      </c>
      <c r="F6334" s="1">
        <v>42051</v>
      </c>
      <c r="G6334" s="1" t="str">
        <f t="shared" si="98"/>
        <v>Monday</v>
      </c>
      <c r="H6334" s="2">
        <v>0.6162037037037037</v>
      </c>
      <c r="I6334">
        <v>10.5</v>
      </c>
      <c r="J6334">
        <v>10.5</v>
      </c>
      <c r="K6334" t="s">
        <v>177</v>
      </c>
      <c r="L6334" t="s">
        <v>12</v>
      </c>
      <c r="M6334" t="s">
        <v>13</v>
      </c>
      <c r="N6334" t="s">
        <v>14</v>
      </c>
    </row>
    <row r="6335" spans="1:14" x14ac:dyDescent="0.25">
      <c r="A6335">
        <v>6334</v>
      </c>
      <c r="B6335">
        <v>2800</v>
      </c>
      <c r="C6335">
        <f>1/COUNTIF(B:B, B6335)</f>
        <v>0.5</v>
      </c>
      <c r="D6335" t="s">
        <v>130</v>
      </c>
      <c r="E6335">
        <v>1</v>
      </c>
      <c r="F6335" s="1">
        <v>42051</v>
      </c>
      <c r="G6335" s="1" t="str">
        <f t="shared" si="98"/>
        <v>Monday</v>
      </c>
      <c r="H6335" s="2">
        <v>0.65706018518518516</v>
      </c>
      <c r="I6335">
        <v>16.75</v>
      </c>
      <c r="J6335">
        <v>16.75</v>
      </c>
      <c r="K6335" t="s">
        <v>175</v>
      </c>
      <c r="L6335" t="s">
        <v>30</v>
      </c>
      <c r="M6335" t="s">
        <v>120</v>
      </c>
      <c r="N6335" t="s">
        <v>121</v>
      </c>
    </row>
    <row r="6336" spans="1:14" x14ac:dyDescent="0.25">
      <c r="A6336">
        <v>6335</v>
      </c>
      <c r="B6336">
        <v>2800</v>
      </c>
      <c r="C6336">
        <f>1/COUNTIF(B:B, B6336)</f>
        <v>0.5</v>
      </c>
      <c r="D6336" t="s">
        <v>166</v>
      </c>
      <c r="E6336">
        <v>1</v>
      </c>
      <c r="F6336" s="1">
        <v>42051</v>
      </c>
      <c r="G6336" s="1" t="str">
        <f t="shared" si="98"/>
        <v>Monday</v>
      </c>
      <c r="H6336" s="2">
        <v>0.65706018518518516</v>
      </c>
      <c r="I6336">
        <v>16.5</v>
      </c>
      <c r="J6336">
        <v>16.5</v>
      </c>
      <c r="K6336" t="s">
        <v>175</v>
      </c>
      <c r="L6336" t="s">
        <v>23</v>
      </c>
      <c r="M6336" t="s">
        <v>84</v>
      </c>
      <c r="N6336" t="s">
        <v>85</v>
      </c>
    </row>
    <row r="6337" spans="1:14" x14ac:dyDescent="0.25">
      <c r="A6337">
        <v>6336</v>
      </c>
      <c r="B6337">
        <v>2801</v>
      </c>
      <c r="C6337">
        <f>1/COUNTIF(B:B, B6337)</f>
        <v>0.5</v>
      </c>
      <c r="D6337" t="s">
        <v>122</v>
      </c>
      <c r="E6337">
        <v>1</v>
      </c>
      <c r="F6337" s="1">
        <v>42051</v>
      </c>
      <c r="G6337" s="1" t="str">
        <f t="shared" si="98"/>
        <v>Monday</v>
      </c>
      <c r="H6337" s="2">
        <v>0.6653472222222222</v>
      </c>
      <c r="I6337">
        <v>9.75</v>
      </c>
      <c r="J6337">
        <v>9.75</v>
      </c>
      <c r="K6337" t="s">
        <v>177</v>
      </c>
      <c r="L6337" t="s">
        <v>12</v>
      </c>
      <c r="M6337" t="s">
        <v>74</v>
      </c>
      <c r="N6337" t="s">
        <v>75</v>
      </c>
    </row>
    <row r="6338" spans="1:14" x14ac:dyDescent="0.25">
      <c r="A6338">
        <v>6337</v>
      </c>
      <c r="B6338">
        <v>2801</v>
      </c>
      <c r="C6338">
        <f>1/COUNTIF(B:B, B6338)</f>
        <v>0.5</v>
      </c>
      <c r="D6338" t="s">
        <v>113</v>
      </c>
      <c r="E6338">
        <v>1</v>
      </c>
      <c r="F6338" s="1">
        <v>42051</v>
      </c>
      <c r="G6338" s="1" t="str">
        <f t="shared" ref="G6338:G6401" si="99">TEXT(F6338,"dddd")</f>
        <v>Monday</v>
      </c>
      <c r="H6338" s="2">
        <v>0.6653472222222222</v>
      </c>
      <c r="I6338">
        <v>12.75</v>
      </c>
      <c r="J6338">
        <v>12.75</v>
      </c>
      <c r="K6338" t="s">
        <v>177</v>
      </c>
      <c r="L6338" t="s">
        <v>30</v>
      </c>
      <c r="M6338" t="s">
        <v>66</v>
      </c>
      <c r="N6338" t="s">
        <v>67</v>
      </c>
    </row>
    <row r="6339" spans="1:14" x14ac:dyDescent="0.25">
      <c r="A6339">
        <v>6338</v>
      </c>
      <c r="B6339">
        <v>2802</v>
      </c>
      <c r="C6339">
        <f>1/COUNTIF(B:B, B6339)</f>
        <v>0.5</v>
      </c>
      <c r="D6339" t="s">
        <v>114</v>
      </c>
      <c r="E6339">
        <v>1</v>
      </c>
      <c r="F6339" s="1">
        <v>42051</v>
      </c>
      <c r="G6339" s="1" t="str">
        <f t="shared" si="99"/>
        <v>Monday</v>
      </c>
      <c r="H6339" s="2">
        <v>0.66771990740740739</v>
      </c>
      <c r="I6339">
        <v>16.75</v>
      </c>
      <c r="J6339">
        <v>16.75</v>
      </c>
      <c r="K6339" t="s">
        <v>175</v>
      </c>
      <c r="L6339" t="s">
        <v>30</v>
      </c>
      <c r="M6339" t="s">
        <v>38</v>
      </c>
      <c r="N6339" t="s">
        <v>39</v>
      </c>
    </row>
    <row r="6340" spans="1:14" x14ac:dyDescent="0.25">
      <c r="A6340">
        <v>6339</v>
      </c>
      <c r="B6340">
        <v>2802</v>
      </c>
      <c r="C6340">
        <f>1/COUNTIF(B:B, B6340)</f>
        <v>0.5</v>
      </c>
      <c r="D6340" t="s">
        <v>11</v>
      </c>
      <c r="E6340">
        <v>1</v>
      </c>
      <c r="F6340" s="1">
        <v>42051</v>
      </c>
      <c r="G6340" s="1" t="str">
        <f t="shared" si="99"/>
        <v>Monday</v>
      </c>
      <c r="H6340" s="2">
        <v>0.66771990740740739</v>
      </c>
      <c r="I6340">
        <v>13.25</v>
      </c>
      <c r="J6340">
        <v>13.25</v>
      </c>
      <c r="K6340" t="s">
        <v>175</v>
      </c>
      <c r="L6340" t="s">
        <v>12</v>
      </c>
      <c r="M6340" t="s">
        <v>13</v>
      </c>
      <c r="N6340" t="s">
        <v>14</v>
      </c>
    </row>
    <row r="6341" spans="1:14" x14ac:dyDescent="0.25">
      <c r="A6341">
        <v>6340</v>
      </c>
      <c r="B6341">
        <v>2803</v>
      </c>
      <c r="C6341">
        <f>1/COUNTIF(B:B, B6341)</f>
        <v>0.5</v>
      </c>
      <c r="D6341" t="s">
        <v>138</v>
      </c>
      <c r="E6341">
        <v>1</v>
      </c>
      <c r="F6341" s="1">
        <v>42051</v>
      </c>
      <c r="G6341" s="1" t="str">
        <f t="shared" si="99"/>
        <v>Monday</v>
      </c>
      <c r="H6341" s="2">
        <v>0.68303240740740745</v>
      </c>
      <c r="I6341">
        <v>11</v>
      </c>
      <c r="J6341">
        <v>11</v>
      </c>
      <c r="K6341" t="s">
        <v>177</v>
      </c>
      <c r="L6341" t="s">
        <v>12</v>
      </c>
      <c r="M6341" t="s">
        <v>126</v>
      </c>
      <c r="N6341" t="s">
        <v>127</v>
      </c>
    </row>
    <row r="6342" spans="1:14" x14ac:dyDescent="0.25">
      <c r="A6342">
        <v>6341</v>
      </c>
      <c r="B6342">
        <v>2803</v>
      </c>
      <c r="C6342">
        <f>1/COUNTIF(B:B, B6342)</f>
        <v>0.5</v>
      </c>
      <c r="D6342" t="s">
        <v>167</v>
      </c>
      <c r="E6342">
        <v>1</v>
      </c>
      <c r="F6342" s="1">
        <v>42051</v>
      </c>
      <c r="G6342" s="1" t="str">
        <f t="shared" si="99"/>
        <v>Monday</v>
      </c>
      <c r="H6342" s="2">
        <v>0.68303240740740745</v>
      </c>
      <c r="I6342">
        <v>12.5</v>
      </c>
      <c r="J6342">
        <v>12.5</v>
      </c>
      <c r="K6342" t="s">
        <v>177</v>
      </c>
      <c r="L6342" t="s">
        <v>23</v>
      </c>
      <c r="M6342" t="s">
        <v>84</v>
      </c>
      <c r="N6342" t="s">
        <v>85</v>
      </c>
    </row>
    <row r="6343" spans="1:14" x14ac:dyDescent="0.25">
      <c r="A6343">
        <v>6342</v>
      </c>
      <c r="B6343">
        <v>2804</v>
      </c>
      <c r="C6343">
        <f>1/COUNTIF(B:B, B6343)</f>
        <v>0.5</v>
      </c>
      <c r="D6343" t="s">
        <v>157</v>
      </c>
      <c r="E6343">
        <v>1</v>
      </c>
      <c r="F6343" s="1">
        <v>42051</v>
      </c>
      <c r="G6343" s="1" t="str">
        <f t="shared" si="99"/>
        <v>Monday</v>
      </c>
      <c r="H6343" s="2">
        <v>0.69714120370370369</v>
      </c>
      <c r="I6343">
        <v>16</v>
      </c>
      <c r="J6343">
        <v>16</v>
      </c>
      <c r="K6343" t="s">
        <v>175</v>
      </c>
      <c r="L6343" t="s">
        <v>19</v>
      </c>
      <c r="M6343" t="s">
        <v>106</v>
      </c>
      <c r="N6343" t="s">
        <v>107</v>
      </c>
    </row>
    <row r="6344" spans="1:14" x14ac:dyDescent="0.25">
      <c r="A6344">
        <v>6343</v>
      </c>
      <c r="B6344">
        <v>2804</v>
      </c>
      <c r="C6344">
        <f>1/COUNTIF(B:B, B6344)</f>
        <v>0.5</v>
      </c>
      <c r="D6344" t="s">
        <v>146</v>
      </c>
      <c r="E6344">
        <v>1</v>
      </c>
      <c r="F6344" s="1">
        <v>42051</v>
      </c>
      <c r="G6344" s="1" t="str">
        <f t="shared" si="99"/>
        <v>Monday</v>
      </c>
      <c r="H6344" s="2">
        <v>0.69714120370370369</v>
      </c>
      <c r="I6344">
        <v>12.75</v>
      </c>
      <c r="J6344">
        <v>12.75</v>
      </c>
      <c r="K6344" t="s">
        <v>177</v>
      </c>
      <c r="L6344" t="s">
        <v>30</v>
      </c>
      <c r="M6344" t="s">
        <v>31</v>
      </c>
      <c r="N6344" t="s">
        <v>32</v>
      </c>
    </row>
    <row r="6345" spans="1:14" x14ac:dyDescent="0.25">
      <c r="A6345">
        <v>6344</v>
      </c>
      <c r="B6345">
        <v>2805</v>
      </c>
      <c r="C6345">
        <f>1/COUNTIF(B:B, B6345)</f>
        <v>0.33333333333333331</v>
      </c>
      <c r="D6345" t="s">
        <v>86</v>
      </c>
      <c r="E6345">
        <v>1</v>
      </c>
      <c r="F6345" s="1">
        <v>42051</v>
      </c>
      <c r="G6345" s="1" t="str">
        <f t="shared" si="99"/>
        <v>Monday</v>
      </c>
      <c r="H6345" s="2">
        <v>0.70641203703703703</v>
      </c>
      <c r="I6345">
        <v>17.950000762939453</v>
      </c>
      <c r="J6345">
        <v>17.950000762939453</v>
      </c>
      <c r="K6345" t="s">
        <v>176</v>
      </c>
      <c r="L6345" t="s">
        <v>19</v>
      </c>
      <c r="M6345" t="s">
        <v>87</v>
      </c>
      <c r="N6345" t="s">
        <v>88</v>
      </c>
    </row>
    <row r="6346" spans="1:14" x14ac:dyDescent="0.25">
      <c r="A6346">
        <v>6345</v>
      </c>
      <c r="B6346">
        <v>2805</v>
      </c>
      <c r="C6346">
        <f>1/COUNTIF(B:B, B6346)</f>
        <v>0.33333333333333331</v>
      </c>
      <c r="D6346" t="s">
        <v>137</v>
      </c>
      <c r="E6346">
        <v>1</v>
      </c>
      <c r="F6346" s="1">
        <v>42051</v>
      </c>
      <c r="G6346" s="1" t="str">
        <f t="shared" si="99"/>
        <v>Monday</v>
      </c>
      <c r="H6346" s="2">
        <v>0.70641203703703703</v>
      </c>
      <c r="I6346">
        <v>16.5</v>
      </c>
      <c r="J6346">
        <v>16.5</v>
      </c>
      <c r="K6346" t="s">
        <v>176</v>
      </c>
      <c r="L6346" t="s">
        <v>12</v>
      </c>
      <c r="M6346" t="s">
        <v>13</v>
      </c>
      <c r="N6346" t="s">
        <v>14</v>
      </c>
    </row>
    <row r="6347" spans="1:14" x14ac:dyDescent="0.25">
      <c r="A6347">
        <v>6346</v>
      </c>
      <c r="B6347">
        <v>2805</v>
      </c>
      <c r="C6347">
        <f>1/COUNTIF(B:B, B6347)</f>
        <v>0.33333333333333331</v>
      </c>
      <c r="D6347" t="s">
        <v>89</v>
      </c>
      <c r="E6347">
        <v>1</v>
      </c>
      <c r="F6347" s="1">
        <v>42051</v>
      </c>
      <c r="G6347" s="1" t="str">
        <f t="shared" si="99"/>
        <v>Monday</v>
      </c>
      <c r="H6347" s="2">
        <v>0.70641203703703703</v>
      </c>
      <c r="I6347">
        <v>12</v>
      </c>
      <c r="J6347">
        <v>12</v>
      </c>
      <c r="K6347" t="s">
        <v>177</v>
      </c>
      <c r="L6347" t="s">
        <v>12</v>
      </c>
      <c r="M6347" t="s">
        <v>90</v>
      </c>
      <c r="N6347" t="s">
        <v>91</v>
      </c>
    </row>
    <row r="6348" spans="1:14" x14ac:dyDescent="0.25">
      <c r="A6348">
        <v>6347</v>
      </c>
      <c r="B6348">
        <v>2806</v>
      </c>
      <c r="C6348">
        <f>1/COUNTIF(B:B, B6348)</f>
        <v>1</v>
      </c>
      <c r="D6348" t="s">
        <v>115</v>
      </c>
      <c r="E6348">
        <v>1</v>
      </c>
      <c r="F6348" s="1">
        <v>42051</v>
      </c>
      <c r="G6348" s="1" t="str">
        <f t="shared" si="99"/>
        <v>Monday</v>
      </c>
      <c r="H6348" s="2">
        <v>0.71709490740740744</v>
      </c>
      <c r="I6348">
        <v>12.5</v>
      </c>
      <c r="J6348">
        <v>12.5</v>
      </c>
      <c r="K6348" t="s">
        <v>175</v>
      </c>
      <c r="L6348" t="s">
        <v>12</v>
      </c>
      <c r="M6348" t="s">
        <v>74</v>
      </c>
      <c r="N6348" t="s">
        <v>75</v>
      </c>
    </row>
    <row r="6349" spans="1:14" x14ac:dyDescent="0.25">
      <c r="A6349">
        <v>6348</v>
      </c>
      <c r="B6349">
        <v>2807</v>
      </c>
      <c r="C6349">
        <f>1/COUNTIF(B:B, B6349)</f>
        <v>0.5</v>
      </c>
      <c r="D6349" t="s">
        <v>128</v>
      </c>
      <c r="E6349">
        <v>1</v>
      </c>
      <c r="F6349" s="1">
        <v>42051</v>
      </c>
      <c r="G6349" s="1" t="str">
        <f t="shared" si="99"/>
        <v>Monday</v>
      </c>
      <c r="H6349" s="2">
        <v>0.7173842592592593</v>
      </c>
      <c r="I6349">
        <v>10.5</v>
      </c>
      <c r="J6349">
        <v>10.5</v>
      </c>
      <c r="K6349" t="s">
        <v>177</v>
      </c>
      <c r="L6349" t="s">
        <v>12</v>
      </c>
      <c r="M6349" t="s">
        <v>13</v>
      </c>
      <c r="N6349" t="s">
        <v>14</v>
      </c>
    </row>
    <row r="6350" spans="1:14" x14ac:dyDescent="0.25">
      <c r="A6350">
        <v>6349</v>
      </c>
      <c r="B6350">
        <v>2807</v>
      </c>
      <c r="C6350">
        <f>1/COUNTIF(B:B, B6350)</f>
        <v>0.5</v>
      </c>
      <c r="D6350" t="s">
        <v>29</v>
      </c>
      <c r="E6350">
        <v>1</v>
      </c>
      <c r="F6350" s="1">
        <v>42051</v>
      </c>
      <c r="G6350" s="1" t="str">
        <f t="shared" si="99"/>
        <v>Monday</v>
      </c>
      <c r="H6350" s="2">
        <v>0.7173842592592593</v>
      </c>
      <c r="I6350">
        <v>20.75</v>
      </c>
      <c r="J6350">
        <v>20.75</v>
      </c>
      <c r="K6350" t="s">
        <v>176</v>
      </c>
      <c r="L6350" t="s">
        <v>30</v>
      </c>
      <c r="M6350" t="s">
        <v>31</v>
      </c>
      <c r="N6350" t="s">
        <v>32</v>
      </c>
    </row>
    <row r="6351" spans="1:14" x14ac:dyDescent="0.25">
      <c r="A6351">
        <v>6350</v>
      </c>
      <c r="B6351">
        <v>2808</v>
      </c>
      <c r="C6351">
        <f>1/COUNTIF(B:B, B6351)</f>
        <v>0.33333333333333331</v>
      </c>
      <c r="D6351" t="s">
        <v>141</v>
      </c>
      <c r="E6351">
        <v>1</v>
      </c>
      <c r="F6351" s="1">
        <v>42051</v>
      </c>
      <c r="G6351" s="1" t="str">
        <f t="shared" si="99"/>
        <v>Monday</v>
      </c>
      <c r="H6351" s="2">
        <v>0.7272453703703704</v>
      </c>
      <c r="I6351">
        <v>20.25</v>
      </c>
      <c r="J6351">
        <v>20.25</v>
      </c>
      <c r="K6351" t="s">
        <v>176</v>
      </c>
      <c r="L6351" t="s">
        <v>19</v>
      </c>
      <c r="M6351" t="s">
        <v>100</v>
      </c>
      <c r="N6351" t="s">
        <v>101</v>
      </c>
    </row>
    <row r="6352" spans="1:14" x14ac:dyDescent="0.25">
      <c r="A6352">
        <v>6351</v>
      </c>
      <c r="B6352">
        <v>2808</v>
      </c>
      <c r="C6352">
        <f>1/COUNTIF(B:B, B6352)</f>
        <v>0.33333333333333331</v>
      </c>
      <c r="D6352" t="s">
        <v>89</v>
      </c>
      <c r="E6352">
        <v>1</v>
      </c>
      <c r="F6352" s="1">
        <v>42051</v>
      </c>
      <c r="G6352" s="1" t="str">
        <f t="shared" si="99"/>
        <v>Monday</v>
      </c>
      <c r="H6352" s="2">
        <v>0.7272453703703704</v>
      </c>
      <c r="I6352">
        <v>12</v>
      </c>
      <c r="J6352">
        <v>12</v>
      </c>
      <c r="K6352" t="s">
        <v>177</v>
      </c>
      <c r="L6352" t="s">
        <v>12</v>
      </c>
      <c r="M6352" t="s">
        <v>90</v>
      </c>
      <c r="N6352" t="s">
        <v>91</v>
      </c>
    </row>
    <row r="6353" spans="1:14" x14ac:dyDescent="0.25">
      <c r="A6353">
        <v>6352</v>
      </c>
      <c r="B6353">
        <v>2808</v>
      </c>
      <c r="C6353">
        <f>1/COUNTIF(B:B, B6353)</f>
        <v>0.33333333333333331</v>
      </c>
      <c r="D6353" t="s">
        <v>144</v>
      </c>
      <c r="E6353">
        <v>1</v>
      </c>
      <c r="F6353" s="1">
        <v>42051</v>
      </c>
      <c r="G6353" s="1" t="str">
        <f t="shared" si="99"/>
        <v>Monday</v>
      </c>
      <c r="H6353" s="2">
        <v>0.7272453703703704</v>
      </c>
      <c r="I6353">
        <v>12.25</v>
      </c>
      <c r="J6353">
        <v>12.25</v>
      </c>
      <c r="K6353" t="s">
        <v>177</v>
      </c>
      <c r="L6353" t="s">
        <v>23</v>
      </c>
      <c r="M6353" t="s">
        <v>110</v>
      </c>
      <c r="N6353" t="s">
        <v>111</v>
      </c>
    </row>
    <row r="6354" spans="1:14" x14ac:dyDescent="0.25">
      <c r="A6354">
        <v>6353</v>
      </c>
      <c r="B6354">
        <v>2809</v>
      </c>
      <c r="C6354">
        <f>1/COUNTIF(B:B, B6354)</f>
        <v>1</v>
      </c>
      <c r="D6354" t="s">
        <v>72</v>
      </c>
      <c r="E6354">
        <v>1</v>
      </c>
      <c r="F6354" s="1">
        <v>42051</v>
      </c>
      <c r="G6354" s="1" t="str">
        <f t="shared" si="99"/>
        <v>Monday</v>
      </c>
      <c r="H6354" s="2">
        <v>0.74126157407407411</v>
      </c>
      <c r="I6354">
        <v>16.75</v>
      </c>
      <c r="J6354">
        <v>16.75</v>
      </c>
      <c r="K6354" t="s">
        <v>175</v>
      </c>
      <c r="L6354" t="s">
        <v>30</v>
      </c>
      <c r="M6354" t="s">
        <v>70</v>
      </c>
      <c r="N6354" t="s">
        <v>71</v>
      </c>
    </row>
    <row r="6355" spans="1:14" x14ac:dyDescent="0.25">
      <c r="A6355">
        <v>6354</v>
      </c>
      <c r="B6355">
        <v>2810</v>
      </c>
      <c r="C6355">
        <f>1/COUNTIF(B:B, B6355)</f>
        <v>0.5</v>
      </c>
      <c r="D6355" t="s">
        <v>18</v>
      </c>
      <c r="E6355">
        <v>1</v>
      </c>
      <c r="F6355" s="1">
        <v>42051</v>
      </c>
      <c r="G6355" s="1" t="str">
        <f t="shared" si="99"/>
        <v>Monday</v>
      </c>
      <c r="H6355" s="2">
        <v>0.74583333333333335</v>
      </c>
      <c r="I6355">
        <v>18.5</v>
      </c>
      <c r="J6355">
        <v>18.5</v>
      </c>
      <c r="K6355" t="s">
        <v>176</v>
      </c>
      <c r="L6355" t="s">
        <v>19</v>
      </c>
      <c r="M6355" t="s">
        <v>20</v>
      </c>
      <c r="N6355" t="s">
        <v>21</v>
      </c>
    </row>
    <row r="6356" spans="1:14" x14ac:dyDescent="0.25">
      <c r="A6356">
        <v>6355</v>
      </c>
      <c r="B6356">
        <v>2810</v>
      </c>
      <c r="C6356">
        <f>1/COUNTIF(B:B, B6356)</f>
        <v>0.5</v>
      </c>
      <c r="D6356" t="s">
        <v>108</v>
      </c>
      <c r="E6356">
        <v>1</v>
      </c>
      <c r="F6356" s="1">
        <v>42051</v>
      </c>
      <c r="G6356" s="1" t="str">
        <f t="shared" si="99"/>
        <v>Monday</v>
      </c>
      <c r="H6356" s="2">
        <v>0.74583333333333335</v>
      </c>
      <c r="I6356">
        <v>20.5</v>
      </c>
      <c r="J6356">
        <v>20.5</v>
      </c>
      <c r="K6356" t="s">
        <v>176</v>
      </c>
      <c r="L6356" t="s">
        <v>12</v>
      </c>
      <c r="M6356" t="s">
        <v>90</v>
      </c>
      <c r="N6356" t="s">
        <v>91</v>
      </c>
    </row>
    <row r="6357" spans="1:14" x14ac:dyDescent="0.25">
      <c r="A6357">
        <v>6356</v>
      </c>
      <c r="B6357">
        <v>2811</v>
      </c>
      <c r="C6357">
        <f>1/COUNTIF(B:B, B6357)</f>
        <v>0.25</v>
      </c>
      <c r="D6357" t="s">
        <v>156</v>
      </c>
      <c r="E6357">
        <v>1</v>
      </c>
      <c r="F6357" s="1">
        <v>42051</v>
      </c>
      <c r="G6357" s="1" t="str">
        <f t="shared" si="99"/>
        <v>Monday</v>
      </c>
      <c r="H6357" s="2">
        <v>0.75241898148148145</v>
      </c>
      <c r="I6357">
        <v>12</v>
      </c>
      <c r="J6357">
        <v>12</v>
      </c>
      <c r="K6357" t="s">
        <v>177</v>
      </c>
      <c r="L6357" t="s">
        <v>19</v>
      </c>
      <c r="M6357" t="s">
        <v>100</v>
      </c>
      <c r="N6357" t="s">
        <v>101</v>
      </c>
    </row>
    <row r="6358" spans="1:14" x14ac:dyDescent="0.25">
      <c r="A6358">
        <v>6357</v>
      </c>
      <c r="B6358">
        <v>2811</v>
      </c>
      <c r="C6358">
        <f>1/COUNTIF(B:B, B6358)</f>
        <v>0.25</v>
      </c>
      <c r="D6358" t="s">
        <v>108</v>
      </c>
      <c r="E6358">
        <v>1</v>
      </c>
      <c r="F6358" s="1">
        <v>42051</v>
      </c>
      <c r="G6358" s="1" t="str">
        <f t="shared" si="99"/>
        <v>Monday</v>
      </c>
      <c r="H6358" s="2">
        <v>0.75241898148148145</v>
      </c>
      <c r="I6358">
        <v>20.5</v>
      </c>
      <c r="J6358">
        <v>20.5</v>
      </c>
      <c r="K6358" t="s">
        <v>176</v>
      </c>
      <c r="L6358" t="s">
        <v>12</v>
      </c>
      <c r="M6358" t="s">
        <v>90</v>
      </c>
      <c r="N6358" t="s">
        <v>91</v>
      </c>
    </row>
    <row r="6359" spans="1:14" x14ac:dyDescent="0.25">
      <c r="A6359">
        <v>6358</v>
      </c>
      <c r="B6359">
        <v>2811</v>
      </c>
      <c r="C6359">
        <f>1/COUNTIF(B:B, B6359)</f>
        <v>0.25</v>
      </c>
      <c r="D6359" t="s">
        <v>116</v>
      </c>
      <c r="E6359">
        <v>1</v>
      </c>
      <c r="F6359" s="1">
        <v>42051</v>
      </c>
      <c r="G6359" s="1" t="str">
        <f t="shared" si="99"/>
        <v>Monday</v>
      </c>
      <c r="H6359" s="2">
        <v>0.75241898148148145</v>
      </c>
      <c r="I6359">
        <v>12.5</v>
      </c>
      <c r="J6359">
        <v>12.5</v>
      </c>
      <c r="K6359" t="s">
        <v>177</v>
      </c>
      <c r="L6359" t="s">
        <v>23</v>
      </c>
      <c r="M6359" t="s">
        <v>35</v>
      </c>
      <c r="N6359" t="s">
        <v>36</v>
      </c>
    </row>
    <row r="6360" spans="1:14" x14ac:dyDescent="0.25">
      <c r="A6360">
        <v>6359</v>
      </c>
      <c r="B6360">
        <v>2811</v>
      </c>
      <c r="C6360">
        <f>1/COUNTIF(B:B, B6360)</f>
        <v>0.25</v>
      </c>
      <c r="D6360" t="s">
        <v>144</v>
      </c>
      <c r="E6360">
        <v>1</v>
      </c>
      <c r="F6360" s="1">
        <v>42051</v>
      </c>
      <c r="G6360" s="1" t="str">
        <f t="shared" si="99"/>
        <v>Monday</v>
      </c>
      <c r="H6360" s="2">
        <v>0.75241898148148145</v>
      </c>
      <c r="I6360">
        <v>12.25</v>
      </c>
      <c r="J6360">
        <v>12.25</v>
      </c>
      <c r="K6360" t="s">
        <v>177</v>
      </c>
      <c r="L6360" t="s">
        <v>23</v>
      </c>
      <c r="M6360" t="s">
        <v>110</v>
      </c>
      <c r="N6360" t="s">
        <v>111</v>
      </c>
    </row>
    <row r="6361" spans="1:14" x14ac:dyDescent="0.25">
      <c r="A6361">
        <v>6360</v>
      </c>
      <c r="B6361">
        <v>2812</v>
      </c>
      <c r="C6361">
        <f>1/COUNTIF(B:B, B6361)</f>
        <v>0.33333333333333331</v>
      </c>
      <c r="D6361" t="s">
        <v>34</v>
      </c>
      <c r="E6361">
        <v>1</v>
      </c>
      <c r="F6361" s="1">
        <v>42051</v>
      </c>
      <c r="G6361" s="1" t="str">
        <f t="shared" si="99"/>
        <v>Monday</v>
      </c>
      <c r="H6361" s="2">
        <v>0.75902777777777775</v>
      </c>
      <c r="I6361">
        <v>20.75</v>
      </c>
      <c r="J6361">
        <v>20.75</v>
      </c>
      <c r="K6361" t="s">
        <v>176</v>
      </c>
      <c r="L6361" t="s">
        <v>23</v>
      </c>
      <c r="M6361" t="s">
        <v>35</v>
      </c>
      <c r="N6361" t="s">
        <v>36</v>
      </c>
    </row>
    <row r="6362" spans="1:14" x14ac:dyDescent="0.25">
      <c r="A6362">
        <v>6361</v>
      </c>
      <c r="B6362">
        <v>2812</v>
      </c>
      <c r="C6362">
        <f>1/COUNTIF(B:B, B6362)</f>
        <v>0.33333333333333331</v>
      </c>
      <c r="D6362" t="s">
        <v>65</v>
      </c>
      <c r="E6362">
        <v>1</v>
      </c>
      <c r="F6362" s="1">
        <v>42051</v>
      </c>
      <c r="G6362" s="1" t="str">
        <f t="shared" si="99"/>
        <v>Monday</v>
      </c>
      <c r="H6362" s="2">
        <v>0.75902777777777775</v>
      </c>
      <c r="I6362">
        <v>20.75</v>
      </c>
      <c r="J6362">
        <v>20.75</v>
      </c>
      <c r="K6362" t="s">
        <v>176</v>
      </c>
      <c r="L6362" t="s">
        <v>30</v>
      </c>
      <c r="M6362" t="s">
        <v>66</v>
      </c>
      <c r="N6362" t="s">
        <v>67</v>
      </c>
    </row>
    <row r="6363" spans="1:14" x14ac:dyDescent="0.25">
      <c r="A6363">
        <v>6362</v>
      </c>
      <c r="B6363">
        <v>2812</v>
      </c>
      <c r="C6363">
        <f>1/COUNTIF(B:B, B6363)</f>
        <v>0.33333333333333331</v>
      </c>
      <c r="D6363" t="s">
        <v>157</v>
      </c>
      <c r="E6363">
        <v>1</v>
      </c>
      <c r="F6363" s="1">
        <v>42051</v>
      </c>
      <c r="G6363" s="1" t="str">
        <f t="shared" si="99"/>
        <v>Monday</v>
      </c>
      <c r="H6363" s="2">
        <v>0.75902777777777775</v>
      </c>
      <c r="I6363">
        <v>16</v>
      </c>
      <c r="J6363">
        <v>16</v>
      </c>
      <c r="K6363" t="s">
        <v>175</v>
      </c>
      <c r="L6363" t="s">
        <v>19</v>
      </c>
      <c r="M6363" t="s">
        <v>106</v>
      </c>
      <c r="N6363" t="s">
        <v>107</v>
      </c>
    </row>
    <row r="6364" spans="1:14" x14ac:dyDescent="0.25">
      <c r="A6364">
        <v>6363</v>
      </c>
      <c r="B6364">
        <v>2813</v>
      </c>
      <c r="C6364">
        <f>1/COUNTIF(B:B, B6364)</f>
        <v>0.25</v>
      </c>
      <c r="D6364" t="s">
        <v>53</v>
      </c>
      <c r="E6364">
        <v>1</v>
      </c>
      <c r="F6364" s="1">
        <v>42051</v>
      </c>
      <c r="G6364" s="1" t="str">
        <f t="shared" si="99"/>
        <v>Monday</v>
      </c>
      <c r="H6364" s="2">
        <v>0.76043981481481482</v>
      </c>
      <c r="I6364">
        <v>12.5</v>
      </c>
      <c r="J6364">
        <v>12.5</v>
      </c>
      <c r="K6364" t="s">
        <v>177</v>
      </c>
      <c r="L6364" t="s">
        <v>23</v>
      </c>
      <c r="M6364" t="s">
        <v>24</v>
      </c>
      <c r="N6364" t="s">
        <v>25</v>
      </c>
    </row>
    <row r="6365" spans="1:14" x14ac:dyDescent="0.25">
      <c r="A6365">
        <v>6364</v>
      </c>
      <c r="B6365">
        <v>2813</v>
      </c>
      <c r="C6365">
        <f>1/COUNTIF(B:B, B6365)</f>
        <v>0.25</v>
      </c>
      <c r="D6365" t="s">
        <v>141</v>
      </c>
      <c r="E6365">
        <v>1</v>
      </c>
      <c r="F6365" s="1">
        <v>42051</v>
      </c>
      <c r="G6365" s="1" t="str">
        <f t="shared" si="99"/>
        <v>Monday</v>
      </c>
      <c r="H6365" s="2">
        <v>0.76043981481481482</v>
      </c>
      <c r="I6365">
        <v>20.25</v>
      </c>
      <c r="J6365">
        <v>20.25</v>
      </c>
      <c r="K6365" t="s">
        <v>176</v>
      </c>
      <c r="L6365" t="s">
        <v>19</v>
      </c>
      <c r="M6365" t="s">
        <v>100</v>
      </c>
      <c r="N6365" t="s">
        <v>101</v>
      </c>
    </row>
    <row r="6366" spans="1:14" x14ac:dyDescent="0.25">
      <c r="A6366">
        <v>6365</v>
      </c>
      <c r="B6366">
        <v>2813</v>
      </c>
      <c r="C6366">
        <f>1/COUNTIF(B:B, B6366)</f>
        <v>0.25</v>
      </c>
      <c r="D6366" t="s">
        <v>165</v>
      </c>
      <c r="E6366">
        <v>1</v>
      </c>
      <c r="F6366" s="1">
        <v>42051</v>
      </c>
      <c r="G6366" s="1" t="str">
        <f t="shared" si="99"/>
        <v>Monday</v>
      </c>
      <c r="H6366" s="2">
        <v>0.76043981481481482</v>
      </c>
      <c r="I6366">
        <v>20.5</v>
      </c>
      <c r="J6366">
        <v>20.5</v>
      </c>
      <c r="K6366" t="s">
        <v>176</v>
      </c>
      <c r="L6366" t="s">
        <v>12</v>
      </c>
      <c r="M6366" t="s">
        <v>41</v>
      </c>
      <c r="N6366" t="s">
        <v>42</v>
      </c>
    </row>
    <row r="6367" spans="1:14" x14ac:dyDescent="0.25">
      <c r="A6367">
        <v>6366</v>
      </c>
      <c r="B6367">
        <v>2813</v>
      </c>
      <c r="C6367">
        <f>1/COUNTIF(B:B, B6367)</f>
        <v>0.25</v>
      </c>
      <c r="D6367" t="s">
        <v>169</v>
      </c>
      <c r="E6367">
        <v>1</v>
      </c>
      <c r="F6367" s="1">
        <v>42051</v>
      </c>
      <c r="G6367" s="1" t="str">
        <f t="shared" si="99"/>
        <v>Monday</v>
      </c>
      <c r="H6367" s="2">
        <v>0.76043981481481482</v>
      </c>
      <c r="I6367">
        <v>35.950000762939453</v>
      </c>
      <c r="J6367">
        <v>35.950000762939453</v>
      </c>
      <c r="K6367" t="s">
        <v>179</v>
      </c>
      <c r="L6367" t="s">
        <v>12</v>
      </c>
      <c r="M6367" t="s">
        <v>41</v>
      </c>
      <c r="N6367" t="s">
        <v>42</v>
      </c>
    </row>
    <row r="6368" spans="1:14" x14ac:dyDescent="0.25">
      <c r="A6368">
        <v>6367</v>
      </c>
      <c r="B6368">
        <v>2814</v>
      </c>
      <c r="C6368">
        <f>1/COUNTIF(B:B, B6368)</f>
        <v>1</v>
      </c>
      <c r="D6368" t="s">
        <v>29</v>
      </c>
      <c r="E6368">
        <v>1</v>
      </c>
      <c r="F6368" s="1">
        <v>42051</v>
      </c>
      <c r="G6368" s="1" t="str">
        <f t="shared" si="99"/>
        <v>Monday</v>
      </c>
      <c r="H6368" s="2">
        <v>0.76465277777777774</v>
      </c>
      <c r="I6368">
        <v>20.75</v>
      </c>
      <c r="J6368">
        <v>20.75</v>
      </c>
      <c r="K6368" t="s">
        <v>176</v>
      </c>
      <c r="L6368" t="s">
        <v>30</v>
      </c>
      <c r="M6368" t="s">
        <v>31</v>
      </c>
      <c r="N6368" t="s">
        <v>32</v>
      </c>
    </row>
    <row r="6369" spans="1:14" x14ac:dyDescent="0.25">
      <c r="A6369">
        <v>6368</v>
      </c>
      <c r="B6369">
        <v>2815</v>
      </c>
      <c r="C6369">
        <f>1/COUNTIF(B:B, B6369)</f>
        <v>0.33333333333333331</v>
      </c>
      <c r="D6369" t="s">
        <v>80</v>
      </c>
      <c r="E6369">
        <v>1</v>
      </c>
      <c r="F6369" s="1">
        <v>42051</v>
      </c>
      <c r="G6369" s="1" t="str">
        <f t="shared" si="99"/>
        <v>Monday</v>
      </c>
      <c r="H6369" s="2">
        <v>0.76478009259259261</v>
      </c>
      <c r="I6369">
        <v>12</v>
      </c>
      <c r="J6369">
        <v>12</v>
      </c>
      <c r="K6369" t="s">
        <v>177</v>
      </c>
      <c r="L6369" t="s">
        <v>12</v>
      </c>
      <c r="M6369" t="s">
        <v>81</v>
      </c>
      <c r="N6369" t="s">
        <v>82</v>
      </c>
    </row>
    <row r="6370" spans="1:14" x14ac:dyDescent="0.25">
      <c r="A6370">
        <v>6369</v>
      </c>
      <c r="B6370">
        <v>2815</v>
      </c>
      <c r="C6370">
        <f>1/COUNTIF(B:B, B6370)</f>
        <v>0.33333333333333331</v>
      </c>
      <c r="D6370" t="s">
        <v>134</v>
      </c>
      <c r="E6370">
        <v>1</v>
      </c>
      <c r="F6370" s="1">
        <v>42051</v>
      </c>
      <c r="G6370" s="1" t="str">
        <f t="shared" si="99"/>
        <v>Monday</v>
      </c>
      <c r="H6370" s="2">
        <v>0.76478009259259261</v>
      </c>
      <c r="I6370">
        <v>20.5</v>
      </c>
      <c r="J6370">
        <v>20.5</v>
      </c>
      <c r="K6370" t="s">
        <v>176</v>
      </c>
      <c r="L6370" t="s">
        <v>12</v>
      </c>
      <c r="M6370" t="s">
        <v>16</v>
      </c>
      <c r="N6370" t="s">
        <v>17</v>
      </c>
    </row>
    <row r="6371" spans="1:14" x14ac:dyDescent="0.25">
      <c r="A6371">
        <v>6370</v>
      </c>
      <c r="B6371">
        <v>2815</v>
      </c>
      <c r="C6371">
        <f>1/COUNTIF(B:B, B6371)</f>
        <v>0.33333333333333331</v>
      </c>
      <c r="D6371" t="s">
        <v>29</v>
      </c>
      <c r="E6371">
        <v>1</v>
      </c>
      <c r="F6371" s="1">
        <v>42051</v>
      </c>
      <c r="G6371" s="1" t="str">
        <f t="shared" si="99"/>
        <v>Monday</v>
      </c>
      <c r="H6371" s="2">
        <v>0.76478009259259261</v>
      </c>
      <c r="I6371">
        <v>20.75</v>
      </c>
      <c r="J6371">
        <v>20.75</v>
      </c>
      <c r="K6371" t="s">
        <v>176</v>
      </c>
      <c r="L6371" t="s">
        <v>30</v>
      </c>
      <c r="M6371" t="s">
        <v>31</v>
      </c>
      <c r="N6371" t="s">
        <v>32</v>
      </c>
    </row>
    <row r="6372" spans="1:14" x14ac:dyDescent="0.25">
      <c r="A6372">
        <v>6371</v>
      </c>
      <c r="B6372">
        <v>2816</v>
      </c>
      <c r="C6372">
        <f>1/COUNTIF(B:B, B6372)</f>
        <v>0.5</v>
      </c>
      <c r="D6372" t="s">
        <v>68</v>
      </c>
      <c r="E6372">
        <v>1</v>
      </c>
      <c r="F6372" s="1">
        <v>42051</v>
      </c>
      <c r="G6372" s="1" t="str">
        <f t="shared" si="99"/>
        <v>Monday</v>
      </c>
      <c r="H6372" s="2">
        <v>0.76501157407407405</v>
      </c>
      <c r="I6372">
        <v>20.75</v>
      </c>
      <c r="J6372">
        <v>20.75</v>
      </c>
      <c r="K6372" t="s">
        <v>176</v>
      </c>
      <c r="L6372" t="s">
        <v>30</v>
      </c>
      <c r="M6372" t="s">
        <v>38</v>
      </c>
      <c r="N6372" t="s">
        <v>39</v>
      </c>
    </row>
    <row r="6373" spans="1:14" x14ac:dyDescent="0.25">
      <c r="A6373">
        <v>6372</v>
      </c>
      <c r="B6373">
        <v>2816</v>
      </c>
      <c r="C6373">
        <f>1/COUNTIF(B:B, B6373)</f>
        <v>0.5</v>
      </c>
      <c r="D6373" t="s">
        <v>80</v>
      </c>
      <c r="E6373">
        <v>1</v>
      </c>
      <c r="F6373" s="1">
        <v>42051</v>
      </c>
      <c r="G6373" s="1" t="str">
        <f t="shared" si="99"/>
        <v>Monday</v>
      </c>
      <c r="H6373" s="2">
        <v>0.76501157407407405</v>
      </c>
      <c r="I6373">
        <v>12</v>
      </c>
      <c r="J6373">
        <v>12</v>
      </c>
      <c r="K6373" t="s">
        <v>177</v>
      </c>
      <c r="L6373" t="s">
        <v>12</v>
      </c>
      <c r="M6373" t="s">
        <v>81</v>
      </c>
      <c r="N6373" t="s">
        <v>82</v>
      </c>
    </row>
    <row r="6374" spans="1:14" x14ac:dyDescent="0.25">
      <c r="A6374">
        <v>6373</v>
      </c>
      <c r="B6374">
        <v>2817</v>
      </c>
      <c r="C6374">
        <f>1/COUNTIF(B:B, B6374)</f>
        <v>0.5</v>
      </c>
      <c r="D6374" t="s">
        <v>47</v>
      </c>
      <c r="E6374">
        <v>1</v>
      </c>
      <c r="F6374" s="1">
        <v>42051</v>
      </c>
      <c r="G6374" s="1" t="str">
        <f t="shared" si="99"/>
        <v>Monday</v>
      </c>
      <c r="H6374" s="2">
        <v>0.77575231481481477</v>
      </c>
      <c r="I6374">
        <v>12</v>
      </c>
      <c r="J6374">
        <v>12</v>
      </c>
      <c r="K6374" t="s">
        <v>177</v>
      </c>
      <c r="L6374" t="s">
        <v>19</v>
      </c>
      <c r="M6374" t="s">
        <v>48</v>
      </c>
      <c r="N6374" t="s">
        <v>49</v>
      </c>
    </row>
    <row r="6375" spans="1:14" x14ac:dyDescent="0.25">
      <c r="A6375">
        <v>6374</v>
      </c>
      <c r="B6375">
        <v>2817</v>
      </c>
      <c r="C6375">
        <f>1/COUNTIF(B:B, B6375)</f>
        <v>0.5</v>
      </c>
      <c r="D6375" t="s">
        <v>153</v>
      </c>
      <c r="E6375">
        <v>1</v>
      </c>
      <c r="F6375" s="1">
        <v>42051</v>
      </c>
      <c r="G6375" s="1" t="str">
        <f t="shared" si="99"/>
        <v>Monday</v>
      </c>
      <c r="H6375" s="2">
        <v>0.77575231481481477</v>
      </c>
      <c r="I6375">
        <v>16.5</v>
      </c>
      <c r="J6375">
        <v>16.5</v>
      </c>
      <c r="K6375" t="s">
        <v>175</v>
      </c>
      <c r="L6375" t="s">
        <v>23</v>
      </c>
      <c r="M6375" t="s">
        <v>56</v>
      </c>
      <c r="N6375" t="s">
        <v>57</v>
      </c>
    </row>
    <row r="6376" spans="1:14" x14ac:dyDescent="0.25">
      <c r="A6376">
        <v>6375</v>
      </c>
      <c r="B6376">
        <v>2818</v>
      </c>
      <c r="C6376">
        <f>1/COUNTIF(B:B, B6376)</f>
        <v>0.33333333333333331</v>
      </c>
      <c r="D6376" t="s">
        <v>80</v>
      </c>
      <c r="E6376">
        <v>1</v>
      </c>
      <c r="F6376" s="1">
        <v>42051</v>
      </c>
      <c r="G6376" s="1" t="str">
        <f t="shared" si="99"/>
        <v>Monday</v>
      </c>
      <c r="H6376" s="2">
        <v>0.77788194444444447</v>
      </c>
      <c r="I6376">
        <v>12</v>
      </c>
      <c r="J6376">
        <v>12</v>
      </c>
      <c r="K6376" t="s">
        <v>177</v>
      </c>
      <c r="L6376" t="s">
        <v>12</v>
      </c>
      <c r="M6376" t="s">
        <v>81</v>
      </c>
      <c r="N6376" t="s">
        <v>82</v>
      </c>
    </row>
    <row r="6377" spans="1:14" x14ac:dyDescent="0.25">
      <c r="A6377">
        <v>6376</v>
      </c>
      <c r="B6377">
        <v>2818</v>
      </c>
      <c r="C6377">
        <f>1/COUNTIF(B:B, B6377)</f>
        <v>0.33333333333333331</v>
      </c>
      <c r="D6377" t="s">
        <v>131</v>
      </c>
      <c r="E6377">
        <v>1</v>
      </c>
      <c r="F6377" s="1">
        <v>42051</v>
      </c>
      <c r="G6377" s="1" t="str">
        <f t="shared" si="99"/>
        <v>Monday</v>
      </c>
      <c r="H6377" s="2">
        <v>0.77788194444444447</v>
      </c>
      <c r="I6377">
        <v>20.75</v>
      </c>
      <c r="J6377">
        <v>20.75</v>
      </c>
      <c r="K6377" t="s">
        <v>176</v>
      </c>
      <c r="L6377" t="s">
        <v>23</v>
      </c>
      <c r="M6377" t="s">
        <v>103</v>
      </c>
      <c r="N6377" t="s">
        <v>104</v>
      </c>
    </row>
    <row r="6378" spans="1:14" x14ac:dyDescent="0.25">
      <c r="A6378">
        <v>6377</v>
      </c>
      <c r="B6378">
        <v>2818</v>
      </c>
      <c r="C6378">
        <f>1/COUNTIF(B:B, B6378)</f>
        <v>0.33333333333333331</v>
      </c>
      <c r="D6378" t="s">
        <v>144</v>
      </c>
      <c r="E6378">
        <v>1</v>
      </c>
      <c r="F6378" s="1">
        <v>42051</v>
      </c>
      <c r="G6378" s="1" t="str">
        <f t="shared" si="99"/>
        <v>Monday</v>
      </c>
      <c r="H6378" s="2">
        <v>0.77788194444444447</v>
      </c>
      <c r="I6378">
        <v>12.25</v>
      </c>
      <c r="J6378">
        <v>12.25</v>
      </c>
      <c r="K6378" t="s">
        <v>177</v>
      </c>
      <c r="L6378" t="s">
        <v>23</v>
      </c>
      <c r="M6378" t="s">
        <v>110</v>
      </c>
      <c r="N6378" t="s">
        <v>111</v>
      </c>
    </row>
    <row r="6379" spans="1:14" x14ac:dyDescent="0.25">
      <c r="A6379">
        <v>6378</v>
      </c>
      <c r="B6379">
        <v>2819</v>
      </c>
      <c r="C6379">
        <f>1/COUNTIF(B:B, B6379)</f>
        <v>0.5</v>
      </c>
      <c r="D6379" t="s">
        <v>137</v>
      </c>
      <c r="E6379">
        <v>1</v>
      </c>
      <c r="F6379" s="1">
        <v>42051</v>
      </c>
      <c r="G6379" s="1" t="str">
        <f t="shared" si="99"/>
        <v>Monday</v>
      </c>
      <c r="H6379" s="2">
        <v>0.81031249999999999</v>
      </c>
      <c r="I6379">
        <v>16.5</v>
      </c>
      <c r="J6379">
        <v>16.5</v>
      </c>
      <c r="K6379" t="s">
        <v>176</v>
      </c>
      <c r="L6379" t="s">
        <v>12</v>
      </c>
      <c r="M6379" t="s">
        <v>13</v>
      </c>
      <c r="N6379" t="s">
        <v>14</v>
      </c>
    </row>
    <row r="6380" spans="1:14" x14ac:dyDescent="0.25">
      <c r="A6380">
        <v>6379</v>
      </c>
      <c r="B6380">
        <v>2819</v>
      </c>
      <c r="C6380">
        <f>1/COUNTIF(B:B, B6380)</f>
        <v>0.5</v>
      </c>
      <c r="D6380" t="s">
        <v>133</v>
      </c>
      <c r="E6380">
        <v>1</v>
      </c>
      <c r="F6380" s="1">
        <v>42051</v>
      </c>
      <c r="G6380" s="1" t="str">
        <f t="shared" si="99"/>
        <v>Monday</v>
      </c>
      <c r="H6380" s="2">
        <v>0.81031249999999999</v>
      </c>
      <c r="I6380">
        <v>16.75</v>
      </c>
      <c r="J6380">
        <v>16.75</v>
      </c>
      <c r="K6380" t="s">
        <v>175</v>
      </c>
      <c r="L6380" t="s">
        <v>30</v>
      </c>
      <c r="M6380" t="s">
        <v>31</v>
      </c>
      <c r="N6380" t="s">
        <v>32</v>
      </c>
    </row>
    <row r="6381" spans="1:14" x14ac:dyDescent="0.25">
      <c r="A6381">
        <v>6380</v>
      </c>
      <c r="B6381">
        <v>2820</v>
      </c>
      <c r="C6381">
        <f>1/COUNTIF(B:B, B6381)</f>
        <v>1</v>
      </c>
      <c r="D6381" t="s">
        <v>108</v>
      </c>
      <c r="E6381">
        <v>1</v>
      </c>
      <c r="F6381" s="1">
        <v>42051</v>
      </c>
      <c r="G6381" s="1" t="str">
        <f t="shared" si="99"/>
        <v>Monday</v>
      </c>
      <c r="H6381" s="2">
        <v>0.81616898148148154</v>
      </c>
      <c r="I6381">
        <v>20.5</v>
      </c>
      <c r="J6381">
        <v>20.5</v>
      </c>
      <c r="K6381" t="s">
        <v>176</v>
      </c>
      <c r="L6381" t="s">
        <v>12</v>
      </c>
      <c r="M6381" t="s">
        <v>90</v>
      </c>
      <c r="N6381" t="s">
        <v>91</v>
      </c>
    </row>
    <row r="6382" spans="1:14" x14ac:dyDescent="0.25">
      <c r="A6382">
        <v>6381</v>
      </c>
      <c r="B6382">
        <v>2821</v>
      </c>
      <c r="C6382">
        <f>1/COUNTIF(B:B, B6382)</f>
        <v>1</v>
      </c>
      <c r="D6382" t="s">
        <v>22</v>
      </c>
      <c r="E6382">
        <v>1</v>
      </c>
      <c r="F6382" s="1">
        <v>42051</v>
      </c>
      <c r="G6382" s="1" t="str">
        <f t="shared" si="99"/>
        <v>Monday</v>
      </c>
      <c r="H6382" s="2">
        <v>0.8162962962962963</v>
      </c>
      <c r="I6382">
        <v>20.75</v>
      </c>
      <c r="J6382">
        <v>20.75</v>
      </c>
      <c r="K6382" t="s">
        <v>176</v>
      </c>
      <c r="L6382" t="s">
        <v>23</v>
      </c>
      <c r="M6382" t="s">
        <v>24</v>
      </c>
      <c r="N6382" t="s">
        <v>25</v>
      </c>
    </row>
    <row r="6383" spans="1:14" x14ac:dyDescent="0.25">
      <c r="A6383">
        <v>6382</v>
      </c>
      <c r="B6383">
        <v>2822</v>
      </c>
      <c r="C6383">
        <f>1/COUNTIF(B:B, B6383)</f>
        <v>1</v>
      </c>
      <c r="D6383" t="s">
        <v>122</v>
      </c>
      <c r="E6383">
        <v>1</v>
      </c>
      <c r="F6383" s="1">
        <v>42051</v>
      </c>
      <c r="G6383" s="1" t="str">
        <f t="shared" si="99"/>
        <v>Monday</v>
      </c>
      <c r="H6383" s="2">
        <v>0.81745370370370374</v>
      </c>
      <c r="I6383">
        <v>9.75</v>
      </c>
      <c r="J6383">
        <v>9.75</v>
      </c>
      <c r="K6383" t="s">
        <v>177</v>
      </c>
      <c r="L6383" t="s">
        <v>12</v>
      </c>
      <c r="M6383" t="s">
        <v>74</v>
      </c>
      <c r="N6383" t="s">
        <v>75</v>
      </c>
    </row>
    <row r="6384" spans="1:14" x14ac:dyDescent="0.25">
      <c r="A6384">
        <v>6383</v>
      </c>
      <c r="B6384">
        <v>2823</v>
      </c>
      <c r="C6384">
        <f>1/COUNTIF(B:B, B6384)</f>
        <v>0.5</v>
      </c>
      <c r="D6384" t="s">
        <v>77</v>
      </c>
      <c r="E6384">
        <v>1</v>
      </c>
      <c r="F6384" s="1">
        <v>42051</v>
      </c>
      <c r="G6384" s="1" t="str">
        <f t="shared" si="99"/>
        <v>Monday</v>
      </c>
      <c r="H6384" s="2">
        <v>0.82903935185185185</v>
      </c>
      <c r="I6384">
        <v>20.75</v>
      </c>
      <c r="J6384">
        <v>20.75</v>
      </c>
      <c r="K6384" t="s">
        <v>176</v>
      </c>
      <c r="L6384" t="s">
        <v>30</v>
      </c>
      <c r="M6384" t="s">
        <v>78</v>
      </c>
      <c r="N6384" t="s">
        <v>79</v>
      </c>
    </row>
    <row r="6385" spans="1:14" x14ac:dyDescent="0.25">
      <c r="A6385">
        <v>6384</v>
      </c>
      <c r="B6385">
        <v>2823</v>
      </c>
      <c r="C6385">
        <f>1/COUNTIF(B:B, B6385)</f>
        <v>0.5</v>
      </c>
      <c r="D6385" t="s">
        <v>157</v>
      </c>
      <c r="E6385">
        <v>1</v>
      </c>
      <c r="F6385" s="1">
        <v>42051</v>
      </c>
      <c r="G6385" s="1" t="str">
        <f t="shared" si="99"/>
        <v>Monday</v>
      </c>
      <c r="H6385" s="2">
        <v>0.82903935185185185</v>
      </c>
      <c r="I6385">
        <v>16</v>
      </c>
      <c r="J6385">
        <v>16</v>
      </c>
      <c r="K6385" t="s">
        <v>175</v>
      </c>
      <c r="L6385" t="s">
        <v>19</v>
      </c>
      <c r="M6385" t="s">
        <v>106</v>
      </c>
      <c r="N6385" t="s">
        <v>107</v>
      </c>
    </row>
    <row r="6386" spans="1:14" x14ac:dyDescent="0.25">
      <c r="A6386">
        <v>6385</v>
      </c>
      <c r="B6386">
        <v>2824</v>
      </c>
      <c r="C6386">
        <f>1/COUNTIF(B:B, B6386)</f>
        <v>0.25</v>
      </c>
      <c r="D6386" t="s">
        <v>130</v>
      </c>
      <c r="E6386">
        <v>1</v>
      </c>
      <c r="F6386" s="1">
        <v>42051</v>
      </c>
      <c r="G6386" s="1" t="str">
        <f t="shared" si="99"/>
        <v>Monday</v>
      </c>
      <c r="H6386" s="2">
        <v>0.83018518518518514</v>
      </c>
      <c r="I6386">
        <v>16.75</v>
      </c>
      <c r="J6386">
        <v>16.75</v>
      </c>
      <c r="K6386" t="s">
        <v>175</v>
      </c>
      <c r="L6386" t="s">
        <v>30</v>
      </c>
      <c r="M6386" t="s">
        <v>120</v>
      </c>
      <c r="N6386" t="s">
        <v>121</v>
      </c>
    </row>
    <row r="6387" spans="1:14" x14ac:dyDescent="0.25">
      <c r="A6387">
        <v>6386</v>
      </c>
      <c r="B6387">
        <v>2824</v>
      </c>
      <c r="C6387">
        <f>1/COUNTIF(B:B, B6387)</f>
        <v>0.25</v>
      </c>
      <c r="D6387" t="s">
        <v>18</v>
      </c>
      <c r="E6387">
        <v>1</v>
      </c>
      <c r="F6387" s="1">
        <v>42051</v>
      </c>
      <c r="G6387" s="1" t="str">
        <f t="shared" si="99"/>
        <v>Monday</v>
      </c>
      <c r="H6387" s="2">
        <v>0.83018518518518514</v>
      </c>
      <c r="I6387">
        <v>18.5</v>
      </c>
      <c r="J6387">
        <v>18.5</v>
      </c>
      <c r="K6387" t="s">
        <v>176</v>
      </c>
      <c r="L6387" t="s">
        <v>19</v>
      </c>
      <c r="M6387" t="s">
        <v>20</v>
      </c>
      <c r="N6387" t="s">
        <v>21</v>
      </c>
    </row>
    <row r="6388" spans="1:14" x14ac:dyDescent="0.25">
      <c r="A6388">
        <v>6387</v>
      </c>
      <c r="B6388">
        <v>2824</v>
      </c>
      <c r="C6388">
        <f>1/COUNTIF(B:B, B6388)</f>
        <v>0.25</v>
      </c>
      <c r="D6388" t="s">
        <v>108</v>
      </c>
      <c r="E6388">
        <v>1</v>
      </c>
      <c r="F6388" s="1">
        <v>42051</v>
      </c>
      <c r="G6388" s="1" t="str">
        <f t="shared" si="99"/>
        <v>Monday</v>
      </c>
      <c r="H6388" s="2">
        <v>0.83018518518518514</v>
      </c>
      <c r="I6388">
        <v>20.5</v>
      </c>
      <c r="J6388">
        <v>20.5</v>
      </c>
      <c r="K6388" t="s">
        <v>176</v>
      </c>
      <c r="L6388" t="s">
        <v>12</v>
      </c>
      <c r="M6388" t="s">
        <v>90</v>
      </c>
      <c r="N6388" t="s">
        <v>91</v>
      </c>
    </row>
    <row r="6389" spans="1:14" x14ac:dyDescent="0.25">
      <c r="A6389">
        <v>6388</v>
      </c>
      <c r="B6389">
        <v>2824</v>
      </c>
      <c r="C6389">
        <f>1/COUNTIF(B:B, B6389)</f>
        <v>0.25</v>
      </c>
      <c r="D6389" t="s">
        <v>83</v>
      </c>
      <c r="E6389">
        <v>1</v>
      </c>
      <c r="F6389" s="1">
        <v>42051</v>
      </c>
      <c r="G6389" s="1" t="str">
        <f t="shared" si="99"/>
        <v>Monday</v>
      </c>
      <c r="H6389" s="2">
        <v>0.83018518518518514</v>
      </c>
      <c r="I6389">
        <v>20.75</v>
      </c>
      <c r="J6389">
        <v>20.75</v>
      </c>
      <c r="K6389" t="s">
        <v>176</v>
      </c>
      <c r="L6389" t="s">
        <v>23</v>
      </c>
      <c r="M6389" t="s">
        <v>84</v>
      </c>
      <c r="N6389" t="s">
        <v>85</v>
      </c>
    </row>
    <row r="6390" spans="1:14" x14ac:dyDescent="0.25">
      <c r="A6390">
        <v>6389</v>
      </c>
      <c r="B6390">
        <v>2825</v>
      </c>
      <c r="C6390">
        <f>1/COUNTIF(B:B, B6390)</f>
        <v>0.25</v>
      </c>
      <c r="D6390" t="s">
        <v>128</v>
      </c>
      <c r="E6390">
        <v>1</v>
      </c>
      <c r="F6390" s="1">
        <v>42051</v>
      </c>
      <c r="G6390" s="1" t="str">
        <f t="shared" si="99"/>
        <v>Monday</v>
      </c>
      <c r="H6390" s="2">
        <v>0.86554398148148148</v>
      </c>
      <c r="I6390">
        <v>10.5</v>
      </c>
      <c r="J6390">
        <v>10.5</v>
      </c>
      <c r="K6390" t="s">
        <v>177</v>
      </c>
      <c r="L6390" t="s">
        <v>12</v>
      </c>
      <c r="M6390" t="s">
        <v>13</v>
      </c>
      <c r="N6390" t="s">
        <v>14</v>
      </c>
    </row>
    <row r="6391" spans="1:14" x14ac:dyDescent="0.25">
      <c r="A6391">
        <v>6390</v>
      </c>
      <c r="B6391">
        <v>2825</v>
      </c>
      <c r="C6391">
        <f>1/COUNTIF(B:B, B6391)</f>
        <v>0.25</v>
      </c>
      <c r="D6391" t="s">
        <v>155</v>
      </c>
      <c r="E6391">
        <v>1</v>
      </c>
      <c r="F6391" s="1">
        <v>42051</v>
      </c>
      <c r="G6391" s="1" t="str">
        <f t="shared" si="99"/>
        <v>Monday</v>
      </c>
      <c r="H6391" s="2">
        <v>0.86554398148148148</v>
      </c>
      <c r="I6391">
        <v>12</v>
      </c>
      <c r="J6391">
        <v>12</v>
      </c>
      <c r="K6391" t="s">
        <v>177</v>
      </c>
      <c r="L6391" t="s">
        <v>12</v>
      </c>
      <c r="M6391" t="s">
        <v>51</v>
      </c>
      <c r="N6391" t="s">
        <v>52</v>
      </c>
    </row>
    <row r="6392" spans="1:14" x14ac:dyDescent="0.25">
      <c r="A6392">
        <v>6391</v>
      </c>
      <c r="B6392">
        <v>2825</v>
      </c>
      <c r="C6392">
        <f>1/COUNTIF(B:B, B6392)</f>
        <v>0.25</v>
      </c>
      <c r="D6392" t="s">
        <v>141</v>
      </c>
      <c r="E6392">
        <v>1</v>
      </c>
      <c r="F6392" s="1">
        <v>42051</v>
      </c>
      <c r="G6392" s="1" t="str">
        <f t="shared" si="99"/>
        <v>Monday</v>
      </c>
      <c r="H6392" s="2">
        <v>0.86554398148148148</v>
      </c>
      <c r="I6392">
        <v>20.25</v>
      </c>
      <c r="J6392">
        <v>20.25</v>
      </c>
      <c r="K6392" t="s">
        <v>176</v>
      </c>
      <c r="L6392" t="s">
        <v>19</v>
      </c>
      <c r="M6392" t="s">
        <v>100</v>
      </c>
      <c r="N6392" t="s">
        <v>101</v>
      </c>
    </row>
    <row r="6393" spans="1:14" x14ac:dyDescent="0.25">
      <c r="A6393">
        <v>6392</v>
      </c>
      <c r="B6393">
        <v>2825</v>
      </c>
      <c r="C6393">
        <f>1/COUNTIF(B:B, B6393)</f>
        <v>0.25</v>
      </c>
      <c r="D6393" t="s">
        <v>29</v>
      </c>
      <c r="E6393">
        <v>1</v>
      </c>
      <c r="F6393" s="1">
        <v>42051</v>
      </c>
      <c r="G6393" s="1" t="str">
        <f t="shared" si="99"/>
        <v>Monday</v>
      </c>
      <c r="H6393" s="2">
        <v>0.86554398148148148</v>
      </c>
      <c r="I6393">
        <v>20.75</v>
      </c>
      <c r="J6393">
        <v>20.75</v>
      </c>
      <c r="K6393" t="s">
        <v>176</v>
      </c>
      <c r="L6393" t="s">
        <v>30</v>
      </c>
      <c r="M6393" t="s">
        <v>31</v>
      </c>
      <c r="N6393" t="s">
        <v>32</v>
      </c>
    </row>
    <row r="6394" spans="1:14" x14ac:dyDescent="0.25">
      <c r="A6394">
        <v>6393</v>
      </c>
      <c r="B6394">
        <v>2826</v>
      </c>
      <c r="C6394">
        <f>1/COUNTIF(B:B, B6394)</f>
        <v>0.5</v>
      </c>
      <c r="D6394" t="s">
        <v>137</v>
      </c>
      <c r="E6394">
        <v>1</v>
      </c>
      <c r="F6394" s="1">
        <v>42051</v>
      </c>
      <c r="G6394" s="1" t="str">
        <f t="shared" si="99"/>
        <v>Monday</v>
      </c>
      <c r="H6394" s="2">
        <v>0.94475694444444447</v>
      </c>
      <c r="I6394">
        <v>16.5</v>
      </c>
      <c r="J6394">
        <v>16.5</v>
      </c>
      <c r="K6394" t="s">
        <v>176</v>
      </c>
      <c r="L6394" t="s">
        <v>12</v>
      </c>
      <c r="M6394" t="s">
        <v>13</v>
      </c>
      <c r="N6394" t="s">
        <v>14</v>
      </c>
    </row>
    <row r="6395" spans="1:14" x14ac:dyDescent="0.25">
      <c r="A6395">
        <v>6394</v>
      </c>
      <c r="B6395">
        <v>2826</v>
      </c>
      <c r="C6395">
        <f>1/COUNTIF(B:B, B6395)</f>
        <v>0.5</v>
      </c>
      <c r="D6395" t="s">
        <v>29</v>
      </c>
      <c r="E6395">
        <v>1</v>
      </c>
      <c r="F6395" s="1">
        <v>42051</v>
      </c>
      <c r="G6395" s="1" t="str">
        <f t="shared" si="99"/>
        <v>Monday</v>
      </c>
      <c r="H6395" s="2">
        <v>0.94475694444444447</v>
      </c>
      <c r="I6395">
        <v>20.75</v>
      </c>
      <c r="J6395">
        <v>20.75</v>
      </c>
      <c r="K6395" t="s">
        <v>176</v>
      </c>
      <c r="L6395" t="s">
        <v>30</v>
      </c>
      <c r="M6395" t="s">
        <v>31</v>
      </c>
      <c r="N6395" t="s">
        <v>32</v>
      </c>
    </row>
    <row r="6396" spans="1:14" x14ac:dyDescent="0.25">
      <c r="A6396">
        <v>6395</v>
      </c>
      <c r="B6396">
        <v>2827</v>
      </c>
      <c r="C6396">
        <f>1/COUNTIF(B:B, B6396)</f>
        <v>0.5</v>
      </c>
      <c r="D6396" t="s">
        <v>115</v>
      </c>
      <c r="E6396">
        <v>1</v>
      </c>
      <c r="F6396" s="1">
        <v>42052</v>
      </c>
      <c r="G6396" s="1" t="str">
        <f t="shared" si="99"/>
        <v>Tuesday</v>
      </c>
      <c r="H6396" s="2">
        <v>0.47502314814814817</v>
      </c>
      <c r="I6396">
        <v>12.5</v>
      </c>
      <c r="J6396">
        <v>12.5</v>
      </c>
      <c r="K6396" t="s">
        <v>175</v>
      </c>
      <c r="L6396" t="s">
        <v>12</v>
      </c>
      <c r="M6396" t="s">
        <v>74</v>
      </c>
      <c r="N6396" t="s">
        <v>75</v>
      </c>
    </row>
    <row r="6397" spans="1:14" x14ac:dyDescent="0.25">
      <c r="A6397">
        <v>6396</v>
      </c>
      <c r="B6397">
        <v>2827</v>
      </c>
      <c r="C6397">
        <f>1/COUNTIF(B:B, B6397)</f>
        <v>0.5</v>
      </c>
      <c r="D6397" t="s">
        <v>166</v>
      </c>
      <c r="E6397">
        <v>1</v>
      </c>
      <c r="F6397" s="1">
        <v>42052</v>
      </c>
      <c r="G6397" s="1" t="str">
        <f t="shared" si="99"/>
        <v>Tuesday</v>
      </c>
      <c r="H6397" s="2">
        <v>0.47502314814814817</v>
      </c>
      <c r="I6397">
        <v>16.5</v>
      </c>
      <c r="J6397">
        <v>16.5</v>
      </c>
      <c r="K6397" t="s">
        <v>175</v>
      </c>
      <c r="L6397" t="s">
        <v>23</v>
      </c>
      <c r="M6397" t="s">
        <v>84</v>
      </c>
      <c r="N6397" t="s">
        <v>85</v>
      </c>
    </row>
    <row r="6398" spans="1:14" x14ac:dyDescent="0.25">
      <c r="A6398">
        <v>6397</v>
      </c>
      <c r="B6398">
        <v>2828</v>
      </c>
      <c r="C6398">
        <f>1/COUNTIF(B:B, B6398)</f>
        <v>1</v>
      </c>
      <c r="D6398" t="s">
        <v>64</v>
      </c>
      <c r="E6398">
        <v>1</v>
      </c>
      <c r="F6398" s="1">
        <v>42052</v>
      </c>
      <c r="G6398" s="1" t="str">
        <f t="shared" si="99"/>
        <v>Tuesday</v>
      </c>
      <c r="H6398" s="2">
        <v>0.47653935185185187</v>
      </c>
      <c r="I6398">
        <v>20.25</v>
      </c>
      <c r="J6398">
        <v>20.25</v>
      </c>
      <c r="K6398" t="s">
        <v>176</v>
      </c>
      <c r="L6398" t="s">
        <v>19</v>
      </c>
      <c r="M6398" t="s">
        <v>27</v>
      </c>
      <c r="N6398" t="s">
        <v>28</v>
      </c>
    </row>
    <row r="6399" spans="1:14" x14ac:dyDescent="0.25">
      <c r="A6399">
        <v>6398</v>
      </c>
      <c r="B6399">
        <v>2829</v>
      </c>
      <c r="C6399">
        <f>1/COUNTIF(B:B, B6399)</f>
        <v>0.33333333333333331</v>
      </c>
      <c r="D6399" t="s">
        <v>76</v>
      </c>
      <c r="E6399">
        <v>1</v>
      </c>
      <c r="F6399" s="1">
        <v>42052</v>
      </c>
      <c r="G6399" s="1" t="str">
        <f t="shared" si="99"/>
        <v>Tuesday</v>
      </c>
      <c r="H6399" s="2">
        <v>0.48700231481481482</v>
      </c>
      <c r="I6399">
        <v>12.75</v>
      </c>
      <c r="J6399">
        <v>12.75</v>
      </c>
      <c r="K6399" t="s">
        <v>177</v>
      </c>
      <c r="L6399" t="s">
        <v>30</v>
      </c>
      <c r="M6399" t="s">
        <v>70</v>
      </c>
      <c r="N6399" t="s">
        <v>71</v>
      </c>
    </row>
    <row r="6400" spans="1:14" x14ac:dyDescent="0.25">
      <c r="A6400">
        <v>6399</v>
      </c>
      <c r="B6400">
        <v>2829</v>
      </c>
      <c r="C6400">
        <f>1/COUNTIF(B:B, B6400)</f>
        <v>0.33333333333333331</v>
      </c>
      <c r="D6400" t="s">
        <v>151</v>
      </c>
      <c r="E6400">
        <v>1</v>
      </c>
      <c r="F6400" s="1">
        <v>42052</v>
      </c>
      <c r="G6400" s="1" t="str">
        <f t="shared" si="99"/>
        <v>Tuesday</v>
      </c>
      <c r="H6400" s="2">
        <v>0.48700231481481482</v>
      </c>
      <c r="I6400">
        <v>12.75</v>
      </c>
      <c r="J6400">
        <v>12.75</v>
      </c>
      <c r="K6400" t="s">
        <v>177</v>
      </c>
      <c r="L6400" t="s">
        <v>30</v>
      </c>
      <c r="M6400" t="s">
        <v>78</v>
      </c>
      <c r="N6400" t="s">
        <v>79</v>
      </c>
    </row>
    <row r="6401" spans="1:14" x14ac:dyDescent="0.25">
      <c r="A6401">
        <v>6400</v>
      </c>
      <c r="B6401">
        <v>2829</v>
      </c>
      <c r="C6401">
        <f>1/COUNTIF(B:B, B6401)</f>
        <v>0.33333333333333331</v>
      </c>
      <c r="D6401" t="s">
        <v>55</v>
      </c>
      <c r="E6401">
        <v>1</v>
      </c>
      <c r="F6401" s="1">
        <v>42052</v>
      </c>
      <c r="G6401" s="1" t="str">
        <f t="shared" si="99"/>
        <v>Tuesday</v>
      </c>
      <c r="H6401" s="2">
        <v>0.48700231481481482</v>
      </c>
      <c r="I6401">
        <v>20.75</v>
      </c>
      <c r="J6401">
        <v>20.75</v>
      </c>
      <c r="K6401" t="s">
        <v>176</v>
      </c>
      <c r="L6401" t="s">
        <v>23</v>
      </c>
      <c r="M6401" t="s">
        <v>56</v>
      </c>
      <c r="N6401" t="s">
        <v>57</v>
      </c>
    </row>
    <row r="6402" spans="1:14" x14ac:dyDescent="0.25">
      <c r="A6402">
        <v>6401</v>
      </c>
      <c r="B6402">
        <v>2830</v>
      </c>
      <c r="C6402">
        <f>1/COUNTIF(B:B, B6402)</f>
        <v>1</v>
      </c>
      <c r="D6402" t="s">
        <v>114</v>
      </c>
      <c r="E6402">
        <v>1</v>
      </c>
      <c r="F6402" s="1">
        <v>42052</v>
      </c>
      <c r="G6402" s="1" t="str">
        <f t="shared" ref="G6402:G6465" si="100">TEXT(F6402,"dddd")</f>
        <v>Tuesday</v>
      </c>
      <c r="H6402" s="2">
        <v>0.49437500000000001</v>
      </c>
      <c r="I6402">
        <v>16.75</v>
      </c>
      <c r="J6402">
        <v>16.75</v>
      </c>
      <c r="K6402" t="s">
        <v>175</v>
      </c>
      <c r="L6402" t="s">
        <v>30</v>
      </c>
      <c r="M6402" t="s">
        <v>38</v>
      </c>
      <c r="N6402" t="s">
        <v>39</v>
      </c>
    </row>
    <row r="6403" spans="1:14" x14ac:dyDescent="0.25">
      <c r="A6403">
        <v>6402</v>
      </c>
      <c r="B6403">
        <v>2831</v>
      </c>
      <c r="C6403">
        <f>1/COUNTIF(B:B, B6403)</f>
        <v>0.25</v>
      </c>
      <c r="D6403" t="s">
        <v>134</v>
      </c>
      <c r="E6403">
        <v>1</v>
      </c>
      <c r="F6403" s="1">
        <v>42052</v>
      </c>
      <c r="G6403" s="1" t="str">
        <f t="shared" si="100"/>
        <v>Tuesday</v>
      </c>
      <c r="H6403" s="2">
        <v>0.50071759259259263</v>
      </c>
      <c r="I6403">
        <v>20.5</v>
      </c>
      <c r="J6403">
        <v>20.5</v>
      </c>
      <c r="K6403" t="s">
        <v>176</v>
      </c>
      <c r="L6403" t="s">
        <v>12</v>
      </c>
      <c r="M6403" t="s">
        <v>16</v>
      </c>
      <c r="N6403" t="s">
        <v>17</v>
      </c>
    </row>
    <row r="6404" spans="1:14" x14ac:dyDescent="0.25">
      <c r="A6404">
        <v>6403</v>
      </c>
      <c r="B6404">
        <v>2831</v>
      </c>
      <c r="C6404">
        <f>1/COUNTIF(B:B, B6404)</f>
        <v>0.25</v>
      </c>
      <c r="D6404" t="s">
        <v>112</v>
      </c>
      <c r="E6404">
        <v>1</v>
      </c>
      <c r="F6404" s="1">
        <v>42052</v>
      </c>
      <c r="G6404" s="1" t="str">
        <f t="shared" si="100"/>
        <v>Tuesday</v>
      </c>
      <c r="H6404" s="2">
        <v>0.50071759259259263</v>
      </c>
      <c r="I6404">
        <v>16</v>
      </c>
      <c r="J6404">
        <v>16</v>
      </c>
      <c r="K6404" t="s">
        <v>175</v>
      </c>
      <c r="L6404" t="s">
        <v>12</v>
      </c>
      <c r="M6404" t="s">
        <v>51</v>
      </c>
      <c r="N6404" t="s">
        <v>52</v>
      </c>
    </row>
    <row r="6405" spans="1:14" x14ac:dyDescent="0.25">
      <c r="A6405">
        <v>6404</v>
      </c>
      <c r="B6405">
        <v>2831</v>
      </c>
      <c r="C6405">
        <f>1/COUNTIF(B:B, B6405)</f>
        <v>0.25</v>
      </c>
      <c r="D6405" t="s">
        <v>65</v>
      </c>
      <c r="E6405">
        <v>1</v>
      </c>
      <c r="F6405" s="1">
        <v>42052</v>
      </c>
      <c r="G6405" s="1" t="str">
        <f t="shared" si="100"/>
        <v>Tuesday</v>
      </c>
      <c r="H6405" s="2">
        <v>0.50071759259259263</v>
      </c>
      <c r="I6405">
        <v>20.75</v>
      </c>
      <c r="J6405">
        <v>20.75</v>
      </c>
      <c r="K6405" t="s">
        <v>176</v>
      </c>
      <c r="L6405" t="s">
        <v>30</v>
      </c>
      <c r="M6405" t="s">
        <v>66</v>
      </c>
      <c r="N6405" t="s">
        <v>67</v>
      </c>
    </row>
    <row r="6406" spans="1:14" x14ac:dyDescent="0.25">
      <c r="A6406">
        <v>6405</v>
      </c>
      <c r="B6406">
        <v>2831</v>
      </c>
      <c r="C6406">
        <f>1/COUNTIF(B:B, B6406)</f>
        <v>0.25</v>
      </c>
      <c r="D6406" t="s">
        <v>133</v>
      </c>
      <c r="E6406">
        <v>1</v>
      </c>
      <c r="F6406" s="1">
        <v>42052</v>
      </c>
      <c r="G6406" s="1" t="str">
        <f t="shared" si="100"/>
        <v>Tuesday</v>
      </c>
      <c r="H6406" s="2">
        <v>0.50071759259259263</v>
      </c>
      <c r="I6406">
        <v>16.75</v>
      </c>
      <c r="J6406">
        <v>16.75</v>
      </c>
      <c r="K6406" t="s">
        <v>175</v>
      </c>
      <c r="L6406" t="s">
        <v>30</v>
      </c>
      <c r="M6406" t="s">
        <v>31</v>
      </c>
      <c r="N6406" t="s">
        <v>32</v>
      </c>
    </row>
    <row r="6407" spans="1:14" x14ac:dyDescent="0.25">
      <c r="A6407">
        <v>6406</v>
      </c>
      <c r="B6407">
        <v>2832</v>
      </c>
      <c r="C6407">
        <f>1/COUNTIF(B:B, B6407)</f>
        <v>1</v>
      </c>
      <c r="D6407" t="s">
        <v>69</v>
      </c>
      <c r="E6407">
        <v>1</v>
      </c>
      <c r="F6407" s="1">
        <v>42052</v>
      </c>
      <c r="G6407" s="1" t="str">
        <f t="shared" si="100"/>
        <v>Tuesday</v>
      </c>
      <c r="H6407" s="2">
        <v>0.50358796296296293</v>
      </c>
      <c r="I6407">
        <v>20.75</v>
      </c>
      <c r="J6407">
        <v>20.75</v>
      </c>
      <c r="K6407" t="s">
        <v>176</v>
      </c>
      <c r="L6407" t="s">
        <v>30</v>
      </c>
      <c r="M6407" t="s">
        <v>70</v>
      </c>
      <c r="N6407" t="s">
        <v>71</v>
      </c>
    </row>
    <row r="6408" spans="1:14" x14ac:dyDescent="0.25">
      <c r="A6408">
        <v>6407</v>
      </c>
      <c r="B6408">
        <v>2833</v>
      </c>
      <c r="C6408">
        <f>1/COUNTIF(B:B, B6408)</f>
        <v>1</v>
      </c>
      <c r="D6408" t="s">
        <v>80</v>
      </c>
      <c r="E6408">
        <v>1</v>
      </c>
      <c r="F6408" s="1">
        <v>42052</v>
      </c>
      <c r="G6408" s="1" t="str">
        <f t="shared" si="100"/>
        <v>Tuesday</v>
      </c>
      <c r="H6408" s="2">
        <v>0.52355324074074072</v>
      </c>
      <c r="I6408">
        <v>12</v>
      </c>
      <c r="J6408">
        <v>12</v>
      </c>
      <c r="K6408" t="s">
        <v>177</v>
      </c>
      <c r="L6408" t="s">
        <v>12</v>
      </c>
      <c r="M6408" t="s">
        <v>81</v>
      </c>
      <c r="N6408" t="s">
        <v>82</v>
      </c>
    </row>
    <row r="6409" spans="1:14" x14ac:dyDescent="0.25">
      <c r="A6409">
        <v>6408</v>
      </c>
      <c r="B6409">
        <v>2834</v>
      </c>
      <c r="C6409">
        <f>1/COUNTIF(B:B, B6409)</f>
        <v>1</v>
      </c>
      <c r="D6409" t="s">
        <v>68</v>
      </c>
      <c r="E6409">
        <v>1</v>
      </c>
      <c r="F6409" s="1">
        <v>42052</v>
      </c>
      <c r="G6409" s="1" t="str">
        <f t="shared" si="100"/>
        <v>Tuesday</v>
      </c>
      <c r="H6409" s="2">
        <v>0.52994212962962961</v>
      </c>
      <c r="I6409">
        <v>20.75</v>
      </c>
      <c r="J6409">
        <v>20.75</v>
      </c>
      <c r="K6409" t="s">
        <v>176</v>
      </c>
      <c r="L6409" t="s">
        <v>30</v>
      </c>
      <c r="M6409" t="s">
        <v>38</v>
      </c>
      <c r="N6409" t="s">
        <v>39</v>
      </c>
    </row>
    <row r="6410" spans="1:14" x14ac:dyDescent="0.25">
      <c r="A6410">
        <v>6409</v>
      </c>
      <c r="B6410">
        <v>2835</v>
      </c>
      <c r="C6410">
        <f>1/COUNTIF(B:B, B6410)</f>
        <v>1</v>
      </c>
      <c r="D6410" t="s">
        <v>46</v>
      </c>
      <c r="E6410">
        <v>1</v>
      </c>
      <c r="F6410" s="1">
        <v>42052</v>
      </c>
      <c r="G6410" s="1" t="str">
        <f t="shared" si="100"/>
        <v>Tuesday</v>
      </c>
      <c r="H6410" s="2">
        <v>0.53738425925925926</v>
      </c>
      <c r="I6410">
        <v>12</v>
      </c>
      <c r="J6410">
        <v>12</v>
      </c>
      <c r="K6410" t="s">
        <v>177</v>
      </c>
      <c r="L6410" t="s">
        <v>12</v>
      </c>
      <c r="M6410" t="s">
        <v>16</v>
      </c>
      <c r="N6410" t="s">
        <v>17</v>
      </c>
    </row>
    <row r="6411" spans="1:14" x14ac:dyDescent="0.25">
      <c r="A6411">
        <v>6410</v>
      </c>
      <c r="B6411">
        <v>2836</v>
      </c>
      <c r="C6411">
        <f>1/COUNTIF(B:B, B6411)</f>
        <v>1</v>
      </c>
      <c r="D6411" t="s">
        <v>15</v>
      </c>
      <c r="E6411">
        <v>1</v>
      </c>
      <c r="F6411" s="1">
        <v>42052</v>
      </c>
      <c r="G6411" s="1" t="str">
        <f t="shared" si="100"/>
        <v>Tuesday</v>
      </c>
      <c r="H6411" s="2">
        <v>0.54060185185185183</v>
      </c>
      <c r="I6411">
        <v>16</v>
      </c>
      <c r="J6411">
        <v>16</v>
      </c>
      <c r="K6411" t="s">
        <v>175</v>
      </c>
      <c r="L6411" t="s">
        <v>12</v>
      </c>
      <c r="M6411" t="s">
        <v>16</v>
      </c>
      <c r="N6411" t="s">
        <v>17</v>
      </c>
    </row>
    <row r="6412" spans="1:14" x14ac:dyDescent="0.25">
      <c r="A6412">
        <v>6411</v>
      </c>
      <c r="B6412">
        <v>2837</v>
      </c>
      <c r="C6412">
        <f>1/COUNTIF(B:B, B6412)</f>
        <v>1</v>
      </c>
      <c r="D6412" t="s">
        <v>144</v>
      </c>
      <c r="E6412">
        <v>1</v>
      </c>
      <c r="F6412" s="1">
        <v>42052</v>
      </c>
      <c r="G6412" s="1" t="str">
        <f t="shared" si="100"/>
        <v>Tuesday</v>
      </c>
      <c r="H6412" s="2">
        <v>0.54079861111111116</v>
      </c>
      <c r="I6412">
        <v>12.25</v>
      </c>
      <c r="J6412">
        <v>12.25</v>
      </c>
      <c r="K6412" t="s">
        <v>177</v>
      </c>
      <c r="L6412" t="s">
        <v>23</v>
      </c>
      <c r="M6412" t="s">
        <v>110</v>
      </c>
      <c r="N6412" t="s">
        <v>111</v>
      </c>
    </row>
    <row r="6413" spans="1:14" x14ac:dyDescent="0.25">
      <c r="A6413">
        <v>6412</v>
      </c>
      <c r="B6413">
        <v>2838</v>
      </c>
      <c r="C6413">
        <f>1/COUNTIF(B:B, B6413)</f>
        <v>1</v>
      </c>
      <c r="D6413" t="s">
        <v>50</v>
      </c>
      <c r="E6413">
        <v>1</v>
      </c>
      <c r="F6413" s="1">
        <v>42052</v>
      </c>
      <c r="G6413" s="1" t="str">
        <f t="shared" si="100"/>
        <v>Tuesday</v>
      </c>
      <c r="H6413" s="2">
        <v>0.54222222222222227</v>
      </c>
      <c r="I6413">
        <v>20.5</v>
      </c>
      <c r="J6413">
        <v>20.5</v>
      </c>
      <c r="K6413" t="s">
        <v>176</v>
      </c>
      <c r="L6413" t="s">
        <v>12</v>
      </c>
      <c r="M6413" t="s">
        <v>51</v>
      </c>
      <c r="N6413" t="s">
        <v>52</v>
      </c>
    </row>
    <row r="6414" spans="1:14" x14ac:dyDescent="0.25">
      <c r="A6414">
        <v>6413</v>
      </c>
      <c r="B6414">
        <v>2839</v>
      </c>
      <c r="C6414">
        <f>1/COUNTIF(B:B, B6414)</f>
        <v>1</v>
      </c>
      <c r="D6414" t="s">
        <v>65</v>
      </c>
      <c r="E6414">
        <v>1</v>
      </c>
      <c r="F6414" s="1">
        <v>42052</v>
      </c>
      <c r="G6414" s="1" t="str">
        <f t="shared" si="100"/>
        <v>Tuesday</v>
      </c>
      <c r="H6414" s="2">
        <v>0.55148148148148146</v>
      </c>
      <c r="I6414">
        <v>20.75</v>
      </c>
      <c r="J6414">
        <v>20.75</v>
      </c>
      <c r="K6414" t="s">
        <v>176</v>
      </c>
      <c r="L6414" t="s">
        <v>30</v>
      </c>
      <c r="M6414" t="s">
        <v>66</v>
      </c>
      <c r="N6414" t="s">
        <v>67</v>
      </c>
    </row>
    <row r="6415" spans="1:14" x14ac:dyDescent="0.25">
      <c r="A6415">
        <v>6414</v>
      </c>
      <c r="B6415">
        <v>2840</v>
      </c>
      <c r="C6415">
        <f>1/COUNTIF(B:B, B6415)</f>
        <v>1</v>
      </c>
      <c r="D6415" t="s">
        <v>128</v>
      </c>
      <c r="E6415">
        <v>1</v>
      </c>
      <c r="F6415" s="1">
        <v>42052</v>
      </c>
      <c r="G6415" s="1" t="str">
        <f t="shared" si="100"/>
        <v>Tuesday</v>
      </c>
      <c r="H6415" s="2">
        <v>0.55656249999999996</v>
      </c>
      <c r="I6415">
        <v>10.5</v>
      </c>
      <c r="J6415">
        <v>10.5</v>
      </c>
      <c r="K6415" t="s">
        <v>177</v>
      </c>
      <c r="L6415" t="s">
        <v>12</v>
      </c>
      <c r="M6415" t="s">
        <v>13</v>
      </c>
      <c r="N6415" t="s">
        <v>14</v>
      </c>
    </row>
    <row r="6416" spans="1:14" x14ac:dyDescent="0.25">
      <c r="A6416">
        <v>6415</v>
      </c>
      <c r="B6416">
        <v>2841</v>
      </c>
      <c r="C6416">
        <f>1/COUNTIF(B:B, B6416)</f>
        <v>0.33333333333333331</v>
      </c>
      <c r="D6416" t="s">
        <v>130</v>
      </c>
      <c r="E6416">
        <v>1</v>
      </c>
      <c r="F6416" s="1">
        <v>42052</v>
      </c>
      <c r="G6416" s="1" t="str">
        <f t="shared" si="100"/>
        <v>Tuesday</v>
      </c>
      <c r="H6416" s="2">
        <v>0.55953703703703705</v>
      </c>
      <c r="I6416">
        <v>16.75</v>
      </c>
      <c r="J6416">
        <v>16.75</v>
      </c>
      <c r="K6416" t="s">
        <v>175</v>
      </c>
      <c r="L6416" t="s">
        <v>30</v>
      </c>
      <c r="M6416" t="s">
        <v>120</v>
      </c>
      <c r="N6416" t="s">
        <v>121</v>
      </c>
    </row>
    <row r="6417" spans="1:14" x14ac:dyDescent="0.25">
      <c r="A6417">
        <v>6416</v>
      </c>
      <c r="B6417">
        <v>2841</v>
      </c>
      <c r="C6417">
        <f>1/COUNTIF(B:B, B6417)</f>
        <v>0.33333333333333331</v>
      </c>
      <c r="D6417" t="s">
        <v>109</v>
      </c>
      <c r="E6417">
        <v>1</v>
      </c>
      <c r="F6417" s="1">
        <v>42052</v>
      </c>
      <c r="G6417" s="1" t="str">
        <f t="shared" si="100"/>
        <v>Tuesday</v>
      </c>
      <c r="H6417" s="2">
        <v>0.55953703703703705</v>
      </c>
      <c r="I6417">
        <v>20.25</v>
      </c>
      <c r="J6417">
        <v>20.25</v>
      </c>
      <c r="K6417" t="s">
        <v>176</v>
      </c>
      <c r="L6417" t="s">
        <v>23</v>
      </c>
      <c r="M6417" t="s">
        <v>110</v>
      </c>
      <c r="N6417" t="s">
        <v>111</v>
      </c>
    </row>
    <row r="6418" spans="1:14" x14ac:dyDescent="0.25">
      <c r="A6418">
        <v>6417</v>
      </c>
      <c r="B6418">
        <v>2841</v>
      </c>
      <c r="C6418">
        <f>1/COUNTIF(B:B, B6418)</f>
        <v>0.33333333333333331</v>
      </c>
      <c r="D6418" t="s">
        <v>61</v>
      </c>
      <c r="E6418">
        <v>1</v>
      </c>
      <c r="F6418" s="1">
        <v>42052</v>
      </c>
      <c r="G6418" s="1" t="str">
        <f t="shared" si="100"/>
        <v>Tuesday</v>
      </c>
      <c r="H6418" s="2">
        <v>0.55953703703703705</v>
      </c>
      <c r="I6418">
        <v>12</v>
      </c>
      <c r="J6418">
        <v>12</v>
      </c>
      <c r="K6418" t="s">
        <v>177</v>
      </c>
      <c r="L6418" t="s">
        <v>19</v>
      </c>
      <c r="M6418" t="s">
        <v>62</v>
      </c>
      <c r="N6418" t="s">
        <v>63</v>
      </c>
    </row>
    <row r="6419" spans="1:14" x14ac:dyDescent="0.25">
      <c r="A6419">
        <v>6418</v>
      </c>
      <c r="B6419">
        <v>2842</v>
      </c>
      <c r="C6419">
        <f>1/COUNTIF(B:B, B6419)</f>
        <v>1</v>
      </c>
      <c r="D6419" t="s">
        <v>129</v>
      </c>
      <c r="E6419">
        <v>1</v>
      </c>
      <c r="F6419" s="1">
        <v>42052</v>
      </c>
      <c r="G6419" s="1" t="str">
        <f t="shared" si="100"/>
        <v>Tuesday</v>
      </c>
      <c r="H6419" s="2">
        <v>0.56342592592592589</v>
      </c>
      <c r="I6419">
        <v>16.5</v>
      </c>
      <c r="J6419">
        <v>16.5</v>
      </c>
      <c r="K6419" t="s">
        <v>175</v>
      </c>
      <c r="L6419" t="s">
        <v>23</v>
      </c>
      <c r="M6419" t="s">
        <v>103</v>
      </c>
      <c r="N6419" t="s">
        <v>104</v>
      </c>
    </row>
    <row r="6420" spans="1:14" x14ac:dyDescent="0.25">
      <c r="A6420">
        <v>6419</v>
      </c>
      <c r="B6420">
        <v>2843</v>
      </c>
      <c r="C6420">
        <f>1/COUNTIF(B:B, B6420)</f>
        <v>0.25</v>
      </c>
      <c r="D6420" t="s">
        <v>68</v>
      </c>
      <c r="E6420">
        <v>1</v>
      </c>
      <c r="F6420" s="1">
        <v>42052</v>
      </c>
      <c r="G6420" s="1" t="str">
        <f t="shared" si="100"/>
        <v>Tuesday</v>
      </c>
      <c r="H6420" s="2">
        <v>0.56704861111111116</v>
      </c>
      <c r="I6420">
        <v>20.75</v>
      </c>
      <c r="J6420">
        <v>20.75</v>
      </c>
      <c r="K6420" t="s">
        <v>176</v>
      </c>
      <c r="L6420" t="s">
        <v>30</v>
      </c>
      <c r="M6420" t="s">
        <v>38</v>
      </c>
      <c r="N6420" t="s">
        <v>39</v>
      </c>
    </row>
    <row r="6421" spans="1:14" x14ac:dyDescent="0.25">
      <c r="A6421">
        <v>6420</v>
      </c>
      <c r="B6421">
        <v>2843</v>
      </c>
      <c r="C6421">
        <f>1/COUNTIF(B:B, B6421)</f>
        <v>0.25</v>
      </c>
      <c r="D6421" t="s">
        <v>140</v>
      </c>
      <c r="E6421">
        <v>1</v>
      </c>
      <c r="F6421" s="1">
        <v>42052</v>
      </c>
      <c r="G6421" s="1" t="str">
        <f t="shared" si="100"/>
        <v>Tuesday</v>
      </c>
      <c r="H6421" s="2">
        <v>0.56704861111111116</v>
      </c>
      <c r="I6421">
        <v>16.5</v>
      </c>
      <c r="J6421">
        <v>16.5</v>
      </c>
      <c r="K6421" t="s">
        <v>175</v>
      </c>
      <c r="L6421" t="s">
        <v>23</v>
      </c>
      <c r="M6421" t="s">
        <v>35</v>
      </c>
      <c r="N6421" t="s">
        <v>36</v>
      </c>
    </row>
    <row r="6422" spans="1:14" x14ac:dyDescent="0.25">
      <c r="A6422">
        <v>6421</v>
      </c>
      <c r="B6422">
        <v>2843</v>
      </c>
      <c r="C6422">
        <f>1/COUNTIF(B:B, B6422)</f>
        <v>0.25</v>
      </c>
      <c r="D6422" t="s">
        <v>55</v>
      </c>
      <c r="E6422">
        <v>1</v>
      </c>
      <c r="F6422" s="1">
        <v>42052</v>
      </c>
      <c r="G6422" s="1" t="str">
        <f t="shared" si="100"/>
        <v>Tuesday</v>
      </c>
      <c r="H6422" s="2">
        <v>0.56704861111111116</v>
      </c>
      <c r="I6422">
        <v>20.75</v>
      </c>
      <c r="J6422">
        <v>20.75</v>
      </c>
      <c r="K6422" t="s">
        <v>176</v>
      </c>
      <c r="L6422" t="s">
        <v>23</v>
      </c>
      <c r="M6422" t="s">
        <v>56</v>
      </c>
      <c r="N6422" t="s">
        <v>57</v>
      </c>
    </row>
    <row r="6423" spans="1:14" x14ac:dyDescent="0.25">
      <c r="A6423">
        <v>6422</v>
      </c>
      <c r="B6423">
        <v>2843</v>
      </c>
      <c r="C6423">
        <f>1/COUNTIF(B:B, B6423)</f>
        <v>0.25</v>
      </c>
      <c r="D6423" t="s">
        <v>159</v>
      </c>
      <c r="E6423">
        <v>1</v>
      </c>
      <c r="F6423" s="1">
        <v>42052</v>
      </c>
      <c r="G6423" s="1" t="str">
        <f t="shared" si="100"/>
        <v>Tuesday</v>
      </c>
      <c r="H6423" s="2">
        <v>0.56704861111111116</v>
      </c>
      <c r="I6423">
        <v>16.5</v>
      </c>
      <c r="J6423">
        <v>16.5</v>
      </c>
      <c r="K6423" t="s">
        <v>175</v>
      </c>
      <c r="L6423" t="s">
        <v>19</v>
      </c>
      <c r="M6423" t="s">
        <v>59</v>
      </c>
      <c r="N6423" t="s">
        <v>60</v>
      </c>
    </row>
    <row r="6424" spans="1:14" x14ac:dyDescent="0.25">
      <c r="A6424">
        <v>6423</v>
      </c>
      <c r="B6424">
        <v>2844</v>
      </c>
      <c r="C6424">
        <f>1/COUNTIF(B:B, B6424)</f>
        <v>0.5</v>
      </c>
      <c r="D6424" t="s">
        <v>15</v>
      </c>
      <c r="E6424">
        <v>1</v>
      </c>
      <c r="F6424" s="1">
        <v>42052</v>
      </c>
      <c r="G6424" s="1" t="str">
        <f t="shared" si="100"/>
        <v>Tuesday</v>
      </c>
      <c r="H6424" s="2">
        <v>0.5705324074074074</v>
      </c>
      <c r="I6424">
        <v>16</v>
      </c>
      <c r="J6424">
        <v>16</v>
      </c>
      <c r="K6424" t="s">
        <v>175</v>
      </c>
      <c r="L6424" t="s">
        <v>12</v>
      </c>
      <c r="M6424" t="s">
        <v>16</v>
      </c>
      <c r="N6424" t="s">
        <v>17</v>
      </c>
    </row>
    <row r="6425" spans="1:14" x14ac:dyDescent="0.25">
      <c r="A6425">
        <v>6424</v>
      </c>
      <c r="B6425">
        <v>2844</v>
      </c>
      <c r="C6425">
        <f>1/COUNTIF(B:B, B6425)</f>
        <v>0.5</v>
      </c>
      <c r="D6425" t="s">
        <v>131</v>
      </c>
      <c r="E6425">
        <v>1</v>
      </c>
      <c r="F6425" s="1">
        <v>42052</v>
      </c>
      <c r="G6425" s="1" t="str">
        <f t="shared" si="100"/>
        <v>Tuesday</v>
      </c>
      <c r="H6425" s="2">
        <v>0.5705324074074074</v>
      </c>
      <c r="I6425">
        <v>20.75</v>
      </c>
      <c r="J6425">
        <v>20.75</v>
      </c>
      <c r="K6425" t="s">
        <v>176</v>
      </c>
      <c r="L6425" t="s">
        <v>23</v>
      </c>
      <c r="M6425" t="s">
        <v>103</v>
      </c>
      <c r="N6425" t="s">
        <v>104</v>
      </c>
    </row>
    <row r="6426" spans="1:14" x14ac:dyDescent="0.25">
      <c r="A6426">
        <v>6425</v>
      </c>
      <c r="B6426">
        <v>2845</v>
      </c>
      <c r="C6426">
        <f>1/COUNTIF(B:B, B6426)</f>
        <v>1</v>
      </c>
      <c r="D6426" t="s">
        <v>158</v>
      </c>
      <c r="E6426">
        <v>1</v>
      </c>
      <c r="F6426" s="1">
        <v>42052</v>
      </c>
      <c r="G6426" s="1" t="str">
        <f t="shared" si="100"/>
        <v>Tuesday</v>
      </c>
      <c r="H6426" s="2">
        <v>0.5747916666666667</v>
      </c>
      <c r="I6426">
        <v>16</v>
      </c>
      <c r="J6426">
        <v>16</v>
      </c>
      <c r="K6426" t="s">
        <v>175</v>
      </c>
      <c r="L6426" t="s">
        <v>12</v>
      </c>
      <c r="M6426" t="s">
        <v>90</v>
      </c>
      <c r="N6426" t="s">
        <v>91</v>
      </c>
    </row>
    <row r="6427" spans="1:14" x14ac:dyDescent="0.25">
      <c r="A6427">
        <v>6426</v>
      </c>
      <c r="B6427">
        <v>2846</v>
      </c>
      <c r="C6427">
        <f>1/COUNTIF(B:B, B6427)</f>
        <v>0.33333333333333331</v>
      </c>
      <c r="D6427" t="s">
        <v>15</v>
      </c>
      <c r="E6427">
        <v>1</v>
      </c>
      <c r="F6427" s="1">
        <v>42052</v>
      </c>
      <c r="G6427" s="1" t="str">
        <f t="shared" si="100"/>
        <v>Tuesday</v>
      </c>
      <c r="H6427" s="2">
        <v>0.58245370370370375</v>
      </c>
      <c r="I6427">
        <v>16</v>
      </c>
      <c r="J6427">
        <v>16</v>
      </c>
      <c r="K6427" t="s">
        <v>175</v>
      </c>
      <c r="L6427" t="s">
        <v>12</v>
      </c>
      <c r="M6427" t="s">
        <v>16</v>
      </c>
      <c r="N6427" t="s">
        <v>17</v>
      </c>
    </row>
    <row r="6428" spans="1:14" x14ac:dyDescent="0.25">
      <c r="A6428">
        <v>6427</v>
      </c>
      <c r="B6428">
        <v>2846</v>
      </c>
      <c r="C6428">
        <f>1/COUNTIF(B:B, B6428)</f>
        <v>0.33333333333333331</v>
      </c>
      <c r="D6428" t="s">
        <v>46</v>
      </c>
      <c r="E6428">
        <v>1</v>
      </c>
      <c r="F6428" s="1">
        <v>42052</v>
      </c>
      <c r="G6428" s="1" t="str">
        <f t="shared" si="100"/>
        <v>Tuesday</v>
      </c>
      <c r="H6428" s="2">
        <v>0.58245370370370375</v>
      </c>
      <c r="I6428">
        <v>12</v>
      </c>
      <c r="J6428">
        <v>12</v>
      </c>
      <c r="K6428" t="s">
        <v>177</v>
      </c>
      <c r="L6428" t="s">
        <v>12</v>
      </c>
      <c r="M6428" t="s">
        <v>16</v>
      </c>
      <c r="N6428" t="s">
        <v>17</v>
      </c>
    </row>
    <row r="6429" spans="1:14" x14ac:dyDescent="0.25">
      <c r="A6429">
        <v>6428</v>
      </c>
      <c r="B6429">
        <v>2846</v>
      </c>
      <c r="C6429">
        <f>1/COUNTIF(B:B, B6429)</f>
        <v>0.33333333333333331</v>
      </c>
      <c r="D6429" t="s">
        <v>22</v>
      </c>
      <c r="E6429">
        <v>1</v>
      </c>
      <c r="F6429" s="1">
        <v>42052</v>
      </c>
      <c r="G6429" s="1" t="str">
        <f t="shared" si="100"/>
        <v>Tuesday</v>
      </c>
      <c r="H6429" s="2">
        <v>0.58245370370370375</v>
      </c>
      <c r="I6429">
        <v>20.75</v>
      </c>
      <c r="J6429">
        <v>20.75</v>
      </c>
      <c r="K6429" t="s">
        <v>176</v>
      </c>
      <c r="L6429" t="s">
        <v>23</v>
      </c>
      <c r="M6429" t="s">
        <v>24</v>
      </c>
      <c r="N6429" t="s">
        <v>25</v>
      </c>
    </row>
    <row r="6430" spans="1:14" x14ac:dyDescent="0.25">
      <c r="A6430">
        <v>6429</v>
      </c>
      <c r="B6430">
        <v>2847</v>
      </c>
      <c r="C6430">
        <f>1/COUNTIF(B:B, B6430)</f>
        <v>0.2</v>
      </c>
      <c r="D6430" t="s">
        <v>137</v>
      </c>
      <c r="E6430">
        <v>1</v>
      </c>
      <c r="F6430" s="1">
        <v>42052</v>
      </c>
      <c r="G6430" s="1" t="str">
        <f t="shared" si="100"/>
        <v>Tuesday</v>
      </c>
      <c r="H6430" s="2">
        <v>0.58381944444444445</v>
      </c>
      <c r="I6430">
        <v>16.5</v>
      </c>
      <c r="J6430">
        <v>16.5</v>
      </c>
      <c r="K6430" t="s">
        <v>176</v>
      </c>
      <c r="L6430" t="s">
        <v>12</v>
      </c>
      <c r="M6430" t="s">
        <v>13</v>
      </c>
      <c r="N6430" t="s">
        <v>14</v>
      </c>
    </row>
    <row r="6431" spans="1:14" x14ac:dyDescent="0.25">
      <c r="A6431">
        <v>6430</v>
      </c>
      <c r="B6431">
        <v>2847</v>
      </c>
      <c r="C6431">
        <f>1/COUNTIF(B:B, B6431)</f>
        <v>0.2</v>
      </c>
      <c r="D6431" t="s">
        <v>154</v>
      </c>
      <c r="E6431">
        <v>1</v>
      </c>
      <c r="F6431" s="1">
        <v>42052</v>
      </c>
      <c r="G6431" s="1" t="str">
        <f t="shared" si="100"/>
        <v>Tuesday</v>
      </c>
      <c r="H6431" s="2">
        <v>0.58381944444444445</v>
      </c>
      <c r="I6431">
        <v>16.75</v>
      </c>
      <c r="J6431">
        <v>16.75</v>
      </c>
      <c r="K6431" t="s">
        <v>175</v>
      </c>
      <c r="L6431" t="s">
        <v>19</v>
      </c>
      <c r="M6431" t="s">
        <v>97</v>
      </c>
      <c r="N6431" t="s">
        <v>98</v>
      </c>
    </row>
    <row r="6432" spans="1:14" x14ac:dyDescent="0.25">
      <c r="A6432">
        <v>6431</v>
      </c>
      <c r="B6432">
        <v>2847</v>
      </c>
      <c r="C6432">
        <f>1/COUNTIF(B:B, B6432)</f>
        <v>0.2</v>
      </c>
      <c r="D6432" t="s">
        <v>117</v>
      </c>
      <c r="E6432">
        <v>1</v>
      </c>
      <c r="F6432" s="1">
        <v>42052</v>
      </c>
      <c r="G6432" s="1" t="str">
        <f t="shared" si="100"/>
        <v>Tuesday</v>
      </c>
      <c r="H6432" s="2">
        <v>0.58381944444444445</v>
      </c>
      <c r="I6432">
        <v>16.25</v>
      </c>
      <c r="J6432">
        <v>16.25</v>
      </c>
      <c r="K6432" t="s">
        <v>175</v>
      </c>
      <c r="L6432" t="s">
        <v>23</v>
      </c>
      <c r="M6432" t="s">
        <v>110</v>
      </c>
      <c r="N6432" t="s">
        <v>111</v>
      </c>
    </row>
    <row r="6433" spans="1:14" x14ac:dyDescent="0.25">
      <c r="A6433">
        <v>6432</v>
      </c>
      <c r="B6433">
        <v>2847</v>
      </c>
      <c r="C6433">
        <f>1/COUNTIF(B:B, B6433)</f>
        <v>0.2</v>
      </c>
      <c r="D6433" t="s">
        <v>152</v>
      </c>
      <c r="E6433">
        <v>1</v>
      </c>
      <c r="F6433" s="1">
        <v>42052</v>
      </c>
      <c r="G6433" s="1" t="str">
        <f t="shared" si="100"/>
        <v>Tuesday</v>
      </c>
      <c r="H6433" s="2">
        <v>0.58381944444444445</v>
      </c>
      <c r="I6433">
        <v>12</v>
      </c>
      <c r="J6433">
        <v>12</v>
      </c>
      <c r="K6433" t="s">
        <v>177</v>
      </c>
      <c r="L6433" t="s">
        <v>19</v>
      </c>
      <c r="M6433" t="s">
        <v>106</v>
      </c>
      <c r="N6433" t="s">
        <v>107</v>
      </c>
    </row>
    <row r="6434" spans="1:14" x14ac:dyDescent="0.25">
      <c r="A6434">
        <v>6433</v>
      </c>
      <c r="B6434">
        <v>2847</v>
      </c>
      <c r="C6434">
        <f>1/COUNTIF(B:B, B6434)</f>
        <v>0.2</v>
      </c>
      <c r="D6434" t="s">
        <v>149</v>
      </c>
      <c r="E6434">
        <v>1</v>
      </c>
      <c r="F6434" s="1">
        <v>42052</v>
      </c>
      <c r="G6434" s="1" t="str">
        <f t="shared" si="100"/>
        <v>Tuesday</v>
      </c>
      <c r="H6434" s="2">
        <v>0.58381944444444445</v>
      </c>
      <c r="I6434">
        <v>16</v>
      </c>
      <c r="J6434">
        <v>16</v>
      </c>
      <c r="K6434" t="s">
        <v>175</v>
      </c>
      <c r="L6434" t="s">
        <v>19</v>
      </c>
      <c r="M6434" t="s">
        <v>62</v>
      </c>
      <c r="N6434" t="s">
        <v>63</v>
      </c>
    </row>
    <row r="6435" spans="1:14" x14ac:dyDescent="0.25">
      <c r="A6435">
        <v>6434</v>
      </c>
      <c r="B6435">
        <v>2848</v>
      </c>
      <c r="C6435">
        <f>1/COUNTIF(B:B, B6435)</f>
        <v>0.5</v>
      </c>
      <c r="D6435" t="s">
        <v>140</v>
      </c>
      <c r="E6435">
        <v>1</v>
      </c>
      <c r="F6435" s="1">
        <v>42052</v>
      </c>
      <c r="G6435" s="1" t="str">
        <f t="shared" si="100"/>
        <v>Tuesday</v>
      </c>
      <c r="H6435" s="2">
        <v>0.5849537037037037</v>
      </c>
      <c r="I6435">
        <v>16.5</v>
      </c>
      <c r="J6435">
        <v>16.5</v>
      </c>
      <c r="K6435" t="s">
        <v>175</v>
      </c>
      <c r="L6435" t="s">
        <v>23</v>
      </c>
      <c r="M6435" t="s">
        <v>35</v>
      </c>
      <c r="N6435" t="s">
        <v>36</v>
      </c>
    </row>
    <row r="6436" spans="1:14" x14ac:dyDescent="0.25">
      <c r="A6436">
        <v>6435</v>
      </c>
      <c r="B6436">
        <v>2848</v>
      </c>
      <c r="C6436">
        <f>1/COUNTIF(B:B, B6436)</f>
        <v>0.5</v>
      </c>
      <c r="D6436" t="s">
        <v>65</v>
      </c>
      <c r="E6436">
        <v>2</v>
      </c>
      <c r="F6436" s="1">
        <v>42052</v>
      </c>
      <c r="G6436" s="1" t="str">
        <f t="shared" si="100"/>
        <v>Tuesday</v>
      </c>
      <c r="H6436" s="2">
        <v>0.5849537037037037</v>
      </c>
      <c r="I6436">
        <v>20.75</v>
      </c>
      <c r="J6436">
        <v>41.5</v>
      </c>
      <c r="K6436" t="s">
        <v>176</v>
      </c>
      <c r="L6436" t="s">
        <v>30</v>
      </c>
      <c r="M6436" t="s">
        <v>66</v>
      </c>
      <c r="N6436" t="s">
        <v>67</v>
      </c>
    </row>
    <row r="6437" spans="1:14" x14ac:dyDescent="0.25">
      <c r="A6437">
        <v>6436</v>
      </c>
      <c r="B6437">
        <v>2849</v>
      </c>
      <c r="C6437">
        <f>1/COUNTIF(B:B, B6437)</f>
        <v>0.25</v>
      </c>
      <c r="D6437" t="s">
        <v>140</v>
      </c>
      <c r="E6437">
        <v>1</v>
      </c>
      <c r="F6437" s="1">
        <v>42052</v>
      </c>
      <c r="G6437" s="1" t="str">
        <f t="shared" si="100"/>
        <v>Tuesday</v>
      </c>
      <c r="H6437" s="2">
        <v>0.58847222222222217</v>
      </c>
      <c r="I6437">
        <v>16.5</v>
      </c>
      <c r="J6437">
        <v>16.5</v>
      </c>
      <c r="K6437" t="s">
        <v>175</v>
      </c>
      <c r="L6437" t="s">
        <v>23</v>
      </c>
      <c r="M6437" t="s">
        <v>35</v>
      </c>
      <c r="N6437" t="s">
        <v>36</v>
      </c>
    </row>
    <row r="6438" spans="1:14" x14ac:dyDescent="0.25">
      <c r="A6438">
        <v>6437</v>
      </c>
      <c r="B6438">
        <v>2849</v>
      </c>
      <c r="C6438">
        <f>1/COUNTIF(B:B, B6438)</f>
        <v>0.25</v>
      </c>
      <c r="D6438" t="s">
        <v>65</v>
      </c>
      <c r="E6438">
        <v>1</v>
      </c>
      <c r="F6438" s="1">
        <v>42052</v>
      </c>
      <c r="G6438" s="1" t="str">
        <f t="shared" si="100"/>
        <v>Tuesday</v>
      </c>
      <c r="H6438" s="2">
        <v>0.58847222222222217</v>
      </c>
      <c r="I6438">
        <v>20.75</v>
      </c>
      <c r="J6438">
        <v>20.75</v>
      </c>
      <c r="K6438" t="s">
        <v>176</v>
      </c>
      <c r="L6438" t="s">
        <v>30</v>
      </c>
      <c r="M6438" t="s">
        <v>66</v>
      </c>
      <c r="N6438" t="s">
        <v>67</v>
      </c>
    </row>
    <row r="6439" spans="1:14" x14ac:dyDescent="0.25">
      <c r="A6439">
        <v>6438</v>
      </c>
      <c r="B6439">
        <v>2849</v>
      </c>
      <c r="C6439">
        <f>1/COUNTIF(B:B, B6439)</f>
        <v>0.25</v>
      </c>
      <c r="D6439" t="s">
        <v>113</v>
      </c>
      <c r="E6439">
        <v>1</v>
      </c>
      <c r="F6439" s="1">
        <v>42052</v>
      </c>
      <c r="G6439" s="1" t="str">
        <f t="shared" si="100"/>
        <v>Tuesday</v>
      </c>
      <c r="H6439" s="2">
        <v>0.58847222222222217</v>
      </c>
      <c r="I6439">
        <v>12.75</v>
      </c>
      <c r="J6439">
        <v>12.75</v>
      </c>
      <c r="K6439" t="s">
        <v>177</v>
      </c>
      <c r="L6439" t="s">
        <v>30</v>
      </c>
      <c r="M6439" t="s">
        <v>66</v>
      </c>
      <c r="N6439" t="s">
        <v>67</v>
      </c>
    </row>
    <row r="6440" spans="1:14" x14ac:dyDescent="0.25">
      <c r="A6440">
        <v>6439</v>
      </c>
      <c r="B6440">
        <v>2849</v>
      </c>
      <c r="C6440">
        <f>1/COUNTIF(B:B, B6440)</f>
        <v>0.25</v>
      </c>
      <c r="D6440" t="s">
        <v>146</v>
      </c>
      <c r="E6440">
        <v>1</v>
      </c>
      <c r="F6440" s="1">
        <v>42052</v>
      </c>
      <c r="G6440" s="1" t="str">
        <f t="shared" si="100"/>
        <v>Tuesday</v>
      </c>
      <c r="H6440" s="2">
        <v>0.58847222222222217</v>
      </c>
      <c r="I6440">
        <v>12.75</v>
      </c>
      <c r="J6440">
        <v>12.75</v>
      </c>
      <c r="K6440" t="s">
        <v>177</v>
      </c>
      <c r="L6440" t="s">
        <v>30</v>
      </c>
      <c r="M6440" t="s">
        <v>31</v>
      </c>
      <c r="N6440" t="s">
        <v>32</v>
      </c>
    </row>
    <row r="6441" spans="1:14" x14ac:dyDescent="0.25">
      <c r="A6441">
        <v>6440</v>
      </c>
      <c r="B6441">
        <v>2850</v>
      </c>
      <c r="C6441">
        <f>1/COUNTIF(B:B, B6441)</f>
        <v>1</v>
      </c>
      <c r="D6441" t="s">
        <v>131</v>
      </c>
      <c r="E6441">
        <v>1</v>
      </c>
      <c r="F6441" s="1">
        <v>42052</v>
      </c>
      <c r="G6441" s="1" t="str">
        <f t="shared" si="100"/>
        <v>Tuesday</v>
      </c>
      <c r="H6441" s="2">
        <v>0.59510416666666666</v>
      </c>
      <c r="I6441">
        <v>20.75</v>
      </c>
      <c r="J6441">
        <v>20.75</v>
      </c>
      <c r="K6441" t="s">
        <v>176</v>
      </c>
      <c r="L6441" t="s">
        <v>23</v>
      </c>
      <c r="M6441" t="s">
        <v>103</v>
      </c>
      <c r="N6441" t="s">
        <v>104</v>
      </c>
    </row>
    <row r="6442" spans="1:14" x14ac:dyDescent="0.25">
      <c r="A6442">
        <v>6441</v>
      </c>
      <c r="B6442">
        <v>2851</v>
      </c>
      <c r="C6442">
        <f>1/COUNTIF(B:B, B6442)</f>
        <v>0.1111111111111111</v>
      </c>
      <c r="D6442" t="s">
        <v>80</v>
      </c>
      <c r="E6442">
        <v>1</v>
      </c>
      <c r="F6442" s="1">
        <v>42052</v>
      </c>
      <c r="G6442" s="1" t="str">
        <f t="shared" si="100"/>
        <v>Tuesday</v>
      </c>
      <c r="H6442" s="2">
        <v>0.59960648148148143</v>
      </c>
      <c r="I6442">
        <v>12</v>
      </c>
      <c r="J6442">
        <v>12</v>
      </c>
      <c r="K6442" t="s">
        <v>177</v>
      </c>
      <c r="L6442" t="s">
        <v>12</v>
      </c>
      <c r="M6442" t="s">
        <v>81</v>
      </c>
      <c r="N6442" t="s">
        <v>82</v>
      </c>
    </row>
    <row r="6443" spans="1:14" x14ac:dyDescent="0.25">
      <c r="A6443">
        <v>6442</v>
      </c>
      <c r="B6443">
        <v>2851</v>
      </c>
      <c r="C6443">
        <f>1/COUNTIF(B:B, B6443)</f>
        <v>0.1111111111111111</v>
      </c>
      <c r="D6443" t="s">
        <v>130</v>
      </c>
      <c r="E6443">
        <v>1</v>
      </c>
      <c r="F6443" s="1">
        <v>42052</v>
      </c>
      <c r="G6443" s="1" t="str">
        <f t="shared" si="100"/>
        <v>Tuesday</v>
      </c>
      <c r="H6443" s="2">
        <v>0.59960648148148143</v>
      </c>
      <c r="I6443">
        <v>16.75</v>
      </c>
      <c r="J6443">
        <v>16.75</v>
      </c>
      <c r="K6443" t="s">
        <v>175</v>
      </c>
      <c r="L6443" t="s">
        <v>30</v>
      </c>
      <c r="M6443" t="s">
        <v>120</v>
      </c>
      <c r="N6443" t="s">
        <v>121</v>
      </c>
    </row>
    <row r="6444" spans="1:14" x14ac:dyDescent="0.25">
      <c r="A6444">
        <v>6443</v>
      </c>
      <c r="B6444">
        <v>2851</v>
      </c>
      <c r="C6444">
        <f>1/COUNTIF(B:B, B6444)</f>
        <v>0.1111111111111111</v>
      </c>
      <c r="D6444" t="s">
        <v>137</v>
      </c>
      <c r="E6444">
        <v>1</v>
      </c>
      <c r="F6444" s="1">
        <v>42052</v>
      </c>
      <c r="G6444" s="1" t="str">
        <f t="shared" si="100"/>
        <v>Tuesday</v>
      </c>
      <c r="H6444" s="2">
        <v>0.59960648148148143</v>
      </c>
      <c r="I6444">
        <v>16.5</v>
      </c>
      <c r="J6444">
        <v>16.5</v>
      </c>
      <c r="K6444" t="s">
        <v>176</v>
      </c>
      <c r="L6444" t="s">
        <v>12</v>
      </c>
      <c r="M6444" t="s">
        <v>13</v>
      </c>
      <c r="N6444" t="s">
        <v>14</v>
      </c>
    </row>
    <row r="6445" spans="1:14" x14ac:dyDescent="0.25">
      <c r="A6445">
        <v>6444</v>
      </c>
      <c r="B6445">
        <v>2851</v>
      </c>
      <c r="C6445">
        <f>1/COUNTIF(B:B, B6445)</f>
        <v>0.1111111111111111</v>
      </c>
      <c r="D6445" t="s">
        <v>122</v>
      </c>
      <c r="E6445">
        <v>1</v>
      </c>
      <c r="F6445" s="1">
        <v>42052</v>
      </c>
      <c r="G6445" s="1" t="str">
        <f t="shared" si="100"/>
        <v>Tuesday</v>
      </c>
      <c r="H6445" s="2">
        <v>0.59960648148148143</v>
      </c>
      <c r="I6445">
        <v>9.75</v>
      </c>
      <c r="J6445">
        <v>9.75</v>
      </c>
      <c r="K6445" t="s">
        <v>177</v>
      </c>
      <c r="L6445" t="s">
        <v>12</v>
      </c>
      <c r="M6445" t="s">
        <v>74</v>
      </c>
      <c r="N6445" t="s">
        <v>75</v>
      </c>
    </row>
    <row r="6446" spans="1:14" x14ac:dyDescent="0.25">
      <c r="A6446">
        <v>6445</v>
      </c>
      <c r="B6446">
        <v>2851</v>
      </c>
      <c r="C6446">
        <f>1/COUNTIF(B:B, B6446)</f>
        <v>0.1111111111111111</v>
      </c>
      <c r="D6446" t="s">
        <v>34</v>
      </c>
      <c r="E6446">
        <v>1</v>
      </c>
      <c r="F6446" s="1">
        <v>42052</v>
      </c>
      <c r="G6446" s="1" t="str">
        <f t="shared" si="100"/>
        <v>Tuesday</v>
      </c>
      <c r="H6446" s="2">
        <v>0.59960648148148143</v>
      </c>
      <c r="I6446">
        <v>20.75</v>
      </c>
      <c r="J6446">
        <v>20.75</v>
      </c>
      <c r="K6446" t="s">
        <v>176</v>
      </c>
      <c r="L6446" t="s">
        <v>23</v>
      </c>
      <c r="M6446" t="s">
        <v>35</v>
      </c>
      <c r="N6446" t="s">
        <v>36</v>
      </c>
    </row>
    <row r="6447" spans="1:14" x14ac:dyDescent="0.25">
      <c r="A6447">
        <v>6446</v>
      </c>
      <c r="B6447">
        <v>2851</v>
      </c>
      <c r="C6447">
        <f>1/COUNTIF(B:B, B6447)</f>
        <v>0.1111111111111111</v>
      </c>
      <c r="D6447" t="s">
        <v>117</v>
      </c>
      <c r="E6447">
        <v>1</v>
      </c>
      <c r="F6447" s="1">
        <v>42052</v>
      </c>
      <c r="G6447" s="1" t="str">
        <f t="shared" si="100"/>
        <v>Tuesday</v>
      </c>
      <c r="H6447" s="2">
        <v>0.59960648148148143</v>
      </c>
      <c r="I6447">
        <v>16.25</v>
      </c>
      <c r="J6447">
        <v>16.25</v>
      </c>
      <c r="K6447" t="s">
        <v>175</v>
      </c>
      <c r="L6447" t="s">
        <v>23</v>
      </c>
      <c r="M6447" t="s">
        <v>110</v>
      </c>
      <c r="N6447" t="s">
        <v>111</v>
      </c>
    </row>
    <row r="6448" spans="1:14" x14ac:dyDescent="0.25">
      <c r="A6448">
        <v>6447</v>
      </c>
      <c r="B6448">
        <v>2851</v>
      </c>
      <c r="C6448">
        <f>1/COUNTIF(B:B, B6448)</f>
        <v>0.1111111111111111</v>
      </c>
      <c r="D6448" t="s">
        <v>157</v>
      </c>
      <c r="E6448">
        <v>1</v>
      </c>
      <c r="F6448" s="1">
        <v>42052</v>
      </c>
      <c r="G6448" s="1" t="str">
        <f t="shared" si="100"/>
        <v>Tuesday</v>
      </c>
      <c r="H6448" s="2">
        <v>0.59960648148148143</v>
      </c>
      <c r="I6448">
        <v>16</v>
      </c>
      <c r="J6448">
        <v>16</v>
      </c>
      <c r="K6448" t="s">
        <v>175</v>
      </c>
      <c r="L6448" t="s">
        <v>19</v>
      </c>
      <c r="M6448" t="s">
        <v>106</v>
      </c>
      <c r="N6448" t="s">
        <v>107</v>
      </c>
    </row>
    <row r="6449" spans="1:14" x14ac:dyDescent="0.25">
      <c r="A6449">
        <v>6448</v>
      </c>
      <c r="B6449">
        <v>2851</v>
      </c>
      <c r="C6449">
        <f>1/COUNTIF(B:B, B6449)</f>
        <v>0.1111111111111111</v>
      </c>
      <c r="D6449" t="s">
        <v>29</v>
      </c>
      <c r="E6449">
        <v>1</v>
      </c>
      <c r="F6449" s="1">
        <v>42052</v>
      </c>
      <c r="G6449" s="1" t="str">
        <f t="shared" si="100"/>
        <v>Tuesday</v>
      </c>
      <c r="H6449" s="2">
        <v>0.59960648148148143</v>
      </c>
      <c r="I6449">
        <v>20.75</v>
      </c>
      <c r="J6449">
        <v>20.75</v>
      </c>
      <c r="K6449" t="s">
        <v>176</v>
      </c>
      <c r="L6449" t="s">
        <v>30</v>
      </c>
      <c r="M6449" t="s">
        <v>31</v>
      </c>
      <c r="N6449" t="s">
        <v>32</v>
      </c>
    </row>
    <row r="6450" spans="1:14" x14ac:dyDescent="0.25">
      <c r="A6450">
        <v>6449</v>
      </c>
      <c r="B6450">
        <v>2851</v>
      </c>
      <c r="C6450">
        <f>1/COUNTIF(B:B, B6450)</f>
        <v>0.1111111111111111</v>
      </c>
      <c r="D6450" t="s">
        <v>149</v>
      </c>
      <c r="E6450">
        <v>1</v>
      </c>
      <c r="F6450" s="1">
        <v>42052</v>
      </c>
      <c r="G6450" s="1" t="str">
        <f t="shared" si="100"/>
        <v>Tuesday</v>
      </c>
      <c r="H6450" s="2">
        <v>0.59960648148148143</v>
      </c>
      <c r="I6450">
        <v>16</v>
      </c>
      <c r="J6450">
        <v>16</v>
      </c>
      <c r="K6450" t="s">
        <v>175</v>
      </c>
      <c r="L6450" t="s">
        <v>19</v>
      </c>
      <c r="M6450" t="s">
        <v>62</v>
      </c>
      <c r="N6450" t="s">
        <v>63</v>
      </c>
    </row>
    <row r="6451" spans="1:14" x14ac:dyDescent="0.25">
      <c r="A6451">
        <v>6450</v>
      </c>
      <c r="B6451">
        <v>2852</v>
      </c>
      <c r="C6451">
        <f>1/COUNTIF(B:B, B6451)</f>
        <v>0.5</v>
      </c>
      <c r="D6451" t="s">
        <v>86</v>
      </c>
      <c r="E6451">
        <v>1</v>
      </c>
      <c r="F6451" s="1">
        <v>42052</v>
      </c>
      <c r="G6451" s="1" t="str">
        <f t="shared" si="100"/>
        <v>Tuesday</v>
      </c>
      <c r="H6451" s="2">
        <v>0.60466435185185186</v>
      </c>
      <c r="I6451">
        <v>17.950000762939453</v>
      </c>
      <c r="J6451">
        <v>17.950000762939453</v>
      </c>
      <c r="K6451" t="s">
        <v>176</v>
      </c>
      <c r="L6451" t="s">
        <v>19</v>
      </c>
      <c r="M6451" t="s">
        <v>87</v>
      </c>
      <c r="N6451" t="s">
        <v>88</v>
      </c>
    </row>
    <row r="6452" spans="1:14" x14ac:dyDescent="0.25">
      <c r="A6452">
        <v>6451</v>
      </c>
      <c r="B6452">
        <v>2852</v>
      </c>
      <c r="C6452">
        <f>1/COUNTIF(B:B, B6452)</f>
        <v>0.5</v>
      </c>
      <c r="D6452" t="s">
        <v>115</v>
      </c>
      <c r="E6452">
        <v>1</v>
      </c>
      <c r="F6452" s="1">
        <v>42052</v>
      </c>
      <c r="G6452" s="1" t="str">
        <f t="shared" si="100"/>
        <v>Tuesday</v>
      </c>
      <c r="H6452" s="2">
        <v>0.60466435185185186</v>
      </c>
      <c r="I6452">
        <v>12.5</v>
      </c>
      <c r="J6452">
        <v>12.5</v>
      </c>
      <c r="K6452" t="s">
        <v>175</v>
      </c>
      <c r="L6452" t="s">
        <v>12</v>
      </c>
      <c r="M6452" t="s">
        <v>74</v>
      </c>
      <c r="N6452" t="s">
        <v>75</v>
      </c>
    </row>
    <row r="6453" spans="1:14" x14ac:dyDescent="0.25">
      <c r="A6453">
        <v>6452</v>
      </c>
      <c r="B6453">
        <v>2853</v>
      </c>
      <c r="C6453">
        <f>1/COUNTIF(B:B, B6453)</f>
        <v>1</v>
      </c>
      <c r="D6453" t="s">
        <v>166</v>
      </c>
      <c r="E6453">
        <v>1</v>
      </c>
      <c r="F6453" s="1">
        <v>42052</v>
      </c>
      <c r="G6453" s="1" t="str">
        <f t="shared" si="100"/>
        <v>Tuesday</v>
      </c>
      <c r="H6453" s="2">
        <v>0.61776620370370372</v>
      </c>
      <c r="I6453">
        <v>16.5</v>
      </c>
      <c r="J6453">
        <v>16.5</v>
      </c>
      <c r="K6453" t="s">
        <v>175</v>
      </c>
      <c r="L6453" t="s">
        <v>23</v>
      </c>
      <c r="M6453" t="s">
        <v>84</v>
      </c>
      <c r="N6453" t="s">
        <v>85</v>
      </c>
    </row>
    <row r="6454" spans="1:14" x14ac:dyDescent="0.25">
      <c r="A6454">
        <v>6453</v>
      </c>
      <c r="B6454">
        <v>2854</v>
      </c>
      <c r="C6454">
        <f>1/COUNTIF(B:B, B6454)</f>
        <v>0.25</v>
      </c>
      <c r="D6454" t="s">
        <v>124</v>
      </c>
      <c r="E6454">
        <v>1</v>
      </c>
      <c r="F6454" s="1">
        <v>42052</v>
      </c>
      <c r="G6454" s="1" t="str">
        <f t="shared" si="100"/>
        <v>Tuesday</v>
      </c>
      <c r="H6454" s="2">
        <v>0.64209490740740738</v>
      </c>
      <c r="I6454">
        <v>16</v>
      </c>
      <c r="J6454">
        <v>16</v>
      </c>
      <c r="K6454" t="s">
        <v>175</v>
      </c>
      <c r="L6454" t="s">
        <v>19</v>
      </c>
      <c r="M6454" t="s">
        <v>48</v>
      </c>
      <c r="N6454" t="s">
        <v>49</v>
      </c>
    </row>
    <row r="6455" spans="1:14" x14ac:dyDescent="0.25">
      <c r="A6455">
        <v>6454</v>
      </c>
      <c r="B6455">
        <v>2854</v>
      </c>
      <c r="C6455">
        <f>1/COUNTIF(B:B, B6455)</f>
        <v>0.25</v>
      </c>
      <c r="D6455" t="s">
        <v>89</v>
      </c>
      <c r="E6455">
        <v>1</v>
      </c>
      <c r="F6455" s="1">
        <v>42052</v>
      </c>
      <c r="G6455" s="1" t="str">
        <f t="shared" si="100"/>
        <v>Tuesday</v>
      </c>
      <c r="H6455" s="2">
        <v>0.64209490740740738</v>
      </c>
      <c r="I6455">
        <v>12</v>
      </c>
      <c r="J6455">
        <v>12</v>
      </c>
      <c r="K6455" t="s">
        <v>177</v>
      </c>
      <c r="L6455" t="s">
        <v>12</v>
      </c>
      <c r="M6455" t="s">
        <v>90</v>
      </c>
      <c r="N6455" t="s">
        <v>91</v>
      </c>
    </row>
    <row r="6456" spans="1:14" x14ac:dyDescent="0.25">
      <c r="A6456">
        <v>6455</v>
      </c>
      <c r="B6456">
        <v>2854</v>
      </c>
      <c r="C6456">
        <f>1/COUNTIF(B:B, B6456)</f>
        <v>0.25</v>
      </c>
      <c r="D6456" t="s">
        <v>132</v>
      </c>
      <c r="E6456">
        <v>1</v>
      </c>
      <c r="F6456" s="1">
        <v>42052</v>
      </c>
      <c r="G6456" s="1" t="str">
        <f t="shared" si="100"/>
        <v>Tuesday</v>
      </c>
      <c r="H6456" s="2">
        <v>0.64209490740740738</v>
      </c>
      <c r="I6456">
        <v>12.5</v>
      </c>
      <c r="J6456">
        <v>12.5</v>
      </c>
      <c r="K6456" t="s">
        <v>177</v>
      </c>
      <c r="L6456" t="s">
        <v>19</v>
      </c>
      <c r="M6456" t="s">
        <v>59</v>
      </c>
      <c r="N6456" t="s">
        <v>60</v>
      </c>
    </row>
    <row r="6457" spans="1:14" x14ac:dyDescent="0.25">
      <c r="A6457">
        <v>6456</v>
      </c>
      <c r="B6457">
        <v>2854</v>
      </c>
      <c r="C6457">
        <f>1/COUNTIF(B:B, B6457)</f>
        <v>0.25</v>
      </c>
      <c r="D6457" t="s">
        <v>61</v>
      </c>
      <c r="E6457">
        <v>1</v>
      </c>
      <c r="F6457" s="1">
        <v>42052</v>
      </c>
      <c r="G6457" s="1" t="str">
        <f t="shared" si="100"/>
        <v>Tuesday</v>
      </c>
      <c r="H6457" s="2">
        <v>0.64209490740740738</v>
      </c>
      <c r="I6457">
        <v>12</v>
      </c>
      <c r="J6457">
        <v>12</v>
      </c>
      <c r="K6457" t="s">
        <v>177</v>
      </c>
      <c r="L6457" t="s">
        <v>19</v>
      </c>
      <c r="M6457" t="s">
        <v>62</v>
      </c>
      <c r="N6457" t="s">
        <v>63</v>
      </c>
    </row>
    <row r="6458" spans="1:14" x14ac:dyDescent="0.25">
      <c r="A6458">
        <v>6457</v>
      </c>
      <c r="B6458">
        <v>2855</v>
      </c>
      <c r="C6458">
        <f>1/COUNTIF(B:B, B6458)</f>
        <v>0.25</v>
      </c>
      <c r="D6458" t="s">
        <v>50</v>
      </c>
      <c r="E6458">
        <v>1</v>
      </c>
      <c r="F6458" s="1">
        <v>42052</v>
      </c>
      <c r="G6458" s="1" t="str">
        <f t="shared" si="100"/>
        <v>Tuesday</v>
      </c>
      <c r="H6458" s="2">
        <v>0.64311342592592591</v>
      </c>
      <c r="I6458">
        <v>20.5</v>
      </c>
      <c r="J6458">
        <v>20.5</v>
      </c>
      <c r="K6458" t="s">
        <v>176</v>
      </c>
      <c r="L6458" t="s">
        <v>12</v>
      </c>
      <c r="M6458" t="s">
        <v>51</v>
      </c>
      <c r="N6458" t="s">
        <v>52</v>
      </c>
    </row>
    <row r="6459" spans="1:14" x14ac:dyDescent="0.25">
      <c r="A6459">
        <v>6458</v>
      </c>
      <c r="B6459">
        <v>2855</v>
      </c>
      <c r="C6459">
        <f>1/COUNTIF(B:B, B6459)</f>
        <v>0.25</v>
      </c>
      <c r="D6459" t="s">
        <v>155</v>
      </c>
      <c r="E6459">
        <v>1</v>
      </c>
      <c r="F6459" s="1">
        <v>42052</v>
      </c>
      <c r="G6459" s="1" t="str">
        <f t="shared" si="100"/>
        <v>Tuesday</v>
      </c>
      <c r="H6459" s="2">
        <v>0.64311342592592591</v>
      </c>
      <c r="I6459">
        <v>12</v>
      </c>
      <c r="J6459">
        <v>12</v>
      </c>
      <c r="K6459" t="s">
        <v>177</v>
      </c>
      <c r="L6459" t="s">
        <v>12</v>
      </c>
      <c r="M6459" t="s">
        <v>51</v>
      </c>
      <c r="N6459" t="s">
        <v>52</v>
      </c>
    </row>
    <row r="6460" spans="1:14" x14ac:dyDescent="0.25">
      <c r="A6460">
        <v>6459</v>
      </c>
      <c r="B6460">
        <v>2855</v>
      </c>
      <c r="C6460">
        <f>1/COUNTIF(B:B, B6460)</f>
        <v>0.25</v>
      </c>
      <c r="D6460" t="s">
        <v>139</v>
      </c>
      <c r="E6460">
        <v>1</v>
      </c>
      <c r="F6460" s="1">
        <v>42052</v>
      </c>
      <c r="G6460" s="1" t="str">
        <f t="shared" si="100"/>
        <v>Tuesday</v>
      </c>
      <c r="H6460" s="2">
        <v>0.64311342592592591</v>
      </c>
      <c r="I6460">
        <v>16.5</v>
      </c>
      <c r="J6460">
        <v>16.5</v>
      </c>
      <c r="K6460" t="s">
        <v>175</v>
      </c>
      <c r="L6460" t="s">
        <v>23</v>
      </c>
      <c r="M6460" t="s">
        <v>44</v>
      </c>
      <c r="N6460" t="s">
        <v>45</v>
      </c>
    </row>
    <row r="6461" spans="1:14" x14ac:dyDescent="0.25">
      <c r="A6461">
        <v>6460</v>
      </c>
      <c r="B6461">
        <v>2855</v>
      </c>
      <c r="C6461">
        <f>1/COUNTIF(B:B, B6461)</f>
        <v>0.25</v>
      </c>
      <c r="D6461" t="s">
        <v>29</v>
      </c>
      <c r="E6461">
        <v>1</v>
      </c>
      <c r="F6461" s="1">
        <v>42052</v>
      </c>
      <c r="G6461" s="1" t="str">
        <f t="shared" si="100"/>
        <v>Tuesday</v>
      </c>
      <c r="H6461" s="2">
        <v>0.64311342592592591</v>
      </c>
      <c r="I6461">
        <v>20.75</v>
      </c>
      <c r="J6461">
        <v>20.75</v>
      </c>
      <c r="K6461" t="s">
        <v>176</v>
      </c>
      <c r="L6461" t="s">
        <v>30</v>
      </c>
      <c r="M6461" t="s">
        <v>31</v>
      </c>
      <c r="N6461" t="s">
        <v>32</v>
      </c>
    </row>
    <row r="6462" spans="1:14" x14ac:dyDescent="0.25">
      <c r="A6462">
        <v>6461</v>
      </c>
      <c r="B6462">
        <v>2856</v>
      </c>
      <c r="C6462">
        <f>1/COUNTIF(B:B, B6462)</f>
        <v>0.5</v>
      </c>
      <c r="D6462" t="s">
        <v>135</v>
      </c>
      <c r="E6462">
        <v>1</v>
      </c>
      <c r="F6462" s="1">
        <v>42052</v>
      </c>
      <c r="G6462" s="1" t="str">
        <f t="shared" si="100"/>
        <v>Tuesday</v>
      </c>
      <c r="H6462" s="2">
        <v>0.66722222222222227</v>
      </c>
      <c r="I6462">
        <v>16.75</v>
      </c>
      <c r="J6462">
        <v>16.75</v>
      </c>
      <c r="K6462" t="s">
        <v>175</v>
      </c>
      <c r="L6462" t="s">
        <v>30</v>
      </c>
      <c r="M6462" t="s">
        <v>78</v>
      </c>
      <c r="N6462" t="s">
        <v>79</v>
      </c>
    </row>
    <row r="6463" spans="1:14" x14ac:dyDescent="0.25">
      <c r="A6463">
        <v>6462</v>
      </c>
      <c r="B6463">
        <v>2856</v>
      </c>
      <c r="C6463">
        <f>1/COUNTIF(B:B, B6463)</f>
        <v>0.5</v>
      </c>
      <c r="D6463" t="s">
        <v>43</v>
      </c>
      <c r="E6463">
        <v>1</v>
      </c>
      <c r="F6463" s="1">
        <v>42052</v>
      </c>
      <c r="G6463" s="1" t="str">
        <f t="shared" si="100"/>
        <v>Tuesday</v>
      </c>
      <c r="H6463" s="2">
        <v>0.66722222222222227</v>
      </c>
      <c r="I6463">
        <v>12.5</v>
      </c>
      <c r="J6463">
        <v>12.5</v>
      </c>
      <c r="K6463" t="s">
        <v>177</v>
      </c>
      <c r="L6463" t="s">
        <v>23</v>
      </c>
      <c r="M6463" t="s">
        <v>44</v>
      </c>
      <c r="N6463" t="s">
        <v>45</v>
      </c>
    </row>
    <row r="6464" spans="1:14" x14ac:dyDescent="0.25">
      <c r="A6464">
        <v>6463</v>
      </c>
      <c r="B6464">
        <v>2857</v>
      </c>
      <c r="C6464">
        <f>1/COUNTIF(B:B, B6464)</f>
        <v>1</v>
      </c>
      <c r="D6464" t="s">
        <v>102</v>
      </c>
      <c r="E6464">
        <v>1</v>
      </c>
      <c r="F6464" s="1">
        <v>42052</v>
      </c>
      <c r="G6464" s="1" t="str">
        <f t="shared" si="100"/>
        <v>Tuesday</v>
      </c>
      <c r="H6464" s="2">
        <v>0.69671296296296292</v>
      </c>
      <c r="I6464">
        <v>12.5</v>
      </c>
      <c r="J6464">
        <v>12.5</v>
      </c>
      <c r="K6464" t="s">
        <v>177</v>
      </c>
      <c r="L6464" t="s">
        <v>23</v>
      </c>
      <c r="M6464" t="s">
        <v>103</v>
      </c>
      <c r="N6464" t="s">
        <v>104</v>
      </c>
    </row>
    <row r="6465" spans="1:14" x14ac:dyDescent="0.25">
      <c r="A6465">
        <v>6464</v>
      </c>
      <c r="B6465">
        <v>2858</v>
      </c>
      <c r="C6465">
        <f>1/COUNTIF(B:B, B6465)</f>
        <v>0.5</v>
      </c>
      <c r="D6465" t="s">
        <v>130</v>
      </c>
      <c r="E6465">
        <v>1</v>
      </c>
      <c r="F6465" s="1">
        <v>42052</v>
      </c>
      <c r="G6465" s="1" t="str">
        <f t="shared" si="100"/>
        <v>Tuesday</v>
      </c>
      <c r="H6465" s="2">
        <v>0.70339120370370367</v>
      </c>
      <c r="I6465">
        <v>16.75</v>
      </c>
      <c r="J6465">
        <v>16.75</v>
      </c>
      <c r="K6465" t="s">
        <v>175</v>
      </c>
      <c r="L6465" t="s">
        <v>30</v>
      </c>
      <c r="M6465" t="s">
        <v>120</v>
      </c>
      <c r="N6465" t="s">
        <v>121</v>
      </c>
    </row>
    <row r="6466" spans="1:14" x14ac:dyDescent="0.25">
      <c r="A6466">
        <v>6465</v>
      </c>
      <c r="B6466">
        <v>2858</v>
      </c>
      <c r="C6466">
        <f>1/COUNTIF(B:B, B6466)</f>
        <v>0.5</v>
      </c>
      <c r="D6466" t="s">
        <v>58</v>
      </c>
      <c r="E6466">
        <v>1</v>
      </c>
      <c r="F6466" s="1">
        <v>42052</v>
      </c>
      <c r="G6466" s="1" t="str">
        <f t="shared" ref="G6466:G6529" si="101">TEXT(F6466,"dddd")</f>
        <v>Tuesday</v>
      </c>
      <c r="H6466" s="2">
        <v>0.70339120370370367</v>
      </c>
      <c r="I6466">
        <v>20.75</v>
      </c>
      <c r="J6466">
        <v>20.75</v>
      </c>
      <c r="K6466" t="s">
        <v>176</v>
      </c>
      <c r="L6466" t="s">
        <v>19</v>
      </c>
      <c r="M6466" t="s">
        <v>59</v>
      </c>
      <c r="N6466" t="s">
        <v>60</v>
      </c>
    </row>
    <row r="6467" spans="1:14" x14ac:dyDescent="0.25">
      <c r="A6467">
        <v>6466</v>
      </c>
      <c r="B6467">
        <v>2859</v>
      </c>
      <c r="C6467">
        <f>1/COUNTIF(B:B, B6467)</f>
        <v>0.33333333333333331</v>
      </c>
      <c r="D6467" t="s">
        <v>92</v>
      </c>
      <c r="E6467">
        <v>1</v>
      </c>
      <c r="F6467" s="1">
        <v>42052</v>
      </c>
      <c r="G6467" s="1" t="str">
        <f t="shared" si="101"/>
        <v>Tuesday</v>
      </c>
      <c r="H6467" s="2">
        <v>0.70579861111111108</v>
      </c>
      <c r="I6467">
        <v>16.25</v>
      </c>
      <c r="J6467">
        <v>16.25</v>
      </c>
      <c r="K6467" t="s">
        <v>175</v>
      </c>
      <c r="L6467" t="s">
        <v>23</v>
      </c>
      <c r="M6467" t="s">
        <v>93</v>
      </c>
      <c r="N6467" t="s">
        <v>94</v>
      </c>
    </row>
    <row r="6468" spans="1:14" x14ac:dyDescent="0.25">
      <c r="A6468">
        <v>6467</v>
      </c>
      <c r="B6468">
        <v>2859</v>
      </c>
      <c r="C6468">
        <f>1/COUNTIF(B:B, B6468)</f>
        <v>0.33333333333333331</v>
      </c>
      <c r="D6468" t="s">
        <v>167</v>
      </c>
      <c r="E6468">
        <v>1</v>
      </c>
      <c r="F6468" s="1">
        <v>42052</v>
      </c>
      <c r="G6468" s="1" t="str">
        <f t="shared" si="101"/>
        <v>Tuesday</v>
      </c>
      <c r="H6468" s="2">
        <v>0.70579861111111108</v>
      </c>
      <c r="I6468">
        <v>12.5</v>
      </c>
      <c r="J6468">
        <v>12.5</v>
      </c>
      <c r="K6468" t="s">
        <v>177</v>
      </c>
      <c r="L6468" t="s">
        <v>23</v>
      </c>
      <c r="M6468" t="s">
        <v>84</v>
      </c>
      <c r="N6468" t="s">
        <v>85</v>
      </c>
    </row>
    <row r="6469" spans="1:14" x14ac:dyDescent="0.25">
      <c r="A6469">
        <v>6468</v>
      </c>
      <c r="B6469">
        <v>2859</v>
      </c>
      <c r="C6469">
        <f>1/COUNTIF(B:B, B6469)</f>
        <v>0.33333333333333331</v>
      </c>
      <c r="D6469" t="s">
        <v>136</v>
      </c>
      <c r="E6469">
        <v>1</v>
      </c>
      <c r="F6469" s="1">
        <v>42052</v>
      </c>
      <c r="G6469" s="1" t="str">
        <f t="shared" si="101"/>
        <v>Tuesday</v>
      </c>
      <c r="H6469" s="2">
        <v>0.70579861111111108</v>
      </c>
      <c r="I6469">
        <v>25.5</v>
      </c>
      <c r="J6469">
        <v>25.5</v>
      </c>
      <c r="K6469" t="s">
        <v>178</v>
      </c>
      <c r="L6469" t="s">
        <v>12</v>
      </c>
      <c r="M6469" t="s">
        <v>41</v>
      </c>
      <c r="N6469" t="s">
        <v>42</v>
      </c>
    </row>
    <row r="6470" spans="1:14" x14ac:dyDescent="0.25">
      <c r="A6470">
        <v>6469</v>
      </c>
      <c r="B6470">
        <v>2860</v>
      </c>
      <c r="C6470">
        <f>1/COUNTIF(B:B, B6470)</f>
        <v>1</v>
      </c>
      <c r="D6470" t="s">
        <v>135</v>
      </c>
      <c r="E6470">
        <v>1</v>
      </c>
      <c r="F6470" s="1">
        <v>42052</v>
      </c>
      <c r="G6470" s="1" t="str">
        <f t="shared" si="101"/>
        <v>Tuesday</v>
      </c>
      <c r="H6470" s="2">
        <v>0.70991898148148147</v>
      </c>
      <c r="I6470">
        <v>16.75</v>
      </c>
      <c r="J6470">
        <v>16.75</v>
      </c>
      <c r="K6470" t="s">
        <v>175</v>
      </c>
      <c r="L6470" t="s">
        <v>30</v>
      </c>
      <c r="M6470" t="s">
        <v>78</v>
      </c>
      <c r="N6470" t="s">
        <v>79</v>
      </c>
    </row>
    <row r="6471" spans="1:14" x14ac:dyDescent="0.25">
      <c r="A6471">
        <v>6470</v>
      </c>
      <c r="B6471">
        <v>2861</v>
      </c>
      <c r="C6471">
        <f>1/COUNTIF(B:B, B6471)</f>
        <v>1</v>
      </c>
      <c r="D6471" t="s">
        <v>80</v>
      </c>
      <c r="E6471">
        <v>1</v>
      </c>
      <c r="F6471" s="1">
        <v>42052</v>
      </c>
      <c r="G6471" s="1" t="str">
        <f t="shared" si="101"/>
        <v>Tuesday</v>
      </c>
      <c r="H6471" s="2">
        <v>0.727025462962963</v>
      </c>
      <c r="I6471">
        <v>12</v>
      </c>
      <c r="J6471">
        <v>12</v>
      </c>
      <c r="K6471" t="s">
        <v>177</v>
      </c>
      <c r="L6471" t="s">
        <v>12</v>
      </c>
      <c r="M6471" t="s">
        <v>81</v>
      </c>
      <c r="N6471" t="s">
        <v>82</v>
      </c>
    </row>
    <row r="6472" spans="1:14" x14ac:dyDescent="0.25">
      <c r="A6472">
        <v>6471</v>
      </c>
      <c r="B6472">
        <v>2862</v>
      </c>
      <c r="C6472">
        <f>1/COUNTIF(B:B, B6472)</f>
        <v>1</v>
      </c>
      <c r="D6472" t="s">
        <v>146</v>
      </c>
      <c r="E6472">
        <v>1</v>
      </c>
      <c r="F6472" s="1">
        <v>42052</v>
      </c>
      <c r="G6472" s="1" t="str">
        <f t="shared" si="101"/>
        <v>Tuesday</v>
      </c>
      <c r="H6472" s="2">
        <v>0.72723379629629625</v>
      </c>
      <c r="I6472">
        <v>12.75</v>
      </c>
      <c r="J6472">
        <v>12.75</v>
      </c>
      <c r="K6472" t="s">
        <v>177</v>
      </c>
      <c r="L6472" t="s">
        <v>30</v>
      </c>
      <c r="M6472" t="s">
        <v>31</v>
      </c>
      <c r="N6472" t="s">
        <v>32</v>
      </c>
    </row>
    <row r="6473" spans="1:14" x14ac:dyDescent="0.25">
      <c r="A6473">
        <v>6472</v>
      </c>
      <c r="B6473">
        <v>2863</v>
      </c>
      <c r="C6473">
        <f>1/COUNTIF(B:B, B6473)</f>
        <v>1</v>
      </c>
      <c r="D6473" t="s">
        <v>26</v>
      </c>
      <c r="E6473">
        <v>1</v>
      </c>
      <c r="F6473" s="1">
        <v>42052</v>
      </c>
      <c r="G6473" s="1" t="str">
        <f t="shared" si="101"/>
        <v>Tuesday</v>
      </c>
      <c r="H6473" s="2">
        <v>0.72839120370370369</v>
      </c>
      <c r="I6473">
        <v>16</v>
      </c>
      <c r="J6473">
        <v>16</v>
      </c>
      <c r="K6473" t="s">
        <v>175</v>
      </c>
      <c r="L6473" t="s">
        <v>19</v>
      </c>
      <c r="M6473" t="s">
        <v>27</v>
      </c>
      <c r="N6473" t="s">
        <v>28</v>
      </c>
    </row>
    <row r="6474" spans="1:14" x14ac:dyDescent="0.25">
      <c r="A6474">
        <v>6473</v>
      </c>
      <c r="B6474">
        <v>2864</v>
      </c>
      <c r="C6474">
        <f>1/COUNTIF(B:B, B6474)</f>
        <v>0.5</v>
      </c>
      <c r="D6474" t="s">
        <v>15</v>
      </c>
      <c r="E6474">
        <v>1</v>
      </c>
      <c r="F6474" s="1">
        <v>42052</v>
      </c>
      <c r="G6474" s="1" t="str">
        <f t="shared" si="101"/>
        <v>Tuesday</v>
      </c>
      <c r="H6474" s="2">
        <v>0.72965277777777782</v>
      </c>
      <c r="I6474">
        <v>16</v>
      </c>
      <c r="J6474">
        <v>16</v>
      </c>
      <c r="K6474" t="s">
        <v>175</v>
      </c>
      <c r="L6474" t="s">
        <v>12</v>
      </c>
      <c r="M6474" t="s">
        <v>16</v>
      </c>
      <c r="N6474" t="s">
        <v>17</v>
      </c>
    </row>
    <row r="6475" spans="1:14" x14ac:dyDescent="0.25">
      <c r="A6475">
        <v>6474</v>
      </c>
      <c r="B6475">
        <v>2864</v>
      </c>
      <c r="C6475">
        <f>1/COUNTIF(B:B, B6475)</f>
        <v>0.5</v>
      </c>
      <c r="D6475" t="s">
        <v>113</v>
      </c>
      <c r="E6475">
        <v>1</v>
      </c>
      <c r="F6475" s="1">
        <v>42052</v>
      </c>
      <c r="G6475" s="1" t="str">
        <f t="shared" si="101"/>
        <v>Tuesday</v>
      </c>
      <c r="H6475" s="2">
        <v>0.72965277777777782</v>
      </c>
      <c r="I6475">
        <v>12.75</v>
      </c>
      <c r="J6475">
        <v>12.75</v>
      </c>
      <c r="K6475" t="s">
        <v>177</v>
      </c>
      <c r="L6475" t="s">
        <v>30</v>
      </c>
      <c r="M6475" t="s">
        <v>66</v>
      </c>
      <c r="N6475" t="s">
        <v>67</v>
      </c>
    </row>
    <row r="6476" spans="1:14" x14ac:dyDescent="0.25">
      <c r="A6476">
        <v>6475</v>
      </c>
      <c r="B6476">
        <v>2865</v>
      </c>
      <c r="C6476">
        <f>1/COUNTIF(B:B, B6476)</f>
        <v>1</v>
      </c>
      <c r="D6476" t="s">
        <v>124</v>
      </c>
      <c r="E6476">
        <v>1</v>
      </c>
      <c r="F6476" s="1">
        <v>42052</v>
      </c>
      <c r="G6476" s="1" t="str">
        <f t="shared" si="101"/>
        <v>Tuesday</v>
      </c>
      <c r="H6476" s="2">
        <v>0.73135416666666664</v>
      </c>
      <c r="I6476">
        <v>16</v>
      </c>
      <c r="J6476">
        <v>16</v>
      </c>
      <c r="K6476" t="s">
        <v>175</v>
      </c>
      <c r="L6476" t="s">
        <v>19</v>
      </c>
      <c r="M6476" t="s">
        <v>48</v>
      </c>
      <c r="N6476" t="s">
        <v>49</v>
      </c>
    </row>
    <row r="6477" spans="1:14" x14ac:dyDescent="0.25">
      <c r="A6477">
        <v>6476</v>
      </c>
      <c r="B6477">
        <v>2866</v>
      </c>
      <c r="C6477">
        <f>1/COUNTIF(B:B, B6477)</f>
        <v>0.5</v>
      </c>
      <c r="D6477" t="s">
        <v>137</v>
      </c>
      <c r="E6477">
        <v>1</v>
      </c>
      <c r="F6477" s="1">
        <v>42052</v>
      </c>
      <c r="G6477" s="1" t="str">
        <f t="shared" si="101"/>
        <v>Tuesday</v>
      </c>
      <c r="H6477" s="2">
        <v>0.73346064814814815</v>
      </c>
      <c r="I6477">
        <v>16.5</v>
      </c>
      <c r="J6477">
        <v>16.5</v>
      </c>
      <c r="K6477" t="s">
        <v>176</v>
      </c>
      <c r="L6477" t="s">
        <v>12</v>
      </c>
      <c r="M6477" t="s">
        <v>13</v>
      </c>
      <c r="N6477" t="s">
        <v>14</v>
      </c>
    </row>
    <row r="6478" spans="1:14" x14ac:dyDescent="0.25">
      <c r="A6478">
        <v>6477</v>
      </c>
      <c r="B6478">
        <v>2866</v>
      </c>
      <c r="C6478">
        <f>1/COUNTIF(B:B, B6478)</f>
        <v>0.5</v>
      </c>
      <c r="D6478" t="s">
        <v>128</v>
      </c>
      <c r="E6478">
        <v>1</v>
      </c>
      <c r="F6478" s="1">
        <v>42052</v>
      </c>
      <c r="G6478" s="1" t="str">
        <f t="shared" si="101"/>
        <v>Tuesday</v>
      </c>
      <c r="H6478" s="2">
        <v>0.73346064814814815</v>
      </c>
      <c r="I6478">
        <v>10.5</v>
      </c>
      <c r="J6478">
        <v>10.5</v>
      </c>
      <c r="K6478" t="s">
        <v>177</v>
      </c>
      <c r="L6478" t="s">
        <v>12</v>
      </c>
      <c r="M6478" t="s">
        <v>13</v>
      </c>
      <c r="N6478" t="s">
        <v>14</v>
      </c>
    </row>
    <row r="6479" spans="1:14" x14ac:dyDescent="0.25">
      <c r="A6479">
        <v>6478</v>
      </c>
      <c r="B6479">
        <v>2867</v>
      </c>
      <c r="C6479">
        <f>1/COUNTIF(B:B, B6479)</f>
        <v>0.5</v>
      </c>
      <c r="D6479" t="s">
        <v>114</v>
      </c>
      <c r="E6479">
        <v>1</v>
      </c>
      <c r="F6479" s="1">
        <v>42052</v>
      </c>
      <c r="G6479" s="1" t="str">
        <f t="shared" si="101"/>
        <v>Tuesday</v>
      </c>
      <c r="H6479" s="2">
        <v>0.7337731481481482</v>
      </c>
      <c r="I6479">
        <v>16.75</v>
      </c>
      <c r="J6479">
        <v>16.75</v>
      </c>
      <c r="K6479" t="s">
        <v>175</v>
      </c>
      <c r="L6479" t="s">
        <v>30</v>
      </c>
      <c r="M6479" t="s">
        <v>38</v>
      </c>
      <c r="N6479" t="s">
        <v>39</v>
      </c>
    </row>
    <row r="6480" spans="1:14" x14ac:dyDescent="0.25">
      <c r="A6480">
        <v>6479</v>
      </c>
      <c r="B6480">
        <v>2867</v>
      </c>
      <c r="C6480">
        <f>1/COUNTIF(B:B, B6480)</f>
        <v>0.5</v>
      </c>
      <c r="D6480" t="s">
        <v>37</v>
      </c>
      <c r="E6480">
        <v>1</v>
      </c>
      <c r="F6480" s="1">
        <v>42052</v>
      </c>
      <c r="G6480" s="1" t="str">
        <f t="shared" si="101"/>
        <v>Tuesday</v>
      </c>
      <c r="H6480" s="2">
        <v>0.7337731481481482</v>
      </c>
      <c r="I6480">
        <v>12.75</v>
      </c>
      <c r="J6480">
        <v>12.75</v>
      </c>
      <c r="K6480" t="s">
        <v>177</v>
      </c>
      <c r="L6480" t="s">
        <v>30</v>
      </c>
      <c r="M6480" t="s">
        <v>38</v>
      </c>
      <c r="N6480" t="s">
        <v>39</v>
      </c>
    </row>
    <row r="6481" spans="1:14" x14ac:dyDescent="0.25">
      <c r="A6481">
        <v>6480</v>
      </c>
      <c r="B6481">
        <v>2868</v>
      </c>
      <c r="C6481">
        <f>1/COUNTIF(B:B, B6481)</f>
        <v>1</v>
      </c>
      <c r="D6481" t="s">
        <v>132</v>
      </c>
      <c r="E6481">
        <v>1</v>
      </c>
      <c r="F6481" s="1">
        <v>42052</v>
      </c>
      <c r="G6481" s="1" t="str">
        <f t="shared" si="101"/>
        <v>Tuesday</v>
      </c>
      <c r="H6481" s="2">
        <v>0.73773148148148149</v>
      </c>
      <c r="I6481">
        <v>12.5</v>
      </c>
      <c r="J6481">
        <v>12.5</v>
      </c>
      <c r="K6481" t="s">
        <v>177</v>
      </c>
      <c r="L6481" t="s">
        <v>19</v>
      </c>
      <c r="M6481" t="s">
        <v>59</v>
      </c>
      <c r="N6481" t="s">
        <v>60</v>
      </c>
    </row>
    <row r="6482" spans="1:14" x14ac:dyDescent="0.25">
      <c r="A6482">
        <v>6481</v>
      </c>
      <c r="B6482">
        <v>2869</v>
      </c>
      <c r="C6482">
        <f>1/COUNTIF(B:B, B6482)</f>
        <v>1</v>
      </c>
      <c r="D6482" t="s">
        <v>33</v>
      </c>
      <c r="E6482">
        <v>1</v>
      </c>
      <c r="F6482" s="1">
        <v>42052</v>
      </c>
      <c r="G6482" s="1" t="str">
        <f t="shared" si="101"/>
        <v>Tuesday</v>
      </c>
      <c r="H6482" s="2">
        <v>0.74707175925925928</v>
      </c>
      <c r="I6482">
        <v>16.5</v>
      </c>
      <c r="J6482">
        <v>16.5</v>
      </c>
      <c r="K6482" t="s">
        <v>175</v>
      </c>
      <c r="L6482" t="s">
        <v>23</v>
      </c>
      <c r="M6482" t="s">
        <v>24</v>
      </c>
      <c r="N6482" t="s">
        <v>25</v>
      </c>
    </row>
    <row r="6483" spans="1:14" x14ac:dyDescent="0.25">
      <c r="A6483">
        <v>6482</v>
      </c>
      <c r="B6483">
        <v>2870</v>
      </c>
      <c r="C6483">
        <f>1/COUNTIF(B:B, B6483)</f>
        <v>0.5</v>
      </c>
      <c r="D6483" t="s">
        <v>137</v>
      </c>
      <c r="E6483">
        <v>1</v>
      </c>
      <c r="F6483" s="1">
        <v>42052</v>
      </c>
      <c r="G6483" s="1" t="str">
        <f t="shared" si="101"/>
        <v>Tuesday</v>
      </c>
      <c r="H6483" s="2">
        <v>0.75672453703703701</v>
      </c>
      <c r="I6483">
        <v>16.5</v>
      </c>
      <c r="J6483">
        <v>16.5</v>
      </c>
      <c r="K6483" t="s">
        <v>176</v>
      </c>
      <c r="L6483" t="s">
        <v>12</v>
      </c>
      <c r="M6483" t="s">
        <v>13</v>
      </c>
      <c r="N6483" t="s">
        <v>14</v>
      </c>
    </row>
    <row r="6484" spans="1:14" x14ac:dyDescent="0.25">
      <c r="A6484">
        <v>6483</v>
      </c>
      <c r="B6484">
        <v>2870</v>
      </c>
      <c r="C6484">
        <f>1/COUNTIF(B:B, B6484)</f>
        <v>0.5</v>
      </c>
      <c r="D6484" t="s">
        <v>112</v>
      </c>
      <c r="E6484">
        <v>1</v>
      </c>
      <c r="F6484" s="1">
        <v>42052</v>
      </c>
      <c r="G6484" s="1" t="str">
        <f t="shared" si="101"/>
        <v>Tuesday</v>
      </c>
      <c r="H6484" s="2">
        <v>0.75672453703703701</v>
      </c>
      <c r="I6484">
        <v>16</v>
      </c>
      <c r="J6484">
        <v>16</v>
      </c>
      <c r="K6484" t="s">
        <v>175</v>
      </c>
      <c r="L6484" t="s">
        <v>12</v>
      </c>
      <c r="M6484" t="s">
        <v>51</v>
      </c>
      <c r="N6484" t="s">
        <v>52</v>
      </c>
    </row>
    <row r="6485" spans="1:14" x14ac:dyDescent="0.25">
      <c r="A6485">
        <v>6484</v>
      </c>
      <c r="B6485">
        <v>2871</v>
      </c>
      <c r="C6485">
        <f>1/COUNTIF(B:B, B6485)</f>
        <v>0.33333333333333331</v>
      </c>
      <c r="D6485" t="s">
        <v>92</v>
      </c>
      <c r="E6485">
        <v>1</v>
      </c>
      <c r="F6485" s="1">
        <v>42052</v>
      </c>
      <c r="G6485" s="1" t="str">
        <f t="shared" si="101"/>
        <v>Tuesday</v>
      </c>
      <c r="H6485" s="2">
        <v>0.77738425925925925</v>
      </c>
      <c r="I6485">
        <v>16.25</v>
      </c>
      <c r="J6485">
        <v>16.25</v>
      </c>
      <c r="K6485" t="s">
        <v>175</v>
      </c>
      <c r="L6485" t="s">
        <v>23</v>
      </c>
      <c r="M6485" t="s">
        <v>93</v>
      </c>
      <c r="N6485" t="s">
        <v>94</v>
      </c>
    </row>
    <row r="6486" spans="1:14" x14ac:dyDescent="0.25">
      <c r="A6486">
        <v>6485</v>
      </c>
      <c r="B6486">
        <v>2871</v>
      </c>
      <c r="C6486">
        <f>1/COUNTIF(B:B, B6486)</f>
        <v>0.33333333333333331</v>
      </c>
      <c r="D6486" t="s">
        <v>115</v>
      </c>
      <c r="E6486">
        <v>1</v>
      </c>
      <c r="F6486" s="1">
        <v>42052</v>
      </c>
      <c r="G6486" s="1" t="str">
        <f t="shared" si="101"/>
        <v>Tuesday</v>
      </c>
      <c r="H6486" s="2">
        <v>0.77738425925925925</v>
      </c>
      <c r="I6486">
        <v>12.5</v>
      </c>
      <c r="J6486">
        <v>12.5</v>
      </c>
      <c r="K6486" t="s">
        <v>175</v>
      </c>
      <c r="L6486" t="s">
        <v>12</v>
      </c>
      <c r="M6486" t="s">
        <v>74</v>
      </c>
      <c r="N6486" t="s">
        <v>75</v>
      </c>
    </row>
    <row r="6487" spans="1:14" x14ac:dyDescent="0.25">
      <c r="A6487">
        <v>6486</v>
      </c>
      <c r="B6487">
        <v>2871</v>
      </c>
      <c r="C6487">
        <f>1/COUNTIF(B:B, B6487)</f>
        <v>0.33333333333333331</v>
      </c>
      <c r="D6487" t="s">
        <v>165</v>
      </c>
      <c r="E6487">
        <v>1</v>
      </c>
      <c r="F6487" s="1">
        <v>42052</v>
      </c>
      <c r="G6487" s="1" t="str">
        <f t="shared" si="101"/>
        <v>Tuesday</v>
      </c>
      <c r="H6487" s="2">
        <v>0.77738425925925925</v>
      </c>
      <c r="I6487">
        <v>20.5</v>
      </c>
      <c r="J6487">
        <v>20.5</v>
      </c>
      <c r="K6487" t="s">
        <v>176</v>
      </c>
      <c r="L6487" t="s">
        <v>12</v>
      </c>
      <c r="M6487" t="s">
        <v>41</v>
      </c>
      <c r="N6487" t="s">
        <v>42</v>
      </c>
    </row>
    <row r="6488" spans="1:14" x14ac:dyDescent="0.25">
      <c r="A6488">
        <v>6487</v>
      </c>
      <c r="B6488">
        <v>2872</v>
      </c>
      <c r="C6488">
        <f>1/COUNTIF(B:B, B6488)</f>
        <v>1</v>
      </c>
      <c r="D6488" t="s">
        <v>65</v>
      </c>
      <c r="E6488">
        <v>1</v>
      </c>
      <c r="F6488" s="1">
        <v>42052</v>
      </c>
      <c r="G6488" s="1" t="str">
        <f t="shared" si="101"/>
        <v>Tuesday</v>
      </c>
      <c r="H6488" s="2">
        <v>0.77803240740740742</v>
      </c>
      <c r="I6488">
        <v>20.75</v>
      </c>
      <c r="J6488">
        <v>20.75</v>
      </c>
      <c r="K6488" t="s">
        <v>176</v>
      </c>
      <c r="L6488" t="s">
        <v>30</v>
      </c>
      <c r="M6488" t="s">
        <v>66</v>
      </c>
      <c r="N6488" t="s">
        <v>67</v>
      </c>
    </row>
    <row r="6489" spans="1:14" x14ac:dyDescent="0.25">
      <c r="A6489">
        <v>6488</v>
      </c>
      <c r="B6489">
        <v>2873</v>
      </c>
      <c r="C6489">
        <f>1/COUNTIF(B:B, B6489)</f>
        <v>1</v>
      </c>
      <c r="D6489" t="s">
        <v>22</v>
      </c>
      <c r="E6489">
        <v>1</v>
      </c>
      <c r="F6489" s="1">
        <v>42052</v>
      </c>
      <c r="G6489" s="1" t="str">
        <f t="shared" si="101"/>
        <v>Tuesday</v>
      </c>
      <c r="H6489" s="2">
        <v>0.78236111111111106</v>
      </c>
      <c r="I6489">
        <v>20.75</v>
      </c>
      <c r="J6489">
        <v>20.75</v>
      </c>
      <c r="K6489" t="s">
        <v>176</v>
      </c>
      <c r="L6489" t="s">
        <v>23</v>
      </c>
      <c r="M6489" t="s">
        <v>24</v>
      </c>
      <c r="N6489" t="s">
        <v>25</v>
      </c>
    </row>
    <row r="6490" spans="1:14" x14ac:dyDescent="0.25">
      <c r="A6490">
        <v>6489</v>
      </c>
      <c r="B6490">
        <v>2874</v>
      </c>
      <c r="C6490">
        <f>1/COUNTIF(B:B, B6490)</f>
        <v>0.5</v>
      </c>
      <c r="D6490" t="s">
        <v>11</v>
      </c>
      <c r="E6490">
        <v>1</v>
      </c>
      <c r="F6490" s="1">
        <v>42052</v>
      </c>
      <c r="G6490" s="1" t="str">
        <f t="shared" si="101"/>
        <v>Tuesday</v>
      </c>
      <c r="H6490" s="2">
        <v>0.79412037037037042</v>
      </c>
      <c r="I6490">
        <v>13.25</v>
      </c>
      <c r="J6490">
        <v>13.25</v>
      </c>
      <c r="K6490" t="s">
        <v>175</v>
      </c>
      <c r="L6490" t="s">
        <v>12</v>
      </c>
      <c r="M6490" t="s">
        <v>13</v>
      </c>
      <c r="N6490" t="s">
        <v>14</v>
      </c>
    </row>
    <row r="6491" spans="1:14" x14ac:dyDescent="0.25">
      <c r="A6491">
        <v>6490</v>
      </c>
      <c r="B6491">
        <v>2874</v>
      </c>
      <c r="C6491">
        <f>1/COUNTIF(B:B, B6491)</f>
        <v>0.5</v>
      </c>
      <c r="D6491" t="s">
        <v>122</v>
      </c>
      <c r="E6491">
        <v>1</v>
      </c>
      <c r="F6491" s="1">
        <v>42052</v>
      </c>
      <c r="G6491" s="1" t="str">
        <f t="shared" si="101"/>
        <v>Tuesday</v>
      </c>
      <c r="H6491" s="2">
        <v>0.79412037037037042</v>
      </c>
      <c r="I6491">
        <v>9.75</v>
      </c>
      <c r="J6491">
        <v>9.75</v>
      </c>
      <c r="K6491" t="s">
        <v>177</v>
      </c>
      <c r="L6491" t="s">
        <v>12</v>
      </c>
      <c r="M6491" t="s">
        <v>74</v>
      </c>
      <c r="N6491" t="s">
        <v>75</v>
      </c>
    </row>
    <row r="6492" spans="1:14" x14ac:dyDescent="0.25">
      <c r="A6492">
        <v>6491</v>
      </c>
      <c r="B6492">
        <v>2875</v>
      </c>
      <c r="C6492">
        <f>1/COUNTIF(B:B, B6492)</f>
        <v>0.5</v>
      </c>
      <c r="D6492" t="s">
        <v>117</v>
      </c>
      <c r="E6492">
        <v>1</v>
      </c>
      <c r="F6492" s="1">
        <v>42052</v>
      </c>
      <c r="G6492" s="1" t="str">
        <f t="shared" si="101"/>
        <v>Tuesday</v>
      </c>
      <c r="H6492" s="2">
        <v>0.81025462962962957</v>
      </c>
      <c r="I6492">
        <v>16.25</v>
      </c>
      <c r="J6492">
        <v>16.25</v>
      </c>
      <c r="K6492" t="s">
        <v>175</v>
      </c>
      <c r="L6492" t="s">
        <v>23</v>
      </c>
      <c r="M6492" t="s">
        <v>110</v>
      </c>
      <c r="N6492" t="s">
        <v>111</v>
      </c>
    </row>
    <row r="6493" spans="1:14" x14ac:dyDescent="0.25">
      <c r="A6493">
        <v>6492</v>
      </c>
      <c r="B6493">
        <v>2875</v>
      </c>
      <c r="C6493">
        <f>1/COUNTIF(B:B, B6493)</f>
        <v>0.5</v>
      </c>
      <c r="D6493" t="s">
        <v>61</v>
      </c>
      <c r="E6493">
        <v>1</v>
      </c>
      <c r="F6493" s="1">
        <v>42052</v>
      </c>
      <c r="G6493" s="1" t="str">
        <f t="shared" si="101"/>
        <v>Tuesday</v>
      </c>
      <c r="H6493" s="2">
        <v>0.81025462962962957</v>
      </c>
      <c r="I6493">
        <v>12</v>
      </c>
      <c r="J6493">
        <v>12</v>
      </c>
      <c r="K6493" t="s">
        <v>177</v>
      </c>
      <c r="L6493" t="s">
        <v>19</v>
      </c>
      <c r="M6493" t="s">
        <v>62</v>
      </c>
      <c r="N6493" t="s">
        <v>63</v>
      </c>
    </row>
    <row r="6494" spans="1:14" x14ac:dyDescent="0.25">
      <c r="A6494">
        <v>6493</v>
      </c>
      <c r="B6494">
        <v>2876</v>
      </c>
      <c r="C6494">
        <f>1/COUNTIF(B:B, B6494)</f>
        <v>0.25</v>
      </c>
      <c r="D6494" t="s">
        <v>18</v>
      </c>
      <c r="E6494">
        <v>1</v>
      </c>
      <c r="F6494" s="1">
        <v>42052</v>
      </c>
      <c r="G6494" s="1" t="str">
        <f t="shared" si="101"/>
        <v>Tuesday</v>
      </c>
      <c r="H6494" s="2">
        <v>0.82413194444444449</v>
      </c>
      <c r="I6494">
        <v>18.5</v>
      </c>
      <c r="J6494">
        <v>18.5</v>
      </c>
      <c r="K6494" t="s">
        <v>176</v>
      </c>
      <c r="L6494" t="s">
        <v>19</v>
      </c>
      <c r="M6494" t="s">
        <v>20</v>
      </c>
      <c r="N6494" t="s">
        <v>21</v>
      </c>
    </row>
    <row r="6495" spans="1:14" x14ac:dyDescent="0.25">
      <c r="A6495">
        <v>6494</v>
      </c>
      <c r="B6495">
        <v>2876</v>
      </c>
      <c r="C6495">
        <f>1/COUNTIF(B:B, B6495)</f>
        <v>0.25</v>
      </c>
      <c r="D6495" t="s">
        <v>33</v>
      </c>
      <c r="E6495">
        <v>1</v>
      </c>
      <c r="F6495" s="1">
        <v>42052</v>
      </c>
      <c r="G6495" s="1" t="str">
        <f t="shared" si="101"/>
        <v>Tuesday</v>
      </c>
      <c r="H6495" s="2">
        <v>0.82413194444444449</v>
      </c>
      <c r="I6495">
        <v>16.5</v>
      </c>
      <c r="J6495">
        <v>16.5</v>
      </c>
      <c r="K6495" t="s">
        <v>175</v>
      </c>
      <c r="L6495" t="s">
        <v>23</v>
      </c>
      <c r="M6495" t="s">
        <v>24</v>
      </c>
      <c r="N6495" t="s">
        <v>25</v>
      </c>
    </row>
    <row r="6496" spans="1:14" x14ac:dyDescent="0.25">
      <c r="A6496">
        <v>6495</v>
      </c>
      <c r="B6496">
        <v>2876</v>
      </c>
      <c r="C6496">
        <f>1/COUNTIF(B:B, B6496)</f>
        <v>0.25</v>
      </c>
      <c r="D6496" t="s">
        <v>109</v>
      </c>
      <c r="E6496">
        <v>1</v>
      </c>
      <c r="F6496" s="1">
        <v>42052</v>
      </c>
      <c r="G6496" s="1" t="str">
        <f t="shared" si="101"/>
        <v>Tuesday</v>
      </c>
      <c r="H6496" s="2">
        <v>0.82413194444444449</v>
      </c>
      <c r="I6496">
        <v>20.25</v>
      </c>
      <c r="J6496">
        <v>20.25</v>
      </c>
      <c r="K6496" t="s">
        <v>176</v>
      </c>
      <c r="L6496" t="s">
        <v>23</v>
      </c>
      <c r="M6496" t="s">
        <v>110</v>
      </c>
      <c r="N6496" t="s">
        <v>111</v>
      </c>
    </row>
    <row r="6497" spans="1:14" x14ac:dyDescent="0.25">
      <c r="A6497">
        <v>6496</v>
      </c>
      <c r="B6497">
        <v>2876</v>
      </c>
      <c r="C6497">
        <f>1/COUNTIF(B:B, B6497)</f>
        <v>0.25</v>
      </c>
      <c r="D6497" t="s">
        <v>136</v>
      </c>
      <c r="E6497">
        <v>1</v>
      </c>
      <c r="F6497" s="1">
        <v>42052</v>
      </c>
      <c r="G6497" s="1" t="str">
        <f t="shared" si="101"/>
        <v>Tuesday</v>
      </c>
      <c r="H6497" s="2">
        <v>0.82413194444444449</v>
      </c>
      <c r="I6497">
        <v>25.5</v>
      </c>
      <c r="J6497">
        <v>25.5</v>
      </c>
      <c r="K6497" t="s">
        <v>178</v>
      </c>
      <c r="L6497" t="s">
        <v>12</v>
      </c>
      <c r="M6497" t="s">
        <v>41</v>
      </c>
      <c r="N6497" t="s">
        <v>42</v>
      </c>
    </row>
    <row r="6498" spans="1:14" x14ac:dyDescent="0.25">
      <c r="A6498">
        <v>6497</v>
      </c>
      <c r="B6498">
        <v>2877</v>
      </c>
      <c r="C6498">
        <f>1/COUNTIF(B:B, B6498)</f>
        <v>0.5</v>
      </c>
      <c r="D6498" t="s">
        <v>47</v>
      </c>
      <c r="E6498">
        <v>1</v>
      </c>
      <c r="F6498" s="1">
        <v>42052</v>
      </c>
      <c r="G6498" s="1" t="str">
        <f t="shared" si="101"/>
        <v>Tuesday</v>
      </c>
      <c r="H6498" s="2">
        <v>0.8313194444444445</v>
      </c>
      <c r="I6498">
        <v>12</v>
      </c>
      <c r="J6498">
        <v>12</v>
      </c>
      <c r="K6498" t="s">
        <v>177</v>
      </c>
      <c r="L6498" t="s">
        <v>19</v>
      </c>
      <c r="M6498" t="s">
        <v>48</v>
      </c>
      <c r="N6498" t="s">
        <v>49</v>
      </c>
    </row>
    <row r="6499" spans="1:14" x14ac:dyDescent="0.25">
      <c r="A6499">
        <v>6498</v>
      </c>
      <c r="B6499">
        <v>2877</v>
      </c>
      <c r="C6499">
        <f>1/COUNTIF(B:B, B6499)</f>
        <v>0.5</v>
      </c>
      <c r="D6499" t="s">
        <v>128</v>
      </c>
      <c r="E6499">
        <v>1</v>
      </c>
      <c r="F6499" s="1">
        <v>42052</v>
      </c>
      <c r="G6499" s="1" t="str">
        <f t="shared" si="101"/>
        <v>Tuesday</v>
      </c>
      <c r="H6499" s="2">
        <v>0.8313194444444445</v>
      </c>
      <c r="I6499">
        <v>10.5</v>
      </c>
      <c r="J6499">
        <v>10.5</v>
      </c>
      <c r="K6499" t="s">
        <v>177</v>
      </c>
      <c r="L6499" t="s">
        <v>12</v>
      </c>
      <c r="M6499" t="s">
        <v>13</v>
      </c>
      <c r="N6499" t="s">
        <v>14</v>
      </c>
    </row>
    <row r="6500" spans="1:14" x14ac:dyDescent="0.25">
      <c r="A6500">
        <v>6499</v>
      </c>
      <c r="B6500">
        <v>2878</v>
      </c>
      <c r="C6500">
        <f>1/COUNTIF(B:B, B6500)</f>
        <v>0.33333333333333331</v>
      </c>
      <c r="D6500" t="s">
        <v>86</v>
      </c>
      <c r="E6500">
        <v>1</v>
      </c>
      <c r="F6500" s="1">
        <v>42052</v>
      </c>
      <c r="G6500" s="1" t="str">
        <f t="shared" si="101"/>
        <v>Tuesday</v>
      </c>
      <c r="H6500" s="2">
        <v>0.83537037037037032</v>
      </c>
      <c r="I6500">
        <v>17.950000762939453</v>
      </c>
      <c r="J6500">
        <v>17.950000762939453</v>
      </c>
      <c r="K6500" t="s">
        <v>176</v>
      </c>
      <c r="L6500" t="s">
        <v>19</v>
      </c>
      <c r="M6500" t="s">
        <v>87</v>
      </c>
      <c r="N6500" t="s">
        <v>88</v>
      </c>
    </row>
    <row r="6501" spans="1:14" x14ac:dyDescent="0.25">
      <c r="A6501">
        <v>6500</v>
      </c>
      <c r="B6501">
        <v>2878</v>
      </c>
      <c r="C6501">
        <f>1/COUNTIF(B:B, B6501)</f>
        <v>0.33333333333333331</v>
      </c>
      <c r="D6501" t="s">
        <v>115</v>
      </c>
      <c r="E6501">
        <v>1</v>
      </c>
      <c r="F6501" s="1">
        <v>42052</v>
      </c>
      <c r="G6501" s="1" t="str">
        <f t="shared" si="101"/>
        <v>Tuesday</v>
      </c>
      <c r="H6501" s="2">
        <v>0.83537037037037032</v>
      </c>
      <c r="I6501">
        <v>12.5</v>
      </c>
      <c r="J6501">
        <v>12.5</v>
      </c>
      <c r="K6501" t="s">
        <v>175</v>
      </c>
      <c r="L6501" t="s">
        <v>12</v>
      </c>
      <c r="M6501" t="s">
        <v>74</v>
      </c>
      <c r="N6501" t="s">
        <v>75</v>
      </c>
    </row>
    <row r="6502" spans="1:14" x14ac:dyDescent="0.25">
      <c r="A6502">
        <v>6501</v>
      </c>
      <c r="B6502">
        <v>2878</v>
      </c>
      <c r="C6502">
        <f>1/COUNTIF(B:B, B6502)</f>
        <v>0.33333333333333331</v>
      </c>
      <c r="D6502" t="s">
        <v>129</v>
      </c>
      <c r="E6502">
        <v>1</v>
      </c>
      <c r="F6502" s="1">
        <v>42052</v>
      </c>
      <c r="G6502" s="1" t="str">
        <f t="shared" si="101"/>
        <v>Tuesday</v>
      </c>
      <c r="H6502" s="2">
        <v>0.83537037037037032</v>
      </c>
      <c r="I6502">
        <v>16.5</v>
      </c>
      <c r="J6502">
        <v>16.5</v>
      </c>
      <c r="K6502" t="s">
        <v>175</v>
      </c>
      <c r="L6502" t="s">
        <v>23</v>
      </c>
      <c r="M6502" t="s">
        <v>103</v>
      </c>
      <c r="N6502" t="s">
        <v>104</v>
      </c>
    </row>
    <row r="6503" spans="1:14" x14ac:dyDescent="0.25">
      <c r="A6503">
        <v>6502</v>
      </c>
      <c r="B6503">
        <v>2879</v>
      </c>
      <c r="C6503">
        <f>1/COUNTIF(B:B, B6503)</f>
        <v>0.25</v>
      </c>
      <c r="D6503" t="s">
        <v>69</v>
      </c>
      <c r="E6503">
        <v>1</v>
      </c>
      <c r="F6503" s="1">
        <v>42052</v>
      </c>
      <c r="G6503" s="1" t="str">
        <f t="shared" si="101"/>
        <v>Tuesday</v>
      </c>
      <c r="H6503" s="2">
        <v>0.83621527777777782</v>
      </c>
      <c r="I6503">
        <v>20.75</v>
      </c>
      <c r="J6503">
        <v>20.75</v>
      </c>
      <c r="K6503" t="s">
        <v>176</v>
      </c>
      <c r="L6503" t="s">
        <v>30</v>
      </c>
      <c r="M6503" t="s">
        <v>70</v>
      </c>
      <c r="N6503" t="s">
        <v>71</v>
      </c>
    </row>
    <row r="6504" spans="1:14" x14ac:dyDescent="0.25">
      <c r="A6504">
        <v>6503</v>
      </c>
      <c r="B6504">
        <v>2879</v>
      </c>
      <c r="C6504">
        <f>1/COUNTIF(B:B, B6504)</f>
        <v>0.25</v>
      </c>
      <c r="D6504" t="s">
        <v>77</v>
      </c>
      <c r="E6504">
        <v>1</v>
      </c>
      <c r="F6504" s="1">
        <v>42052</v>
      </c>
      <c r="G6504" s="1" t="str">
        <f t="shared" si="101"/>
        <v>Tuesday</v>
      </c>
      <c r="H6504" s="2">
        <v>0.83621527777777782</v>
      </c>
      <c r="I6504">
        <v>20.75</v>
      </c>
      <c r="J6504">
        <v>20.75</v>
      </c>
      <c r="K6504" t="s">
        <v>176</v>
      </c>
      <c r="L6504" t="s">
        <v>30</v>
      </c>
      <c r="M6504" t="s">
        <v>78</v>
      </c>
      <c r="N6504" t="s">
        <v>79</v>
      </c>
    </row>
    <row r="6505" spans="1:14" x14ac:dyDescent="0.25">
      <c r="A6505">
        <v>6504</v>
      </c>
      <c r="B6505">
        <v>2879</v>
      </c>
      <c r="C6505">
        <f>1/COUNTIF(B:B, B6505)</f>
        <v>0.25</v>
      </c>
      <c r="D6505" t="s">
        <v>15</v>
      </c>
      <c r="E6505">
        <v>1</v>
      </c>
      <c r="F6505" s="1">
        <v>42052</v>
      </c>
      <c r="G6505" s="1" t="str">
        <f t="shared" si="101"/>
        <v>Tuesday</v>
      </c>
      <c r="H6505" s="2">
        <v>0.83621527777777782</v>
      </c>
      <c r="I6505">
        <v>16</v>
      </c>
      <c r="J6505">
        <v>16</v>
      </c>
      <c r="K6505" t="s">
        <v>175</v>
      </c>
      <c r="L6505" t="s">
        <v>12</v>
      </c>
      <c r="M6505" t="s">
        <v>16</v>
      </c>
      <c r="N6505" t="s">
        <v>17</v>
      </c>
    </row>
    <row r="6506" spans="1:14" x14ac:dyDescent="0.25">
      <c r="A6506">
        <v>6505</v>
      </c>
      <c r="B6506">
        <v>2879</v>
      </c>
      <c r="C6506">
        <f>1/COUNTIF(B:B, B6506)</f>
        <v>0.25</v>
      </c>
      <c r="D6506" t="s">
        <v>146</v>
      </c>
      <c r="E6506">
        <v>1</v>
      </c>
      <c r="F6506" s="1">
        <v>42052</v>
      </c>
      <c r="G6506" s="1" t="str">
        <f t="shared" si="101"/>
        <v>Tuesday</v>
      </c>
      <c r="H6506" s="2">
        <v>0.83621527777777782</v>
      </c>
      <c r="I6506">
        <v>12.75</v>
      </c>
      <c r="J6506">
        <v>12.75</v>
      </c>
      <c r="K6506" t="s">
        <v>177</v>
      </c>
      <c r="L6506" t="s">
        <v>30</v>
      </c>
      <c r="M6506" t="s">
        <v>31</v>
      </c>
      <c r="N6506" t="s">
        <v>32</v>
      </c>
    </row>
    <row r="6507" spans="1:14" x14ac:dyDescent="0.25">
      <c r="A6507">
        <v>6506</v>
      </c>
      <c r="B6507">
        <v>2880</v>
      </c>
      <c r="C6507">
        <f>1/COUNTIF(B:B, B6507)</f>
        <v>1</v>
      </c>
      <c r="D6507" t="s">
        <v>108</v>
      </c>
      <c r="E6507">
        <v>1</v>
      </c>
      <c r="F6507" s="1">
        <v>42052</v>
      </c>
      <c r="G6507" s="1" t="str">
        <f t="shared" si="101"/>
        <v>Tuesday</v>
      </c>
      <c r="H6507" s="2">
        <v>0.86204861111111108</v>
      </c>
      <c r="I6507">
        <v>20.5</v>
      </c>
      <c r="J6507">
        <v>20.5</v>
      </c>
      <c r="K6507" t="s">
        <v>176</v>
      </c>
      <c r="L6507" t="s">
        <v>12</v>
      </c>
      <c r="M6507" t="s">
        <v>90</v>
      </c>
      <c r="N6507" t="s">
        <v>91</v>
      </c>
    </row>
    <row r="6508" spans="1:14" x14ac:dyDescent="0.25">
      <c r="A6508">
        <v>6507</v>
      </c>
      <c r="B6508">
        <v>2881</v>
      </c>
      <c r="C6508">
        <f>1/COUNTIF(B:B, B6508)</f>
        <v>0.33333333333333331</v>
      </c>
      <c r="D6508" t="s">
        <v>135</v>
      </c>
      <c r="E6508">
        <v>1</v>
      </c>
      <c r="F6508" s="1">
        <v>42052</v>
      </c>
      <c r="G6508" s="1" t="str">
        <f t="shared" si="101"/>
        <v>Tuesday</v>
      </c>
      <c r="H6508" s="2">
        <v>0.87481481481481482</v>
      </c>
      <c r="I6508">
        <v>16.75</v>
      </c>
      <c r="J6508">
        <v>16.75</v>
      </c>
      <c r="K6508" t="s">
        <v>175</v>
      </c>
      <c r="L6508" t="s">
        <v>30</v>
      </c>
      <c r="M6508" t="s">
        <v>78</v>
      </c>
      <c r="N6508" t="s">
        <v>79</v>
      </c>
    </row>
    <row r="6509" spans="1:14" x14ac:dyDescent="0.25">
      <c r="A6509">
        <v>6508</v>
      </c>
      <c r="B6509">
        <v>2881</v>
      </c>
      <c r="C6509">
        <f>1/COUNTIF(B:B, B6509)</f>
        <v>0.33333333333333331</v>
      </c>
      <c r="D6509" t="s">
        <v>129</v>
      </c>
      <c r="E6509">
        <v>1</v>
      </c>
      <c r="F6509" s="1">
        <v>42052</v>
      </c>
      <c r="G6509" s="1" t="str">
        <f t="shared" si="101"/>
        <v>Tuesday</v>
      </c>
      <c r="H6509" s="2">
        <v>0.87481481481481482</v>
      </c>
      <c r="I6509">
        <v>16.5</v>
      </c>
      <c r="J6509">
        <v>16.5</v>
      </c>
      <c r="K6509" t="s">
        <v>175</v>
      </c>
      <c r="L6509" t="s">
        <v>23</v>
      </c>
      <c r="M6509" t="s">
        <v>103</v>
      </c>
      <c r="N6509" t="s">
        <v>104</v>
      </c>
    </row>
    <row r="6510" spans="1:14" x14ac:dyDescent="0.25">
      <c r="A6510">
        <v>6509</v>
      </c>
      <c r="B6510">
        <v>2881</v>
      </c>
      <c r="C6510">
        <f>1/COUNTIF(B:B, B6510)</f>
        <v>0.33333333333333331</v>
      </c>
      <c r="D6510" t="s">
        <v>55</v>
      </c>
      <c r="E6510">
        <v>1</v>
      </c>
      <c r="F6510" s="1">
        <v>42052</v>
      </c>
      <c r="G6510" s="1" t="str">
        <f t="shared" si="101"/>
        <v>Tuesday</v>
      </c>
      <c r="H6510" s="2">
        <v>0.87481481481481482</v>
      </c>
      <c r="I6510">
        <v>20.75</v>
      </c>
      <c r="J6510">
        <v>20.75</v>
      </c>
      <c r="K6510" t="s">
        <v>176</v>
      </c>
      <c r="L6510" t="s">
        <v>23</v>
      </c>
      <c r="M6510" t="s">
        <v>56</v>
      </c>
      <c r="N6510" t="s">
        <v>57</v>
      </c>
    </row>
    <row r="6511" spans="1:14" x14ac:dyDescent="0.25">
      <c r="A6511">
        <v>6510</v>
      </c>
      <c r="B6511">
        <v>2882</v>
      </c>
      <c r="C6511">
        <f>1/COUNTIF(B:B, B6511)</f>
        <v>0.33333333333333331</v>
      </c>
      <c r="D6511" t="s">
        <v>76</v>
      </c>
      <c r="E6511">
        <v>1</v>
      </c>
      <c r="F6511" s="1">
        <v>42052</v>
      </c>
      <c r="G6511" s="1" t="str">
        <f t="shared" si="101"/>
        <v>Tuesday</v>
      </c>
      <c r="H6511" s="2">
        <v>0.89619212962962957</v>
      </c>
      <c r="I6511">
        <v>12.75</v>
      </c>
      <c r="J6511">
        <v>12.75</v>
      </c>
      <c r="K6511" t="s">
        <v>177</v>
      </c>
      <c r="L6511" t="s">
        <v>30</v>
      </c>
      <c r="M6511" t="s">
        <v>70</v>
      </c>
      <c r="N6511" t="s">
        <v>71</v>
      </c>
    </row>
    <row r="6512" spans="1:14" x14ac:dyDescent="0.25">
      <c r="A6512">
        <v>6511</v>
      </c>
      <c r="B6512">
        <v>2882</v>
      </c>
      <c r="C6512">
        <f>1/COUNTIF(B:B, B6512)</f>
        <v>0.33333333333333331</v>
      </c>
      <c r="D6512" t="s">
        <v>54</v>
      </c>
      <c r="E6512">
        <v>1</v>
      </c>
      <c r="F6512" s="1">
        <v>42052</v>
      </c>
      <c r="G6512" s="1" t="str">
        <f t="shared" si="101"/>
        <v>Tuesday</v>
      </c>
      <c r="H6512" s="2">
        <v>0.89619212962962957</v>
      </c>
      <c r="I6512">
        <v>12</v>
      </c>
      <c r="J6512">
        <v>12</v>
      </c>
      <c r="K6512" t="s">
        <v>177</v>
      </c>
      <c r="L6512" t="s">
        <v>19</v>
      </c>
      <c r="M6512" t="s">
        <v>27</v>
      </c>
      <c r="N6512" t="s">
        <v>28</v>
      </c>
    </row>
    <row r="6513" spans="1:14" x14ac:dyDescent="0.25">
      <c r="A6513">
        <v>6512</v>
      </c>
      <c r="B6513">
        <v>2882</v>
      </c>
      <c r="C6513">
        <f>1/COUNTIF(B:B, B6513)</f>
        <v>0.33333333333333331</v>
      </c>
      <c r="D6513" t="s">
        <v>143</v>
      </c>
      <c r="E6513">
        <v>1</v>
      </c>
      <c r="F6513" s="1">
        <v>42052</v>
      </c>
      <c r="G6513" s="1" t="str">
        <f t="shared" si="101"/>
        <v>Tuesday</v>
      </c>
      <c r="H6513" s="2">
        <v>0.89619212962962957</v>
      </c>
      <c r="I6513">
        <v>14.5</v>
      </c>
      <c r="J6513">
        <v>14.5</v>
      </c>
      <c r="K6513" t="s">
        <v>175</v>
      </c>
      <c r="L6513" t="s">
        <v>12</v>
      </c>
      <c r="M6513" t="s">
        <v>126</v>
      </c>
      <c r="N6513" t="s">
        <v>127</v>
      </c>
    </row>
    <row r="6514" spans="1:14" x14ac:dyDescent="0.25">
      <c r="A6514">
        <v>6513</v>
      </c>
      <c r="B6514">
        <v>2883</v>
      </c>
      <c r="C6514">
        <f>1/COUNTIF(B:B, B6514)</f>
        <v>0.33333333333333331</v>
      </c>
      <c r="D6514" t="s">
        <v>114</v>
      </c>
      <c r="E6514">
        <v>1</v>
      </c>
      <c r="F6514" s="1">
        <v>42052</v>
      </c>
      <c r="G6514" s="1" t="str">
        <f t="shared" si="101"/>
        <v>Tuesday</v>
      </c>
      <c r="H6514" s="2">
        <v>0.91048611111111111</v>
      </c>
      <c r="I6514">
        <v>16.75</v>
      </c>
      <c r="J6514">
        <v>16.75</v>
      </c>
      <c r="K6514" t="s">
        <v>175</v>
      </c>
      <c r="L6514" t="s">
        <v>30</v>
      </c>
      <c r="M6514" t="s">
        <v>38</v>
      </c>
      <c r="N6514" t="s">
        <v>39</v>
      </c>
    </row>
    <row r="6515" spans="1:14" x14ac:dyDescent="0.25">
      <c r="A6515">
        <v>6514</v>
      </c>
      <c r="B6515">
        <v>2883</v>
      </c>
      <c r="C6515">
        <f>1/COUNTIF(B:B, B6515)</f>
        <v>0.33333333333333331</v>
      </c>
      <c r="D6515" t="s">
        <v>134</v>
      </c>
      <c r="E6515">
        <v>1</v>
      </c>
      <c r="F6515" s="1">
        <v>42052</v>
      </c>
      <c r="G6515" s="1" t="str">
        <f t="shared" si="101"/>
        <v>Tuesday</v>
      </c>
      <c r="H6515" s="2">
        <v>0.91048611111111111</v>
      </c>
      <c r="I6515">
        <v>20.5</v>
      </c>
      <c r="J6515">
        <v>20.5</v>
      </c>
      <c r="K6515" t="s">
        <v>176</v>
      </c>
      <c r="L6515" t="s">
        <v>12</v>
      </c>
      <c r="M6515" t="s">
        <v>16</v>
      </c>
      <c r="N6515" t="s">
        <v>17</v>
      </c>
    </row>
    <row r="6516" spans="1:14" x14ac:dyDescent="0.25">
      <c r="A6516">
        <v>6515</v>
      </c>
      <c r="B6516">
        <v>2883</v>
      </c>
      <c r="C6516">
        <f>1/COUNTIF(B:B, B6516)</f>
        <v>0.33333333333333331</v>
      </c>
      <c r="D6516" t="s">
        <v>33</v>
      </c>
      <c r="E6516">
        <v>1</v>
      </c>
      <c r="F6516" s="1">
        <v>42052</v>
      </c>
      <c r="G6516" s="1" t="str">
        <f t="shared" si="101"/>
        <v>Tuesday</v>
      </c>
      <c r="H6516" s="2">
        <v>0.91048611111111111</v>
      </c>
      <c r="I6516">
        <v>16.5</v>
      </c>
      <c r="J6516">
        <v>16.5</v>
      </c>
      <c r="K6516" t="s">
        <v>175</v>
      </c>
      <c r="L6516" t="s">
        <v>23</v>
      </c>
      <c r="M6516" t="s">
        <v>24</v>
      </c>
      <c r="N6516" t="s">
        <v>25</v>
      </c>
    </row>
    <row r="6517" spans="1:14" x14ac:dyDescent="0.25">
      <c r="A6517">
        <v>6516</v>
      </c>
      <c r="B6517">
        <v>2884</v>
      </c>
      <c r="C6517">
        <f>1/COUNTIF(B:B, B6517)</f>
        <v>0.5</v>
      </c>
      <c r="D6517" t="s">
        <v>15</v>
      </c>
      <c r="E6517">
        <v>1</v>
      </c>
      <c r="F6517" s="1">
        <v>42052</v>
      </c>
      <c r="G6517" s="1" t="str">
        <f t="shared" si="101"/>
        <v>Tuesday</v>
      </c>
      <c r="H6517" s="2">
        <v>0.92113425925925929</v>
      </c>
      <c r="I6517">
        <v>16</v>
      </c>
      <c r="J6517">
        <v>16</v>
      </c>
      <c r="K6517" t="s">
        <v>175</v>
      </c>
      <c r="L6517" t="s">
        <v>12</v>
      </c>
      <c r="M6517" t="s">
        <v>16</v>
      </c>
      <c r="N6517" t="s">
        <v>17</v>
      </c>
    </row>
    <row r="6518" spans="1:14" x14ac:dyDescent="0.25">
      <c r="A6518">
        <v>6517</v>
      </c>
      <c r="B6518">
        <v>2884</v>
      </c>
      <c r="C6518">
        <f>1/COUNTIF(B:B, B6518)</f>
        <v>0.5</v>
      </c>
      <c r="D6518" t="s">
        <v>137</v>
      </c>
      <c r="E6518">
        <v>1</v>
      </c>
      <c r="F6518" s="1">
        <v>42052</v>
      </c>
      <c r="G6518" s="1" t="str">
        <f t="shared" si="101"/>
        <v>Tuesday</v>
      </c>
      <c r="H6518" s="2">
        <v>0.92113425925925929</v>
      </c>
      <c r="I6518">
        <v>16.5</v>
      </c>
      <c r="J6518">
        <v>16.5</v>
      </c>
      <c r="K6518" t="s">
        <v>176</v>
      </c>
      <c r="L6518" t="s">
        <v>12</v>
      </c>
      <c r="M6518" t="s">
        <v>13</v>
      </c>
      <c r="N6518" t="s">
        <v>14</v>
      </c>
    </row>
    <row r="6519" spans="1:14" x14ac:dyDescent="0.25">
      <c r="A6519">
        <v>6518</v>
      </c>
      <c r="B6519">
        <v>2885</v>
      </c>
      <c r="C6519">
        <f>1/COUNTIF(B:B, B6519)</f>
        <v>0.5</v>
      </c>
      <c r="D6519" t="s">
        <v>114</v>
      </c>
      <c r="E6519">
        <v>1</v>
      </c>
      <c r="F6519" s="1">
        <v>42052</v>
      </c>
      <c r="G6519" s="1" t="str">
        <f t="shared" si="101"/>
        <v>Tuesday</v>
      </c>
      <c r="H6519" s="2">
        <v>0.93071759259259257</v>
      </c>
      <c r="I6519">
        <v>16.75</v>
      </c>
      <c r="J6519">
        <v>16.75</v>
      </c>
      <c r="K6519" t="s">
        <v>175</v>
      </c>
      <c r="L6519" t="s">
        <v>30</v>
      </c>
      <c r="M6519" t="s">
        <v>38</v>
      </c>
      <c r="N6519" t="s">
        <v>39</v>
      </c>
    </row>
    <row r="6520" spans="1:14" x14ac:dyDescent="0.25">
      <c r="A6520">
        <v>6519</v>
      </c>
      <c r="B6520">
        <v>2885</v>
      </c>
      <c r="C6520">
        <f>1/COUNTIF(B:B, B6520)</f>
        <v>0.5</v>
      </c>
      <c r="D6520" t="s">
        <v>50</v>
      </c>
      <c r="E6520">
        <v>1</v>
      </c>
      <c r="F6520" s="1">
        <v>42052</v>
      </c>
      <c r="G6520" s="1" t="str">
        <f t="shared" si="101"/>
        <v>Tuesday</v>
      </c>
      <c r="H6520" s="2">
        <v>0.93071759259259257</v>
      </c>
      <c r="I6520">
        <v>20.5</v>
      </c>
      <c r="J6520">
        <v>20.5</v>
      </c>
      <c r="K6520" t="s">
        <v>176</v>
      </c>
      <c r="L6520" t="s">
        <v>12</v>
      </c>
      <c r="M6520" t="s">
        <v>51</v>
      </c>
      <c r="N6520" t="s">
        <v>52</v>
      </c>
    </row>
    <row r="6521" spans="1:14" x14ac:dyDescent="0.25">
      <c r="A6521">
        <v>6520</v>
      </c>
      <c r="B6521">
        <v>2886</v>
      </c>
      <c r="C6521">
        <f>1/COUNTIF(B:B, B6521)</f>
        <v>1</v>
      </c>
      <c r="D6521" t="s">
        <v>22</v>
      </c>
      <c r="E6521">
        <v>1</v>
      </c>
      <c r="F6521" s="1">
        <v>42052</v>
      </c>
      <c r="G6521" s="1" t="str">
        <f t="shared" si="101"/>
        <v>Tuesday</v>
      </c>
      <c r="H6521" s="2">
        <v>0.93090277777777775</v>
      </c>
      <c r="I6521">
        <v>20.75</v>
      </c>
      <c r="J6521">
        <v>20.75</v>
      </c>
      <c r="K6521" t="s">
        <v>176</v>
      </c>
      <c r="L6521" t="s">
        <v>23</v>
      </c>
      <c r="M6521" t="s">
        <v>24</v>
      </c>
      <c r="N6521" t="s">
        <v>25</v>
      </c>
    </row>
    <row r="6522" spans="1:14" x14ac:dyDescent="0.25">
      <c r="A6522">
        <v>6521</v>
      </c>
      <c r="B6522">
        <v>2887</v>
      </c>
      <c r="C6522">
        <f>1/COUNTIF(B:B, B6522)</f>
        <v>0.5</v>
      </c>
      <c r="D6522" t="s">
        <v>68</v>
      </c>
      <c r="E6522">
        <v>1</v>
      </c>
      <c r="F6522" s="1">
        <v>42052</v>
      </c>
      <c r="G6522" s="1" t="str">
        <f t="shared" si="101"/>
        <v>Tuesday</v>
      </c>
      <c r="H6522" s="2">
        <v>0.93450231481481483</v>
      </c>
      <c r="I6522">
        <v>20.75</v>
      </c>
      <c r="J6522">
        <v>20.75</v>
      </c>
      <c r="K6522" t="s">
        <v>176</v>
      </c>
      <c r="L6522" t="s">
        <v>30</v>
      </c>
      <c r="M6522" t="s">
        <v>38</v>
      </c>
      <c r="N6522" t="s">
        <v>39</v>
      </c>
    </row>
    <row r="6523" spans="1:14" x14ac:dyDescent="0.25">
      <c r="A6523">
        <v>6522</v>
      </c>
      <c r="B6523">
        <v>2887</v>
      </c>
      <c r="C6523">
        <f>1/COUNTIF(B:B, B6523)</f>
        <v>0.5</v>
      </c>
      <c r="D6523" t="s">
        <v>69</v>
      </c>
      <c r="E6523">
        <v>1</v>
      </c>
      <c r="F6523" s="1">
        <v>42052</v>
      </c>
      <c r="G6523" s="1" t="str">
        <f t="shared" si="101"/>
        <v>Tuesday</v>
      </c>
      <c r="H6523" s="2">
        <v>0.93450231481481483</v>
      </c>
      <c r="I6523">
        <v>20.75</v>
      </c>
      <c r="J6523">
        <v>20.75</v>
      </c>
      <c r="K6523" t="s">
        <v>176</v>
      </c>
      <c r="L6523" t="s">
        <v>30</v>
      </c>
      <c r="M6523" t="s">
        <v>70</v>
      </c>
      <c r="N6523" t="s">
        <v>71</v>
      </c>
    </row>
    <row r="6524" spans="1:14" x14ac:dyDescent="0.25">
      <c r="A6524">
        <v>6523</v>
      </c>
      <c r="B6524">
        <v>2888</v>
      </c>
      <c r="C6524">
        <f>1/COUNTIF(B:B, B6524)</f>
        <v>1</v>
      </c>
      <c r="D6524" t="s">
        <v>86</v>
      </c>
      <c r="E6524">
        <v>1</v>
      </c>
      <c r="F6524" s="1">
        <v>42053</v>
      </c>
      <c r="G6524" s="1" t="str">
        <f t="shared" si="101"/>
        <v>Wednesday</v>
      </c>
      <c r="H6524" s="2">
        <v>0.47150462962962963</v>
      </c>
      <c r="I6524">
        <v>17.950000762939453</v>
      </c>
      <c r="J6524">
        <v>17.950000762939453</v>
      </c>
      <c r="K6524" t="s">
        <v>176</v>
      </c>
      <c r="L6524" t="s">
        <v>19</v>
      </c>
      <c r="M6524" t="s">
        <v>87</v>
      </c>
      <c r="N6524" t="s">
        <v>88</v>
      </c>
    </row>
    <row r="6525" spans="1:14" x14ac:dyDescent="0.25">
      <c r="A6525">
        <v>6524</v>
      </c>
      <c r="B6525">
        <v>2889</v>
      </c>
      <c r="C6525">
        <f>1/COUNTIF(B:B, B6525)</f>
        <v>0.2</v>
      </c>
      <c r="D6525" t="s">
        <v>130</v>
      </c>
      <c r="E6525">
        <v>1</v>
      </c>
      <c r="F6525" s="1">
        <v>42053</v>
      </c>
      <c r="G6525" s="1" t="str">
        <f t="shared" si="101"/>
        <v>Wednesday</v>
      </c>
      <c r="H6525" s="2">
        <v>0.47384259259259259</v>
      </c>
      <c r="I6525">
        <v>16.75</v>
      </c>
      <c r="J6525">
        <v>16.75</v>
      </c>
      <c r="K6525" t="s">
        <v>175</v>
      </c>
      <c r="L6525" t="s">
        <v>30</v>
      </c>
      <c r="M6525" t="s">
        <v>120</v>
      </c>
      <c r="N6525" t="s">
        <v>121</v>
      </c>
    </row>
    <row r="6526" spans="1:14" x14ac:dyDescent="0.25">
      <c r="A6526">
        <v>6525</v>
      </c>
      <c r="B6526">
        <v>2889</v>
      </c>
      <c r="C6526">
        <f>1/COUNTIF(B:B, B6526)</f>
        <v>0.2</v>
      </c>
      <c r="D6526" t="s">
        <v>65</v>
      </c>
      <c r="E6526">
        <v>1</v>
      </c>
      <c r="F6526" s="1">
        <v>42053</v>
      </c>
      <c r="G6526" s="1" t="str">
        <f t="shared" si="101"/>
        <v>Wednesday</v>
      </c>
      <c r="H6526" s="2">
        <v>0.47384259259259259</v>
      </c>
      <c r="I6526">
        <v>20.75</v>
      </c>
      <c r="J6526">
        <v>20.75</v>
      </c>
      <c r="K6526" t="s">
        <v>176</v>
      </c>
      <c r="L6526" t="s">
        <v>30</v>
      </c>
      <c r="M6526" t="s">
        <v>66</v>
      </c>
      <c r="N6526" t="s">
        <v>67</v>
      </c>
    </row>
    <row r="6527" spans="1:14" x14ac:dyDescent="0.25">
      <c r="A6527">
        <v>6526</v>
      </c>
      <c r="B6527">
        <v>2889</v>
      </c>
      <c r="C6527">
        <f>1/COUNTIF(B:B, B6527)</f>
        <v>0.2</v>
      </c>
      <c r="D6527" t="s">
        <v>142</v>
      </c>
      <c r="E6527">
        <v>1</v>
      </c>
      <c r="F6527" s="1">
        <v>42053</v>
      </c>
      <c r="G6527" s="1" t="str">
        <f t="shared" si="101"/>
        <v>Wednesday</v>
      </c>
      <c r="H6527" s="2">
        <v>0.47384259259259259</v>
      </c>
      <c r="I6527">
        <v>16.75</v>
      </c>
      <c r="J6527">
        <v>16.75</v>
      </c>
      <c r="K6527" t="s">
        <v>175</v>
      </c>
      <c r="L6527" t="s">
        <v>30</v>
      </c>
      <c r="M6527" t="s">
        <v>66</v>
      </c>
      <c r="N6527" t="s">
        <v>67</v>
      </c>
    </row>
    <row r="6528" spans="1:14" x14ac:dyDescent="0.25">
      <c r="A6528">
        <v>6527</v>
      </c>
      <c r="B6528">
        <v>2889</v>
      </c>
      <c r="C6528">
        <f>1/COUNTIF(B:B, B6528)</f>
        <v>0.2</v>
      </c>
      <c r="D6528" t="s">
        <v>157</v>
      </c>
      <c r="E6528">
        <v>2</v>
      </c>
      <c r="F6528" s="1">
        <v>42053</v>
      </c>
      <c r="G6528" s="1" t="str">
        <f t="shared" si="101"/>
        <v>Wednesday</v>
      </c>
      <c r="H6528" s="2">
        <v>0.47384259259259259</v>
      </c>
      <c r="I6528">
        <v>16</v>
      </c>
      <c r="J6528">
        <v>32</v>
      </c>
      <c r="K6528" t="s">
        <v>175</v>
      </c>
      <c r="L6528" t="s">
        <v>19</v>
      </c>
      <c r="M6528" t="s">
        <v>106</v>
      </c>
      <c r="N6528" t="s">
        <v>107</v>
      </c>
    </row>
    <row r="6529" spans="1:14" x14ac:dyDescent="0.25">
      <c r="A6529">
        <v>6528</v>
      </c>
      <c r="B6529">
        <v>2889</v>
      </c>
      <c r="C6529">
        <f>1/COUNTIF(B:B, B6529)</f>
        <v>0.2</v>
      </c>
      <c r="D6529" t="s">
        <v>29</v>
      </c>
      <c r="E6529">
        <v>1</v>
      </c>
      <c r="F6529" s="1">
        <v>42053</v>
      </c>
      <c r="G6529" s="1" t="str">
        <f t="shared" si="101"/>
        <v>Wednesday</v>
      </c>
      <c r="H6529" s="2">
        <v>0.47384259259259259</v>
      </c>
      <c r="I6529">
        <v>20.75</v>
      </c>
      <c r="J6529">
        <v>20.75</v>
      </c>
      <c r="K6529" t="s">
        <v>176</v>
      </c>
      <c r="L6529" t="s">
        <v>30</v>
      </c>
      <c r="M6529" t="s">
        <v>31</v>
      </c>
      <c r="N6529" t="s">
        <v>32</v>
      </c>
    </row>
    <row r="6530" spans="1:14" x14ac:dyDescent="0.25">
      <c r="A6530">
        <v>6529</v>
      </c>
      <c r="B6530">
        <v>2890</v>
      </c>
      <c r="C6530">
        <f>1/COUNTIF(B:B, B6530)</f>
        <v>1</v>
      </c>
      <c r="D6530" t="s">
        <v>155</v>
      </c>
      <c r="E6530">
        <v>1</v>
      </c>
      <c r="F6530" s="1">
        <v>42053</v>
      </c>
      <c r="G6530" s="1" t="str">
        <f t="shared" ref="G6530:G6593" si="102">TEXT(F6530,"dddd")</f>
        <v>Wednesday</v>
      </c>
      <c r="H6530" s="2">
        <v>0.48068287037037039</v>
      </c>
      <c r="I6530">
        <v>12</v>
      </c>
      <c r="J6530">
        <v>12</v>
      </c>
      <c r="K6530" t="s">
        <v>177</v>
      </c>
      <c r="L6530" t="s">
        <v>12</v>
      </c>
      <c r="M6530" t="s">
        <v>51</v>
      </c>
      <c r="N6530" t="s">
        <v>52</v>
      </c>
    </row>
    <row r="6531" spans="1:14" x14ac:dyDescent="0.25">
      <c r="A6531">
        <v>6530</v>
      </c>
      <c r="B6531">
        <v>2891</v>
      </c>
      <c r="C6531">
        <f>1/COUNTIF(B:B, B6531)</f>
        <v>1</v>
      </c>
      <c r="D6531" t="s">
        <v>96</v>
      </c>
      <c r="E6531">
        <v>1</v>
      </c>
      <c r="F6531" s="1">
        <v>42053</v>
      </c>
      <c r="G6531" s="1" t="str">
        <f t="shared" si="102"/>
        <v>Wednesday</v>
      </c>
      <c r="H6531" s="2">
        <v>0.4858912037037037</v>
      </c>
      <c r="I6531">
        <v>12.75</v>
      </c>
      <c r="J6531">
        <v>12.75</v>
      </c>
      <c r="K6531" t="s">
        <v>177</v>
      </c>
      <c r="L6531" t="s">
        <v>19</v>
      </c>
      <c r="M6531" t="s">
        <v>97</v>
      </c>
      <c r="N6531" t="s">
        <v>98</v>
      </c>
    </row>
    <row r="6532" spans="1:14" x14ac:dyDescent="0.25">
      <c r="A6532">
        <v>6531</v>
      </c>
      <c r="B6532">
        <v>2892</v>
      </c>
      <c r="C6532">
        <f>1/COUNTIF(B:B, B6532)</f>
        <v>0.25</v>
      </c>
      <c r="D6532" t="s">
        <v>137</v>
      </c>
      <c r="E6532">
        <v>1</v>
      </c>
      <c r="F6532" s="1">
        <v>42053</v>
      </c>
      <c r="G6532" s="1" t="str">
        <f t="shared" si="102"/>
        <v>Wednesday</v>
      </c>
      <c r="H6532" s="2">
        <v>0.48703703703703705</v>
      </c>
      <c r="I6532">
        <v>16.5</v>
      </c>
      <c r="J6532">
        <v>16.5</v>
      </c>
      <c r="K6532" t="s">
        <v>176</v>
      </c>
      <c r="L6532" t="s">
        <v>12</v>
      </c>
      <c r="M6532" t="s">
        <v>13</v>
      </c>
      <c r="N6532" t="s">
        <v>14</v>
      </c>
    </row>
    <row r="6533" spans="1:14" x14ac:dyDescent="0.25">
      <c r="A6533">
        <v>6532</v>
      </c>
      <c r="B6533">
        <v>2892</v>
      </c>
      <c r="C6533">
        <f>1/COUNTIF(B:B, B6533)</f>
        <v>0.25</v>
      </c>
      <c r="D6533" t="s">
        <v>22</v>
      </c>
      <c r="E6533">
        <v>1</v>
      </c>
      <c r="F6533" s="1">
        <v>42053</v>
      </c>
      <c r="G6533" s="1" t="str">
        <f t="shared" si="102"/>
        <v>Wednesday</v>
      </c>
      <c r="H6533" s="2">
        <v>0.48703703703703705</v>
      </c>
      <c r="I6533">
        <v>20.75</v>
      </c>
      <c r="J6533">
        <v>20.75</v>
      </c>
      <c r="K6533" t="s">
        <v>176</v>
      </c>
      <c r="L6533" t="s">
        <v>23</v>
      </c>
      <c r="M6533" t="s">
        <v>24</v>
      </c>
      <c r="N6533" t="s">
        <v>25</v>
      </c>
    </row>
    <row r="6534" spans="1:14" x14ac:dyDescent="0.25">
      <c r="A6534">
        <v>6533</v>
      </c>
      <c r="B6534">
        <v>2892</v>
      </c>
      <c r="C6534">
        <f>1/COUNTIF(B:B, B6534)</f>
        <v>0.25</v>
      </c>
      <c r="D6534" t="s">
        <v>64</v>
      </c>
      <c r="E6534">
        <v>1</v>
      </c>
      <c r="F6534" s="1">
        <v>42053</v>
      </c>
      <c r="G6534" s="1" t="str">
        <f t="shared" si="102"/>
        <v>Wednesday</v>
      </c>
      <c r="H6534" s="2">
        <v>0.48703703703703705</v>
      </c>
      <c r="I6534">
        <v>20.25</v>
      </c>
      <c r="J6534">
        <v>20.25</v>
      </c>
      <c r="K6534" t="s">
        <v>176</v>
      </c>
      <c r="L6534" t="s">
        <v>19</v>
      </c>
      <c r="M6534" t="s">
        <v>27</v>
      </c>
      <c r="N6534" t="s">
        <v>28</v>
      </c>
    </row>
    <row r="6535" spans="1:14" x14ac:dyDescent="0.25">
      <c r="A6535">
        <v>6534</v>
      </c>
      <c r="B6535">
        <v>2892</v>
      </c>
      <c r="C6535">
        <f>1/COUNTIF(B:B, B6535)</f>
        <v>0.25</v>
      </c>
      <c r="D6535" t="s">
        <v>116</v>
      </c>
      <c r="E6535">
        <v>1</v>
      </c>
      <c r="F6535" s="1">
        <v>42053</v>
      </c>
      <c r="G6535" s="1" t="str">
        <f t="shared" si="102"/>
        <v>Wednesday</v>
      </c>
      <c r="H6535" s="2">
        <v>0.48703703703703705</v>
      </c>
      <c r="I6535">
        <v>12.5</v>
      </c>
      <c r="J6535">
        <v>12.5</v>
      </c>
      <c r="K6535" t="s">
        <v>177</v>
      </c>
      <c r="L6535" t="s">
        <v>23</v>
      </c>
      <c r="M6535" t="s">
        <v>35</v>
      </c>
      <c r="N6535" t="s">
        <v>36</v>
      </c>
    </row>
    <row r="6536" spans="1:14" x14ac:dyDescent="0.25">
      <c r="A6536">
        <v>6535</v>
      </c>
      <c r="B6536">
        <v>2893</v>
      </c>
      <c r="C6536">
        <f>1/COUNTIF(B:B, B6536)</f>
        <v>0.5</v>
      </c>
      <c r="D6536" t="s">
        <v>72</v>
      </c>
      <c r="E6536">
        <v>1</v>
      </c>
      <c r="F6536" s="1">
        <v>42053</v>
      </c>
      <c r="G6536" s="1" t="str">
        <f t="shared" si="102"/>
        <v>Wednesday</v>
      </c>
      <c r="H6536" s="2">
        <v>0.49664351851851851</v>
      </c>
      <c r="I6536">
        <v>16.75</v>
      </c>
      <c r="J6536">
        <v>16.75</v>
      </c>
      <c r="K6536" t="s">
        <v>175</v>
      </c>
      <c r="L6536" t="s">
        <v>30</v>
      </c>
      <c r="M6536" t="s">
        <v>70</v>
      </c>
      <c r="N6536" t="s">
        <v>71</v>
      </c>
    </row>
    <row r="6537" spans="1:14" x14ac:dyDescent="0.25">
      <c r="A6537">
        <v>6536</v>
      </c>
      <c r="B6537">
        <v>2893</v>
      </c>
      <c r="C6537">
        <f>1/COUNTIF(B:B, B6537)</f>
        <v>0.5</v>
      </c>
      <c r="D6537" t="s">
        <v>54</v>
      </c>
      <c r="E6537">
        <v>1</v>
      </c>
      <c r="F6537" s="1">
        <v>42053</v>
      </c>
      <c r="G6537" s="1" t="str">
        <f t="shared" si="102"/>
        <v>Wednesday</v>
      </c>
      <c r="H6537" s="2">
        <v>0.49664351851851851</v>
      </c>
      <c r="I6537">
        <v>12</v>
      </c>
      <c r="J6537">
        <v>12</v>
      </c>
      <c r="K6537" t="s">
        <v>177</v>
      </c>
      <c r="L6537" t="s">
        <v>19</v>
      </c>
      <c r="M6537" t="s">
        <v>27</v>
      </c>
      <c r="N6537" t="s">
        <v>28</v>
      </c>
    </row>
    <row r="6538" spans="1:14" x14ac:dyDescent="0.25">
      <c r="A6538">
        <v>6537</v>
      </c>
      <c r="B6538">
        <v>2894</v>
      </c>
      <c r="C6538">
        <f>1/COUNTIF(B:B, B6538)</f>
        <v>1</v>
      </c>
      <c r="D6538" t="s">
        <v>46</v>
      </c>
      <c r="E6538">
        <v>1</v>
      </c>
      <c r="F6538" s="1">
        <v>42053</v>
      </c>
      <c r="G6538" s="1" t="str">
        <f t="shared" si="102"/>
        <v>Wednesday</v>
      </c>
      <c r="H6538" s="2">
        <v>0.50418981481481484</v>
      </c>
      <c r="I6538">
        <v>12</v>
      </c>
      <c r="J6538">
        <v>12</v>
      </c>
      <c r="K6538" t="s">
        <v>177</v>
      </c>
      <c r="L6538" t="s">
        <v>12</v>
      </c>
      <c r="M6538" t="s">
        <v>16</v>
      </c>
      <c r="N6538" t="s">
        <v>17</v>
      </c>
    </row>
    <row r="6539" spans="1:14" x14ac:dyDescent="0.25">
      <c r="A6539">
        <v>6538</v>
      </c>
      <c r="B6539">
        <v>2895</v>
      </c>
      <c r="C6539">
        <f>1/COUNTIF(B:B, B6539)</f>
        <v>8.3333333333333329E-2</v>
      </c>
      <c r="D6539" t="s">
        <v>37</v>
      </c>
      <c r="E6539">
        <v>1</v>
      </c>
      <c r="F6539" s="1">
        <v>42053</v>
      </c>
      <c r="G6539" s="1" t="str">
        <f t="shared" si="102"/>
        <v>Wednesday</v>
      </c>
      <c r="H6539" s="2">
        <v>0.50484953703703705</v>
      </c>
      <c r="I6539">
        <v>12.75</v>
      </c>
      <c r="J6539">
        <v>12.75</v>
      </c>
      <c r="K6539" t="s">
        <v>177</v>
      </c>
      <c r="L6539" t="s">
        <v>30</v>
      </c>
      <c r="M6539" t="s">
        <v>38</v>
      </c>
      <c r="N6539" t="s">
        <v>39</v>
      </c>
    </row>
    <row r="6540" spans="1:14" x14ac:dyDescent="0.25">
      <c r="A6540">
        <v>6539</v>
      </c>
      <c r="B6540">
        <v>2895</v>
      </c>
      <c r="C6540">
        <f>1/COUNTIF(B:B, B6540)</f>
        <v>8.3333333333333329E-2</v>
      </c>
      <c r="D6540" t="s">
        <v>69</v>
      </c>
      <c r="E6540">
        <v>1</v>
      </c>
      <c r="F6540" s="1">
        <v>42053</v>
      </c>
      <c r="G6540" s="1" t="str">
        <f t="shared" si="102"/>
        <v>Wednesday</v>
      </c>
      <c r="H6540" s="2">
        <v>0.50484953703703705</v>
      </c>
      <c r="I6540">
        <v>20.75</v>
      </c>
      <c r="J6540">
        <v>20.75</v>
      </c>
      <c r="K6540" t="s">
        <v>176</v>
      </c>
      <c r="L6540" t="s">
        <v>30</v>
      </c>
      <c r="M6540" t="s">
        <v>70</v>
      </c>
      <c r="N6540" t="s">
        <v>71</v>
      </c>
    </row>
    <row r="6541" spans="1:14" x14ac:dyDescent="0.25">
      <c r="A6541">
        <v>6540</v>
      </c>
      <c r="B6541">
        <v>2895</v>
      </c>
      <c r="C6541">
        <f>1/COUNTIF(B:B, B6541)</f>
        <v>8.3333333333333329E-2</v>
      </c>
      <c r="D6541" t="s">
        <v>72</v>
      </c>
      <c r="E6541">
        <v>1</v>
      </c>
      <c r="F6541" s="1">
        <v>42053</v>
      </c>
      <c r="G6541" s="1" t="str">
        <f t="shared" si="102"/>
        <v>Wednesday</v>
      </c>
      <c r="H6541" s="2">
        <v>0.50484953703703705</v>
      </c>
      <c r="I6541">
        <v>16.75</v>
      </c>
      <c r="J6541">
        <v>16.75</v>
      </c>
      <c r="K6541" t="s">
        <v>175</v>
      </c>
      <c r="L6541" t="s">
        <v>30</v>
      </c>
      <c r="M6541" t="s">
        <v>70</v>
      </c>
      <c r="N6541" t="s">
        <v>71</v>
      </c>
    </row>
    <row r="6542" spans="1:14" x14ac:dyDescent="0.25">
      <c r="A6542">
        <v>6541</v>
      </c>
      <c r="B6542">
        <v>2895</v>
      </c>
      <c r="C6542">
        <f>1/COUNTIF(B:B, B6542)</f>
        <v>8.3333333333333329E-2</v>
      </c>
      <c r="D6542" t="s">
        <v>86</v>
      </c>
      <c r="E6542">
        <v>1</v>
      </c>
      <c r="F6542" s="1">
        <v>42053</v>
      </c>
      <c r="G6542" s="1" t="str">
        <f t="shared" si="102"/>
        <v>Wednesday</v>
      </c>
      <c r="H6542" s="2">
        <v>0.50484953703703705</v>
      </c>
      <c r="I6542">
        <v>17.950000762939453</v>
      </c>
      <c r="J6542">
        <v>17.950000762939453</v>
      </c>
      <c r="K6542" t="s">
        <v>176</v>
      </c>
      <c r="L6542" t="s">
        <v>19</v>
      </c>
      <c r="M6542" t="s">
        <v>87</v>
      </c>
      <c r="N6542" t="s">
        <v>88</v>
      </c>
    </row>
    <row r="6543" spans="1:14" x14ac:dyDescent="0.25">
      <c r="A6543">
        <v>6542</v>
      </c>
      <c r="B6543">
        <v>2895</v>
      </c>
      <c r="C6543">
        <f>1/COUNTIF(B:B, B6543)</f>
        <v>8.3333333333333329E-2</v>
      </c>
      <c r="D6543" t="s">
        <v>95</v>
      </c>
      <c r="E6543">
        <v>1</v>
      </c>
      <c r="F6543" s="1">
        <v>42053</v>
      </c>
      <c r="G6543" s="1" t="str">
        <f t="shared" si="102"/>
        <v>Wednesday</v>
      </c>
      <c r="H6543" s="2">
        <v>0.50484953703703705</v>
      </c>
      <c r="I6543">
        <v>14.75</v>
      </c>
      <c r="J6543">
        <v>14.75</v>
      </c>
      <c r="K6543" t="s">
        <v>175</v>
      </c>
      <c r="L6543" t="s">
        <v>19</v>
      </c>
      <c r="M6543" t="s">
        <v>87</v>
      </c>
      <c r="N6543" t="s">
        <v>88</v>
      </c>
    </row>
    <row r="6544" spans="1:14" x14ac:dyDescent="0.25">
      <c r="A6544">
        <v>6543</v>
      </c>
      <c r="B6544">
        <v>2895</v>
      </c>
      <c r="C6544">
        <f>1/COUNTIF(B:B, B6544)</f>
        <v>8.3333333333333329E-2</v>
      </c>
      <c r="D6544" t="s">
        <v>128</v>
      </c>
      <c r="E6544">
        <v>1</v>
      </c>
      <c r="F6544" s="1">
        <v>42053</v>
      </c>
      <c r="G6544" s="1" t="str">
        <f t="shared" si="102"/>
        <v>Wednesday</v>
      </c>
      <c r="H6544" s="2">
        <v>0.50484953703703705</v>
      </c>
      <c r="I6544">
        <v>10.5</v>
      </c>
      <c r="J6544">
        <v>10.5</v>
      </c>
      <c r="K6544" t="s">
        <v>177</v>
      </c>
      <c r="L6544" t="s">
        <v>12</v>
      </c>
      <c r="M6544" t="s">
        <v>13</v>
      </c>
      <c r="N6544" t="s">
        <v>14</v>
      </c>
    </row>
    <row r="6545" spans="1:14" x14ac:dyDescent="0.25">
      <c r="A6545">
        <v>6544</v>
      </c>
      <c r="B6545">
        <v>2895</v>
      </c>
      <c r="C6545">
        <f>1/COUNTIF(B:B, B6545)</f>
        <v>8.3333333333333329E-2</v>
      </c>
      <c r="D6545" t="s">
        <v>22</v>
      </c>
      <c r="E6545">
        <v>1</v>
      </c>
      <c r="F6545" s="1">
        <v>42053</v>
      </c>
      <c r="G6545" s="1" t="str">
        <f t="shared" si="102"/>
        <v>Wednesday</v>
      </c>
      <c r="H6545" s="2">
        <v>0.50484953703703705</v>
      </c>
      <c r="I6545">
        <v>20.75</v>
      </c>
      <c r="J6545">
        <v>20.75</v>
      </c>
      <c r="K6545" t="s">
        <v>176</v>
      </c>
      <c r="L6545" t="s">
        <v>23</v>
      </c>
      <c r="M6545" t="s">
        <v>24</v>
      </c>
      <c r="N6545" t="s">
        <v>25</v>
      </c>
    </row>
    <row r="6546" spans="1:14" x14ac:dyDescent="0.25">
      <c r="A6546">
        <v>6545</v>
      </c>
      <c r="B6546">
        <v>2895</v>
      </c>
      <c r="C6546">
        <f>1/COUNTIF(B:B, B6546)</f>
        <v>8.3333333333333329E-2</v>
      </c>
      <c r="D6546" t="s">
        <v>99</v>
      </c>
      <c r="E6546">
        <v>1</v>
      </c>
      <c r="F6546" s="1">
        <v>42053</v>
      </c>
      <c r="G6546" s="1" t="str">
        <f t="shared" si="102"/>
        <v>Wednesday</v>
      </c>
      <c r="H6546" s="2">
        <v>0.50484953703703705</v>
      </c>
      <c r="I6546">
        <v>16</v>
      </c>
      <c r="J6546">
        <v>16</v>
      </c>
      <c r="K6546" t="s">
        <v>175</v>
      </c>
      <c r="L6546" t="s">
        <v>19</v>
      </c>
      <c r="M6546" t="s">
        <v>100</v>
      </c>
      <c r="N6546" t="s">
        <v>101</v>
      </c>
    </row>
    <row r="6547" spans="1:14" x14ac:dyDescent="0.25">
      <c r="A6547">
        <v>6546</v>
      </c>
      <c r="B6547">
        <v>2895</v>
      </c>
      <c r="C6547">
        <f>1/COUNTIF(B:B, B6547)</f>
        <v>8.3333333333333329E-2</v>
      </c>
      <c r="D6547" t="s">
        <v>102</v>
      </c>
      <c r="E6547">
        <v>1</v>
      </c>
      <c r="F6547" s="1">
        <v>42053</v>
      </c>
      <c r="G6547" s="1" t="str">
        <f t="shared" si="102"/>
        <v>Wednesday</v>
      </c>
      <c r="H6547" s="2">
        <v>0.50484953703703705</v>
      </c>
      <c r="I6547">
        <v>12.5</v>
      </c>
      <c r="J6547">
        <v>12.5</v>
      </c>
      <c r="K6547" t="s">
        <v>177</v>
      </c>
      <c r="L6547" t="s">
        <v>23</v>
      </c>
      <c r="M6547" t="s">
        <v>103</v>
      </c>
      <c r="N6547" t="s">
        <v>104</v>
      </c>
    </row>
    <row r="6548" spans="1:14" x14ac:dyDescent="0.25">
      <c r="A6548">
        <v>6547</v>
      </c>
      <c r="B6548">
        <v>2895</v>
      </c>
      <c r="C6548">
        <f>1/COUNTIF(B:B, B6548)</f>
        <v>8.3333333333333329E-2</v>
      </c>
      <c r="D6548" t="s">
        <v>146</v>
      </c>
      <c r="E6548">
        <v>2</v>
      </c>
      <c r="F6548" s="1">
        <v>42053</v>
      </c>
      <c r="G6548" s="1" t="str">
        <f t="shared" si="102"/>
        <v>Wednesday</v>
      </c>
      <c r="H6548" s="2">
        <v>0.50484953703703705</v>
      </c>
      <c r="I6548">
        <v>12.75</v>
      </c>
      <c r="J6548">
        <v>25.5</v>
      </c>
      <c r="K6548" t="s">
        <v>177</v>
      </c>
      <c r="L6548" t="s">
        <v>30</v>
      </c>
      <c r="M6548" t="s">
        <v>31</v>
      </c>
      <c r="N6548" t="s">
        <v>32</v>
      </c>
    </row>
    <row r="6549" spans="1:14" x14ac:dyDescent="0.25">
      <c r="A6549">
        <v>6548</v>
      </c>
      <c r="B6549">
        <v>2895</v>
      </c>
      <c r="C6549">
        <f>1/COUNTIF(B:B, B6549)</f>
        <v>8.3333333333333329E-2</v>
      </c>
      <c r="D6549" t="s">
        <v>40</v>
      </c>
      <c r="E6549">
        <v>1</v>
      </c>
      <c r="F6549" s="1">
        <v>42053</v>
      </c>
      <c r="G6549" s="1" t="str">
        <f t="shared" si="102"/>
        <v>Wednesday</v>
      </c>
      <c r="H6549" s="2">
        <v>0.50484953703703705</v>
      </c>
      <c r="I6549">
        <v>12</v>
      </c>
      <c r="J6549">
        <v>12</v>
      </c>
      <c r="K6549" t="s">
        <v>177</v>
      </c>
      <c r="L6549" t="s">
        <v>12</v>
      </c>
      <c r="M6549" t="s">
        <v>41</v>
      </c>
      <c r="N6549" t="s">
        <v>42</v>
      </c>
    </row>
    <row r="6550" spans="1:14" x14ac:dyDescent="0.25">
      <c r="A6550">
        <v>6549</v>
      </c>
      <c r="B6550">
        <v>2895</v>
      </c>
      <c r="C6550">
        <f>1/COUNTIF(B:B, B6550)</f>
        <v>8.3333333333333329E-2</v>
      </c>
      <c r="D6550" t="s">
        <v>61</v>
      </c>
      <c r="E6550">
        <v>1</v>
      </c>
      <c r="F6550" s="1">
        <v>42053</v>
      </c>
      <c r="G6550" s="1" t="str">
        <f t="shared" si="102"/>
        <v>Wednesday</v>
      </c>
      <c r="H6550" s="2">
        <v>0.50484953703703705</v>
      </c>
      <c r="I6550">
        <v>12</v>
      </c>
      <c r="J6550">
        <v>12</v>
      </c>
      <c r="K6550" t="s">
        <v>177</v>
      </c>
      <c r="L6550" t="s">
        <v>19</v>
      </c>
      <c r="M6550" t="s">
        <v>62</v>
      </c>
      <c r="N6550" t="s">
        <v>63</v>
      </c>
    </row>
    <row r="6551" spans="1:14" x14ac:dyDescent="0.25">
      <c r="A6551">
        <v>6550</v>
      </c>
      <c r="B6551">
        <v>2896</v>
      </c>
      <c r="C6551">
        <f>1/COUNTIF(B:B, B6551)</f>
        <v>1</v>
      </c>
      <c r="D6551" t="s">
        <v>15</v>
      </c>
      <c r="E6551">
        <v>1</v>
      </c>
      <c r="F6551" s="1">
        <v>42053</v>
      </c>
      <c r="G6551" s="1" t="str">
        <f t="shared" si="102"/>
        <v>Wednesday</v>
      </c>
      <c r="H6551" s="2">
        <v>0.51390046296296299</v>
      </c>
      <c r="I6551">
        <v>16</v>
      </c>
      <c r="J6551">
        <v>16</v>
      </c>
      <c r="K6551" t="s">
        <v>175</v>
      </c>
      <c r="L6551" t="s">
        <v>12</v>
      </c>
      <c r="M6551" t="s">
        <v>16</v>
      </c>
      <c r="N6551" t="s">
        <v>17</v>
      </c>
    </row>
    <row r="6552" spans="1:14" x14ac:dyDescent="0.25">
      <c r="A6552">
        <v>6551</v>
      </c>
      <c r="B6552">
        <v>2897</v>
      </c>
      <c r="C6552">
        <f>1/COUNTIF(B:B, B6552)</f>
        <v>0.33333333333333331</v>
      </c>
      <c r="D6552" t="s">
        <v>47</v>
      </c>
      <c r="E6552">
        <v>1</v>
      </c>
      <c r="F6552" s="1">
        <v>42053</v>
      </c>
      <c r="G6552" s="1" t="str">
        <f t="shared" si="102"/>
        <v>Wednesday</v>
      </c>
      <c r="H6552" s="2">
        <v>0.51755787037037038</v>
      </c>
      <c r="I6552">
        <v>12</v>
      </c>
      <c r="J6552">
        <v>12</v>
      </c>
      <c r="K6552" t="s">
        <v>177</v>
      </c>
      <c r="L6552" t="s">
        <v>19</v>
      </c>
      <c r="M6552" t="s">
        <v>48</v>
      </c>
      <c r="N6552" t="s">
        <v>49</v>
      </c>
    </row>
    <row r="6553" spans="1:14" x14ac:dyDescent="0.25">
      <c r="A6553">
        <v>6552</v>
      </c>
      <c r="B6553">
        <v>2897</v>
      </c>
      <c r="C6553">
        <f>1/COUNTIF(B:B, B6553)</f>
        <v>0.33333333333333331</v>
      </c>
      <c r="D6553" t="s">
        <v>128</v>
      </c>
      <c r="E6553">
        <v>1</v>
      </c>
      <c r="F6553" s="1">
        <v>42053</v>
      </c>
      <c r="G6553" s="1" t="str">
        <f t="shared" si="102"/>
        <v>Wednesday</v>
      </c>
      <c r="H6553" s="2">
        <v>0.51755787037037038</v>
      </c>
      <c r="I6553">
        <v>10.5</v>
      </c>
      <c r="J6553">
        <v>10.5</v>
      </c>
      <c r="K6553" t="s">
        <v>177</v>
      </c>
      <c r="L6553" t="s">
        <v>12</v>
      </c>
      <c r="M6553" t="s">
        <v>13</v>
      </c>
      <c r="N6553" t="s">
        <v>14</v>
      </c>
    </row>
    <row r="6554" spans="1:14" x14ac:dyDescent="0.25">
      <c r="A6554">
        <v>6553</v>
      </c>
      <c r="B6554">
        <v>2897</v>
      </c>
      <c r="C6554">
        <f>1/COUNTIF(B:B, B6554)</f>
        <v>0.33333333333333331</v>
      </c>
      <c r="D6554" t="s">
        <v>166</v>
      </c>
      <c r="E6554">
        <v>1</v>
      </c>
      <c r="F6554" s="1">
        <v>42053</v>
      </c>
      <c r="G6554" s="1" t="str">
        <f t="shared" si="102"/>
        <v>Wednesday</v>
      </c>
      <c r="H6554" s="2">
        <v>0.51755787037037038</v>
      </c>
      <c r="I6554">
        <v>16.5</v>
      </c>
      <c r="J6554">
        <v>16.5</v>
      </c>
      <c r="K6554" t="s">
        <v>175</v>
      </c>
      <c r="L6554" t="s">
        <v>23</v>
      </c>
      <c r="M6554" t="s">
        <v>84</v>
      </c>
      <c r="N6554" t="s">
        <v>85</v>
      </c>
    </row>
    <row r="6555" spans="1:14" x14ac:dyDescent="0.25">
      <c r="A6555">
        <v>6554</v>
      </c>
      <c r="B6555">
        <v>2898</v>
      </c>
      <c r="C6555">
        <f>1/COUNTIF(B:B, B6555)</f>
        <v>1</v>
      </c>
      <c r="D6555" t="s">
        <v>116</v>
      </c>
      <c r="E6555">
        <v>1</v>
      </c>
      <c r="F6555" s="1">
        <v>42053</v>
      </c>
      <c r="G6555" s="1" t="str">
        <f t="shared" si="102"/>
        <v>Wednesday</v>
      </c>
      <c r="H6555" s="2">
        <v>0.51828703703703705</v>
      </c>
      <c r="I6555">
        <v>12.5</v>
      </c>
      <c r="J6555">
        <v>12.5</v>
      </c>
      <c r="K6555" t="s">
        <v>177</v>
      </c>
      <c r="L6555" t="s">
        <v>23</v>
      </c>
      <c r="M6555" t="s">
        <v>35</v>
      </c>
      <c r="N6555" t="s">
        <v>36</v>
      </c>
    </row>
    <row r="6556" spans="1:14" x14ac:dyDescent="0.25">
      <c r="A6556">
        <v>6555</v>
      </c>
      <c r="B6556">
        <v>2899</v>
      </c>
      <c r="C6556">
        <f>1/COUNTIF(B:B, B6556)</f>
        <v>1</v>
      </c>
      <c r="D6556" t="s">
        <v>29</v>
      </c>
      <c r="E6556">
        <v>1</v>
      </c>
      <c r="F6556" s="1">
        <v>42053</v>
      </c>
      <c r="G6556" s="1" t="str">
        <f t="shared" si="102"/>
        <v>Wednesday</v>
      </c>
      <c r="H6556" s="2">
        <v>0.52225694444444448</v>
      </c>
      <c r="I6556">
        <v>20.75</v>
      </c>
      <c r="J6556">
        <v>20.75</v>
      </c>
      <c r="K6556" t="s">
        <v>176</v>
      </c>
      <c r="L6556" t="s">
        <v>30</v>
      </c>
      <c r="M6556" t="s">
        <v>31</v>
      </c>
      <c r="N6556" t="s">
        <v>32</v>
      </c>
    </row>
    <row r="6557" spans="1:14" x14ac:dyDescent="0.25">
      <c r="A6557">
        <v>6556</v>
      </c>
      <c r="B6557">
        <v>2900</v>
      </c>
      <c r="C6557">
        <f>1/COUNTIF(B:B, B6557)</f>
        <v>1</v>
      </c>
      <c r="D6557" t="s">
        <v>160</v>
      </c>
      <c r="E6557">
        <v>1</v>
      </c>
      <c r="F6557" s="1">
        <v>42053</v>
      </c>
      <c r="G6557" s="1" t="str">
        <f t="shared" si="102"/>
        <v>Wednesday</v>
      </c>
      <c r="H6557" s="2">
        <v>0.5385416666666667</v>
      </c>
      <c r="I6557">
        <v>23.649999618530273</v>
      </c>
      <c r="J6557">
        <v>23.649999618530273</v>
      </c>
      <c r="K6557" t="s">
        <v>177</v>
      </c>
      <c r="L6557" t="s">
        <v>23</v>
      </c>
      <c r="M6557" t="s">
        <v>161</v>
      </c>
      <c r="N6557" t="s">
        <v>162</v>
      </c>
    </row>
    <row r="6558" spans="1:14" x14ac:dyDescent="0.25">
      <c r="A6558">
        <v>6557</v>
      </c>
      <c r="B6558">
        <v>2901</v>
      </c>
      <c r="C6558">
        <f>1/COUNTIF(B:B, B6558)</f>
        <v>1</v>
      </c>
      <c r="D6558" t="s">
        <v>140</v>
      </c>
      <c r="E6558">
        <v>1</v>
      </c>
      <c r="F6558" s="1">
        <v>42053</v>
      </c>
      <c r="G6558" s="1" t="str">
        <f t="shared" si="102"/>
        <v>Wednesday</v>
      </c>
      <c r="H6558" s="2">
        <v>0.54222222222222227</v>
      </c>
      <c r="I6558">
        <v>16.5</v>
      </c>
      <c r="J6558">
        <v>16.5</v>
      </c>
      <c r="K6558" t="s">
        <v>175</v>
      </c>
      <c r="L6558" t="s">
        <v>23</v>
      </c>
      <c r="M6558" t="s">
        <v>35</v>
      </c>
      <c r="N6558" t="s">
        <v>36</v>
      </c>
    </row>
    <row r="6559" spans="1:14" x14ac:dyDescent="0.25">
      <c r="A6559">
        <v>6558</v>
      </c>
      <c r="B6559">
        <v>2902</v>
      </c>
      <c r="C6559">
        <f>1/COUNTIF(B:B, B6559)</f>
        <v>0.16666666666666666</v>
      </c>
      <c r="D6559" t="s">
        <v>158</v>
      </c>
      <c r="E6559">
        <v>1</v>
      </c>
      <c r="F6559" s="1">
        <v>42053</v>
      </c>
      <c r="G6559" s="1" t="str">
        <f t="shared" si="102"/>
        <v>Wednesday</v>
      </c>
      <c r="H6559" s="2">
        <v>0.54473379629629626</v>
      </c>
      <c r="I6559">
        <v>16</v>
      </c>
      <c r="J6559">
        <v>16</v>
      </c>
      <c r="K6559" t="s">
        <v>175</v>
      </c>
      <c r="L6559" t="s">
        <v>12</v>
      </c>
      <c r="M6559" t="s">
        <v>90</v>
      </c>
      <c r="N6559" t="s">
        <v>91</v>
      </c>
    </row>
    <row r="6560" spans="1:14" x14ac:dyDescent="0.25">
      <c r="A6560">
        <v>6559</v>
      </c>
      <c r="B6560">
        <v>2902</v>
      </c>
      <c r="C6560">
        <f>1/COUNTIF(B:B, B6560)</f>
        <v>0.16666666666666666</v>
      </c>
      <c r="D6560" t="s">
        <v>73</v>
      </c>
      <c r="E6560">
        <v>1</v>
      </c>
      <c r="F6560" s="1">
        <v>42053</v>
      </c>
      <c r="G6560" s="1" t="str">
        <f t="shared" si="102"/>
        <v>Wednesday</v>
      </c>
      <c r="H6560" s="2">
        <v>0.54473379629629626</v>
      </c>
      <c r="I6560">
        <v>15.25</v>
      </c>
      <c r="J6560">
        <v>15.25</v>
      </c>
      <c r="K6560" t="s">
        <v>176</v>
      </c>
      <c r="L6560" t="s">
        <v>12</v>
      </c>
      <c r="M6560" t="s">
        <v>74</v>
      </c>
      <c r="N6560" t="s">
        <v>75</v>
      </c>
    </row>
    <row r="6561" spans="1:14" x14ac:dyDescent="0.25">
      <c r="A6561">
        <v>6560</v>
      </c>
      <c r="B6561">
        <v>2902</v>
      </c>
      <c r="C6561">
        <f>1/COUNTIF(B:B, B6561)</f>
        <v>0.16666666666666666</v>
      </c>
      <c r="D6561" t="s">
        <v>55</v>
      </c>
      <c r="E6561">
        <v>1</v>
      </c>
      <c r="F6561" s="1">
        <v>42053</v>
      </c>
      <c r="G6561" s="1" t="str">
        <f t="shared" si="102"/>
        <v>Wednesday</v>
      </c>
      <c r="H6561" s="2">
        <v>0.54473379629629626</v>
      </c>
      <c r="I6561">
        <v>20.75</v>
      </c>
      <c r="J6561">
        <v>20.75</v>
      </c>
      <c r="K6561" t="s">
        <v>176</v>
      </c>
      <c r="L6561" t="s">
        <v>23</v>
      </c>
      <c r="M6561" t="s">
        <v>56</v>
      </c>
      <c r="N6561" t="s">
        <v>57</v>
      </c>
    </row>
    <row r="6562" spans="1:14" x14ac:dyDescent="0.25">
      <c r="A6562">
        <v>6561</v>
      </c>
      <c r="B6562">
        <v>2902</v>
      </c>
      <c r="C6562">
        <f>1/COUNTIF(B:B, B6562)</f>
        <v>0.16666666666666666</v>
      </c>
      <c r="D6562" t="s">
        <v>139</v>
      </c>
      <c r="E6562">
        <v>1</v>
      </c>
      <c r="F6562" s="1">
        <v>42053</v>
      </c>
      <c r="G6562" s="1" t="str">
        <f t="shared" si="102"/>
        <v>Wednesday</v>
      </c>
      <c r="H6562" s="2">
        <v>0.54473379629629626</v>
      </c>
      <c r="I6562">
        <v>16.5</v>
      </c>
      <c r="J6562">
        <v>16.5</v>
      </c>
      <c r="K6562" t="s">
        <v>175</v>
      </c>
      <c r="L6562" t="s">
        <v>23</v>
      </c>
      <c r="M6562" t="s">
        <v>44</v>
      </c>
      <c r="N6562" t="s">
        <v>45</v>
      </c>
    </row>
    <row r="6563" spans="1:14" x14ac:dyDescent="0.25">
      <c r="A6563">
        <v>6562</v>
      </c>
      <c r="B6563">
        <v>2902</v>
      </c>
      <c r="C6563">
        <f>1/COUNTIF(B:B, B6563)</f>
        <v>0.16666666666666666</v>
      </c>
      <c r="D6563" t="s">
        <v>29</v>
      </c>
      <c r="E6563">
        <v>1</v>
      </c>
      <c r="F6563" s="1">
        <v>42053</v>
      </c>
      <c r="G6563" s="1" t="str">
        <f t="shared" si="102"/>
        <v>Wednesday</v>
      </c>
      <c r="H6563" s="2">
        <v>0.54473379629629626</v>
      </c>
      <c r="I6563">
        <v>20.75</v>
      </c>
      <c r="J6563">
        <v>20.75</v>
      </c>
      <c r="K6563" t="s">
        <v>176</v>
      </c>
      <c r="L6563" t="s">
        <v>30</v>
      </c>
      <c r="M6563" t="s">
        <v>31</v>
      </c>
      <c r="N6563" t="s">
        <v>32</v>
      </c>
    </row>
    <row r="6564" spans="1:14" x14ac:dyDescent="0.25">
      <c r="A6564">
        <v>6563</v>
      </c>
      <c r="B6564">
        <v>2902</v>
      </c>
      <c r="C6564">
        <f>1/COUNTIF(B:B, B6564)</f>
        <v>0.16666666666666666</v>
      </c>
      <c r="D6564" t="s">
        <v>118</v>
      </c>
      <c r="E6564">
        <v>1</v>
      </c>
      <c r="F6564" s="1">
        <v>42053</v>
      </c>
      <c r="G6564" s="1" t="str">
        <f t="shared" si="102"/>
        <v>Wednesday</v>
      </c>
      <c r="H6564" s="2">
        <v>0.54473379629629626</v>
      </c>
      <c r="I6564">
        <v>20.25</v>
      </c>
      <c r="J6564">
        <v>20.25</v>
      </c>
      <c r="K6564" t="s">
        <v>176</v>
      </c>
      <c r="L6564" t="s">
        <v>19</v>
      </c>
      <c r="M6564" t="s">
        <v>62</v>
      </c>
      <c r="N6564" t="s">
        <v>63</v>
      </c>
    </row>
    <row r="6565" spans="1:14" x14ac:dyDescent="0.25">
      <c r="A6565">
        <v>6564</v>
      </c>
      <c r="B6565">
        <v>2903</v>
      </c>
      <c r="C6565">
        <f>1/COUNTIF(B:B, B6565)</f>
        <v>1</v>
      </c>
      <c r="D6565" t="s">
        <v>166</v>
      </c>
      <c r="E6565">
        <v>1</v>
      </c>
      <c r="F6565" s="1">
        <v>42053</v>
      </c>
      <c r="G6565" s="1" t="str">
        <f t="shared" si="102"/>
        <v>Wednesday</v>
      </c>
      <c r="H6565" s="2">
        <v>0.54874999999999996</v>
      </c>
      <c r="I6565">
        <v>16.5</v>
      </c>
      <c r="J6565">
        <v>16.5</v>
      </c>
      <c r="K6565" t="s">
        <v>175</v>
      </c>
      <c r="L6565" t="s">
        <v>23</v>
      </c>
      <c r="M6565" t="s">
        <v>84</v>
      </c>
      <c r="N6565" t="s">
        <v>85</v>
      </c>
    </row>
    <row r="6566" spans="1:14" x14ac:dyDescent="0.25">
      <c r="A6566">
        <v>6565</v>
      </c>
      <c r="B6566">
        <v>2904</v>
      </c>
      <c r="C6566">
        <f>1/COUNTIF(B:B, B6566)</f>
        <v>1</v>
      </c>
      <c r="D6566" t="s">
        <v>137</v>
      </c>
      <c r="E6566">
        <v>1</v>
      </c>
      <c r="F6566" s="1">
        <v>42053</v>
      </c>
      <c r="G6566" s="1" t="str">
        <f t="shared" si="102"/>
        <v>Wednesday</v>
      </c>
      <c r="H6566" s="2">
        <v>0.55606481481481485</v>
      </c>
      <c r="I6566">
        <v>16.5</v>
      </c>
      <c r="J6566">
        <v>16.5</v>
      </c>
      <c r="K6566" t="s">
        <v>176</v>
      </c>
      <c r="L6566" t="s">
        <v>12</v>
      </c>
      <c r="M6566" t="s">
        <v>13</v>
      </c>
      <c r="N6566" t="s">
        <v>14</v>
      </c>
    </row>
    <row r="6567" spans="1:14" x14ac:dyDescent="0.25">
      <c r="A6567">
        <v>6566</v>
      </c>
      <c r="B6567">
        <v>2905</v>
      </c>
      <c r="C6567">
        <f>1/COUNTIF(B:B, B6567)</f>
        <v>0.25</v>
      </c>
      <c r="D6567" t="s">
        <v>76</v>
      </c>
      <c r="E6567">
        <v>1</v>
      </c>
      <c r="F6567" s="1">
        <v>42053</v>
      </c>
      <c r="G6567" s="1" t="str">
        <f t="shared" si="102"/>
        <v>Wednesday</v>
      </c>
      <c r="H6567" s="2">
        <v>0.56457175925925929</v>
      </c>
      <c r="I6567">
        <v>12.75</v>
      </c>
      <c r="J6567">
        <v>12.75</v>
      </c>
      <c r="K6567" t="s">
        <v>177</v>
      </c>
      <c r="L6567" t="s">
        <v>30</v>
      </c>
      <c r="M6567" t="s">
        <v>70</v>
      </c>
      <c r="N6567" t="s">
        <v>71</v>
      </c>
    </row>
    <row r="6568" spans="1:14" x14ac:dyDescent="0.25">
      <c r="A6568">
        <v>6567</v>
      </c>
      <c r="B6568">
        <v>2905</v>
      </c>
      <c r="C6568">
        <f>1/COUNTIF(B:B, B6568)</f>
        <v>0.25</v>
      </c>
      <c r="D6568" t="s">
        <v>73</v>
      </c>
      <c r="E6568">
        <v>1</v>
      </c>
      <c r="F6568" s="1">
        <v>42053</v>
      </c>
      <c r="G6568" s="1" t="str">
        <f t="shared" si="102"/>
        <v>Wednesday</v>
      </c>
      <c r="H6568" s="2">
        <v>0.56457175925925929</v>
      </c>
      <c r="I6568">
        <v>15.25</v>
      </c>
      <c r="J6568">
        <v>15.25</v>
      </c>
      <c r="K6568" t="s">
        <v>176</v>
      </c>
      <c r="L6568" t="s">
        <v>12</v>
      </c>
      <c r="M6568" t="s">
        <v>74</v>
      </c>
      <c r="N6568" t="s">
        <v>75</v>
      </c>
    </row>
    <row r="6569" spans="1:14" x14ac:dyDescent="0.25">
      <c r="A6569">
        <v>6568</v>
      </c>
      <c r="B6569">
        <v>2905</v>
      </c>
      <c r="C6569">
        <f>1/COUNTIF(B:B, B6569)</f>
        <v>0.25</v>
      </c>
      <c r="D6569" t="s">
        <v>116</v>
      </c>
      <c r="E6569">
        <v>1</v>
      </c>
      <c r="F6569" s="1">
        <v>42053</v>
      </c>
      <c r="G6569" s="1" t="str">
        <f t="shared" si="102"/>
        <v>Wednesday</v>
      </c>
      <c r="H6569" s="2">
        <v>0.56457175925925929</v>
      </c>
      <c r="I6569">
        <v>12.5</v>
      </c>
      <c r="J6569">
        <v>12.5</v>
      </c>
      <c r="K6569" t="s">
        <v>177</v>
      </c>
      <c r="L6569" t="s">
        <v>23</v>
      </c>
      <c r="M6569" t="s">
        <v>35</v>
      </c>
      <c r="N6569" t="s">
        <v>36</v>
      </c>
    </row>
    <row r="6570" spans="1:14" x14ac:dyDescent="0.25">
      <c r="A6570">
        <v>6569</v>
      </c>
      <c r="B6570">
        <v>2905</v>
      </c>
      <c r="C6570">
        <f>1/COUNTIF(B:B, B6570)</f>
        <v>0.25</v>
      </c>
      <c r="D6570" t="s">
        <v>105</v>
      </c>
      <c r="E6570">
        <v>1</v>
      </c>
      <c r="F6570" s="1">
        <v>42053</v>
      </c>
      <c r="G6570" s="1" t="str">
        <f t="shared" si="102"/>
        <v>Wednesday</v>
      </c>
      <c r="H6570" s="2">
        <v>0.56457175925925929</v>
      </c>
      <c r="I6570">
        <v>20.25</v>
      </c>
      <c r="J6570">
        <v>20.25</v>
      </c>
      <c r="K6570" t="s">
        <v>176</v>
      </c>
      <c r="L6570" t="s">
        <v>19</v>
      </c>
      <c r="M6570" t="s">
        <v>106</v>
      </c>
      <c r="N6570" t="s">
        <v>107</v>
      </c>
    </row>
    <row r="6571" spans="1:14" x14ac:dyDescent="0.25">
      <c r="A6571">
        <v>6570</v>
      </c>
      <c r="B6571">
        <v>2906</v>
      </c>
      <c r="C6571">
        <f>1/COUNTIF(B:B, B6571)</f>
        <v>0.5</v>
      </c>
      <c r="D6571" t="s">
        <v>140</v>
      </c>
      <c r="E6571">
        <v>1</v>
      </c>
      <c r="F6571" s="1">
        <v>42053</v>
      </c>
      <c r="G6571" s="1" t="str">
        <f t="shared" si="102"/>
        <v>Wednesday</v>
      </c>
      <c r="H6571" s="2">
        <v>0.56584490740740745</v>
      </c>
      <c r="I6571">
        <v>16.5</v>
      </c>
      <c r="J6571">
        <v>16.5</v>
      </c>
      <c r="K6571" t="s">
        <v>175</v>
      </c>
      <c r="L6571" t="s">
        <v>23</v>
      </c>
      <c r="M6571" t="s">
        <v>35</v>
      </c>
      <c r="N6571" t="s">
        <v>36</v>
      </c>
    </row>
    <row r="6572" spans="1:14" x14ac:dyDescent="0.25">
      <c r="A6572">
        <v>6571</v>
      </c>
      <c r="B6572">
        <v>2906</v>
      </c>
      <c r="C6572">
        <f>1/COUNTIF(B:B, B6572)</f>
        <v>0.5</v>
      </c>
      <c r="D6572" t="s">
        <v>152</v>
      </c>
      <c r="E6572">
        <v>1</v>
      </c>
      <c r="F6572" s="1">
        <v>42053</v>
      </c>
      <c r="G6572" s="1" t="str">
        <f t="shared" si="102"/>
        <v>Wednesday</v>
      </c>
      <c r="H6572" s="2">
        <v>0.56584490740740745</v>
      </c>
      <c r="I6572">
        <v>12</v>
      </c>
      <c r="J6572">
        <v>12</v>
      </c>
      <c r="K6572" t="s">
        <v>177</v>
      </c>
      <c r="L6572" t="s">
        <v>19</v>
      </c>
      <c r="M6572" t="s">
        <v>106</v>
      </c>
      <c r="N6572" t="s">
        <v>107</v>
      </c>
    </row>
    <row r="6573" spans="1:14" x14ac:dyDescent="0.25">
      <c r="A6573">
        <v>6572</v>
      </c>
      <c r="B6573">
        <v>2907</v>
      </c>
      <c r="C6573">
        <f>1/COUNTIF(B:B, B6573)</f>
        <v>0.25</v>
      </c>
      <c r="D6573" t="s">
        <v>18</v>
      </c>
      <c r="E6573">
        <v>1</v>
      </c>
      <c r="F6573" s="1">
        <v>42053</v>
      </c>
      <c r="G6573" s="1" t="str">
        <f t="shared" si="102"/>
        <v>Wednesday</v>
      </c>
      <c r="H6573" s="2">
        <v>0.57724537037037038</v>
      </c>
      <c r="I6573">
        <v>18.5</v>
      </c>
      <c r="J6573">
        <v>18.5</v>
      </c>
      <c r="K6573" t="s">
        <v>176</v>
      </c>
      <c r="L6573" t="s">
        <v>19</v>
      </c>
      <c r="M6573" t="s">
        <v>20</v>
      </c>
      <c r="N6573" t="s">
        <v>21</v>
      </c>
    </row>
    <row r="6574" spans="1:14" x14ac:dyDescent="0.25">
      <c r="A6574">
        <v>6573</v>
      </c>
      <c r="B6574">
        <v>2907</v>
      </c>
      <c r="C6574">
        <f>1/COUNTIF(B:B, B6574)</f>
        <v>0.25</v>
      </c>
      <c r="D6574" t="s">
        <v>26</v>
      </c>
      <c r="E6574">
        <v>1</v>
      </c>
      <c r="F6574" s="1">
        <v>42053</v>
      </c>
      <c r="G6574" s="1" t="str">
        <f t="shared" si="102"/>
        <v>Wednesday</v>
      </c>
      <c r="H6574" s="2">
        <v>0.57724537037037038</v>
      </c>
      <c r="I6574">
        <v>16</v>
      </c>
      <c r="J6574">
        <v>16</v>
      </c>
      <c r="K6574" t="s">
        <v>175</v>
      </c>
      <c r="L6574" t="s">
        <v>19</v>
      </c>
      <c r="M6574" t="s">
        <v>27</v>
      </c>
      <c r="N6574" t="s">
        <v>28</v>
      </c>
    </row>
    <row r="6575" spans="1:14" x14ac:dyDescent="0.25">
      <c r="A6575">
        <v>6574</v>
      </c>
      <c r="B6575">
        <v>2907</v>
      </c>
      <c r="C6575">
        <f>1/COUNTIF(B:B, B6575)</f>
        <v>0.25</v>
      </c>
      <c r="D6575" t="s">
        <v>125</v>
      </c>
      <c r="E6575">
        <v>1</v>
      </c>
      <c r="F6575" s="1">
        <v>42053</v>
      </c>
      <c r="G6575" s="1" t="str">
        <f t="shared" si="102"/>
        <v>Wednesday</v>
      </c>
      <c r="H6575" s="2">
        <v>0.57724537037037038</v>
      </c>
      <c r="I6575">
        <v>17.5</v>
      </c>
      <c r="J6575">
        <v>17.5</v>
      </c>
      <c r="K6575" t="s">
        <v>176</v>
      </c>
      <c r="L6575" t="s">
        <v>12</v>
      </c>
      <c r="M6575" t="s">
        <v>126</v>
      </c>
      <c r="N6575" t="s">
        <v>127</v>
      </c>
    </row>
    <row r="6576" spans="1:14" x14ac:dyDescent="0.25">
      <c r="A6576">
        <v>6575</v>
      </c>
      <c r="B6576">
        <v>2907</v>
      </c>
      <c r="C6576">
        <f>1/COUNTIF(B:B, B6576)</f>
        <v>0.25</v>
      </c>
      <c r="D6576" t="s">
        <v>118</v>
      </c>
      <c r="E6576">
        <v>1</v>
      </c>
      <c r="F6576" s="1">
        <v>42053</v>
      </c>
      <c r="G6576" s="1" t="str">
        <f t="shared" si="102"/>
        <v>Wednesday</v>
      </c>
      <c r="H6576" s="2">
        <v>0.57724537037037038</v>
      </c>
      <c r="I6576">
        <v>20.25</v>
      </c>
      <c r="J6576">
        <v>20.25</v>
      </c>
      <c r="K6576" t="s">
        <v>176</v>
      </c>
      <c r="L6576" t="s">
        <v>19</v>
      </c>
      <c r="M6576" t="s">
        <v>62</v>
      </c>
      <c r="N6576" t="s">
        <v>63</v>
      </c>
    </row>
    <row r="6577" spans="1:14" x14ac:dyDescent="0.25">
      <c r="A6577">
        <v>6576</v>
      </c>
      <c r="B6577">
        <v>2908</v>
      </c>
      <c r="C6577">
        <f>1/COUNTIF(B:B, B6577)</f>
        <v>1</v>
      </c>
      <c r="D6577" t="s">
        <v>46</v>
      </c>
      <c r="E6577">
        <v>1</v>
      </c>
      <c r="F6577" s="1">
        <v>42053</v>
      </c>
      <c r="G6577" s="1" t="str">
        <f t="shared" si="102"/>
        <v>Wednesday</v>
      </c>
      <c r="H6577" s="2">
        <v>0.59534722222222225</v>
      </c>
      <c r="I6577">
        <v>12</v>
      </c>
      <c r="J6577">
        <v>12</v>
      </c>
      <c r="K6577" t="s">
        <v>177</v>
      </c>
      <c r="L6577" t="s">
        <v>12</v>
      </c>
      <c r="M6577" t="s">
        <v>16</v>
      </c>
      <c r="N6577" t="s">
        <v>17</v>
      </c>
    </row>
    <row r="6578" spans="1:14" x14ac:dyDescent="0.25">
      <c r="A6578">
        <v>6577</v>
      </c>
      <c r="B6578">
        <v>2909</v>
      </c>
      <c r="C6578">
        <f>1/COUNTIF(B:B, B6578)</f>
        <v>0.5</v>
      </c>
      <c r="D6578" t="s">
        <v>95</v>
      </c>
      <c r="E6578">
        <v>1</v>
      </c>
      <c r="F6578" s="1">
        <v>42053</v>
      </c>
      <c r="G6578" s="1" t="str">
        <f t="shared" si="102"/>
        <v>Wednesday</v>
      </c>
      <c r="H6578" s="2">
        <v>0.59807870370370375</v>
      </c>
      <c r="I6578">
        <v>14.75</v>
      </c>
      <c r="J6578">
        <v>14.75</v>
      </c>
      <c r="K6578" t="s">
        <v>175</v>
      </c>
      <c r="L6578" t="s">
        <v>19</v>
      </c>
      <c r="M6578" t="s">
        <v>87</v>
      </c>
      <c r="N6578" t="s">
        <v>88</v>
      </c>
    </row>
    <row r="6579" spans="1:14" x14ac:dyDescent="0.25">
      <c r="A6579">
        <v>6578</v>
      </c>
      <c r="B6579">
        <v>2909</v>
      </c>
      <c r="C6579">
        <f>1/COUNTIF(B:B, B6579)</f>
        <v>0.5</v>
      </c>
      <c r="D6579" t="s">
        <v>146</v>
      </c>
      <c r="E6579">
        <v>1</v>
      </c>
      <c r="F6579" s="1">
        <v>42053</v>
      </c>
      <c r="G6579" s="1" t="str">
        <f t="shared" si="102"/>
        <v>Wednesday</v>
      </c>
      <c r="H6579" s="2">
        <v>0.59807870370370375</v>
      </c>
      <c r="I6579">
        <v>12.75</v>
      </c>
      <c r="J6579">
        <v>12.75</v>
      </c>
      <c r="K6579" t="s">
        <v>177</v>
      </c>
      <c r="L6579" t="s">
        <v>30</v>
      </c>
      <c r="M6579" t="s">
        <v>31</v>
      </c>
      <c r="N6579" t="s">
        <v>32</v>
      </c>
    </row>
    <row r="6580" spans="1:14" x14ac:dyDescent="0.25">
      <c r="A6580">
        <v>6579</v>
      </c>
      <c r="B6580">
        <v>2910</v>
      </c>
      <c r="C6580">
        <f>1/COUNTIF(B:B, B6580)</f>
        <v>0.25</v>
      </c>
      <c r="D6580" t="s">
        <v>80</v>
      </c>
      <c r="E6580">
        <v>1</v>
      </c>
      <c r="F6580" s="1">
        <v>42053</v>
      </c>
      <c r="G6580" s="1" t="str">
        <f t="shared" si="102"/>
        <v>Wednesday</v>
      </c>
      <c r="H6580" s="2">
        <v>0.60581018518518515</v>
      </c>
      <c r="I6580">
        <v>12</v>
      </c>
      <c r="J6580">
        <v>12</v>
      </c>
      <c r="K6580" t="s">
        <v>177</v>
      </c>
      <c r="L6580" t="s">
        <v>12</v>
      </c>
      <c r="M6580" t="s">
        <v>81</v>
      </c>
      <c r="N6580" t="s">
        <v>82</v>
      </c>
    </row>
    <row r="6581" spans="1:14" x14ac:dyDescent="0.25">
      <c r="A6581">
        <v>6580</v>
      </c>
      <c r="B6581">
        <v>2910</v>
      </c>
      <c r="C6581">
        <f>1/COUNTIF(B:B, B6581)</f>
        <v>0.25</v>
      </c>
      <c r="D6581" t="s">
        <v>11</v>
      </c>
      <c r="E6581">
        <v>1</v>
      </c>
      <c r="F6581" s="1">
        <v>42053</v>
      </c>
      <c r="G6581" s="1" t="str">
        <f t="shared" si="102"/>
        <v>Wednesday</v>
      </c>
      <c r="H6581" s="2">
        <v>0.60581018518518515</v>
      </c>
      <c r="I6581">
        <v>13.25</v>
      </c>
      <c r="J6581">
        <v>13.25</v>
      </c>
      <c r="K6581" t="s">
        <v>175</v>
      </c>
      <c r="L6581" t="s">
        <v>12</v>
      </c>
      <c r="M6581" t="s">
        <v>13</v>
      </c>
      <c r="N6581" t="s">
        <v>14</v>
      </c>
    </row>
    <row r="6582" spans="1:14" x14ac:dyDescent="0.25">
      <c r="A6582">
        <v>6581</v>
      </c>
      <c r="B6582">
        <v>2910</v>
      </c>
      <c r="C6582">
        <f>1/COUNTIF(B:B, B6582)</f>
        <v>0.25</v>
      </c>
      <c r="D6582" t="s">
        <v>64</v>
      </c>
      <c r="E6582">
        <v>1</v>
      </c>
      <c r="F6582" s="1">
        <v>42053</v>
      </c>
      <c r="G6582" s="1" t="str">
        <f t="shared" si="102"/>
        <v>Wednesday</v>
      </c>
      <c r="H6582" s="2">
        <v>0.60581018518518515</v>
      </c>
      <c r="I6582">
        <v>20.25</v>
      </c>
      <c r="J6582">
        <v>20.25</v>
      </c>
      <c r="K6582" t="s">
        <v>176</v>
      </c>
      <c r="L6582" t="s">
        <v>19</v>
      </c>
      <c r="M6582" t="s">
        <v>27</v>
      </c>
      <c r="N6582" t="s">
        <v>28</v>
      </c>
    </row>
    <row r="6583" spans="1:14" x14ac:dyDescent="0.25">
      <c r="A6583">
        <v>6582</v>
      </c>
      <c r="B6583">
        <v>2910</v>
      </c>
      <c r="C6583">
        <f>1/COUNTIF(B:B, B6583)</f>
        <v>0.25</v>
      </c>
      <c r="D6583" t="s">
        <v>73</v>
      </c>
      <c r="E6583">
        <v>1</v>
      </c>
      <c r="F6583" s="1">
        <v>42053</v>
      </c>
      <c r="G6583" s="1" t="str">
        <f t="shared" si="102"/>
        <v>Wednesday</v>
      </c>
      <c r="H6583" s="2">
        <v>0.60581018518518515</v>
      </c>
      <c r="I6583">
        <v>15.25</v>
      </c>
      <c r="J6583">
        <v>15.25</v>
      </c>
      <c r="K6583" t="s">
        <v>176</v>
      </c>
      <c r="L6583" t="s">
        <v>12</v>
      </c>
      <c r="M6583" t="s">
        <v>74</v>
      </c>
      <c r="N6583" t="s">
        <v>75</v>
      </c>
    </row>
    <row r="6584" spans="1:14" x14ac:dyDescent="0.25">
      <c r="A6584">
        <v>6583</v>
      </c>
      <c r="B6584">
        <v>2911</v>
      </c>
      <c r="C6584">
        <f>1/COUNTIF(B:B, B6584)</f>
        <v>1</v>
      </c>
      <c r="D6584" t="s">
        <v>160</v>
      </c>
      <c r="E6584">
        <v>1</v>
      </c>
      <c r="F6584" s="1">
        <v>42053</v>
      </c>
      <c r="G6584" s="1" t="str">
        <f t="shared" si="102"/>
        <v>Wednesday</v>
      </c>
      <c r="H6584" s="2">
        <v>0.62094907407407407</v>
      </c>
      <c r="I6584">
        <v>23.649999618530273</v>
      </c>
      <c r="J6584">
        <v>23.649999618530273</v>
      </c>
      <c r="K6584" t="s">
        <v>177</v>
      </c>
      <c r="L6584" t="s">
        <v>23</v>
      </c>
      <c r="M6584" t="s">
        <v>161</v>
      </c>
      <c r="N6584" t="s">
        <v>162</v>
      </c>
    </row>
    <row r="6585" spans="1:14" x14ac:dyDescent="0.25">
      <c r="A6585">
        <v>6584</v>
      </c>
      <c r="B6585">
        <v>2912</v>
      </c>
      <c r="C6585">
        <f>1/COUNTIF(B:B, B6585)</f>
        <v>0.25</v>
      </c>
      <c r="D6585" t="s">
        <v>69</v>
      </c>
      <c r="E6585">
        <v>1</v>
      </c>
      <c r="F6585" s="1">
        <v>42053</v>
      </c>
      <c r="G6585" s="1" t="str">
        <f t="shared" si="102"/>
        <v>Wednesday</v>
      </c>
      <c r="H6585" s="2">
        <v>0.65210648148148154</v>
      </c>
      <c r="I6585">
        <v>20.75</v>
      </c>
      <c r="J6585">
        <v>20.75</v>
      </c>
      <c r="K6585" t="s">
        <v>176</v>
      </c>
      <c r="L6585" t="s">
        <v>30</v>
      </c>
      <c r="M6585" t="s">
        <v>70</v>
      </c>
      <c r="N6585" t="s">
        <v>71</v>
      </c>
    </row>
    <row r="6586" spans="1:14" x14ac:dyDescent="0.25">
      <c r="A6586">
        <v>6585</v>
      </c>
      <c r="B6586">
        <v>2912</v>
      </c>
      <c r="C6586">
        <f>1/COUNTIF(B:B, B6586)</f>
        <v>0.25</v>
      </c>
      <c r="D6586" t="s">
        <v>112</v>
      </c>
      <c r="E6586">
        <v>1</v>
      </c>
      <c r="F6586" s="1">
        <v>42053</v>
      </c>
      <c r="G6586" s="1" t="str">
        <f t="shared" si="102"/>
        <v>Wednesday</v>
      </c>
      <c r="H6586" s="2">
        <v>0.65210648148148154</v>
      </c>
      <c r="I6586">
        <v>16</v>
      </c>
      <c r="J6586">
        <v>16</v>
      </c>
      <c r="K6586" t="s">
        <v>175</v>
      </c>
      <c r="L6586" t="s">
        <v>12</v>
      </c>
      <c r="M6586" t="s">
        <v>51</v>
      </c>
      <c r="N6586" t="s">
        <v>52</v>
      </c>
    </row>
    <row r="6587" spans="1:14" x14ac:dyDescent="0.25">
      <c r="A6587">
        <v>6586</v>
      </c>
      <c r="B6587">
        <v>2912</v>
      </c>
      <c r="C6587">
        <f>1/COUNTIF(B:B, B6587)</f>
        <v>0.25</v>
      </c>
      <c r="D6587" t="s">
        <v>22</v>
      </c>
      <c r="E6587">
        <v>1</v>
      </c>
      <c r="F6587" s="1">
        <v>42053</v>
      </c>
      <c r="G6587" s="1" t="str">
        <f t="shared" si="102"/>
        <v>Wednesday</v>
      </c>
      <c r="H6587" s="2">
        <v>0.65210648148148154</v>
      </c>
      <c r="I6587">
        <v>20.75</v>
      </c>
      <c r="J6587">
        <v>20.75</v>
      </c>
      <c r="K6587" t="s">
        <v>176</v>
      </c>
      <c r="L6587" t="s">
        <v>23</v>
      </c>
      <c r="M6587" t="s">
        <v>24</v>
      </c>
      <c r="N6587" t="s">
        <v>25</v>
      </c>
    </row>
    <row r="6588" spans="1:14" x14ac:dyDescent="0.25">
      <c r="A6588">
        <v>6587</v>
      </c>
      <c r="B6588">
        <v>2912</v>
      </c>
      <c r="C6588">
        <f>1/COUNTIF(B:B, B6588)</f>
        <v>0.25</v>
      </c>
      <c r="D6588" t="s">
        <v>89</v>
      </c>
      <c r="E6588">
        <v>1</v>
      </c>
      <c r="F6588" s="1">
        <v>42053</v>
      </c>
      <c r="G6588" s="1" t="str">
        <f t="shared" si="102"/>
        <v>Wednesday</v>
      </c>
      <c r="H6588" s="2">
        <v>0.65210648148148154</v>
      </c>
      <c r="I6588">
        <v>12</v>
      </c>
      <c r="J6588">
        <v>12</v>
      </c>
      <c r="K6588" t="s">
        <v>177</v>
      </c>
      <c r="L6588" t="s">
        <v>12</v>
      </c>
      <c r="M6588" t="s">
        <v>90</v>
      </c>
      <c r="N6588" t="s">
        <v>91</v>
      </c>
    </row>
    <row r="6589" spans="1:14" x14ac:dyDescent="0.25">
      <c r="A6589">
        <v>6588</v>
      </c>
      <c r="B6589">
        <v>2913</v>
      </c>
      <c r="C6589">
        <f>1/COUNTIF(B:B, B6589)</f>
        <v>1</v>
      </c>
      <c r="D6589" t="s">
        <v>33</v>
      </c>
      <c r="E6589">
        <v>1</v>
      </c>
      <c r="F6589" s="1">
        <v>42053</v>
      </c>
      <c r="G6589" s="1" t="str">
        <f t="shared" si="102"/>
        <v>Wednesday</v>
      </c>
      <c r="H6589" s="2">
        <v>0.65591435185185187</v>
      </c>
      <c r="I6589">
        <v>16.5</v>
      </c>
      <c r="J6589">
        <v>16.5</v>
      </c>
      <c r="K6589" t="s">
        <v>175</v>
      </c>
      <c r="L6589" t="s">
        <v>23</v>
      </c>
      <c r="M6589" t="s">
        <v>24</v>
      </c>
      <c r="N6589" t="s">
        <v>25</v>
      </c>
    </row>
    <row r="6590" spans="1:14" x14ac:dyDescent="0.25">
      <c r="A6590">
        <v>6589</v>
      </c>
      <c r="B6590">
        <v>2914</v>
      </c>
      <c r="C6590">
        <f>1/COUNTIF(B:B, B6590)</f>
        <v>0.5</v>
      </c>
      <c r="D6590" t="s">
        <v>80</v>
      </c>
      <c r="E6590">
        <v>1</v>
      </c>
      <c r="F6590" s="1">
        <v>42053</v>
      </c>
      <c r="G6590" s="1" t="str">
        <f t="shared" si="102"/>
        <v>Wednesday</v>
      </c>
      <c r="H6590" s="2">
        <v>0.664525462962963</v>
      </c>
      <c r="I6590">
        <v>12</v>
      </c>
      <c r="J6590">
        <v>12</v>
      </c>
      <c r="K6590" t="s">
        <v>177</v>
      </c>
      <c r="L6590" t="s">
        <v>12</v>
      </c>
      <c r="M6590" t="s">
        <v>81</v>
      </c>
      <c r="N6590" t="s">
        <v>82</v>
      </c>
    </row>
    <row r="6591" spans="1:14" x14ac:dyDescent="0.25">
      <c r="A6591">
        <v>6590</v>
      </c>
      <c r="B6591">
        <v>2914</v>
      </c>
      <c r="C6591">
        <f>1/COUNTIF(B:B, B6591)</f>
        <v>0.5</v>
      </c>
      <c r="D6591" t="s">
        <v>65</v>
      </c>
      <c r="E6591">
        <v>1</v>
      </c>
      <c r="F6591" s="1">
        <v>42053</v>
      </c>
      <c r="G6591" s="1" t="str">
        <f t="shared" si="102"/>
        <v>Wednesday</v>
      </c>
      <c r="H6591" s="2">
        <v>0.664525462962963</v>
      </c>
      <c r="I6591">
        <v>20.75</v>
      </c>
      <c r="J6591">
        <v>20.75</v>
      </c>
      <c r="K6591" t="s">
        <v>176</v>
      </c>
      <c r="L6591" t="s">
        <v>30</v>
      </c>
      <c r="M6591" t="s">
        <v>66</v>
      </c>
      <c r="N6591" t="s">
        <v>67</v>
      </c>
    </row>
    <row r="6592" spans="1:14" x14ac:dyDescent="0.25">
      <c r="A6592">
        <v>6591</v>
      </c>
      <c r="B6592">
        <v>2915</v>
      </c>
      <c r="C6592">
        <f>1/COUNTIF(B:B, B6592)</f>
        <v>0.5</v>
      </c>
      <c r="D6592" t="s">
        <v>80</v>
      </c>
      <c r="E6592">
        <v>1</v>
      </c>
      <c r="F6592" s="1">
        <v>42053</v>
      </c>
      <c r="G6592" s="1" t="str">
        <f t="shared" si="102"/>
        <v>Wednesday</v>
      </c>
      <c r="H6592" s="2">
        <v>0.69030092592592596</v>
      </c>
      <c r="I6592">
        <v>12</v>
      </c>
      <c r="J6592">
        <v>12</v>
      </c>
      <c r="K6592" t="s">
        <v>177</v>
      </c>
      <c r="L6592" t="s">
        <v>12</v>
      </c>
      <c r="M6592" t="s">
        <v>81</v>
      </c>
      <c r="N6592" t="s">
        <v>82</v>
      </c>
    </row>
    <row r="6593" spans="1:14" x14ac:dyDescent="0.25">
      <c r="A6593">
        <v>6592</v>
      </c>
      <c r="B6593">
        <v>2915</v>
      </c>
      <c r="C6593">
        <f>1/COUNTIF(B:B, B6593)</f>
        <v>0.5</v>
      </c>
      <c r="D6593" t="s">
        <v>138</v>
      </c>
      <c r="E6593">
        <v>1</v>
      </c>
      <c r="F6593" s="1">
        <v>42053</v>
      </c>
      <c r="G6593" s="1" t="str">
        <f t="shared" si="102"/>
        <v>Wednesday</v>
      </c>
      <c r="H6593" s="2">
        <v>0.69030092592592596</v>
      </c>
      <c r="I6593">
        <v>11</v>
      </c>
      <c r="J6593">
        <v>11</v>
      </c>
      <c r="K6593" t="s">
        <v>177</v>
      </c>
      <c r="L6593" t="s">
        <v>12</v>
      </c>
      <c r="M6593" t="s">
        <v>126</v>
      </c>
      <c r="N6593" t="s">
        <v>127</v>
      </c>
    </row>
    <row r="6594" spans="1:14" x14ac:dyDescent="0.25">
      <c r="A6594">
        <v>6593</v>
      </c>
      <c r="B6594">
        <v>2916</v>
      </c>
      <c r="C6594">
        <f>1/COUNTIF(B:B, B6594)</f>
        <v>0.33333333333333331</v>
      </c>
      <c r="D6594" t="s">
        <v>137</v>
      </c>
      <c r="E6594">
        <v>1</v>
      </c>
      <c r="F6594" s="1">
        <v>42053</v>
      </c>
      <c r="G6594" s="1" t="str">
        <f t="shared" ref="G6594:G6657" si="103">TEXT(F6594,"dddd")</f>
        <v>Wednesday</v>
      </c>
      <c r="H6594" s="2">
        <v>0.70138888888888884</v>
      </c>
      <c r="I6594">
        <v>16.5</v>
      </c>
      <c r="J6594">
        <v>16.5</v>
      </c>
      <c r="K6594" t="s">
        <v>176</v>
      </c>
      <c r="L6594" t="s">
        <v>12</v>
      </c>
      <c r="M6594" t="s">
        <v>13</v>
      </c>
      <c r="N6594" t="s">
        <v>14</v>
      </c>
    </row>
    <row r="6595" spans="1:14" x14ac:dyDescent="0.25">
      <c r="A6595">
        <v>6594</v>
      </c>
      <c r="B6595">
        <v>2916</v>
      </c>
      <c r="C6595">
        <f>1/COUNTIF(B:B, B6595)</f>
        <v>0.33333333333333331</v>
      </c>
      <c r="D6595" t="s">
        <v>122</v>
      </c>
      <c r="E6595">
        <v>1</v>
      </c>
      <c r="F6595" s="1">
        <v>42053</v>
      </c>
      <c r="G6595" s="1" t="str">
        <f t="shared" si="103"/>
        <v>Wednesday</v>
      </c>
      <c r="H6595" s="2">
        <v>0.70138888888888884</v>
      </c>
      <c r="I6595">
        <v>9.75</v>
      </c>
      <c r="J6595">
        <v>9.75</v>
      </c>
      <c r="K6595" t="s">
        <v>177</v>
      </c>
      <c r="L6595" t="s">
        <v>12</v>
      </c>
      <c r="M6595" t="s">
        <v>74</v>
      </c>
      <c r="N6595" t="s">
        <v>75</v>
      </c>
    </row>
    <row r="6596" spans="1:14" x14ac:dyDescent="0.25">
      <c r="A6596">
        <v>6595</v>
      </c>
      <c r="B6596">
        <v>2916</v>
      </c>
      <c r="C6596">
        <f>1/COUNTIF(B:B, B6596)</f>
        <v>0.33333333333333331</v>
      </c>
      <c r="D6596" t="s">
        <v>131</v>
      </c>
      <c r="E6596">
        <v>1</v>
      </c>
      <c r="F6596" s="1">
        <v>42053</v>
      </c>
      <c r="G6596" s="1" t="str">
        <f t="shared" si="103"/>
        <v>Wednesday</v>
      </c>
      <c r="H6596" s="2">
        <v>0.70138888888888884</v>
      </c>
      <c r="I6596">
        <v>20.75</v>
      </c>
      <c r="J6596">
        <v>20.75</v>
      </c>
      <c r="K6596" t="s">
        <v>176</v>
      </c>
      <c r="L6596" t="s">
        <v>23</v>
      </c>
      <c r="M6596" t="s">
        <v>103</v>
      </c>
      <c r="N6596" t="s">
        <v>104</v>
      </c>
    </row>
    <row r="6597" spans="1:14" x14ac:dyDescent="0.25">
      <c r="A6597">
        <v>6596</v>
      </c>
      <c r="B6597">
        <v>2917</v>
      </c>
      <c r="C6597">
        <f>1/COUNTIF(B:B, B6597)</f>
        <v>0.5</v>
      </c>
      <c r="D6597" t="s">
        <v>123</v>
      </c>
      <c r="E6597">
        <v>1</v>
      </c>
      <c r="F6597" s="1">
        <v>42053</v>
      </c>
      <c r="G6597" s="1" t="str">
        <f t="shared" si="103"/>
        <v>Wednesday</v>
      </c>
      <c r="H6597" s="2">
        <v>0.70642361111111107</v>
      </c>
      <c r="I6597">
        <v>20.25</v>
      </c>
      <c r="J6597">
        <v>20.25</v>
      </c>
      <c r="K6597" t="s">
        <v>176</v>
      </c>
      <c r="L6597" t="s">
        <v>19</v>
      </c>
      <c r="M6597" t="s">
        <v>48</v>
      </c>
      <c r="N6597" t="s">
        <v>49</v>
      </c>
    </row>
    <row r="6598" spans="1:14" x14ac:dyDescent="0.25">
      <c r="A6598">
        <v>6597</v>
      </c>
      <c r="B6598">
        <v>2917</v>
      </c>
      <c r="C6598">
        <f>1/COUNTIF(B:B, B6598)</f>
        <v>0.5</v>
      </c>
      <c r="D6598" t="s">
        <v>64</v>
      </c>
      <c r="E6598">
        <v>1</v>
      </c>
      <c r="F6598" s="1">
        <v>42053</v>
      </c>
      <c r="G6598" s="1" t="str">
        <f t="shared" si="103"/>
        <v>Wednesday</v>
      </c>
      <c r="H6598" s="2">
        <v>0.70642361111111107</v>
      </c>
      <c r="I6598">
        <v>20.25</v>
      </c>
      <c r="J6598">
        <v>20.25</v>
      </c>
      <c r="K6598" t="s">
        <v>176</v>
      </c>
      <c r="L6598" t="s">
        <v>19</v>
      </c>
      <c r="M6598" t="s">
        <v>27</v>
      </c>
      <c r="N6598" t="s">
        <v>28</v>
      </c>
    </row>
    <row r="6599" spans="1:14" x14ac:dyDescent="0.25">
      <c r="A6599">
        <v>6598</v>
      </c>
      <c r="B6599">
        <v>2918</v>
      </c>
      <c r="C6599">
        <f>1/COUNTIF(B:B, B6599)</f>
        <v>0.5</v>
      </c>
      <c r="D6599" t="s">
        <v>69</v>
      </c>
      <c r="E6599">
        <v>1</v>
      </c>
      <c r="F6599" s="1">
        <v>42053</v>
      </c>
      <c r="G6599" s="1" t="str">
        <f t="shared" si="103"/>
        <v>Wednesday</v>
      </c>
      <c r="H6599" s="2">
        <v>0.70776620370370369</v>
      </c>
      <c r="I6599">
        <v>20.75</v>
      </c>
      <c r="J6599">
        <v>20.75</v>
      </c>
      <c r="K6599" t="s">
        <v>176</v>
      </c>
      <c r="L6599" t="s">
        <v>30</v>
      </c>
      <c r="M6599" t="s">
        <v>70</v>
      </c>
      <c r="N6599" t="s">
        <v>71</v>
      </c>
    </row>
    <row r="6600" spans="1:14" x14ac:dyDescent="0.25">
      <c r="A6600">
        <v>6599</v>
      </c>
      <c r="B6600">
        <v>2918</v>
      </c>
      <c r="C6600">
        <f>1/COUNTIF(B:B, B6600)</f>
        <v>0.5</v>
      </c>
      <c r="D6600" t="s">
        <v>72</v>
      </c>
      <c r="E6600">
        <v>1</v>
      </c>
      <c r="F6600" s="1">
        <v>42053</v>
      </c>
      <c r="G6600" s="1" t="str">
        <f t="shared" si="103"/>
        <v>Wednesday</v>
      </c>
      <c r="H6600" s="2">
        <v>0.70776620370370369</v>
      </c>
      <c r="I6600">
        <v>16.75</v>
      </c>
      <c r="J6600">
        <v>16.75</v>
      </c>
      <c r="K6600" t="s">
        <v>175</v>
      </c>
      <c r="L6600" t="s">
        <v>30</v>
      </c>
      <c r="M6600" t="s">
        <v>70</v>
      </c>
      <c r="N6600" t="s">
        <v>71</v>
      </c>
    </row>
    <row r="6601" spans="1:14" x14ac:dyDescent="0.25">
      <c r="A6601">
        <v>6600</v>
      </c>
      <c r="B6601">
        <v>2919</v>
      </c>
      <c r="C6601">
        <f>1/COUNTIF(B:B, B6601)</f>
        <v>0.25</v>
      </c>
      <c r="D6601" t="s">
        <v>156</v>
      </c>
      <c r="E6601">
        <v>1</v>
      </c>
      <c r="F6601" s="1">
        <v>42053</v>
      </c>
      <c r="G6601" s="1" t="str">
        <f t="shared" si="103"/>
        <v>Wednesday</v>
      </c>
      <c r="H6601" s="2">
        <v>0.71363425925925927</v>
      </c>
      <c r="I6601">
        <v>12</v>
      </c>
      <c r="J6601">
        <v>12</v>
      </c>
      <c r="K6601" t="s">
        <v>177</v>
      </c>
      <c r="L6601" t="s">
        <v>19</v>
      </c>
      <c r="M6601" t="s">
        <v>100</v>
      </c>
      <c r="N6601" t="s">
        <v>101</v>
      </c>
    </row>
    <row r="6602" spans="1:14" x14ac:dyDescent="0.25">
      <c r="A6602">
        <v>6601</v>
      </c>
      <c r="B6602">
        <v>2919</v>
      </c>
      <c r="C6602">
        <f>1/COUNTIF(B:B, B6602)</f>
        <v>0.25</v>
      </c>
      <c r="D6602" t="s">
        <v>65</v>
      </c>
      <c r="E6602">
        <v>1</v>
      </c>
      <c r="F6602" s="1">
        <v>42053</v>
      </c>
      <c r="G6602" s="1" t="str">
        <f t="shared" si="103"/>
        <v>Wednesday</v>
      </c>
      <c r="H6602" s="2">
        <v>0.71363425925925927</v>
      </c>
      <c r="I6602">
        <v>20.75</v>
      </c>
      <c r="J6602">
        <v>20.75</v>
      </c>
      <c r="K6602" t="s">
        <v>176</v>
      </c>
      <c r="L6602" t="s">
        <v>30</v>
      </c>
      <c r="M6602" t="s">
        <v>66</v>
      </c>
      <c r="N6602" t="s">
        <v>67</v>
      </c>
    </row>
    <row r="6603" spans="1:14" x14ac:dyDescent="0.25">
      <c r="A6603">
        <v>6602</v>
      </c>
      <c r="B6603">
        <v>2919</v>
      </c>
      <c r="C6603">
        <f>1/COUNTIF(B:B, B6603)</f>
        <v>0.25</v>
      </c>
      <c r="D6603" t="s">
        <v>157</v>
      </c>
      <c r="E6603">
        <v>1</v>
      </c>
      <c r="F6603" s="1">
        <v>42053</v>
      </c>
      <c r="G6603" s="1" t="str">
        <f t="shared" si="103"/>
        <v>Wednesday</v>
      </c>
      <c r="H6603" s="2">
        <v>0.71363425925925927</v>
      </c>
      <c r="I6603">
        <v>16</v>
      </c>
      <c r="J6603">
        <v>16</v>
      </c>
      <c r="K6603" t="s">
        <v>175</v>
      </c>
      <c r="L6603" t="s">
        <v>19</v>
      </c>
      <c r="M6603" t="s">
        <v>106</v>
      </c>
      <c r="N6603" t="s">
        <v>107</v>
      </c>
    </row>
    <row r="6604" spans="1:14" x14ac:dyDescent="0.25">
      <c r="A6604">
        <v>6603</v>
      </c>
      <c r="B6604">
        <v>2919</v>
      </c>
      <c r="C6604">
        <f>1/COUNTIF(B:B, B6604)</f>
        <v>0.25</v>
      </c>
      <c r="D6604" t="s">
        <v>146</v>
      </c>
      <c r="E6604">
        <v>1</v>
      </c>
      <c r="F6604" s="1">
        <v>42053</v>
      </c>
      <c r="G6604" s="1" t="str">
        <f t="shared" si="103"/>
        <v>Wednesday</v>
      </c>
      <c r="H6604" s="2">
        <v>0.71363425925925927</v>
      </c>
      <c r="I6604">
        <v>12.75</v>
      </c>
      <c r="J6604">
        <v>12.75</v>
      </c>
      <c r="K6604" t="s">
        <v>177</v>
      </c>
      <c r="L6604" t="s">
        <v>30</v>
      </c>
      <c r="M6604" t="s">
        <v>31</v>
      </c>
      <c r="N6604" t="s">
        <v>32</v>
      </c>
    </row>
    <row r="6605" spans="1:14" x14ac:dyDescent="0.25">
      <c r="A6605">
        <v>6604</v>
      </c>
      <c r="B6605">
        <v>2920</v>
      </c>
      <c r="C6605">
        <f>1/COUNTIF(B:B, B6605)</f>
        <v>0.5</v>
      </c>
      <c r="D6605" t="s">
        <v>47</v>
      </c>
      <c r="E6605">
        <v>1</v>
      </c>
      <c r="F6605" s="1">
        <v>42053</v>
      </c>
      <c r="G6605" s="1" t="str">
        <f t="shared" si="103"/>
        <v>Wednesday</v>
      </c>
      <c r="H6605" s="2">
        <v>0.71393518518518517</v>
      </c>
      <c r="I6605">
        <v>12</v>
      </c>
      <c r="J6605">
        <v>12</v>
      </c>
      <c r="K6605" t="s">
        <v>177</v>
      </c>
      <c r="L6605" t="s">
        <v>19</v>
      </c>
      <c r="M6605" t="s">
        <v>48</v>
      </c>
      <c r="N6605" t="s">
        <v>49</v>
      </c>
    </row>
    <row r="6606" spans="1:14" x14ac:dyDescent="0.25">
      <c r="A6606">
        <v>6605</v>
      </c>
      <c r="B6606">
        <v>2920</v>
      </c>
      <c r="C6606">
        <f>1/COUNTIF(B:B, B6606)</f>
        <v>0.5</v>
      </c>
      <c r="D6606" t="s">
        <v>137</v>
      </c>
      <c r="E6606">
        <v>1</v>
      </c>
      <c r="F6606" s="1">
        <v>42053</v>
      </c>
      <c r="G6606" s="1" t="str">
        <f t="shared" si="103"/>
        <v>Wednesday</v>
      </c>
      <c r="H6606" s="2">
        <v>0.71393518518518517</v>
      </c>
      <c r="I6606">
        <v>16.5</v>
      </c>
      <c r="J6606">
        <v>16.5</v>
      </c>
      <c r="K6606" t="s">
        <v>176</v>
      </c>
      <c r="L6606" t="s">
        <v>12</v>
      </c>
      <c r="M6606" t="s">
        <v>13</v>
      </c>
      <c r="N6606" t="s">
        <v>14</v>
      </c>
    </row>
    <row r="6607" spans="1:14" x14ac:dyDescent="0.25">
      <c r="A6607">
        <v>6606</v>
      </c>
      <c r="B6607">
        <v>2921</v>
      </c>
      <c r="C6607">
        <f>1/COUNTIF(B:B, B6607)</f>
        <v>0.25</v>
      </c>
      <c r="D6607" t="s">
        <v>37</v>
      </c>
      <c r="E6607">
        <v>1</v>
      </c>
      <c r="F6607" s="1">
        <v>42053</v>
      </c>
      <c r="G6607" s="1" t="str">
        <f t="shared" si="103"/>
        <v>Wednesday</v>
      </c>
      <c r="H6607" s="2">
        <v>0.71803240740740737</v>
      </c>
      <c r="I6607">
        <v>12.75</v>
      </c>
      <c r="J6607">
        <v>12.75</v>
      </c>
      <c r="K6607" t="s">
        <v>177</v>
      </c>
      <c r="L6607" t="s">
        <v>30</v>
      </c>
      <c r="M6607" t="s">
        <v>38</v>
      </c>
      <c r="N6607" t="s">
        <v>39</v>
      </c>
    </row>
    <row r="6608" spans="1:14" x14ac:dyDescent="0.25">
      <c r="A6608">
        <v>6607</v>
      </c>
      <c r="B6608">
        <v>2921</v>
      </c>
      <c r="C6608">
        <f>1/COUNTIF(B:B, B6608)</f>
        <v>0.25</v>
      </c>
      <c r="D6608" t="s">
        <v>160</v>
      </c>
      <c r="E6608">
        <v>1</v>
      </c>
      <c r="F6608" s="1">
        <v>42053</v>
      </c>
      <c r="G6608" s="1" t="str">
        <f t="shared" si="103"/>
        <v>Wednesday</v>
      </c>
      <c r="H6608" s="2">
        <v>0.71803240740740737</v>
      </c>
      <c r="I6608">
        <v>23.649999618530273</v>
      </c>
      <c r="J6608">
        <v>23.649999618530273</v>
      </c>
      <c r="K6608" t="s">
        <v>177</v>
      </c>
      <c r="L6608" t="s">
        <v>23</v>
      </c>
      <c r="M6608" t="s">
        <v>161</v>
      </c>
      <c r="N6608" t="s">
        <v>162</v>
      </c>
    </row>
    <row r="6609" spans="1:14" x14ac:dyDescent="0.25">
      <c r="A6609">
        <v>6608</v>
      </c>
      <c r="B6609">
        <v>2921</v>
      </c>
      <c r="C6609">
        <f>1/COUNTIF(B:B, B6609)</f>
        <v>0.25</v>
      </c>
      <c r="D6609" t="s">
        <v>18</v>
      </c>
      <c r="E6609">
        <v>1</v>
      </c>
      <c r="F6609" s="1">
        <v>42053</v>
      </c>
      <c r="G6609" s="1" t="str">
        <f t="shared" si="103"/>
        <v>Wednesday</v>
      </c>
      <c r="H6609" s="2">
        <v>0.71803240740740737</v>
      </c>
      <c r="I6609">
        <v>18.5</v>
      </c>
      <c r="J6609">
        <v>18.5</v>
      </c>
      <c r="K6609" t="s">
        <v>176</v>
      </c>
      <c r="L6609" t="s">
        <v>19</v>
      </c>
      <c r="M6609" t="s">
        <v>20</v>
      </c>
      <c r="N6609" t="s">
        <v>21</v>
      </c>
    </row>
    <row r="6610" spans="1:14" x14ac:dyDescent="0.25">
      <c r="A6610">
        <v>6609</v>
      </c>
      <c r="B6610">
        <v>2921</v>
      </c>
      <c r="C6610">
        <f>1/COUNTIF(B:B, B6610)</f>
        <v>0.25</v>
      </c>
      <c r="D6610" t="s">
        <v>29</v>
      </c>
      <c r="E6610">
        <v>1</v>
      </c>
      <c r="F6610" s="1">
        <v>42053</v>
      </c>
      <c r="G6610" s="1" t="str">
        <f t="shared" si="103"/>
        <v>Wednesday</v>
      </c>
      <c r="H6610" s="2">
        <v>0.71803240740740737</v>
      </c>
      <c r="I6610">
        <v>20.75</v>
      </c>
      <c r="J6610">
        <v>20.75</v>
      </c>
      <c r="K6610" t="s">
        <v>176</v>
      </c>
      <c r="L6610" t="s">
        <v>30</v>
      </c>
      <c r="M6610" t="s">
        <v>31</v>
      </c>
      <c r="N6610" t="s">
        <v>32</v>
      </c>
    </row>
    <row r="6611" spans="1:14" x14ac:dyDescent="0.25">
      <c r="A6611">
        <v>6610</v>
      </c>
      <c r="B6611">
        <v>2922</v>
      </c>
      <c r="C6611">
        <f>1/COUNTIF(B:B, B6611)</f>
        <v>0.5</v>
      </c>
      <c r="D6611" t="s">
        <v>159</v>
      </c>
      <c r="E6611">
        <v>2</v>
      </c>
      <c r="F6611" s="1">
        <v>42053</v>
      </c>
      <c r="G6611" s="1" t="str">
        <f t="shared" si="103"/>
        <v>Wednesday</v>
      </c>
      <c r="H6611" s="2">
        <v>0.72018518518518515</v>
      </c>
      <c r="I6611">
        <v>16.5</v>
      </c>
      <c r="J6611">
        <v>33</v>
      </c>
      <c r="K6611" t="s">
        <v>175</v>
      </c>
      <c r="L6611" t="s">
        <v>19</v>
      </c>
      <c r="M6611" t="s">
        <v>59</v>
      </c>
      <c r="N6611" t="s">
        <v>60</v>
      </c>
    </row>
    <row r="6612" spans="1:14" x14ac:dyDescent="0.25">
      <c r="A6612">
        <v>6611</v>
      </c>
      <c r="B6612">
        <v>2922</v>
      </c>
      <c r="C6612">
        <f>1/COUNTIF(B:B, B6612)</f>
        <v>0.5</v>
      </c>
      <c r="D6612" t="s">
        <v>146</v>
      </c>
      <c r="E6612">
        <v>1</v>
      </c>
      <c r="F6612" s="1">
        <v>42053</v>
      </c>
      <c r="G6612" s="1" t="str">
        <f t="shared" si="103"/>
        <v>Wednesday</v>
      </c>
      <c r="H6612" s="2">
        <v>0.72018518518518515</v>
      </c>
      <c r="I6612">
        <v>12.75</v>
      </c>
      <c r="J6612">
        <v>12.75</v>
      </c>
      <c r="K6612" t="s">
        <v>177</v>
      </c>
      <c r="L6612" t="s">
        <v>30</v>
      </c>
      <c r="M6612" t="s">
        <v>31</v>
      </c>
      <c r="N6612" t="s">
        <v>32</v>
      </c>
    </row>
    <row r="6613" spans="1:14" x14ac:dyDescent="0.25">
      <c r="A6613">
        <v>6612</v>
      </c>
      <c r="B6613">
        <v>2923</v>
      </c>
      <c r="C6613">
        <f>1/COUNTIF(B:B, B6613)</f>
        <v>1</v>
      </c>
      <c r="D6613" t="s">
        <v>149</v>
      </c>
      <c r="E6613">
        <v>1</v>
      </c>
      <c r="F6613" s="1">
        <v>42053</v>
      </c>
      <c r="G6613" s="1" t="str">
        <f t="shared" si="103"/>
        <v>Wednesday</v>
      </c>
      <c r="H6613" s="2">
        <v>0.74255787037037035</v>
      </c>
      <c r="I6613">
        <v>16</v>
      </c>
      <c r="J6613">
        <v>16</v>
      </c>
      <c r="K6613" t="s">
        <v>175</v>
      </c>
      <c r="L6613" t="s">
        <v>19</v>
      </c>
      <c r="M6613" t="s">
        <v>62</v>
      </c>
      <c r="N6613" t="s">
        <v>63</v>
      </c>
    </row>
    <row r="6614" spans="1:14" x14ac:dyDescent="0.25">
      <c r="A6614">
        <v>6613</v>
      </c>
      <c r="B6614">
        <v>2924</v>
      </c>
      <c r="C6614">
        <f>1/COUNTIF(B:B, B6614)</f>
        <v>0.25</v>
      </c>
      <c r="D6614" t="s">
        <v>151</v>
      </c>
      <c r="E6614">
        <v>1</v>
      </c>
      <c r="F6614" s="1">
        <v>42053</v>
      </c>
      <c r="G6614" s="1" t="str">
        <f t="shared" si="103"/>
        <v>Wednesday</v>
      </c>
      <c r="H6614" s="2">
        <v>0.75034722222222228</v>
      </c>
      <c r="I6614">
        <v>12.75</v>
      </c>
      <c r="J6614">
        <v>12.75</v>
      </c>
      <c r="K6614" t="s">
        <v>177</v>
      </c>
      <c r="L6614" t="s">
        <v>30</v>
      </c>
      <c r="M6614" t="s">
        <v>78</v>
      </c>
      <c r="N6614" t="s">
        <v>79</v>
      </c>
    </row>
    <row r="6615" spans="1:14" x14ac:dyDescent="0.25">
      <c r="A6615">
        <v>6614</v>
      </c>
      <c r="B6615">
        <v>2924</v>
      </c>
      <c r="C6615">
        <f>1/COUNTIF(B:B, B6615)</f>
        <v>0.25</v>
      </c>
      <c r="D6615" t="s">
        <v>34</v>
      </c>
      <c r="E6615">
        <v>1</v>
      </c>
      <c r="F6615" s="1">
        <v>42053</v>
      </c>
      <c r="G6615" s="1" t="str">
        <f t="shared" si="103"/>
        <v>Wednesday</v>
      </c>
      <c r="H6615" s="2">
        <v>0.75034722222222228</v>
      </c>
      <c r="I6615">
        <v>20.75</v>
      </c>
      <c r="J6615">
        <v>20.75</v>
      </c>
      <c r="K6615" t="s">
        <v>176</v>
      </c>
      <c r="L6615" t="s">
        <v>23</v>
      </c>
      <c r="M6615" t="s">
        <v>35</v>
      </c>
      <c r="N6615" t="s">
        <v>36</v>
      </c>
    </row>
    <row r="6616" spans="1:14" x14ac:dyDescent="0.25">
      <c r="A6616">
        <v>6615</v>
      </c>
      <c r="B6616">
        <v>2924</v>
      </c>
      <c r="C6616">
        <f>1/COUNTIF(B:B, B6616)</f>
        <v>0.25</v>
      </c>
      <c r="D6616" t="s">
        <v>142</v>
      </c>
      <c r="E6616">
        <v>1</v>
      </c>
      <c r="F6616" s="1">
        <v>42053</v>
      </c>
      <c r="G6616" s="1" t="str">
        <f t="shared" si="103"/>
        <v>Wednesday</v>
      </c>
      <c r="H6616" s="2">
        <v>0.75034722222222228</v>
      </c>
      <c r="I6616">
        <v>16.75</v>
      </c>
      <c r="J6616">
        <v>16.75</v>
      </c>
      <c r="K6616" t="s">
        <v>175</v>
      </c>
      <c r="L6616" t="s">
        <v>30</v>
      </c>
      <c r="M6616" t="s">
        <v>66</v>
      </c>
      <c r="N6616" t="s">
        <v>67</v>
      </c>
    </row>
    <row r="6617" spans="1:14" x14ac:dyDescent="0.25">
      <c r="A6617">
        <v>6616</v>
      </c>
      <c r="B6617">
        <v>2924</v>
      </c>
      <c r="C6617">
        <f>1/COUNTIF(B:B, B6617)</f>
        <v>0.25</v>
      </c>
      <c r="D6617" t="s">
        <v>136</v>
      </c>
      <c r="E6617">
        <v>1</v>
      </c>
      <c r="F6617" s="1">
        <v>42053</v>
      </c>
      <c r="G6617" s="1" t="str">
        <f t="shared" si="103"/>
        <v>Wednesday</v>
      </c>
      <c r="H6617" s="2">
        <v>0.75034722222222228</v>
      </c>
      <c r="I6617">
        <v>25.5</v>
      </c>
      <c r="J6617">
        <v>25.5</v>
      </c>
      <c r="K6617" t="s">
        <v>178</v>
      </c>
      <c r="L6617" t="s">
        <v>12</v>
      </c>
      <c r="M6617" t="s">
        <v>41</v>
      </c>
      <c r="N6617" t="s">
        <v>42</v>
      </c>
    </row>
    <row r="6618" spans="1:14" x14ac:dyDescent="0.25">
      <c r="A6618">
        <v>6617</v>
      </c>
      <c r="B6618">
        <v>2925</v>
      </c>
      <c r="C6618">
        <f>1/COUNTIF(B:B, B6618)</f>
        <v>0.33333333333333331</v>
      </c>
      <c r="D6618" t="s">
        <v>92</v>
      </c>
      <c r="E6618">
        <v>1</v>
      </c>
      <c r="F6618" s="1">
        <v>42053</v>
      </c>
      <c r="G6618" s="1" t="str">
        <f t="shared" si="103"/>
        <v>Wednesday</v>
      </c>
      <c r="H6618" s="2">
        <v>0.75231481481481477</v>
      </c>
      <c r="I6618">
        <v>16.25</v>
      </c>
      <c r="J6618">
        <v>16.25</v>
      </c>
      <c r="K6618" t="s">
        <v>175</v>
      </c>
      <c r="L6618" t="s">
        <v>23</v>
      </c>
      <c r="M6618" t="s">
        <v>93</v>
      </c>
      <c r="N6618" t="s">
        <v>94</v>
      </c>
    </row>
    <row r="6619" spans="1:14" x14ac:dyDescent="0.25">
      <c r="A6619">
        <v>6618</v>
      </c>
      <c r="B6619">
        <v>2925</v>
      </c>
      <c r="C6619">
        <f>1/COUNTIF(B:B, B6619)</f>
        <v>0.33333333333333331</v>
      </c>
      <c r="D6619" t="s">
        <v>34</v>
      </c>
      <c r="E6619">
        <v>1</v>
      </c>
      <c r="F6619" s="1">
        <v>42053</v>
      </c>
      <c r="G6619" s="1" t="str">
        <f t="shared" si="103"/>
        <v>Wednesday</v>
      </c>
      <c r="H6619" s="2">
        <v>0.75231481481481477</v>
      </c>
      <c r="I6619">
        <v>20.75</v>
      </c>
      <c r="J6619">
        <v>20.75</v>
      </c>
      <c r="K6619" t="s">
        <v>176</v>
      </c>
      <c r="L6619" t="s">
        <v>23</v>
      </c>
      <c r="M6619" t="s">
        <v>35</v>
      </c>
      <c r="N6619" t="s">
        <v>36</v>
      </c>
    </row>
    <row r="6620" spans="1:14" x14ac:dyDescent="0.25">
      <c r="A6620">
        <v>6619</v>
      </c>
      <c r="B6620">
        <v>2925</v>
      </c>
      <c r="C6620">
        <f>1/COUNTIF(B:B, B6620)</f>
        <v>0.33333333333333331</v>
      </c>
      <c r="D6620" t="s">
        <v>136</v>
      </c>
      <c r="E6620">
        <v>1</v>
      </c>
      <c r="F6620" s="1">
        <v>42053</v>
      </c>
      <c r="G6620" s="1" t="str">
        <f t="shared" si="103"/>
        <v>Wednesday</v>
      </c>
      <c r="H6620" s="2">
        <v>0.75231481481481477</v>
      </c>
      <c r="I6620">
        <v>25.5</v>
      </c>
      <c r="J6620">
        <v>25.5</v>
      </c>
      <c r="K6620" t="s">
        <v>178</v>
      </c>
      <c r="L6620" t="s">
        <v>12</v>
      </c>
      <c r="M6620" t="s">
        <v>41</v>
      </c>
      <c r="N6620" t="s">
        <v>42</v>
      </c>
    </row>
    <row r="6621" spans="1:14" x14ac:dyDescent="0.25">
      <c r="A6621">
        <v>6620</v>
      </c>
      <c r="B6621">
        <v>2926</v>
      </c>
      <c r="C6621">
        <f>1/COUNTIF(B:B, B6621)</f>
        <v>0.5</v>
      </c>
      <c r="D6621" t="s">
        <v>142</v>
      </c>
      <c r="E6621">
        <v>1</v>
      </c>
      <c r="F6621" s="1">
        <v>42053</v>
      </c>
      <c r="G6621" s="1" t="str">
        <f t="shared" si="103"/>
        <v>Wednesday</v>
      </c>
      <c r="H6621" s="2">
        <v>0.75446759259259255</v>
      </c>
      <c r="I6621">
        <v>16.75</v>
      </c>
      <c r="J6621">
        <v>16.75</v>
      </c>
      <c r="K6621" t="s">
        <v>175</v>
      </c>
      <c r="L6621" t="s">
        <v>30</v>
      </c>
      <c r="M6621" t="s">
        <v>66</v>
      </c>
      <c r="N6621" t="s">
        <v>67</v>
      </c>
    </row>
    <row r="6622" spans="1:14" x14ac:dyDescent="0.25">
      <c r="A6622">
        <v>6621</v>
      </c>
      <c r="B6622">
        <v>2926</v>
      </c>
      <c r="C6622">
        <f>1/COUNTIF(B:B, B6622)</f>
        <v>0.5</v>
      </c>
      <c r="D6622" t="s">
        <v>149</v>
      </c>
      <c r="E6622">
        <v>1</v>
      </c>
      <c r="F6622" s="1">
        <v>42053</v>
      </c>
      <c r="G6622" s="1" t="str">
        <f t="shared" si="103"/>
        <v>Wednesday</v>
      </c>
      <c r="H6622" s="2">
        <v>0.75446759259259255</v>
      </c>
      <c r="I6622">
        <v>16</v>
      </c>
      <c r="J6622">
        <v>16</v>
      </c>
      <c r="K6622" t="s">
        <v>175</v>
      </c>
      <c r="L6622" t="s">
        <v>19</v>
      </c>
      <c r="M6622" t="s">
        <v>62</v>
      </c>
      <c r="N6622" t="s">
        <v>63</v>
      </c>
    </row>
    <row r="6623" spans="1:14" x14ac:dyDescent="0.25">
      <c r="A6623">
        <v>6622</v>
      </c>
      <c r="B6623">
        <v>2927</v>
      </c>
      <c r="C6623">
        <f>1/COUNTIF(B:B, B6623)</f>
        <v>0.5</v>
      </c>
      <c r="D6623" t="s">
        <v>72</v>
      </c>
      <c r="E6623">
        <v>1</v>
      </c>
      <c r="F6623" s="1">
        <v>42053</v>
      </c>
      <c r="G6623" s="1" t="str">
        <f t="shared" si="103"/>
        <v>Wednesday</v>
      </c>
      <c r="H6623" s="2">
        <v>0.75670138888888894</v>
      </c>
      <c r="I6623">
        <v>16.75</v>
      </c>
      <c r="J6623">
        <v>16.75</v>
      </c>
      <c r="K6623" t="s">
        <v>175</v>
      </c>
      <c r="L6623" t="s">
        <v>30</v>
      </c>
      <c r="M6623" t="s">
        <v>70</v>
      </c>
      <c r="N6623" t="s">
        <v>71</v>
      </c>
    </row>
    <row r="6624" spans="1:14" x14ac:dyDescent="0.25">
      <c r="A6624">
        <v>6623</v>
      </c>
      <c r="B6624">
        <v>2927</v>
      </c>
      <c r="C6624">
        <f>1/COUNTIF(B:B, B6624)</f>
        <v>0.5</v>
      </c>
      <c r="D6624" t="s">
        <v>29</v>
      </c>
      <c r="E6624">
        <v>1</v>
      </c>
      <c r="F6624" s="1">
        <v>42053</v>
      </c>
      <c r="G6624" s="1" t="str">
        <f t="shared" si="103"/>
        <v>Wednesday</v>
      </c>
      <c r="H6624" s="2">
        <v>0.75670138888888894</v>
      </c>
      <c r="I6624">
        <v>20.75</v>
      </c>
      <c r="J6624">
        <v>20.75</v>
      </c>
      <c r="K6624" t="s">
        <v>176</v>
      </c>
      <c r="L6624" t="s">
        <v>30</v>
      </c>
      <c r="M6624" t="s">
        <v>31</v>
      </c>
      <c r="N6624" t="s">
        <v>32</v>
      </c>
    </row>
    <row r="6625" spans="1:14" x14ac:dyDescent="0.25">
      <c r="A6625">
        <v>6624</v>
      </c>
      <c r="B6625">
        <v>2928</v>
      </c>
      <c r="C6625">
        <f>1/COUNTIF(B:B, B6625)</f>
        <v>1</v>
      </c>
      <c r="D6625" t="s">
        <v>77</v>
      </c>
      <c r="E6625">
        <v>1</v>
      </c>
      <c r="F6625" s="1">
        <v>42053</v>
      </c>
      <c r="G6625" s="1" t="str">
        <f t="shared" si="103"/>
        <v>Wednesday</v>
      </c>
      <c r="H6625" s="2">
        <v>0.76539351851851856</v>
      </c>
      <c r="I6625">
        <v>20.75</v>
      </c>
      <c r="J6625">
        <v>20.75</v>
      </c>
      <c r="K6625" t="s">
        <v>176</v>
      </c>
      <c r="L6625" t="s">
        <v>30</v>
      </c>
      <c r="M6625" t="s">
        <v>78</v>
      </c>
      <c r="N6625" t="s">
        <v>79</v>
      </c>
    </row>
    <row r="6626" spans="1:14" x14ac:dyDescent="0.25">
      <c r="A6626">
        <v>6625</v>
      </c>
      <c r="B6626">
        <v>2929</v>
      </c>
      <c r="C6626">
        <f>1/COUNTIF(B:B, B6626)</f>
        <v>1</v>
      </c>
      <c r="D6626" t="s">
        <v>167</v>
      </c>
      <c r="E6626">
        <v>1</v>
      </c>
      <c r="F6626" s="1">
        <v>42053</v>
      </c>
      <c r="G6626" s="1" t="str">
        <f t="shared" si="103"/>
        <v>Wednesday</v>
      </c>
      <c r="H6626" s="2">
        <v>0.76560185185185181</v>
      </c>
      <c r="I6626">
        <v>12.5</v>
      </c>
      <c r="J6626">
        <v>12.5</v>
      </c>
      <c r="K6626" t="s">
        <v>177</v>
      </c>
      <c r="L6626" t="s">
        <v>23</v>
      </c>
      <c r="M6626" t="s">
        <v>84</v>
      </c>
      <c r="N6626" t="s">
        <v>85</v>
      </c>
    </row>
    <row r="6627" spans="1:14" x14ac:dyDescent="0.25">
      <c r="A6627">
        <v>6626</v>
      </c>
      <c r="B6627">
        <v>2930</v>
      </c>
      <c r="C6627">
        <f>1/COUNTIF(B:B, B6627)</f>
        <v>0.25</v>
      </c>
      <c r="D6627" t="s">
        <v>135</v>
      </c>
      <c r="E6627">
        <v>1</v>
      </c>
      <c r="F6627" s="1">
        <v>42053</v>
      </c>
      <c r="G6627" s="1" t="str">
        <f t="shared" si="103"/>
        <v>Wednesday</v>
      </c>
      <c r="H6627" s="2">
        <v>0.77709490740740739</v>
      </c>
      <c r="I6627">
        <v>16.75</v>
      </c>
      <c r="J6627">
        <v>16.75</v>
      </c>
      <c r="K6627" t="s">
        <v>175</v>
      </c>
      <c r="L6627" t="s">
        <v>30</v>
      </c>
      <c r="M6627" t="s">
        <v>78</v>
      </c>
      <c r="N6627" t="s">
        <v>79</v>
      </c>
    </row>
    <row r="6628" spans="1:14" x14ac:dyDescent="0.25">
      <c r="A6628">
        <v>6627</v>
      </c>
      <c r="B6628">
        <v>2930</v>
      </c>
      <c r="C6628">
        <f>1/COUNTIF(B:B, B6628)</f>
        <v>0.25</v>
      </c>
      <c r="D6628" t="s">
        <v>15</v>
      </c>
      <c r="E6628">
        <v>1</v>
      </c>
      <c r="F6628" s="1">
        <v>42053</v>
      </c>
      <c r="G6628" s="1" t="str">
        <f t="shared" si="103"/>
        <v>Wednesday</v>
      </c>
      <c r="H6628" s="2">
        <v>0.77709490740740739</v>
      </c>
      <c r="I6628">
        <v>16</v>
      </c>
      <c r="J6628">
        <v>16</v>
      </c>
      <c r="K6628" t="s">
        <v>175</v>
      </c>
      <c r="L6628" t="s">
        <v>12</v>
      </c>
      <c r="M6628" t="s">
        <v>16</v>
      </c>
      <c r="N6628" t="s">
        <v>17</v>
      </c>
    </row>
    <row r="6629" spans="1:14" x14ac:dyDescent="0.25">
      <c r="A6629">
        <v>6628</v>
      </c>
      <c r="B6629">
        <v>2930</v>
      </c>
      <c r="C6629">
        <f>1/COUNTIF(B:B, B6629)</f>
        <v>0.25</v>
      </c>
      <c r="D6629" t="s">
        <v>34</v>
      </c>
      <c r="E6629">
        <v>1</v>
      </c>
      <c r="F6629" s="1">
        <v>42053</v>
      </c>
      <c r="G6629" s="1" t="str">
        <f t="shared" si="103"/>
        <v>Wednesday</v>
      </c>
      <c r="H6629" s="2">
        <v>0.77709490740740739</v>
      </c>
      <c r="I6629">
        <v>20.75</v>
      </c>
      <c r="J6629">
        <v>20.75</v>
      </c>
      <c r="K6629" t="s">
        <v>176</v>
      </c>
      <c r="L6629" t="s">
        <v>23</v>
      </c>
      <c r="M6629" t="s">
        <v>35</v>
      </c>
      <c r="N6629" t="s">
        <v>36</v>
      </c>
    </row>
    <row r="6630" spans="1:14" x14ac:dyDescent="0.25">
      <c r="A6630">
        <v>6629</v>
      </c>
      <c r="B6630">
        <v>2930</v>
      </c>
      <c r="C6630">
        <f>1/COUNTIF(B:B, B6630)</f>
        <v>0.25</v>
      </c>
      <c r="D6630" t="s">
        <v>144</v>
      </c>
      <c r="E6630">
        <v>1</v>
      </c>
      <c r="F6630" s="1">
        <v>42053</v>
      </c>
      <c r="G6630" s="1" t="str">
        <f t="shared" si="103"/>
        <v>Wednesday</v>
      </c>
      <c r="H6630" s="2">
        <v>0.77709490740740739</v>
      </c>
      <c r="I6630">
        <v>12.25</v>
      </c>
      <c r="J6630">
        <v>12.25</v>
      </c>
      <c r="K6630" t="s">
        <v>177</v>
      </c>
      <c r="L6630" t="s">
        <v>23</v>
      </c>
      <c r="M6630" t="s">
        <v>110</v>
      </c>
      <c r="N6630" t="s">
        <v>111</v>
      </c>
    </row>
    <row r="6631" spans="1:14" x14ac:dyDescent="0.25">
      <c r="A6631">
        <v>6630</v>
      </c>
      <c r="B6631">
        <v>2931</v>
      </c>
      <c r="C6631">
        <f>1/COUNTIF(B:B, B6631)</f>
        <v>0.33333333333333331</v>
      </c>
      <c r="D6631" t="s">
        <v>15</v>
      </c>
      <c r="E6631">
        <v>1</v>
      </c>
      <c r="F6631" s="1">
        <v>42053</v>
      </c>
      <c r="G6631" s="1" t="str">
        <f t="shared" si="103"/>
        <v>Wednesday</v>
      </c>
      <c r="H6631" s="2">
        <v>0.77991898148148153</v>
      </c>
      <c r="I6631">
        <v>16</v>
      </c>
      <c r="J6631">
        <v>16</v>
      </c>
      <c r="K6631" t="s">
        <v>175</v>
      </c>
      <c r="L6631" t="s">
        <v>12</v>
      </c>
      <c r="M6631" t="s">
        <v>16</v>
      </c>
      <c r="N6631" t="s">
        <v>17</v>
      </c>
    </row>
    <row r="6632" spans="1:14" x14ac:dyDescent="0.25">
      <c r="A6632">
        <v>6631</v>
      </c>
      <c r="B6632">
        <v>2931</v>
      </c>
      <c r="C6632">
        <f>1/COUNTIF(B:B, B6632)</f>
        <v>0.33333333333333331</v>
      </c>
      <c r="D6632" t="s">
        <v>64</v>
      </c>
      <c r="E6632">
        <v>1</v>
      </c>
      <c r="F6632" s="1">
        <v>42053</v>
      </c>
      <c r="G6632" s="1" t="str">
        <f t="shared" si="103"/>
        <v>Wednesday</v>
      </c>
      <c r="H6632" s="2">
        <v>0.77991898148148153</v>
      </c>
      <c r="I6632">
        <v>20.25</v>
      </c>
      <c r="J6632">
        <v>20.25</v>
      </c>
      <c r="K6632" t="s">
        <v>176</v>
      </c>
      <c r="L6632" t="s">
        <v>19</v>
      </c>
      <c r="M6632" t="s">
        <v>27</v>
      </c>
      <c r="N6632" t="s">
        <v>28</v>
      </c>
    </row>
    <row r="6633" spans="1:14" x14ac:dyDescent="0.25">
      <c r="A6633">
        <v>6632</v>
      </c>
      <c r="B6633">
        <v>2931</v>
      </c>
      <c r="C6633">
        <f>1/COUNTIF(B:B, B6633)</f>
        <v>0.33333333333333331</v>
      </c>
      <c r="D6633" t="s">
        <v>116</v>
      </c>
      <c r="E6633">
        <v>1</v>
      </c>
      <c r="F6633" s="1">
        <v>42053</v>
      </c>
      <c r="G6633" s="1" t="str">
        <f t="shared" si="103"/>
        <v>Wednesday</v>
      </c>
      <c r="H6633" s="2">
        <v>0.77991898148148153</v>
      </c>
      <c r="I6633">
        <v>12.5</v>
      </c>
      <c r="J6633">
        <v>12.5</v>
      </c>
      <c r="K6633" t="s">
        <v>177</v>
      </c>
      <c r="L6633" t="s">
        <v>23</v>
      </c>
      <c r="M6633" t="s">
        <v>35</v>
      </c>
      <c r="N6633" t="s">
        <v>36</v>
      </c>
    </row>
    <row r="6634" spans="1:14" x14ac:dyDescent="0.25">
      <c r="A6634">
        <v>6633</v>
      </c>
      <c r="B6634">
        <v>2932</v>
      </c>
      <c r="C6634">
        <f>1/COUNTIF(B:B, B6634)</f>
        <v>0.25</v>
      </c>
      <c r="D6634" t="s">
        <v>47</v>
      </c>
      <c r="E6634">
        <v>1</v>
      </c>
      <c r="F6634" s="1">
        <v>42053</v>
      </c>
      <c r="G6634" s="1" t="str">
        <f t="shared" si="103"/>
        <v>Wednesday</v>
      </c>
      <c r="H6634" s="2">
        <v>0.78481481481481485</v>
      </c>
      <c r="I6634">
        <v>12</v>
      </c>
      <c r="J6634">
        <v>12</v>
      </c>
      <c r="K6634" t="s">
        <v>177</v>
      </c>
      <c r="L6634" t="s">
        <v>19</v>
      </c>
      <c r="M6634" t="s">
        <v>48</v>
      </c>
      <c r="N6634" t="s">
        <v>49</v>
      </c>
    </row>
    <row r="6635" spans="1:14" x14ac:dyDescent="0.25">
      <c r="A6635">
        <v>6634</v>
      </c>
      <c r="B6635">
        <v>2932</v>
      </c>
      <c r="C6635">
        <f>1/COUNTIF(B:B, B6635)</f>
        <v>0.25</v>
      </c>
      <c r="D6635" t="s">
        <v>166</v>
      </c>
      <c r="E6635">
        <v>1</v>
      </c>
      <c r="F6635" s="1">
        <v>42053</v>
      </c>
      <c r="G6635" s="1" t="str">
        <f t="shared" si="103"/>
        <v>Wednesday</v>
      </c>
      <c r="H6635" s="2">
        <v>0.78481481481481485</v>
      </c>
      <c r="I6635">
        <v>16.5</v>
      </c>
      <c r="J6635">
        <v>16.5</v>
      </c>
      <c r="K6635" t="s">
        <v>175</v>
      </c>
      <c r="L6635" t="s">
        <v>23</v>
      </c>
      <c r="M6635" t="s">
        <v>84</v>
      </c>
      <c r="N6635" t="s">
        <v>85</v>
      </c>
    </row>
    <row r="6636" spans="1:14" x14ac:dyDescent="0.25">
      <c r="A6636">
        <v>6635</v>
      </c>
      <c r="B6636">
        <v>2932</v>
      </c>
      <c r="C6636">
        <f>1/COUNTIF(B:B, B6636)</f>
        <v>0.25</v>
      </c>
      <c r="D6636" t="s">
        <v>153</v>
      </c>
      <c r="E6636">
        <v>1</v>
      </c>
      <c r="F6636" s="1">
        <v>42053</v>
      </c>
      <c r="G6636" s="1" t="str">
        <f t="shared" si="103"/>
        <v>Wednesday</v>
      </c>
      <c r="H6636" s="2">
        <v>0.78481481481481485</v>
      </c>
      <c r="I6636">
        <v>16.5</v>
      </c>
      <c r="J6636">
        <v>16.5</v>
      </c>
      <c r="K6636" t="s">
        <v>175</v>
      </c>
      <c r="L6636" t="s">
        <v>23</v>
      </c>
      <c r="M6636" t="s">
        <v>56</v>
      </c>
      <c r="N6636" t="s">
        <v>57</v>
      </c>
    </row>
    <row r="6637" spans="1:14" x14ac:dyDescent="0.25">
      <c r="A6637">
        <v>6636</v>
      </c>
      <c r="B6637">
        <v>2932</v>
      </c>
      <c r="C6637">
        <f>1/COUNTIF(B:B, B6637)</f>
        <v>0.25</v>
      </c>
      <c r="D6637" t="s">
        <v>145</v>
      </c>
      <c r="E6637">
        <v>1</v>
      </c>
      <c r="F6637" s="1">
        <v>42053</v>
      </c>
      <c r="G6637" s="1" t="str">
        <f t="shared" si="103"/>
        <v>Wednesday</v>
      </c>
      <c r="H6637" s="2">
        <v>0.78481481481481485</v>
      </c>
      <c r="I6637">
        <v>12.5</v>
      </c>
      <c r="J6637">
        <v>12.5</v>
      </c>
      <c r="K6637" t="s">
        <v>177</v>
      </c>
      <c r="L6637" t="s">
        <v>23</v>
      </c>
      <c r="M6637" t="s">
        <v>56</v>
      </c>
      <c r="N6637" t="s">
        <v>57</v>
      </c>
    </row>
    <row r="6638" spans="1:14" x14ac:dyDescent="0.25">
      <c r="A6638">
        <v>6637</v>
      </c>
      <c r="B6638">
        <v>2933</v>
      </c>
      <c r="C6638">
        <f>1/COUNTIF(B:B, B6638)</f>
        <v>0.25</v>
      </c>
      <c r="D6638" t="s">
        <v>114</v>
      </c>
      <c r="E6638">
        <v>1</v>
      </c>
      <c r="F6638" s="1">
        <v>42053</v>
      </c>
      <c r="G6638" s="1" t="str">
        <f t="shared" si="103"/>
        <v>Wednesday</v>
      </c>
      <c r="H6638" s="2">
        <v>0.78517361111111106</v>
      </c>
      <c r="I6638">
        <v>16.75</v>
      </c>
      <c r="J6638">
        <v>16.75</v>
      </c>
      <c r="K6638" t="s">
        <v>175</v>
      </c>
      <c r="L6638" t="s">
        <v>30</v>
      </c>
      <c r="M6638" t="s">
        <v>38</v>
      </c>
      <c r="N6638" t="s">
        <v>39</v>
      </c>
    </row>
    <row r="6639" spans="1:14" x14ac:dyDescent="0.25">
      <c r="A6639">
        <v>6638</v>
      </c>
      <c r="B6639">
        <v>2933</v>
      </c>
      <c r="C6639">
        <f>1/COUNTIF(B:B, B6639)</f>
        <v>0.25</v>
      </c>
      <c r="D6639" t="s">
        <v>137</v>
      </c>
      <c r="E6639">
        <v>1</v>
      </c>
      <c r="F6639" s="1">
        <v>42053</v>
      </c>
      <c r="G6639" s="1" t="str">
        <f t="shared" si="103"/>
        <v>Wednesday</v>
      </c>
      <c r="H6639" s="2">
        <v>0.78517361111111106</v>
      </c>
      <c r="I6639">
        <v>16.5</v>
      </c>
      <c r="J6639">
        <v>16.5</v>
      </c>
      <c r="K6639" t="s">
        <v>176</v>
      </c>
      <c r="L6639" t="s">
        <v>12</v>
      </c>
      <c r="M6639" t="s">
        <v>13</v>
      </c>
      <c r="N6639" t="s">
        <v>14</v>
      </c>
    </row>
    <row r="6640" spans="1:14" x14ac:dyDescent="0.25">
      <c r="A6640">
        <v>6639</v>
      </c>
      <c r="B6640">
        <v>2933</v>
      </c>
      <c r="C6640">
        <f>1/COUNTIF(B:B, B6640)</f>
        <v>0.25</v>
      </c>
      <c r="D6640" t="s">
        <v>131</v>
      </c>
      <c r="E6640">
        <v>1</v>
      </c>
      <c r="F6640" s="1">
        <v>42053</v>
      </c>
      <c r="G6640" s="1" t="str">
        <f t="shared" si="103"/>
        <v>Wednesday</v>
      </c>
      <c r="H6640" s="2">
        <v>0.78517361111111106</v>
      </c>
      <c r="I6640">
        <v>20.75</v>
      </c>
      <c r="J6640">
        <v>20.75</v>
      </c>
      <c r="K6640" t="s">
        <v>176</v>
      </c>
      <c r="L6640" t="s">
        <v>23</v>
      </c>
      <c r="M6640" t="s">
        <v>103</v>
      </c>
      <c r="N6640" t="s">
        <v>104</v>
      </c>
    </row>
    <row r="6641" spans="1:14" x14ac:dyDescent="0.25">
      <c r="A6641">
        <v>6640</v>
      </c>
      <c r="B6641">
        <v>2933</v>
      </c>
      <c r="C6641">
        <f>1/COUNTIF(B:B, B6641)</f>
        <v>0.25</v>
      </c>
      <c r="D6641" t="s">
        <v>144</v>
      </c>
      <c r="E6641">
        <v>1</v>
      </c>
      <c r="F6641" s="1">
        <v>42053</v>
      </c>
      <c r="G6641" s="1" t="str">
        <f t="shared" si="103"/>
        <v>Wednesday</v>
      </c>
      <c r="H6641" s="2">
        <v>0.78517361111111106</v>
      </c>
      <c r="I6641">
        <v>12.25</v>
      </c>
      <c r="J6641">
        <v>12.25</v>
      </c>
      <c r="K6641" t="s">
        <v>177</v>
      </c>
      <c r="L6641" t="s">
        <v>23</v>
      </c>
      <c r="M6641" t="s">
        <v>110</v>
      </c>
      <c r="N6641" t="s">
        <v>111</v>
      </c>
    </row>
    <row r="6642" spans="1:14" x14ac:dyDescent="0.25">
      <c r="A6642">
        <v>6641</v>
      </c>
      <c r="B6642">
        <v>2934</v>
      </c>
      <c r="C6642">
        <f>1/COUNTIF(B:B, B6642)</f>
        <v>0.33333333333333331</v>
      </c>
      <c r="D6642" t="s">
        <v>72</v>
      </c>
      <c r="E6642">
        <v>1</v>
      </c>
      <c r="F6642" s="1">
        <v>42053</v>
      </c>
      <c r="G6642" s="1" t="str">
        <f t="shared" si="103"/>
        <v>Wednesday</v>
      </c>
      <c r="H6642" s="2">
        <v>0.79166666666666663</v>
      </c>
      <c r="I6642">
        <v>16.75</v>
      </c>
      <c r="J6642">
        <v>16.75</v>
      </c>
      <c r="K6642" t="s">
        <v>175</v>
      </c>
      <c r="L6642" t="s">
        <v>30</v>
      </c>
      <c r="M6642" t="s">
        <v>70</v>
      </c>
      <c r="N6642" t="s">
        <v>71</v>
      </c>
    </row>
    <row r="6643" spans="1:14" x14ac:dyDescent="0.25">
      <c r="A6643">
        <v>6642</v>
      </c>
      <c r="B6643">
        <v>2934</v>
      </c>
      <c r="C6643">
        <f>1/COUNTIF(B:B, B6643)</f>
        <v>0.33333333333333331</v>
      </c>
      <c r="D6643" t="s">
        <v>128</v>
      </c>
      <c r="E6643">
        <v>1</v>
      </c>
      <c r="F6643" s="1">
        <v>42053</v>
      </c>
      <c r="G6643" s="1" t="str">
        <f t="shared" si="103"/>
        <v>Wednesday</v>
      </c>
      <c r="H6643" s="2">
        <v>0.79166666666666663</v>
      </c>
      <c r="I6643">
        <v>10.5</v>
      </c>
      <c r="J6643">
        <v>10.5</v>
      </c>
      <c r="K6643" t="s">
        <v>177</v>
      </c>
      <c r="L6643" t="s">
        <v>12</v>
      </c>
      <c r="M6643" t="s">
        <v>13</v>
      </c>
      <c r="N6643" t="s">
        <v>14</v>
      </c>
    </row>
    <row r="6644" spans="1:14" x14ac:dyDescent="0.25">
      <c r="A6644">
        <v>6643</v>
      </c>
      <c r="B6644">
        <v>2934</v>
      </c>
      <c r="C6644">
        <f>1/COUNTIF(B:B, B6644)</f>
        <v>0.33333333333333331</v>
      </c>
      <c r="D6644" t="s">
        <v>131</v>
      </c>
      <c r="E6644">
        <v>1</v>
      </c>
      <c r="F6644" s="1">
        <v>42053</v>
      </c>
      <c r="G6644" s="1" t="str">
        <f t="shared" si="103"/>
        <v>Wednesday</v>
      </c>
      <c r="H6644" s="2">
        <v>0.79166666666666663</v>
      </c>
      <c r="I6644">
        <v>20.75</v>
      </c>
      <c r="J6644">
        <v>20.75</v>
      </c>
      <c r="K6644" t="s">
        <v>176</v>
      </c>
      <c r="L6644" t="s">
        <v>23</v>
      </c>
      <c r="M6644" t="s">
        <v>103</v>
      </c>
      <c r="N6644" t="s">
        <v>104</v>
      </c>
    </row>
    <row r="6645" spans="1:14" x14ac:dyDescent="0.25">
      <c r="A6645">
        <v>6644</v>
      </c>
      <c r="B6645">
        <v>2935</v>
      </c>
      <c r="C6645">
        <f>1/COUNTIF(B:B, B6645)</f>
        <v>0.5</v>
      </c>
      <c r="D6645" t="s">
        <v>80</v>
      </c>
      <c r="E6645">
        <v>1</v>
      </c>
      <c r="F6645" s="1">
        <v>42053</v>
      </c>
      <c r="G6645" s="1" t="str">
        <f t="shared" si="103"/>
        <v>Wednesday</v>
      </c>
      <c r="H6645" s="2">
        <v>0.79423611111111114</v>
      </c>
      <c r="I6645">
        <v>12</v>
      </c>
      <c r="J6645">
        <v>12</v>
      </c>
      <c r="K6645" t="s">
        <v>177</v>
      </c>
      <c r="L6645" t="s">
        <v>12</v>
      </c>
      <c r="M6645" t="s">
        <v>81</v>
      </c>
      <c r="N6645" t="s">
        <v>82</v>
      </c>
    </row>
    <row r="6646" spans="1:14" x14ac:dyDescent="0.25">
      <c r="A6646">
        <v>6645</v>
      </c>
      <c r="B6646">
        <v>2935</v>
      </c>
      <c r="C6646">
        <f>1/COUNTIF(B:B, B6646)</f>
        <v>0.5</v>
      </c>
      <c r="D6646" t="s">
        <v>117</v>
      </c>
      <c r="E6646">
        <v>1</v>
      </c>
      <c r="F6646" s="1">
        <v>42053</v>
      </c>
      <c r="G6646" s="1" t="str">
        <f t="shared" si="103"/>
        <v>Wednesday</v>
      </c>
      <c r="H6646" s="2">
        <v>0.79423611111111114</v>
      </c>
      <c r="I6646">
        <v>16.25</v>
      </c>
      <c r="J6646">
        <v>16.25</v>
      </c>
      <c r="K6646" t="s">
        <v>175</v>
      </c>
      <c r="L6646" t="s">
        <v>23</v>
      </c>
      <c r="M6646" t="s">
        <v>110</v>
      </c>
      <c r="N6646" t="s">
        <v>111</v>
      </c>
    </row>
    <row r="6647" spans="1:14" x14ac:dyDescent="0.25">
      <c r="A6647">
        <v>6646</v>
      </c>
      <c r="B6647">
        <v>2936</v>
      </c>
      <c r="C6647">
        <f>1/COUNTIF(B:B, B6647)</f>
        <v>0.25</v>
      </c>
      <c r="D6647" t="s">
        <v>95</v>
      </c>
      <c r="E6647">
        <v>1</v>
      </c>
      <c r="F6647" s="1">
        <v>42053</v>
      </c>
      <c r="G6647" s="1" t="str">
        <f t="shared" si="103"/>
        <v>Wednesday</v>
      </c>
      <c r="H6647" s="2">
        <v>0.80228009259259259</v>
      </c>
      <c r="I6647">
        <v>14.75</v>
      </c>
      <c r="J6647">
        <v>14.75</v>
      </c>
      <c r="K6647" t="s">
        <v>175</v>
      </c>
      <c r="L6647" t="s">
        <v>19</v>
      </c>
      <c r="M6647" t="s">
        <v>87</v>
      </c>
      <c r="N6647" t="s">
        <v>88</v>
      </c>
    </row>
    <row r="6648" spans="1:14" x14ac:dyDescent="0.25">
      <c r="A6648">
        <v>6647</v>
      </c>
      <c r="B6648">
        <v>2936</v>
      </c>
      <c r="C6648">
        <f>1/COUNTIF(B:B, B6648)</f>
        <v>0.25</v>
      </c>
      <c r="D6648" t="s">
        <v>147</v>
      </c>
      <c r="E6648">
        <v>1</v>
      </c>
      <c r="F6648" s="1">
        <v>42053</v>
      </c>
      <c r="G6648" s="1" t="str">
        <f t="shared" si="103"/>
        <v>Wednesday</v>
      </c>
      <c r="H6648" s="2">
        <v>0.80228009259259259</v>
      </c>
      <c r="I6648">
        <v>20.75</v>
      </c>
      <c r="J6648">
        <v>20.75</v>
      </c>
      <c r="K6648" t="s">
        <v>176</v>
      </c>
      <c r="L6648" t="s">
        <v>23</v>
      </c>
      <c r="M6648" t="s">
        <v>44</v>
      </c>
      <c r="N6648" t="s">
        <v>45</v>
      </c>
    </row>
    <row r="6649" spans="1:14" x14ac:dyDescent="0.25">
      <c r="A6649">
        <v>6648</v>
      </c>
      <c r="B6649">
        <v>2936</v>
      </c>
      <c r="C6649">
        <f>1/COUNTIF(B:B, B6649)</f>
        <v>0.25</v>
      </c>
      <c r="D6649" t="s">
        <v>43</v>
      </c>
      <c r="E6649">
        <v>1</v>
      </c>
      <c r="F6649" s="1">
        <v>42053</v>
      </c>
      <c r="G6649" s="1" t="str">
        <f t="shared" si="103"/>
        <v>Wednesday</v>
      </c>
      <c r="H6649" s="2">
        <v>0.80228009259259259</v>
      </c>
      <c r="I6649">
        <v>12.5</v>
      </c>
      <c r="J6649">
        <v>12.5</v>
      </c>
      <c r="K6649" t="s">
        <v>177</v>
      </c>
      <c r="L6649" t="s">
        <v>23</v>
      </c>
      <c r="M6649" t="s">
        <v>44</v>
      </c>
      <c r="N6649" t="s">
        <v>45</v>
      </c>
    </row>
    <row r="6650" spans="1:14" x14ac:dyDescent="0.25">
      <c r="A6650">
        <v>6649</v>
      </c>
      <c r="B6650">
        <v>2936</v>
      </c>
      <c r="C6650">
        <f>1/COUNTIF(B:B, B6650)</f>
        <v>0.25</v>
      </c>
      <c r="D6650" t="s">
        <v>29</v>
      </c>
      <c r="E6650">
        <v>1</v>
      </c>
      <c r="F6650" s="1">
        <v>42053</v>
      </c>
      <c r="G6650" s="1" t="str">
        <f t="shared" si="103"/>
        <v>Wednesday</v>
      </c>
      <c r="H6650" s="2">
        <v>0.80228009259259259</v>
      </c>
      <c r="I6650">
        <v>20.75</v>
      </c>
      <c r="J6650">
        <v>20.75</v>
      </c>
      <c r="K6650" t="s">
        <v>176</v>
      </c>
      <c r="L6650" t="s">
        <v>30</v>
      </c>
      <c r="M6650" t="s">
        <v>31</v>
      </c>
      <c r="N6650" t="s">
        <v>32</v>
      </c>
    </row>
    <row r="6651" spans="1:14" x14ac:dyDescent="0.25">
      <c r="A6651">
        <v>6650</v>
      </c>
      <c r="B6651">
        <v>2937</v>
      </c>
      <c r="C6651">
        <f>1/COUNTIF(B:B, B6651)</f>
        <v>1</v>
      </c>
      <c r="D6651" t="s">
        <v>68</v>
      </c>
      <c r="E6651">
        <v>1</v>
      </c>
      <c r="F6651" s="1">
        <v>42053</v>
      </c>
      <c r="G6651" s="1" t="str">
        <f t="shared" si="103"/>
        <v>Wednesday</v>
      </c>
      <c r="H6651" s="2">
        <v>0.83143518518518522</v>
      </c>
      <c r="I6651">
        <v>20.75</v>
      </c>
      <c r="J6651">
        <v>20.75</v>
      </c>
      <c r="K6651" t="s">
        <v>176</v>
      </c>
      <c r="L6651" t="s">
        <v>30</v>
      </c>
      <c r="M6651" t="s">
        <v>38</v>
      </c>
      <c r="N6651" t="s">
        <v>39</v>
      </c>
    </row>
    <row r="6652" spans="1:14" x14ac:dyDescent="0.25">
      <c r="A6652">
        <v>6651</v>
      </c>
      <c r="B6652">
        <v>2938</v>
      </c>
      <c r="C6652">
        <f>1/COUNTIF(B:B, B6652)</f>
        <v>0.33333333333333331</v>
      </c>
      <c r="D6652" t="s">
        <v>151</v>
      </c>
      <c r="E6652">
        <v>1</v>
      </c>
      <c r="F6652" s="1">
        <v>42053</v>
      </c>
      <c r="G6652" s="1" t="str">
        <f t="shared" si="103"/>
        <v>Wednesday</v>
      </c>
      <c r="H6652" s="2">
        <v>0.83849537037037036</v>
      </c>
      <c r="I6652">
        <v>12.75</v>
      </c>
      <c r="J6652">
        <v>12.75</v>
      </c>
      <c r="K6652" t="s">
        <v>177</v>
      </c>
      <c r="L6652" t="s">
        <v>30</v>
      </c>
      <c r="M6652" t="s">
        <v>78</v>
      </c>
      <c r="N6652" t="s">
        <v>79</v>
      </c>
    </row>
    <row r="6653" spans="1:14" x14ac:dyDescent="0.25">
      <c r="A6653">
        <v>6652</v>
      </c>
      <c r="B6653">
        <v>2938</v>
      </c>
      <c r="C6653">
        <f>1/COUNTIF(B:B, B6653)</f>
        <v>0.33333333333333331</v>
      </c>
      <c r="D6653" t="s">
        <v>112</v>
      </c>
      <c r="E6653">
        <v>1</v>
      </c>
      <c r="F6653" s="1">
        <v>42053</v>
      </c>
      <c r="G6653" s="1" t="str">
        <f t="shared" si="103"/>
        <v>Wednesday</v>
      </c>
      <c r="H6653" s="2">
        <v>0.83849537037037036</v>
      </c>
      <c r="I6653">
        <v>16</v>
      </c>
      <c r="J6653">
        <v>16</v>
      </c>
      <c r="K6653" t="s">
        <v>175</v>
      </c>
      <c r="L6653" t="s">
        <v>12</v>
      </c>
      <c r="M6653" t="s">
        <v>51</v>
      </c>
      <c r="N6653" t="s">
        <v>52</v>
      </c>
    </row>
    <row r="6654" spans="1:14" x14ac:dyDescent="0.25">
      <c r="A6654">
        <v>6653</v>
      </c>
      <c r="B6654">
        <v>2938</v>
      </c>
      <c r="C6654">
        <f>1/COUNTIF(B:B, B6654)</f>
        <v>0.33333333333333331</v>
      </c>
      <c r="D6654" t="s">
        <v>33</v>
      </c>
      <c r="E6654">
        <v>1</v>
      </c>
      <c r="F6654" s="1">
        <v>42053</v>
      </c>
      <c r="G6654" s="1" t="str">
        <f t="shared" si="103"/>
        <v>Wednesday</v>
      </c>
      <c r="H6654" s="2">
        <v>0.83849537037037036</v>
      </c>
      <c r="I6654">
        <v>16.5</v>
      </c>
      <c r="J6654">
        <v>16.5</v>
      </c>
      <c r="K6654" t="s">
        <v>175</v>
      </c>
      <c r="L6654" t="s">
        <v>23</v>
      </c>
      <c r="M6654" t="s">
        <v>24</v>
      </c>
      <c r="N6654" t="s">
        <v>25</v>
      </c>
    </row>
    <row r="6655" spans="1:14" x14ac:dyDescent="0.25">
      <c r="A6655">
        <v>6654</v>
      </c>
      <c r="B6655">
        <v>2939</v>
      </c>
      <c r="C6655">
        <f>1/COUNTIF(B:B, B6655)</f>
        <v>0.5</v>
      </c>
      <c r="D6655" t="s">
        <v>114</v>
      </c>
      <c r="E6655">
        <v>1</v>
      </c>
      <c r="F6655" s="1">
        <v>42053</v>
      </c>
      <c r="G6655" s="1" t="str">
        <f t="shared" si="103"/>
        <v>Wednesday</v>
      </c>
      <c r="H6655" s="2">
        <v>0.83901620370370367</v>
      </c>
      <c r="I6655">
        <v>16.75</v>
      </c>
      <c r="J6655">
        <v>16.75</v>
      </c>
      <c r="K6655" t="s">
        <v>175</v>
      </c>
      <c r="L6655" t="s">
        <v>30</v>
      </c>
      <c r="M6655" t="s">
        <v>38</v>
      </c>
      <c r="N6655" t="s">
        <v>39</v>
      </c>
    </row>
    <row r="6656" spans="1:14" x14ac:dyDescent="0.25">
      <c r="A6656">
        <v>6655</v>
      </c>
      <c r="B6656">
        <v>2939</v>
      </c>
      <c r="C6656">
        <f>1/COUNTIF(B:B, B6656)</f>
        <v>0.5</v>
      </c>
      <c r="D6656" t="s">
        <v>145</v>
      </c>
      <c r="E6656">
        <v>1</v>
      </c>
      <c r="F6656" s="1">
        <v>42053</v>
      </c>
      <c r="G6656" s="1" t="str">
        <f t="shared" si="103"/>
        <v>Wednesday</v>
      </c>
      <c r="H6656" s="2">
        <v>0.83901620370370367</v>
      </c>
      <c r="I6656">
        <v>12.5</v>
      </c>
      <c r="J6656">
        <v>12.5</v>
      </c>
      <c r="K6656" t="s">
        <v>177</v>
      </c>
      <c r="L6656" t="s">
        <v>23</v>
      </c>
      <c r="M6656" t="s">
        <v>56</v>
      </c>
      <c r="N6656" t="s">
        <v>57</v>
      </c>
    </row>
    <row r="6657" spans="1:14" x14ac:dyDescent="0.25">
      <c r="A6657">
        <v>6656</v>
      </c>
      <c r="B6657">
        <v>2940</v>
      </c>
      <c r="C6657">
        <f>1/COUNTIF(B:B, B6657)</f>
        <v>1</v>
      </c>
      <c r="D6657" t="s">
        <v>18</v>
      </c>
      <c r="E6657">
        <v>1</v>
      </c>
      <c r="F6657" s="1">
        <v>42053</v>
      </c>
      <c r="G6657" s="1" t="str">
        <f t="shared" si="103"/>
        <v>Wednesday</v>
      </c>
      <c r="H6657" s="2">
        <v>0.84756944444444449</v>
      </c>
      <c r="I6657">
        <v>18.5</v>
      </c>
      <c r="J6657">
        <v>18.5</v>
      </c>
      <c r="K6657" t="s">
        <v>176</v>
      </c>
      <c r="L6657" t="s">
        <v>19</v>
      </c>
      <c r="M6657" t="s">
        <v>20</v>
      </c>
      <c r="N6657" t="s">
        <v>21</v>
      </c>
    </row>
    <row r="6658" spans="1:14" x14ac:dyDescent="0.25">
      <c r="A6658">
        <v>6657</v>
      </c>
      <c r="B6658">
        <v>2941</v>
      </c>
      <c r="C6658">
        <f>1/COUNTIF(B:B, B6658)</f>
        <v>0.25</v>
      </c>
      <c r="D6658" t="s">
        <v>15</v>
      </c>
      <c r="E6658">
        <v>1</v>
      </c>
      <c r="F6658" s="1">
        <v>42053</v>
      </c>
      <c r="G6658" s="1" t="str">
        <f t="shared" ref="G6658:G6721" si="104">TEXT(F6658,"dddd")</f>
        <v>Wednesday</v>
      </c>
      <c r="H6658" s="2">
        <v>0.85263888888888884</v>
      </c>
      <c r="I6658">
        <v>16</v>
      </c>
      <c r="J6658">
        <v>16</v>
      </c>
      <c r="K6658" t="s">
        <v>175</v>
      </c>
      <c r="L6658" t="s">
        <v>12</v>
      </c>
      <c r="M6658" t="s">
        <v>16</v>
      </c>
      <c r="N6658" t="s">
        <v>17</v>
      </c>
    </row>
    <row r="6659" spans="1:14" x14ac:dyDescent="0.25">
      <c r="A6659">
        <v>6658</v>
      </c>
      <c r="B6659">
        <v>2941</v>
      </c>
      <c r="C6659">
        <f>1/COUNTIF(B:B, B6659)</f>
        <v>0.25</v>
      </c>
      <c r="D6659" t="s">
        <v>138</v>
      </c>
      <c r="E6659">
        <v>1</v>
      </c>
      <c r="F6659" s="1">
        <v>42053</v>
      </c>
      <c r="G6659" s="1" t="str">
        <f t="shared" si="104"/>
        <v>Wednesday</v>
      </c>
      <c r="H6659" s="2">
        <v>0.85263888888888884</v>
      </c>
      <c r="I6659">
        <v>11</v>
      </c>
      <c r="J6659">
        <v>11</v>
      </c>
      <c r="K6659" t="s">
        <v>177</v>
      </c>
      <c r="L6659" t="s">
        <v>12</v>
      </c>
      <c r="M6659" t="s">
        <v>126</v>
      </c>
      <c r="N6659" t="s">
        <v>127</v>
      </c>
    </row>
    <row r="6660" spans="1:14" x14ac:dyDescent="0.25">
      <c r="A6660">
        <v>6659</v>
      </c>
      <c r="B6660">
        <v>2941</v>
      </c>
      <c r="C6660">
        <f>1/COUNTIF(B:B, B6660)</f>
        <v>0.25</v>
      </c>
      <c r="D6660" t="s">
        <v>109</v>
      </c>
      <c r="E6660">
        <v>1</v>
      </c>
      <c r="F6660" s="1">
        <v>42053</v>
      </c>
      <c r="G6660" s="1" t="str">
        <f t="shared" si="104"/>
        <v>Wednesday</v>
      </c>
      <c r="H6660" s="2">
        <v>0.85263888888888884</v>
      </c>
      <c r="I6660">
        <v>20.25</v>
      </c>
      <c r="J6660">
        <v>20.25</v>
      </c>
      <c r="K6660" t="s">
        <v>176</v>
      </c>
      <c r="L6660" t="s">
        <v>23</v>
      </c>
      <c r="M6660" t="s">
        <v>110</v>
      </c>
      <c r="N6660" t="s">
        <v>111</v>
      </c>
    </row>
    <row r="6661" spans="1:14" x14ac:dyDescent="0.25">
      <c r="A6661">
        <v>6660</v>
      </c>
      <c r="B6661">
        <v>2941</v>
      </c>
      <c r="C6661">
        <f>1/COUNTIF(B:B, B6661)</f>
        <v>0.25</v>
      </c>
      <c r="D6661" t="s">
        <v>144</v>
      </c>
      <c r="E6661">
        <v>1</v>
      </c>
      <c r="F6661" s="1">
        <v>42053</v>
      </c>
      <c r="G6661" s="1" t="str">
        <f t="shared" si="104"/>
        <v>Wednesday</v>
      </c>
      <c r="H6661" s="2">
        <v>0.85263888888888884</v>
      </c>
      <c r="I6661">
        <v>12.25</v>
      </c>
      <c r="J6661">
        <v>12.25</v>
      </c>
      <c r="K6661" t="s">
        <v>177</v>
      </c>
      <c r="L6661" t="s">
        <v>23</v>
      </c>
      <c r="M6661" t="s">
        <v>110</v>
      </c>
      <c r="N6661" t="s">
        <v>111</v>
      </c>
    </row>
    <row r="6662" spans="1:14" x14ac:dyDescent="0.25">
      <c r="A6662">
        <v>6661</v>
      </c>
      <c r="B6662">
        <v>2942</v>
      </c>
      <c r="C6662">
        <f>1/COUNTIF(B:B, B6662)</f>
        <v>0.25</v>
      </c>
      <c r="D6662" t="s">
        <v>46</v>
      </c>
      <c r="E6662">
        <v>1</v>
      </c>
      <c r="F6662" s="1">
        <v>42053</v>
      </c>
      <c r="G6662" s="1" t="str">
        <f t="shared" si="104"/>
        <v>Wednesday</v>
      </c>
      <c r="H6662" s="2">
        <v>0.85724537037037041</v>
      </c>
      <c r="I6662">
        <v>12</v>
      </c>
      <c r="J6662">
        <v>12</v>
      </c>
      <c r="K6662" t="s">
        <v>177</v>
      </c>
      <c r="L6662" t="s">
        <v>12</v>
      </c>
      <c r="M6662" t="s">
        <v>16</v>
      </c>
      <c r="N6662" t="s">
        <v>17</v>
      </c>
    </row>
    <row r="6663" spans="1:14" x14ac:dyDescent="0.25">
      <c r="A6663">
        <v>6662</v>
      </c>
      <c r="B6663">
        <v>2942</v>
      </c>
      <c r="C6663">
        <f>1/COUNTIF(B:B, B6663)</f>
        <v>0.25</v>
      </c>
      <c r="D6663" t="s">
        <v>128</v>
      </c>
      <c r="E6663">
        <v>1</v>
      </c>
      <c r="F6663" s="1">
        <v>42053</v>
      </c>
      <c r="G6663" s="1" t="str">
        <f t="shared" si="104"/>
        <v>Wednesday</v>
      </c>
      <c r="H6663" s="2">
        <v>0.85724537037037041</v>
      </c>
      <c r="I6663">
        <v>10.5</v>
      </c>
      <c r="J6663">
        <v>10.5</v>
      </c>
      <c r="K6663" t="s">
        <v>177</v>
      </c>
      <c r="L6663" t="s">
        <v>12</v>
      </c>
      <c r="M6663" t="s">
        <v>13</v>
      </c>
      <c r="N6663" t="s">
        <v>14</v>
      </c>
    </row>
    <row r="6664" spans="1:14" x14ac:dyDescent="0.25">
      <c r="A6664">
        <v>6663</v>
      </c>
      <c r="B6664">
        <v>2942</v>
      </c>
      <c r="C6664">
        <f>1/COUNTIF(B:B, B6664)</f>
        <v>0.25</v>
      </c>
      <c r="D6664" t="s">
        <v>115</v>
      </c>
      <c r="E6664">
        <v>1</v>
      </c>
      <c r="F6664" s="1">
        <v>42053</v>
      </c>
      <c r="G6664" s="1" t="str">
        <f t="shared" si="104"/>
        <v>Wednesday</v>
      </c>
      <c r="H6664" s="2">
        <v>0.85724537037037041</v>
      </c>
      <c r="I6664">
        <v>12.5</v>
      </c>
      <c r="J6664">
        <v>12.5</v>
      </c>
      <c r="K6664" t="s">
        <v>175</v>
      </c>
      <c r="L6664" t="s">
        <v>12</v>
      </c>
      <c r="M6664" t="s">
        <v>74</v>
      </c>
      <c r="N6664" t="s">
        <v>75</v>
      </c>
    </row>
    <row r="6665" spans="1:14" x14ac:dyDescent="0.25">
      <c r="A6665">
        <v>6664</v>
      </c>
      <c r="B6665">
        <v>2942</v>
      </c>
      <c r="C6665">
        <f>1/COUNTIF(B:B, B6665)</f>
        <v>0.25</v>
      </c>
      <c r="D6665" t="s">
        <v>65</v>
      </c>
      <c r="E6665">
        <v>1</v>
      </c>
      <c r="F6665" s="1">
        <v>42053</v>
      </c>
      <c r="G6665" s="1" t="str">
        <f t="shared" si="104"/>
        <v>Wednesday</v>
      </c>
      <c r="H6665" s="2">
        <v>0.85724537037037041</v>
      </c>
      <c r="I6665">
        <v>20.75</v>
      </c>
      <c r="J6665">
        <v>20.75</v>
      </c>
      <c r="K6665" t="s">
        <v>176</v>
      </c>
      <c r="L6665" t="s">
        <v>30</v>
      </c>
      <c r="M6665" t="s">
        <v>66</v>
      </c>
      <c r="N6665" t="s">
        <v>67</v>
      </c>
    </row>
    <row r="6666" spans="1:14" x14ac:dyDescent="0.25">
      <c r="A6666">
        <v>6665</v>
      </c>
      <c r="B6666">
        <v>2943</v>
      </c>
      <c r="C6666">
        <f>1/COUNTIF(B:B, B6666)</f>
        <v>0.25</v>
      </c>
      <c r="D6666" t="s">
        <v>72</v>
      </c>
      <c r="E6666">
        <v>1</v>
      </c>
      <c r="F6666" s="1">
        <v>42053</v>
      </c>
      <c r="G6666" s="1" t="str">
        <f t="shared" si="104"/>
        <v>Wednesday</v>
      </c>
      <c r="H6666" s="2">
        <v>0.8618055555555556</v>
      </c>
      <c r="I6666">
        <v>16.75</v>
      </c>
      <c r="J6666">
        <v>16.75</v>
      </c>
      <c r="K6666" t="s">
        <v>175</v>
      </c>
      <c r="L6666" t="s">
        <v>30</v>
      </c>
      <c r="M6666" t="s">
        <v>70</v>
      </c>
      <c r="N6666" t="s">
        <v>71</v>
      </c>
    </row>
    <row r="6667" spans="1:14" x14ac:dyDescent="0.25">
      <c r="A6667">
        <v>6666</v>
      </c>
      <c r="B6667">
        <v>2943</v>
      </c>
      <c r="C6667">
        <f>1/COUNTIF(B:B, B6667)</f>
        <v>0.25</v>
      </c>
      <c r="D6667" t="s">
        <v>95</v>
      </c>
      <c r="E6667">
        <v>1</v>
      </c>
      <c r="F6667" s="1">
        <v>42053</v>
      </c>
      <c r="G6667" s="1" t="str">
        <f t="shared" si="104"/>
        <v>Wednesday</v>
      </c>
      <c r="H6667" s="2">
        <v>0.8618055555555556</v>
      </c>
      <c r="I6667">
        <v>14.75</v>
      </c>
      <c r="J6667">
        <v>14.75</v>
      </c>
      <c r="K6667" t="s">
        <v>175</v>
      </c>
      <c r="L6667" t="s">
        <v>19</v>
      </c>
      <c r="M6667" t="s">
        <v>87</v>
      </c>
      <c r="N6667" t="s">
        <v>88</v>
      </c>
    </row>
    <row r="6668" spans="1:14" x14ac:dyDescent="0.25">
      <c r="A6668">
        <v>6667</v>
      </c>
      <c r="B6668">
        <v>2943</v>
      </c>
      <c r="C6668">
        <f>1/COUNTIF(B:B, B6668)</f>
        <v>0.25</v>
      </c>
      <c r="D6668" t="s">
        <v>73</v>
      </c>
      <c r="E6668">
        <v>1</v>
      </c>
      <c r="F6668" s="1">
        <v>42053</v>
      </c>
      <c r="G6668" s="1" t="str">
        <f t="shared" si="104"/>
        <v>Wednesday</v>
      </c>
      <c r="H6668" s="2">
        <v>0.8618055555555556</v>
      </c>
      <c r="I6668">
        <v>15.25</v>
      </c>
      <c r="J6668">
        <v>15.25</v>
      </c>
      <c r="K6668" t="s">
        <v>176</v>
      </c>
      <c r="L6668" t="s">
        <v>12</v>
      </c>
      <c r="M6668" t="s">
        <v>74</v>
      </c>
      <c r="N6668" t="s">
        <v>75</v>
      </c>
    </row>
    <row r="6669" spans="1:14" x14ac:dyDescent="0.25">
      <c r="A6669">
        <v>6668</v>
      </c>
      <c r="B6669">
        <v>2943</v>
      </c>
      <c r="C6669">
        <f>1/COUNTIF(B:B, B6669)</f>
        <v>0.25</v>
      </c>
      <c r="D6669" t="s">
        <v>150</v>
      </c>
      <c r="E6669">
        <v>1</v>
      </c>
      <c r="F6669" s="1">
        <v>42053</v>
      </c>
      <c r="G6669" s="1" t="str">
        <f t="shared" si="104"/>
        <v>Wednesday</v>
      </c>
      <c r="H6669" s="2">
        <v>0.8618055555555556</v>
      </c>
      <c r="I6669">
        <v>16</v>
      </c>
      <c r="J6669">
        <v>16</v>
      </c>
      <c r="K6669" t="s">
        <v>175</v>
      </c>
      <c r="L6669" t="s">
        <v>12</v>
      </c>
      <c r="M6669" t="s">
        <v>41</v>
      </c>
      <c r="N6669" t="s">
        <v>42</v>
      </c>
    </row>
    <row r="6670" spans="1:14" x14ac:dyDescent="0.25">
      <c r="A6670">
        <v>6669</v>
      </c>
      <c r="B6670">
        <v>2944</v>
      </c>
      <c r="C6670">
        <f>1/COUNTIF(B:B, B6670)</f>
        <v>0.33333333333333331</v>
      </c>
      <c r="D6670" t="s">
        <v>46</v>
      </c>
      <c r="E6670">
        <v>1</v>
      </c>
      <c r="F6670" s="1">
        <v>42053</v>
      </c>
      <c r="G6670" s="1" t="str">
        <f t="shared" si="104"/>
        <v>Wednesday</v>
      </c>
      <c r="H6670" s="2">
        <v>0.88709490740740737</v>
      </c>
      <c r="I6670">
        <v>12</v>
      </c>
      <c r="J6670">
        <v>12</v>
      </c>
      <c r="K6670" t="s">
        <v>177</v>
      </c>
      <c r="L6670" t="s">
        <v>12</v>
      </c>
      <c r="M6670" t="s">
        <v>16</v>
      </c>
      <c r="N6670" t="s">
        <v>17</v>
      </c>
    </row>
    <row r="6671" spans="1:14" x14ac:dyDescent="0.25">
      <c r="A6671">
        <v>6670</v>
      </c>
      <c r="B6671">
        <v>2944</v>
      </c>
      <c r="C6671">
        <f>1/COUNTIF(B:B, B6671)</f>
        <v>0.33333333333333331</v>
      </c>
      <c r="D6671" t="s">
        <v>99</v>
      </c>
      <c r="E6671">
        <v>1</v>
      </c>
      <c r="F6671" s="1">
        <v>42053</v>
      </c>
      <c r="G6671" s="1" t="str">
        <f t="shared" si="104"/>
        <v>Wednesday</v>
      </c>
      <c r="H6671" s="2">
        <v>0.88709490740740737</v>
      </c>
      <c r="I6671">
        <v>16</v>
      </c>
      <c r="J6671">
        <v>16</v>
      </c>
      <c r="K6671" t="s">
        <v>175</v>
      </c>
      <c r="L6671" t="s">
        <v>19</v>
      </c>
      <c r="M6671" t="s">
        <v>100</v>
      </c>
      <c r="N6671" t="s">
        <v>101</v>
      </c>
    </row>
    <row r="6672" spans="1:14" x14ac:dyDescent="0.25">
      <c r="A6672">
        <v>6671</v>
      </c>
      <c r="B6672">
        <v>2944</v>
      </c>
      <c r="C6672">
        <f>1/COUNTIF(B:B, B6672)</f>
        <v>0.33333333333333331</v>
      </c>
      <c r="D6672" t="s">
        <v>138</v>
      </c>
      <c r="E6672">
        <v>1</v>
      </c>
      <c r="F6672" s="1">
        <v>42053</v>
      </c>
      <c r="G6672" s="1" t="str">
        <f t="shared" si="104"/>
        <v>Wednesday</v>
      </c>
      <c r="H6672" s="2">
        <v>0.88709490740740737</v>
      </c>
      <c r="I6672">
        <v>11</v>
      </c>
      <c r="J6672">
        <v>11</v>
      </c>
      <c r="K6672" t="s">
        <v>177</v>
      </c>
      <c r="L6672" t="s">
        <v>12</v>
      </c>
      <c r="M6672" t="s">
        <v>126</v>
      </c>
      <c r="N6672" t="s">
        <v>127</v>
      </c>
    </row>
    <row r="6673" spans="1:14" x14ac:dyDescent="0.25">
      <c r="A6673">
        <v>6672</v>
      </c>
      <c r="B6673">
        <v>2945</v>
      </c>
      <c r="C6673">
        <f>1/COUNTIF(B:B, B6673)</f>
        <v>0.33333333333333331</v>
      </c>
      <c r="D6673" t="s">
        <v>128</v>
      </c>
      <c r="E6673">
        <v>1</v>
      </c>
      <c r="F6673" s="1">
        <v>42053</v>
      </c>
      <c r="G6673" s="1" t="str">
        <f t="shared" si="104"/>
        <v>Wednesday</v>
      </c>
      <c r="H6673" s="2">
        <v>0.89613425925925927</v>
      </c>
      <c r="I6673">
        <v>10.5</v>
      </c>
      <c r="J6673">
        <v>10.5</v>
      </c>
      <c r="K6673" t="s">
        <v>177</v>
      </c>
      <c r="L6673" t="s">
        <v>12</v>
      </c>
      <c r="M6673" t="s">
        <v>13</v>
      </c>
      <c r="N6673" t="s">
        <v>14</v>
      </c>
    </row>
    <row r="6674" spans="1:14" x14ac:dyDescent="0.25">
      <c r="A6674">
        <v>6673</v>
      </c>
      <c r="B6674">
        <v>2945</v>
      </c>
      <c r="C6674">
        <f>1/COUNTIF(B:B, B6674)</f>
        <v>0.33333333333333331</v>
      </c>
      <c r="D6674" t="s">
        <v>125</v>
      </c>
      <c r="E6674">
        <v>1</v>
      </c>
      <c r="F6674" s="1">
        <v>42053</v>
      </c>
      <c r="G6674" s="1" t="str">
        <f t="shared" si="104"/>
        <v>Wednesday</v>
      </c>
      <c r="H6674" s="2">
        <v>0.89613425925925927</v>
      </c>
      <c r="I6674">
        <v>17.5</v>
      </c>
      <c r="J6674">
        <v>17.5</v>
      </c>
      <c r="K6674" t="s">
        <v>176</v>
      </c>
      <c r="L6674" t="s">
        <v>12</v>
      </c>
      <c r="M6674" t="s">
        <v>126</v>
      </c>
      <c r="N6674" t="s">
        <v>127</v>
      </c>
    </row>
    <row r="6675" spans="1:14" x14ac:dyDescent="0.25">
      <c r="A6675">
        <v>6674</v>
      </c>
      <c r="B6675">
        <v>2945</v>
      </c>
      <c r="C6675">
        <f>1/COUNTIF(B:B, B6675)</f>
        <v>0.33333333333333331</v>
      </c>
      <c r="D6675" t="s">
        <v>140</v>
      </c>
      <c r="E6675">
        <v>1</v>
      </c>
      <c r="F6675" s="1">
        <v>42053</v>
      </c>
      <c r="G6675" s="1" t="str">
        <f t="shared" si="104"/>
        <v>Wednesday</v>
      </c>
      <c r="H6675" s="2">
        <v>0.89613425925925927</v>
      </c>
      <c r="I6675">
        <v>16.5</v>
      </c>
      <c r="J6675">
        <v>16.5</v>
      </c>
      <c r="K6675" t="s">
        <v>175</v>
      </c>
      <c r="L6675" t="s">
        <v>23</v>
      </c>
      <c r="M6675" t="s">
        <v>35</v>
      </c>
      <c r="N6675" t="s">
        <v>36</v>
      </c>
    </row>
    <row r="6676" spans="1:14" x14ac:dyDescent="0.25">
      <c r="A6676">
        <v>6675</v>
      </c>
      <c r="B6676">
        <v>2946</v>
      </c>
      <c r="C6676">
        <f>1/COUNTIF(B:B, B6676)</f>
        <v>1</v>
      </c>
      <c r="D6676" t="s">
        <v>55</v>
      </c>
      <c r="E6676">
        <v>1</v>
      </c>
      <c r="F6676" s="1">
        <v>42053</v>
      </c>
      <c r="G6676" s="1" t="str">
        <f t="shared" si="104"/>
        <v>Wednesday</v>
      </c>
      <c r="H6676" s="2">
        <v>0.9034375</v>
      </c>
      <c r="I6676">
        <v>20.75</v>
      </c>
      <c r="J6676">
        <v>20.75</v>
      </c>
      <c r="K6676" t="s">
        <v>176</v>
      </c>
      <c r="L6676" t="s">
        <v>23</v>
      </c>
      <c r="M6676" t="s">
        <v>56</v>
      </c>
      <c r="N6676" t="s">
        <v>57</v>
      </c>
    </row>
    <row r="6677" spans="1:14" x14ac:dyDescent="0.25">
      <c r="A6677">
        <v>6676</v>
      </c>
      <c r="B6677">
        <v>2947</v>
      </c>
      <c r="C6677">
        <f>1/COUNTIF(B:B, B6677)</f>
        <v>0.33333333333333331</v>
      </c>
      <c r="D6677" t="s">
        <v>108</v>
      </c>
      <c r="E6677">
        <v>1</v>
      </c>
      <c r="F6677" s="1">
        <v>42053</v>
      </c>
      <c r="G6677" s="1" t="str">
        <f t="shared" si="104"/>
        <v>Wednesday</v>
      </c>
      <c r="H6677" s="2">
        <v>0.92710648148148145</v>
      </c>
      <c r="I6677">
        <v>20.5</v>
      </c>
      <c r="J6677">
        <v>20.5</v>
      </c>
      <c r="K6677" t="s">
        <v>176</v>
      </c>
      <c r="L6677" t="s">
        <v>12</v>
      </c>
      <c r="M6677" t="s">
        <v>90</v>
      </c>
      <c r="N6677" t="s">
        <v>91</v>
      </c>
    </row>
    <row r="6678" spans="1:14" x14ac:dyDescent="0.25">
      <c r="A6678">
        <v>6677</v>
      </c>
      <c r="B6678">
        <v>2947</v>
      </c>
      <c r="C6678">
        <f>1/COUNTIF(B:B, B6678)</f>
        <v>0.33333333333333331</v>
      </c>
      <c r="D6678" t="s">
        <v>125</v>
      </c>
      <c r="E6678">
        <v>1</v>
      </c>
      <c r="F6678" s="1">
        <v>42053</v>
      </c>
      <c r="G6678" s="1" t="str">
        <f t="shared" si="104"/>
        <v>Wednesday</v>
      </c>
      <c r="H6678" s="2">
        <v>0.92710648148148145</v>
      </c>
      <c r="I6678">
        <v>17.5</v>
      </c>
      <c r="J6678">
        <v>17.5</v>
      </c>
      <c r="K6678" t="s">
        <v>176</v>
      </c>
      <c r="L6678" t="s">
        <v>12</v>
      </c>
      <c r="M6678" t="s">
        <v>126</v>
      </c>
      <c r="N6678" t="s">
        <v>127</v>
      </c>
    </row>
    <row r="6679" spans="1:14" x14ac:dyDescent="0.25">
      <c r="A6679">
        <v>6678</v>
      </c>
      <c r="B6679">
        <v>2947</v>
      </c>
      <c r="C6679">
        <f>1/COUNTIF(B:B, B6679)</f>
        <v>0.33333333333333331</v>
      </c>
      <c r="D6679" t="s">
        <v>157</v>
      </c>
      <c r="E6679">
        <v>1</v>
      </c>
      <c r="F6679" s="1">
        <v>42053</v>
      </c>
      <c r="G6679" s="1" t="str">
        <f t="shared" si="104"/>
        <v>Wednesday</v>
      </c>
      <c r="H6679" s="2">
        <v>0.92710648148148145</v>
      </c>
      <c r="I6679">
        <v>16</v>
      </c>
      <c r="J6679">
        <v>16</v>
      </c>
      <c r="K6679" t="s">
        <v>175</v>
      </c>
      <c r="L6679" t="s">
        <v>19</v>
      </c>
      <c r="M6679" t="s">
        <v>106</v>
      </c>
      <c r="N6679" t="s">
        <v>107</v>
      </c>
    </row>
    <row r="6680" spans="1:14" x14ac:dyDescent="0.25">
      <c r="A6680">
        <v>6679</v>
      </c>
      <c r="B6680">
        <v>2948</v>
      </c>
      <c r="C6680">
        <f>1/COUNTIF(B:B, B6680)</f>
        <v>0.25</v>
      </c>
      <c r="D6680" t="s">
        <v>125</v>
      </c>
      <c r="E6680">
        <v>1</v>
      </c>
      <c r="F6680" s="1">
        <v>42053</v>
      </c>
      <c r="G6680" s="1" t="str">
        <f t="shared" si="104"/>
        <v>Wednesday</v>
      </c>
      <c r="H6680" s="2">
        <v>0.9447916666666667</v>
      </c>
      <c r="I6680">
        <v>17.5</v>
      </c>
      <c r="J6680">
        <v>17.5</v>
      </c>
      <c r="K6680" t="s">
        <v>176</v>
      </c>
      <c r="L6680" t="s">
        <v>12</v>
      </c>
      <c r="M6680" t="s">
        <v>126</v>
      </c>
      <c r="N6680" t="s">
        <v>127</v>
      </c>
    </row>
    <row r="6681" spans="1:14" x14ac:dyDescent="0.25">
      <c r="A6681">
        <v>6680</v>
      </c>
      <c r="B6681">
        <v>2948</v>
      </c>
      <c r="C6681">
        <f>1/COUNTIF(B:B, B6681)</f>
        <v>0.25</v>
      </c>
      <c r="D6681" t="s">
        <v>143</v>
      </c>
      <c r="E6681">
        <v>1</v>
      </c>
      <c r="F6681" s="1">
        <v>42053</v>
      </c>
      <c r="G6681" s="1" t="str">
        <f t="shared" si="104"/>
        <v>Wednesday</v>
      </c>
      <c r="H6681" s="2">
        <v>0.9447916666666667</v>
      </c>
      <c r="I6681">
        <v>14.5</v>
      </c>
      <c r="J6681">
        <v>14.5</v>
      </c>
      <c r="K6681" t="s">
        <v>175</v>
      </c>
      <c r="L6681" t="s">
        <v>12</v>
      </c>
      <c r="M6681" t="s">
        <v>126</v>
      </c>
      <c r="N6681" t="s">
        <v>127</v>
      </c>
    </row>
    <row r="6682" spans="1:14" x14ac:dyDescent="0.25">
      <c r="A6682">
        <v>6681</v>
      </c>
      <c r="B6682">
        <v>2948</v>
      </c>
      <c r="C6682">
        <f>1/COUNTIF(B:B, B6682)</f>
        <v>0.25</v>
      </c>
      <c r="D6682" t="s">
        <v>117</v>
      </c>
      <c r="E6682">
        <v>1</v>
      </c>
      <c r="F6682" s="1">
        <v>42053</v>
      </c>
      <c r="G6682" s="1" t="str">
        <f t="shared" si="104"/>
        <v>Wednesday</v>
      </c>
      <c r="H6682" s="2">
        <v>0.9447916666666667</v>
      </c>
      <c r="I6682">
        <v>16.25</v>
      </c>
      <c r="J6682">
        <v>16.25</v>
      </c>
      <c r="K6682" t="s">
        <v>175</v>
      </c>
      <c r="L6682" t="s">
        <v>23</v>
      </c>
      <c r="M6682" t="s">
        <v>110</v>
      </c>
      <c r="N6682" t="s">
        <v>111</v>
      </c>
    </row>
    <row r="6683" spans="1:14" x14ac:dyDescent="0.25">
      <c r="A6683">
        <v>6682</v>
      </c>
      <c r="B6683">
        <v>2948</v>
      </c>
      <c r="C6683">
        <f>1/COUNTIF(B:B, B6683)</f>
        <v>0.25</v>
      </c>
      <c r="D6683" t="s">
        <v>166</v>
      </c>
      <c r="E6683">
        <v>1</v>
      </c>
      <c r="F6683" s="1">
        <v>42053</v>
      </c>
      <c r="G6683" s="1" t="str">
        <f t="shared" si="104"/>
        <v>Wednesday</v>
      </c>
      <c r="H6683" s="2">
        <v>0.9447916666666667</v>
      </c>
      <c r="I6683">
        <v>16.5</v>
      </c>
      <c r="J6683">
        <v>16.5</v>
      </c>
      <c r="K6683" t="s">
        <v>175</v>
      </c>
      <c r="L6683" t="s">
        <v>23</v>
      </c>
      <c r="M6683" t="s">
        <v>84</v>
      </c>
      <c r="N6683" t="s">
        <v>85</v>
      </c>
    </row>
    <row r="6684" spans="1:14" x14ac:dyDescent="0.25">
      <c r="A6684">
        <v>6683</v>
      </c>
      <c r="B6684">
        <v>2949</v>
      </c>
      <c r="C6684">
        <f>1/COUNTIF(B:B, B6684)</f>
        <v>1</v>
      </c>
      <c r="D6684" t="s">
        <v>138</v>
      </c>
      <c r="E6684">
        <v>1</v>
      </c>
      <c r="F6684" s="1">
        <v>42054</v>
      </c>
      <c r="G6684" s="1" t="str">
        <f t="shared" si="104"/>
        <v>Thursday</v>
      </c>
      <c r="H6684" s="2">
        <v>0.46924768518518517</v>
      </c>
      <c r="I6684">
        <v>11</v>
      </c>
      <c r="J6684">
        <v>11</v>
      </c>
      <c r="K6684" t="s">
        <v>177</v>
      </c>
      <c r="L6684" t="s">
        <v>12</v>
      </c>
      <c r="M6684" t="s">
        <v>126</v>
      </c>
      <c r="N6684" t="s">
        <v>127</v>
      </c>
    </row>
    <row r="6685" spans="1:14" x14ac:dyDescent="0.25">
      <c r="A6685">
        <v>6684</v>
      </c>
      <c r="B6685">
        <v>2950</v>
      </c>
      <c r="C6685">
        <f>1/COUNTIF(B:B, B6685)</f>
        <v>0.33333333333333331</v>
      </c>
      <c r="D6685" t="s">
        <v>80</v>
      </c>
      <c r="E6685">
        <v>1</v>
      </c>
      <c r="F6685" s="1">
        <v>42054</v>
      </c>
      <c r="G6685" s="1" t="str">
        <f t="shared" si="104"/>
        <v>Thursday</v>
      </c>
      <c r="H6685" s="2">
        <v>0.48322916666666665</v>
      </c>
      <c r="I6685">
        <v>12</v>
      </c>
      <c r="J6685">
        <v>12</v>
      </c>
      <c r="K6685" t="s">
        <v>177</v>
      </c>
      <c r="L6685" t="s">
        <v>12</v>
      </c>
      <c r="M6685" t="s">
        <v>81</v>
      </c>
      <c r="N6685" t="s">
        <v>82</v>
      </c>
    </row>
    <row r="6686" spans="1:14" x14ac:dyDescent="0.25">
      <c r="A6686">
        <v>6685</v>
      </c>
      <c r="B6686">
        <v>2950</v>
      </c>
      <c r="C6686">
        <f>1/COUNTIF(B:B, B6686)</f>
        <v>0.33333333333333331</v>
      </c>
      <c r="D6686" t="s">
        <v>95</v>
      </c>
      <c r="E6686">
        <v>1</v>
      </c>
      <c r="F6686" s="1">
        <v>42054</v>
      </c>
      <c r="G6686" s="1" t="str">
        <f t="shared" si="104"/>
        <v>Thursday</v>
      </c>
      <c r="H6686" s="2">
        <v>0.48322916666666665</v>
      </c>
      <c r="I6686">
        <v>14.75</v>
      </c>
      <c r="J6686">
        <v>14.75</v>
      </c>
      <c r="K6686" t="s">
        <v>175</v>
      </c>
      <c r="L6686" t="s">
        <v>19</v>
      </c>
      <c r="M6686" t="s">
        <v>87</v>
      </c>
      <c r="N6686" t="s">
        <v>88</v>
      </c>
    </row>
    <row r="6687" spans="1:14" x14ac:dyDescent="0.25">
      <c r="A6687">
        <v>6686</v>
      </c>
      <c r="B6687">
        <v>2950</v>
      </c>
      <c r="C6687">
        <f>1/COUNTIF(B:B, B6687)</f>
        <v>0.33333333333333331</v>
      </c>
      <c r="D6687" t="s">
        <v>26</v>
      </c>
      <c r="E6687">
        <v>1</v>
      </c>
      <c r="F6687" s="1">
        <v>42054</v>
      </c>
      <c r="G6687" s="1" t="str">
        <f t="shared" si="104"/>
        <v>Thursday</v>
      </c>
      <c r="H6687" s="2">
        <v>0.48322916666666665</v>
      </c>
      <c r="I6687">
        <v>16</v>
      </c>
      <c r="J6687">
        <v>16</v>
      </c>
      <c r="K6687" t="s">
        <v>175</v>
      </c>
      <c r="L6687" t="s">
        <v>19</v>
      </c>
      <c r="M6687" t="s">
        <v>27</v>
      </c>
      <c r="N6687" t="s">
        <v>28</v>
      </c>
    </row>
    <row r="6688" spans="1:14" x14ac:dyDescent="0.25">
      <c r="A6688">
        <v>6687</v>
      </c>
      <c r="B6688">
        <v>2951</v>
      </c>
      <c r="C6688">
        <f>1/COUNTIF(B:B, B6688)</f>
        <v>0.33333333333333331</v>
      </c>
      <c r="D6688" t="s">
        <v>18</v>
      </c>
      <c r="E6688">
        <v>1</v>
      </c>
      <c r="F6688" s="1">
        <v>42054</v>
      </c>
      <c r="G6688" s="1" t="str">
        <f t="shared" si="104"/>
        <v>Thursday</v>
      </c>
      <c r="H6688" s="2">
        <v>0.48553240740740738</v>
      </c>
      <c r="I6688">
        <v>18.5</v>
      </c>
      <c r="J6688">
        <v>18.5</v>
      </c>
      <c r="K6688" t="s">
        <v>176</v>
      </c>
      <c r="L6688" t="s">
        <v>19</v>
      </c>
      <c r="M6688" t="s">
        <v>20</v>
      </c>
      <c r="N6688" t="s">
        <v>21</v>
      </c>
    </row>
    <row r="6689" spans="1:14" x14ac:dyDescent="0.25">
      <c r="A6689">
        <v>6688</v>
      </c>
      <c r="B6689">
        <v>2951</v>
      </c>
      <c r="C6689">
        <f>1/COUNTIF(B:B, B6689)</f>
        <v>0.33333333333333331</v>
      </c>
      <c r="D6689" t="s">
        <v>22</v>
      </c>
      <c r="E6689">
        <v>1</v>
      </c>
      <c r="F6689" s="1">
        <v>42054</v>
      </c>
      <c r="G6689" s="1" t="str">
        <f t="shared" si="104"/>
        <v>Thursday</v>
      </c>
      <c r="H6689" s="2">
        <v>0.48553240740740738</v>
      </c>
      <c r="I6689">
        <v>20.75</v>
      </c>
      <c r="J6689">
        <v>20.75</v>
      </c>
      <c r="K6689" t="s">
        <v>176</v>
      </c>
      <c r="L6689" t="s">
        <v>23</v>
      </c>
      <c r="M6689" t="s">
        <v>24</v>
      </c>
      <c r="N6689" t="s">
        <v>25</v>
      </c>
    </row>
    <row r="6690" spans="1:14" x14ac:dyDescent="0.25">
      <c r="A6690">
        <v>6689</v>
      </c>
      <c r="B6690">
        <v>2951</v>
      </c>
      <c r="C6690">
        <f>1/COUNTIF(B:B, B6690)</f>
        <v>0.33333333333333331</v>
      </c>
      <c r="D6690" t="s">
        <v>149</v>
      </c>
      <c r="E6690">
        <v>1</v>
      </c>
      <c r="F6690" s="1">
        <v>42054</v>
      </c>
      <c r="G6690" s="1" t="str">
        <f t="shared" si="104"/>
        <v>Thursday</v>
      </c>
      <c r="H6690" s="2">
        <v>0.48553240740740738</v>
      </c>
      <c r="I6690">
        <v>16</v>
      </c>
      <c r="J6690">
        <v>16</v>
      </c>
      <c r="K6690" t="s">
        <v>175</v>
      </c>
      <c r="L6690" t="s">
        <v>19</v>
      </c>
      <c r="M6690" t="s">
        <v>62</v>
      </c>
      <c r="N6690" t="s">
        <v>63</v>
      </c>
    </row>
    <row r="6691" spans="1:14" x14ac:dyDescent="0.25">
      <c r="A6691">
        <v>6690</v>
      </c>
      <c r="B6691">
        <v>2952</v>
      </c>
      <c r="C6691">
        <f>1/COUNTIF(B:B, B6691)</f>
        <v>0.5</v>
      </c>
      <c r="D6691" t="s">
        <v>164</v>
      </c>
      <c r="E6691">
        <v>1</v>
      </c>
      <c r="F6691" s="1">
        <v>42054</v>
      </c>
      <c r="G6691" s="1" t="str">
        <f t="shared" si="104"/>
        <v>Thursday</v>
      </c>
      <c r="H6691" s="2">
        <v>0.50249999999999995</v>
      </c>
      <c r="I6691">
        <v>12.25</v>
      </c>
      <c r="J6691">
        <v>12.25</v>
      </c>
      <c r="K6691" t="s">
        <v>177</v>
      </c>
      <c r="L6691" t="s">
        <v>23</v>
      </c>
      <c r="M6691" t="s">
        <v>93</v>
      </c>
      <c r="N6691" t="s">
        <v>94</v>
      </c>
    </row>
    <row r="6692" spans="1:14" x14ac:dyDescent="0.25">
      <c r="A6692">
        <v>6691</v>
      </c>
      <c r="B6692">
        <v>2952</v>
      </c>
      <c r="C6692">
        <f>1/COUNTIF(B:B, B6692)</f>
        <v>0.5</v>
      </c>
      <c r="D6692" t="s">
        <v>142</v>
      </c>
      <c r="E6692">
        <v>1</v>
      </c>
      <c r="F6692" s="1">
        <v>42054</v>
      </c>
      <c r="G6692" s="1" t="str">
        <f t="shared" si="104"/>
        <v>Thursday</v>
      </c>
      <c r="H6692" s="2">
        <v>0.50249999999999995</v>
      </c>
      <c r="I6692">
        <v>16.75</v>
      </c>
      <c r="J6692">
        <v>16.75</v>
      </c>
      <c r="K6692" t="s">
        <v>175</v>
      </c>
      <c r="L6692" t="s">
        <v>30</v>
      </c>
      <c r="M6692" t="s">
        <v>66</v>
      </c>
      <c r="N6692" t="s">
        <v>67</v>
      </c>
    </row>
    <row r="6693" spans="1:14" x14ac:dyDescent="0.25">
      <c r="A6693">
        <v>6692</v>
      </c>
      <c r="B6693">
        <v>2953</v>
      </c>
      <c r="C6693">
        <f>1/COUNTIF(B:B, B6693)</f>
        <v>0.5</v>
      </c>
      <c r="D6693" t="s">
        <v>15</v>
      </c>
      <c r="E6693">
        <v>1</v>
      </c>
      <c r="F6693" s="1">
        <v>42054</v>
      </c>
      <c r="G6693" s="1" t="str">
        <f t="shared" si="104"/>
        <v>Thursday</v>
      </c>
      <c r="H6693" s="2">
        <v>0.5142592592592593</v>
      </c>
      <c r="I6693">
        <v>16</v>
      </c>
      <c r="J6693">
        <v>16</v>
      </c>
      <c r="K6693" t="s">
        <v>175</v>
      </c>
      <c r="L6693" t="s">
        <v>12</v>
      </c>
      <c r="M6693" t="s">
        <v>16</v>
      </c>
      <c r="N6693" t="s">
        <v>17</v>
      </c>
    </row>
    <row r="6694" spans="1:14" x14ac:dyDescent="0.25">
      <c r="A6694">
        <v>6693</v>
      </c>
      <c r="B6694">
        <v>2953</v>
      </c>
      <c r="C6694">
        <f>1/COUNTIF(B:B, B6694)</f>
        <v>0.5</v>
      </c>
      <c r="D6694" t="s">
        <v>131</v>
      </c>
      <c r="E6694">
        <v>1</v>
      </c>
      <c r="F6694" s="1">
        <v>42054</v>
      </c>
      <c r="G6694" s="1" t="str">
        <f t="shared" si="104"/>
        <v>Thursday</v>
      </c>
      <c r="H6694" s="2">
        <v>0.5142592592592593</v>
      </c>
      <c r="I6694">
        <v>20.75</v>
      </c>
      <c r="J6694">
        <v>20.75</v>
      </c>
      <c r="K6694" t="s">
        <v>176</v>
      </c>
      <c r="L6694" t="s">
        <v>23</v>
      </c>
      <c r="M6694" t="s">
        <v>103</v>
      </c>
      <c r="N6694" t="s">
        <v>104</v>
      </c>
    </row>
    <row r="6695" spans="1:14" x14ac:dyDescent="0.25">
      <c r="A6695">
        <v>6694</v>
      </c>
      <c r="B6695">
        <v>2954</v>
      </c>
      <c r="C6695">
        <f>1/COUNTIF(B:B, B6695)</f>
        <v>1</v>
      </c>
      <c r="D6695" t="s">
        <v>15</v>
      </c>
      <c r="E6695">
        <v>1</v>
      </c>
      <c r="F6695" s="1">
        <v>42054</v>
      </c>
      <c r="G6695" s="1" t="str">
        <f t="shared" si="104"/>
        <v>Thursday</v>
      </c>
      <c r="H6695" s="2">
        <v>0.51515046296296296</v>
      </c>
      <c r="I6695">
        <v>16</v>
      </c>
      <c r="J6695">
        <v>16</v>
      </c>
      <c r="K6695" t="s">
        <v>175</v>
      </c>
      <c r="L6695" t="s">
        <v>12</v>
      </c>
      <c r="M6695" t="s">
        <v>16</v>
      </c>
      <c r="N6695" t="s">
        <v>17</v>
      </c>
    </row>
    <row r="6696" spans="1:14" x14ac:dyDescent="0.25">
      <c r="A6696">
        <v>6695</v>
      </c>
      <c r="B6696">
        <v>2955</v>
      </c>
      <c r="C6696">
        <f>1/COUNTIF(B:B, B6696)</f>
        <v>1</v>
      </c>
      <c r="D6696" t="s">
        <v>18</v>
      </c>
      <c r="E6696">
        <v>1</v>
      </c>
      <c r="F6696" s="1">
        <v>42054</v>
      </c>
      <c r="G6696" s="1" t="str">
        <f t="shared" si="104"/>
        <v>Thursday</v>
      </c>
      <c r="H6696" s="2">
        <v>0.51756944444444442</v>
      </c>
      <c r="I6696">
        <v>18.5</v>
      </c>
      <c r="J6696">
        <v>18.5</v>
      </c>
      <c r="K6696" t="s">
        <v>176</v>
      </c>
      <c r="L6696" t="s">
        <v>19</v>
      </c>
      <c r="M6696" t="s">
        <v>20</v>
      </c>
      <c r="N6696" t="s">
        <v>21</v>
      </c>
    </row>
    <row r="6697" spans="1:14" x14ac:dyDescent="0.25">
      <c r="A6697">
        <v>6696</v>
      </c>
      <c r="B6697">
        <v>2956</v>
      </c>
      <c r="C6697">
        <f>1/COUNTIF(B:B, B6697)</f>
        <v>0.25</v>
      </c>
      <c r="D6697" t="s">
        <v>86</v>
      </c>
      <c r="E6697">
        <v>1</v>
      </c>
      <c r="F6697" s="1">
        <v>42054</v>
      </c>
      <c r="G6697" s="1" t="str">
        <f t="shared" si="104"/>
        <v>Thursday</v>
      </c>
      <c r="H6697" s="2">
        <v>0.52335648148148151</v>
      </c>
      <c r="I6697">
        <v>17.950000762939453</v>
      </c>
      <c r="J6697">
        <v>17.950000762939453</v>
      </c>
      <c r="K6697" t="s">
        <v>176</v>
      </c>
      <c r="L6697" t="s">
        <v>19</v>
      </c>
      <c r="M6697" t="s">
        <v>87</v>
      </c>
      <c r="N6697" t="s">
        <v>88</v>
      </c>
    </row>
    <row r="6698" spans="1:14" x14ac:dyDescent="0.25">
      <c r="A6698">
        <v>6697</v>
      </c>
      <c r="B6698">
        <v>2956</v>
      </c>
      <c r="C6698">
        <f>1/COUNTIF(B:B, B6698)</f>
        <v>0.25</v>
      </c>
      <c r="D6698" t="s">
        <v>22</v>
      </c>
      <c r="E6698">
        <v>1</v>
      </c>
      <c r="F6698" s="1">
        <v>42054</v>
      </c>
      <c r="G6698" s="1" t="str">
        <f t="shared" si="104"/>
        <v>Thursday</v>
      </c>
      <c r="H6698" s="2">
        <v>0.52335648148148151</v>
      </c>
      <c r="I6698">
        <v>20.75</v>
      </c>
      <c r="J6698">
        <v>20.75</v>
      </c>
      <c r="K6698" t="s">
        <v>176</v>
      </c>
      <c r="L6698" t="s">
        <v>23</v>
      </c>
      <c r="M6698" t="s">
        <v>24</v>
      </c>
      <c r="N6698" t="s">
        <v>25</v>
      </c>
    </row>
    <row r="6699" spans="1:14" x14ac:dyDescent="0.25">
      <c r="A6699">
        <v>6698</v>
      </c>
      <c r="B6699">
        <v>2956</v>
      </c>
      <c r="C6699">
        <f>1/COUNTIF(B:B, B6699)</f>
        <v>0.25</v>
      </c>
      <c r="D6699" t="s">
        <v>131</v>
      </c>
      <c r="E6699">
        <v>1</v>
      </c>
      <c r="F6699" s="1">
        <v>42054</v>
      </c>
      <c r="G6699" s="1" t="str">
        <f t="shared" si="104"/>
        <v>Thursday</v>
      </c>
      <c r="H6699" s="2">
        <v>0.52335648148148151</v>
      </c>
      <c r="I6699">
        <v>20.75</v>
      </c>
      <c r="J6699">
        <v>20.75</v>
      </c>
      <c r="K6699" t="s">
        <v>176</v>
      </c>
      <c r="L6699" t="s">
        <v>23</v>
      </c>
      <c r="M6699" t="s">
        <v>103</v>
      </c>
      <c r="N6699" t="s">
        <v>104</v>
      </c>
    </row>
    <row r="6700" spans="1:14" x14ac:dyDescent="0.25">
      <c r="A6700">
        <v>6699</v>
      </c>
      <c r="B6700">
        <v>2956</v>
      </c>
      <c r="C6700">
        <f>1/COUNTIF(B:B, B6700)</f>
        <v>0.25</v>
      </c>
      <c r="D6700" t="s">
        <v>105</v>
      </c>
      <c r="E6700">
        <v>1</v>
      </c>
      <c r="F6700" s="1">
        <v>42054</v>
      </c>
      <c r="G6700" s="1" t="str">
        <f t="shared" si="104"/>
        <v>Thursday</v>
      </c>
      <c r="H6700" s="2">
        <v>0.52335648148148151</v>
      </c>
      <c r="I6700">
        <v>20.25</v>
      </c>
      <c r="J6700">
        <v>20.25</v>
      </c>
      <c r="K6700" t="s">
        <v>176</v>
      </c>
      <c r="L6700" t="s">
        <v>19</v>
      </c>
      <c r="M6700" t="s">
        <v>106</v>
      </c>
      <c r="N6700" t="s">
        <v>107</v>
      </c>
    </row>
    <row r="6701" spans="1:14" x14ac:dyDescent="0.25">
      <c r="A6701">
        <v>6700</v>
      </c>
      <c r="B6701">
        <v>2957</v>
      </c>
      <c r="C6701">
        <f>1/COUNTIF(B:B, B6701)</f>
        <v>0.5</v>
      </c>
      <c r="D6701" t="s">
        <v>18</v>
      </c>
      <c r="E6701">
        <v>1</v>
      </c>
      <c r="F6701" s="1">
        <v>42054</v>
      </c>
      <c r="G6701" s="1" t="str">
        <f t="shared" si="104"/>
        <v>Thursday</v>
      </c>
      <c r="H6701" s="2">
        <v>0.52813657407407411</v>
      </c>
      <c r="I6701">
        <v>18.5</v>
      </c>
      <c r="J6701">
        <v>18.5</v>
      </c>
      <c r="K6701" t="s">
        <v>176</v>
      </c>
      <c r="L6701" t="s">
        <v>19</v>
      </c>
      <c r="M6701" t="s">
        <v>20</v>
      </c>
      <c r="N6701" t="s">
        <v>21</v>
      </c>
    </row>
    <row r="6702" spans="1:14" x14ac:dyDescent="0.25">
      <c r="A6702">
        <v>6701</v>
      </c>
      <c r="B6702">
        <v>2957</v>
      </c>
      <c r="C6702">
        <f>1/COUNTIF(B:B, B6702)</f>
        <v>0.5</v>
      </c>
      <c r="D6702" t="s">
        <v>22</v>
      </c>
      <c r="E6702">
        <v>1</v>
      </c>
      <c r="F6702" s="1">
        <v>42054</v>
      </c>
      <c r="G6702" s="1" t="str">
        <f t="shared" si="104"/>
        <v>Thursday</v>
      </c>
      <c r="H6702" s="2">
        <v>0.52813657407407411</v>
      </c>
      <c r="I6702">
        <v>20.75</v>
      </c>
      <c r="J6702">
        <v>20.75</v>
      </c>
      <c r="K6702" t="s">
        <v>176</v>
      </c>
      <c r="L6702" t="s">
        <v>23</v>
      </c>
      <c r="M6702" t="s">
        <v>24</v>
      </c>
      <c r="N6702" t="s">
        <v>25</v>
      </c>
    </row>
    <row r="6703" spans="1:14" x14ac:dyDescent="0.25">
      <c r="A6703">
        <v>6702</v>
      </c>
      <c r="B6703">
        <v>2958</v>
      </c>
      <c r="C6703">
        <f>1/COUNTIF(B:B, B6703)</f>
        <v>0.25</v>
      </c>
      <c r="D6703" t="s">
        <v>11</v>
      </c>
      <c r="E6703">
        <v>1</v>
      </c>
      <c r="F6703" s="1">
        <v>42054</v>
      </c>
      <c r="G6703" s="1" t="str">
        <f t="shared" si="104"/>
        <v>Thursday</v>
      </c>
      <c r="H6703" s="2">
        <v>0.53895833333333332</v>
      </c>
      <c r="I6703">
        <v>13.25</v>
      </c>
      <c r="J6703">
        <v>13.25</v>
      </c>
      <c r="K6703" t="s">
        <v>175</v>
      </c>
      <c r="L6703" t="s">
        <v>12</v>
      </c>
      <c r="M6703" t="s">
        <v>13</v>
      </c>
      <c r="N6703" t="s">
        <v>14</v>
      </c>
    </row>
    <row r="6704" spans="1:14" x14ac:dyDescent="0.25">
      <c r="A6704">
        <v>6703</v>
      </c>
      <c r="B6704">
        <v>2958</v>
      </c>
      <c r="C6704">
        <f>1/COUNTIF(B:B, B6704)</f>
        <v>0.25</v>
      </c>
      <c r="D6704" t="s">
        <v>64</v>
      </c>
      <c r="E6704">
        <v>1</v>
      </c>
      <c r="F6704" s="1">
        <v>42054</v>
      </c>
      <c r="G6704" s="1" t="str">
        <f t="shared" si="104"/>
        <v>Thursday</v>
      </c>
      <c r="H6704" s="2">
        <v>0.53895833333333332</v>
      </c>
      <c r="I6704">
        <v>20.25</v>
      </c>
      <c r="J6704">
        <v>20.25</v>
      </c>
      <c r="K6704" t="s">
        <v>176</v>
      </c>
      <c r="L6704" t="s">
        <v>19</v>
      </c>
      <c r="M6704" t="s">
        <v>27</v>
      </c>
      <c r="N6704" t="s">
        <v>28</v>
      </c>
    </row>
    <row r="6705" spans="1:14" x14ac:dyDescent="0.25">
      <c r="A6705">
        <v>6704</v>
      </c>
      <c r="B6705">
        <v>2958</v>
      </c>
      <c r="C6705">
        <f>1/COUNTIF(B:B, B6705)</f>
        <v>0.25</v>
      </c>
      <c r="D6705" t="s">
        <v>115</v>
      </c>
      <c r="E6705">
        <v>1</v>
      </c>
      <c r="F6705" s="1">
        <v>42054</v>
      </c>
      <c r="G6705" s="1" t="str">
        <f t="shared" si="104"/>
        <v>Thursday</v>
      </c>
      <c r="H6705" s="2">
        <v>0.53895833333333332</v>
      </c>
      <c r="I6705">
        <v>12.5</v>
      </c>
      <c r="J6705">
        <v>12.5</v>
      </c>
      <c r="K6705" t="s">
        <v>175</v>
      </c>
      <c r="L6705" t="s">
        <v>12</v>
      </c>
      <c r="M6705" t="s">
        <v>74</v>
      </c>
      <c r="N6705" t="s">
        <v>75</v>
      </c>
    </row>
    <row r="6706" spans="1:14" x14ac:dyDescent="0.25">
      <c r="A6706">
        <v>6705</v>
      </c>
      <c r="B6706">
        <v>2958</v>
      </c>
      <c r="C6706">
        <f>1/COUNTIF(B:B, B6706)</f>
        <v>0.25</v>
      </c>
      <c r="D6706" t="s">
        <v>116</v>
      </c>
      <c r="E6706">
        <v>1</v>
      </c>
      <c r="F6706" s="1">
        <v>42054</v>
      </c>
      <c r="G6706" s="1" t="str">
        <f t="shared" si="104"/>
        <v>Thursday</v>
      </c>
      <c r="H6706" s="2">
        <v>0.53895833333333332</v>
      </c>
      <c r="I6706">
        <v>12.5</v>
      </c>
      <c r="J6706">
        <v>12.5</v>
      </c>
      <c r="K6706" t="s">
        <v>177</v>
      </c>
      <c r="L6706" t="s">
        <v>23</v>
      </c>
      <c r="M6706" t="s">
        <v>35</v>
      </c>
      <c r="N6706" t="s">
        <v>36</v>
      </c>
    </row>
    <row r="6707" spans="1:14" x14ac:dyDescent="0.25">
      <c r="A6707">
        <v>6706</v>
      </c>
      <c r="B6707">
        <v>2959</v>
      </c>
      <c r="C6707">
        <f>1/COUNTIF(B:B, B6707)</f>
        <v>1</v>
      </c>
      <c r="D6707" t="s">
        <v>11</v>
      </c>
      <c r="E6707">
        <v>1</v>
      </c>
      <c r="F6707" s="1">
        <v>42054</v>
      </c>
      <c r="G6707" s="1" t="str">
        <f t="shared" si="104"/>
        <v>Thursday</v>
      </c>
      <c r="H6707" s="2">
        <v>0.54263888888888889</v>
      </c>
      <c r="I6707">
        <v>13.25</v>
      </c>
      <c r="J6707">
        <v>13.25</v>
      </c>
      <c r="K6707" t="s">
        <v>175</v>
      </c>
      <c r="L6707" t="s">
        <v>12</v>
      </c>
      <c r="M6707" t="s">
        <v>13</v>
      </c>
      <c r="N6707" t="s">
        <v>14</v>
      </c>
    </row>
    <row r="6708" spans="1:14" x14ac:dyDescent="0.25">
      <c r="A6708">
        <v>6707</v>
      </c>
      <c r="B6708">
        <v>2960</v>
      </c>
      <c r="C6708">
        <f>1/COUNTIF(B:B, B6708)</f>
        <v>0.33333333333333331</v>
      </c>
      <c r="D6708" t="s">
        <v>144</v>
      </c>
      <c r="E6708">
        <v>1</v>
      </c>
      <c r="F6708" s="1">
        <v>42054</v>
      </c>
      <c r="G6708" s="1" t="str">
        <f t="shared" si="104"/>
        <v>Thursday</v>
      </c>
      <c r="H6708" s="2">
        <v>0.54795138888888884</v>
      </c>
      <c r="I6708">
        <v>12.25</v>
      </c>
      <c r="J6708">
        <v>12.25</v>
      </c>
      <c r="K6708" t="s">
        <v>177</v>
      </c>
      <c r="L6708" t="s">
        <v>23</v>
      </c>
      <c r="M6708" t="s">
        <v>110</v>
      </c>
      <c r="N6708" t="s">
        <v>111</v>
      </c>
    </row>
    <row r="6709" spans="1:14" x14ac:dyDescent="0.25">
      <c r="A6709">
        <v>6708</v>
      </c>
      <c r="B6709">
        <v>2960</v>
      </c>
      <c r="C6709">
        <f>1/COUNTIF(B:B, B6709)</f>
        <v>0.33333333333333331</v>
      </c>
      <c r="D6709" t="s">
        <v>153</v>
      </c>
      <c r="E6709">
        <v>1</v>
      </c>
      <c r="F6709" s="1">
        <v>42054</v>
      </c>
      <c r="G6709" s="1" t="str">
        <f t="shared" si="104"/>
        <v>Thursday</v>
      </c>
      <c r="H6709" s="2">
        <v>0.54795138888888884</v>
      </c>
      <c r="I6709">
        <v>16.5</v>
      </c>
      <c r="J6709">
        <v>16.5</v>
      </c>
      <c r="K6709" t="s">
        <v>175</v>
      </c>
      <c r="L6709" t="s">
        <v>23</v>
      </c>
      <c r="M6709" t="s">
        <v>56</v>
      </c>
      <c r="N6709" t="s">
        <v>57</v>
      </c>
    </row>
    <row r="6710" spans="1:14" x14ac:dyDescent="0.25">
      <c r="A6710">
        <v>6709</v>
      </c>
      <c r="B6710">
        <v>2960</v>
      </c>
      <c r="C6710">
        <f>1/COUNTIF(B:B, B6710)</f>
        <v>0.33333333333333331</v>
      </c>
      <c r="D6710" t="s">
        <v>159</v>
      </c>
      <c r="E6710">
        <v>1</v>
      </c>
      <c r="F6710" s="1">
        <v>42054</v>
      </c>
      <c r="G6710" s="1" t="str">
        <f t="shared" si="104"/>
        <v>Thursday</v>
      </c>
      <c r="H6710" s="2">
        <v>0.54795138888888884</v>
      </c>
      <c r="I6710">
        <v>16.5</v>
      </c>
      <c r="J6710">
        <v>16.5</v>
      </c>
      <c r="K6710" t="s">
        <v>175</v>
      </c>
      <c r="L6710" t="s">
        <v>19</v>
      </c>
      <c r="M6710" t="s">
        <v>59</v>
      </c>
      <c r="N6710" t="s">
        <v>60</v>
      </c>
    </row>
    <row r="6711" spans="1:14" x14ac:dyDescent="0.25">
      <c r="A6711">
        <v>6710</v>
      </c>
      <c r="B6711">
        <v>2961</v>
      </c>
      <c r="C6711">
        <f>1/COUNTIF(B:B, B6711)</f>
        <v>9.0909090909090912E-2</v>
      </c>
      <c r="D6711" t="s">
        <v>37</v>
      </c>
      <c r="E6711">
        <v>1</v>
      </c>
      <c r="F6711" s="1">
        <v>42054</v>
      </c>
      <c r="G6711" s="1" t="str">
        <f t="shared" si="104"/>
        <v>Thursday</v>
      </c>
      <c r="H6711" s="2">
        <v>0.55131944444444447</v>
      </c>
      <c r="I6711">
        <v>12.75</v>
      </c>
      <c r="J6711">
        <v>12.75</v>
      </c>
      <c r="K6711" t="s">
        <v>177</v>
      </c>
      <c r="L6711" t="s">
        <v>30</v>
      </c>
      <c r="M6711" t="s">
        <v>38</v>
      </c>
      <c r="N6711" t="s">
        <v>39</v>
      </c>
    </row>
    <row r="6712" spans="1:14" x14ac:dyDescent="0.25">
      <c r="A6712">
        <v>6711</v>
      </c>
      <c r="B6712">
        <v>2961</v>
      </c>
      <c r="C6712">
        <f>1/COUNTIF(B:B, B6712)</f>
        <v>9.0909090909090912E-2</v>
      </c>
      <c r="D6712" t="s">
        <v>80</v>
      </c>
      <c r="E6712">
        <v>1</v>
      </c>
      <c r="F6712" s="1">
        <v>42054</v>
      </c>
      <c r="G6712" s="1" t="str">
        <f t="shared" si="104"/>
        <v>Thursday</v>
      </c>
      <c r="H6712" s="2">
        <v>0.55131944444444447</v>
      </c>
      <c r="I6712">
        <v>12</v>
      </c>
      <c r="J6712">
        <v>12</v>
      </c>
      <c r="K6712" t="s">
        <v>177</v>
      </c>
      <c r="L6712" t="s">
        <v>12</v>
      </c>
      <c r="M6712" t="s">
        <v>81</v>
      </c>
      <c r="N6712" t="s">
        <v>82</v>
      </c>
    </row>
    <row r="6713" spans="1:14" x14ac:dyDescent="0.25">
      <c r="A6713">
        <v>6712</v>
      </c>
      <c r="B6713">
        <v>2961</v>
      </c>
      <c r="C6713">
        <f>1/COUNTIF(B:B, B6713)</f>
        <v>9.0909090909090912E-2</v>
      </c>
      <c r="D6713" t="s">
        <v>137</v>
      </c>
      <c r="E6713">
        <v>1</v>
      </c>
      <c r="F6713" s="1">
        <v>42054</v>
      </c>
      <c r="G6713" s="1" t="str">
        <f t="shared" si="104"/>
        <v>Thursday</v>
      </c>
      <c r="H6713" s="2">
        <v>0.55131944444444447</v>
      </c>
      <c r="I6713">
        <v>16.5</v>
      </c>
      <c r="J6713">
        <v>16.5</v>
      </c>
      <c r="K6713" t="s">
        <v>176</v>
      </c>
      <c r="L6713" t="s">
        <v>12</v>
      </c>
      <c r="M6713" t="s">
        <v>13</v>
      </c>
      <c r="N6713" t="s">
        <v>14</v>
      </c>
    </row>
    <row r="6714" spans="1:14" x14ac:dyDescent="0.25">
      <c r="A6714">
        <v>6713</v>
      </c>
      <c r="B6714">
        <v>2961</v>
      </c>
      <c r="C6714">
        <f>1/COUNTIF(B:B, B6714)</f>
        <v>9.0909090909090912E-2</v>
      </c>
      <c r="D6714" t="s">
        <v>53</v>
      </c>
      <c r="E6714">
        <v>1</v>
      </c>
      <c r="F6714" s="1">
        <v>42054</v>
      </c>
      <c r="G6714" s="1" t="str">
        <f t="shared" si="104"/>
        <v>Thursday</v>
      </c>
      <c r="H6714" s="2">
        <v>0.55131944444444447</v>
      </c>
      <c r="I6714">
        <v>12.5</v>
      </c>
      <c r="J6714">
        <v>12.5</v>
      </c>
      <c r="K6714" t="s">
        <v>177</v>
      </c>
      <c r="L6714" t="s">
        <v>23</v>
      </c>
      <c r="M6714" t="s">
        <v>24</v>
      </c>
      <c r="N6714" t="s">
        <v>25</v>
      </c>
    </row>
    <row r="6715" spans="1:14" x14ac:dyDescent="0.25">
      <c r="A6715">
        <v>6714</v>
      </c>
      <c r="B6715">
        <v>2961</v>
      </c>
      <c r="C6715">
        <f>1/COUNTIF(B:B, B6715)</f>
        <v>9.0909090909090912E-2</v>
      </c>
      <c r="D6715" t="s">
        <v>148</v>
      </c>
      <c r="E6715">
        <v>1</v>
      </c>
      <c r="F6715" s="1">
        <v>42054</v>
      </c>
      <c r="G6715" s="1" t="str">
        <f t="shared" si="104"/>
        <v>Thursday</v>
      </c>
      <c r="H6715" s="2">
        <v>0.55131944444444447</v>
      </c>
      <c r="I6715">
        <v>21</v>
      </c>
      <c r="J6715">
        <v>21</v>
      </c>
      <c r="K6715" t="s">
        <v>176</v>
      </c>
      <c r="L6715" t="s">
        <v>19</v>
      </c>
      <c r="M6715" t="s">
        <v>97</v>
      </c>
      <c r="N6715" t="s">
        <v>98</v>
      </c>
    </row>
    <row r="6716" spans="1:14" x14ac:dyDescent="0.25">
      <c r="A6716">
        <v>6715</v>
      </c>
      <c r="B6716">
        <v>2961</v>
      </c>
      <c r="C6716">
        <f>1/COUNTIF(B:B, B6716)</f>
        <v>9.0909090909090912E-2</v>
      </c>
      <c r="D6716" t="s">
        <v>154</v>
      </c>
      <c r="E6716">
        <v>1</v>
      </c>
      <c r="F6716" s="1">
        <v>42054</v>
      </c>
      <c r="G6716" s="1" t="str">
        <f t="shared" si="104"/>
        <v>Thursday</v>
      </c>
      <c r="H6716" s="2">
        <v>0.55131944444444447</v>
      </c>
      <c r="I6716">
        <v>16.75</v>
      </c>
      <c r="J6716">
        <v>16.75</v>
      </c>
      <c r="K6716" t="s">
        <v>175</v>
      </c>
      <c r="L6716" t="s">
        <v>19</v>
      </c>
      <c r="M6716" t="s">
        <v>97</v>
      </c>
      <c r="N6716" t="s">
        <v>98</v>
      </c>
    </row>
    <row r="6717" spans="1:14" x14ac:dyDescent="0.25">
      <c r="A6717">
        <v>6716</v>
      </c>
      <c r="B6717">
        <v>2961</v>
      </c>
      <c r="C6717">
        <f>1/COUNTIF(B:B, B6717)</f>
        <v>9.0909090909090912E-2</v>
      </c>
      <c r="D6717" t="s">
        <v>131</v>
      </c>
      <c r="E6717">
        <v>1</v>
      </c>
      <c r="F6717" s="1">
        <v>42054</v>
      </c>
      <c r="G6717" s="1" t="str">
        <f t="shared" si="104"/>
        <v>Thursday</v>
      </c>
      <c r="H6717" s="2">
        <v>0.55131944444444447</v>
      </c>
      <c r="I6717">
        <v>20.75</v>
      </c>
      <c r="J6717">
        <v>20.75</v>
      </c>
      <c r="K6717" t="s">
        <v>176</v>
      </c>
      <c r="L6717" t="s">
        <v>23</v>
      </c>
      <c r="M6717" t="s">
        <v>103</v>
      </c>
      <c r="N6717" t="s">
        <v>104</v>
      </c>
    </row>
    <row r="6718" spans="1:14" x14ac:dyDescent="0.25">
      <c r="A6718">
        <v>6717</v>
      </c>
      <c r="B6718">
        <v>2961</v>
      </c>
      <c r="C6718">
        <f>1/COUNTIF(B:B, B6718)</f>
        <v>9.0909090909090912E-2</v>
      </c>
      <c r="D6718" t="s">
        <v>65</v>
      </c>
      <c r="E6718">
        <v>1</v>
      </c>
      <c r="F6718" s="1">
        <v>42054</v>
      </c>
      <c r="G6718" s="1" t="str">
        <f t="shared" si="104"/>
        <v>Thursday</v>
      </c>
      <c r="H6718" s="2">
        <v>0.55131944444444447</v>
      </c>
      <c r="I6718">
        <v>20.75</v>
      </c>
      <c r="J6718">
        <v>20.75</v>
      </c>
      <c r="K6718" t="s">
        <v>176</v>
      </c>
      <c r="L6718" t="s">
        <v>30</v>
      </c>
      <c r="M6718" t="s">
        <v>66</v>
      </c>
      <c r="N6718" t="s">
        <v>67</v>
      </c>
    </row>
    <row r="6719" spans="1:14" x14ac:dyDescent="0.25">
      <c r="A6719">
        <v>6718</v>
      </c>
      <c r="B6719">
        <v>2961</v>
      </c>
      <c r="C6719">
        <f>1/COUNTIF(B:B, B6719)</f>
        <v>9.0909090909090912E-2</v>
      </c>
      <c r="D6719" t="s">
        <v>132</v>
      </c>
      <c r="E6719">
        <v>2</v>
      </c>
      <c r="F6719" s="1">
        <v>42054</v>
      </c>
      <c r="G6719" s="1" t="str">
        <f t="shared" si="104"/>
        <v>Thursday</v>
      </c>
      <c r="H6719" s="2">
        <v>0.55131944444444447</v>
      </c>
      <c r="I6719">
        <v>12.5</v>
      </c>
      <c r="J6719">
        <v>25</v>
      </c>
      <c r="K6719" t="s">
        <v>177</v>
      </c>
      <c r="L6719" t="s">
        <v>19</v>
      </c>
      <c r="M6719" t="s">
        <v>59</v>
      </c>
      <c r="N6719" t="s">
        <v>60</v>
      </c>
    </row>
    <row r="6720" spans="1:14" x14ac:dyDescent="0.25">
      <c r="A6720">
        <v>6719</v>
      </c>
      <c r="B6720">
        <v>2961</v>
      </c>
      <c r="C6720">
        <f>1/COUNTIF(B:B, B6720)</f>
        <v>9.0909090909090912E-2</v>
      </c>
      <c r="D6720" t="s">
        <v>157</v>
      </c>
      <c r="E6720">
        <v>1</v>
      </c>
      <c r="F6720" s="1">
        <v>42054</v>
      </c>
      <c r="G6720" s="1" t="str">
        <f t="shared" si="104"/>
        <v>Thursday</v>
      </c>
      <c r="H6720" s="2">
        <v>0.55131944444444447</v>
      </c>
      <c r="I6720">
        <v>16</v>
      </c>
      <c r="J6720">
        <v>16</v>
      </c>
      <c r="K6720" t="s">
        <v>175</v>
      </c>
      <c r="L6720" t="s">
        <v>19</v>
      </c>
      <c r="M6720" t="s">
        <v>106</v>
      </c>
      <c r="N6720" t="s">
        <v>107</v>
      </c>
    </row>
    <row r="6721" spans="1:14" x14ac:dyDescent="0.25">
      <c r="A6721">
        <v>6720</v>
      </c>
      <c r="B6721">
        <v>2961</v>
      </c>
      <c r="C6721">
        <f>1/COUNTIF(B:B, B6721)</f>
        <v>9.0909090909090912E-2</v>
      </c>
      <c r="D6721" t="s">
        <v>118</v>
      </c>
      <c r="E6721">
        <v>1</v>
      </c>
      <c r="F6721" s="1">
        <v>42054</v>
      </c>
      <c r="G6721" s="1" t="str">
        <f t="shared" si="104"/>
        <v>Thursday</v>
      </c>
      <c r="H6721" s="2">
        <v>0.55131944444444447</v>
      </c>
      <c r="I6721">
        <v>20.25</v>
      </c>
      <c r="J6721">
        <v>20.25</v>
      </c>
      <c r="K6721" t="s">
        <v>176</v>
      </c>
      <c r="L6721" t="s">
        <v>19</v>
      </c>
      <c r="M6721" t="s">
        <v>62</v>
      </c>
      <c r="N6721" t="s">
        <v>63</v>
      </c>
    </row>
    <row r="6722" spans="1:14" x14ac:dyDescent="0.25">
      <c r="A6722">
        <v>6721</v>
      </c>
      <c r="B6722">
        <v>2962</v>
      </c>
      <c r="C6722">
        <f>1/COUNTIF(B:B, B6722)</f>
        <v>1</v>
      </c>
      <c r="D6722" t="s">
        <v>58</v>
      </c>
      <c r="E6722">
        <v>1</v>
      </c>
      <c r="F6722" s="1">
        <v>42054</v>
      </c>
      <c r="G6722" s="1" t="str">
        <f t="shared" ref="G6722:G6785" si="105">TEXT(F6722,"dddd")</f>
        <v>Thursday</v>
      </c>
      <c r="H6722" s="2">
        <v>0.55418981481481477</v>
      </c>
      <c r="I6722">
        <v>20.75</v>
      </c>
      <c r="J6722">
        <v>20.75</v>
      </c>
      <c r="K6722" t="s">
        <v>176</v>
      </c>
      <c r="L6722" t="s">
        <v>19</v>
      </c>
      <c r="M6722" t="s">
        <v>59</v>
      </c>
      <c r="N6722" t="s">
        <v>60</v>
      </c>
    </row>
    <row r="6723" spans="1:14" x14ac:dyDescent="0.25">
      <c r="A6723">
        <v>6722</v>
      </c>
      <c r="B6723">
        <v>2963</v>
      </c>
      <c r="C6723">
        <f>1/COUNTIF(B:B, B6723)</f>
        <v>0.25</v>
      </c>
      <c r="D6723" t="s">
        <v>69</v>
      </c>
      <c r="E6723">
        <v>1</v>
      </c>
      <c r="F6723" s="1">
        <v>42054</v>
      </c>
      <c r="G6723" s="1" t="str">
        <f t="shared" si="105"/>
        <v>Thursday</v>
      </c>
      <c r="H6723" s="2">
        <v>0.55759259259259264</v>
      </c>
      <c r="I6723">
        <v>20.75</v>
      </c>
      <c r="J6723">
        <v>20.75</v>
      </c>
      <c r="K6723" t="s">
        <v>176</v>
      </c>
      <c r="L6723" t="s">
        <v>30</v>
      </c>
      <c r="M6723" t="s">
        <v>70</v>
      </c>
      <c r="N6723" t="s">
        <v>71</v>
      </c>
    </row>
    <row r="6724" spans="1:14" x14ac:dyDescent="0.25">
      <c r="A6724">
        <v>6723</v>
      </c>
      <c r="B6724">
        <v>2963</v>
      </c>
      <c r="C6724">
        <f>1/COUNTIF(B:B, B6724)</f>
        <v>0.25</v>
      </c>
      <c r="D6724" t="s">
        <v>128</v>
      </c>
      <c r="E6724">
        <v>1</v>
      </c>
      <c r="F6724" s="1">
        <v>42054</v>
      </c>
      <c r="G6724" s="1" t="str">
        <f t="shared" si="105"/>
        <v>Thursday</v>
      </c>
      <c r="H6724" s="2">
        <v>0.55759259259259264</v>
      </c>
      <c r="I6724">
        <v>10.5</v>
      </c>
      <c r="J6724">
        <v>10.5</v>
      </c>
      <c r="K6724" t="s">
        <v>177</v>
      </c>
      <c r="L6724" t="s">
        <v>12</v>
      </c>
      <c r="M6724" t="s">
        <v>13</v>
      </c>
      <c r="N6724" t="s">
        <v>14</v>
      </c>
    </row>
    <row r="6725" spans="1:14" x14ac:dyDescent="0.25">
      <c r="A6725">
        <v>6724</v>
      </c>
      <c r="B6725">
        <v>2963</v>
      </c>
      <c r="C6725">
        <f>1/COUNTIF(B:B, B6725)</f>
        <v>0.25</v>
      </c>
      <c r="D6725" t="s">
        <v>122</v>
      </c>
      <c r="E6725">
        <v>1</v>
      </c>
      <c r="F6725" s="1">
        <v>42054</v>
      </c>
      <c r="G6725" s="1" t="str">
        <f t="shared" si="105"/>
        <v>Thursday</v>
      </c>
      <c r="H6725" s="2">
        <v>0.55759259259259264</v>
      </c>
      <c r="I6725">
        <v>9.75</v>
      </c>
      <c r="J6725">
        <v>9.75</v>
      </c>
      <c r="K6725" t="s">
        <v>177</v>
      </c>
      <c r="L6725" t="s">
        <v>12</v>
      </c>
      <c r="M6725" t="s">
        <v>74</v>
      </c>
      <c r="N6725" t="s">
        <v>75</v>
      </c>
    </row>
    <row r="6726" spans="1:14" x14ac:dyDescent="0.25">
      <c r="A6726">
        <v>6725</v>
      </c>
      <c r="B6726">
        <v>2963</v>
      </c>
      <c r="C6726">
        <f>1/COUNTIF(B:B, B6726)</f>
        <v>0.25</v>
      </c>
      <c r="D6726" t="s">
        <v>129</v>
      </c>
      <c r="E6726">
        <v>1</v>
      </c>
      <c r="F6726" s="1">
        <v>42054</v>
      </c>
      <c r="G6726" s="1" t="str">
        <f t="shared" si="105"/>
        <v>Thursday</v>
      </c>
      <c r="H6726" s="2">
        <v>0.55759259259259264</v>
      </c>
      <c r="I6726">
        <v>16.5</v>
      </c>
      <c r="J6726">
        <v>16.5</v>
      </c>
      <c r="K6726" t="s">
        <v>175</v>
      </c>
      <c r="L6726" t="s">
        <v>23</v>
      </c>
      <c r="M6726" t="s">
        <v>103</v>
      </c>
      <c r="N6726" t="s">
        <v>104</v>
      </c>
    </row>
    <row r="6727" spans="1:14" x14ac:dyDescent="0.25">
      <c r="A6727">
        <v>6726</v>
      </c>
      <c r="B6727">
        <v>2964</v>
      </c>
      <c r="C6727">
        <f>1/COUNTIF(B:B, B6727)</f>
        <v>0.5</v>
      </c>
      <c r="D6727" t="s">
        <v>69</v>
      </c>
      <c r="E6727">
        <v>1</v>
      </c>
      <c r="F6727" s="1">
        <v>42054</v>
      </c>
      <c r="G6727" s="1" t="str">
        <f t="shared" si="105"/>
        <v>Thursday</v>
      </c>
      <c r="H6727" s="2">
        <v>0.56096064814814817</v>
      </c>
      <c r="I6727">
        <v>20.75</v>
      </c>
      <c r="J6727">
        <v>20.75</v>
      </c>
      <c r="K6727" t="s">
        <v>176</v>
      </c>
      <c r="L6727" t="s">
        <v>30</v>
      </c>
      <c r="M6727" t="s">
        <v>70</v>
      </c>
      <c r="N6727" t="s">
        <v>71</v>
      </c>
    </row>
    <row r="6728" spans="1:14" x14ac:dyDescent="0.25">
      <c r="A6728">
        <v>6727</v>
      </c>
      <c r="B6728">
        <v>2964</v>
      </c>
      <c r="C6728">
        <f>1/COUNTIF(B:B, B6728)</f>
        <v>0.5</v>
      </c>
      <c r="D6728" t="s">
        <v>159</v>
      </c>
      <c r="E6728">
        <v>1</v>
      </c>
      <c r="F6728" s="1">
        <v>42054</v>
      </c>
      <c r="G6728" s="1" t="str">
        <f t="shared" si="105"/>
        <v>Thursday</v>
      </c>
      <c r="H6728" s="2">
        <v>0.56096064814814817</v>
      </c>
      <c r="I6728">
        <v>16.5</v>
      </c>
      <c r="J6728">
        <v>16.5</v>
      </c>
      <c r="K6728" t="s">
        <v>175</v>
      </c>
      <c r="L6728" t="s">
        <v>19</v>
      </c>
      <c r="M6728" t="s">
        <v>59</v>
      </c>
      <c r="N6728" t="s">
        <v>60</v>
      </c>
    </row>
    <row r="6729" spans="1:14" x14ac:dyDescent="0.25">
      <c r="A6729">
        <v>6728</v>
      </c>
      <c r="B6729">
        <v>2965</v>
      </c>
      <c r="C6729">
        <f>1/COUNTIF(B:B, B6729)</f>
        <v>1</v>
      </c>
      <c r="D6729" t="s">
        <v>108</v>
      </c>
      <c r="E6729">
        <v>1</v>
      </c>
      <c r="F6729" s="1">
        <v>42054</v>
      </c>
      <c r="G6729" s="1" t="str">
        <f t="shared" si="105"/>
        <v>Thursday</v>
      </c>
      <c r="H6729" s="2">
        <v>0.56612268518518516</v>
      </c>
      <c r="I6729">
        <v>20.5</v>
      </c>
      <c r="J6729">
        <v>20.5</v>
      </c>
      <c r="K6729" t="s">
        <v>176</v>
      </c>
      <c r="L6729" t="s">
        <v>12</v>
      </c>
      <c r="M6729" t="s">
        <v>90</v>
      </c>
      <c r="N6729" t="s">
        <v>91</v>
      </c>
    </row>
    <row r="6730" spans="1:14" x14ac:dyDescent="0.25">
      <c r="A6730">
        <v>6729</v>
      </c>
      <c r="B6730">
        <v>2966</v>
      </c>
      <c r="C6730">
        <f>1/COUNTIF(B:B, B6730)</f>
        <v>1</v>
      </c>
      <c r="D6730" t="s">
        <v>86</v>
      </c>
      <c r="E6730">
        <v>1</v>
      </c>
      <c r="F6730" s="1">
        <v>42054</v>
      </c>
      <c r="G6730" s="1" t="str">
        <f t="shared" si="105"/>
        <v>Thursday</v>
      </c>
      <c r="H6730" s="2">
        <v>0.56748842592592597</v>
      </c>
      <c r="I6730">
        <v>17.950000762939453</v>
      </c>
      <c r="J6730">
        <v>17.950000762939453</v>
      </c>
      <c r="K6730" t="s">
        <v>176</v>
      </c>
      <c r="L6730" t="s">
        <v>19</v>
      </c>
      <c r="M6730" t="s">
        <v>87</v>
      </c>
      <c r="N6730" t="s">
        <v>88</v>
      </c>
    </row>
    <row r="6731" spans="1:14" x14ac:dyDescent="0.25">
      <c r="A6731">
        <v>6730</v>
      </c>
      <c r="B6731">
        <v>2967</v>
      </c>
      <c r="C6731">
        <f>1/COUNTIF(B:B, B6731)</f>
        <v>0.2</v>
      </c>
      <c r="D6731" t="s">
        <v>160</v>
      </c>
      <c r="E6731">
        <v>1</v>
      </c>
      <c r="F6731" s="1">
        <v>42054</v>
      </c>
      <c r="G6731" s="1" t="str">
        <f t="shared" si="105"/>
        <v>Thursday</v>
      </c>
      <c r="H6731" s="2">
        <v>0.57268518518518519</v>
      </c>
      <c r="I6731">
        <v>23.649999618530273</v>
      </c>
      <c r="J6731">
        <v>23.649999618530273</v>
      </c>
      <c r="K6731" t="s">
        <v>177</v>
      </c>
      <c r="L6731" t="s">
        <v>23</v>
      </c>
      <c r="M6731" t="s">
        <v>161</v>
      </c>
      <c r="N6731" t="s">
        <v>162</v>
      </c>
    </row>
    <row r="6732" spans="1:14" x14ac:dyDescent="0.25">
      <c r="A6732">
        <v>6731</v>
      </c>
      <c r="B6732">
        <v>2967</v>
      </c>
      <c r="C6732">
        <f>1/COUNTIF(B:B, B6732)</f>
        <v>0.2</v>
      </c>
      <c r="D6732" t="s">
        <v>99</v>
      </c>
      <c r="E6732">
        <v>1</v>
      </c>
      <c r="F6732" s="1">
        <v>42054</v>
      </c>
      <c r="G6732" s="1" t="str">
        <f t="shared" si="105"/>
        <v>Thursday</v>
      </c>
      <c r="H6732" s="2">
        <v>0.57268518518518519</v>
      </c>
      <c r="I6732">
        <v>16</v>
      </c>
      <c r="J6732">
        <v>16</v>
      </c>
      <c r="K6732" t="s">
        <v>175</v>
      </c>
      <c r="L6732" t="s">
        <v>19</v>
      </c>
      <c r="M6732" t="s">
        <v>100</v>
      </c>
      <c r="N6732" t="s">
        <v>101</v>
      </c>
    </row>
    <row r="6733" spans="1:14" x14ac:dyDescent="0.25">
      <c r="A6733">
        <v>6732</v>
      </c>
      <c r="B6733">
        <v>2967</v>
      </c>
      <c r="C6733">
        <f>1/COUNTIF(B:B, B6733)</f>
        <v>0.2</v>
      </c>
      <c r="D6733" t="s">
        <v>64</v>
      </c>
      <c r="E6733">
        <v>1</v>
      </c>
      <c r="F6733" s="1">
        <v>42054</v>
      </c>
      <c r="G6733" s="1" t="str">
        <f t="shared" si="105"/>
        <v>Thursday</v>
      </c>
      <c r="H6733" s="2">
        <v>0.57268518518518519</v>
      </c>
      <c r="I6733">
        <v>20.25</v>
      </c>
      <c r="J6733">
        <v>20.25</v>
      </c>
      <c r="K6733" t="s">
        <v>176</v>
      </c>
      <c r="L6733" t="s">
        <v>19</v>
      </c>
      <c r="M6733" t="s">
        <v>27</v>
      </c>
      <c r="N6733" t="s">
        <v>28</v>
      </c>
    </row>
    <row r="6734" spans="1:14" x14ac:dyDescent="0.25">
      <c r="A6734">
        <v>6733</v>
      </c>
      <c r="B6734">
        <v>2967</v>
      </c>
      <c r="C6734">
        <f>1/COUNTIF(B:B, B6734)</f>
        <v>0.2</v>
      </c>
      <c r="D6734" t="s">
        <v>142</v>
      </c>
      <c r="E6734">
        <v>1</v>
      </c>
      <c r="F6734" s="1">
        <v>42054</v>
      </c>
      <c r="G6734" s="1" t="str">
        <f t="shared" si="105"/>
        <v>Thursday</v>
      </c>
      <c r="H6734" s="2">
        <v>0.57268518518518519</v>
      </c>
      <c r="I6734">
        <v>16.75</v>
      </c>
      <c r="J6734">
        <v>16.75</v>
      </c>
      <c r="K6734" t="s">
        <v>175</v>
      </c>
      <c r="L6734" t="s">
        <v>30</v>
      </c>
      <c r="M6734" t="s">
        <v>66</v>
      </c>
      <c r="N6734" t="s">
        <v>67</v>
      </c>
    </row>
    <row r="6735" spans="1:14" x14ac:dyDescent="0.25">
      <c r="A6735">
        <v>6734</v>
      </c>
      <c r="B6735">
        <v>2967</v>
      </c>
      <c r="C6735">
        <f>1/COUNTIF(B:B, B6735)</f>
        <v>0.2</v>
      </c>
      <c r="D6735" t="s">
        <v>147</v>
      </c>
      <c r="E6735">
        <v>1</v>
      </c>
      <c r="F6735" s="1">
        <v>42054</v>
      </c>
      <c r="G6735" s="1" t="str">
        <f t="shared" si="105"/>
        <v>Thursday</v>
      </c>
      <c r="H6735" s="2">
        <v>0.57268518518518519</v>
      </c>
      <c r="I6735">
        <v>20.75</v>
      </c>
      <c r="J6735">
        <v>20.75</v>
      </c>
      <c r="K6735" t="s">
        <v>176</v>
      </c>
      <c r="L6735" t="s">
        <v>23</v>
      </c>
      <c r="M6735" t="s">
        <v>44</v>
      </c>
      <c r="N6735" t="s">
        <v>45</v>
      </c>
    </row>
    <row r="6736" spans="1:14" x14ac:dyDescent="0.25">
      <c r="A6736">
        <v>6735</v>
      </c>
      <c r="B6736">
        <v>2968</v>
      </c>
      <c r="C6736">
        <f>1/COUNTIF(B:B, B6736)</f>
        <v>0.5</v>
      </c>
      <c r="D6736" t="s">
        <v>80</v>
      </c>
      <c r="E6736">
        <v>1</v>
      </c>
      <c r="F6736" s="1">
        <v>42054</v>
      </c>
      <c r="G6736" s="1" t="str">
        <f t="shared" si="105"/>
        <v>Thursday</v>
      </c>
      <c r="H6736" s="2">
        <v>0.58792824074074079</v>
      </c>
      <c r="I6736">
        <v>12</v>
      </c>
      <c r="J6736">
        <v>12</v>
      </c>
      <c r="K6736" t="s">
        <v>177</v>
      </c>
      <c r="L6736" t="s">
        <v>12</v>
      </c>
      <c r="M6736" t="s">
        <v>81</v>
      </c>
      <c r="N6736" t="s">
        <v>82</v>
      </c>
    </row>
    <row r="6737" spans="1:14" x14ac:dyDescent="0.25">
      <c r="A6737">
        <v>6736</v>
      </c>
      <c r="B6737">
        <v>2968</v>
      </c>
      <c r="C6737">
        <f>1/COUNTIF(B:B, B6737)</f>
        <v>0.5</v>
      </c>
      <c r="D6737" t="s">
        <v>168</v>
      </c>
      <c r="E6737">
        <v>1</v>
      </c>
      <c r="F6737" s="1">
        <v>42054</v>
      </c>
      <c r="G6737" s="1" t="str">
        <f t="shared" si="105"/>
        <v>Thursday</v>
      </c>
      <c r="H6737" s="2">
        <v>0.58792824074074079</v>
      </c>
      <c r="I6737">
        <v>20.25</v>
      </c>
      <c r="J6737">
        <v>20.25</v>
      </c>
      <c r="K6737" t="s">
        <v>176</v>
      </c>
      <c r="L6737" t="s">
        <v>23</v>
      </c>
      <c r="M6737" t="s">
        <v>93</v>
      </c>
      <c r="N6737" t="s">
        <v>94</v>
      </c>
    </row>
    <row r="6738" spans="1:14" x14ac:dyDescent="0.25">
      <c r="A6738">
        <v>6737</v>
      </c>
      <c r="B6738">
        <v>2969</v>
      </c>
      <c r="C6738">
        <f>1/COUNTIF(B:B, B6738)</f>
        <v>1</v>
      </c>
      <c r="D6738" t="s">
        <v>114</v>
      </c>
      <c r="E6738">
        <v>1</v>
      </c>
      <c r="F6738" s="1">
        <v>42054</v>
      </c>
      <c r="G6738" s="1" t="str">
        <f t="shared" si="105"/>
        <v>Thursday</v>
      </c>
      <c r="H6738" s="2">
        <v>0.59038194444444447</v>
      </c>
      <c r="I6738">
        <v>16.75</v>
      </c>
      <c r="J6738">
        <v>16.75</v>
      </c>
      <c r="K6738" t="s">
        <v>175</v>
      </c>
      <c r="L6738" t="s">
        <v>30</v>
      </c>
      <c r="M6738" t="s">
        <v>38</v>
      </c>
      <c r="N6738" t="s">
        <v>39</v>
      </c>
    </row>
    <row r="6739" spans="1:14" x14ac:dyDescent="0.25">
      <c r="A6739">
        <v>6738</v>
      </c>
      <c r="B6739">
        <v>2970</v>
      </c>
      <c r="C6739">
        <f>1/COUNTIF(B:B, B6739)</f>
        <v>1</v>
      </c>
      <c r="D6739" t="s">
        <v>77</v>
      </c>
      <c r="E6739">
        <v>1</v>
      </c>
      <c r="F6739" s="1">
        <v>42054</v>
      </c>
      <c r="G6739" s="1" t="str">
        <f t="shared" si="105"/>
        <v>Thursday</v>
      </c>
      <c r="H6739" s="2">
        <v>0.59666666666666668</v>
      </c>
      <c r="I6739">
        <v>20.75</v>
      </c>
      <c r="J6739">
        <v>20.75</v>
      </c>
      <c r="K6739" t="s">
        <v>176</v>
      </c>
      <c r="L6739" t="s">
        <v>30</v>
      </c>
      <c r="M6739" t="s">
        <v>78</v>
      </c>
      <c r="N6739" t="s">
        <v>79</v>
      </c>
    </row>
    <row r="6740" spans="1:14" x14ac:dyDescent="0.25">
      <c r="A6740">
        <v>6739</v>
      </c>
      <c r="B6740">
        <v>2971</v>
      </c>
      <c r="C6740">
        <f>1/COUNTIF(B:B, B6740)</f>
        <v>1</v>
      </c>
      <c r="D6740" t="s">
        <v>114</v>
      </c>
      <c r="E6740">
        <v>1</v>
      </c>
      <c r="F6740" s="1">
        <v>42054</v>
      </c>
      <c r="G6740" s="1" t="str">
        <f t="shared" si="105"/>
        <v>Thursday</v>
      </c>
      <c r="H6740" s="2">
        <v>0.60620370370370369</v>
      </c>
      <c r="I6740">
        <v>16.75</v>
      </c>
      <c r="J6740">
        <v>16.75</v>
      </c>
      <c r="K6740" t="s">
        <v>175</v>
      </c>
      <c r="L6740" t="s">
        <v>30</v>
      </c>
      <c r="M6740" t="s">
        <v>38</v>
      </c>
      <c r="N6740" t="s">
        <v>39</v>
      </c>
    </row>
    <row r="6741" spans="1:14" x14ac:dyDescent="0.25">
      <c r="A6741">
        <v>6740</v>
      </c>
      <c r="B6741">
        <v>2972</v>
      </c>
      <c r="C6741">
        <f>1/COUNTIF(B:B, B6741)</f>
        <v>1</v>
      </c>
      <c r="D6741" t="s">
        <v>154</v>
      </c>
      <c r="E6741">
        <v>1</v>
      </c>
      <c r="F6741" s="1">
        <v>42054</v>
      </c>
      <c r="G6741" s="1" t="str">
        <f t="shared" si="105"/>
        <v>Thursday</v>
      </c>
      <c r="H6741" s="2">
        <v>0.62491898148148151</v>
      </c>
      <c r="I6741">
        <v>16.75</v>
      </c>
      <c r="J6741">
        <v>16.75</v>
      </c>
      <c r="K6741" t="s">
        <v>175</v>
      </c>
      <c r="L6741" t="s">
        <v>19</v>
      </c>
      <c r="M6741" t="s">
        <v>97</v>
      </c>
      <c r="N6741" t="s">
        <v>98</v>
      </c>
    </row>
    <row r="6742" spans="1:14" x14ac:dyDescent="0.25">
      <c r="A6742">
        <v>6741</v>
      </c>
      <c r="B6742">
        <v>2973</v>
      </c>
      <c r="C6742">
        <f>1/COUNTIF(B:B, B6742)</f>
        <v>1</v>
      </c>
      <c r="D6742" t="s">
        <v>15</v>
      </c>
      <c r="E6742">
        <v>1</v>
      </c>
      <c r="F6742" s="1">
        <v>42054</v>
      </c>
      <c r="G6742" s="1" t="str">
        <f t="shared" si="105"/>
        <v>Thursday</v>
      </c>
      <c r="H6742" s="2">
        <v>0.62797453703703698</v>
      </c>
      <c r="I6742">
        <v>16</v>
      </c>
      <c r="J6742">
        <v>16</v>
      </c>
      <c r="K6742" t="s">
        <v>175</v>
      </c>
      <c r="L6742" t="s">
        <v>12</v>
      </c>
      <c r="M6742" t="s">
        <v>16</v>
      </c>
      <c r="N6742" t="s">
        <v>17</v>
      </c>
    </row>
    <row r="6743" spans="1:14" x14ac:dyDescent="0.25">
      <c r="A6743">
        <v>6742</v>
      </c>
      <c r="B6743">
        <v>2974</v>
      </c>
      <c r="C6743">
        <f>1/COUNTIF(B:B, B6743)</f>
        <v>1</v>
      </c>
      <c r="D6743" t="s">
        <v>146</v>
      </c>
      <c r="E6743">
        <v>1</v>
      </c>
      <c r="F6743" s="1">
        <v>42054</v>
      </c>
      <c r="G6743" s="1" t="str">
        <f t="shared" si="105"/>
        <v>Thursday</v>
      </c>
      <c r="H6743" s="2">
        <v>0.63050925925925927</v>
      </c>
      <c r="I6743">
        <v>12.75</v>
      </c>
      <c r="J6743">
        <v>12.75</v>
      </c>
      <c r="K6743" t="s">
        <v>177</v>
      </c>
      <c r="L6743" t="s">
        <v>30</v>
      </c>
      <c r="M6743" t="s">
        <v>31</v>
      </c>
      <c r="N6743" t="s">
        <v>32</v>
      </c>
    </row>
    <row r="6744" spans="1:14" x14ac:dyDescent="0.25">
      <c r="A6744">
        <v>6743</v>
      </c>
      <c r="B6744">
        <v>2975</v>
      </c>
      <c r="C6744">
        <f>1/COUNTIF(B:B, B6744)</f>
        <v>0.5</v>
      </c>
      <c r="D6744" t="s">
        <v>80</v>
      </c>
      <c r="E6744">
        <v>1</v>
      </c>
      <c r="F6744" s="1">
        <v>42054</v>
      </c>
      <c r="G6744" s="1" t="str">
        <f t="shared" si="105"/>
        <v>Thursday</v>
      </c>
      <c r="H6744" s="2">
        <v>0.64086805555555559</v>
      </c>
      <c r="I6744">
        <v>12</v>
      </c>
      <c r="J6744">
        <v>12</v>
      </c>
      <c r="K6744" t="s">
        <v>177</v>
      </c>
      <c r="L6744" t="s">
        <v>12</v>
      </c>
      <c r="M6744" t="s">
        <v>81</v>
      </c>
      <c r="N6744" t="s">
        <v>82</v>
      </c>
    </row>
    <row r="6745" spans="1:14" x14ac:dyDescent="0.25">
      <c r="A6745">
        <v>6744</v>
      </c>
      <c r="B6745">
        <v>2975</v>
      </c>
      <c r="C6745">
        <f>1/COUNTIF(B:B, B6745)</f>
        <v>0.5</v>
      </c>
      <c r="D6745" t="s">
        <v>166</v>
      </c>
      <c r="E6745">
        <v>1</v>
      </c>
      <c r="F6745" s="1">
        <v>42054</v>
      </c>
      <c r="G6745" s="1" t="str">
        <f t="shared" si="105"/>
        <v>Thursday</v>
      </c>
      <c r="H6745" s="2">
        <v>0.64086805555555559</v>
      </c>
      <c r="I6745">
        <v>16.5</v>
      </c>
      <c r="J6745">
        <v>16.5</v>
      </c>
      <c r="K6745" t="s">
        <v>175</v>
      </c>
      <c r="L6745" t="s">
        <v>23</v>
      </c>
      <c r="M6745" t="s">
        <v>84</v>
      </c>
      <c r="N6745" t="s">
        <v>85</v>
      </c>
    </row>
    <row r="6746" spans="1:14" x14ac:dyDescent="0.25">
      <c r="A6746">
        <v>6745</v>
      </c>
      <c r="B6746">
        <v>2976</v>
      </c>
      <c r="C6746">
        <f>1/COUNTIF(B:B, B6746)</f>
        <v>0.33333333333333331</v>
      </c>
      <c r="D6746" t="s">
        <v>128</v>
      </c>
      <c r="E6746">
        <v>1</v>
      </c>
      <c r="F6746" s="1">
        <v>42054</v>
      </c>
      <c r="G6746" s="1" t="str">
        <f t="shared" si="105"/>
        <v>Thursday</v>
      </c>
      <c r="H6746" s="2">
        <v>0.64525462962962965</v>
      </c>
      <c r="I6746">
        <v>10.5</v>
      </c>
      <c r="J6746">
        <v>10.5</v>
      </c>
      <c r="K6746" t="s">
        <v>177</v>
      </c>
      <c r="L6746" t="s">
        <v>12</v>
      </c>
      <c r="M6746" t="s">
        <v>13</v>
      </c>
      <c r="N6746" t="s">
        <v>14</v>
      </c>
    </row>
    <row r="6747" spans="1:14" x14ac:dyDescent="0.25">
      <c r="A6747">
        <v>6746</v>
      </c>
      <c r="B6747">
        <v>2976</v>
      </c>
      <c r="C6747">
        <f>1/COUNTIF(B:B, B6747)</f>
        <v>0.33333333333333331</v>
      </c>
      <c r="D6747" t="s">
        <v>122</v>
      </c>
      <c r="E6747">
        <v>1</v>
      </c>
      <c r="F6747" s="1">
        <v>42054</v>
      </c>
      <c r="G6747" s="1" t="str">
        <f t="shared" si="105"/>
        <v>Thursday</v>
      </c>
      <c r="H6747" s="2">
        <v>0.64525462962962965</v>
      </c>
      <c r="I6747">
        <v>9.75</v>
      </c>
      <c r="J6747">
        <v>9.75</v>
      </c>
      <c r="K6747" t="s">
        <v>177</v>
      </c>
      <c r="L6747" t="s">
        <v>12</v>
      </c>
      <c r="M6747" t="s">
        <v>74</v>
      </c>
      <c r="N6747" t="s">
        <v>75</v>
      </c>
    </row>
    <row r="6748" spans="1:14" x14ac:dyDescent="0.25">
      <c r="A6748">
        <v>6747</v>
      </c>
      <c r="B6748">
        <v>2976</v>
      </c>
      <c r="C6748">
        <f>1/COUNTIF(B:B, B6748)</f>
        <v>0.33333333333333331</v>
      </c>
      <c r="D6748" t="s">
        <v>133</v>
      </c>
      <c r="E6748">
        <v>1</v>
      </c>
      <c r="F6748" s="1">
        <v>42054</v>
      </c>
      <c r="G6748" s="1" t="str">
        <f t="shared" si="105"/>
        <v>Thursday</v>
      </c>
      <c r="H6748" s="2">
        <v>0.64525462962962965</v>
      </c>
      <c r="I6748">
        <v>16.75</v>
      </c>
      <c r="J6748">
        <v>16.75</v>
      </c>
      <c r="K6748" t="s">
        <v>175</v>
      </c>
      <c r="L6748" t="s">
        <v>30</v>
      </c>
      <c r="M6748" t="s">
        <v>31</v>
      </c>
      <c r="N6748" t="s">
        <v>32</v>
      </c>
    </row>
    <row r="6749" spans="1:14" x14ac:dyDescent="0.25">
      <c r="A6749">
        <v>6748</v>
      </c>
      <c r="B6749">
        <v>2977</v>
      </c>
      <c r="C6749">
        <f>1/COUNTIF(B:B, B6749)</f>
        <v>1</v>
      </c>
      <c r="D6749" t="s">
        <v>122</v>
      </c>
      <c r="E6749">
        <v>1</v>
      </c>
      <c r="F6749" s="1">
        <v>42054</v>
      </c>
      <c r="G6749" s="1" t="str">
        <f t="shared" si="105"/>
        <v>Thursday</v>
      </c>
      <c r="H6749" s="2">
        <v>0.6482175925925926</v>
      </c>
      <c r="I6749">
        <v>9.75</v>
      </c>
      <c r="J6749">
        <v>9.75</v>
      </c>
      <c r="K6749" t="s">
        <v>177</v>
      </c>
      <c r="L6749" t="s">
        <v>12</v>
      </c>
      <c r="M6749" t="s">
        <v>74</v>
      </c>
      <c r="N6749" t="s">
        <v>75</v>
      </c>
    </row>
    <row r="6750" spans="1:14" x14ac:dyDescent="0.25">
      <c r="A6750">
        <v>6749</v>
      </c>
      <c r="B6750">
        <v>2978</v>
      </c>
      <c r="C6750">
        <f>1/COUNTIF(B:B, B6750)</f>
        <v>0.5</v>
      </c>
      <c r="D6750" t="s">
        <v>131</v>
      </c>
      <c r="E6750">
        <v>1</v>
      </c>
      <c r="F6750" s="1">
        <v>42054</v>
      </c>
      <c r="G6750" s="1" t="str">
        <f t="shared" si="105"/>
        <v>Thursday</v>
      </c>
      <c r="H6750" s="2">
        <v>0.65680555555555553</v>
      </c>
      <c r="I6750">
        <v>20.75</v>
      </c>
      <c r="J6750">
        <v>20.75</v>
      </c>
      <c r="K6750" t="s">
        <v>176</v>
      </c>
      <c r="L6750" t="s">
        <v>23</v>
      </c>
      <c r="M6750" t="s">
        <v>103</v>
      </c>
      <c r="N6750" t="s">
        <v>104</v>
      </c>
    </row>
    <row r="6751" spans="1:14" x14ac:dyDescent="0.25">
      <c r="A6751">
        <v>6750</v>
      </c>
      <c r="B6751">
        <v>2978</v>
      </c>
      <c r="C6751">
        <f>1/COUNTIF(B:B, B6751)</f>
        <v>0.5</v>
      </c>
      <c r="D6751" t="s">
        <v>153</v>
      </c>
      <c r="E6751">
        <v>1</v>
      </c>
      <c r="F6751" s="1">
        <v>42054</v>
      </c>
      <c r="G6751" s="1" t="str">
        <f t="shared" si="105"/>
        <v>Thursday</v>
      </c>
      <c r="H6751" s="2">
        <v>0.65680555555555553</v>
      </c>
      <c r="I6751">
        <v>16.5</v>
      </c>
      <c r="J6751">
        <v>16.5</v>
      </c>
      <c r="K6751" t="s">
        <v>175</v>
      </c>
      <c r="L6751" t="s">
        <v>23</v>
      </c>
      <c r="M6751" t="s">
        <v>56</v>
      </c>
      <c r="N6751" t="s">
        <v>57</v>
      </c>
    </row>
    <row r="6752" spans="1:14" x14ac:dyDescent="0.25">
      <c r="A6752">
        <v>6751</v>
      </c>
      <c r="B6752">
        <v>2979</v>
      </c>
      <c r="C6752">
        <f>1/COUNTIF(B:B, B6752)</f>
        <v>0.5</v>
      </c>
      <c r="D6752" t="s">
        <v>22</v>
      </c>
      <c r="E6752">
        <v>1</v>
      </c>
      <c r="F6752" s="1">
        <v>42054</v>
      </c>
      <c r="G6752" s="1" t="str">
        <f t="shared" si="105"/>
        <v>Thursday</v>
      </c>
      <c r="H6752" s="2">
        <v>0.69656249999999997</v>
      </c>
      <c r="I6752">
        <v>20.75</v>
      </c>
      <c r="J6752">
        <v>20.75</v>
      </c>
      <c r="K6752" t="s">
        <v>176</v>
      </c>
      <c r="L6752" t="s">
        <v>23</v>
      </c>
      <c r="M6752" t="s">
        <v>24</v>
      </c>
      <c r="N6752" t="s">
        <v>25</v>
      </c>
    </row>
    <row r="6753" spans="1:14" x14ac:dyDescent="0.25">
      <c r="A6753">
        <v>6752</v>
      </c>
      <c r="B6753">
        <v>2979</v>
      </c>
      <c r="C6753">
        <f>1/COUNTIF(B:B, B6753)</f>
        <v>0.5</v>
      </c>
      <c r="D6753" t="s">
        <v>115</v>
      </c>
      <c r="E6753">
        <v>1</v>
      </c>
      <c r="F6753" s="1">
        <v>42054</v>
      </c>
      <c r="G6753" s="1" t="str">
        <f t="shared" si="105"/>
        <v>Thursday</v>
      </c>
      <c r="H6753" s="2">
        <v>0.69656249999999997</v>
      </c>
      <c r="I6753">
        <v>12.5</v>
      </c>
      <c r="J6753">
        <v>12.5</v>
      </c>
      <c r="K6753" t="s">
        <v>175</v>
      </c>
      <c r="L6753" t="s">
        <v>12</v>
      </c>
      <c r="M6753" t="s">
        <v>74</v>
      </c>
      <c r="N6753" t="s">
        <v>75</v>
      </c>
    </row>
    <row r="6754" spans="1:14" x14ac:dyDescent="0.25">
      <c r="A6754">
        <v>6753</v>
      </c>
      <c r="B6754">
        <v>2980</v>
      </c>
      <c r="C6754">
        <f>1/COUNTIF(B:B, B6754)</f>
        <v>0.33333333333333331</v>
      </c>
      <c r="D6754" t="s">
        <v>15</v>
      </c>
      <c r="E6754">
        <v>1</v>
      </c>
      <c r="F6754" s="1">
        <v>42054</v>
      </c>
      <c r="G6754" s="1" t="str">
        <f t="shared" si="105"/>
        <v>Thursday</v>
      </c>
      <c r="H6754" s="2">
        <v>0.70050925925925922</v>
      </c>
      <c r="I6754">
        <v>16</v>
      </c>
      <c r="J6754">
        <v>16</v>
      </c>
      <c r="K6754" t="s">
        <v>175</v>
      </c>
      <c r="L6754" t="s">
        <v>12</v>
      </c>
      <c r="M6754" t="s">
        <v>16</v>
      </c>
      <c r="N6754" t="s">
        <v>17</v>
      </c>
    </row>
    <row r="6755" spans="1:14" x14ac:dyDescent="0.25">
      <c r="A6755">
        <v>6754</v>
      </c>
      <c r="B6755">
        <v>2980</v>
      </c>
      <c r="C6755">
        <f>1/COUNTIF(B:B, B6755)</f>
        <v>0.33333333333333331</v>
      </c>
      <c r="D6755" t="s">
        <v>26</v>
      </c>
      <c r="E6755">
        <v>1</v>
      </c>
      <c r="F6755" s="1">
        <v>42054</v>
      </c>
      <c r="G6755" s="1" t="str">
        <f t="shared" si="105"/>
        <v>Thursday</v>
      </c>
      <c r="H6755" s="2">
        <v>0.70050925925925922</v>
      </c>
      <c r="I6755">
        <v>16</v>
      </c>
      <c r="J6755">
        <v>16</v>
      </c>
      <c r="K6755" t="s">
        <v>175</v>
      </c>
      <c r="L6755" t="s">
        <v>19</v>
      </c>
      <c r="M6755" t="s">
        <v>27</v>
      </c>
      <c r="N6755" t="s">
        <v>28</v>
      </c>
    </row>
    <row r="6756" spans="1:14" x14ac:dyDescent="0.25">
      <c r="A6756">
        <v>6755</v>
      </c>
      <c r="B6756">
        <v>2980</v>
      </c>
      <c r="C6756">
        <f>1/COUNTIF(B:B, B6756)</f>
        <v>0.33333333333333331</v>
      </c>
      <c r="D6756" t="s">
        <v>149</v>
      </c>
      <c r="E6756">
        <v>1</v>
      </c>
      <c r="F6756" s="1">
        <v>42054</v>
      </c>
      <c r="G6756" s="1" t="str">
        <f t="shared" si="105"/>
        <v>Thursday</v>
      </c>
      <c r="H6756" s="2">
        <v>0.70050925925925922</v>
      </c>
      <c r="I6756">
        <v>16</v>
      </c>
      <c r="J6756">
        <v>16</v>
      </c>
      <c r="K6756" t="s">
        <v>175</v>
      </c>
      <c r="L6756" t="s">
        <v>19</v>
      </c>
      <c r="M6756" t="s">
        <v>62</v>
      </c>
      <c r="N6756" t="s">
        <v>63</v>
      </c>
    </row>
    <row r="6757" spans="1:14" x14ac:dyDescent="0.25">
      <c r="A6757">
        <v>6756</v>
      </c>
      <c r="B6757">
        <v>2981</v>
      </c>
      <c r="C6757">
        <f>1/COUNTIF(B:B, B6757)</f>
        <v>1</v>
      </c>
      <c r="D6757" t="s">
        <v>37</v>
      </c>
      <c r="E6757">
        <v>1</v>
      </c>
      <c r="F6757" s="1">
        <v>42054</v>
      </c>
      <c r="G6757" s="1" t="str">
        <f t="shared" si="105"/>
        <v>Thursday</v>
      </c>
      <c r="H6757" s="2">
        <v>0.72346064814814814</v>
      </c>
      <c r="I6757">
        <v>12.75</v>
      </c>
      <c r="J6757">
        <v>12.75</v>
      </c>
      <c r="K6757" t="s">
        <v>177</v>
      </c>
      <c r="L6757" t="s">
        <v>30</v>
      </c>
      <c r="M6757" t="s">
        <v>38</v>
      </c>
      <c r="N6757" t="s">
        <v>39</v>
      </c>
    </row>
    <row r="6758" spans="1:14" x14ac:dyDescent="0.25">
      <c r="A6758">
        <v>6757</v>
      </c>
      <c r="B6758">
        <v>2982</v>
      </c>
      <c r="C6758">
        <f>1/COUNTIF(B:B, B6758)</f>
        <v>1</v>
      </c>
      <c r="D6758" t="s">
        <v>72</v>
      </c>
      <c r="E6758">
        <v>1</v>
      </c>
      <c r="F6758" s="1">
        <v>42054</v>
      </c>
      <c r="G6758" s="1" t="str">
        <f t="shared" si="105"/>
        <v>Thursday</v>
      </c>
      <c r="H6758" s="2">
        <v>0.72526620370370365</v>
      </c>
      <c r="I6758">
        <v>16.75</v>
      </c>
      <c r="J6758">
        <v>16.75</v>
      </c>
      <c r="K6758" t="s">
        <v>175</v>
      </c>
      <c r="L6758" t="s">
        <v>30</v>
      </c>
      <c r="M6758" t="s">
        <v>70</v>
      </c>
      <c r="N6758" t="s">
        <v>71</v>
      </c>
    </row>
    <row r="6759" spans="1:14" x14ac:dyDescent="0.25">
      <c r="A6759">
        <v>6758</v>
      </c>
      <c r="B6759">
        <v>2983</v>
      </c>
      <c r="C6759">
        <f>1/COUNTIF(B:B, B6759)</f>
        <v>1</v>
      </c>
      <c r="D6759" t="s">
        <v>141</v>
      </c>
      <c r="E6759">
        <v>1</v>
      </c>
      <c r="F6759" s="1">
        <v>42054</v>
      </c>
      <c r="G6759" s="1" t="str">
        <f t="shared" si="105"/>
        <v>Thursday</v>
      </c>
      <c r="H6759" s="2">
        <v>0.72674768518518518</v>
      </c>
      <c r="I6759">
        <v>20.25</v>
      </c>
      <c r="J6759">
        <v>20.25</v>
      </c>
      <c r="K6759" t="s">
        <v>176</v>
      </c>
      <c r="L6759" t="s">
        <v>19</v>
      </c>
      <c r="M6759" t="s">
        <v>100</v>
      </c>
      <c r="N6759" t="s">
        <v>101</v>
      </c>
    </row>
    <row r="6760" spans="1:14" x14ac:dyDescent="0.25">
      <c r="A6760">
        <v>6759</v>
      </c>
      <c r="B6760">
        <v>2984</v>
      </c>
      <c r="C6760">
        <f>1/COUNTIF(B:B, B6760)</f>
        <v>0.5</v>
      </c>
      <c r="D6760" t="s">
        <v>137</v>
      </c>
      <c r="E6760">
        <v>1</v>
      </c>
      <c r="F6760" s="1">
        <v>42054</v>
      </c>
      <c r="G6760" s="1" t="str">
        <f t="shared" si="105"/>
        <v>Thursday</v>
      </c>
      <c r="H6760" s="2">
        <v>0.73347222222222219</v>
      </c>
      <c r="I6760">
        <v>16.5</v>
      </c>
      <c r="J6760">
        <v>16.5</v>
      </c>
      <c r="K6760" t="s">
        <v>176</v>
      </c>
      <c r="L6760" t="s">
        <v>12</v>
      </c>
      <c r="M6760" t="s">
        <v>13</v>
      </c>
      <c r="N6760" t="s">
        <v>14</v>
      </c>
    </row>
    <row r="6761" spans="1:14" x14ac:dyDescent="0.25">
      <c r="A6761">
        <v>6760</v>
      </c>
      <c r="B6761">
        <v>2984</v>
      </c>
      <c r="C6761">
        <f>1/COUNTIF(B:B, B6761)</f>
        <v>0.5</v>
      </c>
      <c r="D6761" t="s">
        <v>64</v>
      </c>
      <c r="E6761">
        <v>1</v>
      </c>
      <c r="F6761" s="1">
        <v>42054</v>
      </c>
      <c r="G6761" s="1" t="str">
        <f t="shared" si="105"/>
        <v>Thursday</v>
      </c>
      <c r="H6761" s="2">
        <v>0.73347222222222219</v>
      </c>
      <c r="I6761">
        <v>20.25</v>
      </c>
      <c r="J6761">
        <v>20.25</v>
      </c>
      <c r="K6761" t="s">
        <v>176</v>
      </c>
      <c r="L6761" t="s">
        <v>19</v>
      </c>
      <c r="M6761" t="s">
        <v>27</v>
      </c>
      <c r="N6761" t="s">
        <v>28</v>
      </c>
    </row>
    <row r="6762" spans="1:14" x14ac:dyDescent="0.25">
      <c r="A6762">
        <v>6761</v>
      </c>
      <c r="B6762">
        <v>2985</v>
      </c>
      <c r="C6762">
        <f>1/COUNTIF(B:B, B6762)</f>
        <v>0.5</v>
      </c>
      <c r="D6762" t="s">
        <v>145</v>
      </c>
      <c r="E6762">
        <v>1</v>
      </c>
      <c r="F6762" s="1">
        <v>42054</v>
      </c>
      <c r="G6762" s="1" t="str">
        <f t="shared" si="105"/>
        <v>Thursday</v>
      </c>
      <c r="H6762" s="2">
        <v>0.73396990740740742</v>
      </c>
      <c r="I6762">
        <v>12.5</v>
      </c>
      <c r="J6762">
        <v>12.5</v>
      </c>
      <c r="K6762" t="s">
        <v>177</v>
      </c>
      <c r="L6762" t="s">
        <v>23</v>
      </c>
      <c r="M6762" t="s">
        <v>56</v>
      </c>
      <c r="N6762" t="s">
        <v>57</v>
      </c>
    </row>
    <row r="6763" spans="1:14" x14ac:dyDescent="0.25">
      <c r="A6763">
        <v>6762</v>
      </c>
      <c r="B6763">
        <v>2985</v>
      </c>
      <c r="C6763">
        <f>1/COUNTIF(B:B, B6763)</f>
        <v>0.5</v>
      </c>
      <c r="D6763" t="s">
        <v>61</v>
      </c>
      <c r="E6763">
        <v>1</v>
      </c>
      <c r="F6763" s="1">
        <v>42054</v>
      </c>
      <c r="G6763" s="1" t="str">
        <f t="shared" si="105"/>
        <v>Thursday</v>
      </c>
      <c r="H6763" s="2">
        <v>0.73396990740740742</v>
      </c>
      <c r="I6763">
        <v>12</v>
      </c>
      <c r="J6763">
        <v>12</v>
      </c>
      <c r="K6763" t="s">
        <v>177</v>
      </c>
      <c r="L6763" t="s">
        <v>19</v>
      </c>
      <c r="M6763" t="s">
        <v>62</v>
      </c>
      <c r="N6763" t="s">
        <v>63</v>
      </c>
    </row>
    <row r="6764" spans="1:14" x14ac:dyDescent="0.25">
      <c r="A6764">
        <v>6763</v>
      </c>
      <c r="B6764">
        <v>2986</v>
      </c>
      <c r="C6764">
        <f>1/COUNTIF(B:B, B6764)</f>
        <v>0.5</v>
      </c>
      <c r="D6764" t="s">
        <v>124</v>
      </c>
      <c r="E6764">
        <v>1</v>
      </c>
      <c r="F6764" s="1">
        <v>42054</v>
      </c>
      <c r="G6764" s="1" t="str">
        <f t="shared" si="105"/>
        <v>Thursday</v>
      </c>
      <c r="H6764" s="2">
        <v>0.73578703703703707</v>
      </c>
      <c r="I6764">
        <v>16</v>
      </c>
      <c r="J6764">
        <v>16</v>
      </c>
      <c r="K6764" t="s">
        <v>175</v>
      </c>
      <c r="L6764" t="s">
        <v>19</v>
      </c>
      <c r="M6764" t="s">
        <v>48</v>
      </c>
      <c r="N6764" t="s">
        <v>49</v>
      </c>
    </row>
    <row r="6765" spans="1:14" x14ac:dyDescent="0.25">
      <c r="A6765">
        <v>6764</v>
      </c>
      <c r="B6765">
        <v>2986</v>
      </c>
      <c r="C6765">
        <f>1/COUNTIF(B:B, B6765)</f>
        <v>0.5</v>
      </c>
      <c r="D6765" t="s">
        <v>22</v>
      </c>
      <c r="E6765">
        <v>1</v>
      </c>
      <c r="F6765" s="1">
        <v>42054</v>
      </c>
      <c r="G6765" s="1" t="str">
        <f t="shared" si="105"/>
        <v>Thursday</v>
      </c>
      <c r="H6765" s="2">
        <v>0.73578703703703707</v>
      </c>
      <c r="I6765">
        <v>20.75</v>
      </c>
      <c r="J6765">
        <v>20.75</v>
      </c>
      <c r="K6765" t="s">
        <v>176</v>
      </c>
      <c r="L6765" t="s">
        <v>23</v>
      </c>
      <c r="M6765" t="s">
        <v>24</v>
      </c>
      <c r="N6765" t="s">
        <v>25</v>
      </c>
    </row>
    <row r="6766" spans="1:14" x14ac:dyDescent="0.25">
      <c r="A6766">
        <v>6765</v>
      </c>
      <c r="B6766">
        <v>2987</v>
      </c>
      <c r="C6766">
        <f>1/COUNTIF(B:B, B6766)</f>
        <v>0.25</v>
      </c>
      <c r="D6766" t="s">
        <v>76</v>
      </c>
      <c r="E6766">
        <v>1</v>
      </c>
      <c r="F6766" s="1">
        <v>42054</v>
      </c>
      <c r="G6766" s="1" t="str">
        <f t="shared" si="105"/>
        <v>Thursday</v>
      </c>
      <c r="H6766" s="2">
        <v>0.73702546296296301</v>
      </c>
      <c r="I6766">
        <v>12.75</v>
      </c>
      <c r="J6766">
        <v>12.75</v>
      </c>
      <c r="K6766" t="s">
        <v>177</v>
      </c>
      <c r="L6766" t="s">
        <v>30</v>
      </c>
      <c r="M6766" t="s">
        <v>70</v>
      </c>
      <c r="N6766" t="s">
        <v>71</v>
      </c>
    </row>
    <row r="6767" spans="1:14" x14ac:dyDescent="0.25">
      <c r="A6767">
        <v>6766</v>
      </c>
      <c r="B6767">
        <v>2987</v>
      </c>
      <c r="C6767">
        <f>1/COUNTIF(B:B, B6767)</f>
        <v>0.25</v>
      </c>
      <c r="D6767" t="s">
        <v>47</v>
      </c>
      <c r="E6767">
        <v>1</v>
      </c>
      <c r="F6767" s="1">
        <v>42054</v>
      </c>
      <c r="G6767" s="1" t="str">
        <f t="shared" si="105"/>
        <v>Thursday</v>
      </c>
      <c r="H6767" s="2">
        <v>0.73702546296296301</v>
      </c>
      <c r="I6767">
        <v>12</v>
      </c>
      <c r="J6767">
        <v>12</v>
      </c>
      <c r="K6767" t="s">
        <v>177</v>
      </c>
      <c r="L6767" t="s">
        <v>19</v>
      </c>
      <c r="M6767" t="s">
        <v>48</v>
      </c>
      <c r="N6767" t="s">
        <v>49</v>
      </c>
    </row>
    <row r="6768" spans="1:14" x14ac:dyDescent="0.25">
      <c r="A6768">
        <v>6767</v>
      </c>
      <c r="B6768">
        <v>2987</v>
      </c>
      <c r="C6768">
        <f>1/COUNTIF(B:B, B6768)</f>
        <v>0.25</v>
      </c>
      <c r="D6768" t="s">
        <v>143</v>
      </c>
      <c r="E6768">
        <v>1</v>
      </c>
      <c r="F6768" s="1">
        <v>42054</v>
      </c>
      <c r="G6768" s="1" t="str">
        <f t="shared" si="105"/>
        <v>Thursday</v>
      </c>
      <c r="H6768" s="2">
        <v>0.73702546296296301</v>
      </c>
      <c r="I6768">
        <v>14.5</v>
      </c>
      <c r="J6768">
        <v>14.5</v>
      </c>
      <c r="K6768" t="s">
        <v>175</v>
      </c>
      <c r="L6768" t="s">
        <v>12</v>
      </c>
      <c r="M6768" t="s">
        <v>126</v>
      </c>
      <c r="N6768" t="s">
        <v>127</v>
      </c>
    </row>
    <row r="6769" spans="1:14" x14ac:dyDescent="0.25">
      <c r="A6769">
        <v>6768</v>
      </c>
      <c r="B6769">
        <v>2987</v>
      </c>
      <c r="C6769">
        <f>1/COUNTIF(B:B, B6769)</f>
        <v>0.25</v>
      </c>
      <c r="D6769" t="s">
        <v>109</v>
      </c>
      <c r="E6769">
        <v>1</v>
      </c>
      <c r="F6769" s="1">
        <v>42054</v>
      </c>
      <c r="G6769" s="1" t="str">
        <f t="shared" si="105"/>
        <v>Thursday</v>
      </c>
      <c r="H6769" s="2">
        <v>0.73702546296296301</v>
      </c>
      <c r="I6769">
        <v>20.25</v>
      </c>
      <c r="J6769">
        <v>20.25</v>
      </c>
      <c r="K6769" t="s">
        <v>176</v>
      </c>
      <c r="L6769" t="s">
        <v>23</v>
      </c>
      <c r="M6769" t="s">
        <v>110</v>
      </c>
      <c r="N6769" t="s">
        <v>111</v>
      </c>
    </row>
    <row r="6770" spans="1:14" x14ac:dyDescent="0.25">
      <c r="A6770">
        <v>6769</v>
      </c>
      <c r="B6770">
        <v>2988</v>
      </c>
      <c r="C6770">
        <f>1/COUNTIF(B:B, B6770)</f>
        <v>0.5</v>
      </c>
      <c r="D6770" t="s">
        <v>80</v>
      </c>
      <c r="E6770">
        <v>1</v>
      </c>
      <c r="F6770" s="1">
        <v>42054</v>
      </c>
      <c r="G6770" s="1" t="str">
        <f t="shared" si="105"/>
        <v>Thursday</v>
      </c>
      <c r="H6770" s="2">
        <v>0.7377893518518519</v>
      </c>
      <c r="I6770">
        <v>12</v>
      </c>
      <c r="J6770">
        <v>12</v>
      </c>
      <c r="K6770" t="s">
        <v>177</v>
      </c>
      <c r="L6770" t="s">
        <v>12</v>
      </c>
      <c r="M6770" t="s">
        <v>81</v>
      </c>
      <c r="N6770" t="s">
        <v>82</v>
      </c>
    </row>
    <row r="6771" spans="1:14" x14ac:dyDescent="0.25">
      <c r="A6771">
        <v>6770</v>
      </c>
      <c r="B6771">
        <v>2988</v>
      </c>
      <c r="C6771">
        <f>1/COUNTIF(B:B, B6771)</f>
        <v>0.5</v>
      </c>
      <c r="D6771" t="s">
        <v>152</v>
      </c>
      <c r="E6771">
        <v>1</v>
      </c>
      <c r="F6771" s="1">
        <v>42054</v>
      </c>
      <c r="G6771" s="1" t="str">
        <f t="shared" si="105"/>
        <v>Thursday</v>
      </c>
      <c r="H6771" s="2">
        <v>0.7377893518518519</v>
      </c>
      <c r="I6771">
        <v>12</v>
      </c>
      <c r="J6771">
        <v>12</v>
      </c>
      <c r="K6771" t="s">
        <v>177</v>
      </c>
      <c r="L6771" t="s">
        <v>19</v>
      </c>
      <c r="M6771" t="s">
        <v>106</v>
      </c>
      <c r="N6771" t="s">
        <v>107</v>
      </c>
    </row>
    <row r="6772" spans="1:14" x14ac:dyDescent="0.25">
      <c r="A6772">
        <v>6771</v>
      </c>
      <c r="B6772">
        <v>2989</v>
      </c>
      <c r="C6772">
        <f>1/COUNTIF(B:B, B6772)</f>
        <v>0.33333333333333331</v>
      </c>
      <c r="D6772" t="s">
        <v>68</v>
      </c>
      <c r="E6772">
        <v>1</v>
      </c>
      <c r="F6772" s="1">
        <v>42054</v>
      </c>
      <c r="G6772" s="1" t="str">
        <f t="shared" si="105"/>
        <v>Thursday</v>
      </c>
      <c r="H6772" s="2">
        <v>0.75810185185185186</v>
      </c>
      <c r="I6772">
        <v>20.75</v>
      </c>
      <c r="J6772">
        <v>20.75</v>
      </c>
      <c r="K6772" t="s">
        <v>176</v>
      </c>
      <c r="L6772" t="s">
        <v>30</v>
      </c>
      <c r="M6772" t="s">
        <v>38</v>
      </c>
      <c r="N6772" t="s">
        <v>39</v>
      </c>
    </row>
    <row r="6773" spans="1:14" x14ac:dyDescent="0.25">
      <c r="A6773">
        <v>6772</v>
      </c>
      <c r="B6773">
        <v>2989</v>
      </c>
      <c r="C6773">
        <f>1/COUNTIF(B:B, B6773)</f>
        <v>0.33333333333333331</v>
      </c>
      <c r="D6773" t="s">
        <v>47</v>
      </c>
      <c r="E6773">
        <v>1</v>
      </c>
      <c r="F6773" s="1">
        <v>42054</v>
      </c>
      <c r="G6773" s="1" t="str">
        <f t="shared" si="105"/>
        <v>Thursday</v>
      </c>
      <c r="H6773" s="2">
        <v>0.75810185185185186</v>
      </c>
      <c r="I6773">
        <v>12</v>
      </c>
      <c r="J6773">
        <v>12</v>
      </c>
      <c r="K6773" t="s">
        <v>177</v>
      </c>
      <c r="L6773" t="s">
        <v>19</v>
      </c>
      <c r="M6773" t="s">
        <v>48</v>
      </c>
      <c r="N6773" t="s">
        <v>49</v>
      </c>
    </row>
    <row r="6774" spans="1:14" x14ac:dyDescent="0.25">
      <c r="A6774">
        <v>6773</v>
      </c>
      <c r="B6774">
        <v>2989</v>
      </c>
      <c r="C6774">
        <f>1/COUNTIF(B:B, B6774)</f>
        <v>0.33333333333333331</v>
      </c>
      <c r="D6774" t="s">
        <v>64</v>
      </c>
      <c r="E6774">
        <v>1</v>
      </c>
      <c r="F6774" s="1">
        <v>42054</v>
      </c>
      <c r="G6774" s="1" t="str">
        <f t="shared" si="105"/>
        <v>Thursday</v>
      </c>
      <c r="H6774" s="2">
        <v>0.75810185185185186</v>
      </c>
      <c r="I6774">
        <v>20.25</v>
      </c>
      <c r="J6774">
        <v>20.25</v>
      </c>
      <c r="K6774" t="s">
        <v>176</v>
      </c>
      <c r="L6774" t="s">
        <v>19</v>
      </c>
      <c r="M6774" t="s">
        <v>27</v>
      </c>
      <c r="N6774" t="s">
        <v>28</v>
      </c>
    </row>
    <row r="6775" spans="1:14" x14ac:dyDescent="0.25">
      <c r="A6775">
        <v>6774</v>
      </c>
      <c r="B6775">
        <v>2990</v>
      </c>
      <c r="C6775">
        <f>1/COUNTIF(B:B, B6775)</f>
        <v>1</v>
      </c>
      <c r="D6775" t="s">
        <v>58</v>
      </c>
      <c r="E6775">
        <v>1</v>
      </c>
      <c r="F6775" s="1">
        <v>42054</v>
      </c>
      <c r="G6775" s="1" t="str">
        <f t="shared" si="105"/>
        <v>Thursday</v>
      </c>
      <c r="H6775" s="2">
        <v>0.75924768518518515</v>
      </c>
      <c r="I6775">
        <v>20.75</v>
      </c>
      <c r="J6775">
        <v>20.75</v>
      </c>
      <c r="K6775" t="s">
        <v>176</v>
      </c>
      <c r="L6775" t="s">
        <v>19</v>
      </c>
      <c r="M6775" t="s">
        <v>59</v>
      </c>
      <c r="N6775" t="s">
        <v>60</v>
      </c>
    </row>
    <row r="6776" spans="1:14" x14ac:dyDescent="0.25">
      <c r="A6776">
        <v>6775</v>
      </c>
      <c r="B6776">
        <v>2991</v>
      </c>
      <c r="C6776">
        <f>1/COUNTIF(B:B, B6776)</f>
        <v>1</v>
      </c>
      <c r="D6776" t="s">
        <v>135</v>
      </c>
      <c r="E6776">
        <v>1</v>
      </c>
      <c r="F6776" s="1">
        <v>42054</v>
      </c>
      <c r="G6776" s="1" t="str">
        <f t="shared" si="105"/>
        <v>Thursday</v>
      </c>
      <c r="H6776" s="2">
        <v>0.7649421296296296</v>
      </c>
      <c r="I6776">
        <v>16.75</v>
      </c>
      <c r="J6776">
        <v>16.75</v>
      </c>
      <c r="K6776" t="s">
        <v>175</v>
      </c>
      <c r="L6776" t="s">
        <v>30</v>
      </c>
      <c r="M6776" t="s">
        <v>78</v>
      </c>
      <c r="N6776" t="s">
        <v>79</v>
      </c>
    </row>
    <row r="6777" spans="1:14" x14ac:dyDescent="0.25">
      <c r="A6777">
        <v>6776</v>
      </c>
      <c r="B6777">
        <v>2992</v>
      </c>
      <c r="C6777">
        <f>1/COUNTIF(B:B, B6777)</f>
        <v>1</v>
      </c>
      <c r="D6777" t="s">
        <v>69</v>
      </c>
      <c r="E6777">
        <v>1</v>
      </c>
      <c r="F6777" s="1">
        <v>42054</v>
      </c>
      <c r="G6777" s="1" t="str">
        <f t="shared" si="105"/>
        <v>Thursday</v>
      </c>
      <c r="H6777" s="2">
        <v>0.77701388888888889</v>
      </c>
      <c r="I6777">
        <v>20.75</v>
      </c>
      <c r="J6777">
        <v>20.75</v>
      </c>
      <c r="K6777" t="s">
        <v>176</v>
      </c>
      <c r="L6777" t="s">
        <v>30</v>
      </c>
      <c r="M6777" t="s">
        <v>70</v>
      </c>
      <c r="N6777" t="s">
        <v>71</v>
      </c>
    </row>
    <row r="6778" spans="1:14" x14ac:dyDescent="0.25">
      <c r="A6778">
        <v>6777</v>
      </c>
      <c r="B6778">
        <v>2993</v>
      </c>
      <c r="C6778">
        <f>1/COUNTIF(B:B, B6778)</f>
        <v>0.5</v>
      </c>
      <c r="D6778" t="s">
        <v>137</v>
      </c>
      <c r="E6778">
        <v>1</v>
      </c>
      <c r="F6778" s="1">
        <v>42054</v>
      </c>
      <c r="G6778" s="1" t="str">
        <f t="shared" si="105"/>
        <v>Thursday</v>
      </c>
      <c r="H6778" s="2">
        <v>0.78409722222222222</v>
      </c>
      <c r="I6778">
        <v>16.5</v>
      </c>
      <c r="J6778">
        <v>16.5</v>
      </c>
      <c r="K6778" t="s">
        <v>176</v>
      </c>
      <c r="L6778" t="s">
        <v>12</v>
      </c>
      <c r="M6778" t="s">
        <v>13</v>
      </c>
      <c r="N6778" t="s">
        <v>14</v>
      </c>
    </row>
    <row r="6779" spans="1:14" x14ac:dyDescent="0.25">
      <c r="A6779">
        <v>6778</v>
      </c>
      <c r="B6779">
        <v>2993</v>
      </c>
      <c r="C6779">
        <f>1/COUNTIF(B:B, B6779)</f>
        <v>0.5</v>
      </c>
      <c r="D6779" t="s">
        <v>148</v>
      </c>
      <c r="E6779">
        <v>1</v>
      </c>
      <c r="F6779" s="1">
        <v>42054</v>
      </c>
      <c r="G6779" s="1" t="str">
        <f t="shared" si="105"/>
        <v>Thursday</v>
      </c>
      <c r="H6779" s="2">
        <v>0.78409722222222222</v>
      </c>
      <c r="I6779">
        <v>21</v>
      </c>
      <c r="J6779">
        <v>21</v>
      </c>
      <c r="K6779" t="s">
        <v>176</v>
      </c>
      <c r="L6779" t="s">
        <v>19</v>
      </c>
      <c r="M6779" t="s">
        <v>97</v>
      </c>
      <c r="N6779" t="s">
        <v>98</v>
      </c>
    </row>
    <row r="6780" spans="1:14" x14ac:dyDescent="0.25">
      <c r="A6780">
        <v>6779</v>
      </c>
      <c r="B6780">
        <v>2994</v>
      </c>
      <c r="C6780">
        <f>1/COUNTIF(B:B, B6780)</f>
        <v>0.5</v>
      </c>
      <c r="D6780" t="s">
        <v>37</v>
      </c>
      <c r="E6780">
        <v>1</v>
      </c>
      <c r="F6780" s="1">
        <v>42054</v>
      </c>
      <c r="G6780" s="1" t="str">
        <f t="shared" si="105"/>
        <v>Thursday</v>
      </c>
      <c r="H6780" s="2">
        <v>0.79037037037037039</v>
      </c>
      <c r="I6780">
        <v>12.75</v>
      </c>
      <c r="J6780">
        <v>12.75</v>
      </c>
      <c r="K6780" t="s">
        <v>177</v>
      </c>
      <c r="L6780" t="s">
        <v>30</v>
      </c>
      <c r="M6780" t="s">
        <v>38</v>
      </c>
      <c r="N6780" t="s">
        <v>39</v>
      </c>
    </row>
    <row r="6781" spans="1:14" x14ac:dyDescent="0.25">
      <c r="A6781">
        <v>6780</v>
      </c>
      <c r="B6781">
        <v>2994</v>
      </c>
      <c r="C6781">
        <f>1/COUNTIF(B:B, B6781)</f>
        <v>0.5</v>
      </c>
      <c r="D6781" t="s">
        <v>165</v>
      </c>
      <c r="E6781">
        <v>1</v>
      </c>
      <c r="F6781" s="1">
        <v>42054</v>
      </c>
      <c r="G6781" s="1" t="str">
        <f t="shared" si="105"/>
        <v>Thursday</v>
      </c>
      <c r="H6781" s="2">
        <v>0.79037037037037039</v>
      </c>
      <c r="I6781">
        <v>20.5</v>
      </c>
      <c r="J6781">
        <v>20.5</v>
      </c>
      <c r="K6781" t="s">
        <v>176</v>
      </c>
      <c r="L6781" t="s">
        <v>12</v>
      </c>
      <c r="M6781" t="s">
        <v>41</v>
      </c>
      <c r="N6781" t="s">
        <v>42</v>
      </c>
    </row>
    <row r="6782" spans="1:14" x14ac:dyDescent="0.25">
      <c r="A6782">
        <v>6781</v>
      </c>
      <c r="B6782">
        <v>2995</v>
      </c>
      <c r="C6782">
        <f>1/COUNTIF(B:B, B6782)</f>
        <v>1</v>
      </c>
      <c r="D6782" t="s">
        <v>61</v>
      </c>
      <c r="E6782">
        <v>1</v>
      </c>
      <c r="F6782" s="1">
        <v>42054</v>
      </c>
      <c r="G6782" s="1" t="str">
        <f t="shared" si="105"/>
        <v>Thursday</v>
      </c>
      <c r="H6782" s="2">
        <v>0.7910300925925926</v>
      </c>
      <c r="I6782">
        <v>12</v>
      </c>
      <c r="J6782">
        <v>12</v>
      </c>
      <c r="K6782" t="s">
        <v>177</v>
      </c>
      <c r="L6782" t="s">
        <v>19</v>
      </c>
      <c r="M6782" t="s">
        <v>62</v>
      </c>
      <c r="N6782" t="s">
        <v>63</v>
      </c>
    </row>
    <row r="6783" spans="1:14" x14ac:dyDescent="0.25">
      <c r="A6783">
        <v>6782</v>
      </c>
      <c r="B6783">
        <v>2996</v>
      </c>
      <c r="C6783">
        <f>1/COUNTIF(B:B, B6783)</f>
        <v>1</v>
      </c>
      <c r="D6783" t="s">
        <v>157</v>
      </c>
      <c r="E6783">
        <v>1</v>
      </c>
      <c r="F6783" s="1">
        <v>42054</v>
      </c>
      <c r="G6783" s="1" t="str">
        <f t="shared" si="105"/>
        <v>Thursday</v>
      </c>
      <c r="H6783" s="2">
        <v>0.79575231481481479</v>
      </c>
      <c r="I6783">
        <v>16</v>
      </c>
      <c r="J6783">
        <v>16</v>
      </c>
      <c r="K6783" t="s">
        <v>175</v>
      </c>
      <c r="L6783" t="s">
        <v>19</v>
      </c>
      <c r="M6783" t="s">
        <v>106</v>
      </c>
      <c r="N6783" t="s">
        <v>107</v>
      </c>
    </row>
    <row r="6784" spans="1:14" x14ac:dyDescent="0.25">
      <c r="A6784">
        <v>6783</v>
      </c>
      <c r="B6784">
        <v>2997</v>
      </c>
      <c r="C6784">
        <f>1/COUNTIF(B:B, B6784)</f>
        <v>0.5</v>
      </c>
      <c r="D6784" t="s">
        <v>15</v>
      </c>
      <c r="E6784">
        <v>1</v>
      </c>
      <c r="F6784" s="1">
        <v>42054</v>
      </c>
      <c r="G6784" s="1" t="str">
        <f t="shared" si="105"/>
        <v>Thursday</v>
      </c>
      <c r="H6784" s="2">
        <v>0.81833333333333336</v>
      </c>
      <c r="I6784">
        <v>16</v>
      </c>
      <c r="J6784">
        <v>16</v>
      </c>
      <c r="K6784" t="s">
        <v>175</v>
      </c>
      <c r="L6784" t="s">
        <v>12</v>
      </c>
      <c r="M6784" t="s">
        <v>16</v>
      </c>
      <c r="N6784" t="s">
        <v>17</v>
      </c>
    </row>
    <row r="6785" spans="1:14" x14ac:dyDescent="0.25">
      <c r="A6785">
        <v>6784</v>
      </c>
      <c r="B6785">
        <v>2997</v>
      </c>
      <c r="C6785">
        <f>1/COUNTIF(B:B, B6785)</f>
        <v>0.5</v>
      </c>
      <c r="D6785" t="s">
        <v>18</v>
      </c>
      <c r="E6785">
        <v>1</v>
      </c>
      <c r="F6785" s="1">
        <v>42054</v>
      </c>
      <c r="G6785" s="1" t="str">
        <f t="shared" si="105"/>
        <v>Thursday</v>
      </c>
      <c r="H6785" s="2">
        <v>0.81833333333333336</v>
      </c>
      <c r="I6785">
        <v>18.5</v>
      </c>
      <c r="J6785">
        <v>18.5</v>
      </c>
      <c r="K6785" t="s">
        <v>176</v>
      </c>
      <c r="L6785" t="s">
        <v>19</v>
      </c>
      <c r="M6785" t="s">
        <v>20</v>
      </c>
      <c r="N6785" t="s">
        <v>21</v>
      </c>
    </row>
    <row r="6786" spans="1:14" x14ac:dyDescent="0.25">
      <c r="A6786">
        <v>6785</v>
      </c>
      <c r="B6786">
        <v>2998</v>
      </c>
      <c r="C6786">
        <f>1/COUNTIF(B:B, B6786)</f>
        <v>0.25</v>
      </c>
      <c r="D6786" t="s">
        <v>80</v>
      </c>
      <c r="E6786">
        <v>1</v>
      </c>
      <c r="F6786" s="1">
        <v>42054</v>
      </c>
      <c r="G6786" s="1" t="str">
        <f t="shared" ref="G6786:G6849" si="106">TEXT(F6786,"dddd")</f>
        <v>Thursday</v>
      </c>
      <c r="H6786" s="2">
        <v>0.82800925925925928</v>
      </c>
      <c r="I6786">
        <v>12</v>
      </c>
      <c r="J6786">
        <v>12</v>
      </c>
      <c r="K6786" t="s">
        <v>177</v>
      </c>
      <c r="L6786" t="s">
        <v>12</v>
      </c>
      <c r="M6786" t="s">
        <v>81</v>
      </c>
      <c r="N6786" t="s">
        <v>82</v>
      </c>
    </row>
    <row r="6787" spans="1:14" x14ac:dyDescent="0.25">
      <c r="A6787">
        <v>6786</v>
      </c>
      <c r="B6787">
        <v>2998</v>
      </c>
      <c r="C6787">
        <f>1/COUNTIF(B:B, B6787)</f>
        <v>0.25</v>
      </c>
      <c r="D6787" t="s">
        <v>135</v>
      </c>
      <c r="E6787">
        <v>1</v>
      </c>
      <c r="F6787" s="1">
        <v>42054</v>
      </c>
      <c r="G6787" s="1" t="str">
        <f t="shared" si="106"/>
        <v>Thursday</v>
      </c>
      <c r="H6787" s="2">
        <v>0.82800925925925928</v>
      </c>
      <c r="I6787">
        <v>16.75</v>
      </c>
      <c r="J6787">
        <v>16.75</v>
      </c>
      <c r="K6787" t="s">
        <v>175</v>
      </c>
      <c r="L6787" t="s">
        <v>30</v>
      </c>
      <c r="M6787" t="s">
        <v>78</v>
      </c>
      <c r="N6787" t="s">
        <v>79</v>
      </c>
    </row>
    <row r="6788" spans="1:14" x14ac:dyDescent="0.25">
      <c r="A6788">
        <v>6787</v>
      </c>
      <c r="B6788">
        <v>2998</v>
      </c>
      <c r="C6788">
        <f>1/COUNTIF(B:B, B6788)</f>
        <v>0.25</v>
      </c>
      <c r="D6788" t="s">
        <v>167</v>
      </c>
      <c r="E6788">
        <v>1</v>
      </c>
      <c r="F6788" s="1">
        <v>42054</v>
      </c>
      <c r="G6788" s="1" t="str">
        <f t="shared" si="106"/>
        <v>Thursday</v>
      </c>
      <c r="H6788" s="2">
        <v>0.82800925925925928</v>
      </c>
      <c r="I6788">
        <v>12.5</v>
      </c>
      <c r="J6788">
        <v>12.5</v>
      </c>
      <c r="K6788" t="s">
        <v>177</v>
      </c>
      <c r="L6788" t="s">
        <v>23</v>
      </c>
      <c r="M6788" t="s">
        <v>84</v>
      </c>
      <c r="N6788" t="s">
        <v>85</v>
      </c>
    </row>
    <row r="6789" spans="1:14" x14ac:dyDescent="0.25">
      <c r="A6789">
        <v>6788</v>
      </c>
      <c r="B6789">
        <v>2998</v>
      </c>
      <c r="C6789">
        <f>1/COUNTIF(B:B, B6789)</f>
        <v>0.25</v>
      </c>
      <c r="D6789" t="s">
        <v>113</v>
      </c>
      <c r="E6789">
        <v>1</v>
      </c>
      <c r="F6789" s="1">
        <v>42054</v>
      </c>
      <c r="G6789" s="1" t="str">
        <f t="shared" si="106"/>
        <v>Thursday</v>
      </c>
      <c r="H6789" s="2">
        <v>0.82800925925925928</v>
      </c>
      <c r="I6789">
        <v>12.75</v>
      </c>
      <c r="J6789">
        <v>12.75</v>
      </c>
      <c r="K6789" t="s">
        <v>177</v>
      </c>
      <c r="L6789" t="s">
        <v>30</v>
      </c>
      <c r="M6789" t="s">
        <v>66</v>
      </c>
      <c r="N6789" t="s">
        <v>67</v>
      </c>
    </row>
    <row r="6790" spans="1:14" x14ac:dyDescent="0.25">
      <c r="A6790">
        <v>6789</v>
      </c>
      <c r="B6790">
        <v>2999</v>
      </c>
      <c r="C6790">
        <f>1/COUNTIF(B:B, B6790)</f>
        <v>0.33333333333333331</v>
      </c>
      <c r="D6790" t="s">
        <v>168</v>
      </c>
      <c r="E6790">
        <v>1</v>
      </c>
      <c r="F6790" s="1">
        <v>42054</v>
      </c>
      <c r="G6790" s="1" t="str">
        <f t="shared" si="106"/>
        <v>Thursday</v>
      </c>
      <c r="H6790" s="2">
        <v>0.83142361111111107</v>
      </c>
      <c r="I6790">
        <v>20.25</v>
      </c>
      <c r="J6790">
        <v>20.25</v>
      </c>
      <c r="K6790" t="s">
        <v>176</v>
      </c>
      <c r="L6790" t="s">
        <v>23</v>
      </c>
      <c r="M6790" t="s">
        <v>93</v>
      </c>
      <c r="N6790" t="s">
        <v>94</v>
      </c>
    </row>
    <row r="6791" spans="1:14" x14ac:dyDescent="0.25">
      <c r="A6791">
        <v>6790</v>
      </c>
      <c r="B6791">
        <v>2999</v>
      </c>
      <c r="C6791">
        <f>1/COUNTIF(B:B, B6791)</f>
        <v>0.33333333333333331</v>
      </c>
      <c r="D6791" t="s">
        <v>92</v>
      </c>
      <c r="E6791">
        <v>1</v>
      </c>
      <c r="F6791" s="1">
        <v>42054</v>
      </c>
      <c r="G6791" s="1" t="str">
        <f t="shared" si="106"/>
        <v>Thursday</v>
      </c>
      <c r="H6791" s="2">
        <v>0.83142361111111107</v>
      </c>
      <c r="I6791">
        <v>16.25</v>
      </c>
      <c r="J6791">
        <v>16.25</v>
      </c>
      <c r="K6791" t="s">
        <v>175</v>
      </c>
      <c r="L6791" t="s">
        <v>23</v>
      </c>
      <c r="M6791" t="s">
        <v>93</v>
      </c>
      <c r="N6791" t="s">
        <v>94</v>
      </c>
    </row>
    <row r="6792" spans="1:14" x14ac:dyDescent="0.25">
      <c r="A6792">
        <v>6791</v>
      </c>
      <c r="B6792">
        <v>2999</v>
      </c>
      <c r="C6792">
        <f>1/COUNTIF(B:B, B6792)</f>
        <v>0.33333333333333331</v>
      </c>
      <c r="D6792" t="s">
        <v>108</v>
      </c>
      <c r="E6792">
        <v>1</v>
      </c>
      <c r="F6792" s="1">
        <v>42054</v>
      </c>
      <c r="G6792" s="1" t="str">
        <f t="shared" si="106"/>
        <v>Thursday</v>
      </c>
      <c r="H6792" s="2">
        <v>0.83142361111111107</v>
      </c>
      <c r="I6792">
        <v>20.5</v>
      </c>
      <c r="J6792">
        <v>20.5</v>
      </c>
      <c r="K6792" t="s">
        <v>176</v>
      </c>
      <c r="L6792" t="s">
        <v>12</v>
      </c>
      <c r="M6792" t="s">
        <v>90</v>
      </c>
      <c r="N6792" t="s">
        <v>91</v>
      </c>
    </row>
    <row r="6793" spans="1:14" x14ac:dyDescent="0.25">
      <c r="A6793">
        <v>6792</v>
      </c>
      <c r="B6793">
        <v>3000</v>
      </c>
      <c r="C6793">
        <f>1/COUNTIF(B:B, B6793)</f>
        <v>0.5</v>
      </c>
      <c r="D6793" t="s">
        <v>69</v>
      </c>
      <c r="E6793">
        <v>1</v>
      </c>
      <c r="F6793" s="1">
        <v>42054</v>
      </c>
      <c r="G6793" s="1" t="str">
        <f t="shared" si="106"/>
        <v>Thursday</v>
      </c>
      <c r="H6793" s="2">
        <v>0.83151620370370372</v>
      </c>
      <c r="I6793">
        <v>20.75</v>
      </c>
      <c r="J6793">
        <v>20.75</v>
      </c>
      <c r="K6793" t="s">
        <v>176</v>
      </c>
      <c r="L6793" t="s">
        <v>30</v>
      </c>
      <c r="M6793" t="s">
        <v>70</v>
      </c>
      <c r="N6793" t="s">
        <v>71</v>
      </c>
    </row>
    <row r="6794" spans="1:14" x14ac:dyDescent="0.25">
      <c r="A6794">
        <v>6793</v>
      </c>
      <c r="B6794">
        <v>3000</v>
      </c>
      <c r="C6794">
        <f>1/COUNTIF(B:B, B6794)</f>
        <v>0.5</v>
      </c>
      <c r="D6794" t="s">
        <v>116</v>
      </c>
      <c r="E6794">
        <v>1</v>
      </c>
      <c r="F6794" s="1">
        <v>42054</v>
      </c>
      <c r="G6794" s="1" t="str">
        <f t="shared" si="106"/>
        <v>Thursday</v>
      </c>
      <c r="H6794" s="2">
        <v>0.83151620370370372</v>
      </c>
      <c r="I6794">
        <v>12.5</v>
      </c>
      <c r="J6794">
        <v>12.5</v>
      </c>
      <c r="K6794" t="s">
        <v>177</v>
      </c>
      <c r="L6794" t="s">
        <v>23</v>
      </c>
      <c r="M6794" t="s">
        <v>35</v>
      </c>
      <c r="N6794" t="s">
        <v>36</v>
      </c>
    </row>
    <row r="6795" spans="1:14" x14ac:dyDescent="0.25">
      <c r="A6795">
        <v>6794</v>
      </c>
      <c r="B6795">
        <v>3001</v>
      </c>
      <c r="C6795">
        <f>1/COUNTIF(B:B, B6795)</f>
        <v>0.25</v>
      </c>
      <c r="D6795" t="s">
        <v>114</v>
      </c>
      <c r="E6795">
        <v>1</v>
      </c>
      <c r="F6795" s="1">
        <v>42054</v>
      </c>
      <c r="G6795" s="1" t="str">
        <f t="shared" si="106"/>
        <v>Thursday</v>
      </c>
      <c r="H6795" s="2">
        <v>0.85739583333333336</v>
      </c>
      <c r="I6795">
        <v>16.75</v>
      </c>
      <c r="J6795">
        <v>16.75</v>
      </c>
      <c r="K6795" t="s">
        <v>175</v>
      </c>
      <c r="L6795" t="s">
        <v>30</v>
      </c>
      <c r="M6795" t="s">
        <v>38</v>
      </c>
      <c r="N6795" t="s">
        <v>39</v>
      </c>
    </row>
    <row r="6796" spans="1:14" x14ac:dyDescent="0.25">
      <c r="A6796">
        <v>6795</v>
      </c>
      <c r="B6796">
        <v>3001</v>
      </c>
      <c r="C6796">
        <f>1/COUNTIF(B:B, B6796)</f>
        <v>0.25</v>
      </c>
      <c r="D6796" t="s">
        <v>55</v>
      </c>
      <c r="E6796">
        <v>1</v>
      </c>
      <c r="F6796" s="1">
        <v>42054</v>
      </c>
      <c r="G6796" s="1" t="str">
        <f t="shared" si="106"/>
        <v>Thursday</v>
      </c>
      <c r="H6796" s="2">
        <v>0.85739583333333336</v>
      </c>
      <c r="I6796">
        <v>20.75</v>
      </c>
      <c r="J6796">
        <v>20.75</v>
      </c>
      <c r="K6796" t="s">
        <v>176</v>
      </c>
      <c r="L6796" t="s">
        <v>23</v>
      </c>
      <c r="M6796" t="s">
        <v>56</v>
      </c>
      <c r="N6796" t="s">
        <v>57</v>
      </c>
    </row>
    <row r="6797" spans="1:14" x14ac:dyDescent="0.25">
      <c r="A6797">
        <v>6796</v>
      </c>
      <c r="B6797">
        <v>3001</v>
      </c>
      <c r="C6797">
        <f>1/COUNTIF(B:B, B6797)</f>
        <v>0.25</v>
      </c>
      <c r="D6797" t="s">
        <v>29</v>
      </c>
      <c r="E6797">
        <v>1</v>
      </c>
      <c r="F6797" s="1">
        <v>42054</v>
      </c>
      <c r="G6797" s="1" t="str">
        <f t="shared" si="106"/>
        <v>Thursday</v>
      </c>
      <c r="H6797" s="2">
        <v>0.85739583333333336</v>
      </c>
      <c r="I6797">
        <v>20.75</v>
      </c>
      <c r="J6797">
        <v>20.75</v>
      </c>
      <c r="K6797" t="s">
        <v>176</v>
      </c>
      <c r="L6797" t="s">
        <v>30</v>
      </c>
      <c r="M6797" t="s">
        <v>31</v>
      </c>
      <c r="N6797" t="s">
        <v>32</v>
      </c>
    </row>
    <row r="6798" spans="1:14" x14ac:dyDescent="0.25">
      <c r="A6798">
        <v>6797</v>
      </c>
      <c r="B6798">
        <v>3001</v>
      </c>
      <c r="C6798">
        <f>1/COUNTIF(B:B, B6798)</f>
        <v>0.25</v>
      </c>
      <c r="D6798" t="s">
        <v>40</v>
      </c>
      <c r="E6798">
        <v>1</v>
      </c>
      <c r="F6798" s="1">
        <v>42054</v>
      </c>
      <c r="G6798" s="1" t="str">
        <f t="shared" si="106"/>
        <v>Thursday</v>
      </c>
      <c r="H6798" s="2">
        <v>0.85739583333333336</v>
      </c>
      <c r="I6798">
        <v>12</v>
      </c>
      <c r="J6798">
        <v>12</v>
      </c>
      <c r="K6798" t="s">
        <v>177</v>
      </c>
      <c r="L6798" t="s">
        <v>12</v>
      </c>
      <c r="M6798" t="s">
        <v>41</v>
      </c>
      <c r="N6798" t="s">
        <v>42</v>
      </c>
    </row>
    <row r="6799" spans="1:14" x14ac:dyDescent="0.25">
      <c r="A6799">
        <v>6798</v>
      </c>
      <c r="B6799">
        <v>3002</v>
      </c>
      <c r="C6799">
        <f>1/COUNTIF(B:B, B6799)</f>
        <v>0.25</v>
      </c>
      <c r="D6799" t="s">
        <v>86</v>
      </c>
      <c r="E6799">
        <v>1</v>
      </c>
      <c r="F6799" s="1">
        <v>42054</v>
      </c>
      <c r="G6799" s="1" t="str">
        <f t="shared" si="106"/>
        <v>Thursday</v>
      </c>
      <c r="H6799" s="2">
        <v>0.89414351851851848</v>
      </c>
      <c r="I6799">
        <v>17.950000762939453</v>
      </c>
      <c r="J6799">
        <v>17.950000762939453</v>
      </c>
      <c r="K6799" t="s">
        <v>176</v>
      </c>
      <c r="L6799" t="s">
        <v>19</v>
      </c>
      <c r="M6799" t="s">
        <v>87</v>
      </c>
      <c r="N6799" t="s">
        <v>88</v>
      </c>
    </row>
    <row r="6800" spans="1:14" x14ac:dyDescent="0.25">
      <c r="A6800">
        <v>6799</v>
      </c>
      <c r="B6800">
        <v>3002</v>
      </c>
      <c r="C6800">
        <f>1/COUNTIF(B:B, B6800)</f>
        <v>0.25</v>
      </c>
      <c r="D6800" t="s">
        <v>22</v>
      </c>
      <c r="E6800">
        <v>1</v>
      </c>
      <c r="F6800" s="1">
        <v>42054</v>
      </c>
      <c r="G6800" s="1" t="str">
        <f t="shared" si="106"/>
        <v>Thursday</v>
      </c>
      <c r="H6800" s="2">
        <v>0.89414351851851848</v>
      </c>
      <c r="I6800">
        <v>20.75</v>
      </c>
      <c r="J6800">
        <v>20.75</v>
      </c>
      <c r="K6800" t="s">
        <v>176</v>
      </c>
      <c r="L6800" t="s">
        <v>23</v>
      </c>
      <c r="M6800" t="s">
        <v>24</v>
      </c>
      <c r="N6800" t="s">
        <v>25</v>
      </c>
    </row>
    <row r="6801" spans="1:14" x14ac:dyDescent="0.25">
      <c r="A6801">
        <v>6800</v>
      </c>
      <c r="B6801">
        <v>3002</v>
      </c>
      <c r="C6801">
        <f>1/COUNTIF(B:B, B6801)</f>
        <v>0.25</v>
      </c>
      <c r="D6801" t="s">
        <v>143</v>
      </c>
      <c r="E6801">
        <v>1</v>
      </c>
      <c r="F6801" s="1">
        <v>42054</v>
      </c>
      <c r="G6801" s="1" t="str">
        <f t="shared" si="106"/>
        <v>Thursday</v>
      </c>
      <c r="H6801" s="2">
        <v>0.89414351851851848</v>
      </c>
      <c r="I6801">
        <v>14.5</v>
      </c>
      <c r="J6801">
        <v>14.5</v>
      </c>
      <c r="K6801" t="s">
        <v>175</v>
      </c>
      <c r="L6801" t="s">
        <v>12</v>
      </c>
      <c r="M6801" t="s">
        <v>126</v>
      </c>
      <c r="N6801" t="s">
        <v>127</v>
      </c>
    </row>
    <row r="6802" spans="1:14" x14ac:dyDescent="0.25">
      <c r="A6802">
        <v>6801</v>
      </c>
      <c r="B6802">
        <v>3002</v>
      </c>
      <c r="C6802">
        <f>1/COUNTIF(B:B, B6802)</f>
        <v>0.25</v>
      </c>
      <c r="D6802" t="s">
        <v>65</v>
      </c>
      <c r="E6802">
        <v>1</v>
      </c>
      <c r="F6802" s="1">
        <v>42054</v>
      </c>
      <c r="G6802" s="1" t="str">
        <f t="shared" si="106"/>
        <v>Thursday</v>
      </c>
      <c r="H6802" s="2">
        <v>0.89414351851851848</v>
      </c>
      <c r="I6802">
        <v>20.75</v>
      </c>
      <c r="J6802">
        <v>20.75</v>
      </c>
      <c r="K6802" t="s">
        <v>176</v>
      </c>
      <c r="L6802" t="s">
        <v>30</v>
      </c>
      <c r="M6802" t="s">
        <v>66</v>
      </c>
      <c r="N6802" t="s">
        <v>67</v>
      </c>
    </row>
    <row r="6803" spans="1:14" x14ac:dyDescent="0.25">
      <c r="A6803">
        <v>6802</v>
      </c>
      <c r="B6803">
        <v>3003</v>
      </c>
      <c r="C6803">
        <f>1/COUNTIF(B:B, B6803)</f>
        <v>0.5</v>
      </c>
      <c r="D6803" t="s">
        <v>135</v>
      </c>
      <c r="E6803">
        <v>1</v>
      </c>
      <c r="F6803" s="1">
        <v>42054</v>
      </c>
      <c r="G6803" s="1" t="str">
        <f t="shared" si="106"/>
        <v>Thursday</v>
      </c>
      <c r="H6803" s="2">
        <v>0.89736111111111116</v>
      </c>
      <c r="I6803">
        <v>16.75</v>
      </c>
      <c r="J6803">
        <v>16.75</v>
      </c>
      <c r="K6803" t="s">
        <v>175</v>
      </c>
      <c r="L6803" t="s">
        <v>30</v>
      </c>
      <c r="M6803" t="s">
        <v>78</v>
      </c>
      <c r="N6803" t="s">
        <v>79</v>
      </c>
    </row>
    <row r="6804" spans="1:14" x14ac:dyDescent="0.25">
      <c r="A6804">
        <v>6803</v>
      </c>
      <c r="B6804">
        <v>3003</v>
      </c>
      <c r="C6804">
        <f>1/COUNTIF(B:B, B6804)</f>
        <v>0.5</v>
      </c>
      <c r="D6804" t="s">
        <v>102</v>
      </c>
      <c r="E6804">
        <v>1</v>
      </c>
      <c r="F6804" s="1">
        <v>42054</v>
      </c>
      <c r="G6804" s="1" t="str">
        <f t="shared" si="106"/>
        <v>Thursday</v>
      </c>
      <c r="H6804" s="2">
        <v>0.89736111111111116</v>
      </c>
      <c r="I6804">
        <v>12.5</v>
      </c>
      <c r="J6804">
        <v>12.5</v>
      </c>
      <c r="K6804" t="s">
        <v>177</v>
      </c>
      <c r="L6804" t="s">
        <v>23</v>
      </c>
      <c r="M6804" t="s">
        <v>103</v>
      </c>
      <c r="N6804" t="s">
        <v>104</v>
      </c>
    </row>
    <row r="6805" spans="1:14" x14ac:dyDescent="0.25">
      <c r="A6805">
        <v>6804</v>
      </c>
      <c r="B6805">
        <v>3004</v>
      </c>
      <c r="C6805">
        <f>1/COUNTIF(B:B, B6805)</f>
        <v>1</v>
      </c>
      <c r="D6805" t="s">
        <v>109</v>
      </c>
      <c r="E6805">
        <v>1</v>
      </c>
      <c r="F6805" s="1">
        <v>42054</v>
      </c>
      <c r="G6805" s="1" t="str">
        <f t="shared" si="106"/>
        <v>Thursday</v>
      </c>
      <c r="H6805" s="2">
        <v>0.91412037037037042</v>
      </c>
      <c r="I6805">
        <v>20.25</v>
      </c>
      <c r="J6805">
        <v>20.25</v>
      </c>
      <c r="K6805" t="s">
        <v>176</v>
      </c>
      <c r="L6805" t="s">
        <v>23</v>
      </c>
      <c r="M6805" t="s">
        <v>110</v>
      </c>
      <c r="N6805" t="s">
        <v>111</v>
      </c>
    </row>
    <row r="6806" spans="1:14" x14ac:dyDescent="0.25">
      <c r="A6806">
        <v>6805</v>
      </c>
      <c r="B6806">
        <v>3005</v>
      </c>
      <c r="C6806">
        <f>1/COUNTIF(B:B, B6806)</f>
        <v>1</v>
      </c>
      <c r="D6806" t="s">
        <v>64</v>
      </c>
      <c r="E6806">
        <v>1</v>
      </c>
      <c r="F6806" s="1">
        <v>42055</v>
      </c>
      <c r="G6806" s="1" t="str">
        <f t="shared" si="106"/>
        <v>Friday</v>
      </c>
      <c r="H6806" s="2">
        <v>0.49555555555555558</v>
      </c>
      <c r="I6806">
        <v>20.25</v>
      </c>
      <c r="J6806">
        <v>20.25</v>
      </c>
      <c r="K6806" t="s">
        <v>176</v>
      </c>
      <c r="L6806" t="s">
        <v>19</v>
      </c>
      <c r="M6806" t="s">
        <v>27</v>
      </c>
      <c r="N6806" t="s">
        <v>28</v>
      </c>
    </row>
    <row r="6807" spans="1:14" x14ac:dyDescent="0.25">
      <c r="A6807">
        <v>6806</v>
      </c>
      <c r="B6807">
        <v>3006</v>
      </c>
      <c r="C6807">
        <f>1/COUNTIF(B:B, B6807)</f>
        <v>0.25</v>
      </c>
      <c r="D6807" t="s">
        <v>164</v>
      </c>
      <c r="E6807">
        <v>1</v>
      </c>
      <c r="F6807" s="1">
        <v>42055</v>
      </c>
      <c r="G6807" s="1" t="str">
        <f t="shared" si="106"/>
        <v>Friday</v>
      </c>
      <c r="H6807" s="2">
        <v>0.5010648148148148</v>
      </c>
      <c r="I6807">
        <v>12.25</v>
      </c>
      <c r="J6807">
        <v>12.25</v>
      </c>
      <c r="K6807" t="s">
        <v>177</v>
      </c>
      <c r="L6807" t="s">
        <v>23</v>
      </c>
      <c r="M6807" t="s">
        <v>93</v>
      </c>
      <c r="N6807" t="s">
        <v>94</v>
      </c>
    </row>
    <row r="6808" spans="1:14" x14ac:dyDescent="0.25">
      <c r="A6808">
        <v>6807</v>
      </c>
      <c r="B6808">
        <v>3006</v>
      </c>
      <c r="C6808">
        <f>1/COUNTIF(B:B, B6808)</f>
        <v>0.25</v>
      </c>
      <c r="D6808" t="s">
        <v>77</v>
      </c>
      <c r="E6808">
        <v>1</v>
      </c>
      <c r="F6808" s="1">
        <v>42055</v>
      </c>
      <c r="G6808" s="1" t="str">
        <f t="shared" si="106"/>
        <v>Friday</v>
      </c>
      <c r="H6808" s="2">
        <v>0.5010648148148148</v>
      </c>
      <c r="I6808">
        <v>20.75</v>
      </c>
      <c r="J6808">
        <v>20.75</v>
      </c>
      <c r="K6808" t="s">
        <v>176</v>
      </c>
      <c r="L6808" t="s">
        <v>30</v>
      </c>
      <c r="M6808" t="s">
        <v>78</v>
      </c>
      <c r="N6808" t="s">
        <v>79</v>
      </c>
    </row>
    <row r="6809" spans="1:14" x14ac:dyDescent="0.25">
      <c r="A6809">
        <v>6808</v>
      </c>
      <c r="B6809">
        <v>3006</v>
      </c>
      <c r="C6809">
        <f>1/COUNTIF(B:B, B6809)</f>
        <v>0.25</v>
      </c>
      <c r="D6809" t="s">
        <v>47</v>
      </c>
      <c r="E6809">
        <v>1</v>
      </c>
      <c r="F6809" s="1">
        <v>42055</v>
      </c>
      <c r="G6809" s="1" t="str">
        <f t="shared" si="106"/>
        <v>Friday</v>
      </c>
      <c r="H6809" s="2">
        <v>0.5010648148148148</v>
      </c>
      <c r="I6809">
        <v>12</v>
      </c>
      <c r="J6809">
        <v>12</v>
      </c>
      <c r="K6809" t="s">
        <v>177</v>
      </c>
      <c r="L6809" t="s">
        <v>19</v>
      </c>
      <c r="M6809" t="s">
        <v>48</v>
      </c>
      <c r="N6809" t="s">
        <v>49</v>
      </c>
    </row>
    <row r="6810" spans="1:14" x14ac:dyDescent="0.25">
      <c r="A6810">
        <v>6809</v>
      </c>
      <c r="B6810">
        <v>3006</v>
      </c>
      <c r="C6810">
        <f>1/COUNTIF(B:B, B6810)</f>
        <v>0.25</v>
      </c>
      <c r="D6810" t="s">
        <v>73</v>
      </c>
      <c r="E6810">
        <v>1</v>
      </c>
      <c r="F6810" s="1">
        <v>42055</v>
      </c>
      <c r="G6810" s="1" t="str">
        <f t="shared" si="106"/>
        <v>Friday</v>
      </c>
      <c r="H6810" s="2">
        <v>0.5010648148148148</v>
      </c>
      <c r="I6810">
        <v>15.25</v>
      </c>
      <c r="J6810">
        <v>15.25</v>
      </c>
      <c r="K6810" t="s">
        <v>176</v>
      </c>
      <c r="L6810" t="s">
        <v>12</v>
      </c>
      <c r="M6810" t="s">
        <v>74</v>
      </c>
      <c r="N6810" t="s">
        <v>75</v>
      </c>
    </row>
    <row r="6811" spans="1:14" x14ac:dyDescent="0.25">
      <c r="A6811">
        <v>6810</v>
      </c>
      <c r="B6811">
        <v>3007</v>
      </c>
      <c r="C6811">
        <f>1/COUNTIF(B:B, B6811)</f>
        <v>1</v>
      </c>
      <c r="D6811" t="s">
        <v>154</v>
      </c>
      <c r="E6811">
        <v>1</v>
      </c>
      <c r="F6811" s="1">
        <v>42055</v>
      </c>
      <c r="G6811" s="1" t="str">
        <f t="shared" si="106"/>
        <v>Friday</v>
      </c>
      <c r="H6811" s="2">
        <v>0.50459490740740742</v>
      </c>
      <c r="I6811">
        <v>16.75</v>
      </c>
      <c r="J6811">
        <v>16.75</v>
      </c>
      <c r="K6811" t="s">
        <v>175</v>
      </c>
      <c r="L6811" t="s">
        <v>19</v>
      </c>
      <c r="M6811" t="s">
        <v>97</v>
      </c>
      <c r="N6811" t="s">
        <v>98</v>
      </c>
    </row>
    <row r="6812" spans="1:14" x14ac:dyDescent="0.25">
      <c r="A6812">
        <v>6811</v>
      </c>
      <c r="B6812">
        <v>3008</v>
      </c>
      <c r="C6812">
        <f>1/COUNTIF(B:B, B6812)</f>
        <v>1</v>
      </c>
      <c r="D6812" t="s">
        <v>69</v>
      </c>
      <c r="E6812">
        <v>1</v>
      </c>
      <c r="F6812" s="1">
        <v>42055</v>
      </c>
      <c r="G6812" s="1" t="str">
        <f t="shared" si="106"/>
        <v>Friday</v>
      </c>
      <c r="H6812" s="2">
        <v>0.50687499999999996</v>
      </c>
      <c r="I6812">
        <v>20.75</v>
      </c>
      <c r="J6812">
        <v>20.75</v>
      </c>
      <c r="K6812" t="s">
        <v>176</v>
      </c>
      <c r="L6812" t="s">
        <v>30</v>
      </c>
      <c r="M6812" t="s">
        <v>70</v>
      </c>
      <c r="N6812" t="s">
        <v>71</v>
      </c>
    </row>
    <row r="6813" spans="1:14" x14ac:dyDescent="0.25">
      <c r="A6813">
        <v>6812</v>
      </c>
      <c r="B6813">
        <v>3009</v>
      </c>
      <c r="C6813">
        <f>1/COUNTIF(B:B, B6813)</f>
        <v>0.33333333333333331</v>
      </c>
      <c r="D6813" t="s">
        <v>80</v>
      </c>
      <c r="E6813">
        <v>1</v>
      </c>
      <c r="F6813" s="1">
        <v>42055</v>
      </c>
      <c r="G6813" s="1" t="str">
        <f t="shared" si="106"/>
        <v>Friday</v>
      </c>
      <c r="H6813" s="2">
        <v>0.51487268518518514</v>
      </c>
      <c r="I6813">
        <v>12</v>
      </c>
      <c r="J6813">
        <v>12</v>
      </c>
      <c r="K6813" t="s">
        <v>177</v>
      </c>
      <c r="L6813" t="s">
        <v>12</v>
      </c>
      <c r="M6813" t="s">
        <v>81</v>
      </c>
      <c r="N6813" t="s">
        <v>82</v>
      </c>
    </row>
    <row r="6814" spans="1:14" x14ac:dyDescent="0.25">
      <c r="A6814">
        <v>6813</v>
      </c>
      <c r="B6814">
        <v>3009</v>
      </c>
      <c r="C6814">
        <f>1/COUNTIF(B:B, B6814)</f>
        <v>0.33333333333333331</v>
      </c>
      <c r="D6814" t="s">
        <v>22</v>
      </c>
      <c r="E6814">
        <v>1</v>
      </c>
      <c r="F6814" s="1">
        <v>42055</v>
      </c>
      <c r="G6814" s="1" t="str">
        <f t="shared" si="106"/>
        <v>Friday</v>
      </c>
      <c r="H6814" s="2">
        <v>0.51487268518518514</v>
      </c>
      <c r="I6814">
        <v>20.75</v>
      </c>
      <c r="J6814">
        <v>20.75</v>
      </c>
      <c r="K6814" t="s">
        <v>176</v>
      </c>
      <c r="L6814" t="s">
        <v>23</v>
      </c>
      <c r="M6814" t="s">
        <v>24</v>
      </c>
      <c r="N6814" t="s">
        <v>25</v>
      </c>
    </row>
    <row r="6815" spans="1:14" x14ac:dyDescent="0.25">
      <c r="A6815">
        <v>6814</v>
      </c>
      <c r="B6815">
        <v>3009</v>
      </c>
      <c r="C6815">
        <f>1/COUNTIF(B:B, B6815)</f>
        <v>0.33333333333333331</v>
      </c>
      <c r="D6815" t="s">
        <v>55</v>
      </c>
      <c r="E6815">
        <v>1</v>
      </c>
      <c r="F6815" s="1">
        <v>42055</v>
      </c>
      <c r="G6815" s="1" t="str">
        <f t="shared" si="106"/>
        <v>Friday</v>
      </c>
      <c r="H6815" s="2">
        <v>0.51487268518518514</v>
      </c>
      <c r="I6815">
        <v>20.75</v>
      </c>
      <c r="J6815">
        <v>20.75</v>
      </c>
      <c r="K6815" t="s">
        <v>176</v>
      </c>
      <c r="L6815" t="s">
        <v>23</v>
      </c>
      <c r="M6815" t="s">
        <v>56</v>
      </c>
      <c r="N6815" t="s">
        <v>57</v>
      </c>
    </row>
    <row r="6816" spans="1:14" x14ac:dyDescent="0.25">
      <c r="A6816">
        <v>6815</v>
      </c>
      <c r="B6816">
        <v>3010</v>
      </c>
      <c r="C6816">
        <f>1/COUNTIF(B:B, B6816)</f>
        <v>0.33333333333333331</v>
      </c>
      <c r="D6816" t="s">
        <v>160</v>
      </c>
      <c r="E6816">
        <v>1</v>
      </c>
      <c r="F6816" s="1">
        <v>42055</v>
      </c>
      <c r="G6816" s="1" t="str">
        <f t="shared" si="106"/>
        <v>Friday</v>
      </c>
      <c r="H6816" s="2">
        <v>0.51824074074074078</v>
      </c>
      <c r="I6816">
        <v>23.649999618530273</v>
      </c>
      <c r="J6816">
        <v>23.649999618530273</v>
      </c>
      <c r="K6816" t="s">
        <v>177</v>
      </c>
      <c r="L6816" t="s">
        <v>23</v>
      </c>
      <c r="M6816" t="s">
        <v>161</v>
      </c>
      <c r="N6816" t="s">
        <v>162</v>
      </c>
    </row>
    <row r="6817" spans="1:14" x14ac:dyDescent="0.25">
      <c r="A6817">
        <v>6816</v>
      </c>
      <c r="B6817">
        <v>3010</v>
      </c>
      <c r="C6817">
        <f>1/COUNTIF(B:B, B6817)</f>
        <v>0.33333333333333331</v>
      </c>
      <c r="D6817" t="s">
        <v>69</v>
      </c>
      <c r="E6817">
        <v>1</v>
      </c>
      <c r="F6817" s="1">
        <v>42055</v>
      </c>
      <c r="G6817" s="1" t="str">
        <f t="shared" si="106"/>
        <v>Friday</v>
      </c>
      <c r="H6817" s="2">
        <v>0.51824074074074078</v>
      </c>
      <c r="I6817">
        <v>20.75</v>
      </c>
      <c r="J6817">
        <v>20.75</v>
      </c>
      <c r="K6817" t="s">
        <v>176</v>
      </c>
      <c r="L6817" t="s">
        <v>30</v>
      </c>
      <c r="M6817" t="s">
        <v>70</v>
      </c>
      <c r="N6817" t="s">
        <v>71</v>
      </c>
    </row>
    <row r="6818" spans="1:14" x14ac:dyDescent="0.25">
      <c r="A6818">
        <v>6817</v>
      </c>
      <c r="B6818">
        <v>3010</v>
      </c>
      <c r="C6818">
        <f>1/COUNTIF(B:B, B6818)</f>
        <v>0.33333333333333331</v>
      </c>
      <c r="D6818" t="s">
        <v>11</v>
      </c>
      <c r="E6818">
        <v>1</v>
      </c>
      <c r="F6818" s="1">
        <v>42055</v>
      </c>
      <c r="G6818" s="1" t="str">
        <f t="shared" si="106"/>
        <v>Friday</v>
      </c>
      <c r="H6818" s="2">
        <v>0.51824074074074078</v>
      </c>
      <c r="I6818">
        <v>13.25</v>
      </c>
      <c r="J6818">
        <v>13.25</v>
      </c>
      <c r="K6818" t="s">
        <v>175</v>
      </c>
      <c r="L6818" t="s">
        <v>12</v>
      </c>
      <c r="M6818" t="s">
        <v>13</v>
      </c>
      <c r="N6818" t="s">
        <v>14</v>
      </c>
    </row>
    <row r="6819" spans="1:14" x14ac:dyDescent="0.25">
      <c r="A6819">
        <v>6818</v>
      </c>
      <c r="B6819">
        <v>3011</v>
      </c>
      <c r="C6819">
        <f>1/COUNTIF(B:B, B6819)</f>
        <v>1</v>
      </c>
      <c r="D6819" t="s">
        <v>153</v>
      </c>
      <c r="E6819">
        <v>1</v>
      </c>
      <c r="F6819" s="1">
        <v>42055</v>
      </c>
      <c r="G6819" s="1" t="str">
        <f t="shared" si="106"/>
        <v>Friday</v>
      </c>
      <c r="H6819" s="2">
        <v>0.52042824074074079</v>
      </c>
      <c r="I6819">
        <v>16.5</v>
      </c>
      <c r="J6819">
        <v>16.5</v>
      </c>
      <c r="K6819" t="s">
        <v>175</v>
      </c>
      <c r="L6819" t="s">
        <v>23</v>
      </c>
      <c r="M6819" t="s">
        <v>56</v>
      </c>
      <c r="N6819" t="s">
        <v>57</v>
      </c>
    </row>
    <row r="6820" spans="1:14" x14ac:dyDescent="0.25">
      <c r="A6820">
        <v>6819</v>
      </c>
      <c r="B6820">
        <v>3012</v>
      </c>
      <c r="C6820">
        <f>1/COUNTIF(B:B, B6820)</f>
        <v>0.25</v>
      </c>
      <c r="D6820" t="s">
        <v>151</v>
      </c>
      <c r="E6820">
        <v>2</v>
      </c>
      <c r="F6820" s="1">
        <v>42055</v>
      </c>
      <c r="G6820" s="1" t="str">
        <f t="shared" si="106"/>
        <v>Friday</v>
      </c>
      <c r="H6820" s="2">
        <v>0.52225694444444448</v>
      </c>
      <c r="I6820">
        <v>12.75</v>
      </c>
      <c r="J6820">
        <v>25.5</v>
      </c>
      <c r="K6820" t="s">
        <v>177</v>
      </c>
      <c r="L6820" t="s">
        <v>30</v>
      </c>
      <c r="M6820" t="s">
        <v>78</v>
      </c>
      <c r="N6820" t="s">
        <v>79</v>
      </c>
    </row>
    <row r="6821" spans="1:14" x14ac:dyDescent="0.25">
      <c r="A6821">
        <v>6820</v>
      </c>
      <c r="B6821">
        <v>3012</v>
      </c>
      <c r="C6821">
        <f>1/COUNTIF(B:B, B6821)</f>
        <v>0.25</v>
      </c>
      <c r="D6821" t="s">
        <v>158</v>
      </c>
      <c r="E6821">
        <v>1</v>
      </c>
      <c r="F6821" s="1">
        <v>42055</v>
      </c>
      <c r="G6821" s="1" t="str">
        <f t="shared" si="106"/>
        <v>Friday</v>
      </c>
      <c r="H6821" s="2">
        <v>0.52225694444444448</v>
      </c>
      <c r="I6821">
        <v>16</v>
      </c>
      <c r="J6821">
        <v>16</v>
      </c>
      <c r="K6821" t="s">
        <v>175</v>
      </c>
      <c r="L6821" t="s">
        <v>12</v>
      </c>
      <c r="M6821" t="s">
        <v>90</v>
      </c>
      <c r="N6821" t="s">
        <v>91</v>
      </c>
    </row>
    <row r="6822" spans="1:14" x14ac:dyDescent="0.25">
      <c r="A6822">
        <v>6821</v>
      </c>
      <c r="B6822">
        <v>3012</v>
      </c>
      <c r="C6822">
        <f>1/COUNTIF(B:B, B6822)</f>
        <v>0.25</v>
      </c>
      <c r="D6822" t="s">
        <v>115</v>
      </c>
      <c r="E6822">
        <v>1</v>
      </c>
      <c r="F6822" s="1">
        <v>42055</v>
      </c>
      <c r="G6822" s="1" t="str">
        <f t="shared" si="106"/>
        <v>Friday</v>
      </c>
      <c r="H6822" s="2">
        <v>0.52225694444444448</v>
      </c>
      <c r="I6822">
        <v>12.5</v>
      </c>
      <c r="J6822">
        <v>12.5</v>
      </c>
      <c r="K6822" t="s">
        <v>175</v>
      </c>
      <c r="L6822" t="s">
        <v>12</v>
      </c>
      <c r="M6822" t="s">
        <v>74</v>
      </c>
      <c r="N6822" t="s">
        <v>75</v>
      </c>
    </row>
    <row r="6823" spans="1:14" x14ac:dyDescent="0.25">
      <c r="A6823">
        <v>6822</v>
      </c>
      <c r="B6823">
        <v>3012</v>
      </c>
      <c r="C6823">
        <f>1/COUNTIF(B:B, B6823)</f>
        <v>0.25</v>
      </c>
      <c r="D6823" t="s">
        <v>55</v>
      </c>
      <c r="E6823">
        <v>1</v>
      </c>
      <c r="F6823" s="1">
        <v>42055</v>
      </c>
      <c r="G6823" s="1" t="str">
        <f t="shared" si="106"/>
        <v>Friday</v>
      </c>
      <c r="H6823" s="2">
        <v>0.52225694444444448</v>
      </c>
      <c r="I6823">
        <v>20.75</v>
      </c>
      <c r="J6823">
        <v>20.75</v>
      </c>
      <c r="K6823" t="s">
        <v>176</v>
      </c>
      <c r="L6823" t="s">
        <v>23</v>
      </c>
      <c r="M6823" t="s">
        <v>56</v>
      </c>
      <c r="N6823" t="s">
        <v>57</v>
      </c>
    </row>
    <row r="6824" spans="1:14" x14ac:dyDescent="0.25">
      <c r="A6824">
        <v>6823</v>
      </c>
      <c r="B6824">
        <v>3013</v>
      </c>
      <c r="C6824">
        <f>1/COUNTIF(B:B, B6824)</f>
        <v>1</v>
      </c>
      <c r="D6824" t="s">
        <v>65</v>
      </c>
      <c r="E6824">
        <v>1</v>
      </c>
      <c r="F6824" s="1">
        <v>42055</v>
      </c>
      <c r="G6824" s="1" t="str">
        <f t="shared" si="106"/>
        <v>Friday</v>
      </c>
      <c r="H6824" s="2">
        <v>0.53151620370370367</v>
      </c>
      <c r="I6824">
        <v>20.75</v>
      </c>
      <c r="J6824">
        <v>20.75</v>
      </c>
      <c r="K6824" t="s">
        <v>176</v>
      </c>
      <c r="L6824" t="s">
        <v>30</v>
      </c>
      <c r="M6824" t="s">
        <v>66</v>
      </c>
      <c r="N6824" t="s">
        <v>67</v>
      </c>
    </row>
    <row r="6825" spans="1:14" x14ac:dyDescent="0.25">
      <c r="A6825">
        <v>6824</v>
      </c>
      <c r="B6825">
        <v>3014</v>
      </c>
      <c r="C6825">
        <f>1/COUNTIF(B:B, B6825)</f>
        <v>0.25</v>
      </c>
      <c r="D6825" t="s">
        <v>80</v>
      </c>
      <c r="E6825">
        <v>1</v>
      </c>
      <c r="F6825" s="1">
        <v>42055</v>
      </c>
      <c r="G6825" s="1" t="str">
        <f t="shared" si="106"/>
        <v>Friday</v>
      </c>
      <c r="H6825" s="2">
        <v>0.54061342592592587</v>
      </c>
      <c r="I6825">
        <v>12</v>
      </c>
      <c r="J6825">
        <v>12</v>
      </c>
      <c r="K6825" t="s">
        <v>177</v>
      </c>
      <c r="L6825" t="s">
        <v>12</v>
      </c>
      <c r="M6825" t="s">
        <v>81</v>
      </c>
      <c r="N6825" t="s">
        <v>82</v>
      </c>
    </row>
    <row r="6826" spans="1:14" x14ac:dyDescent="0.25">
      <c r="A6826">
        <v>6825</v>
      </c>
      <c r="B6826">
        <v>3014</v>
      </c>
      <c r="C6826">
        <f>1/COUNTIF(B:B, B6826)</f>
        <v>0.25</v>
      </c>
      <c r="D6826" t="s">
        <v>137</v>
      </c>
      <c r="E6826">
        <v>1</v>
      </c>
      <c r="F6826" s="1">
        <v>42055</v>
      </c>
      <c r="G6826" s="1" t="str">
        <f t="shared" si="106"/>
        <v>Friday</v>
      </c>
      <c r="H6826" s="2">
        <v>0.54061342592592587</v>
      </c>
      <c r="I6826">
        <v>16.5</v>
      </c>
      <c r="J6826">
        <v>16.5</v>
      </c>
      <c r="K6826" t="s">
        <v>176</v>
      </c>
      <c r="L6826" t="s">
        <v>12</v>
      </c>
      <c r="M6826" t="s">
        <v>13</v>
      </c>
      <c r="N6826" t="s">
        <v>14</v>
      </c>
    </row>
    <row r="6827" spans="1:14" x14ac:dyDescent="0.25">
      <c r="A6827">
        <v>6826</v>
      </c>
      <c r="B6827">
        <v>3014</v>
      </c>
      <c r="C6827">
        <f>1/COUNTIF(B:B, B6827)</f>
        <v>0.25</v>
      </c>
      <c r="D6827" t="s">
        <v>116</v>
      </c>
      <c r="E6827">
        <v>2</v>
      </c>
      <c r="F6827" s="1">
        <v>42055</v>
      </c>
      <c r="G6827" s="1" t="str">
        <f t="shared" si="106"/>
        <v>Friday</v>
      </c>
      <c r="H6827" s="2">
        <v>0.54061342592592587</v>
      </c>
      <c r="I6827">
        <v>12.5</v>
      </c>
      <c r="J6827">
        <v>25</v>
      </c>
      <c r="K6827" t="s">
        <v>177</v>
      </c>
      <c r="L6827" t="s">
        <v>23</v>
      </c>
      <c r="M6827" t="s">
        <v>35</v>
      </c>
      <c r="N6827" t="s">
        <v>36</v>
      </c>
    </row>
    <row r="6828" spans="1:14" x14ac:dyDescent="0.25">
      <c r="A6828">
        <v>6827</v>
      </c>
      <c r="B6828">
        <v>3014</v>
      </c>
      <c r="C6828">
        <f>1/COUNTIF(B:B, B6828)</f>
        <v>0.25</v>
      </c>
      <c r="D6828" t="s">
        <v>65</v>
      </c>
      <c r="E6828">
        <v>1</v>
      </c>
      <c r="F6828" s="1">
        <v>42055</v>
      </c>
      <c r="G6828" s="1" t="str">
        <f t="shared" si="106"/>
        <v>Friday</v>
      </c>
      <c r="H6828" s="2">
        <v>0.54061342592592587</v>
      </c>
      <c r="I6828">
        <v>20.75</v>
      </c>
      <c r="J6828">
        <v>20.75</v>
      </c>
      <c r="K6828" t="s">
        <v>176</v>
      </c>
      <c r="L6828" t="s">
        <v>30</v>
      </c>
      <c r="M6828" t="s">
        <v>66</v>
      </c>
      <c r="N6828" t="s">
        <v>67</v>
      </c>
    </row>
    <row r="6829" spans="1:14" x14ac:dyDescent="0.25">
      <c r="A6829">
        <v>6828</v>
      </c>
      <c r="B6829">
        <v>3015</v>
      </c>
      <c r="C6829">
        <f>1/COUNTIF(B:B, B6829)</f>
        <v>1</v>
      </c>
      <c r="D6829" t="s">
        <v>114</v>
      </c>
      <c r="E6829">
        <v>1</v>
      </c>
      <c r="F6829" s="1">
        <v>42055</v>
      </c>
      <c r="G6829" s="1" t="str">
        <f t="shared" si="106"/>
        <v>Friday</v>
      </c>
      <c r="H6829" s="2">
        <v>0.5410300925925926</v>
      </c>
      <c r="I6829">
        <v>16.75</v>
      </c>
      <c r="J6829">
        <v>16.75</v>
      </c>
      <c r="K6829" t="s">
        <v>175</v>
      </c>
      <c r="L6829" t="s">
        <v>30</v>
      </c>
      <c r="M6829" t="s">
        <v>38</v>
      </c>
      <c r="N6829" t="s">
        <v>39</v>
      </c>
    </row>
    <row r="6830" spans="1:14" x14ac:dyDescent="0.25">
      <c r="A6830">
        <v>6829</v>
      </c>
      <c r="B6830">
        <v>3016</v>
      </c>
      <c r="C6830">
        <f>1/COUNTIF(B:B, B6830)</f>
        <v>0.5</v>
      </c>
      <c r="D6830" t="s">
        <v>124</v>
      </c>
      <c r="E6830">
        <v>1</v>
      </c>
      <c r="F6830" s="1">
        <v>42055</v>
      </c>
      <c r="G6830" s="1" t="str">
        <f t="shared" si="106"/>
        <v>Friday</v>
      </c>
      <c r="H6830" s="2">
        <v>0.54655092592592591</v>
      </c>
      <c r="I6830">
        <v>16</v>
      </c>
      <c r="J6830">
        <v>16</v>
      </c>
      <c r="K6830" t="s">
        <v>175</v>
      </c>
      <c r="L6830" t="s">
        <v>19</v>
      </c>
      <c r="M6830" t="s">
        <v>48</v>
      </c>
      <c r="N6830" t="s">
        <v>49</v>
      </c>
    </row>
    <row r="6831" spans="1:14" x14ac:dyDescent="0.25">
      <c r="A6831">
        <v>6830</v>
      </c>
      <c r="B6831">
        <v>3016</v>
      </c>
      <c r="C6831">
        <f>1/COUNTIF(B:B, B6831)</f>
        <v>0.5</v>
      </c>
      <c r="D6831" t="s">
        <v>115</v>
      </c>
      <c r="E6831">
        <v>1</v>
      </c>
      <c r="F6831" s="1">
        <v>42055</v>
      </c>
      <c r="G6831" s="1" t="str">
        <f t="shared" si="106"/>
        <v>Friday</v>
      </c>
      <c r="H6831" s="2">
        <v>0.54655092592592591</v>
      </c>
      <c r="I6831">
        <v>12.5</v>
      </c>
      <c r="J6831">
        <v>12.5</v>
      </c>
      <c r="K6831" t="s">
        <v>175</v>
      </c>
      <c r="L6831" t="s">
        <v>12</v>
      </c>
      <c r="M6831" t="s">
        <v>74</v>
      </c>
      <c r="N6831" t="s">
        <v>75</v>
      </c>
    </row>
    <row r="6832" spans="1:14" x14ac:dyDescent="0.25">
      <c r="A6832">
        <v>6831</v>
      </c>
      <c r="B6832">
        <v>3017</v>
      </c>
      <c r="C6832">
        <f>1/COUNTIF(B:B, B6832)</f>
        <v>1</v>
      </c>
      <c r="D6832" t="s">
        <v>18</v>
      </c>
      <c r="E6832">
        <v>1</v>
      </c>
      <c r="F6832" s="1">
        <v>42055</v>
      </c>
      <c r="G6832" s="1" t="str">
        <f t="shared" si="106"/>
        <v>Friday</v>
      </c>
      <c r="H6832" s="2">
        <v>0.54839120370370376</v>
      </c>
      <c r="I6832">
        <v>18.5</v>
      </c>
      <c r="J6832">
        <v>18.5</v>
      </c>
      <c r="K6832" t="s">
        <v>176</v>
      </c>
      <c r="L6832" t="s">
        <v>19</v>
      </c>
      <c r="M6832" t="s">
        <v>20</v>
      </c>
      <c r="N6832" t="s">
        <v>21</v>
      </c>
    </row>
    <row r="6833" spans="1:14" x14ac:dyDescent="0.25">
      <c r="A6833">
        <v>6832</v>
      </c>
      <c r="B6833">
        <v>3018</v>
      </c>
      <c r="C6833">
        <f>1/COUNTIF(B:B, B6833)</f>
        <v>0.14285714285714285</v>
      </c>
      <c r="D6833" t="s">
        <v>92</v>
      </c>
      <c r="E6833">
        <v>1</v>
      </c>
      <c r="F6833" s="1">
        <v>42055</v>
      </c>
      <c r="G6833" s="1" t="str">
        <f t="shared" si="106"/>
        <v>Friday</v>
      </c>
      <c r="H6833" s="2">
        <v>0.55046296296296293</v>
      </c>
      <c r="I6833">
        <v>16.25</v>
      </c>
      <c r="J6833">
        <v>16.25</v>
      </c>
      <c r="K6833" t="s">
        <v>175</v>
      </c>
      <c r="L6833" t="s">
        <v>23</v>
      </c>
      <c r="M6833" t="s">
        <v>93</v>
      </c>
      <c r="N6833" t="s">
        <v>94</v>
      </c>
    </row>
    <row r="6834" spans="1:14" x14ac:dyDescent="0.25">
      <c r="A6834">
        <v>6833</v>
      </c>
      <c r="B6834">
        <v>3018</v>
      </c>
      <c r="C6834">
        <f>1/COUNTIF(B:B, B6834)</f>
        <v>0.14285714285714285</v>
      </c>
      <c r="D6834" t="s">
        <v>77</v>
      </c>
      <c r="E6834">
        <v>1</v>
      </c>
      <c r="F6834" s="1">
        <v>42055</v>
      </c>
      <c r="G6834" s="1" t="str">
        <f t="shared" si="106"/>
        <v>Friday</v>
      </c>
      <c r="H6834" s="2">
        <v>0.55046296296296293</v>
      </c>
      <c r="I6834">
        <v>20.75</v>
      </c>
      <c r="J6834">
        <v>20.75</v>
      </c>
      <c r="K6834" t="s">
        <v>176</v>
      </c>
      <c r="L6834" t="s">
        <v>30</v>
      </c>
      <c r="M6834" t="s">
        <v>78</v>
      </c>
      <c r="N6834" t="s">
        <v>79</v>
      </c>
    </row>
    <row r="6835" spans="1:14" x14ac:dyDescent="0.25">
      <c r="A6835">
        <v>6834</v>
      </c>
      <c r="B6835">
        <v>3018</v>
      </c>
      <c r="C6835">
        <f>1/COUNTIF(B:B, B6835)</f>
        <v>0.14285714285714285</v>
      </c>
      <c r="D6835" t="s">
        <v>95</v>
      </c>
      <c r="E6835">
        <v>1</v>
      </c>
      <c r="F6835" s="1">
        <v>42055</v>
      </c>
      <c r="G6835" s="1" t="str">
        <f t="shared" si="106"/>
        <v>Friday</v>
      </c>
      <c r="H6835" s="2">
        <v>0.55046296296296293</v>
      </c>
      <c r="I6835">
        <v>14.75</v>
      </c>
      <c r="J6835">
        <v>14.75</v>
      </c>
      <c r="K6835" t="s">
        <v>175</v>
      </c>
      <c r="L6835" t="s">
        <v>19</v>
      </c>
      <c r="M6835" t="s">
        <v>87</v>
      </c>
      <c r="N6835" t="s">
        <v>88</v>
      </c>
    </row>
    <row r="6836" spans="1:14" x14ac:dyDescent="0.25">
      <c r="A6836">
        <v>6835</v>
      </c>
      <c r="B6836">
        <v>3018</v>
      </c>
      <c r="C6836">
        <f>1/COUNTIF(B:B, B6836)</f>
        <v>0.14285714285714285</v>
      </c>
      <c r="D6836" t="s">
        <v>141</v>
      </c>
      <c r="E6836">
        <v>1</v>
      </c>
      <c r="F6836" s="1">
        <v>42055</v>
      </c>
      <c r="G6836" s="1" t="str">
        <f t="shared" si="106"/>
        <v>Friday</v>
      </c>
      <c r="H6836" s="2">
        <v>0.55046296296296293</v>
      </c>
      <c r="I6836">
        <v>20.25</v>
      </c>
      <c r="J6836">
        <v>20.25</v>
      </c>
      <c r="K6836" t="s">
        <v>176</v>
      </c>
      <c r="L6836" t="s">
        <v>19</v>
      </c>
      <c r="M6836" t="s">
        <v>100</v>
      </c>
      <c r="N6836" t="s">
        <v>101</v>
      </c>
    </row>
    <row r="6837" spans="1:14" x14ac:dyDescent="0.25">
      <c r="A6837">
        <v>6836</v>
      </c>
      <c r="B6837">
        <v>3018</v>
      </c>
      <c r="C6837">
        <f>1/COUNTIF(B:B, B6837)</f>
        <v>0.14285714285714285</v>
      </c>
      <c r="D6837" t="s">
        <v>108</v>
      </c>
      <c r="E6837">
        <v>1</v>
      </c>
      <c r="F6837" s="1">
        <v>42055</v>
      </c>
      <c r="G6837" s="1" t="str">
        <f t="shared" si="106"/>
        <v>Friday</v>
      </c>
      <c r="H6837" s="2">
        <v>0.55046296296296293</v>
      </c>
      <c r="I6837">
        <v>20.5</v>
      </c>
      <c r="J6837">
        <v>20.5</v>
      </c>
      <c r="K6837" t="s">
        <v>176</v>
      </c>
      <c r="L6837" t="s">
        <v>12</v>
      </c>
      <c r="M6837" t="s">
        <v>90</v>
      </c>
      <c r="N6837" t="s">
        <v>91</v>
      </c>
    </row>
    <row r="6838" spans="1:14" x14ac:dyDescent="0.25">
      <c r="A6838">
        <v>6837</v>
      </c>
      <c r="B6838">
        <v>3018</v>
      </c>
      <c r="C6838">
        <f>1/COUNTIF(B:B, B6838)</f>
        <v>0.14285714285714285</v>
      </c>
      <c r="D6838" t="s">
        <v>105</v>
      </c>
      <c r="E6838">
        <v>1</v>
      </c>
      <c r="F6838" s="1">
        <v>42055</v>
      </c>
      <c r="G6838" s="1" t="str">
        <f t="shared" si="106"/>
        <v>Friday</v>
      </c>
      <c r="H6838" s="2">
        <v>0.55046296296296293</v>
      </c>
      <c r="I6838">
        <v>20.25</v>
      </c>
      <c r="J6838">
        <v>20.25</v>
      </c>
      <c r="K6838" t="s">
        <v>176</v>
      </c>
      <c r="L6838" t="s">
        <v>19</v>
      </c>
      <c r="M6838" t="s">
        <v>106</v>
      </c>
      <c r="N6838" t="s">
        <v>107</v>
      </c>
    </row>
    <row r="6839" spans="1:14" x14ac:dyDescent="0.25">
      <c r="A6839">
        <v>6838</v>
      </c>
      <c r="B6839">
        <v>3018</v>
      </c>
      <c r="C6839">
        <f>1/COUNTIF(B:B, B6839)</f>
        <v>0.14285714285714285</v>
      </c>
      <c r="D6839" t="s">
        <v>165</v>
      </c>
      <c r="E6839">
        <v>1</v>
      </c>
      <c r="F6839" s="1">
        <v>42055</v>
      </c>
      <c r="G6839" s="1" t="str">
        <f t="shared" si="106"/>
        <v>Friday</v>
      </c>
      <c r="H6839" s="2">
        <v>0.55046296296296293</v>
      </c>
      <c r="I6839">
        <v>20.5</v>
      </c>
      <c r="J6839">
        <v>20.5</v>
      </c>
      <c r="K6839" t="s">
        <v>176</v>
      </c>
      <c r="L6839" t="s">
        <v>12</v>
      </c>
      <c r="M6839" t="s">
        <v>41</v>
      </c>
      <c r="N6839" t="s">
        <v>42</v>
      </c>
    </row>
    <row r="6840" spans="1:14" x14ac:dyDescent="0.25">
      <c r="A6840">
        <v>6839</v>
      </c>
      <c r="B6840">
        <v>3019</v>
      </c>
      <c r="C6840">
        <f>1/COUNTIF(B:B, B6840)</f>
        <v>1</v>
      </c>
      <c r="D6840" t="s">
        <v>37</v>
      </c>
      <c r="E6840">
        <v>1</v>
      </c>
      <c r="F6840" s="1">
        <v>42055</v>
      </c>
      <c r="G6840" s="1" t="str">
        <f t="shared" si="106"/>
        <v>Friday</v>
      </c>
      <c r="H6840" s="2">
        <v>0.55240740740740746</v>
      </c>
      <c r="I6840">
        <v>12.75</v>
      </c>
      <c r="J6840">
        <v>12.75</v>
      </c>
      <c r="K6840" t="s">
        <v>177</v>
      </c>
      <c r="L6840" t="s">
        <v>30</v>
      </c>
      <c r="M6840" t="s">
        <v>38</v>
      </c>
      <c r="N6840" t="s">
        <v>39</v>
      </c>
    </row>
    <row r="6841" spans="1:14" x14ac:dyDescent="0.25">
      <c r="A6841">
        <v>6840</v>
      </c>
      <c r="B6841">
        <v>3020</v>
      </c>
      <c r="C6841">
        <f>1/COUNTIF(B:B, B6841)</f>
        <v>1</v>
      </c>
      <c r="D6841" t="s">
        <v>43</v>
      </c>
      <c r="E6841">
        <v>1</v>
      </c>
      <c r="F6841" s="1">
        <v>42055</v>
      </c>
      <c r="G6841" s="1" t="str">
        <f t="shared" si="106"/>
        <v>Friday</v>
      </c>
      <c r="H6841" s="2">
        <v>0.55359953703703701</v>
      </c>
      <c r="I6841">
        <v>12.5</v>
      </c>
      <c r="J6841">
        <v>12.5</v>
      </c>
      <c r="K6841" t="s">
        <v>177</v>
      </c>
      <c r="L6841" t="s">
        <v>23</v>
      </c>
      <c r="M6841" t="s">
        <v>44</v>
      </c>
      <c r="N6841" t="s">
        <v>45</v>
      </c>
    </row>
    <row r="6842" spans="1:14" x14ac:dyDescent="0.25">
      <c r="A6842">
        <v>6841</v>
      </c>
      <c r="B6842">
        <v>3021</v>
      </c>
      <c r="C6842">
        <f>1/COUNTIF(B:B, B6842)</f>
        <v>1</v>
      </c>
      <c r="D6842" t="s">
        <v>29</v>
      </c>
      <c r="E6842">
        <v>1</v>
      </c>
      <c r="F6842" s="1">
        <v>42055</v>
      </c>
      <c r="G6842" s="1" t="str">
        <f t="shared" si="106"/>
        <v>Friday</v>
      </c>
      <c r="H6842" s="2">
        <v>0.55819444444444444</v>
      </c>
      <c r="I6842">
        <v>20.75</v>
      </c>
      <c r="J6842">
        <v>20.75</v>
      </c>
      <c r="K6842" t="s">
        <v>176</v>
      </c>
      <c r="L6842" t="s">
        <v>30</v>
      </c>
      <c r="M6842" t="s">
        <v>31</v>
      </c>
      <c r="N6842" t="s">
        <v>32</v>
      </c>
    </row>
    <row r="6843" spans="1:14" x14ac:dyDescent="0.25">
      <c r="A6843">
        <v>6842</v>
      </c>
      <c r="B6843">
        <v>3022</v>
      </c>
      <c r="C6843">
        <f>1/COUNTIF(B:B, B6843)</f>
        <v>0.25</v>
      </c>
      <c r="D6843" t="s">
        <v>92</v>
      </c>
      <c r="E6843">
        <v>1</v>
      </c>
      <c r="F6843" s="1">
        <v>42055</v>
      </c>
      <c r="G6843" s="1" t="str">
        <f t="shared" si="106"/>
        <v>Friday</v>
      </c>
      <c r="H6843" s="2">
        <v>0.55847222222222226</v>
      </c>
      <c r="I6843">
        <v>16.25</v>
      </c>
      <c r="J6843">
        <v>16.25</v>
      </c>
      <c r="K6843" t="s">
        <v>175</v>
      </c>
      <c r="L6843" t="s">
        <v>23</v>
      </c>
      <c r="M6843" t="s">
        <v>93</v>
      </c>
      <c r="N6843" t="s">
        <v>94</v>
      </c>
    </row>
    <row r="6844" spans="1:14" x14ac:dyDescent="0.25">
      <c r="A6844">
        <v>6843</v>
      </c>
      <c r="B6844">
        <v>3022</v>
      </c>
      <c r="C6844">
        <f>1/COUNTIF(B:B, B6844)</f>
        <v>0.25</v>
      </c>
      <c r="D6844" t="s">
        <v>72</v>
      </c>
      <c r="E6844">
        <v>1</v>
      </c>
      <c r="F6844" s="1">
        <v>42055</v>
      </c>
      <c r="G6844" s="1" t="str">
        <f t="shared" si="106"/>
        <v>Friday</v>
      </c>
      <c r="H6844" s="2">
        <v>0.55847222222222226</v>
      </c>
      <c r="I6844">
        <v>16.75</v>
      </c>
      <c r="J6844">
        <v>16.75</v>
      </c>
      <c r="K6844" t="s">
        <v>175</v>
      </c>
      <c r="L6844" t="s">
        <v>30</v>
      </c>
      <c r="M6844" t="s">
        <v>70</v>
      </c>
      <c r="N6844" t="s">
        <v>71</v>
      </c>
    </row>
    <row r="6845" spans="1:14" x14ac:dyDescent="0.25">
      <c r="A6845">
        <v>6844</v>
      </c>
      <c r="B6845">
        <v>3022</v>
      </c>
      <c r="C6845">
        <f>1/COUNTIF(B:B, B6845)</f>
        <v>0.25</v>
      </c>
      <c r="D6845" t="s">
        <v>119</v>
      </c>
      <c r="E6845">
        <v>1</v>
      </c>
      <c r="F6845" s="1">
        <v>42055</v>
      </c>
      <c r="G6845" s="1" t="str">
        <f t="shared" si="106"/>
        <v>Friday</v>
      </c>
      <c r="H6845" s="2">
        <v>0.55847222222222226</v>
      </c>
      <c r="I6845">
        <v>12.75</v>
      </c>
      <c r="J6845">
        <v>12.75</v>
      </c>
      <c r="K6845" t="s">
        <v>177</v>
      </c>
      <c r="L6845" t="s">
        <v>30</v>
      </c>
      <c r="M6845" t="s">
        <v>120</v>
      </c>
      <c r="N6845" t="s">
        <v>121</v>
      </c>
    </row>
    <row r="6846" spans="1:14" x14ac:dyDescent="0.25">
      <c r="A6846">
        <v>6845</v>
      </c>
      <c r="B6846">
        <v>3022</v>
      </c>
      <c r="C6846">
        <f>1/COUNTIF(B:B, B6846)</f>
        <v>0.25</v>
      </c>
      <c r="D6846" t="s">
        <v>149</v>
      </c>
      <c r="E6846">
        <v>1</v>
      </c>
      <c r="F6846" s="1">
        <v>42055</v>
      </c>
      <c r="G6846" s="1" t="str">
        <f t="shared" si="106"/>
        <v>Friday</v>
      </c>
      <c r="H6846" s="2">
        <v>0.55847222222222226</v>
      </c>
      <c r="I6846">
        <v>16</v>
      </c>
      <c r="J6846">
        <v>16</v>
      </c>
      <c r="K6846" t="s">
        <v>175</v>
      </c>
      <c r="L6846" t="s">
        <v>19</v>
      </c>
      <c r="M6846" t="s">
        <v>62</v>
      </c>
      <c r="N6846" t="s">
        <v>63</v>
      </c>
    </row>
    <row r="6847" spans="1:14" x14ac:dyDescent="0.25">
      <c r="A6847">
        <v>6846</v>
      </c>
      <c r="B6847">
        <v>3023</v>
      </c>
      <c r="C6847">
        <f>1/COUNTIF(B:B, B6847)</f>
        <v>0.5</v>
      </c>
      <c r="D6847" t="s">
        <v>129</v>
      </c>
      <c r="E6847">
        <v>1</v>
      </c>
      <c r="F6847" s="1">
        <v>42055</v>
      </c>
      <c r="G6847" s="1" t="str">
        <f t="shared" si="106"/>
        <v>Friday</v>
      </c>
      <c r="H6847" s="2">
        <v>0.56234953703703705</v>
      </c>
      <c r="I6847">
        <v>16.5</v>
      </c>
      <c r="J6847">
        <v>16.5</v>
      </c>
      <c r="K6847" t="s">
        <v>175</v>
      </c>
      <c r="L6847" t="s">
        <v>23</v>
      </c>
      <c r="M6847" t="s">
        <v>103</v>
      </c>
      <c r="N6847" t="s">
        <v>104</v>
      </c>
    </row>
    <row r="6848" spans="1:14" x14ac:dyDescent="0.25">
      <c r="A6848">
        <v>6847</v>
      </c>
      <c r="B6848">
        <v>3023</v>
      </c>
      <c r="C6848">
        <f>1/COUNTIF(B:B, B6848)</f>
        <v>0.5</v>
      </c>
      <c r="D6848" t="s">
        <v>144</v>
      </c>
      <c r="E6848">
        <v>1</v>
      </c>
      <c r="F6848" s="1">
        <v>42055</v>
      </c>
      <c r="G6848" s="1" t="str">
        <f t="shared" si="106"/>
        <v>Friday</v>
      </c>
      <c r="H6848" s="2">
        <v>0.56234953703703705</v>
      </c>
      <c r="I6848">
        <v>12.25</v>
      </c>
      <c r="J6848">
        <v>12.25</v>
      </c>
      <c r="K6848" t="s">
        <v>177</v>
      </c>
      <c r="L6848" t="s">
        <v>23</v>
      </c>
      <c r="M6848" t="s">
        <v>110</v>
      </c>
      <c r="N6848" t="s">
        <v>111</v>
      </c>
    </row>
    <row r="6849" spans="1:14" x14ac:dyDescent="0.25">
      <c r="A6849">
        <v>6848</v>
      </c>
      <c r="B6849">
        <v>3024</v>
      </c>
      <c r="C6849">
        <f>1/COUNTIF(B:B, B6849)</f>
        <v>1</v>
      </c>
      <c r="D6849" t="s">
        <v>37</v>
      </c>
      <c r="E6849">
        <v>1</v>
      </c>
      <c r="F6849" s="1">
        <v>42055</v>
      </c>
      <c r="G6849" s="1" t="str">
        <f t="shared" si="106"/>
        <v>Friday</v>
      </c>
      <c r="H6849" s="2">
        <v>0.56665509259259261</v>
      </c>
      <c r="I6849">
        <v>12.75</v>
      </c>
      <c r="J6849">
        <v>12.75</v>
      </c>
      <c r="K6849" t="s">
        <v>177</v>
      </c>
      <c r="L6849" t="s">
        <v>30</v>
      </c>
      <c r="M6849" t="s">
        <v>38</v>
      </c>
      <c r="N6849" t="s">
        <v>39</v>
      </c>
    </row>
    <row r="6850" spans="1:14" x14ac:dyDescent="0.25">
      <c r="A6850">
        <v>6849</v>
      </c>
      <c r="B6850">
        <v>3025</v>
      </c>
      <c r="C6850">
        <f>1/COUNTIF(B:B, B6850)</f>
        <v>1</v>
      </c>
      <c r="D6850" t="s">
        <v>80</v>
      </c>
      <c r="E6850">
        <v>1</v>
      </c>
      <c r="F6850" s="1">
        <v>42055</v>
      </c>
      <c r="G6850" s="1" t="str">
        <f t="shared" ref="G6850:G6913" si="107">TEXT(F6850,"dddd")</f>
        <v>Friday</v>
      </c>
      <c r="H6850" s="2">
        <v>0.567962962962963</v>
      </c>
      <c r="I6850">
        <v>12</v>
      </c>
      <c r="J6850">
        <v>12</v>
      </c>
      <c r="K6850" t="s">
        <v>177</v>
      </c>
      <c r="L6850" t="s">
        <v>12</v>
      </c>
      <c r="M6850" t="s">
        <v>81</v>
      </c>
      <c r="N6850" t="s">
        <v>82</v>
      </c>
    </row>
    <row r="6851" spans="1:14" x14ac:dyDescent="0.25">
      <c r="A6851">
        <v>6850</v>
      </c>
      <c r="B6851">
        <v>3026</v>
      </c>
      <c r="C6851">
        <f>1/COUNTIF(B:B, B6851)</f>
        <v>0.25</v>
      </c>
      <c r="D6851" t="s">
        <v>76</v>
      </c>
      <c r="E6851">
        <v>1</v>
      </c>
      <c r="F6851" s="1">
        <v>42055</v>
      </c>
      <c r="G6851" s="1" t="str">
        <f t="shared" si="107"/>
        <v>Friday</v>
      </c>
      <c r="H6851" s="2">
        <v>0.56821759259259264</v>
      </c>
      <c r="I6851">
        <v>12.75</v>
      </c>
      <c r="J6851">
        <v>12.75</v>
      </c>
      <c r="K6851" t="s">
        <v>177</v>
      </c>
      <c r="L6851" t="s">
        <v>30</v>
      </c>
      <c r="M6851" t="s">
        <v>70</v>
      </c>
      <c r="N6851" t="s">
        <v>71</v>
      </c>
    </row>
    <row r="6852" spans="1:14" x14ac:dyDescent="0.25">
      <c r="A6852">
        <v>6851</v>
      </c>
      <c r="B6852">
        <v>3026</v>
      </c>
      <c r="C6852">
        <f>1/COUNTIF(B:B, B6852)</f>
        <v>0.25</v>
      </c>
      <c r="D6852" t="s">
        <v>33</v>
      </c>
      <c r="E6852">
        <v>1</v>
      </c>
      <c r="F6852" s="1">
        <v>42055</v>
      </c>
      <c r="G6852" s="1" t="str">
        <f t="shared" si="107"/>
        <v>Friday</v>
      </c>
      <c r="H6852" s="2">
        <v>0.56821759259259264</v>
      </c>
      <c r="I6852">
        <v>16.5</v>
      </c>
      <c r="J6852">
        <v>16.5</v>
      </c>
      <c r="K6852" t="s">
        <v>175</v>
      </c>
      <c r="L6852" t="s">
        <v>23</v>
      </c>
      <c r="M6852" t="s">
        <v>24</v>
      </c>
      <c r="N6852" t="s">
        <v>25</v>
      </c>
    </row>
    <row r="6853" spans="1:14" x14ac:dyDescent="0.25">
      <c r="A6853">
        <v>6852</v>
      </c>
      <c r="B6853">
        <v>3026</v>
      </c>
      <c r="C6853">
        <f>1/COUNTIF(B:B, B6853)</f>
        <v>0.25</v>
      </c>
      <c r="D6853" t="s">
        <v>132</v>
      </c>
      <c r="E6853">
        <v>1</v>
      </c>
      <c r="F6853" s="1">
        <v>42055</v>
      </c>
      <c r="G6853" s="1" t="str">
        <f t="shared" si="107"/>
        <v>Friday</v>
      </c>
      <c r="H6853" s="2">
        <v>0.56821759259259264</v>
      </c>
      <c r="I6853">
        <v>12.5</v>
      </c>
      <c r="J6853">
        <v>12.5</v>
      </c>
      <c r="K6853" t="s">
        <v>177</v>
      </c>
      <c r="L6853" t="s">
        <v>19</v>
      </c>
      <c r="M6853" t="s">
        <v>59</v>
      </c>
      <c r="N6853" t="s">
        <v>60</v>
      </c>
    </row>
    <row r="6854" spans="1:14" x14ac:dyDescent="0.25">
      <c r="A6854">
        <v>6853</v>
      </c>
      <c r="B6854">
        <v>3026</v>
      </c>
      <c r="C6854">
        <f>1/COUNTIF(B:B, B6854)</f>
        <v>0.25</v>
      </c>
      <c r="D6854" t="s">
        <v>136</v>
      </c>
      <c r="E6854">
        <v>1</v>
      </c>
      <c r="F6854" s="1">
        <v>42055</v>
      </c>
      <c r="G6854" s="1" t="str">
        <f t="shared" si="107"/>
        <v>Friday</v>
      </c>
      <c r="H6854" s="2">
        <v>0.56821759259259264</v>
      </c>
      <c r="I6854">
        <v>25.5</v>
      </c>
      <c r="J6854">
        <v>25.5</v>
      </c>
      <c r="K6854" t="s">
        <v>178</v>
      </c>
      <c r="L6854" t="s">
        <v>12</v>
      </c>
      <c r="M6854" t="s">
        <v>41</v>
      </c>
      <c r="N6854" t="s">
        <v>42</v>
      </c>
    </row>
    <row r="6855" spans="1:14" x14ac:dyDescent="0.25">
      <c r="A6855">
        <v>6854</v>
      </c>
      <c r="B6855">
        <v>3027</v>
      </c>
      <c r="C6855">
        <f>1/COUNTIF(B:B, B6855)</f>
        <v>0.25</v>
      </c>
      <c r="D6855" t="s">
        <v>134</v>
      </c>
      <c r="E6855">
        <v>1</v>
      </c>
      <c r="F6855" s="1">
        <v>42055</v>
      </c>
      <c r="G6855" s="1" t="str">
        <f t="shared" si="107"/>
        <v>Friday</v>
      </c>
      <c r="H6855" s="2">
        <v>0.57037037037037042</v>
      </c>
      <c r="I6855">
        <v>20.5</v>
      </c>
      <c r="J6855">
        <v>20.5</v>
      </c>
      <c r="K6855" t="s">
        <v>176</v>
      </c>
      <c r="L6855" t="s">
        <v>12</v>
      </c>
      <c r="M6855" t="s">
        <v>16</v>
      </c>
      <c r="N6855" t="s">
        <v>17</v>
      </c>
    </row>
    <row r="6856" spans="1:14" x14ac:dyDescent="0.25">
      <c r="A6856">
        <v>6855</v>
      </c>
      <c r="B6856">
        <v>3027</v>
      </c>
      <c r="C6856">
        <f>1/COUNTIF(B:B, B6856)</f>
        <v>0.25</v>
      </c>
      <c r="D6856" t="s">
        <v>64</v>
      </c>
      <c r="E6856">
        <v>1</v>
      </c>
      <c r="F6856" s="1">
        <v>42055</v>
      </c>
      <c r="G6856" s="1" t="str">
        <f t="shared" si="107"/>
        <v>Friday</v>
      </c>
      <c r="H6856" s="2">
        <v>0.57037037037037042</v>
      </c>
      <c r="I6856">
        <v>20.25</v>
      </c>
      <c r="J6856">
        <v>20.25</v>
      </c>
      <c r="K6856" t="s">
        <v>176</v>
      </c>
      <c r="L6856" t="s">
        <v>19</v>
      </c>
      <c r="M6856" t="s">
        <v>27</v>
      </c>
      <c r="N6856" t="s">
        <v>28</v>
      </c>
    </row>
    <row r="6857" spans="1:14" x14ac:dyDescent="0.25">
      <c r="A6857">
        <v>6856</v>
      </c>
      <c r="B6857">
        <v>3027</v>
      </c>
      <c r="C6857">
        <f>1/COUNTIF(B:B, B6857)</f>
        <v>0.25</v>
      </c>
      <c r="D6857" t="s">
        <v>43</v>
      </c>
      <c r="E6857">
        <v>1</v>
      </c>
      <c r="F6857" s="1">
        <v>42055</v>
      </c>
      <c r="G6857" s="1" t="str">
        <f t="shared" si="107"/>
        <v>Friday</v>
      </c>
      <c r="H6857" s="2">
        <v>0.57037037037037042</v>
      </c>
      <c r="I6857">
        <v>12.5</v>
      </c>
      <c r="J6857">
        <v>12.5</v>
      </c>
      <c r="K6857" t="s">
        <v>177</v>
      </c>
      <c r="L6857" t="s">
        <v>23</v>
      </c>
      <c r="M6857" t="s">
        <v>44</v>
      </c>
      <c r="N6857" t="s">
        <v>45</v>
      </c>
    </row>
    <row r="6858" spans="1:14" x14ac:dyDescent="0.25">
      <c r="A6858">
        <v>6857</v>
      </c>
      <c r="B6858">
        <v>3027</v>
      </c>
      <c r="C6858">
        <f>1/COUNTIF(B:B, B6858)</f>
        <v>0.25</v>
      </c>
      <c r="D6858" t="s">
        <v>29</v>
      </c>
      <c r="E6858">
        <v>1</v>
      </c>
      <c r="F6858" s="1">
        <v>42055</v>
      </c>
      <c r="G6858" s="1" t="str">
        <f t="shared" si="107"/>
        <v>Friday</v>
      </c>
      <c r="H6858" s="2">
        <v>0.57037037037037042</v>
      </c>
      <c r="I6858">
        <v>20.75</v>
      </c>
      <c r="J6858">
        <v>20.75</v>
      </c>
      <c r="K6858" t="s">
        <v>176</v>
      </c>
      <c r="L6858" t="s">
        <v>30</v>
      </c>
      <c r="M6858" t="s">
        <v>31</v>
      </c>
      <c r="N6858" t="s">
        <v>32</v>
      </c>
    </row>
    <row r="6859" spans="1:14" x14ac:dyDescent="0.25">
      <c r="A6859">
        <v>6858</v>
      </c>
      <c r="B6859">
        <v>3028</v>
      </c>
      <c r="C6859">
        <f>1/COUNTIF(B:B, B6859)</f>
        <v>1</v>
      </c>
      <c r="D6859" t="s">
        <v>64</v>
      </c>
      <c r="E6859">
        <v>1</v>
      </c>
      <c r="F6859" s="1">
        <v>42055</v>
      </c>
      <c r="G6859" s="1" t="str">
        <f t="shared" si="107"/>
        <v>Friday</v>
      </c>
      <c r="H6859" s="2">
        <v>0.57567129629629632</v>
      </c>
      <c r="I6859">
        <v>20.25</v>
      </c>
      <c r="J6859">
        <v>20.25</v>
      </c>
      <c r="K6859" t="s">
        <v>176</v>
      </c>
      <c r="L6859" t="s">
        <v>19</v>
      </c>
      <c r="M6859" t="s">
        <v>27</v>
      </c>
      <c r="N6859" t="s">
        <v>28</v>
      </c>
    </row>
    <row r="6860" spans="1:14" x14ac:dyDescent="0.25">
      <c r="A6860">
        <v>6859</v>
      </c>
      <c r="B6860">
        <v>3029</v>
      </c>
      <c r="C6860">
        <f>1/COUNTIF(B:B, B6860)</f>
        <v>0.25</v>
      </c>
      <c r="D6860" t="s">
        <v>76</v>
      </c>
      <c r="E6860">
        <v>1</v>
      </c>
      <c r="F6860" s="1">
        <v>42055</v>
      </c>
      <c r="G6860" s="1" t="str">
        <f t="shared" si="107"/>
        <v>Friday</v>
      </c>
      <c r="H6860" s="2">
        <v>0.58013888888888887</v>
      </c>
      <c r="I6860">
        <v>12.75</v>
      </c>
      <c r="J6860">
        <v>12.75</v>
      </c>
      <c r="K6860" t="s">
        <v>177</v>
      </c>
      <c r="L6860" t="s">
        <v>30</v>
      </c>
      <c r="M6860" t="s">
        <v>70</v>
      </c>
      <c r="N6860" t="s">
        <v>71</v>
      </c>
    </row>
    <row r="6861" spans="1:14" x14ac:dyDescent="0.25">
      <c r="A6861">
        <v>6860</v>
      </c>
      <c r="B6861">
        <v>3029</v>
      </c>
      <c r="C6861">
        <f>1/COUNTIF(B:B, B6861)</f>
        <v>0.25</v>
      </c>
      <c r="D6861" t="s">
        <v>73</v>
      </c>
      <c r="E6861">
        <v>1</v>
      </c>
      <c r="F6861" s="1">
        <v>42055</v>
      </c>
      <c r="G6861" s="1" t="str">
        <f t="shared" si="107"/>
        <v>Friday</v>
      </c>
      <c r="H6861" s="2">
        <v>0.58013888888888887</v>
      </c>
      <c r="I6861">
        <v>15.25</v>
      </c>
      <c r="J6861">
        <v>15.25</v>
      </c>
      <c r="K6861" t="s">
        <v>176</v>
      </c>
      <c r="L6861" t="s">
        <v>12</v>
      </c>
      <c r="M6861" t="s">
        <v>74</v>
      </c>
      <c r="N6861" t="s">
        <v>75</v>
      </c>
    </row>
    <row r="6862" spans="1:14" x14ac:dyDescent="0.25">
      <c r="A6862">
        <v>6861</v>
      </c>
      <c r="B6862">
        <v>3029</v>
      </c>
      <c r="C6862">
        <f>1/COUNTIF(B:B, B6862)</f>
        <v>0.25</v>
      </c>
      <c r="D6862" t="s">
        <v>34</v>
      </c>
      <c r="E6862">
        <v>1</v>
      </c>
      <c r="F6862" s="1">
        <v>42055</v>
      </c>
      <c r="G6862" s="1" t="str">
        <f t="shared" si="107"/>
        <v>Friday</v>
      </c>
      <c r="H6862" s="2">
        <v>0.58013888888888887</v>
      </c>
      <c r="I6862">
        <v>20.75</v>
      </c>
      <c r="J6862">
        <v>20.75</v>
      </c>
      <c r="K6862" t="s">
        <v>176</v>
      </c>
      <c r="L6862" t="s">
        <v>23</v>
      </c>
      <c r="M6862" t="s">
        <v>35</v>
      </c>
      <c r="N6862" t="s">
        <v>36</v>
      </c>
    </row>
    <row r="6863" spans="1:14" x14ac:dyDescent="0.25">
      <c r="A6863">
        <v>6862</v>
      </c>
      <c r="B6863">
        <v>3029</v>
      </c>
      <c r="C6863">
        <f>1/COUNTIF(B:B, B6863)</f>
        <v>0.25</v>
      </c>
      <c r="D6863" t="s">
        <v>132</v>
      </c>
      <c r="E6863">
        <v>1</v>
      </c>
      <c r="F6863" s="1">
        <v>42055</v>
      </c>
      <c r="G6863" s="1" t="str">
        <f t="shared" si="107"/>
        <v>Friday</v>
      </c>
      <c r="H6863" s="2">
        <v>0.58013888888888887</v>
      </c>
      <c r="I6863">
        <v>12.5</v>
      </c>
      <c r="J6863">
        <v>12.5</v>
      </c>
      <c r="K6863" t="s">
        <v>177</v>
      </c>
      <c r="L6863" t="s">
        <v>19</v>
      </c>
      <c r="M6863" t="s">
        <v>59</v>
      </c>
      <c r="N6863" t="s">
        <v>60</v>
      </c>
    </row>
    <row r="6864" spans="1:14" x14ac:dyDescent="0.25">
      <c r="A6864">
        <v>6863</v>
      </c>
      <c r="B6864">
        <v>3030</v>
      </c>
      <c r="C6864">
        <f>1/COUNTIF(B:B, B6864)</f>
        <v>0.25</v>
      </c>
      <c r="D6864" t="s">
        <v>69</v>
      </c>
      <c r="E6864">
        <v>1</v>
      </c>
      <c r="F6864" s="1">
        <v>42055</v>
      </c>
      <c r="G6864" s="1" t="str">
        <f t="shared" si="107"/>
        <v>Friday</v>
      </c>
      <c r="H6864" s="2">
        <v>0.58282407407407411</v>
      </c>
      <c r="I6864">
        <v>20.75</v>
      </c>
      <c r="J6864">
        <v>20.75</v>
      </c>
      <c r="K6864" t="s">
        <v>176</v>
      </c>
      <c r="L6864" t="s">
        <v>30</v>
      </c>
      <c r="M6864" t="s">
        <v>70</v>
      </c>
      <c r="N6864" t="s">
        <v>71</v>
      </c>
    </row>
    <row r="6865" spans="1:14" x14ac:dyDescent="0.25">
      <c r="A6865">
        <v>6864</v>
      </c>
      <c r="B6865">
        <v>3030</v>
      </c>
      <c r="C6865">
        <f>1/COUNTIF(B:B, B6865)</f>
        <v>0.25</v>
      </c>
      <c r="D6865" t="s">
        <v>15</v>
      </c>
      <c r="E6865">
        <v>1</v>
      </c>
      <c r="F6865" s="1">
        <v>42055</v>
      </c>
      <c r="G6865" s="1" t="str">
        <f t="shared" si="107"/>
        <v>Friday</v>
      </c>
      <c r="H6865" s="2">
        <v>0.58282407407407411</v>
      </c>
      <c r="I6865">
        <v>16</v>
      </c>
      <c r="J6865">
        <v>16</v>
      </c>
      <c r="K6865" t="s">
        <v>175</v>
      </c>
      <c r="L6865" t="s">
        <v>12</v>
      </c>
      <c r="M6865" t="s">
        <v>16</v>
      </c>
      <c r="N6865" t="s">
        <v>17</v>
      </c>
    </row>
    <row r="6866" spans="1:14" x14ac:dyDescent="0.25">
      <c r="A6866">
        <v>6865</v>
      </c>
      <c r="B6866">
        <v>3030</v>
      </c>
      <c r="C6866">
        <f>1/COUNTIF(B:B, B6866)</f>
        <v>0.25</v>
      </c>
      <c r="D6866" t="s">
        <v>89</v>
      </c>
      <c r="E6866">
        <v>1</v>
      </c>
      <c r="F6866" s="1">
        <v>42055</v>
      </c>
      <c r="G6866" s="1" t="str">
        <f t="shared" si="107"/>
        <v>Friday</v>
      </c>
      <c r="H6866" s="2">
        <v>0.58282407407407411</v>
      </c>
      <c r="I6866">
        <v>12</v>
      </c>
      <c r="J6866">
        <v>12</v>
      </c>
      <c r="K6866" t="s">
        <v>177</v>
      </c>
      <c r="L6866" t="s">
        <v>12</v>
      </c>
      <c r="M6866" t="s">
        <v>90</v>
      </c>
      <c r="N6866" t="s">
        <v>91</v>
      </c>
    </row>
    <row r="6867" spans="1:14" x14ac:dyDescent="0.25">
      <c r="A6867">
        <v>6866</v>
      </c>
      <c r="B6867">
        <v>3030</v>
      </c>
      <c r="C6867">
        <f>1/COUNTIF(B:B, B6867)</f>
        <v>0.25</v>
      </c>
      <c r="D6867" t="s">
        <v>34</v>
      </c>
      <c r="E6867">
        <v>1</v>
      </c>
      <c r="F6867" s="1">
        <v>42055</v>
      </c>
      <c r="G6867" s="1" t="str">
        <f t="shared" si="107"/>
        <v>Friday</v>
      </c>
      <c r="H6867" s="2">
        <v>0.58282407407407411</v>
      </c>
      <c r="I6867">
        <v>20.75</v>
      </c>
      <c r="J6867">
        <v>20.75</v>
      </c>
      <c r="K6867" t="s">
        <v>176</v>
      </c>
      <c r="L6867" t="s">
        <v>23</v>
      </c>
      <c r="M6867" t="s">
        <v>35</v>
      </c>
      <c r="N6867" t="s">
        <v>36</v>
      </c>
    </row>
    <row r="6868" spans="1:14" x14ac:dyDescent="0.25">
      <c r="A6868">
        <v>6867</v>
      </c>
      <c r="B6868">
        <v>3031</v>
      </c>
      <c r="C6868">
        <f>1/COUNTIF(B:B, B6868)</f>
        <v>0.33333333333333331</v>
      </c>
      <c r="D6868" t="s">
        <v>114</v>
      </c>
      <c r="E6868">
        <v>1</v>
      </c>
      <c r="F6868" s="1">
        <v>42055</v>
      </c>
      <c r="G6868" s="1" t="str">
        <f t="shared" si="107"/>
        <v>Friday</v>
      </c>
      <c r="H6868" s="2">
        <v>0.58766203703703701</v>
      </c>
      <c r="I6868">
        <v>16.75</v>
      </c>
      <c r="J6868">
        <v>16.75</v>
      </c>
      <c r="K6868" t="s">
        <v>175</v>
      </c>
      <c r="L6868" t="s">
        <v>30</v>
      </c>
      <c r="M6868" t="s">
        <v>38</v>
      </c>
      <c r="N6868" t="s">
        <v>39</v>
      </c>
    </row>
    <row r="6869" spans="1:14" x14ac:dyDescent="0.25">
      <c r="A6869">
        <v>6868</v>
      </c>
      <c r="B6869">
        <v>3031</v>
      </c>
      <c r="C6869">
        <f>1/COUNTIF(B:B, B6869)</f>
        <v>0.33333333333333331</v>
      </c>
      <c r="D6869" t="s">
        <v>151</v>
      </c>
      <c r="E6869">
        <v>1</v>
      </c>
      <c r="F6869" s="1">
        <v>42055</v>
      </c>
      <c r="G6869" s="1" t="str">
        <f t="shared" si="107"/>
        <v>Friday</v>
      </c>
      <c r="H6869" s="2">
        <v>0.58766203703703701</v>
      </c>
      <c r="I6869">
        <v>12.75</v>
      </c>
      <c r="J6869">
        <v>12.75</v>
      </c>
      <c r="K6869" t="s">
        <v>177</v>
      </c>
      <c r="L6869" t="s">
        <v>30</v>
      </c>
      <c r="M6869" t="s">
        <v>78</v>
      </c>
      <c r="N6869" t="s">
        <v>79</v>
      </c>
    </row>
    <row r="6870" spans="1:14" x14ac:dyDescent="0.25">
      <c r="A6870">
        <v>6869</v>
      </c>
      <c r="B6870">
        <v>3031</v>
      </c>
      <c r="C6870">
        <f>1/COUNTIF(B:B, B6870)</f>
        <v>0.33333333333333331</v>
      </c>
      <c r="D6870" t="s">
        <v>113</v>
      </c>
      <c r="E6870">
        <v>1</v>
      </c>
      <c r="F6870" s="1">
        <v>42055</v>
      </c>
      <c r="G6870" s="1" t="str">
        <f t="shared" si="107"/>
        <v>Friday</v>
      </c>
      <c r="H6870" s="2">
        <v>0.58766203703703701</v>
      </c>
      <c r="I6870">
        <v>12.75</v>
      </c>
      <c r="J6870">
        <v>12.75</v>
      </c>
      <c r="K6870" t="s">
        <v>177</v>
      </c>
      <c r="L6870" t="s">
        <v>30</v>
      </c>
      <c r="M6870" t="s">
        <v>66</v>
      </c>
      <c r="N6870" t="s">
        <v>67</v>
      </c>
    </row>
    <row r="6871" spans="1:14" x14ac:dyDescent="0.25">
      <c r="A6871">
        <v>6870</v>
      </c>
      <c r="B6871">
        <v>3032</v>
      </c>
      <c r="C6871">
        <f>1/COUNTIF(B:B, B6871)</f>
        <v>0.25</v>
      </c>
      <c r="D6871" t="s">
        <v>53</v>
      </c>
      <c r="E6871">
        <v>1</v>
      </c>
      <c r="F6871" s="1">
        <v>42055</v>
      </c>
      <c r="G6871" s="1" t="str">
        <f t="shared" si="107"/>
        <v>Friday</v>
      </c>
      <c r="H6871" s="2">
        <v>0.58910879629629631</v>
      </c>
      <c r="I6871">
        <v>12.5</v>
      </c>
      <c r="J6871">
        <v>12.5</v>
      </c>
      <c r="K6871" t="s">
        <v>177</v>
      </c>
      <c r="L6871" t="s">
        <v>23</v>
      </c>
      <c r="M6871" t="s">
        <v>24</v>
      </c>
      <c r="N6871" t="s">
        <v>25</v>
      </c>
    </row>
    <row r="6872" spans="1:14" x14ac:dyDescent="0.25">
      <c r="A6872">
        <v>6871</v>
      </c>
      <c r="B6872">
        <v>3032</v>
      </c>
      <c r="C6872">
        <f>1/COUNTIF(B:B, B6872)</f>
        <v>0.25</v>
      </c>
      <c r="D6872" t="s">
        <v>140</v>
      </c>
      <c r="E6872">
        <v>1</v>
      </c>
      <c r="F6872" s="1">
        <v>42055</v>
      </c>
      <c r="G6872" s="1" t="str">
        <f t="shared" si="107"/>
        <v>Friday</v>
      </c>
      <c r="H6872" s="2">
        <v>0.58910879629629631</v>
      </c>
      <c r="I6872">
        <v>16.5</v>
      </c>
      <c r="J6872">
        <v>16.5</v>
      </c>
      <c r="K6872" t="s">
        <v>175</v>
      </c>
      <c r="L6872" t="s">
        <v>23</v>
      </c>
      <c r="M6872" t="s">
        <v>35</v>
      </c>
      <c r="N6872" t="s">
        <v>36</v>
      </c>
    </row>
    <row r="6873" spans="1:14" x14ac:dyDescent="0.25">
      <c r="A6873">
        <v>6872</v>
      </c>
      <c r="B6873">
        <v>3032</v>
      </c>
      <c r="C6873">
        <f>1/COUNTIF(B:B, B6873)</f>
        <v>0.25</v>
      </c>
      <c r="D6873" t="s">
        <v>116</v>
      </c>
      <c r="E6873">
        <v>1</v>
      </c>
      <c r="F6873" s="1">
        <v>42055</v>
      </c>
      <c r="G6873" s="1" t="str">
        <f t="shared" si="107"/>
        <v>Friday</v>
      </c>
      <c r="H6873" s="2">
        <v>0.58910879629629631</v>
      </c>
      <c r="I6873">
        <v>12.5</v>
      </c>
      <c r="J6873">
        <v>12.5</v>
      </c>
      <c r="K6873" t="s">
        <v>177</v>
      </c>
      <c r="L6873" t="s">
        <v>23</v>
      </c>
      <c r="M6873" t="s">
        <v>35</v>
      </c>
      <c r="N6873" t="s">
        <v>36</v>
      </c>
    </row>
    <row r="6874" spans="1:14" x14ac:dyDescent="0.25">
      <c r="A6874">
        <v>6873</v>
      </c>
      <c r="B6874">
        <v>3032</v>
      </c>
      <c r="C6874">
        <f>1/COUNTIF(B:B, B6874)</f>
        <v>0.25</v>
      </c>
      <c r="D6874" t="s">
        <v>109</v>
      </c>
      <c r="E6874">
        <v>1</v>
      </c>
      <c r="F6874" s="1">
        <v>42055</v>
      </c>
      <c r="G6874" s="1" t="str">
        <f t="shared" si="107"/>
        <v>Friday</v>
      </c>
      <c r="H6874" s="2">
        <v>0.58910879629629631</v>
      </c>
      <c r="I6874">
        <v>20.25</v>
      </c>
      <c r="J6874">
        <v>20.25</v>
      </c>
      <c r="K6874" t="s">
        <v>176</v>
      </c>
      <c r="L6874" t="s">
        <v>23</v>
      </c>
      <c r="M6874" t="s">
        <v>110</v>
      </c>
      <c r="N6874" t="s">
        <v>111</v>
      </c>
    </row>
    <row r="6875" spans="1:14" x14ac:dyDescent="0.25">
      <c r="A6875">
        <v>6874</v>
      </c>
      <c r="B6875">
        <v>3033</v>
      </c>
      <c r="C6875">
        <f>1/COUNTIF(B:B, B6875)</f>
        <v>1</v>
      </c>
      <c r="D6875" t="s">
        <v>155</v>
      </c>
      <c r="E6875">
        <v>1</v>
      </c>
      <c r="F6875" s="1">
        <v>42055</v>
      </c>
      <c r="G6875" s="1" t="str">
        <f t="shared" si="107"/>
        <v>Friday</v>
      </c>
      <c r="H6875" s="2">
        <v>0.62116898148148147</v>
      </c>
      <c r="I6875">
        <v>12</v>
      </c>
      <c r="J6875">
        <v>12</v>
      </c>
      <c r="K6875" t="s">
        <v>177</v>
      </c>
      <c r="L6875" t="s">
        <v>12</v>
      </c>
      <c r="M6875" t="s">
        <v>51</v>
      </c>
      <c r="N6875" t="s">
        <v>52</v>
      </c>
    </row>
    <row r="6876" spans="1:14" x14ac:dyDescent="0.25">
      <c r="A6876">
        <v>6875</v>
      </c>
      <c r="B6876">
        <v>3034</v>
      </c>
      <c r="C6876">
        <f>1/COUNTIF(B:B, B6876)</f>
        <v>0.33333333333333331</v>
      </c>
      <c r="D6876" t="s">
        <v>18</v>
      </c>
      <c r="E6876">
        <v>1</v>
      </c>
      <c r="F6876" s="1">
        <v>42055</v>
      </c>
      <c r="G6876" s="1" t="str">
        <f t="shared" si="107"/>
        <v>Friday</v>
      </c>
      <c r="H6876" s="2">
        <v>0.62162037037037032</v>
      </c>
      <c r="I6876">
        <v>18.5</v>
      </c>
      <c r="J6876">
        <v>18.5</v>
      </c>
      <c r="K6876" t="s">
        <v>176</v>
      </c>
      <c r="L6876" t="s">
        <v>19</v>
      </c>
      <c r="M6876" t="s">
        <v>20</v>
      </c>
      <c r="N6876" t="s">
        <v>21</v>
      </c>
    </row>
    <row r="6877" spans="1:14" x14ac:dyDescent="0.25">
      <c r="A6877">
        <v>6876</v>
      </c>
      <c r="B6877">
        <v>3034</v>
      </c>
      <c r="C6877">
        <f>1/COUNTIF(B:B, B6877)</f>
        <v>0.33333333333333331</v>
      </c>
      <c r="D6877" t="s">
        <v>29</v>
      </c>
      <c r="E6877">
        <v>1</v>
      </c>
      <c r="F6877" s="1">
        <v>42055</v>
      </c>
      <c r="G6877" s="1" t="str">
        <f t="shared" si="107"/>
        <v>Friday</v>
      </c>
      <c r="H6877" s="2">
        <v>0.62162037037037032</v>
      </c>
      <c r="I6877">
        <v>20.75</v>
      </c>
      <c r="J6877">
        <v>20.75</v>
      </c>
      <c r="K6877" t="s">
        <v>176</v>
      </c>
      <c r="L6877" t="s">
        <v>30</v>
      </c>
      <c r="M6877" t="s">
        <v>31</v>
      </c>
      <c r="N6877" t="s">
        <v>32</v>
      </c>
    </row>
    <row r="6878" spans="1:14" x14ac:dyDescent="0.25">
      <c r="A6878">
        <v>6877</v>
      </c>
      <c r="B6878">
        <v>3034</v>
      </c>
      <c r="C6878">
        <f>1/COUNTIF(B:B, B6878)</f>
        <v>0.33333333333333331</v>
      </c>
      <c r="D6878" t="s">
        <v>150</v>
      </c>
      <c r="E6878">
        <v>1</v>
      </c>
      <c r="F6878" s="1">
        <v>42055</v>
      </c>
      <c r="G6878" s="1" t="str">
        <f t="shared" si="107"/>
        <v>Friday</v>
      </c>
      <c r="H6878" s="2">
        <v>0.62162037037037032</v>
      </c>
      <c r="I6878">
        <v>16</v>
      </c>
      <c r="J6878">
        <v>16</v>
      </c>
      <c r="K6878" t="s">
        <v>175</v>
      </c>
      <c r="L6878" t="s">
        <v>12</v>
      </c>
      <c r="M6878" t="s">
        <v>41</v>
      </c>
      <c r="N6878" t="s">
        <v>42</v>
      </c>
    </row>
    <row r="6879" spans="1:14" x14ac:dyDescent="0.25">
      <c r="A6879">
        <v>6878</v>
      </c>
      <c r="B6879">
        <v>3035</v>
      </c>
      <c r="C6879">
        <f>1/COUNTIF(B:B, B6879)</f>
        <v>0.5</v>
      </c>
      <c r="D6879" t="s">
        <v>80</v>
      </c>
      <c r="E6879">
        <v>1</v>
      </c>
      <c r="F6879" s="1">
        <v>42055</v>
      </c>
      <c r="G6879" s="1" t="str">
        <f t="shared" si="107"/>
        <v>Friday</v>
      </c>
      <c r="H6879" s="2">
        <v>0.6303819444444444</v>
      </c>
      <c r="I6879">
        <v>12</v>
      </c>
      <c r="J6879">
        <v>12</v>
      </c>
      <c r="K6879" t="s">
        <v>177</v>
      </c>
      <c r="L6879" t="s">
        <v>12</v>
      </c>
      <c r="M6879" t="s">
        <v>81</v>
      </c>
      <c r="N6879" t="s">
        <v>82</v>
      </c>
    </row>
    <row r="6880" spans="1:14" x14ac:dyDescent="0.25">
      <c r="A6880">
        <v>6879</v>
      </c>
      <c r="B6880">
        <v>3035</v>
      </c>
      <c r="C6880">
        <f>1/COUNTIF(B:B, B6880)</f>
        <v>0.5</v>
      </c>
      <c r="D6880" t="s">
        <v>141</v>
      </c>
      <c r="E6880">
        <v>1</v>
      </c>
      <c r="F6880" s="1">
        <v>42055</v>
      </c>
      <c r="G6880" s="1" t="str">
        <f t="shared" si="107"/>
        <v>Friday</v>
      </c>
      <c r="H6880" s="2">
        <v>0.6303819444444444</v>
      </c>
      <c r="I6880">
        <v>20.25</v>
      </c>
      <c r="J6880">
        <v>20.25</v>
      </c>
      <c r="K6880" t="s">
        <v>176</v>
      </c>
      <c r="L6880" t="s">
        <v>19</v>
      </c>
      <c r="M6880" t="s">
        <v>100</v>
      </c>
      <c r="N6880" t="s">
        <v>101</v>
      </c>
    </row>
    <row r="6881" spans="1:14" x14ac:dyDescent="0.25">
      <c r="A6881">
        <v>6880</v>
      </c>
      <c r="B6881">
        <v>3036</v>
      </c>
      <c r="C6881">
        <f>1/COUNTIF(B:B, B6881)</f>
        <v>0.5</v>
      </c>
      <c r="D6881" t="s">
        <v>92</v>
      </c>
      <c r="E6881">
        <v>1</v>
      </c>
      <c r="F6881" s="1">
        <v>42055</v>
      </c>
      <c r="G6881" s="1" t="str">
        <f t="shared" si="107"/>
        <v>Friday</v>
      </c>
      <c r="H6881" s="2">
        <v>0.63526620370370368</v>
      </c>
      <c r="I6881">
        <v>16.25</v>
      </c>
      <c r="J6881">
        <v>16.25</v>
      </c>
      <c r="K6881" t="s">
        <v>175</v>
      </c>
      <c r="L6881" t="s">
        <v>23</v>
      </c>
      <c r="M6881" t="s">
        <v>93</v>
      </c>
      <c r="N6881" t="s">
        <v>94</v>
      </c>
    </row>
    <row r="6882" spans="1:14" x14ac:dyDescent="0.25">
      <c r="A6882">
        <v>6881</v>
      </c>
      <c r="B6882">
        <v>3036</v>
      </c>
      <c r="C6882">
        <f>1/COUNTIF(B:B, B6882)</f>
        <v>0.5</v>
      </c>
      <c r="D6882" t="s">
        <v>135</v>
      </c>
      <c r="E6882">
        <v>1</v>
      </c>
      <c r="F6882" s="1">
        <v>42055</v>
      </c>
      <c r="G6882" s="1" t="str">
        <f t="shared" si="107"/>
        <v>Friday</v>
      </c>
      <c r="H6882" s="2">
        <v>0.63526620370370368</v>
      </c>
      <c r="I6882">
        <v>16.75</v>
      </c>
      <c r="J6882">
        <v>16.75</v>
      </c>
      <c r="K6882" t="s">
        <v>175</v>
      </c>
      <c r="L6882" t="s">
        <v>30</v>
      </c>
      <c r="M6882" t="s">
        <v>78</v>
      </c>
      <c r="N6882" t="s">
        <v>79</v>
      </c>
    </row>
    <row r="6883" spans="1:14" x14ac:dyDescent="0.25">
      <c r="A6883">
        <v>6882</v>
      </c>
      <c r="B6883">
        <v>3037</v>
      </c>
      <c r="C6883">
        <f>1/COUNTIF(B:B, B6883)</f>
        <v>0.5</v>
      </c>
      <c r="D6883" t="s">
        <v>68</v>
      </c>
      <c r="E6883">
        <v>1</v>
      </c>
      <c r="F6883" s="1">
        <v>42055</v>
      </c>
      <c r="G6883" s="1" t="str">
        <f t="shared" si="107"/>
        <v>Friday</v>
      </c>
      <c r="H6883" s="2">
        <v>0.63628472222222221</v>
      </c>
      <c r="I6883">
        <v>20.75</v>
      </c>
      <c r="J6883">
        <v>20.75</v>
      </c>
      <c r="K6883" t="s">
        <v>176</v>
      </c>
      <c r="L6883" t="s">
        <v>30</v>
      </c>
      <c r="M6883" t="s">
        <v>38</v>
      </c>
      <c r="N6883" t="s">
        <v>39</v>
      </c>
    </row>
    <row r="6884" spans="1:14" x14ac:dyDescent="0.25">
      <c r="A6884">
        <v>6883</v>
      </c>
      <c r="B6884">
        <v>3037</v>
      </c>
      <c r="C6884">
        <f>1/COUNTIF(B:B, B6884)</f>
        <v>0.5</v>
      </c>
      <c r="D6884" t="s">
        <v>11</v>
      </c>
      <c r="E6884">
        <v>1</v>
      </c>
      <c r="F6884" s="1">
        <v>42055</v>
      </c>
      <c r="G6884" s="1" t="str">
        <f t="shared" si="107"/>
        <v>Friday</v>
      </c>
      <c r="H6884" s="2">
        <v>0.63628472222222221</v>
      </c>
      <c r="I6884">
        <v>13.25</v>
      </c>
      <c r="J6884">
        <v>13.25</v>
      </c>
      <c r="K6884" t="s">
        <v>175</v>
      </c>
      <c r="L6884" t="s">
        <v>12</v>
      </c>
      <c r="M6884" t="s">
        <v>13</v>
      </c>
      <c r="N6884" t="s">
        <v>14</v>
      </c>
    </row>
    <row r="6885" spans="1:14" x14ac:dyDescent="0.25">
      <c r="A6885">
        <v>6884</v>
      </c>
      <c r="B6885">
        <v>3038</v>
      </c>
      <c r="C6885">
        <f>1/COUNTIF(B:B, B6885)</f>
        <v>0.5</v>
      </c>
      <c r="D6885" t="s">
        <v>77</v>
      </c>
      <c r="E6885">
        <v>1</v>
      </c>
      <c r="F6885" s="1">
        <v>42055</v>
      </c>
      <c r="G6885" s="1" t="str">
        <f t="shared" si="107"/>
        <v>Friday</v>
      </c>
      <c r="H6885" s="2">
        <v>0.65744212962962967</v>
      </c>
      <c r="I6885">
        <v>20.75</v>
      </c>
      <c r="J6885">
        <v>20.75</v>
      </c>
      <c r="K6885" t="s">
        <v>176</v>
      </c>
      <c r="L6885" t="s">
        <v>30</v>
      </c>
      <c r="M6885" t="s">
        <v>78</v>
      </c>
      <c r="N6885" t="s">
        <v>79</v>
      </c>
    </row>
    <row r="6886" spans="1:14" x14ac:dyDescent="0.25">
      <c r="A6886">
        <v>6885</v>
      </c>
      <c r="B6886">
        <v>3038</v>
      </c>
      <c r="C6886">
        <f>1/COUNTIF(B:B, B6886)</f>
        <v>0.5</v>
      </c>
      <c r="D6886" t="s">
        <v>73</v>
      </c>
      <c r="E6886">
        <v>1</v>
      </c>
      <c r="F6886" s="1">
        <v>42055</v>
      </c>
      <c r="G6886" s="1" t="str">
        <f t="shared" si="107"/>
        <v>Friday</v>
      </c>
      <c r="H6886" s="2">
        <v>0.65744212962962967</v>
      </c>
      <c r="I6886">
        <v>15.25</v>
      </c>
      <c r="J6886">
        <v>15.25</v>
      </c>
      <c r="K6886" t="s">
        <v>176</v>
      </c>
      <c r="L6886" t="s">
        <v>12</v>
      </c>
      <c r="M6886" t="s">
        <v>74</v>
      </c>
      <c r="N6886" t="s">
        <v>75</v>
      </c>
    </row>
    <row r="6887" spans="1:14" x14ac:dyDescent="0.25">
      <c r="A6887">
        <v>6886</v>
      </c>
      <c r="B6887">
        <v>3039</v>
      </c>
      <c r="C6887">
        <f>1/COUNTIF(B:B, B6887)</f>
        <v>0.5</v>
      </c>
      <c r="D6887" t="s">
        <v>15</v>
      </c>
      <c r="E6887">
        <v>1</v>
      </c>
      <c r="F6887" s="1">
        <v>42055</v>
      </c>
      <c r="G6887" s="1" t="str">
        <f t="shared" si="107"/>
        <v>Friday</v>
      </c>
      <c r="H6887" s="2">
        <v>0.65892361111111108</v>
      </c>
      <c r="I6887">
        <v>16</v>
      </c>
      <c r="J6887">
        <v>16</v>
      </c>
      <c r="K6887" t="s">
        <v>175</v>
      </c>
      <c r="L6887" t="s">
        <v>12</v>
      </c>
      <c r="M6887" t="s">
        <v>16</v>
      </c>
      <c r="N6887" t="s">
        <v>17</v>
      </c>
    </row>
    <row r="6888" spans="1:14" x14ac:dyDescent="0.25">
      <c r="A6888">
        <v>6887</v>
      </c>
      <c r="B6888">
        <v>3039</v>
      </c>
      <c r="C6888">
        <f>1/COUNTIF(B:B, B6888)</f>
        <v>0.5</v>
      </c>
      <c r="D6888" t="s">
        <v>54</v>
      </c>
      <c r="E6888">
        <v>1</v>
      </c>
      <c r="F6888" s="1">
        <v>42055</v>
      </c>
      <c r="G6888" s="1" t="str">
        <f t="shared" si="107"/>
        <v>Friday</v>
      </c>
      <c r="H6888" s="2">
        <v>0.65892361111111108</v>
      </c>
      <c r="I6888">
        <v>12</v>
      </c>
      <c r="J6888">
        <v>12</v>
      </c>
      <c r="K6888" t="s">
        <v>177</v>
      </c>
      <c r="L6888" t="s">
        <v>19</v>
      </c>
      <c r="M6888" t="s">
        <v>27</v>
      </c>
      <c r="N6888" t="s">
        <v>28</v>
      </c>
    </row>
    <row r="6889" spans="1:14" x14ac:dyDescent="0.25">
      <c r="A6889">
        <v>6888</v>
      </c>
      <c r="B6889">
        <v>3040</v>
      </c>
      <c r="C6889">
        <f>1/COUNTIF(B:B, B6889)</f>
        <v>0.5</v>
      </c>
      <c r="D6889" t="s">
        <v>143</v>
      </c>
      <c r="E6889">
        <v>1</v>
      </c>
      <c r="F6889" s="1">
        <v>42055</v>
      </c>
      <c r="G6889" s="1" t="str">
        <f t="shared" si="107"/>
        <v>Friday</v>
      </c>
      <c r="H6889" s="2">
        <v>0.67358796296296297</v>
      </c>
      <c r="I6889">
        <v>14.5</v>
      </c>
      <c r="J6889">
        <v>14.5</v>
      </c>
      <c r="K6889" t="s">
        <v>175</v>
      </c>
      <c r="L6889" t="s">
        <v>12</v>
      </c>
      <c r="M6889" t="s">
        <v>126</v>
      </c>
      <c r="N6889" t="s">
        <v>127</v>
      </c>
    </row>
    <row r="6890" spans="1:14" x14ac:dyDescent="0.25">
      <c r="A6890">
        <v>6889</v>
      </c>
      <c r="B6890">
        <v>3040</v>
      </c>
      <c r="C6890">
        <f>1/COUNTIF(B:B, B6890)</f>
        <v>0.5</v>
      </c>
      <c r="D6890" t="s">
        <v>150</v>
      </c>
      <c r="E6890">
        <v>1</v>
      </c>
      <c r="F6890" s="1">
        <v>42055</v>
      </c>
      <c r="G6890" s="1" t="str">
        <f t="shared" si="107"/>
        <v>Friday</v>
      </c>
      <c r="H6890" s="2">
        <v>0.67358796296296297</v>
      </c>
      <c r="I6890">
        <v>16</v>
      </c>
      <c r="J6890">
        <v>16</v>
      </c>
      <c r="K6890" t="s">
        <v>175</v>
      </c>
      <c r="L6890" t="s">
        <v>12</v>
      </c>
      <c r="M6890" t="s">
        <v>41</v>
      </c>
      <c r="N6890" t="s">
        <v>42</v>
      </c>
    </row>
    <row r="6891" spans="1:14" x14ac:dyDescent="0.25">
      <c r="A6891">
        <v>6890</v>
      </c>
      <c r="B6891">
        <v>3041</v>
      </c>
      <c r="C6891">
        <f>1/COUNTIF(B:B, B6891)</f>
        <v>0.25</v>
      </c>
      <c r="D6891" t="s">
        <v>68</v>
      </c>
      <c r="E6891">
        <v>1</v>
      </c>
      <c r="F6891" s="1">
        <v>42055</v>
      </c>
      <c r="G6891" s="1" t="str">
        <f t="shared" si="107"/>
        <v>Friday</v>
      </c>
      <c r="H6891" s="2">
        <v>0.68447916666666664</v>
      </c>
      <c r="I6891">
        <v>20.75</v>
      </c>
      <c r="J6891">
        <v>20.75</v>
      </c>
      <c r="K6891" t="s">
        <v>176</v>
      </c>
      <c r="L6891" t="s">
        <v>30</v>
      </c>
      <c r="M6891" t="s">
        <v>38</v>
      </c>
      <c r="N6891" t="s">
        <v>39</v>
      </c>
    </row>
    <row r="6892" spans="1:14" x14ac:dyDescent="0.25">
      <c r="A6892">
        <v>6891</v>
      </c>
      <c r="B6892">
        <v>3041</v>
      </c>
      <c r="C6892">
        <f>1/COUNTIF(B:B, B6892)</f>
        <v>0.25</v>
      </c>
      <c r="D6892" t="s">
        <v>77</v>
      </c>
      <c r="E6892">
        <v>1</v>
      </c>
      <c r="F6892" s="1">
        <v>42055</v>
      </c>
      <c r="G6892" s="1" t="str">
        <f t="shared" si="107"/>
        <v>Friday</v>
      </c>
      <c r="H6892" s="2">
        <v>0.68447916666666664</v>
      </c>
      <c r="I6892">
        <v>20.75</v>
      </c>
      <c r="J6892">
        <v>20.75</v>
      </c>
      <c r="K6892" t="s">
        <v>176</v>
      </c>
      <c r="L6892" t="s">
        <v>30</v>
      </c>
      <c r="M6892" t="s">
        <v>78</v>
      </c>
      <c r="N6892" t="s">
        <v>79</v>
      </c>
    </row>
    <row r="6893" spans="1:14" x14ac:dyDescent="0.25">
      <c r="A6893">
        <v>6892</v>
      </c>
      <c r="B6893">
        <v>3041</v>
      </c>
      <c r="C6893">
        <f>1/COUNTIF(B:B, B6893)</f>
        <v>0.25</v>
      </c>
      <c r="D6893" t="s">
        <v>115</v>
      </c>
      <c r="E6893">
        <v>1</v>
      </c>
      <c r="F6893" s="1">
        <v>42055</v>
      </c>
      <c r="G6893" s="1" t="str">
        <f t="shared" si="107"/>
        <v>Friday</v>
      </c>
      <c r="H6893" s="2">
        <v>0.68447916666666664</v>
      </c>
      <c r="I6893">
        <v>12.5</v>
      </c>
      <c r="J6893">
        <v>12.5</v>
      </c>
      <c r="K6893" t="s">
        <v>175</v>
      </c>
      <c r="L6893" t="s">
        <v>12</v>
      </c>
      <c r="M6893" t="s">
        <v>74</v>
      </c>
      <c r="N6893" t="s">
        <v>75</v>
      </c>
    </row>
    <row r="6894" spans="1:14" x14ac:dyDescent="0.25">
      <c r="A6894">
        <v>6893</v>
      </c>
      <c r="B6894">
        <v>3041</v>
      </c>
      <c r="C6894">
        <f>1/COUNTIF(B:B, B6894)</f>
        <v>0.25</v>
      </c>
      <c r="D6894" t="s">
        <v>55</v>
      </c>
      <c r="E6894">
        <v>1</v>
      </c>
      <c r="F6894" s="1">
        <v>42055</v>
      </c>
      <c r="G6894" s="1" t="str">
        <f t="shared" si="107"/>
        <v>Friday</v>
      </c>
      <c r="H6894" s="2">
        <v>0.68447916666666664</v>
      </c>
      <c r="I6894">
        <v>20.75</v>
      </c>
      <c r="J6894">
        <v>20.75</v>
      </c>
      <c r="K6894" t="s">
        <v>176</v>
      </c>
      <c r="L6894" t="s">
        <v>23</v>
      </c>
      <c r="M6894" t="s">
        <v>56</v>
      </c>
      <c r="N6894" t="s">
        <v>57</v>
      </c>
    </row>
    <row r="6895" spans="1:14" x14ac:dyDescent="0.25">
      <c r="A6895">
        <v>6894</v>
      </c>
      <c r="B6895">
        <v>3042</v>
      </c>
      <c r="C6895">
        <f>1/COUNTIF(B:B, B6895)</f>
        <v>0.25</v>
      </c>
      <c r="D6895" t="s">
        <v>22</v>
      </c>
      <c r="E6895">
        <v>1</v>
      </c>
      <c r="F6895" s="1">
        <v>42055</v>
      </c>
      <c r="G6895" s="1" t="str">
        <f t="shared" si="107"/>
        <v>Friday</v>
      </c>
      <c r="H6895" s="2">
        <v>0.68760416666666668</v>
      </c>
      <c r="I6895">
        <v>20.75</v>
      </c>
      <c r="J6895">
        <v>20.75</v>
      </c>
      <c r="K6895" t="s">
        <v>176</v>
      </c>
      <c r="L6895" t="s">
        <v>23</v>
      </c>
      <c r="M6895" t="s">
        <v>24</v>
      </c>
      <c r="N6895" t="s">
        <v>25</v>
      </c>
    </row>
    <row r="6896" spans="1:14" x14ac:dyDescent="0.25">
      <c r="A6896">
        <v>6895</v>
      </c>
      <c r="B6896">
        <v>3042</v>
      </c>
      <c r="C6896">
        <f>1/COUNTIF(B:B, B6896)</f>
        <v>0.25</v>
      </c>
      <c r="D6896" t="s">
        <v>54</v>
      </c>
      <c r="E6896">
        <v>1</v>
      </c>
      <c r="F6896" s="1">
        <v>42055</v>
      </c>
      <c r="G6896" s="1" t="str">
        <f t="shared" si="107"/>
        <v>Friday</v>
      </c>
      <c r="H6896" s="2">
        <v>0.68760416666666668</v>
      </c>
      <c r="I6896">
        <v>12</v>
      </c>
      <c r="J6896">
        <v>12</v>
      </c>
      <c r="K6896" t="s">
        <v>177</v>
      </c>
      <c r="L6896" t="s">
        <v>19</v>
      </c>
      <c r="M6896" t="s">
        <v>27</v>
      </c>
      <c r="N6896" t="s">
        <v>28</v>
      </c>
    </row>
    <row r="6897" spans="1:14" x14ac:dyDescent="0.25">
      <c r="A6897">
        <v>6896</v>
      </c>
      <c r="B6897">
        <v>3042</v>
      </c>
      <c r="C6897">
        <f>1/COUNTIF(B:B, B6897)</f>
        <v>0.25</v>
      </c>
      <c r="D6897" t="s">
        <v>158</v>
      </c>
      <c r="E6897">
        <v>1</v>
      </c>
      <c r="F6897" s="1">
        <v>42055</v>
      </c>
      <c r="G6897" s="1" t="str">
        <f t="shared" si="107"/>
        <v>Friday</v>
      </c>
      <c r="H6897" s="2">
        <v>0.68760416666666668</v>
      </c>
      <c r="I6897">
        <v>16</v>
      </c>
      <c r="J6897">
        <v>16</v>
      </c>
      <c r="K6897" t="s">
        <v>175</v>
      </c>
      <c r="L6897" t="s">
        <v>12</v>
      </c>
      <c r="M6897" t="s">
        <v>90</v>
      </c>
      <c r="N6897" t="s">
        <v>91</v>
      </c>
    </row>
    <row r="6898" spans="1:14" x14ac:dyDescent="0.25">
      <c r="A6898">
        <v>6897</v>
      </c>
      <c r="B6898">
        <v>3042</v>
      </c>
      <c r="C6898">
        <f>1/COUNTIF(B:B, B6898)</f>
        <v>0.25</v>
      </c>
      <c r="D6898" t="s">
        <v>29</v>
      </c>
      <c r="E6898">
        <v>1</v>
      </c>
      <c r="F6898" s="1">
        <v>42055</v>
      </c>
      <c r="G6898" s="1" t="str">
        <f t="shared" si="107"/>
        <v>Friday</v>
      </c>
      <c r="H6898" s="2">
        <v>0.68760416666666668</v>
      </c>
      <c r="I6898">
        <v>20.75</v>
      </c>
      <c r="J6898">
        <v>20.75</v>
      </c>
      <c r="K6898" t="s">
        <v>176</v>
      </c>
      <c r="L6898" t="s">
        <v>30</v>
      </c>
      <c r="M6898" t="s">
        <v>31</v>
      </c>
      <c r="N6898" t="s">
        <v>32</v>
      </c>
    </row>
    <row r="6899" spans="1:14" x14ac:dyDescent="0.25">
      <c r="A6899">
        <v>6898</v>
      </c>
      <c r="B6899">
        <v>3043</v>
      </c>
      <c r="C6899">
        <f>1/COUNTIF(B:B, B6899)</f>
        <v>0.5</v>
      </c>
      <c r="D6899" t="s">
        <v>69</v>
      </c>
      <c r="E6899">
        <v>1</v>
      </c>
      <c r="F6899" s="1">
        <v>42055</v>
      </c>
      <c r="G6899" s="1" t="str">
        <f t="shared" si="107"/>
        <v>Friday</v>
      </c>
      <c r="H6899" s="2">
        <v>0.69890046296296293</v>
      </c>
      <c r="I6899">
        <v>20.75</v>
      </c>
      <c r="J6899">
        <v>20.75</v>
      </c>
      <c r="K6899" t="s">
        <v>176</v>
      </c>
      <c r="L6899" t="s">
        <v>30</v>
      </c>
      <c r="M6899" t="s">
        <v>70</v>
      </c>
      <c r="N6899" t="s">
        <v>71</v>
      </c>
    </row>
    <row r="6900" spans="1:14" x14ac:dyDescent="0.25">
      <c r="A6900">
        <v>6899</v>
      </c>
      <c r="B6900">
        <v>3043</v>
      </c>
      <c r="C6900">
        <f>1/COUNTIF(B:B, B6900)</f>
        <v>0.5</v>
      </c>
      <c r="D6900" t="s">
        <v>137</v>
      </c>
      <c r="E6900">
        <v>1</v>
      </c>
      <c r="F6900" s="1">
        <v>42055</v>
      </c>
      <c r="G6900" s="1" t="str">
        <f t="shared" si="107"/>
        <v>Friday</v>
      </c>
      <c r="H6900" s="2">
        <v>0.69890046296296293</v>
      </c>
      <c r="I6900">
        <v>16.5</v>
      </c>
      <c r="J6900">
        <v>16.5</v>
      </c>
      <c r="K6900" t="s">
        <v>176</v>
      </c>
      <c r="L6900" t="s">
        <v>12</v>
      </c>
      <c r="M6900" t="s">
        <v>13</v>
      </c>
      <c r="N6900" t="s">
        <v>14</v>
      </c>
    </row>
    <row r="6901" spans="1:14" x14ac:dyDescent="0.25">
      <c r="A6901">
        <v>6900</v>
      </c>
      <c r="B6901">
        <v>3044</v>
      </c>
      <c r="C6901">
        <f>1/COUNTIF(B:B, B6901)</f>
        <v>1</v>
      </c>
      <c r="D6901" t="s">
        <v>72</v>
      </c>
      <c r="E6901">
        <v>1</v>
      </c>
      <c r="F6901" s="1">
        <v>42055</v>
      </c>
      <c r="G6901" s="1" t="str">
        <f t="shared" si="107"/>
        <v>Friday</v>
      </c>
      <c r="H6901" s="2">
        <v>0.71556712962962965</v>
      </c>
      <c r="I6901">
        <v>16.75</v>
      </c>
      <c r="J6901">
        <v>16.75</v>
      </c>
      <c r="K6901" t="s">
        <v>175</v>
      </c>
      <c r="L6901" t="s">
        <v>30</v>
      </c>
      <c r="M6901" t="s">
        <v>70</v>
      </c>
      <c r="N6901" t="s">
        <v>71</v>
      </c>
    </row>
    <row r="6902" spans="1:14" x14ac:dyDescent="0.25">
      <c r="A6902">
        <v>6901</v>
      </c>
      <c r="B6902">
        <v>3045</v>
      </c>
      <c r="C6902">
        <f>1/COUNTIF(B:B, B6902)</f>
        <v>0.5</v>
      </c>
      <c r="D6902" t="s">
        <v>76</v>
      </c>
      <c r="E6902">
        <v>1</v>
      </c>
      <c r="F6902" s="1">
        <v>42055</v>
      </c>
      <c r="G6902" s="1" t="str">
        <f t="shared" si="107"/>
        <v>Friday</v>
      </c>
      <c r="H6902" s="2">
        <v>0.72761574074074076</v>
      </c>
      <c r="I6902">
        <v>12.75</v>
      </c>
      <c r="J6902">
        <v>12.75</v>
      </c>
      <c r="K6902" t="s">
        <v>177</v>
      </c>
      <c r="L6902" t="s">
        <v>30</v>
      </c>
      <c r="M6902" t="s">
        <v>70</v>
      </c>
      <c r="N6902" t="s">
        <v>71</v>
      </c>
    </row>
    <row r="6903" spans="1:14" x14ac:dyDescent="0.25">
      <c r="A6903">
        <v>6902</v>
      </c>
      <c r="B6903">
        <v>3045</v>
      </c>
      <c r="C6903">
        <f>1/COUNTIF(B:B, B6903)</f>
        <v>0.5</v>
      </c>
      <c r="D6903" t="s">
        <v>73</v>
      </c>
      <c r="E6903">
        <v>1</v>
      </c>
      <c r="F6903" s="1">
        <v>42055</v>
      </c>
      <c r="G6903" s="1" t="str">
        <f t="shared" si="107"/>
        <v>Friday</v>
      </c>
      <c r="H6903" s="2">
        <v>0.72761574074074076</v>
      </c>
      <c r="I6903">
        <v>15.25</v>
      </c>
      <c r="J6903">
        <v>15.25</v>
      </c>
      <c r="K6903" t="s">
        <v>176</v>
      </c>
      <c r="L6903" t="s">
        <v>12</v>
      </c>
      <c r="M6903" t="s">
        <v>74</v>
      </c>
      <c r="N6903" t="s">
        <v>75</v>
      </c>
    </row>
    <row r="6904" spans="1:14" x14ac:dyDescent="0.25">
      <c r="A6904">
        <v>6903</v>
      </c>
      <c r="B6904">
        <v>3046</v>
      </c>
      <c r="C6904">
        <f>1/COUNTIF(B:B, B6904)</f>
        <v>1</v>
      </c>
      <c r="D6904" t="s">
        <v>149</v>
      </c>
      <c r="E6904">
        <v>1</v>
      </c>
      <c r="F6904" s="1">
        <v>42055</v>
      </c>
      <c r="G6904" s="1" t="str">
        <f t="shared" si="107"/>
        <v>Friday</v>
      </c>
      <c r="H6904" s="2">
        <v>0.73303240740740738</v>
      </c>
      <c r="I6904">
        <v>16</v>
      </c>
      <c r="J6904">
        <v>16</v>
      </c>
      <c r="K6904" t="s">
        <v>175</v>
      </c>
      <c r="L6904" t="s">
        <v>19</v>
      </c>
      <c r="M6904" t="s">
        <v>62</v>
      </c>
      <c r="N6904" t="s">
        <v>63</v>
      </c>
    </row>
    <row r="6905" spans="1:14" x14ac:dyDescent="0.25">
      <c r="A6905">
        <v>6904</v>
      </c>
      <c r="B6905">
        <v>3047</v>
      </c>
      <c r="C6905">
        <f>1/COUNTIF(B:B, B6905)</f>
        <v>0.25</v>
      </c>
      <c r="D6905" t="s">
        <v>37</v>
      </c>
      <c r="E6905">
        <v>1</v>
      </c>
      <c r="F6905" s="1">
        <v>42055</v>
      </c>
      <c r="G6905" s="1" t="str">
        <f t="shared" si="107"/>
        <v>Friday</v>
      </c>
      <c r="H6905" s="2">
        <v>0.73760416666666662</v>
      </c>
      <c r="I6905">
        <v>12.75</v>
      </c>
      <c r="J6905">
        <v>12.75</v>
      </c>
      <c r="K6905" t="s">
        <v>177</v>
      </c>
      <c r="L6905" t="s">
        <v>30</v>
      </c>
      <c r="M6905" t="s">
        <v>38</v>
      </c>
      <c r="N6905" t="s">
        <v>39</v>
      </c>
    </row>
    <row r="6906" spans="1:14" x14ac:dyDescent="0.25">
      <c r="A6906">
        <v>6905</v>
      </c>
      <c r="B6906">
        <v>3047</v>
      </c>
      <c r="C6906">
        <f>1/COUNTIF(B:B, B6906)</f>
        <v>0.25</v>
      </c>
      <c r="D6906" t="s">
        <v>92</v>
      </c>
      <c r="E6906">
        <v>1</v>
      </c>
      <c r="F6906" s="1">
        <v>42055</v>
      </c>
      <c r="G6906" s="1" t="str">
        <f t="shared" si="107"/>
        <v>Friday</v>
      </c>
      <c r="H6906" s="2">
        <v>0.73760416666666662</v>
      </c>
      <c r="I6906">
        <v>16.25</v>
      </c>
      <c r="J6906">
        <v>16.25</v>
      </c>
      <c r="K6906" t="s">
        <v>175</v>
      </c>
      <c r="L6906" t="s">
        <v>23</v>
      </c>
      <c r="M6906" t="s">
        <v>93</v>
      </c>
      <c r="N6906" t="s">
        <v>94</v>
      </c>
    </row>
    <row r="6907" spans="1:14" x14ac:dyDescent="0.25">
      <c r="A6907">
        <v>6906</v>
      </c>
      <c r="B6907">
        <v>3047</v>
      </c>
      <c r="C6907">
        <f>1/COUNTIF(B:B, B6907)</f>
        <v>0.25</v>
      </c>
      <c r="D6907" t="s">
        <v>145</v>
      </c>
      <c r="E6907">
        <v>1</v>
      </c>
      <c r="F6907" s="1">
        <v>42055</v>
      </c>
      <c r="G6907" s="1" t="str">
        <f t="shared" si="107"/>
        <v>Friday</v>
      </c>
      <c r="H6907" s="2">
        <v>0.73760416666666662</v>
      </c>
      <c r="I6907">
        <v>12.5</v>
      </c>
      <c r="J6907">
        <v>12.5</v>
      </c>
      <c r="K6907" t="s">
        <v>177</v>
      </c>
      <c r="L6907" t="s">
        <v>23</v>
      </c>
      <c r="M6907" t="s">
        <v>56</v>
      </c>
      <c r="N6907" t="s">
        <v>57</v>
      </c>
    </row>
    <row r="6908" spans="1:14" x14ac:dyDescent="0.25">
      <c r="A6908">
        <v>6907</v>
      </c>
      <c r="B6908">
        <v>3047</v>
      </c>
      <c r="C6908">
        <f>1/COUNTIF(B:B, B6908)</f>
        <v>0.25</v>
      </c>
      <c r="D6908" t="s">
        <v>118</v>
      </c>
      <c r="E6908">
        <v>1</v>
      </c>
      <c r="F6908" s="1">
        <v>42055</v>
      </c>
      <c r="G6908" s="1" t="str">
        <f t="shared" si="107"/>
        <v>Friday</v>
      </c>
      <c r="H6908" s="2">
        <v>0.73760416666666662</v>
      </c>
      <c r="I6908">
        <v>20.25</v>
      </c>
      <c r="J6908">
        <v>20.25</v>
      </c>
      <c r="K6908" t="s">
        <v>176</v>
      </c>
      <c r="L6908" t="s">
        <v>19</v>
      </c>
      <c r="M6908" t="s">
        <v>62</v>
      </c>
      <c r="N6908" t="s">
        <v>63</v>
      </c>
    </row>
    <row r="6909" spans="1:14" x14ac:dyDescent="0.25">
      <c r="A6909">
        <v>6908</v>
      </c>
      <c r="B6909">
        <v>3048</v>
      </c>
      <c r="C6909">
        <f>1/COUNTIF(B:B, B6909)</f>
        <v>0.33333333333333331</v>
      </c>
      <c r="D6909" t="s">
        <v>115</v>
      </c>
      <c r="E6909">
        <v>1</v>
      </c>
      <c r="F6909" s="1">
        <v>42055</v>
      </c>
      <c r="G6909" s="1" t="str">
        <f t="shared" si="107"/>
        <v>Friday</v>
      </c>
      <c r="H6909" s="2">
        <v>0.7397569444444444</v>
      </c>
      <c r="I6909">
        <v>12.5</v>
      </c>
      <c r="J6909">
        <v>12.5</v>
      </c>
      <c r="K6909" t="s">
        <v>175</v>
      </c>
      <c r="L6909" t="s">
        <v>12</v>
      </c>
      <c r="M6909" t="s">
        <v>74</v>
      </c>
      <c r="N6909" t="s">
        <v>75</v>
      </c>
    </row>
    <row r="6910" spans="1:14" x14ac:dyDescent="0.25">
      <c r="A6910">
        <v>6909</v>
      </c>
      <c r="B6910">
        <v>3048</v>
      </c>
      <c r="C6910">
        <f>1/COUNTIF(B:B, B6910)</f>
        <v>0.33333333333333331</v>
      </c>
      <c r="D6910" t="s">
        <v>166</v>
      </c>
      <c r="E6910">
        <v>1</v>
      </c>
      <c r="F6910" s="1">
        <v>42055</v>
      </c>
      <c r="G6910" s="1" t="str">
        <f t="shared" si="107"/>
        <v>Friday</v>
      </c>
      <c r="H6910" s="2">
        <v>0.7397569444444444</v>
      </c>
      <c r="I6910">
        <v>16.5</v>
      </c>
      <c r="J6910">
        <v>16.5</v>
      </c>
      <c r="K6910" t="s">
        <v>175</v>
      </c>
      <c r="L6910" t="s">
        <v>23</v>
      </c>
      <c r="M6910" t="s">
        <v>84</v>
      </c>
      <c r="N6910" t="s">
        <v>85</v>
      </c>
    </row>
    <row r="6911" spans="1:14" x14ac:dyDescent="0.25">
      <c r="A6911">
        <v>6910</v>
      </c>
      <c r="B6911">
        <v>3048</v>
      </c>
      <c r="C6911">
        <f>1/COUNTIF(B:B, B6911)</f>
        <v>0.33333333333333331</v>
      </c>
      <c r="D6911" t="s">
        <v>165</v>
      </c>
      <c r="E6911">
        <v>1</v>
      </c>
      <c r="F6911" s="1">
        <v>42055</v>
      </c>
      <c r="G6911" s="1" t="str">
        <f t="shared" si="107"/>
        <v>Friday</v>
      </c>
      <c r="H6911" s="2">
        <v>0.7397569444444444</v>
      </c>
      <c r="I6911">
        <v>20.5</v>
      </c>
      <c r="J6911">
        <v>20.5</v>
      </c>
      <c r="K6911" t="s">
        <v>176</v>
      </c>
      <c r="L6911" t="s">
        <v>12</v>
      </c>
      <c r="M6911" t="s">
        <v>41</v>
      </c>
      <c r="N6911" t="s">
        <v>42</v>
      </c>
    </row>
    <row r="6912" spans="1:14" x14ac:dyDescent="0.25">
      <c r="A6912">
        <v>6911</v>
      </c>
      <c r="B6912">
        <v>3049</v>
      </c>
      <c r="C6912">
        <f>1/COUNTIF(B:B, B6912)</f>
        <v>1</v>
      </c>
      <c r="D6912" t="s">
        <v>102</v>
      </c>
      <c r="E6912">
        <v>1</v>
      </c>
      <c r="F6912" s="1">
        <v>42055</v>
      </c>
      <c r="G6912" s="1" t="str">
        <f t="shared" si="107"/>
        <v>Friday</v>
      </c>
      <c r="H6912" s="2">
        <v>0.74259259259259258</v>
      </c>
      <c r="I6912">
        <v>12.5</v>
      </c>
      <c r="J6912">
        <v>12.5</v>
      </c>
      <c r="K6912" t="s">
        <v>177</v>
      </c>
      <c r="L6912" t="s">
        <v>23</v>
      </c>
      <c r="M6912" t="s">
        <v>103</v>
      </c>
      <c r="N6912" t="s">
        <v>104</v>
      </c>
    </row>
    <row r="6913" spans="1:14" x14ac:dyDescent="0.25">
      <c r="A6913">
        <v>6912</v>
      </c>
      <c r="B6913">
        <v>3050</v>
      </c>
      <c r="C6913">
        <f>1/COUNTIF(B:B, B6913)</f>
        <v>0.33333333333333331</v>
      </c>
      <c r="D6913" t="s">
        <v>69</v>
      </c>
      <c r="E6913">
        <v>2</v>
      </c>
      <c r="F6913" s="1">
        <v>42055</v>
      </c>
      <c r="G6913" s="1" t="str">
        <f t="shared" si="107"/>
        <v>Friday</v>
      </c>
      <c r="H6913" s="2">
        <v>0.74608796296296298</v>
      </c>
      <c r="I6913">
        <v>20.75</v>
      </c>
      <c r="J6913">
        <v>41.5</v>
      </c>
      <c r="K6913" t="s">
        <v>176</v>
      </c>
      <c r="L6913" t="s">
        <v>30</v>
      </c>
      <c r="M6913" t="s">
        <v>70</v>
      </c>
      <c r="N6913" t="s">
        <v>71</v>
      </c>
    </row>
    <row r="6914" spans="1:14" x14ac:dyDescent="0.25">
      <c r="A6914">
        <v>6913</v>
      </c>
      <c r="B6914">
        <v>3050</v>
      </c>
      <c r="C6914">
        <f>1/COUNTIF(B:B, B6914)</f>
        <v>0.33333333333333331</v>
      </c>
      <c r="D6914" t="s">
        <v>22</v>
      </c>
      <c r="E6914">
        <v>1</v>
      </c>
      <c r="F6914" s="1">
        <v>42055</v>
      </c>
      <c r="G6914" s="1" t="str">
        <f t="shared" ref="G6914:G6977" si="108">TEXT(F6914,"dddd")</f>
        <v>Friday</v>
      </c>
      <c r="H6914" s="2">
        <v>0.74608796296296298</v>
      </c>
      <c r="I6914">
        <v>20.75</v>
      </c>
      <c r="J6914">
        <v>20.75</v>
      </c>
      <c r="K6914" t="s">
        <v>176</v>
      </c>
      <c r="L6914" t="s">
        <v>23</v>
      </c>
      <c r="M6914" t="s">
        <v>24</v>
      </c>
      <c r="N6914" t="s">
        <v>25</v>
      </c>
    </row>
    <row r="6915" spans="1:14" x14ac:dyDescent="0.25">
      <c r="A6915">
        <v>6914</v>
      </c>
      <c r="B6915">
        <v>3050</v>
      </c>
      <c r="C6915">
        <f>1/COUNTIF(B:B, B6915)</f>
        <v>0.33333333333333331</v>
      </c>
      <c r="D6915" t="s">
        <v>140</v>
      </c>
      <c r="E6915">
        <v>1</v>
      </c>
      <c r="F6915" s="1">
        <v>42055</v>
      </c>
      <c r="G6915" s="1" t="str">
        <f t="shared" si="108"/>
        <v>Friday</v>
      </c>
      <c r="H6915" s="2">
        <v>0.74608796296296298</v>
      </c>
      <c r="I6915">
        <v>16.5</v>
      </c>
      <c r="J6915">
        <v>16.5</v>
      </c>
      <c r="K6915" t="s">
        <v>175</v>
      </c>
      <c r="L6915" t="s">
        <v>23</v>
      </c>
      <c r="M6915" t="s">
        <v>35</v>
      </c>
      <c r="N6915" t="s">
        <v>36</v>
      </c>
    </row>
    <row r="6916" spans="1:14" x14ac:dyDescent="0.25">
      <c r="A6916">
        <v>6915</v>
      </c>
      <c r="B6916">
        <v>3051</v>
      </c>
      <c r="C6916">
        <f>1/COUNTIF(B:B, B6916)</f>
        <v>0.5</v>
      </c>
      <c r="D6916" t="s">
        <v>122</v>
      </c>
      <c r="E6916">
        <v>1</v>
      </c>
      <c r="F6916" s="1">
        <v>42055</v>
      </c>
      <c r="G6916" s="1" t="str">
        <f t="shared" si="108"/>
        <v>Friday</v>
      </c>
      <c r="H6916" s="2">
        <v>0.74802083333333336</v>
      </c>
      <c r="I6916">
        <v>9.75</v>
      </c>
      <c r="J6916">
        <v>9.75</v>
      </c>
      <c r="K6916" t="s">
        <v>177</v>
      </c>
      <c r="L6916" t="s">
        <v>12</v>
      </c>
      <c r="M6916" t="s">
        <v>74</v>
      </c>
      <c r="N6916" t="s">
        <v>75</v>
      </c>
    </row>
    <row r="6917" spans="1:14" x14ac:dyDescent="0.25">
      <c r="A6917">
        <v>6916</v>
      </c>
      <c r="B6917">
        <v>3051</v>
      </c>
      <c r="C6917">
        <f>1/COUNTIF(B:B, B6917)</f>
        <v>0.5</v>
      </c>
      <c r="D6917" t="s">
        <v>109</v>
      </c>
      <c r="E6917">
        <v>1</v>
      </c>
      <c r="F6917" s="1">
        <v>42055</v>
      </c>
      <c r="G6917" s="1" t="str">
        <f t="shared" si="108"/>
        <v>Friday</v>
      </c>
      <c r="H6917" s="2">
        <v>0.74802083333333336</v>
      </c>
      <c r="I6917">
        <v>20.25</v>
      </c>
      <c r="J6917">
        <v>20.25</v>
      </c>
      <c r="K6917" t="s">
        <v>176</v>
      </c>
      <c r="L6917" t="s">
        <v>23</v>
      </c>
      <c r="M6917" t="s">
        <v>110</v>
      </c>
      <c r="N6917" t="s">
        <v>111</v>
      </c>
    </row>
    <row r="6918" spans="1:14" x14ac:dyDescent="0.25">
      <c r="A6918">
        <v>6917</v>
      </c>
      <c r="B6918">
        <v>3052</v>
      </c>
      <c r="C6918">
        <f>1/COUNTIF(B:B, B6918)</f>
        <v>1</v>
      </c>
      <c r="D6918" t="s">
        <v>61</v>
      </c>
      <c r="E6918">
        <v>1</v>
      </c>
      <c r="F6918" s="1">
        <v>42055</v>
      </c>
      <c r="G6918" s="1" t="str">
        <f t="shared" si="108"/>
        <v>Friday</v>
      </c>
      <c r="H6918" s="2">
        <v>0.74815972222222227</v>
      </c>
      <c r="I6918">
        <v>12</v>
      </c>
      <c r="J6918">
        <v>12</v>
      </c>
      <c r="K6918" t="s">
        <v>177</v>
      </c>
      <c r="L6918" t="s">
        <v>19</v>
      </c>
      <c r="M6918" t="s">
        <v>62</v>
      </c>
      <c r="N6918" t="s">
        <v>63</v>
      </c>
    </row>
    <row r="6919" spans="1:14" x14ac:dyDescent="0.25">
      <c r="A6919">
        <v>6918</v>
      </c>
      <c r="B6919">
        <v>3053</v>
      </c>
      <c r="C6919">
        <f>1/COUNTIF(B:B, B6919)</f>
        <v>0.25</v>
      </c>
      <c r="D6919" t="s">
        <v>160</v>
      </c>
      <c r="E6919">
        <v>1</v>
      </c>
      <c r="F6919" s="1">
        <v>42055</v>
      </c>
      <c r="G6919" s="1" t="str">
        <f t="shared" si="108"/>
        <v>Friday</v>
      </c>
      <c r="H6919" s="2">
        <v>0.74862268518518515</v>
      </c>
      <c r="I6919">
        <v>23.649999618530273</v>
      </c>
      <c r="J6919">
        <v>23.649999618530273</v>
      </c>
      <c r="K6919" t="s">
        <v>177</v>
      </c>
      <c r="L6919" t="s">
        <v>23</v>
      </c>
      <c r="M6919" t="s">
        <v>161</v>
      </c>
      <c r="N6919" t="s">
        <v>162</v>
      </c>
    </row>
    <row r="6920" spans="1:14" x14ac:dyDescent="0.25">
      <c r="A6920">
        <v>6919</v>
      </c>
      <c r="B6920">
        <v>3053</v>
      </c>
      <c r="C6920">
        <f>1/COUNTIF(B:B, B6920)</f>
        <v>0.25</v>
      </c>
      <c r="D6920" t="s">
        <v>18</v>
      </c>
      <c r="E6920">
        <v>1</v>
      </c>
      <c r="F6920" s="1">
        <v>42055</v>
      </c>
      <c r="G6920" s="1" t="str">
        <f t="shared" si="108"/>
        <v>Friday</v>
      </c>
      <c r="H6920" s="2">
        <v>0.74862268518518515</v>
      </c>
      <c r="I6920">
        <v>18.5</v>
      </c>
      <c r="J6920">
        <v>18.5</v>
      </c>
      <c r="K6920" t="s">
        <v>176</v>
      </c>
      <c r="L6920" t="s">
        <v>19</v>
      </c>
      <c r="M6920" t="s">
        <v>20</v>
      </c>
      <c r="N6920" t="s">
        <v>21</v>
      </c>
    </row>
    <row r="6921" spans="1:14" x14ac:dyDescent="0.25">
      <c r="A6921">
        <v>6920</v>
      </c>
      <c r="B6921">
        <v>3053</v>
      </c>
      <c r="C6921">
        <f>1/COUNTIF(B:B, B6921)</f>
        <v>0.25</v>
      </c>
      <c r="D6921" t="s">
        <v>141</v>
      </c>
      <c r="E6921">
        <v>1</v>
      </c>
      <c r="F6921" s="1">
        <v>42055</v>
      </c>
      <c r="G6921" s="1" t="str">
        <f t="shared" si="108"/>
        <v>Friday</v>
      </c>
      <c r="H6921" s="2">
        <v>0.74862268518518515</v>
      </c>
      <c r="I6921">
        <v>20.25</v>
      </c>
      <c r="J6921">
        <v>20.25</v>
      </c>
      <c r="K6921" t="s">
        <v>176</v>
      </c>
      <c r="L6921" t="s">
        <v>19</v>
      </c>
      <c r="M6921" t="s">
        <v>100</v>
      </c>
      <c r="N6921" t="s">
        <v>101</v>
      </c>
    </row>
    <row r="6922" spans="1:14" x14ac:dyDescent="0.25">
      <c r="A6922">
        <v>6921</v>
      </c>
      <c r="B6922">
        <v>3053</v>
      </c>
      <c r="C6922">
        <f>1/COUNTIF(B:B, B6922)</f>
        <v>0.25</v>
      </c>
      <c r="D6922" t="s">
        <v>149</v>
      </c>
      <c r="E6922">
        <v>1</v>
      </c>
      <c r="F6922" s="1">
        <v>42055</v>
      </c>
      <c r="G6922" s="1" t="str">
        <f t="shared" si="108"/>
        <v>Friday</v>
      </c>
      <c r="H6922" s="2">
        <v>0.74862268518518515</v>
      </c>
      <c r="I6922">
        <v>16</v>
      </c>
      <c r="J6922">
        <v>16</v>
      </c>
      <c r="K6922" t="s">
        <v>175</v>
      </c>
      <c r="L6922" t="s">
        <v>19</v>
      </c>
      <c r="M6922" t="s">
        <v>62</v>
      </c>
      <c r="N6922" t="s">
        <v>63</v>
      </c>
    </row>
    <row r="6923" spans="1:14" x14ac:dyDescent="0.25">
      <c r="A6923">
        <v>6922</v>
      </c>
      <c r="B6923">
        <v>3054</v>
      </c>
      <c r="C6923">
        <f>1/COUNTIF(B:B, B6923)</f>
        <v>0.5</v>
      </c>
      <c r="D6923" t="s">
        <v>151</v>
      </c>
      <c r="E6923">
        <v>1</v>
      </c>
      <c r="F6923" s="1">
        <v>42055</v>
      </c>
      <c r="G6923" s="1" t="str">
        <f t="shared" si="108"/>
        <v>Friday</v>
      </c>
      <c r="H6923" s="2">
        <v>0.75332175925925926</v>
      </c>
      <c r="I6923">
        <v>12.75</v>
      </c>
      <c r="J6923">
        <v>12.75</v>
      </c>
      <c r="K6923" t="s">
        <v>177</v>
      </c>
      <c r="L6923" t="s">
        <v>30</v>
      </c>
      <c r="M6923" t="s">
        <v>78</v>
      </c>
      <c r="N6923" t="s">
        <v>79</v>
      </c>
    </row>
    <row r="6924" spans="1:14" x14ac:dyDescent="0.25">
      <c r="A6924">
        <v>6923</v>
      </c>
      <c r="B6924">
        <v>3054</v>
      </c>
      <c r="C6924">
        <f>1/COUNTIF(B:B, B6924)</f>
        <v>0.5</v>
      </c>
      <c r="D6924" t="s">
        <v>47</v>
      </c>
      <c r="E6924">
        <v>1</v>
      </c>
      <c r="F6924" s="1">
        <v>42055</v>
      </c>
      <c r="G6924" s="1" t="str">
        <f t="shared" si="108"/>
        <v>Friday</v>
      </c>
      <c r="H6924" s="2">
        <v>0.75332175925925926</v>
      </c>
      <c r="I6924">
        <v>12</v>
      </c>
      <c r="J6924">
        <v>12</v>
      </c>
      <c r="K6924" t="s">
        <v>177</v>
      </c>
      <c r="L6924" t="s">
        <v>19</v>
      </c>
      <c r="M6924" t="s">
        <v>48</v>
      </c>
      <c r="N6924" t="s">
        <v>49</v>
      </c>
    </row>
    <row r="6925" spans="1:14" x14ac:dyDescent="0.25">
      <c r="A6925">
        <v>6924</v>
      </c>
      <c r="B6925">
        <v>3055</v>
      </c>
      <c r="C6925">
        <f>1/COUNTIF(B:B, B6925)</f>
        <v>0.33333333333333331</v>
      </c>
      <c r="D6925" t="s">
        <v>64</v>
      </c>
      <c r="E6925">
        <v>2</v>
      </c>
      <c r="F6925" s="1">
        <v>42055</v>
      </c>
      <c r="G6925" s="1" t="str">
        <f t="shared" si="108"/>
        <v>Friday</v>
      </c>
      <c r="H6925" s="2">
        <v>0.77934027777777781</v>
      </c>
      <c r="I6925">
        <v>20.25</v>
      </c>
      <c r="J6925">
        <v>40.5</v>
      </c>
      <c r="K6925" t="s">
        <v>176</v>
      </c>
      <c r="L6925" t="s">
        <v>19</v>
      </c>
      <c r="M6925" t="s">
        <v>27</v>
      </c>
      <c r="N6925" t="s">
        <v>28</v>
      </c>
    </row>
    <row r="6926" spans="1:14" x14ac:dyDescent="0.25">
      <c r="A6926">
        <v>6925</v>
      </c>
      <c r="B6926">
        <v>3055</v>
      </c>
      <c r="C6926">
        <f>1/COUNTIF(B:B, B6926)</f>
        <v>0.33333333333333331</v>
      </c>
      <c r="D6926" t="s">
        <v>158</v>
      </c>
      <c r="E6926">
        <v>1</v>
      </c>
      <c r="F6926" s="1">
        <v>42055</v>
      </c>
      <c r="G6926" s="1" t="str">
        <f t="shared" si="108"/>
        <v>Friday</v>
      </c>
      <c r="H6926" s="2">
        <v>0.77934027777777781</v>
      </c>
      <c r="I6926">
        <v>16</v>
      </c>
      <c r="J6926">
        <v>16</v>
      </c>
      <c r="K6926" t="s">
        <v>175</v>
      </c>
      <c r="L6926" t="s">
        <v>12</v>
      </c>
      <c r="M6926" t="s">
        <v>90</v>
      </c>
      <c r="N6926" t="s">
        <v>91</v>
      </c>
    </row>
    <row r="6927" spans="1:14" x14ac:dyDescent="0.25">
      <c r="A6927">
        <v>6926</v>
      </c>
      <c r="B6927">
        <v>3055</v>
      </c>
      <c r="C6927">
        <f>1/COUNTIF(B:B, B6927)</f>
        <v>0.33333333333333331</v>
      </c>
      <c r="D6927" t="s">
        <v>157</v>
      </c>
      <c r="E6927">
        <v>1</v>
      </c>
      <c r="F6927" s="1">
        <v>42055</v>
      </c>
      <c r="G6927" s="1" t="str">
        <f t="shared" si="108"/>
        <v>Friday</v>
      </c>
      <c r="H6927" s="2">
        <v>0.77934027777777781</v>
      </c>
      <c r="I6927">
        <v>16</v>
      </c>
      <c r="J6927">
        <v>16</v>
      </c>
      <c r="K6927" t="s">
        <v>175</v>
      </c>
      <c r="L6927" t="s">
        <v>19</v>
      </c>
      <c r="M6927" t="s">
        <v>106</v>
      </c>
      <c r="N6927" t="s">
        <v>107</v>
      </c>
    </row>
    <row r="6928" spans="1:14" x14ac:dyDescent="0.25">
      <c r="A6928">
        <v>6927</v>
      </c>
      <c r="B6928">
        <v>3056</v>
      </c>
      <c r="C6928">
        <f>1/COUNTIF(B:B, B6928)</f>
        <v>1</v>
      </c>
      <c r="D6928" t="s">
        <v>43</v>
      </c>
      <c r="E6928">
        <v>2</v>
      </c>
      <c r="F6928" s="1">
        <v>42055</v>
      </c>
      <c r="G6928" s="1" t="str">
        <f t="shared" si="108"/>
        <v>Friday</v>
      </c>
      <c r="H6928" s="2">
        <v>0.79291666666666671</v>
      </c>
      <c r="I6928">
        <v>12.5</v>
      </c>
      <c r="J6928">
        <v>25</v>
      </c>
      <c r="K6928" t="s">
        <v>177</v>
      </c>
      <c r="L6928" t="s">
        <v>23</v>
      </c>
      <c r="M6928" t="s">
        <v>44</v>
      </c>
      <c r="N6928" t="s">
        <v>45</v>
      </c>
    </row>
    <row r="6929" spans="1:14" x14ac:dyDescent="0.25">
      <c r="A6929">
        <v>6928</v>
      </c>
      <c r="B6929">
        <v>3057</v>
      </c>
      <c r="C6929">
        <f>1/COUNTIF(B:B, B6929)</f>
        <v>1</v>
      </c>
      <c r="D6929" t="s">
        <v>96</v>
      </c>
      <c r="E6929">
        <v>1</v>
      </c>
      <c r="F6929" s="1">
        <v>42055</v>
      </c>
      <c r="G6929" s="1" t="str">
        <f t="shared" si="108"/>
        <v>Friday</v>
      </c>
      <c r="H6929" s="2">
        <v>0.80351851851851852</v>
      </c>
      <c r="I6929">
        <v>12.75</v>
      </c>
      <c r="J6929">
        <v>12.75</v>
      </c>
      <c r="K6929" t="s">
        <v>177</v>
      </c>
      <c r="L6929" t="s">
        <v>19</v>
      </c>
      <c r="M6929" t="s">
        <v>97</v>
      </c>
      <c r="N6929" t="s">
        <v>98</v>
      </c>
    </row>
    <row r="6930" spans="1:14" x14ac:dyDescent="0.25">
      <c r="A6930">
        <v>6929</v>
      </c>
      <c r="B6930">
        <v>3058</v>
      </c>
      <c r="C6930">
        <f>1/COUNTIF(B:B, B6930)</f>
        <v>0.33333333333333331</v>
      </c>
      <c r="D6930" t="s">
        <v>95</v>
      </c>
      <c r="E6930">
        <v>1</v>
      </c>
      <c r="F6930" s="1">
        <v>42055</v>
      </c>
      <c r="G6930" s="1" t="str">
        <f t="shared" si="108"/>
        <v>Friday</v>
      </c>
      <c r="H6930" s="2">
        <v>0.80505787037037035</v>
      </c>
      <c r="I6930">
        <v>14.75</v>
      </c>
      <c r="J6930">
        <v>14.75</v>
      </c>
      <c r="K6930" t="s">
        <v>175</v>
      </c>
      <c r="L6930" t="s">
        <v>19</v>
      </c>
      <c r="M6930" t="s">
        <v>87</v>
      </c>
      <c r="N6930" t="s">
        <v>88</v>
      </c>
    </row>
    <row r="6931" spans="1:14" x14ac:dyDescent="0.25">
      <c r="A6931">
        <v>6930</v>
      </c>
      <c r="B6931">
        <v>3058</v>
      </c>
      <c r="C6931">
        <f>1/COUNTIF(B:B, B6931)</f>
        <v>0.33333333333333331</v>
      </c>
      <c r="D6931" t="s">
        <v>137</v>
      </c>
      <c r="E6931">
        <v>1</v>
      </c>
      <c r="F6931" s="1">
        <v>42055</v>
      </c>
      <c r="G6931" s="1" t="str">
        <f t="shared" si="108"/>
        <v>Friday</v>
      </c>
      <c r="H6931" s="2">
        <v>0.80505787037037035</v>
      </c>
      <c r="I6931">
        <v>16.5</v>
      </c>
      <c r="J6931">
        <v>16.5</v>
      </c>
      <c r="K6931" t="s">
        <v>176</v>
      </c>
      <c r="L6931" t="s">
        <v>12</v>
      </c>
      <c r="M6931" t="s">
        <v>13</v>
      </c>
      <c r="N6931" t="s">
        <v>14</v>
      </c>
    </row>
    <row r="6932" spans="1:14" x14ac:dyDescent="0.25">
      <c r="A6932">
        <v>6931</v>
      </c>
      <c r="B6932">
        <v>3058</v>
      </c>
      <c r="C6932">
        <f>1/COUNTIF(B:B, B6932)</f>
        <v>0.33333333333333331</v>
      </c>
      <c r="D6932" t="s">
        <v>167</v>
      </c>
      <c r="E6932">
        <v>1</v>
      </c>
      <c r="F6932" s="1">
        <v>42055</v>
      </c>
      <c r="G6932" s="1" t="str">
        <f t="shared" si="108"/>
        <v>Friday</v>
      </c>
      <c r="H6932" s="2">
        <v>0.80505787037037035</v>
      </c>
      <c r="I6932">
        <v>12.5</v>
      </c>
      <c r="J6932">
        <v>12.5</v>
      </c>
      <c r="K6932" t="s">
        <v>177</v>
      </c>
      <c r="L6932" t="s">
        <v>23</v>
      </c>
      <c r="M6932" t="s">
        <v>84</v>
      </c>
      <c r="N6932" t="s">
        <v>85</v>
      </c>
    </row>
    <row r="6933" spans="1:14" x14ac:dyDescent="0.25">
      <c r="A6933">
        <v>6932</v>
      </c>
      <c r="B6933">
        <v>3059</v>
      </c>
      <c r="C6933">
        <f>1/COUNTIF(B:B, B6933)</f>
        <v>0.5</v>
      </c>
      <c r="D6933" t="s">
        <v>80</v>
      </c>
      <c r="E6933">
        <v>1</v>
      </c>
      <c r="F6933" s="1">
        <v>42055</v>
      </c>
      <c r="G6933" s="1" t="str">
        <f t="shared" si="108"/>
        <v>Friday</v>
      </c>
      <c r="H6933" s="2">
        <v>0.81011574074074078</v>
      </c>
      <c r="I6933">
        <v>12</v>
      </c>
      <c r="J6933">
        <v>12</v>
      </c>
      <c r="K6933" t="s">
        <v>177</v>
      </c>
      <c r="L6933" t="s">
        <v>12</v>
      </c>
      <c r="M6933" t="s">
        <v>81</v>
      </c>
      <c r="N6933" t="s">
        <v>82</v>
      </c>
    </row>
    <row r="6934" spans="1:14" x14ac:dyDescent="0.25">
      <c r="A6934">
        <v>6933</v>
      </c>
      <c r="B6934">
        <v>3059</v>
      </c>
      <c r="C6934">
        <f>1/COUNTIF(B:B, B6934)</f>
        <v>0.5</v>
      </c>
      <c r="D6934" t="s">
        <v>72</v>
      </c>
      <c r="E6934">
        <v>1</v>
      </c>
      <c r="F6934" s="1">
        <v>42055</v>
      </c>
      <c r="G6934" s="1" t="str">
        <f t="shared" si="108"/>
        <v>Friday</v>
      </c>
      <c r="H6934" s="2">
        <v>0.81011574074074078</v>
      </c>
      <c r="I6934">
        <v>16.75</v>
      </c>
      <c r="J6934">
        <v>16.75</v>
      </c>
      <c r="K6934" t="s">
        <v>175</v>
      </c>
      <c r="L6934" t="s">
        <v>30</v>
      </c>
      <c r="M6934" t="s">
        <v>70</v>
      </c>
      <c r="N6934" t="s">
        <v>71</v>
      </c>
    </row>
    <row r="6935" spans="1:14" x14ac:dyDescent="0.25">
      <c r="A6935">
        <v>6934</v>
      </c>
      <c r="B6935">
        <v>3060</v>
      </c>
      <c r="C6935">
        <f>1/COUNTIF(B:B, B6935)</f>
        <v>0.5</v>
      </c>
      <c r="D6935" t="s">
        <v>72</v>
      </c>
      <c r="E6935">
        <v>1</v>
      </c>
      <c r="F6935" s="1">
        <v>42055</v>
      </c>
      <c r="G6935" s="1" t="str">
        <f t="shared" si="108"/>
        <v>Friday</v>
      </c>
      <c r="H6935" s="2">
        <v>0.81733796296296302</v>
      </c>
      <c r="I6935">
        <v>16.75</v>
      </c>
      <c r="J6935">
        <v>16.75</v>
      </c>
      <c r="K6935" t="s">
        <v>175</v>
      </c>
      <c r="L6935" t="s">
        <v>30</v>
      </c>
      <c r="M6935" t="s">
        <v>70</v>
      </c>
      <c r="N6935" t="s">
        <v>71</v>
      </c>
    </row>
    <row r="6936" spans="1:14" x14ac:dyDescent="0.25">
      <c r="A6936">
        <v>6935</v>
      </c>
      <c r="B6936">
        <v>3060</v>
      </c>
      <c r="C6936">
        <f>1/COUNTIF(B:B, B6936)</f>
        <v>0.5</v>
      </c>
      <c r="D6936" t="s">
        <v>73</v>
      </c>
      <c r="E6936">
        <v>1</v>
      </c>
      <c r="F6936" s="1">
        <v>42055</v>
      </c>
      <c r="G6936" s="1" t="str">
        <f t="shared" si="108"/>
        <v>Friday</v>
      </c>
      <c r="H6936" s="2">
        <v>0.81733796296296302</v>
      </c>
      <c r="I6936">
        <v>15.25</v>
      </c>
      <c r="J6936">
        <v>15.25</v>
      </c>
      <c r="K6936" t="s">
        <v>176</v>
      </c>
      <c r="L6936" t="s">
        <v>12</v>
      </c>
      <c r="M6936" t="s">
        <v>74</v>
      </c>
      <c r="N6936" t="s">
        <v>75</v>
      </c>
    </row>
    <row r="6937" spans="1:14" x14ac:dyDescent="0.25">
      <c r="A6937">
        <v>6936</v>
      </c>
      <c r="B6937">
        <v>3061</v>
      </c>
      <c r="C6937">
        <f>1/COUNTIF(B:B, B6937)</f>
        <v>0.5</v>
      </c>
      <c r="D6937" t="s">
        <v>76</v>
      </c>
      <c r="E6937">
        <v>1</v>
      </c>
      <c r="F6937" s="1">
        <v>42055</v>
      </c>
      <c r="G6937" s="1" t="str">
        <f t="shared" si="108"/>
        <v>Friday</v>
      </c>
      <c r="H6937" s="2">
        <v>0.82097222222222221</v>
      </c>
      <c r="I6937">
        <v>12.75</v>
      </c>
      <c r="J6937">
        <v>12.75</v>
      </c>
      <c r="K6937" t="s">
        <v>177</v>
      </c>
      <c r="L6937" t="s">
        <v>30</v>
      </c>
      <c r="M6937" t="s">
        <v>70</v>
      </c>
      <c r="N6937" t="s">
        <v>71</v>
      </c>
    </row>
    <row r="6938" spans="1:14" x14ac:dyDescent="0.25">
      <c r="A6938">
        <v>6937</v>
      </c>
      <c r="B6938">
        <v>3061</v>
      </c>
      <c r="C6938">
        <f>1/COUNTIF(B:B, B6938)</f>
        <v>0.5</v>
      </c>
      <c r="D6938" t="s">
        <v>157</v>
      </c>
      <c r="E6938">
        <v>1</v>
      </c>
      <c r="F6938" s="1">
        <v>42055</v>
      </c>
      <c r="G6938" s="1" t="str">
        <f t="shared" si="108"/>
        <v>Friday</v>
      </c>
      <c r="H6938" s="2">
        <v>0.82097222222222221</v>
      </c>
      <c r="I6938">
        <v>16</v>
      </c>
      <c r="J6938">
        <v>16</v>
      </c>
      <c r="K6938" t="s">
        <v>175</v>
      </c>
      <c r="L6938" t="s">
        <v>19</v>
      </c>
      <c r="M6938" t="s">
        <v>106</v>
      </c>
      <c r="N6938" t="s">
        <v>107</v>
      </c>
    </row>
    <row r="6939" spans="1:14" x14ac:dyDescent="0.25">
      <c r="A6939">
        <v>6938</v>
      </c>
      <c r="B6939">
        <v>3062</v>
      </c>
      <c r="C6939">
        <f>1/COUNTIF(B:B, B6939)</f>
        <v>1</v>
      </c>
      <c r="D6939" t="s">
        <v>132</v>
      </c>
      <c r="E6939">
        <v>1</v>
      </c>
      <c r="F6939" s="1">
        <v>42055</v>
      </c>
      <c r="G6939" s="1" t="str">
        <f t="shared" si="108"/>
        <v>Friday</v>
      </c>
      <c r="H6939" s="2">
        <v>0.82728009259259261</v>
      </c>
      <c r="I6939">
        <v>12.5</v>
      </c>
      <c r="J6939">
        <v>12.5</v>
      </c>
      <c r="K6939" t="s">
        <v>177</v>
      </c>
      <c r="L6939" t="s">
        <v>19</v>
      </c>
      <c r="M6939" t="s">
        <v>59</v>
      </c>
      <c r="N6939" t="s">
        <v>60</v>
      </c>
    </row>
    <row r="6940" spans="1:14" x14ac:dyDescent="0.25">
      <c r="A6940">
        <v>6939</v>
      </c>
      <c r="B6940">
        <v>3063</v>
      </c>
      <c r="C6940">
        <f>1/COUNTIF(B:B, B6940)</f>
        <v>0.33333333333333331</v>
      </c>
      <c r="D6940" t="s">
        <v>86</v>
      </c>
      <c r="E6940">
        <v>1</v>
      </c>
      <c r="F6940" s="1">
        <v>42055</v>
      </c>
      <c r="G6940" s="1" t="str">
        <f t="shared" si="108"/>
        <v>Friday</v>
      </c>
      <c r="H6940" s="2">
        <v>0.83591435185185181</v>
      </c>
      <c r="I6940">
        <v>17.950000762939453</v>
      </c>
      <c r="J6940">
        <v>17.950000762939453</v>
      </c>
      <c r="K6940" t="s">
        <v>176</v>
      </c>
      <c r="L6940" t="s">
        <v>19</v>
      </c>
      <c r="M6940" t="s">
        <v>87</v>
      </c>
      <c r="N6940" t="s">
        <v>88</v>
      </c>
    </row>
    <row r="6941" spans="1:14" x14ac:dyDescent="0.25">
      <c r="A6941">
        <v>6940</v>
      </c>
      <c r="B6941">
        <v>3063</v>
      </c>
      <c r="C6941">
        <f>1/COUNTIF(B:B, B6941)</f>
        <v>0.33333333333333331</v>
      </c>
      <c r="D6941" t="s">
        <v>141</v>
      </c>
      <c r="E6941">
        <v>1</v>
      </c>
      <c r="F6941" s="1">
        <v>42055</v>
      </c>
      <c r="G6941" s="1" t="str">
        <f t="shared" si="108"/>
        <v>Friday</v>
      </c>
      <c r="H6941" s="2">
        <v>0.83591435185185181</v>
      </c>
      <c r="I6941">
        <v>20.25</v>
      </c>
      <c r="J6941">
        <v>20.25</v>
      </c>
      <c r="K6941" t="s">
        <v>176</v>
      </c>
      <c r="L6941" t="s">
        <v>19</v>
      </c>
      <c r="M6941" t="s">
        <v>100</v>
      </c>
      <c r="N6941" t="s">
        <v>101</v>
      </c>
    </row>
    <row r="6942" spans="1:14" x14ac:dyDescent="0.25">
      <c r="A6942">
        <v>6941</v>
      </c>
      <c r="B6942">
        <v>3063</v>
      </c>
      <c r="C6942">
        <f>1/COUNTIF(B:B, B6942)</f>
        <v>0.33333333333333331</v>
      </c>
      <c r="D6942" t="s">
        <v>61</v>
      </c>
      <c r="E6942">
        <v>1</v>
      </c>
      <c r="F6942" s="1">
        <v>42055</v>
      </c>
      <c r="G6942" s="1" t="str">
        <f t="shared" si="108"/>
        <v>Friday</v>
      </c>
      <c r="H6942" s="2">
        <v>0.83591435185185181</v>
      </c>
      <c r="I6942">
        <v>12</v>
      </c>
      <c r="J6942">
        <v>12</v>
      </c>
      <c r="K6942" t="s">
        <v>177</v>
      </c>
      <c r="L6942" t="s">
        <v>19</v>
      </c>
      <c r="M6942" t="s">
        <v>62</v>
      </c>
      <c r="N6942" t="s">
        <v>63</v>
      </c>
    </row>
    <row r="6943" spans="1:14" x14ac:dyDescent="0.25">
      <c r="A6943">
        <v>6942</v>
      </c>
      <c r="B6943">
        <v>3064</v>
      </c>
      <c r="C6943">
        <f>1/COUNTIF(B:B, B6943)</f>
        <v>1</v>
      </c>
      <c r="D6943" t="s">
        <v>34</v>
      </c>
      <c r="E6943">
        <v>2</v>
      </c>
      <c r="F6943" s="1">
        <v>42055</v>
      </c>
      <c r="G6943" s="1" t="str">
        <f t="shared" si="108"/>
        <v>Friday</v>
      </c>
      <c r="H6943" s="2">
        <v>0.83802083333333333</v>
      </c>
      <c r="I6943">
        <v>20.75</v>
      </c>
      <c r="J6943">
        <v>41.5</v>
      </c>
      <c r="K6943" t="s">
        <v>176</v>
      </c>
      <c r="L6943" t="s">
        <v>23</v>
      </c>
      <c r="M6943" t="s">
        <v>35</v>
      </c>
      <c r="N6943" t="s">
        <v>36</v>
      </c>
    </row>
    <row r="6944" spans="1:14" x14ac:dyDescent="0.25">
      <c r="A6944">
        <v>6943</v>
      </c>
      <c r="B6944">
        <v>3065</v>
      </c>
      <c r="C6944">
        <f>1/COUNTIF(B:B, B6944)</f>
        <v>0.33333333333333331</v>
      </c>
      <c r="D6944" t="s">
        <v>69</v>
      </c>
      <c r="E6944">
        <v>1</v>
      </c>
      <c r="F6944" s="1">
        <v>42055</v>
      </c>
      <c r="G6944" s="1" t="str">
        <f t="shared" si="108"/>
        <v>Friday</v>
      </c>
      <c r="H6944" s="2">
        <v>0.84181712962962962</v>
      </c>
      <c r="I6944">
        <v>20.75</v>
      </c>
      <c r="J6944">
        <v>20.75</v>
      </c>
      <c r="K6944" t="s">
        <v>176</v>
      </c>
      <c r="L6944" t="s">
        <v>30</v>
      </c>
      <c r="M6944" t="s">
        <v>70</v>
      </c>
      <c r="N6944" t="s">
        <v>71</v>
      </c>
    </row>
    <row r="6945" spans="1:14" x14ac:dyDescent="0.25">
      <c r="A6945">
        <v>6944</v>
      </c>
      <c r="B6945">
        <v>3065</v>
      </c>
      <c r="C6945">
        <f>1/COUNTIF(B:B, B6945)</f>
        <v>0.33333333333333331</v>
      </c>
      <c r="D6945" t="s">
        <v>131</v>
      </c>
      <c r="E6945">
        <v>1</v>
      </c>
      <c r="F6945" s="1">
        <v>42055</v>
      </c>
      <c r="G6945" s="1" t="str">
        <f t="shared" si="108"/>
        <v>Friday</v>
      </c>
      <c r="H6945" s="2">
        <v>0.84181712962962962</v>
      </c>
      <c r="I6945">
        <v>20.75</v>
      </c>
      <c r="J6945">
        <v>20.75</v>
      </c>
      <c r="K6945" t="s">
        <v>176</v>
      </c>
      <c r="L6945" t="s">
        <v>23</v>
      </c>
      <c r="M6945" t="s">
        <v>103</v>
      </c>
      <c r="N6945" t="s">
        <v>104</v>
      </c>
    </row>
    <row r="6946" spans="1:14" x14ac:dyDescent="0.25">
      <c r="A6946">
        <v>6945</v>
      </c>
      <c r="B6946">
        <v>3065</v>
      </c>
      <c r="C6946">
        <f>1/COUNTIF(B:B, B6946)</f>
        <v>0.33333333333333331</v>
      </c>
      <c r="D6946" t="s">
        <v>43</v>
      </c>
      <c r="E6946">
        <v>1</v>
      </c>
      <c r="F6946" s="1">
        <v>42055</v>
      </c>
      <c r="G6946" s="1" t="str">
        <f t="shared" si="108"/>
        <v>Friday</v>
      </c>
      <c r="H6946" s="2">
        <v>0.84181712962962962</v>
      </c>
      <c r="I6946">
        <v>12.5</v>
      </c>
      <c r="J6946">
        <v>12.5</v>
      </c>
      <c r="K6946" t="s">
        <v>177</v>
      </c>
      <c r="L6946" t="s">
        <v>23</v>
      </c>
      <c r="M6946" t="s">
        <v>44</v>
      </c>
      <c r="N6946" t="s">
        <v>45</v>
      </c>
    </row>
    <row r="6947" spans="1:14" x14ac:dyDescent="0.25">
      <c r="A6947">
        <v>6946</v>
      </c>
      <c r="B6947">
        <v>3066</v>
      </c>
      <c r="C6947">
        <f>1/COUNTIF(B:B, B6947)</f>
        <v>0.5</v>
      </c>
      <c r="D6947" t="s">
        <v>130</v>
      </c>
      <c r="E6947">
        <v>1</v>
      </c>
      <c r="F6947" s="1">
        <v>42055</v>
      </c>
      <c r="G6947" s="1" t="str">
        <f t="shared" si="108"/>
        <v>Friday</v>
      </c>
      <c r="H6947" s="2">
        <v>0.8421643518518519</v>
      </c>
      <c r="I6947">
        <v>16.75</v>
      </c>
      <c r="J6947">
        <v>16.75</v>
      </c>
      <c r="K6947" t="s">
        <v>175</v>
      </c>
      <c r="L6947" t="s">
        <v>30</v>
      </c>
      <c r="M6947" t="s">
        <v>120</v>
      </c>
      <c r="N6947" t="s">
        <v>121</v>
      </c>
    </row>
    <row r="6948" spans="1:14" x14ac:dyDescent="0.25">
      <c r="A6948">
        <v>6947</v>
      </c>
      <c r="B6948">
        <v>3066</v>
      </c>
      <c r="C6948">
        <f>1/COUNTIF(B:B, B6948)</f>
        <v>0.5</v>
      </c>
      <c r="D6948" t="s">
        <v>138</v>
      </c>
      <c r="E6948">
        <v>1</v>
      </c>
      <c r="F6948" s="1">
        <v>42055</v>
      </c>
      <c r="G6948" s="1" t="str">
        <f t="shared" si="108"/>
        <v>Friday</v>
      </c>
      <c r="H6948" s="2">
        <v>0.8421643518518519</v>
      </c>
      <c r="I6948">
        <v>11</v>
      </c>
      <c r="J6948">
        <v>11</v>
      </c>
      <c r="K6948" t="s">
        <v>177</v>
      </c>
      <c r="L6948" t="s">
        <v>12</v>
      </c>
      <c r="M6948" t="s">
        <v>126</v>
      </c>
      <c r="N6948" t="s">
        <v>127</v>
      </c>
    </row>
    <row r="6949" spans="1:14" x14ac:dyDescent="0.25">
      <c r="A6949">
        <v>6948</v>
      </c>
      <c r="B6949">
        <v>3067</v>
      </c>
      <c r="C6949">
        <f>1/COUNTIF(B:B, B6949)</f>
        <v>0.25</v>
      </c>
      <c r="D6949" t="s">
        <v>72</v>
      </c>
      <c r="E6949">
        <v>1</v>
      </c>
      <c r="F6949" s="1">
        <v>42055</v>
      </c>
      <c r="G6949" s="1" t="str">
        <f t="shared" si="108"/>
        <v>Friday</v>
      </c>
      <c r="H6949" s="2">
        <v>0.84890046296296295</v>
      </c>
      <c r="I6949">
        <v>16.75</v>
      </c>
      <c r="J6949">
        <v>16.75</v>
      </c>
      <c r="K6949" t="s">
        <v>175</v>
      </c>
      <c r="L6949" t="s">
        <v>30</v>
      </c>
      <c r="M6949" t="s">
        <v>70</v>
      </c>
      <c r="N6949" t="s">
        <v>71</v>
      </c>
    </row>
    <row r="6950" spans="1:14" x14ac:dyDescent="0.25">
      <c r="A6950">
        <v>6949</v>
      </c>
      <c r="B6950">
        <v>3067</v>
      </c>
      <c r="C6950">
        <f>1/COUNTIF(B:B, B6950)</f>
        <v>0.25</v>
      </c>
      <c r="D6950" t="s">
        <v>141</v>
      </c>
      <c r="E6950">
        <v>1</v>
      </c>
      <c r="F6950" s="1">
        <v>42055</v>
      </c>
      <c r="G6950" s="1" t="str">
        <f t="shared" si="108"/>
        <v>Friday</v>
      </c>
      <c r="H6950" s="2">
        <v>0.84890046296296295</v>
      </c>
      <c r="I6950">
        <v>20.25</v>
      </c>
      <c r="J6950">
        <v>20.25</v>
      </c>
      <c r="K6950" t="s">
        <v>176</v>
      </c>
      <c r="L6950" t="s">
        <v>19</v>
      </c>
      <c r="M6950" t="s">
        <v>100</v>
      </c>
      <c r="N6950" t="s">
        <v>101</v>
      </c>
    </row>
    <row r="6951" spans="1:14" x14ac:dyDescent="0.25">
      <c r="A6951">
        <v>6950</v>
      </c>
      <c r="B6951">
        <v>3067</v>
      </c>
      <c r="C6951">
        <f>1/COUNTIF(B:B, B6951)</f>
        <v>0.25</v>
      </c>
      <c r="D6951" t="s">
        <v>65</v>
      </c>
      <c r="E6951">
        <v>1</v>
      </c>
      <c r="F6951" s="1">
        <v>42055</v>
      </c>
      <c r="G6951" s="1" t="str">
        <f t="shared" si="108"/>
        <v>Friday</v>
      </c>
      <c r="H6951" s="2">
        <v>0.84890046296296295</v>
      </c>
      <c r="I6951">
        <v>20.75</v>
      </c>
      <c r="J6951">
        <v>20.75</v>
      </c>
      <c r="K6951" t="s">
        <v>176</v>
      </c>
      <c r="L6951" t="s">
        <v>30</v>
      </c>
      <c r="M6951" t="s">
        <v>66</v>
      </c>
      <c r="N6951" t="s">
        <v>67</v>
      </c>
    </row>
    <row r="6952" spans="1:14" x14ac:dyDescent="0.25">
      <c r="A6952">
        <v>6951</v>
      </c>
      <c r="B6952">
        <v>3067</v>
      </c>
      <c r="C6952">
        <f>1/COUNTIF(B:B, B6952)</f>
        <v>0.25</v>
      </c>
      <c r="D6952" t="s">
        <v>139</v>
      </c>
      <c r="E6952">
        <v>1</v>
      </c>
      <c r="F6952" s="1">
        <v>42055</v>
      </c>
      <c r="G6952" s="1" t="str">
        <f t="shared" si="108"/>
        <v>Friday</v>
      </c>
      <c r="H6952" s="2">
        <v>0.84890046296296295</v>
      </c>
      <c r="I6952">
        <v>16.5</v>
      </c>
      <c r="J6952">
        <v>16.5</v>
      </c>
      <c r="K6952" t="s">
        <v>175</v>
      </c>
      <c r="L6952" t="s">
        <v>23</v>
      </c>
      <c r="M6952" t="s">
        <v>44</v>
      </c>
      <c r="N6952" t="s">
        <v>45</v>
      </c>
    </row>
    <row r="6953" spans="1:14" x14ac:dyDescent="0.25">
      <c r="A6953">
        <v>6952</v>
      </c>
      <c r="B6953">
        <v>3068</v>
      </c>
      <c r="C6953">
        <f>1/COUNTIF(B:B, B6953)</f>
        <v>1</v>
      </c>
      <c r="D6953" t="s">
        <v>15</v>
      </c>
      <c r="E6953">
        <v>1</v>
      </c>
      <c r="F6953" s="1">
        <v>42055</v>
      </c>
      <c r="G6953" s="1" t="str">
        <f t="shared" si="108"/>
        <v>Friday</v>
      </c>
      <c r="H6953" s="2">
        <v>0.86468750000000005</v>
      </c>
      <c r="I6953">
        <v>16</v>
      </c>
      <c r="J6953">
        <v>16</v>
      </c>
      <c r="K6953" t="s">
        <v>175</v>
      </c>
      <c r="L6953" t="s">
        <v>12</v>
      </c>
      <c r="M6953" t="s">
        <v>16</v>
      </c>
      <c r="N6953" t="s">
        <v>17</v>
      </c>
    </row>
    <row r="6954" spans="1:14" x14ac:dyDescent="0.25">
      <c r="A6954">
        <v>6953</v>
      </c>
      <c r="B6954">
        <v>3069</v>
      </c>
      <c r="C6954">
        <f>1/COUNTIF(B:B, B6954)</f>
        <v>0.5</v>
      </c>
      <c r="D6954" t="s">
        <v>50</v>
      </c>
      <c r="E6954">
        <v>1</v>
      </c>
      <c r="F6954" s="1">
        <v>42055</v>
      </c>
      <c r="G6954" s="1" t="str">
        <f t="shared" si="108"/>
        <v>Friday</v>
      </c>
      <c r="H6954" s="2">
        <v>0.8664236111111111</v>
      </c>
      <c r="I6954">
        <v>20.5</v>
      </c>
      <c r="J6954">
        <v>20.5</v>
      </c>
      <c r="K6954" t="s">
        <v>176</v>
      </c>
      <c r="L6954" t="s">
        <v>12</v>
      </c>
      <c r="M6954" t="s">
        <v>51</v>
      </c>
      <c r="N6954" t="s">
        <v>52</v>
      </c>
    </row>
    <row r="6955" spans="1:14" x14ac:dyDescent="0.25">
      <c r="A6955">
        <v>6954</v>
      </c>
      <c r="B6955">
        <v>3069</v>
      </c>
      <c r="C6955">
        <f>1/COUNTIF(B:B, B6955)</f>
        <v>0.5</v>
      </c>
      <c r="D6955" t="s">
        <v>122</v>
      </c>
      <c r="E6955">
        <v>1</v>
      </c>
      <c r="F6955" s="1">
        <v>42055</v>
      </c>
      <c r="G6955" s="1" t="str">
        <f t="shared" si="108"/>
        <v>Friday</v>
      </c>
      <c r="H6955" s="2">
        <v>0.8664236111111111</v>
      </c>
      <c r="I6955">
        <v>9.75</v>
      </c>
      <c r="J6955">
        <v>9.75</v>
      </c>
      <c r="K6955" t="s">
        <v>177</v>
      </c>
      <c r="L6955" t="s">
        <v>12</v>
      </c>
      <c r="M6955" t="s">
        <v>74</v>
      </c>
      <c r="N6955" t="s">
        <v>75</v>
      </c>
    </row>
    <row r="6956" spans="1:14" x14ac:dyDescent="0.25">
      <c r="A6956">
        <v>6955</v>
      </c>
      <c r="B6956">
        <v>3070</v>
      </c>
      <c r="C6956">
        <f>1/COUNTIF(B:B, B6956)</f>
        <v>1</v>
      </c>
      <c r="D6956" t="s">
        <v>115</v>
      </c>
      <c r="E6956">
        <v>1</v>
      </c>
      <c r="F6956" s="1">
        <v>42055</v>
      </c>
      <c r="G6956" s="1" t="str">
        <f t="shared" si="108"/>
        <v>Friday</v>
      </c>
      <c r="H6956" s="2">
        <v>0.87657407407407406</v>
      </c>
      <c r="I6956">
        <v>12.5</v>
      </c>
      <c r="J6956">
        <v>12.5</v>
      </c>
      <c r="K6956" t="s">
        <v>175</v>
      </c>
      <c r="L6956" t="s">
        <v>12</v>
      </c>
      <c r="M6956" t="s">
        <v>74</v>
      </c>
      <c r="N6956" t="s">
        <v>75</v>
      </c>
    </row>
    <row r="6957" spans="1:14" x14ac:dyDescent="0.25">
      <c r="A6957">
        <v>6956</v>
      </c>
      <c r="B6957">
        <v>3071</v>
      </c>
      <c r="C6957">
        <f>1/COUNTIF(B:B, B6957)</f>
        <v>0.25</v>
      </c>
      <c r="D6957" t="s">
        <v>134</v>
      </c>
      <c r="E6957">
        <v>1</v>
      </c>
      <c r="F6957" s="1">
        <v>42055</v>
      </c>
      <c r="G6957" s="1" t="str">
        <f t="shared" si="108"/>
        <v>Friday</v>
      </c>
      <c r="H6957" s="2">
        <v>0.88511574074074073</v>
      </c>
      <c r="I6957">
        <v>20.5</v>
      </c>
      <c r="J6957">
        <v>20.5</v>
      </c>
      <c r="K6957" t="s">
        <v>176</v>
      </c>
      <c r="L6957" t="s">
        <v>12</v>
      </c>
      <c r="M6957" t="s">
        <v>16</v>
      </c>
      <c r="N6957" t="s">
        <v>17</v>
      </c>
    </row>
    <row r="6958" spans="1:14" x14ac:dyDescent="0.25">
      <c r="A6958">
        <v>6957</v>
      </c>
      <c r="B6958">
        <v>3071</v>
      </c>
      <c r="C6958">
        <f>1/COUNTIF(B:B, B6958)</f>
        <v>0.25</v>
      </c>
      <c r="D6958" t="s">
        <v>128</v>
      </c>
      <c r="E6958">
        <v>1</v>
      </c>
      <c r="F6958" s="1">
        <v>42055</v>
      </c>
      <c r="G6958" s="1" t="str">
        <f t="shared" si="108"/>
        <v>Friday</v>
      </c>
      <c r="H6958" s="2">
        <v>0.88511574074074073</v>
      </c>
      <c r="I6958">
        <v>10.5</v>
      </c>
      <c r="J6958">
        <v>10.5</v>
      </c>
      <c r="K6958" t="s">
        <v>177</v>
      </c>
      <c r="L6958" t="s">
        <v>12</v>
      </c>
      <c r="M6958" t="s">
        <v>13</v>
      </c>
      <c r="N6958" t="s">
        <v>14</v>
      </c>
    </row>
    <row r="6959" spans="1:14" x14ac:dyDescent="0.25">
      <c r="A6959">
        <v>6958</v>
      </c>
      <c r="B6959">
        <v>3071</v>
      </c>
      <c r="C6959">
        <f>1/COUNTIF(B:B, B6959)</f>
        <v>0.25</v>
      </c>
      <c r="D6959" t="s">
        <v>73</v>
      </c>
      <c r="E6959">
        <v>1</v>
      </c>
      <c r="F6959" s="1">
        <v>42055</v>
      </c>
      <c r="G6959" s="1" t="str">
        <f t="shared" si="108"/>
        <v>Friday</v>
      </c>
      <c r="H6959" s="2">
        <v>0.88511574074074073</v>
      </c>
      <c r="I6959">
        <v>15.25</v>
      </c>
      <c r="J6959">
        <v>15.25</v>
      </c>
      <c r="K6959" t="s">
        <v>176</v>
      </c>
      <c r="L6959" t="s">
        <v>12</v>
      </c>
      <c r="M6959" t="s">
        <v>74</v>
      </c>
      <c r="N6959" t="s">
        <v>75</v>
      </c>
    </row>
    <row r="6960" spans="1:14" x14ac:dyDescent="0.25">
      <c r="A6960">
        <v>6959</v>
      </c>
      <c r="B6960">
        <v>3071</v>
      </c>
      <c r="C6960">
        <f>1/COUNTIF(B:B, B6960)</f>
        <v>0.25</v>
      </c>
      <c r="D6960" t="s">
        <v>131</v>
      </c>
      <c r="E6960">
        <v>1</v>
      </c>
      <c r="F6960" s="1">
        <v>42055</v>
      </c>
      <c r="G6960" s="1" t="str">
        <f t="shared" si="108"/>
        <v>Friday</v>
      </c>
      <c r="H6960" s="2">
        <v>0.88511574074074073</v>
      </c>
      <c r="I6960">
        <v>20.75</v>
      </c>
      <c r="J6960">
        <v>20.75</v>
      </c>
      <c r="K6960" t="s">
        <v>176</v>
      </c>
      <c r="L6960" t="s">
        <v>23</v>
      </c>
      <c r="M6960" t="s">
        <v>103</v>
      </c>
      <c r="N6960" t="s">
        <v>104</v>
      </c>
    </row>
    <row r="6961" spans="1:14" x14ac:dyDescent="0.25">
      <c r="A6961">
        <v>6960</v>
      </c>
      <c r="B6961">
        <v>3072</v>
      </c>
      <c r="C6961">
        <f>1/COUNTIF(B:B, B6961)</f>
        <v>0.25</v>
      </c>
      <c r="D6961" t="s">
        <v>15</v>
      </c>
      <c r="E6961">
        <v>1</v>
      </c>
      <c r="F6961" s="1">
        <v>42055</v>
      </c>
      <c r="G6961" s="1" t="str">
        <f t="shared" si="108"/>
        <v>Friday</v>
      </c>
      <c r="H6961" s="2">
        <v>0.89497685185185183</v>
      </c>
      <c r="I6961">
        <v>16</v>
      </c>
      <c r="J6961">
        <v>16</v>
      </c>
      <c r="K6961" t="s">
        <v>175</v>
      </c>
      <c r="L6961" t="s">
        <v>12</v>
      </c>
      <c r="M6961" t="s">
        <v>16</v>
      </c>
      <c r="N6961" t="s">
        <v>17</v>
      </c>
    </row>
    <row r="6962" spans="1:14" x14ac:dyDescent="0.25">
      <c r="A6962">
        <v>6961</v>
      </c>
      <c r="B6962">
        <v>3072</v>
      </c>
      <c r="C6962">
        <f>1/COUNTIF(B:B, B6962)</f>
        <v>0.25</v>
      </c>
      <c r="D6962" t="s">
        <v>46</v>
      </c>
      <c r="E6962">
        <v>1</v>
      </c>
      <c r="F6962" s="1">
        <v>42055</v>
      </c>
      <c r="G6962" s="1" t="str">
        <f t="shared" si="108"/>
        <v>Friday</v>
      </c>
      <c r="H6962" s="2">
        <v>0.89497685185185183</v>
      </c>
      <c r="I6962">
        <v>12</v>
      </c>
      <c r="J6962">
        <v>12</v>
      </c>
      <c r="K6962" t="s">
        <v>177</v>
      </c>
      <c r="L6962" t="s">
        <v>12</v>
      </c>
      <c r="M6962" t="s">
        <v>16</v>
      </c>
      <c r="N6962" t="s">
        <v>17</v>
      </c>
    </row>
    <row r="6963" spans="1:14" x14ac:dyDescent="0.25">
      <c r="A6963">
        <v>6962</v>
      </c>
      <c r="B6963">
        <v>3072</v>
      </c>
      <c r="C6963">
        <f>1/COUNTIF(B:B, B6963)</f>
        <v>0.25</v>
      </c>
      <c r="D6963" t="s">
        <v>159</v>
      </c>
      <c r="E6963">
        <v>1</v>
      </c>
      <c r="F6963" s="1">
        <v>42055</v>
      </c>
      <c r="G6963" s="1" t="str">
        <f t="shared" si="108"/>
        <v>Friday</v>
      </c>
      <c r="H6963" s="2">
        <v>0.89497685185185183</v>
      </c>
      <c r="I6963">
        <v>16.5</v>
      </c>
      <c r="J6963">
        <v>16.5</v>
      </c>
      <c r="K6963" t="s">
        <v>175</v>
      </c>
      <c r="L6963" t="s">
        <v>19</v>
      </c>
      <c r="M6963" t="s">
        <v>59</v>
      </c>
      <c r="N6963" t="s">
        <v>60</v>
      </c>
    </row>
    <row r="6964" spans="1:14" x14ac:dyDescent="0.25">
      <c r="A6964">
        <v>6963</v>
      </c>
      <c r="B6964">
        <v>3072</v>
      </c>
      <c r="C6964">
        <f>1/COUNTIF(B:B, B6964)</f>
        <v>0.25</v>
      </c>
      <c r="D6964" t="s">
        <v>29</v>
      </c>
      <c r="E6964">
        <v>1</v>
      </c>
      <c r="F6964" s="1">
        <v>42055</v>
      </c>
      <c r="G6964" s="1" t="str">
        <f t="shared" si="108"/>
        <v>Friday</v>
      </c>
      <c r="H6964" s="2">
        <v>0.89497685185185183</v>
      </c>
      <c r="I6964">
        <v>20.75</v>
      </c>
      <c r="J6964">
        <v>20.75</v>
      </c>
      <c r="K6964" t="s">
        <v>176</v>
      </c>
      <c r="L6964" t="s">
        <v>30</v>
      </c>
      <c r="M6964" t="s">
        <v>31</v>
      </c>
      <c r="N6964" t="s">
        <v>32</v>
      </c>
    </row>
    <row r="6965" spans="1:14" x14ac:dyDescent="0.25">
      <c r="A6965">
        <v>6964</v>
      </c>
      <c r="B6965">
        <v>3073</v>
      </c>
      <c r="C6965">
        <f>1/COUNTIF(B:B, B6965)</f>
        <v>1</v>
      </c>
      <c r="D6965" t="s">
        <v>86</v>
      </c>
      <c r="E6965">
        <v>1</v>
      </c>
      <c r="F6965" s="1">
        <v>42055</v>
      </c>
      <c r="G6965" s="1" t="str">
        <f t="shared" si="108"/>
        <v>Friday</v>
      </c>
      <c r="H6965" s="2">
        <v>0.90053240740740736</v>
      </c>
      <c r="I6965">
        <v>17.950000762939453</v>
      </c>
      <c r="J6965">
        <v>17.950000762939453</v>
      </c>
      <c r="K6965" t="s">
        <v>176</v>
      </c>
      <c r="L6965" t="s">
        <v>19</v>
      </c>
      <c r="M6965" t="s">
        <v>87</v>
      </c>
      <c r="N6965" t="s">
        <v>88</v>
      </c>
    </row>
    <row r="6966" spans="1:14" x14ac:dyDescent="0.25">
      <c r="A6966">
        <v>6965</v>
      </c>
      <c r="B6966">
        <v>3074</v>
      </c>
      <c r="C6966">
        <f>1/COUNTIF(B:B, B6966)</f>
        <v>0.5</v>
      </c>
      <c r="D6966" t="s">
        <v>68</v>
      </c>
      <c r="E6966">
        <v>1</v>
      </c>
      <c r="F6966" s="1">
        <v>42055</v>
      </c>
      <c r="G6966" s="1" t="str">
        <f t="shared" si="108"/>
        <v>Friday</v>
      </c>
      <c r="H6966" s="2">
        <v>0.90230324074074075</v>
      </c>
      <c r="I6966">
        <v>20.75</v>
      </c>
      <c r="J6966">
        <v>20.75</v>
      </c>
      <c r="K6966" t="s">
        <v>176</v>
      </c>
      <c r="L6966" t="s">
        <v>30</v>
      </c>
      <c r="M6966" t="s">
        <v>38</v>
      </c>
      <c r="N6966" t="s">
        <v>39</v>
      </c>
    </row>
    <row r="6967" spans="1:14" x14ac:dyDescent="0.25">
      <c r="A6967">
        <v>6966</v>
      </c>
      <c r="B6967">
        <v>3074</v>
      </c>
      <c r="C6967">
        <f>1/COUNTIF(B:B, B6967)</f>
        <v>0.5</v>
      </c>
      <c r="D6967" t="s">
        <v>69</v>
      </c>
      <c r="E6967">
        <v>1</v>
      </c>
      <c r="F6967" s="1">
        <v>42055</v>
      </c>
      <c r="G6967" s="1" t="str">
        <f t="shared" si="108"/>
        <v>Friday</v>
      </c>
      <c r="H6967" s="2">
        <v>0.90230324074074075</v>
      </c>
      <c r="I6967">
        <v>20.75</v>
      </c>
      <c r="J6967">
        <v>20.75</v>
      </c>
      <c r="K6967" t="s">
        <v>176</v>
      </c>
      <c r="L6967" t="s">
        <v>30</v>
      </c>
      <c r="M6967" t="s">
        <v>70</v>
      </c>
      <c r="N6967" t="s">
        <v>71</v>
      </c>
    </row>
    <row r="6968" spans="1:14" x14ac:dyDescent="0.25">
      <c r="A6968">
        <v>6967</v>
      </c>
      <c r="B6968">
        <v>3075</v>
      </c>
      <c r="C6968">
        <f>1/COUNTIF(B:B, B6968)</f>
        <v>0.33333333333333331</v>
      </c>
      <c r="D6968" t="s">
        <v>164</v>
      </c>
      <c r="E6968">
        <v>1</v>
      </c>
      <c r="F6968" s="1">
        <v>42055</v>
      </c>
      <c r="G6968" s="1" t="str">
        <f t="shared" si="108"/>
        <v>Friday</v>
      </c>
      <c r="H6968" s="2">
        <v>0.9243865740740741</v>
      </c>
      <c r="I6968">
        <v>12.25</v>
      </c>
      <c r="J6968">
        <v>12.25</v>
      </c>
      <c r="K6968" t="s">
        <v>177</v>
      </c>
      <c r="L6968" t="s">
        <v>23</v>
      </c>
      <c r="M6968" t="s">
        <v>93</v>
      </c>
      <c r="N6968" t="s">
        <v>94</v>
      </c>
    </row>
    <row r="6969" spans="1:14" x14ac:dyDescent="0.25">
      <c r="A6969">
        <v>6968</v>
      </c>
      <c r="B6969">
        <v>3075</v>
      </c>
      <c r="C6969">
        <f>1/COUNTIF(B:B, B6969)</f>
        <v>0.33333333333333331</v>
      </c>
      <c r="D6969" t="s">
        <v>33</v>
      </c>
      <c r="E6969">
        <v>1</v>
      </c>
      <c r="F6969" s="1">
        <v>42055</v>
      </c>
      <c r="G6969" s="1" t="str">
        <f t="shared" si="108"/>
        <v>Friday</v>
      </c>
      <c r="H6969" s="2">
        <v>0.9243865740740741</v>
      </c>
      <c r="I6969">
        <v>16.5</v>
      </c>
      <c r="J6969">
        <v>16.5</v>
      </c>
      <c r="K6969" t="s">
        <v>175</v>
      </c>
      <c r="L6969" t="s">
        <v>23</v>
      </c>
      <c r="M6969" t="s">
        <v>24</v>
      </c>
      <c r="N6969" t="s">
        <v>25</v>
      </c>
    </row>
    <row r="6970" spans="1:14" x14ac:dyDescent="0.25">
      <c r="A6970">
        <v>6969</v>
      </c>
      <c r="B6970">
        <v>3075</v>
      </c>
      <c r="C6970">
        <f>1/COUNTIF(B:B, B6970)</f>
        <v>0.33333333333333331</v>
      </c>
      <c r="D6970" t="s">
        <v>99</v>
      </c>
      <c r="E6970">
        <v>1</v>
      </c>
      <c r="F6970" s="1">
        <v>42055</v>
      </c>
      <c r="G6970" s="1" t="str">
        <f t="shared" si="108"/>
        <v>Friday</v>
      </c>
      <c r="H6970" s="2">
        <v>0.9243865740740741</v>
      </c>
      <c r="I6970">
        <v>16</v>
      </c>
      <c r="J6970">
        <v>16</v>
      </c>
      <c r="K6970" t="s">
        <v>175</v>
      </c>
      <c r="L6970" t="s">
        <v>19</v>
      </c>
      <c r="M6970" t="s">
        <v>100</v>
      </c>
      <c r="N6970" t="s">
        <v>101</v>
      </c>
    </row>
    <row r="6971" spans="1:14" x14ac:dyDescent="0.25">
      <c r="A6971">
        <v>6970</v>
      </c>
      <c r="B6971">
        <v>3076</v>
      </c>
      <c r="C6971">
        <f>1/COUNTIF(B:B, B6971)</f>
        <v>0.33333333333333331</v>
      </c>
      <c r="D6971" t="s">
        <v>86</v>
      </c>
      <c r="E6971">
        <v>1</v>
      </c>
      <c r="F6971" s="1">
        <v>42055</v>
      </c>
      <c r="G6971" s="1" t="str">
        <f t="shared" si="108"/>
        <v>Friday</v>
      </c>
      <c r="H6971" s="2">
        <v>0.92523148148148149</v>
      </c>
      <c r="I6971">
        <v>17.950000762939453</v>
      </c>
      <c r="J6971">
        <v>17.950000762939453</v>
      </c>
      <c r="K6971" t="s">
        <v>176</v>
      </c>
      <c r="L6971" t="s">
        <v>19</v>
      </c>
      <c r="M6971" t="s">
        <v>87</v>
      </c>
      <c r="N6971" t="s">
        <v>88</v>
      </c>
    </row>
    <row r="6972" spans="1:14" x14ac:dyDescent="0.25">
      <c r="A6972">
        <v>6971</v>
      </c>
      <c r="B6972">
        <v>3076</v>
      </c>
      <c r="C6972">
        <f>1/COUNTIF(B:B, B6972)</f>
        <v>0.33333333333333331</v>
      </c>
      <c r="D6972" t="s">
        <v>155</v>
      </c>
      <c r="E6972">
        <v>1</v>
      </c>
      <c r="F6972" s="1">
        <v>42055</v>
      </c>
      <c r="G6972" s="1" t="str">
        <f t="shared" si="108"/>
        <v>Friday</v>
      </c>
      <c r="H6972" s="2">
        <v>0.92523148148148149</v>
      </c>
      <c r="I6972">
        <v>12</v>
      </c>
      <c r="J6972">
        <v>12</v>
      </c>
      <c r="K6972" t="s">
        <v>177</v>
      </c>
      <c r="L6972" t="s">
        <v>12</v>
      </c>
      <c r="M6972" t="s">
        <v>51</v>
      </c>
      <c r="N6972" t="s">
        <v>52</v>
      </c>
    </row>
    <row r="6973" spans="1:14" x14ac:dyDescent="0.25">
      <c r="A6973">
        <v>6972</v>
      </c>
      <c r="B6973">
        <v>3076</v>
      </c>
      <c r="C6973">
        <f>1/COUNTIF(B:B, B6973)</f>
        <v>0.33333333333333331</v>
      </c>
      <c r="D6973" t="s">
        <v>22</v>
      </c>
      <c r="E6973">
        <v>1</v>
      </c>
      <c r="F6973" s="1">
        <v>42055</v>
      </c>
      <c r="G6973" s="1" t="str">
        <f t="shared" si="108"/>
        <v>Friday</v>
      </c>
      <c r="H6973" s="2">
        <v>0.92523148148148149</v>
      </c>
      <c r="I6973">
        <v>20.75</v>
      </c>
      <c r="J6973">
        <v>20.75</v>
      </c>
      <c r="K6973" t="s">
        <v>176</v>
      </c>
      <c r="L6973" t="s">
        <v>23</v>
      </c>
      <c r="M6973" t="s">
        <v>24</v>
      </c>
      <c r="N6973" t="s">
        <v>25</v>
      </c>
    </row>
    <row r="6974" spans="1:14" x14ac:dyDescent="0.25">
      <c r="A6974">
        <v>6973</v>
      </c>
      <c r="B6974">
        <v>3077</v>
      </c>
      <c r="C6974">
        <f>1/COUNTIF(B:B, B6974)</f>
        <v>1</v>
      </c>
      <c r="D6974" t="s">
        <v>29</v>
      </c>
      <c r="E6974">
        <v>1</v>
      </c>
      <c r="F6974" s="1">
        <v>42055</v>
      </c>
      <c r="G6974" s="1" t="str">
        <f t="shared" si="108"/>
        <v>Friday</v>
      </c>
      <c r="H6974" s="2">
        <v>0.92864583333333328</v>
      </c>
      <c r="I6974">
        <v>20.75</v>
      </c>
      <c r="J6974">
        <v>20.75</v>
      </c>
      <c r="K6974" t="s">
        <v>176</v>
      </c>
      <c r="L6974" t="s">
        <v>30</v>
      </c>
      <c r="M6974" t="s">
        <v>31</v>
      </c>
      <c r="N6974" t="s">
        <v>32</v>
      </c>
    </row>
    <row r="6975" spans="1:14" x14ac:dyDescent="0.25">
      <c r="A6975">
        <v>6974</v>
      </c>
      <c r="B6975">
        <v>3078</v>
      </c>
      <c r="C6975">
        <f>1/COUNTIF(B:B, B6975)</f>
        <v>1</v>
      </c>
      <c r="D6975" t="s">
        <v>156</v>
      </c>
      <c r="E6975">
        <v>1</v>
      </c>
      <c r="F6975" s="1">
        <v>42056</v>
      </c>
      <c r="G6975" s="1" t="str">
        <f t="shared" si="108"/>
        <v>Saturday</v>
      </c>
      <c r="H6975" s="2">
        <v>0.48853009259259261</v>
      </c>
      <c r="I6975">
        <v>12</v>
      </c>
      <c r="J6975">
        <v>12</v>
      </c>
      <c r="K6975" t="s">
        <v>177</v>
      </c>
      <c r="L6975" t="s">
        <v>19</v>
      </c>
      <c r="M6975" t="s">
        <v>100</v>
      </c>
      <c r="N6975" t="s">
        <v>101</v>
      </c>
    </row>
    <row r="6976" spans="1:14" x14ac:dyDescent="0.25">
      <c r="A6976">
        <v>6975</v>
      </c>
      <c r="B6976">
        <v>3079</v>
      </c>
      <c r="C6976">
        <f>1/COUNTIF(B:B, B6976)</f>
        <v>1</v>
      </c>
      <c r="D6976" t="s">
        <v>80</v>
      </c>
      <c r="E6976">
        <v>1</v>
      </c>
      <c r="F6976" s="1">
        <v>42056</v>
      </c>
      <c r="G6976" s="1" t="str">
        <f t="shared" si="108"/>
        <v>Saturday</v>
      </c>
      <c r="H6976" s="2">
        <v>0.50309027777777782</v>
      </c>
      <c r="I6976">
        <v>12</v>
      </c>
      <c r="J6976">
        <v>12</v>
      </c>
      <c r="K6976" t="s">
        <v>177</v>
      </c>
      <c r="L6976" t="s">
        <v>12</v>
      </c>
      <c r="M6976" t="s">
        <v>81</v>
      </c>
      <c r="N6976" t="s">
        <v>82</v>
      </c>
    </row>
    <row r="6977" spans="1:14" x14ac:dyDescent="0.25">
      <c r="A6977">
        <v>6976</v>
      </c>
      <c r="B6977">
        <v>3080</v>
      </c>
      <c r="C6977">
        <f>1/COUNTIF(B:B, B6977)</f>
        <v>0.25</v>
      </c>
      <c r="D6977" t="s">
        <v>80</v>
      </c>
      <c r="E6977">
        <v>1</v>
      </c>
      <c r="F6977" s="1">
        <v>42056</v>
      </c>
      <c r="G6977" s="1" t="str">
        <f t="shared" si="108"/>
        <v>Saturday</v>
      </c>
      <c r="H6977" s="2">
        <v>0.51618055555555553</v>
      </c>
      <c r="I6977">
        <v>12</v>
      </c>
      <c r="J6977">
        <v>12</v>
      </c>
      <c r="K6977" t="s">
        <v>177</v>
      </c>
      <c r="L6977" t="s">
        <v>12</v>
      </c>
      <c r="M6977" t="s">
        <v>81</v>
      </c>
      <c r="N6977" t="s">
        <v>82</v>
      </c>
    </row>
    <row r="6978" spans="1:14" x14ac:dyDescent="0.25">
      <c r="A6978">
        <v>6977</v>
      </c>
      <c r="B6978">
        <v>3080</v>
      </c>
      <c r="C6978">
        <f>1/COUNTIF(B:B, B6978)</f>
        <v>0.25</v>
      </c>
      <c r="D6978" t="s">
        <v>108</v>
      </c>
      <c r="E6978">
        <v>1</v>
      </c>
      <c r="F6978" s="1">
        <v>42056</v>
      </c>
      <c r="G6978" s="1" t="str">
        <f t="shared" ref="G6978:G7041" si="109">TEXT(F6978,"dddd")</f>
        <v>Saturday</v>
      </c>
      <c r="H6978" s="2">
        <v>0.51618055555555553</v>
      </c>
      <c r="I6978">
        <v>20.5</v>
      </c>
      <c r="J6978">
        <v>20.5</v>
      </c>
      <c r="K6978" t="s">
        <v>176</v>
      </c>
      <c r="L6978" t="s">
        <v>12</v>
      </c>
      <c r="M6978" t="s">
        <v>90</v>
      </c>
      <c r="N6978" t="s">
        <v>91</v>
      </c>
    </row>
    <row r="6979" spans="1:14" x14ac:dyDescent="0.25">
      <c r="A6979">
        <v>6978</v>
      </c>
      <c r="B6979">
        <v>3080</v>
      </c>
      <c r="C6979">
        <f>1/COUNTIF(B:B, B6979)</f>
        <v>0.25</v>
      </c>
      <c r="D6979" t="s">
        <v>122</v>
      </c>
      <c r="E6979">
        <v>1</v>
      </c>
      <c r="F6979" s="1">
        <v>42056</v>
      </c>
      <c r="G6979" s="1" t="str">
        <f t="shared" si="109"/>
        <v>Saturday</v>
      </c>
      <c r="H6979" s="2">
        <v>0.51618055555555553</v>
      </c>
      <c r="I6979">
        <v>9.75</v>
      </c>
      <c r="J6979">
        <v>9.75</v>
      </c>
      <c r="K6979" t="s">
        <v>177</v>
      </c>
      <c r="L6979" t="s">
        <v>12</v>
      </c>
      <c r="M6979" t="s">
        <v>74</v>
      </c>
      <c r="N6979" t="s">
        <v>75</v>
      </c>
    </row>
    <row r="6980" spans="1:14" x14ac:dyDescent="0.25">
      <c r="A6980">
        <v>6979</v>
      </c>
      <c r="B6980">
        <v>3080</v>
      </c>
      <c r="C6980">
        <f>1/COUNTIF(B:B, B6980)</f>
        <v>0.25</v>
      </c>
      <c r="D6980" t="s">
        <v>142</v>
      </c>
      <c r="E6980">
        <v>1</v>
      </c>
      <c r="F6980" s="1">
        <v>42056</v>
      </c>
      <c r="G6980" s="1" t="str">
        <f t="shared" si="109"/>
        <v>Saturday</v>
      </c>
      <c r="H6980" s="2">
        <v>0.51618055555555553</v>
      </c>
      <c r="I6980">
        <v>16.75</v>
      </c>
      <c r="J6980">
        <v>16.75</v>
      </c>
      <c r="K6980" t="s">
        <v>175</v>
      </c>
      <c r="L6980" t="s">
        <v>30</v>
      </c>
      <c r="M6980" t="s">
        <v>66</v>
      </c>
      <c r="N6980" t="s">
        <v>67</v>
      </c>
    </row>
    <row r="6981" spans="1:14" x14ac:dyDescent="0.25">
      <c r="A6981">
        <v>6980</v>
      </c>
      <c r="B6981">
        <v>3081</v>
      </c>
      <c r="C6981">
        <f>1/COUNTIF(B:B, B6981)</f>
        <v>1</v>
      </c>
      <c r="D6981" t="s">
        <v>108</v>
      </c>
      <c r="E6981">
        <v>1</v>
      </c>
      <c r="F6981" s="1">
        <v>42056</v>
      </c>
      <c r="G6981" s="1" t="str">
        <f t="shared" si="109"/>
        <v>Saturday</v>
      </c>
      <c r="H6981" s="2">
        <v>0.52447916666666672</v>
      </c>
      <c r="I6981">
        <v>20.5</v>
      </c>
      <c r="J6981">
        <v>20.5</v>
      </c>
      <c r="K6981" t="s">
        <v>176</v>
      </c>
      <c r="L6981" t="s">
        <v>12</v>
      </c>
      <c r="M6981" t="s">
        <v>90</v>
      </c>
      <c r="N6981" t="s">
        <v>91</v>
      </c>
    </row>
    <row r="6982" spans="1:14" x14ac:dyDescent="0.25">
      <c r="A6982">
        <v>6981</v>
      </c>
      <c r="B6982">
        <v>3082</v>
      </c>
      <c r="C6982">
        <f>1/COUNTIF(B:B, B6982)</f>
        <v>0.1111111111111111</v>
      </c>
      <c r="D6982" t="s">
        <v>68</v>
      </c>
      <c r="E6982">
        <v>1</v>
      </c>
      <c r="F6982" s="1">
        <v>42056</v>
      </c>
      <c r="G6982" s="1" t="str">
        <f t="shared" si="109"/>
        <v>Saturday</v>
      </c>
      <c r="H6982" s="2">
        <v>0.52604166666666663</v>
      </c>
      <c r="I6982">
        <v>20.75</v>
      </c>
      <c r="J6982">
        <v>20.75</v>
      </c>
      <c r="K6982" t="s">
        <v>176</v>
      </c>
      <c r="L6982" t="s">
        <v>30</v>
      </c>
      <c r="M6982" t="s">
        <v>38</v>
      </c>
      <c r="N6982" t="s">
        <v>39</v>
      </c>
    </row>
    <row r="6983" spans="1:14" x14ac:dyDescent="0.25">
      <c r="A6983">
        <v>6982</v>
      </c>
      <c r="B6983">
        <v>3082</v>
      </c>
      <c r="C6983">
        <f>1/COUNTIF(B:B, B6983)</f>
        <v>0.1111111111111111</v>
      </c>
      <c r="D6983" t="s">
        <v>37</v>
      </c>
      <c r="E6983">
        <v>1</v>
      </c>
      <c r="F6983" s="1">
        <v>42056</v>
      </c>
      <c r="G6983" s="1" t="str">
        <f t="shared" si="109"/>
        <v>Saturday</v>
      </c>
      <c r="H6983" s="2">
        <v>0.52604166666666663</v>
      </c>
      <c r="I6983">
        <v>12.75</v>
      </c>
      <c r="J6983">
        <v>12.75</v>
      </c>
      <c r="K6983" t="s">
        <v>177</v>
      </c>
      <c r="L6983" t="s">
        <v>30</v>
      </c>
      <c r="M6983" t="s">
        <v>38</v>
      </c>
      <c r="N6983" t="s">
        <v>39</v>
      </c>
    </row>
    <row r="6984" spans="1:14" x14ac:dyDescent="0.25">
      <c r="A6984">
        <v>6983</v>
      </c>
      <c r="B6984">
        <v>3082</v>
      </c>
      <c r="C6984">
        <f>1/COUNTIF(B:B, B6984)</f>
        <v>0.1111111111111111</v>
      </c>
      <c r="D6984" t="s">
        <v>168</v>
      </c>
      <c r="E6984">
        <v>1</v>
      </c>
      <c r="F6984" s="1">
        <v>42056</v>
      </c>
      <c r="G6984" s="1" t="str">
        <f t="shared" si="109"/>
        <v>Saturday</v>
      </c>
      <c r="H6984" s="2">
        <v>0.52604166666666663</v>
      </c>
      <c r="I6984">
        <v>20.25</v>
      </c>
      <c r="J6984">
        <v>20.25</v>
      </c>
      <c r="K6984" t="s">
        <v>176</v>
      </c>
      <c r="L6984" t="s">
        <v>23</v>
      </c>
      <c r="M6984" t="s">
        <v>93</v>
      </c>
      <c r="N6984" t="s">
        <v>94</v>
      </c>
    </row>
    <row r="6985" spans="1:14" x14ac:dyDescent="0.25">
      <c r="A6985">
        <v>6984</v>
      </c>
      <c r="B6985">
        <v>3082</v>
      </c>
      <c r="C6985">
        <f>1/COUNTIF(B:B, B6985)</f>
        <v>0.1111111111111111</v>
      </c>
      <c r="D6985" t="s">
        <v>11</v>
      </c>
      <c r="E6985">
        <v>1</v>
      </c>
      <c r="F6985" s="1">
        <v>42056</v>
      </c>
      <c r="G6985" s="1" t="str">
        <f t="shared" si="109"/>
        <v>Saturday</v>
      </c>
      <c r="H6985" s="2">
        <v>0.52604166666666663</v>
      </c>
      <c r="I6985">
        <v>13.25</v>
      </c>
      <c r="J6985">
        <v>13.25</v>
      </c>
      <c r="K6985" t="s">
        <v>175</v>
      </c>
      <c r="L6985" t="s">
        <v>12</v>
      </c>
      <c r="M6985" t="s">
        <v>13</v>
      </c>
      <c r="N6985" t="s">
        <v>14</v>
      </c>
    </row>
    <row r="6986" spans="1:14" x14ac:dyDescent="0.25">
      <c r="A6986">
        <v>6985</v>
      </c>
      <c r="B6986">
        <v>3082</v>
      </c>
      <c r="C6986">
        <f>1/COUNTIF(B:B, B6986)</f>
        <v>0.1111111111111111</v>
      </c>
      <c r="D6986" t="s">
        <v>154</v>
      </c>
      <c r="E6986">
        <v>1</v>
      </c>
      <c r="F6986" s="1">
        <v>42056</v>
      </c>
      <c r="G6986" s="1" t="str">
        <f t="shared" si="109"/>
        <v>Saturday</v>
      </c>
      <c r="H6986" s="2">
        <v>0.52604166666666663</v>
      </c>
      <c r="I6986">
        <v>16.75</v>
      </c>
      <c r="J6986">
        <v>16.75</v>
      </c>
      <c r="K6986" t="s">
        <v>175</v>
      </c>
      <c r="L6986" t="s">
        <v>19</v>
      </c>
      <c r="M6986" t="s">
        <v>97</v>
      </c>
      <c r="N6986" t="s">
        <v>98</v>
      </c>
    </row>
    <row r="6987" spans="1:14" x14ac:dyDescent="0.25">
      <c r="A6987">
        <v>6986</v>
      </c>
      <c r="B6987">
        <v>3082</v>
      </c>
      <c r="C6987">
        <f>1/COUNTIF(B:B, B6987)</f>
        <v>0.1111111111111111</v>
      </c>
      <c r="D6987" t="s">
        <v>89</v>
      </c>
      <c r="E6987">
        <v>1</v>
      </c>
      <c r="F6987" s="1">
        <v>42056</v>
      </c>
      <c r="G6987" s="1" t="str">
        <f t="shared" si="109"/>
        <v>Saturday</v>
      </c>
      <c r="H6987" s="2">
        <v>0.52604166666666663</v>
      </c>
      <c r="I6987">
        <v>12</v>
      </c>
      <c r="J6987">
        <v>12</v>
      </c>
      <c r="K6987" t="s">
        <v>177</v>
      </c>
      <c r="L6987" t="s">
        <v>12</v>
      </c>
      <c r="M6987" t="s">
        <v>90</v>
      </c>
      <c r="N6987" t="s">
        <v>91</v>
      </c>
    </row>
    <row r="6988" spans="1:14" x14ac:dyDescent="0.25">
      <c r="A6988">
        <v>6987</v>
      </c>
      <c r="B6988">
        <v>3082</v>
      </c>
      <c r="C6988">
        <f>1/COUNTIF(B:B, B6988)</f>
        <v>0.1111111111111111</v>
      </c>
      <c r="D6988" t="s">
        <v>113</v>
      </c>
      <c r="E6988">
        <v>1</v>
      </c>
      <c r="F6988" s="1">
        <v>42056</v>
      </c>
      <c r="G6988" s="1" t="str">
        <f t="shared" si="109"/>
        <v>Saturday</v>
      </c>
      <c r="H6988" s="2">
        <v>0.52604166666666663</v>
      </c>
      <c r="I6988">
        <v>12.75</v>
      </c>
      <c r="J6988">
        <v>12.75</v>
      </c>
      <c r="K6988" t="s">
        <v>177</v>
      </c>
      <c r="L6988" t="s">
        <v>30</v>
      </c>
      <c r="M6988" t="s">
        <v>66</v>
      </c>
      <c r="N6988" t="s">
        <v>67</v>
      </c>
    </row>
    <row r="6989" spans="1:14" x14ac:dyDescent="0.25">
      <c r="A6989">
        <v>6988</v>
      </c>
      <c r="B6989">
        <v>3082</v>
      </c>
      <c r="C6989">
        <f>1/COUNTIF(B:B, B6989)</f>
        <v>0.1111111111111111</v>
      </c>
      <c r="D6989" t="s">
        <v>55</v>
      </c>
      <c r="E6989">
        <v>1</v>
      </c>
      <c r="F6989" s="1">
        <v>42056</v>
      </c>
      <c r="G6989" s="1" t="str">
        <f t="shared" si="109"/>
        <v>Saturday</v>
      </c>
      <c r="H6989" s="2">
        <v>0.52604166666666663</v>
      </c>
      <c r="I6989">
        <v>20.75</v>
      </c>
      <c r="J6989">
        <v>20.75</v>
      </c>
      <c r="K6989" t="s">
        <v>176</v>
      </c>
      <c r="L6989" t="s">
        <v>23</v>
      </c>
      <c r="M6989" t="s">
        <v>56</v>
      </c>
      <c r="N6989" t="s">
        <v>57</v>
      </c>
    </row>
    <row r="6990" spans="1:14" x14ac:dyDescent="0.25">
      <c r="A6990">
        <v>6989</v>
      </c>
      <c r="B6990">
        <v>3082</v>
      </c>
      <c r="C6990">
        <f>1/COUNTIF(B:B, B6990)</f>
        <v>0.1111111111111111</v>
      </c>
      <c r="D6990" t="s">
        <v>146</v>
      </c>
      <c r="E6990">
        <v>1</v>
      </c>
      <c r="F6990" s="1">
        <v>42056</v>
      </c>
      <c r="G6990" s="1" t="str">
        <f t="shared" si="109"/>
        <v>Saturday</v>
      </c>
      <c r="H6990" s="2">
        <v>0.52604166666666663</v>
      </c>
      <c r="I6990">
        <v>12.75</v>
      </c>
      <c r="J6990">
        <v>12.75</v>
      </c>
      <c r="K6990" t="s">
        <v>177</v>
      </c>
      <c r="L6990" t="s">
        <v>30</v>
      </c>
      <c r="M6990" t="s">
        <v>31</v>
      </c>
      <c r="N6990" t="s">
        <v>32</v>
      </c>
    </row>
    <row r="6991" spans="1:14" x14ac:dyDescent="0.25">
      <c r="A6991">
        <v>6990</v>
      </c>
      <c r="B6991">
        <v>3083</v>
      </c>
      <c r="C6991">
        <f>1/COUNTIF(B:B, B6991)</f>
        <v>0.33333333333333331</v>
      </c>
      <c r="D6991" t="s">
        <v>18</v>
      </c>
      <c r="E6991">
        <v>1</v>
      </c>
      <c r="F6991" s="1">
        <v>42056</v>
      </c>
      <c r="G6991" s="1" t="str">
        <f t="shared" si="109"/>
        <v>Saturday</v>
      </c>
      <c r="H6991" s="2">
        <v>0.53035879629629634</v>
      </c>
      <c r="I6991">
        <v>18.5</v>
      </c>
      <c r="J6991">
        <v>18.5</v>
      </c>
      <c r="K6991" t="s">
        <v>176</v>
      </c>
      <c r="L6991" t="s">
        <v>19</v>
      </c>
      <c r="M6991" t="s">
        <v>20</v>
      </c>
      <c r="N6991" t="s">
        <v>21</v>
      </c>
    </row>
    <row r="6992" spans="1:14" x14ac:dyDescent="0.25">
      <c r="A6992">
        <v>6991</v>
      </c>
      <c r="B6992">
        <v>3083</v>
      </c>
      <c r="C6992">
        <f>1/COUNTIF(B:B, B6992)</f>
        <v>0.33333333333333331</v>
      </c>
      <c r="D6992" t="s">
        <v>86</v>
      </c>
      <c r="E6992">
        <v>2</v>
      </c>
      <c r="F6992" s="1">
        <v>42056</v>
      </c>
      <c r="G6992" s="1" t="str">
        <f t="shared" si="109"/>
        <v>Saturday</v>
      </c>
      <c r="H6992" s="2">
        <v>0.53035879629629634</v>
      </c>
      <c r="I6992">
        <v>17.950000762939453</v>
      </c>
      <c r="J6992">
        <v>35.900001525878906</v>
      </c>
      <c r="K6992" t="s">
        <v>176</v>
      </c>
      <c r="L6992" t="s">
        <v>19</v>
      </c>
      <c r="M6992" t="s">
        <v>87</v>
      </c>
      <c r="N6992" t="s">
        <v>88</v>
      </c>
    </row>
    <row r="6993" spans="1:14" x14ac:dyDescent="0.25">
      <c r="A6993">
        <v>6992</v>
      </c>
      <c r="B6993">
        <v>3083</v>
      </c>
      <c r="C6993">
        <f>1/COUNTIF(B:B, B6993)</f>
        <v>0.33333333333333331</v>
      </c>
      <c r="D6993" t="s">
        <v>95</v>
      </c>
      <c r="E6993">
        <v>1</v>
      </c>
      <c r="F6993" s="1">
        <v>42056</v>
      </c>
      <c r="G6993" s="1" t="str">
        <f t="shared" si="109"/>
        <v>Saturday</v>
      </c>
      <c r="H6993" s="2">
        <v>0.53035879629629634</v>
      </c>
      <c r="I6993">
        <v>14.75</v>
      </c>
      <c r="J6993">
        <v>14.75</v>
      </c>
      <c r="K6993" t="s">
        <v>175</v>
      </c>
      <c r="L6993" t="s">
        <v>19</v>
      </c>
      <c r="M6993" t="s">
        <v>87</v>
      </c>
      <c r="N6993" t="s">
        <v>88</v>
      </c>
    </row>
    <row r="6994" spans="1:14" x14ac:dyDescent="0.25">
      <c r="A6994">
        <v>6993</v>
      </c>
      <c r="B6994">
        <v>3084</v>
      </c>
      <c r="C6994">
        <f>1/COUNTIF(B:B, B6994)</f>
        <v>0.5</v>
      </c>
      <c r="D6994" t="s">
        <v>72</v>
      </c>
      <c r="E6994">
        <v>1</v>
      </c>
      <c r="F6994" s="1">
        <v>42056</v>
      </c>
      <c r="G6994" s="1" t="str">
        <f t="shared" si="109"/>
        <v>Saturday</v>
      </c>
      <c r="H6994" s="2">
        <v>0.53063657407407405</v>
      </c>
      <c r="I6994">
        <v>16.75</v>
      </c>
      <c r="J6994">
        <v>16.75</v>
      </c>
      <c r="K6994" t="s">
        <v>175</v>
      </c>
      <c r="L6994" t="s">
        <v>30</v>
      </c>
      <c r="M6994" t="s">
        <v>70</v>
      </c>
      <c r="N6994" t="s">
        <v>71</v>
      </c>
    </row>
    <row r="6995" spans="1:14" x14ac:dyDescent="0.25">
      <c r="A6995">
        <v>6994</v>
      </c>
      <c r="B6995">
        <v>3084</v>
      </c>
      <c r="C6995">
        <f>1/COUNTIF(B:B, B6995)</f>
        <v>0.5</v>
      </c>
      <c r="D6995" t="s">
        <v>154</v>
      </c>
      <c r="E6995">
        <v>1</v>
      </c>
      <c r="F6995" s="1">
        <v>42056</v>
      </c>
      <c r="G6995" s="1" t="str">
        <f t="shared" si="109"/>
        <v>Saturday</v>
      </c>
      <c r="H6995" s="2">
        <v>0.53063657407407405</v>
      </c>
      <c r="I6995">
        <v>16.75</v>
      </c>
      <c r="J6995">
        <v>16.75</v>
      </c>
      <c r="K6995" t="s">
        <v>175</v>
      </c>
      <c r="L6995" t="s">
        <v>19</v>
      </c>
      <c r="M6995" t="s">
        <v>97</v>
      </c>
      <c r="N6995" t="s">
        <v>98</v>
      </c>
    </row>
    <row r="6996" spans="1:14" x14ac:dyDescent="0.25">
      <c r="A6996">
        <v>6995</v>
      </c>
      <c r="B6996">
        <v>3085</v>
      </c>
      <c r="C6996">
        <f>1/COUNTIF(B:B, B6996)</f>
        <v>1</v>
      </c>
      <c r="D6996" t="s">
        <v>138</v>
      </c>
      <c r="E6996">
        <v>1</v>
      </c>
      <c r="F6996" s="1">
        <v>42056</v>
      </c>
      <c r="G6996" s="1" t="str">
        <f t="shared" si="109"/>
        <v>Saturday</v>
      </c>
      <c r="H6996" s="2">
        <v>0.5344444444444445</v>
      </c>
      <c r="I6996">
        <v>11</v>
      </c>
      <c r="J6996">
        <v>11</v>
      </c>
      <c r="K6996" t="s">
        <v>177</v>
      </c>
      <c r="L6996" t="s">
        <v>12</v>
      </c>
      <c r="M6996" t="s">
        <v>126</v>
      </c>
      <c r="N6996" t="s">
        <v>127</v>
      </c>
    </row>
    <row r="6997" spans="1:14" x14ac:dyDescent="0.25">
      <c r="A6997">
        <v>6996</v>
      </c>
      <c r="B6997">
        <v>3086</v>
      </c>
      <c r="C6997">
        <f>1/COUNTIF(B:B, B6997)</f>
        <v>1</v>
      </c>
      <c r="D6997" t="s">
        <v>99</v>
      </c>
      <c r="E6997">
        <v>1</v>
      </c>
      <c r="F6997" s="1">
        <v>42056</v>
      </c>
      <c r="G6997" s="1" t="str">
        <f t="shared" si="109"/>
        <v>Saturday</v>
      </c>
      <c r="H6997" s="2">
        <v>0.5398263888888889</v>
      </c>
      <c r="I6997">
        <v>16</v>
      </c>
      <c r="J6997">
        <v>16</v>
      </c>
      <c r="K6997" t="s">
        <v>175</v>
      </c>
      <c r="L6997" t="s">
        <v>19</v>
      </c>
      <c r="M6997" t="s">
        <v>100</v>
      </c>
      <c r="N6997" t="s">
        <v>101</v>
      </c>
    </row>
    <row r="6998" spans="1:14" x14ac:dyDescent="0.25">
      <c r="A6998">
        <v>6997</v>
      </c>
      <c r="B6998">
        <v>3087</v>
      </c>
      <c r="C6998">
        <f>1/COUNTIF(B:B, B6998)</f>
        <v>0.5</v>
      </c>
      <c r="D6998" t="s">
        <v>134</v>
      </c>
      <c r="E6998">
        <v>1</v>
      </c>
      <c r="F6998" s="1">
        <v>42056</v>
      </c>
      <c r="G6998" s="1" t="str">
        <f t="shared" si="109"/>
        <v>Saturday</v>
      </c>
      <c r="H6998" s="2">
        <v>0.54112268518518514</v>
      </c>
      <c r="I6998">
        <v>20.5</v>
      </c>
      <c r="J6998">
        <v>20.5</v>
      </c>
      <c r="K6998" t="s">
        <v>176</v>
      </c>
      <c r="L6998" t="s">
        <v>12</v>
      </c>
      <c r="M6998" t="s">
        <v>16</v>
      </c>
      <c r="N6998" t="s">
        <v>17</v>
      </c>
    </row>
    <row r="6999" spans="1:14" x14ac:dyDescent="0.25">
      <c r="A6999">
        <v>6998</v>
      </c>
      <c r="B6999">
        <v>3087</v>
      </c>
      <c r="C6999">
        <f>1/COUNTIF(B:B, B6999)</f>
        <v>0.5</v>
      </c>
      <c r="D6999" t="s">
        <v>47</v>
      </c>
      <c r="E6999">
        <v>1</v>
      </c>
      <c r="F6999" s="1">
        <v>42056</v>
      </c>
      <c r="G6999" s="1" t="str">
        <f t="shared" si="109"/>
        <v>Saturday</v>
      </c>
      <c r="H6999" s="2">
        <v>0.54112268518518514</v>
      </c>
      <c r="I6999">
        <v>12</v>
      </c>
      <c r="J6999">
        <v>12</v>
      </c>
      <c r="K6999" t="s">
        <v>177</v>
      </c>
      <c r="L6999" t="s">
        <v>19</v>
      </c>
      <c r="M6999" t="s">
        <v>48</v>
      </c>
      <c r="N6999" t="s">
        <v>49</v>
      </c>
    </row>
    <row r="7000" spans="1:14" x14ac:dyDescent="0.25">
      <c r="A7000">
        <v>6999</v>
      </c>
      <c r="B7000">
        <v>3088</v>
      </c>
      <c r="C7000">
        <f>1/COUNTIF(B:B, B7000)</f>
        <v>0.5</v>
      </c>
      <c r="D7000" t="s">
        <v>166</v>
      </c>
      <c r="E7000">
        <v>1</v>
      </c>
      <c r="F7000" s="1">
        <v>42056</v>
      </c>
      <c r="G7000" s="1" t="str">
        <f t="shared" si="109"/>
        <v>Saturday</v>
      </c>
      <c r="H7000" s="2">
        <v>0.55569444444444449</v>
      </c>
      <c r="I7000">
        <v>16.5</v>
      </c>
      <c r="J7000">
        <v>16.5</v>
      </c>
      <c r="K7000" t="s">
        <v>175</v>
      </c>
      <c r="L7000" t="s">
        <v>23</v>
      </c>
      <c r="M7000" t="s">
        <v>84</v>
      </c>
      <c r="N7000" t="s">
        <v>85</v>
      </c>
    </row>
    <row r="7001" spans="1:14" x14ac:dyDescent="0.25">
      <c r="A7001">
        <v>7000</v>
      </c>
      <c r="B7001">
        <v>3088</v>
      </c>
      <c r="C7001">
        <f>1/COUNTIF(B:B, B7001)</f>
        <v>0.5</v>
      </c>
      <c r="D7001" t="s">
        <v>40</v>
      </c>
      <c r="E7001">
        <v>1</v>
      </c>
      <c r="F7001" s="1">
        <v>42056</v>
      </c>
      <c r="G7001" s="1" t="str">
        <f t="shared" si="109"/>
        <v>Saturday</v>
      </c>
      <c r="H7001" s="2">
        <v>0.55569444444444449</v>
      </c>
      <c r="I7001">
        <v>12</v>
      </c>
      <c r="J7001">
        <v>12</v>
      </c>
      <c r="K7001" t="s">
        <v>177</v>
      </c>
      <c r="L7001" t="s">
        <v>12</v>
      </c>
      <c r="M7001" t="s">
        <v>41</v>
      </c>
      <c r="N7001" t="s">
        <v>42</v>
      </c>
    </row>
    <row r="7002" spans="1:14" x14ac:dyDescent="0.25">
      <c r="A7002">
        <v>7001</v>
      </c>
      <c r="B7002">
        <v>3089</v>
      </c>
      <c r="C7002">
        <f>1/COUNTIF(B:B, B7002)</f>
        <v>0.33333333333333331</v>
      </c>
      <c r="D7002" t="s">
        <v>80</v>
      </c>
      <c r="E7002">
        <v>1</v>
      </c>
      <c r="F7002" s="1">
        <v>42056</v>
      </c>
      <c r="G7002" s="1" t="str">
        <f t="shared" si="109"/>
        <v>Saturday</v>
      </c>
      <c r="H7002" s="2">
        <v>0.57142361111111106</v>
      </c>
      <c r="I7002">
        <v>12</v>
      </c>
      <c r="J7002">
        <v>12</v>
      </c>
      <c r="K7002" t="s">
        <v>177</v>
      </c>
      <c r="L7002" t="s">
        <v>12</v>
      </c>
      <c r="M7002" t="s">
        <v>81</v>
      </c>
      <c r="N7002" t="s">
        <v>82</v>
      </c>
    </row>
    <row r="7003" spans="1:14" x14ac:dyDescent="0.25">
      <c r="A7003">
        <v>7002</v>
      </c>
      <c r="B7003">
        <v>3089</v>
      </c>
      <c r="C7003">
        <f>1/COUNTIF(B:B, B7003)</f>
        <v>0.33333333333333331</v>
      </c>
      <c r="D7003" t="s">
        <v>133</v>
      </c>
      <c r="E7003">
        <v>1</v>
      </c>
      <c r="F7003" s="1">
        <v>42056</v>
      </c>
      <c r="G7003" s="1" t="str">
        <f t="shared" si="109"/>
        <v>Saturday</v>
      </c>
      <c r="H7003" s="2">
        <v>0.57142361111111106</v>
      </c>
      <c r="I7003">
        <v>16.75</v>
      </c>
      <c r="J7003">
        <v>16.75</v>
      </c>
      <c r="K7003" t="s">
        <v>175</v>
      </c>
      <c r="L7003" t="s">
        <v>30</v>
      </c>
      <c r="M7003" t="s">
        <v>31</v>
      </c>
      <c r="N7003" t="s">
        <v>32</v>
      </c>
    </row>
    <row r="7004" spans="1:14" x14ac:dyDescent="0.25">
      <c r="A7004">
        <v>7003</v>
      </c>
      <c r="B7004">
        <v>3089</v>
      </c>
      <c r="C7004">
        <f>1/COUNTIF(B:B, B7004)</f>
        <v>0.33333333333333331</v>
      </c>
      <c r="D7004" t="s">
        <v>165</v>
      </c>
      <c r="E7004">
        <v>1</v>
      </c>
      <c r="F7004" s="1">
        <v>42056</v>
      </c>
      <c r="G7004" s="1" t="str">
        <f t="shared" si="109"/>
        <v>Saturday</v>
      </c>
      <c r="H7004" s="2">
        <v>0.57142361111111106</v>
      </c>
      <c r="I7004">
        <v>20.5</v>
      </c>
      <c r="J7004">
        <v>20.5</v>
      </c>
      <c r="K7004" t="s">
        <v>176</v>
      </c>
      <c r="L7004" t="s">
        <v>12</v>
      </c>
      <c r="M7004" t="s">
        <v>41</v>
      </c>
      <c r="N7004" t="s">
        <v>42</v>
      </c>
    </row>
    <row r="7005" spans="1:14" x14ac:dyDescent="0.25">
      <c r="A7005">
        <v>7004</v>
      </c>
      <c r="B7005">
        <v>3090</v>
      </c>
      <c r="C7005">
        <f>1/COUNTIF(B:B, B7005)</f>
        <v>0.25</v>
      </c>
      <c r="D7005" t="s">
        <v>15</v>
      </c>
      <c r="E7005">
        <v>1</v>
      </c>
      <c r="F7005" s="1">
        <v>42056</v>
      </c>
      <c r="G7005" s="1" t="str">
        <f t="shared" si="109"/>
        <v>Saturday</v>
      </c>
      <c r="H7005" s="2">
        <v>0.58575231481481482</v>
      </c>
      <c r="I7005">
        <v>16</v>
      </c>
      <c r="J7005">
        <v>16</v>
      </c>
      <c r="K7005" t="s">
        <v>175</v>
      </c>
      <c r="L7005" t="s">
        <v>12</v>
      </c>
      <c r="M7005" t="s">
        <v>16</v>
      </c>
      <c r="N7005" t="s">
        <v>17</v>
      </c>
    </row>
    <row r="7006" spans="1:14" x14ac:dyDescent="0.25">
      <c r="A7006">
        <v>7005</v>
      </c>
      <c r="B7006">
        <v>3090</v>
      </c>
      <c r="C7006">
        <f>1/COUNTIF(B:B, B7006)</f>
        <v>0.25</v>
      </c>
      <c r="D7006" t="s">
        <v>18</v>
      </c>
      <c r="E7006">
        <v>1</v>
      </c>
      <c r="F7006" s="1">
        <v>42056</v>
      </c>
      <c r="G7006" s="1" t="str">
        <f t="shared" si="109"/>
        <v>Saturday</v>
      </c>
      <c r="H7006" s="2">
        <v>0.58575231481481482</v>
      </c>
      <c r="I7006">
        <v>18.5</v>
      </c>
      <c r="J7006">
        <v>18.5</v>
      </c>
      <c r="K7006" t="s">
        <v>176</v>
      </c>
      <c r="L7006" t="s">
        <v>19</v>
      </c>
      <c r="M7006" t="s">
        <v>20</v>
      </c>
      <c r="N7006" t="s">
        <v>21</v>
      </c>
    </row>
    <row r="7007" spans="1:14" x14ac:dyDescent="0.25">
      <c r="A7007">
        <v>7006</v>
      </c>
      <c r="B7007">
        <v>3090</v>
      </c>
      <c r="C7007">
        <f>1/COUNTIF(B:B, B7007)</f>
        <v>0.25</v>
      </c>
      <c r="D7007" t="s">
        <v>128</v>
      </c>
      <c r="E7007">
        <v>1</v>
      </c>
      <c r="F7007" s="1">
        <v>42056</v>
      </c>
      <c r="G7007" s="1" t="str">
        <f t="shared" si="109"/>
        <v>Saturday</v>
      </c>
      <c r="H7007" s="2">
        <v>0.58575231481481482</v>
      </c>
      <c r="I7007">
        <v>10.5</v>
      </c>
      <c r="J7007">
        <v>10.5</v>
      </c>
      <c r="K7007" t="s">
        <v>177</v>
      </c>
      <c r="L7007" t="s">
        <v>12</v>
      </c>
      <c r="M7007" t="s">
        <v>13</v>
      </c>
      <c r="N7007" t="s">
        <v>14</v>
      </c>
    </row>
    <row r="7008" spans="1:14" x14ac:dyDescent="0.25">
      <c r="A7008">
        <v>7007</v>
      </c>
      <c r="B7008">
        <v>3090</v>
      </c>
      <c r="C7008">
        <f>1/COUNTIF(B:B, B7008)</f>
        <v>0.25</v>
      </c>
      <c r="D7008" t="s">
        <v>89</v>
      </c>
      <c r="E7008">
        <v>1</v>
      </c>
      <c r="F7008" s="1">
        <v>42056</v>
      </c>
      <c r="G7008" s="1" t="str">
        <f t="shared" si="109"/>
        <v>Saturday</v>
      </c>
      <c r="H7008" s="2">
        <v>0.58575231481481482</v>
      </c>
      <c r="I7008">
        <v>12</v>
      </c>
      <c r="J7008">
        <v>12</v>
      </c>
      <c r="K7008" t="s">
        <v>177</v>
      </c>
      <c r="L7008" t="s">
        <v>12</v>
      </c>
      <c r="M7008" t="s">
        <v>90</v>
      </c>
      <c r="N7008" t="s">
        <v>91</v>
      </c>
    </row>
    <row r="7009" spans="1:14" x14ac:dyDescent="0.25">
      <c r="A7009">
        <v>7008</v>
      </c>
      <c r="B7009">
        <v>3091</v>
      </c>
      <c r="C7009">
        <f>1/COUNTIF(B:B, B7009)</f>
        <v>0.5</v>
      </c>
      <c r="D7009" t="s">
        <v>159</v>
      </c>
      <c r="E7009">
        <v>1</v>
      </c>
      <c r="F7009" s="1">
        <v>42056</v>
      </c>
      <c r="G7009" s="1" t="str">
        <f t="shared" si="109"/>
        <v>Saturday</v>
      </c>
      <c r="H7009" s="2">
        <v>0.58679398148148143</v>
      </c>
      <c r="I7009">
        <v>16.5</v>
      </c>
      <c r="J7009">
        <v>16.5</v>
      </c>
      <c r="K7009" t="s">
        <v>175</v>
      </c>
      <c r="L7009" t="s">
        <v>19</v>
      </c>
      <c r="M7009" t="s">
        <v>59</v>
      </c>
      <c r="N7009" t="s">
        <v>60</v>
      </c>
    </row>
    <row r="7010" spans="1:14" x14ac:dyDescent="0.25">
      <c r="A7010">
        <v>7009</v>
      </c>
      <c r="B7010">
        <v>3091</v>
      </c>
      <c r="C7010">
        <f>1/COUNTIF(B:B, B7010)</f>
        <v>0.5</v>
      </c>
      <c r="D7010" t="s">
        <v>29</v>
      </c>
      <c r="E7010">
        <v>1</v>
      </c>
      <c r="F7010" s="1">
        <v>42056</v>
      </c>
      <c r="G7010" s="1" t="str">
        <f t="shared" si="109"/>
        <v>Saturday</v>
      </c>
      <c r="H7010" s="2">
        <v>0.58679398148148143</v>
      </c>
      <c r="I7010">
        <v>20.75</v>
      </c>
      <c r="J7010">
        <v>20.75</v>
      </c>
      <c r="K7010" t="s">
        <v>176</v>
      </c>
      <c r="L7010" t="s">
        <v>30</v>
      </c>
      <c r="M7010" t="s">
        <v>31</v>
      </c>
      <c r="N7010" t="s">
        <v>32</v>
      </c>
    </row>
    <row r="7011" spans="1:14" x14ac:dyDescent="0.25">
      <c r="A7011">
        <v>7010</v>
      </c>
      <c r="B7011">
        <v>3092</v>
      </c>
      <c r="C7011">
        <f>1/COUNTIF(B:B, B7011)</f>
        <v>0.33333333333333331</v>
      </c>
      <c r="D7011" t="s">
        <v>124</v>
      </c>
      <c r="E7011">
        <v>1</v>
      </c>
      <c r="F7011" s="1">
        <v>42056</v>
      </c>
      <c r="G7011" s="1" t="str">
        <f t="shared" si="109"/>
        <v>Saturday</v>
      </c>
      <c r="H7011" s="2">
        <v>0.61244212962962963</v>
      </c>
      <c r="I7011">
        <v>16</v>
      </c>
      <c r="J7011">
        <v>16</v>
      </c>
      <c r="K7011" t="s">
        <v>175</v>
      </c>
      <c r="L7011" t="s">
        <v>19</v>
      </c>
      <c r="M7011" t="s">
        <v>48</v>
      </c>
      <c r="N7011" t="s">
        <v>49</v>
      </c>
    </row>
    <row r="7012" spans="1:14" x14ac:dyDescent="0.25">
      <c r="A7012">
        <v>7011</v>
      </c>
      <c r="B7012">
        <v>3092</v>
      </c>
      <c r="C7012">
        <f>1/COUNTIF(B:B, B7012)</f>
        <v>0.33333333333333331</v>
      </c>
      <c r="D7012" t="s">
        <v>154</v>
      </c>
      <c r="E7012">
        <v>1</v>
      </c>
      <c r="F7012" s="1">
        <v>42056</v>
      </c>
      <c r="G7012" s="1" t="str">
        <f t="shared" si="109"/>
        <v>Saturday</v>
      </c>
      <c r="H7012" s="2">
        <v>0.61244212962962963</v>
      </c>
      <c r="I7012">
        <v>16.75</v>
      </c>
      <c r="J7012">
        <v>16.75</v>
      </c>
      <c r="K7012" t="s">
        <v>175</v>
      </c>
      <c r="L7012" t="s">
        <v>19</v>
      </c>
      <c r="M7012" t="s">
        <v>97</v>
      </c>
      <c r="N7012" t="s">
        <v>98</v>
      </c>
    </row>
    <row r="7013" spans="1:14" x14ac:dyDescent="0.25">
      <c r="A7013">
        <v>7012</v>
      </c>
      <c r="B7013">
        <v>3092</v>
      </c>
      <c r="C7013">
        <f>1/COUNTIF(B:B, B7013)</f>
        <v>0.33333333333333331</v>
      </c>
      <c r="D7013" t="s">
        <v>65</v>
      </c>
      <c r="E7013">
        <v>1</v>
      </c>
      <c r="F7013" s="1">
        <v>42056</v>
      </c>
      <c r="G7013" s="1" t="str">
        <f t="shared" si="109"/>
        <v>Saturday</v>
      </c>
      <c r="H7013" s="2">
        <v>0.61244212962962963</v>
      </c>
      <c r="I7013">
        <v>20.75</v>
      </c>
      <c r="J7013">
        <v>20.75</v>
      </c>
      <c r="K7013" t="s">
        <v>176</v>
      </c>
      <c r="L7013" t="s">
        <v>30</v>
      </c>
      <c r="M7013" t="s">
        <v>66</v>
      </c>
      <c r="N7013" t="s">
        <v>67</v>
      </c>
    </row>
    <row r="7014" spans="1:14" x14ac:dyDescent="0.25">
      <c r="A7014">
        <v>7013</v>
      </c>
      <c r="B7014">
        <v>3093</v>
      </c>
      <c r="C7014">
        <f>1/COUNTIF(B:B, B7014)</f>
        <v>1</v>
      </c>
      <c r="D7014" t="s">
        <v>11</v>
      </c>
      <c r="E7014">
        <v>1</v>
      </c>
      <c r="F7014" s="1">
        <v>42056</v>
      </c>
      <c r="G7014" s="1" t="str">
        <f t="shared" si="109"/>
        <v>Saturday</v>
      </c>
      <c r="H7014" s="2">
        <v>0.63031250000000005</v>
      </c>
      <c r="I7014">
        <v>13.25</v>
      </c>
      <c r="J7014">
        <v>13.25</v>
      </c>
      <c r="K7014" t="s">
        <v>175</v>
      </c>
      <c r="L7014" t="s">
        <v>12</v>
      </c>
      <c r="M7014" t="s">
        <v>13</v>
      </c>
      <c r="N7014" t="s">
        <v>14</v>
      </c>
    </row>
    <row r="7015" spans="1:14" x14ac:dyDescent="0.25">
      <c r="A7015">
        <v>7014</v>
      </c>
      <c r="B7015">
        <v>3094</v>
      </c>
      <c r="C7015">
        <f>1/COUNTIF(B:B, B7015)</f>
        <v>1</v>
      </c>
      <c r="D7015" t="s">
        <v>80</v>
      </c>
      <c r="E7015">
        <v>1</v>
      </c>
      <c r="F7015" s="1">
        <v>42056</v>
      </c>
      <c r="G7015" s="1" t="str">
        <f t="shared" si="109"/>
        <v>Saturday</v>
      </c>
      <c r="H7015" s="2">
        <v>0.63196759259259261</v>
      </c>
      <c r="I7015">
        <v>12</v>
      </c>
      <c r="J7015">
        <v>12</v>
      </c>
      <c r="K7015" t="s">
        <v>177</v>
      </c>
      <c r="L7015" t="s">
        <v>12</v>
      </c>
      <c r="M7015" t="s">
        <v>81</v>
      </c>
      <c r="N7015" t="s">
        <v>82</v>
      </c>
    </row>
    <row r="7016" spans="1:14" x14ac:dyDescent="0.25">
      <c r="A7016">
        <v>7015</v>
      </c>
      <c r="B7016">
        <v>3095</v>
      </c>
      <c r="C7016">
        <f>1/COUNTIF(B:B, B7016)</f>
        <v>0.14285714285714285</v>
      </c>
      <c r="D7016" t="s">
        <v>68</v>
      </c>
      <c r="E7016">
        <v>2</v>
      </c>
      <c r="F7016" s="1">
        <v>42056</v>
      </c>
      <c r="G7016" s="1" t="str">
        <f t="shared" si="109"/>
        <v>Saturday</v>
      </c>
      <c r="H7016" s="2">
        <v>0.6330324074074074</v>
      </c>
      <c r="I7016">
        <v>20.75</v>
      </c>
      <c r="J7016">
        <v>41.5</v>
      </c>
      <c r="K7016" t="s">
        <v>176</v>
      </c>
      <c r="L7016" t="s">
        <v>30</v>
      </c>
      <c r="M7016" t="s">
        <v>38</v>
      </c>
      <c r="N7016" t="s">
        <v>39</v>
      </c>
    </row>
    <row r="7017" spans="1:14" x14ac:dyDescent="0.25">
      <c r="A7017">
        <v>7016</v>
      </c>
      <c r="B7017">
        <v>3095</v>
      </c>
      <c r="C7017">
        <f>1/COUNTIF(B:B, B7017)</f>
        <v>0.14285714285714285</v>
      </c>
      <c r="D7017" t="s">
        <v>160</v>
      </c>
      <c r="E7017">
        <v>1</v>
      </c>
      <c r="F7017" s="1">
        <v>42056</v>
      </c>
      <c r="G7017" s="1" t="str">
        <f t="shared" si="109"/>
        <v>Saturday</v>
      </c>
      <c r="H7017" s="2">
        <v>0.6330324074074074</v>
      </c>
      <c r="I7017">
        <v>23.649999618530273</v>
      </c>
      <c r="J7017">
        <v>23.649999618530273</v>
      </c>
      <c r="K7017" t="s">
        <v>177</v>
      </c>
      <c r="L7017" t="s">
        <v>23</v>
      </c>
      <c r="M7017" t="s">
        <v>161</v>
      </c>
      <c r="N7017" t="s">
        <v>162</v>
      </c>
    </row>
    <row r="7018" spans="1:14" x14ac:dyDescent="0.25">
      <c r="A7018">
        <v>7017</v>
      </c>
      <c r="B7018">
        <v>3095</v>
      </c>
      <c r="C7018">
        <f>1/COUNTIF(B:B, B7018)</f>
        <v>0.14285714285714285</v>
      </c>
      <c r="D7018" t="s">
        <v>135</v>
      </c>
      <c r="E7018">
        <v>1</v>
      </c>
      <c r="F7018" s="1">
        <v>42056</v>
      </c>
      <c r="G7018" s="1" t="str">
        <f t="shared" si="109"/>
        <v>Saturday</v>
      </c>
      <c r="H7018" s="2">
        <v>0.6330324074074074</v>
      </c>
      <c r="I7018">
        <v>16.75</v>
      </c>
      <c r="J7018">
        <v>16.75</v>
      </c>
      <c r="K7018" t="s">
        <v>175</v>
      </c>
      <c r="L7018" t="s">
        <v>30</v>
      </c>
      <c r="M7018" t="s">
        <v>78</v>
      </c>
      <c r="N7018" t="s">
        <v>79</v>
      </c>
    </row>
    <row r="7019" spans="1:14" x14ac:dyDescent="0.25">
      <c r="A7019">
        <v>7018</v>
      </c>
      <c r="B7019">
        <v>3095</v>
      </c>
      <c r="C7019">
        <f>1/COUNTIF(B:B, B7019)</f>
        <v>0.14285714285714285</v>
      </c>
      <c r="D7019" t="s">
        <v>95</v>
      </c>
      <c r="E7019">
        <v>1</v>
      </c>
      <c r="F7019" s="1">
        <v>42056</v>
      </c>
      <c r="G7019" s="1" t="str">
        <f t="shared" si="109"/>
        <v>Saturday</v>
      </c>
      <c r="H7019" s="2">
        <v>0.6330324074074074</v>
      </c>
      <c r="I7019">
        <v>14.75</v>
      </c>
      <c r="J7019">
        <v>14.75</v>
      </c>
      <c r="K7019" t="s">
        <v>175</v>
      </c>
      <c r="L7019" t="s">
        <v>19</v>
      </c>
      <c r="M7019" t="s">
        <v>87</v>
      </c>
      <c r="N7019" t="s">
        <v>88</v>
      </c>
    </row>
    <row r="7020" spans="1:14" x14ac:dyDescent="0.25">
      <c r="A7020">
        <v>7019</v>
      </c>
      <c r="B7020">
        <v>3095</v>
      </c>
      <c r="C7020">
        <f>1/COUNTIF(B:B, B7020)</f>
        <v>0.14285714285714285</v>
      </c>
      <c r="D7020" t="s">
        <v>144</v>
      </c>
      <c r="E7020">
        <v>1</v>
      </c>
      <c r="F7020" s="1">
        <v>42056</v>
      </c>
      <c r="G7020" s="1" t="str">
        <f t="shared" si="109"/>
        <v>Saturday</v>
      </c>
      <c r="H7020" s="2">
        <v>0.6330324074074074</v>
      </c>
      <c r="I7020">
        <v>12.25</v>
      </c>
      <c r="J7020">
        <v>12.25</v>
      </c>
      <c r="K7020" t="s">
        <v>177</v>
      </c>
      <c r="L7020" t="s">
        <v>23</v>
      </c>
      <c r="M7020" t="s">
        <v>110</v>
      </c>
      <c r="N7020" t="s">
        <v>111</v>
      </c>
    </row>
    <row r="7021" spans="1:14" x14ac:dyDescent="0.25">
      <c r="A7021">
        <v>7020</v>
      </c>
      <c r="B7021">
        <v>3095</v>
      </c>
      <c r="C7021">
        <f>1/COUNTIF(B:B, B7021)</f>
        <v>0.14285714285714285</v>
      </c>
      <c r="D7021" t="s">
        <v>29</v>
      </c>
      <c r="E7021">
        <v>1</v>
      </c>
      <c r="F7021" s="1">
        <v>42056</v>
      </c>
      <c r="G7021" s="1" t="str">
        <f t="shared" si="109"/>
        <v>Saturday</v>
      </c>
      <c r="H7021" s="2">
        <v>0.6330324074074074</v>
      </c>
      <c r="I7021">
        <v>20.75</v>
      </c>
      <c r="J7021">
        <v>20.75</v>
      </c>
      <c r="K7021" t="s">
        <v>176</v>
      </c>
      <c r="L7021" t="s">
        <v>30</v>
      </c>
      <c r="M7021" t="s">
        <v>31</v>
      </c>
      <c r="N7021" t="s">
        <v>32</v>
      </c>
    </row>
    <row r="7022" spans="1:14" x14ac:dyDescent="0.25">
      <c r="A7022">
        <v>7021</v>
      </c>
      <c r="B7022">
        <v>3095</v>
      </c>
      <c r="C7022">
        <f>1/COUNTIF(B:B, B7022)</f>
        <v>0.14285714285714285</v>
      </c>
      <c r="D7022" t="s">
        <v>133</v>
      </c>
      <c r="E7022">
        <v>1</v>
      </c>
      <c r="F7022" s="1">
        <v>42056</v>
      </c>
      <c r="G7022" s="1" t="str">
        <f t="shared" si="109"/>
        <v>Saturday</v>
      </c>
      <c r="H7022" s="2">
        <v>0.6330324074074074</v>
      </c>
      <c r="I7022">
        <v>16.75</v>
      </c>
      <c r="J7022">
        <v>16.75</v>
      </c>
      <c r="K7022" t="s">
        <v>175</v>
      </c>
      <c r="L7022" t="s">
        <v>30</v>
      </c>
      <c r="M7022" t="s">
        <v>31</v>
      </c>
      <c r="N7022" t="s">
        <v>32</v>
      </c>
    </row>
    <row r="7023" spans="1:14" x14ac:dyDescent="0.25">
      <c r="A7023">
        <v>7022</v>
      </c>
      <c r="B7023">
        <v>3096</v>
      </c>
      <c r="C7023">
        <f>1/COUNTIF(B:B, B7023)</f>
        <v>0.5</v>
      </c>
      <c r="D7023" t="s">
        <v>86</v>
      </c>
      <c r="E7023">
        <v>1</v>
      </c>
      <c r="F7023" s="1">
        <v>42056</v>
      </c>
      <c r="G7023" s="1" t="str">
        <f t="shared" si="109"/>
        <v>Saturday</v>
      </c>
      <c r="H7023" s="2">
        <v>0.63369212962962962</v>
      </c>
      <c r="I7023">
        <v>17.950000762939453</v>
      </c>
      <c r="J7023">
        <v>17.950000762939453</v>
      </c>
      <c r="K7023" t="s">
        <v>176</v>
      </c>
      <c r="L7023" t="s">
        <v>19</v>
      </c>
      <c r="M7023" t="s">
        <v>87</v>
      </c>
      <c r="N7023" t="s">
        <v>88</v>
      </c>
    </row>
    <row r="7024" spans="1:14" x14ac:dyDescent="0.25">
      <c r="A7024">
        <v>7023</v>
      </c>
      <c r="B7024">
        <v>3096</v>
      </c>
      <c r="C7024">
        <f>1/COUNTIF(B:B, B7024)</f>
        <v>0.5</v>
      </c>
      <c r="D7024" t="s">
        <v>141</v>
      </c>
      <c r="E7024">
        <v>1</v>
      </c>
      <c r="F7024" s="1">
        <v>42056</v>
      </c>
      <c r="G7024" s="1" t="str">
        <f t="shared" si="109"/>
        <v>Saturday</v>
      </c>
      <c r="H7024" s="2">
        <v>0.63369212962962962</v>
      </c>
      <c r="I7024">
        <v>20.25</v>
      </c>
      <c r="J7024">
        <v>20.25</v>
      </c>
      <c r="K7024" t="s">
        <v>176</v>
      </c>
      <c r="L7024" t="s">
        <v>19</v>
      </c>
      <c r="M7024" t="s">
        <v>100</v>
      </c>
      <c r="N7024" t="s">
        <v>101</v>
      </c>
    </row>
    <row r="7025" spans="1:14" x14ac:dyDescent="0.25">
      <c r="A7025">
        <v>7024</v>
      </c>
      <c r="B7025">
        <v>3097</v>
      </c>
      <c r="C7025">
        <f>1/COUNTIF(B:B, B7025)</f>
        <v>0.33333333333333331</v>
      </c>
      <c r="D7025" t="s">
        <v>68</v>
      </c>
      <c r="E7025">
        <v>1</v>
      </c>
      <c r="F7025" s="1">
        <v>42056</v>
      </c>
      <c r="G7025" s="1" t="str">
        <f t="shared" si="109"/>
        <v>Saturday</v>
      </c>
      <c r="H7025" s="2">
        <v>0.64270833333333333</v>
      </c>
      <c r="I7025">
        <v>20.75</v>
      </c>
      <c r="J7025">
        <v>20.75</v>
      </c>
      <c r="K7025" t="s">
        <v>176</v>
      </c>
      <c r="L7025" t="s">
        <v>30</v>
      </c>
      <c r="M7025" t="s">
        <v>38</v>
      </c>
      <c r="N7025" t="s">
        <v>39</v>
      </c>
    </row>
    <row r="7026" spans="1:14" x14ac:dyDescent="0.25">
      <c r="A7026">
        <v>7025</v>
      </c>
      <c r="B7026">
        <v>3097</v>
      </c>
      <c r="C7026">
        <f>1/COUNTIF(B:B, B7026)</f>
        <v>0.33333333333333331</v>
      </c>
      <c r="D7026" t="s">
        <v>160</v>
      </c>
      <c r="E7026">
        <v>1</v>
      </c>
      <c r="F7026" s="1">
        <v>42056</v>
      </c>
      <c r="G7026" s="1" t="str">
        <f t="shared" si="109"/>
        <v>Saturday</v>
      </c>
      <c r="H7026" s="2">
        <v>0.64270833333333333</v>
      </c>
      <c r="I7026">
        <v>23.649999618530273</v>
      </c>
      <c r="J7026">
        <v>23.649999618530273</v>
      </c>
      <c r="K7026" t="s">
        <v>177</v>
      </c>
      <c r="L7026" t="s">
        <v>23</v>
      </c>
      <c r="M7026" t="s">
        <v>161</v>
      </c>
      <c r="N7026" t="s">
        <v>162</v>
      </c>
    </row>
    <row r="7027" spans="1:14" x14ac:dyDescent="0.25">
      <c r="A7027">
        <v>7026</v>
      </c>
      <c r="B7027">
        <v>3097</v>
      </c>
      <c r="C7027">
        <f>1/COUNTIF(B:B, B7027)</f>
        <v>0.33333333333333331</v>
      </c>
      <c r="D7027" t="s">
        <v>140</v>
      </c>
      <c r="E7027">
        <v>1</v>
      </c>
      <c r="F7027" s="1">
        <v>42056</v>
      </c>
      <c r="G7027" s="1" t="str">
        <f t="shared" si="109"/>
        <v>Saturday</v>
      </c>
      <c r="H7027" s="2">
        <v>0.64270833333333333</v>
      </c>
      <c r="I7027">
        <v>16.5</v>
      </c>
      <c r="J7027">
        <v>16.5</v>
      </c>
      <c r="K7027" t="s">
        <v>175</v>
      </c>
      <c r="L7027" t="s">
        <v>23</v>
      </c>
      <c r="M7027" t="s">
        <v>35</v>
      </c>
      <c r="N7027" t="s">
        <v>36</v>
      </c>
    </row>
    <row r="7028" spans="1:14" x14ac:dyDescent="0.25">
      <c r="A7028">
        <v>7027</v>
      </c>
      <c r="B7028">
        <v>3098</v>
      </c>
      <c r="C7028">
        <f>1/COUNTIF(B:B, B7028)</f>
        <v>0.5</v>
      </c>
      <c r="D7028" t="s">
        <v>154</v>
      </c>
      <c r="E7028">
        <v>1</v>
      </c>
      <c r="F7028" s="1">
        <v>42056</v>
      </c>
      <c r="G7028" s="1" t="str">
        <f t="shared" si="109"/>
        <v>Saturday</v>
      </c>
      <c r="H7028" s="2">
        <v>0.6430555555555556</v>
      </c>
      <c r="I7028">
        <v>16.75</v>
      </c>
      <c r="J7028">
        <v>16.75</v>
      </c>
      <c r="K7028" t="s">
        <v>175</v>
      </c>
      <c r="L7028" t="s">
        <v>19</v>
      </c>
      <c r="M7028" t="s">
        <v>97</v>
      </c>
      <c r="N7028" t="s">
        <v>98</v>
      </c>
    </row>
    <row r="7029" spans="1:14" x14ac:dyDescent="0.25">
      <c r="A7029">
        <v>7028</v>
      </c>
      <c r="B7029">
        <v>3098</v>
      </c>
      <c r="C7029">
        <f>1/COUNTIF(B:B, B7029)</f>
        <v>0.5</v>
      </c>
      <c r="D7029" t="s">
        <v>55</v>
      </c>
      <c r="E7029">
        <v>1</v>
      </c>
      <c r="F7029" s="1">
        <v>42056</v>
      </c>
      <c r="G7029" s="1" t="str">
        <f t="shared" si="109"/>
        <v>Saturday</v>
      </c>
      <c r="H7029" s="2">
        <v>0.6430555555555556</v>
      </c>
      <c r="I7029">
        <v>20.75</v>
      </c>
      <c r="J7029">
        <v>20.75</v>
      </c>
      <c r="K7029" t="s">
        <v>176</v>
      </c>
      <c r="L7029" t="s">
        <v>23</v>
      </c>
      <c r="M7029" t="s">
        <v>56</v>
      </c>
      <c r="N7029" t="s">
        <v>57</v>
      </c>
    </row>
    <row r="7030" spans="1:14" x14ac:dyDescent="0.25">
      <c r="A7030">
        <v>7029</v>
      </c>
      <c r="B7030">
        <v>3099</v>
      </c>
      <c r="C7030">
        <f>1/COUNTIF(B:B, B7030)</f>
        <v>1</v>
      </c>
      <c r="D7030" t="s">
        <v>154</v>
      </c>
      <c r="E7030">
        <v>1</v>
      </c>
      <c r="F7030" s="1">
        <v>42056</v>
      </c>
      <c r="G7030" s="1" t="str">
        <f t="shared" si="109"/>
        <v>Saturday</v>
      </c>
      <c r="H7030" s="2">
        <v>0.65097222222222217</v>
      </c>
      <c r="I7030">
        <v>16.75</v>
      </c>
      <c r="J7030">
        <v>16.75</v>
      </c>
      <c r="K7030" t="s">
        <v>175</v>
      </c>
      <c r="L7030" t="s">
        <v>19</v>
      </c>
      <c r="M7030" t="s">
        <v>97</v>
      </c>
      <c r="N7030" t="s">
        <v>98</v>
      </c>
    </row>
    <row r="7031" spans="1:14" x14ac:dyDescent="0.25">
      <c r="A7031">
        <v>7030</v>
      </c>
      <c r="B7031">
        <v>3100</v>
      </c>
      <c r="C7031">
        <f>1/COUNTIF(B:B, B7031)</f>
        <v>1</v>
      </c>
      <c r="D7031" t="s">
        <v>40</v>
      </c>
      <c r="E7031">
        <v>1</v>
      </c>
      <c r="F7031" s="1">
        <v>42056</v>
      </c>
      <c r="G7031" s="1" t="str">
        <f t="shared" si="109"/>
        <v>Saturday</v>
      </c>
      <c r="H7031" s="2">
        <v>0.65370370370370368</v>
      </c>
      <c r="I7031">
        <v>12</v>
      </c>
      <c r="J7031">
        <v>12</v>
      </c>
      <c r="K7031" t="s">
        <v>177</v>
      </c>
      <c r="L7031" t="s">
        <v>12</v>
      </c>
      <c r="M7031" t="s">
        <v>41</v>
      </c>
      <c r="N7031" t="s">
        <v>42</v>
      </c>
    </row>
    <row r="7032" spans="1:14" x14ac:dyDescent="0.25">
      <c r="A7032">
        <v>7031</v>
      </c>
      <c r="B7032">
        <v>3101</v>
      </c>
      <c r="C7032">
        <f>1/COUNTIF(B:B, B7032)</f>
        <v>0.25</v>
      </c>
      <c r="D7032" t="s">
        <v>80</v>
      </c>
      <c r="E7032">
        <v>1</v>
      </c>
      <c r="F7032" s="1">
        <v>42056</v>
      </c>
      <c r="G7032" s="1" t="str">
        <f t="shared" si="109"/>
        <v>Saturday</v>
      </c>
      <c r="H7032" s="2">
        <v>0.67526620370370372</v>
      </c>
      <c r="I7032">
        <v>12</v>
      </c>
      <c r="J7032">
        <v>12</v>
      </c>
      <c r="K7032" t="s">
        <v>177</v>
      </c>
      <c r="L7032" t="s">
        <v>12</v>
      </c>
      <c r="M7032" t="s">
        <v>81</v>
      </c>
      <c r="N7032" t="s">
        <v>82</v>
      </c>
    </row>
    <row r="7033" spans="1:14" x14ac:dyDescent="0.25">
      <c r="A7033">
        <v>7032</v>
      </c>
      <c r="B7033">
        <v>3101</v>
      </c>
      <c r="C7033">
        <f>1/COUNTIF(B:B, B7033)</f>
        <v>0.25</v>
      </c>
      <c r="D7033" t="s">
        <v>168</v>
      </c>
      <c r="E7033">
        <v>1</v>
      </c>
      <c r="F7033" s="1">
        <v>42056</v>
      </c>
      <c r="G7033" s="1" t="str">
        <f t="shared" si="109"/>
        <v>Saturday</v>
      </c>
      <c r="H7033" s="2">
        <v>0.67526620370370372</v>
      </c>
      <c r="I7033">
        <v>20.25</v>
      </c>
      <c r="J7033">
        <v>20.25</v>
      </c>
      <c r="K7033" t="s">
        <v>176</v>
      </c>
      <c r="L7033" t="s">
        <v>23</v>
      </c>
      <c r="M7033" t="s">
        <v>93</v>
      </c>
      <c r="N7033" t="s">
        <v>94</v>
      </c>
    </row>
    <row r="7034" spans="1:14" x14ac:dyDescent="0.25">
      <c r="A7034">
        <v>7033</v>
      </c>
      <c r="B7034">
        <v>3101</v>
      </c>
      <c r="C7034">
        <f>1/COUNTIF(B:B, B7034)</f>
        <v>0.25</v>
      </c>
      <c r="D7034" t="s">
        <v>86</v>
      </c>
      <c r="E7034">
        <v>1</v>
      </c>
      <c r="F7034" s="1">
        <v>42056</v>
      </c>
      <c r="G7034" s="1" t="str">
        <f t="shared" si="109"/>
        <v>Saturday</v>
      </c>
      <c r="H7034" s="2">
        <v>0.67526620370370372</v>
      </c>
      <c r="I7034">
        <v>17.950000762939453</v>
      </c>
      <c r="J7034">
        <v>17.950000762939453</v>
      </c>
      <c r="K7034" t="s">
        <v>176</v>
      </c>
      <c r="L7034" t="s">
        <v>19</v>
      </c>
      <c r="M7034" t="s">
        <v>87</v>
      </c>
      <c r="N7034" t="s">
        <v>88</v>
      </c>
    </row>
    <row r="7035" spans="1:14" x14ac:dyDescent="0.25">
      <c r="A7035">
        <v>7034</v>
      </c>
      <c r="B7035">
        <v>3101</v>
      </c>
      <c r="C7035">
        <f>1/COUNTIF(B:B, B7035)</f>
        <v>0.25</v>
      </c>
      <c r="D7035" t="s">
        <v>55</v>
      </c>
      <c r="E7035">
        <v>1</v>
      </c>
      <c r="F7035" s="1">
        <v>42056</v>
      </c>
      <c r="G7035" s="1" t="str">
        <f t="shared" si="109"/>
        <v>Saturday</v>
      </c>
      <c r="H7035" s="2">
        <v>0.67526620370370372</v>
      </c>
      <c r="I7035">
        <v>20.75</v>
      </c>
      <c r="J7035">
        <v>20.75</v>
      </c>
      <c r="K7035" t="s">
        <v>176</v>
      </c>
      <c r="L7035" t="s">
        <v>23</v>
      </c>
      <c r="M7035" t="s">
        <v>56</v>
      </c>
      <c r="N7035" t="s">
        <v>57</v>
      </c>
    </row>
    <row r="7036" spans="1:14" x14ac:dyDescent="0.25">
      <c r="A7036">
        <v>7035</v>
      </c>
      <c r="B7036">
        <v>3102</v>
      </c>
      <c r="C7036">
        <f>1/COUNTIF(B:B, B7036)</f>
        <v>0.33333333333333331</v>
      </c>
      <c r="D7036" t="s">
        <v>80</v>
      </c>
      <c r="E7036">
        <v>1</v>
      </c>
      <c r="F7036" s="1">
        <v>42056</v>
      </c>
      <c r="G7036" s="1" t="str">
        <f t="shared" si="109"/>
        <v>Saturday</v>
      </c>
      <c r="H7036" s="2">
        <v>0.68900462962962961</v>
      </c>
      <c r="I7036">
        <v>12</v>
      </c>
      <c r="J7036">
        <v>12</v>
      </c>
      <c r="K7036" t="s">
        <v>177</v>
      </c>
      <c r="L7036" t="s">
        <v>12</v>
      </c>
      <c r="M7036" t="s">
        <v>81</v>
      </c>
      <c r="N7036" t="s">
        <v>82</v>
      </c>
    </row>
    <row r="7037" spans="1:14" x14ac:dyDescent="0.25">
      <c r="A7037">
        <v>7036</v>
      </c>
      <c r="B7037">
        <v>3102</v>
      </c>
      <c r="C7037">
        <f>1/COUNTIF(B:B, B7037)</f>
        <v>0.33333333333333331</v>
      </c>
      <c r="D7037" t="s">
        <v>134</v>
      </c>
      <c r="E7037">
        <v>1</v>
      </c>
      <c r="F7037" s="1">
        <v>42056</v>
      </c>
      <c r="G7037" s="1" t="str">
        <f t="shared" si="109"/>
        <v>Saturday</v>
      </c>
      <c r="H7037" s="2">
        <v>0.68900462962962961</v>
      </c>
      <c r="I7037">
        <v>20.5</v>
      </c>
      <c r="J7037">
        <v>20.5</v>
      </c>
      <c r="K7037" t="s">
        <v>176</v>
      </c>
      <c r="L7037" t="s">
        <v>12</v>
      </c>
      <c r="M7037" t="s">
        <v>16</v>
      </c>
      <c r="N7037" t="s">
        <v>17</v>
      </c>
    </row>
    <row r="7038" spans="1:14" x14ac:dyDescent="0.25">
      <c r="A7038">
        <v>7037</v>
      </c>
      <c r="B7038">
        <v>3102</v>
      </c>
      <c r="C7038">
        <f>1/COUNTIF(B:B, B7038)</f>
        <v>0.33333333333333331</v>
      </c>
      <c r="D7038" t="s">
        <v>132</v>
      </c>
      <c r="E7038">
        <v>1</v>
      </c>
      <c r="F7038" s="1">
        <v>42056</v>
      </c>
      <c r="G7038" s="1" t="str">
        <f t="shared" si="109"/>
        <v>Saturday</v>
      </c>
      <c r="H7038" s="2">
        <v>0.68900462962962961</v>
      </c>
      <c r="I7038">
        <v>12.5</v>
      </c>
      <c r="J7038">
        <v>12.5</v>
      </c>
      <c r="K7038" t="s">
        <v>177</v>
      </c>
      <c r="L7038" t="s">
        <v>19</v>
      </c>
      <c r="M7038" t="s">
        <v>59</v>
      </c>
      <c r="N7038" t="s">
        <v>60</v>
      </c>
    </row>
    <row r="7039" spans="1:14" x14ac:dyDescent="0.25">
      <c r="A7039">
        <v>7038</v>
      </c>
      <c r="B7039">
        <v>3103</v>
      </c>
      <c r="C7039">
        <f>1/COUNTIF(B:B, B7039)</f>
        <v>1</v>
      </c>
      <c r="D7039" t="s">
        <v>114</v>
      </c>
      <c r="E7039">
        <v>1</v>
      </c>
      <c r="F7039" s="1">
        <v>42056</v>
      </c>
      <c r="G7039" s="1" t="str">
        <f t="shared" si="109"/>
        <v>Saturday</v>
      </c>
      <c r="H7039" s="2">
        <v>0.6925810185185185</v>
      </c>
      <c r="I7039">
        <v>16.75</v>
      </c>
      <c r="J7039">
        <v>16.75</v>
      </c>
      <c r="K7039" t="s">
        <v>175</v>
      </c>
      <c r="L7039" t="s">
        <v>30</v>
      </c>
      <c r="M7039" t="s">
        <v>38</v>
      </c>
      <c r="N7039" t="s">
        <v>39</v>
      </c>
    </row>
    <row r="7040" spans="1:14" x14ac:dyDescent="0.25">
      <c r="A7040">
        <v>7039</v>
      </c>
      <c r="B7040">
        <v>3104</v>
      </c>
      <c r="C7040">
        <f>1/COUNTIF(B:B, B7040)</f>
        <v>1</v>
      </c>
      <c r="D7040" t="s">
        <v>29</v>
      </c>
      <c r="E7040">
        <v>1</v>
      </c>
      <c r="F7040" s="1">
        <v>42056</v>
      </c>
      <c r="G7040" s="1" t="str">
        <f t="shared" si="109"/>
        <v>Saturday</v>
      </c>
      <c r="H7040" s="2">
        <v>0.69820601851851849</v>
      </c>
      <c r="I7040">
        <v>20.75</v>
      </c>
      <c r="J7040">
        <v>20.75</v>
      </c>
      <c r="K7040" t="s">
        <v>176</v>
      </c>
      <c r="L7040" t="s">
        <v>30</v>
      </c>
      <c r="M7040" t="s">
        <v>31</v>
      </c>
      <c r="N7040" t="s">
        <v>32</v>
      </c>
    </row>
    <row r="7041" spans="1:14" x14ac:dyDescent="0.25">
      <c r="A7041">
        <v>7040</v>
      </c>
      <c r="B7041">
        <v>3105</v>
      </c>
      <c r="C7041">
        <f>1/COUNTIF(B:B, B7041)</f>
        <v>0.33333333333333331</v>
      </c>
      <c r="D7041" t="s">
        <v>80</v>
      </c>
      <c r="E7041">
        <v>2</v>
      </c>
      <c r="F7041" s="1">
        <v>42056</v>
      </c>
      <c r="G7041" s="1" t="str">
        <f t="shared" si="109"/>
        <v>Saturday</v>
      </c>
      <c r="H7041" s="2">
        <v>0.69903935185185184</v>
      </c>
      <c r="I7041">
        <v>12</v>
      </c>
      <c r="J7041">
        <v>24</v>
      </c>
      <c r="K7041" t="s">
        <v>177</v>
      </c>
      <c r="L7041" t="s">
        <v>12</v>
      </c>
      <c r="M7041" t="s">
        <v>81</v>
      </c>
      <c r="N7041" t="s">
        <v>82</v>
      </c>
    </row>
    <row r="7042" spans="1:14" x14ac:dyDescent="0.25">
      <c r="A7042">
        <v>7041</v>
      </c>
      <c r="B7042">
        <v>3105</v>
      </c>
      <c r="C7042">
        <f>1/COUNTIF(B:B, B7042)</f>
        <v>0.33333333333333331</v>
      </c>
      <c r="D7042" t="s">
        <v>86</v>
      </c>
      <c r="E7042">
        <v>1</v>
      </c>
      <c r="F7042" s="1">
        <v>42056</v>
      </c>
      <c r="G7042" s="1" t="str">
        <f t="shared" ref="G7042:G7105" si="110">TEXT(F7042,"dddd")</f>
        <v>Saturday</v>
      </c>
      <c r="H7042" s="2">
        <v>0.69903935185185184</v>
      </c>
      <c r="I7042">
        <v>17.950000762939453</v>
      </c>
      <c r="J7042">
        <v>17.950000762939453</v>
      </c>
      <c r="K7042" t="s">
        <v>176</v>
      </c>
      <c r="L7042" t="s">
        <v>19</v>
      </c>
      <c r="M7042" t="s">
        <v>87</v>
      </c>
      <c r="N7042" t="s">
        <v>88</v>
      </c>
    </row>
    <row r="7043" spans="1:14" x14ac:dyDescent="0.25">
      <c r="A7043">
        <v>7042</v>
      </c>
      <c r="B7043">
        <v>3105</v>
      </c>
      <c r="C7043">
        <f>1/COUNTIF(B:B, B7043)</f>
        <v>0.33333333333333331</v>
      </c>
      <c r="D7043" t="s">
        <v>96</v>
      </c>
      <c r="E7043">
        <v>1</v>
      </c>
      <c r="F7043" s="1">
        <v>42056</v>
      </c>
      <c r="G7043" s="1" t="str">
        <f t="shared" si="110"/>
        <v>Saturday</v>
      </c>
      <c r="H7043" s="2">
        <v>0.69903935185185184</v>
      </c>
      <c r="I7043">
        <v>12.75</v>
      </c>
      <c r="J7043">
        <v>12.75</v>
      </c>
      <c r="K7043" t="s">
        <v>177</v>
      </c>
      <c r="L7043" t="s">
        <v>19</v>
      </c>
      <c r="M7043" t="s">
        <v>97</v>
      </c>
      <c r="N7043" t="s">
        <v>98</v>
      </c>
    </row>
    <row r="7044" spans="1:14" x14ac:dyDescent="0.25">
      <c r="A7044">
        <v>7043</v>
      </c>
      <c r="B7044">
        <v>3106</v>
      </c>
      <c r="C7044">
        <f>1/COUNTIF(B:B, B7044)</f>
        <v>1</v>
      </c>
      <c r="D7044" t="s">
        <v>33</v>
      </c>
      <c r="E7044">
        <v>1</v>
      </c>
      <c r="F7044" s="1">
        <v>42056</v>
      </c>
      <c r="G7044" s="1" t="str">
        <f t="shared" si="110"/>
        <v>Saturday</v>
      </c>
      <c r="H7044" s="2">
        <v>0.71949074074074071</v>
      </c>
      <c r="I7044">
        <v>16.5</v>
      </c>
      <c r="J7044">
        <v>16.5</v>
      </c>
      <c r="K7044" t="s">
        <v>175</v>
      </c>
      <c r="L7044" t="s">
        <v>23</v>
      </c>
      <c r="M7044" t="s">
        <v>24</v>
      </c>
      <c r="N7044" t="s">
        <v>25</v>
      </c>
    </row>
    <row r="7045" spans="1:14" x14ac:dyDescent="0.25">
      <c r="A7045">
        <v>7044</v>
      </c>
      <c r="B7045">
        <v>3107</v>
      </c>
      <c r="C7045">
        <f>1/COUNTIF(B:B, B7045)</f>
        <v>0.5</v>
      </c>
      <c r="D7045" t="s">
        <v>109</v>
      </c>
      <c r="E7045">
        <v>1</v>
      </c>
      <c r="F7045" s="1">
        <v>42056</v>
      </c>
      <c r="G7045" s="1" t="str">
        <f t="shared" si="110"/>
        <v>Saturday</v>
      </c>
      <c r="H7045" s="2">
        <v>0.72662037037037042</v>
      </c>
      <c r="I7045">
        <v>20.25</v>
      </c>
      <c r="J7045">
        <v>20.25</v>
      </c>
      <c r="K7045" t="s">
        <v>176</v>
      </c>
      <c r="L7045" t="s">
        <v>23</v>
      </c>
      <c r="M7045" t="s">
        <v>110</v>
      </c>
      <c r="N7045" t="s">
        <v>111</v>
      </c>
    </row>
    <row r="7046" spans="1:14" x14ac:dyDescent="0.25">
      <c r="A7046">
        <v>7045</v>
      </c>
      <c r="B7046">
        <v>3107</v>
      </c>
      <c r="C7046">
        <f>1/COUNTIF(B:B, B7046)</f>
        <v>0.5</v>
      </c>
      <c r="D7046" t="s">
        <v>142</v>
      </c>
      <c r="E7046">
        <v>1</v>
      </c>
      <c r="F7046" s="1">
        <v>42056</v>
      </c>
      <c r="G7046" s="1" t="str">
        <f t="shared" si="110"/>
        <v>Saturday</v>
      </c>
      <c r="H7046" s="2">
        <v>0.72662037037037042</v>
      </c>
      <c r="I7046">
        <v>16.75</v>
      </c>
      <c r="J7046">
        <v>16.75</v>
      </c>
      <c r="K7046" t="s">
        <v>175</v>
      </c>
      <c r="L7046" t="s">
        <v>30</v>
      </c>
      <c r="M7046" t="s">
        <v>66</v>
      </c>
      <c r="N7046" t="s">
        <v>67</v>
      </c>
    </row>
    <row r="7047" spans="1:14" x14ac:dyDescent="0.25">
      <c r="A7047">
        <v>7046</v>
      </c>
      <c r="B7047">
        <v>3108</v>
      </c>
      <c r="C7047">
        <f>1/COUNTIF(B:B, B7047)</f>
        <v>0.25</v>
      </c>
      <c r="D7047" t="s">
        <v>114</v>
      </c>
      <c r="E7047">
        <v>1</v>
      </c>
      <c r="F7047" s="1">
        <v>42056</v>
      </c>
      <c r="G7047" s="1" t="str">
        <f t="shared" si="110"/>
        <v>Saturday</v>
      </c>
      <c r="H7047" s="2">
        <v>0.72843749999999996</v>
      </c>
      <c r="I7047">
        <v>16.75</v>
      </c>
      <c r="J7047">
        <v>16.75</v>
      </c>
      <c r="K7047" t="s">
        <v>175</v>
      </c>
      <c r="L7047" t="s">
        <v>30</v>
      </c>
      <c r="M7047" t="s">
        <v>38</v>
      </c>
      <c r="N7047" t="s">
        <v>39</v>
      </c>
    </row>
    <row r="7048" spans="1:14" x14ac:dyDescent="0.25">
      <c r="A7048">
        <v>7047</v>
      </c>
      <c r="B7048">
        <v>3108</v>
      </c>
      <c r="C7048">
        <f>1/COUNTIF(B:B, B7048)</f>
        <v>0.25</v>
      </c>
      <c r="D7048" t="s">
        <v>138</v>
      </c>
      <c r="E7048">
        <v>1</v>
      </c>
      <c r="F7048" s="1">
        <v>42056</v>
      </c>
      <c r="G7048" s="1" t="str">
        <f t="shared" si="110"/>
        <v>Saturday</v>
      </c>
      <c r="H7048" s="2">
        <v>0.72843749999999996</v>
      </c>
      <c r="I7048">
        <v>11</v>
      </c>
      <c r="J7048">
        <v>11</v>
      </c>
      <c r="K7048" t="s">
        <v>177</v>
      </c>
      <c r="L7048" t="s">
        <v>12</v>
      </c>
      <c r="M7048" t="s">
        <v>126</v>
      </c>
      <c r="N7048" t="s">
        <v>127</v>
      </c>
    </row>
    <row r="7049" spans="1:14" x14ac:dyDescent="0.25">
      <c r="A7049">
        <v>7048</v>
      </c>
      <c r="B7049">
        <v>3108</v>
      </c>
      <c r="C7049">
        <f>1/COUNTIF(B:B, B7049)</f>
        <v>0.25</v>
      </c>
      <c r="D7049" t="s">
        <v>55</v>
      </c>
      <c r="E7049">
        <v>1</v>
      </c>
      <c r="F7049" s="1">
        <v>42056</v>
      </c>
      <c r="G7049" s="1" t="str">
        <f t="shared" si="110"/>
        <v>Saturday</v>
      </c>
      <c r="H7049" s="2">
        <v>0.72843749999999996</v>
      </c>
      <c r="I7049">
        <v>20.75</v>
      </c>
      <c r="J7049">
        <v>20.75</v>
      </c>
      <c r="K7049" t="s">
        <v>176</v>
      </c>
      <c r="L7049" t="s">
        <v>23</v>
      </c>
      <c r="M7049" t="s">
        <v>56</v>
      </c>
      <c r="N7049" t="s">
        <v>57</v>
      </c>
    </row>
    <row r="7050" spans="1:14" x14ac:dyDescent="0.25">
      <c r="A7050">
        <v>7049</v>
      </c>
      <c r="B7050">
        <v>3108</v>
      </c>
      <c r="C7050">
        <f>1/COUNTIF(B:B, B7050)</f>
        <v>0.25</v>
      </c>
      <c r="D7050" t="s">
        <v>29</v>
      </c>
      <c r="E7050">
        <v>1</v>
      </c>
      <c r="F7050" s="1">
        <v>42056</v>
      </c>
      <c r="G7050" s="1" t="str">
        <f t="shared" si="110"/>
        <v>Saturday</v>
      </c>
      <c r="H7050" s="2">
        <v>0.72843749999999996</v>
      </c>
      <c r="I7050">
        <v>20.75</v>
      </c>
      <c r="J7050">
        <v>20.75</v>
      </c>
      <c r="K7050" t="s">
        <v>176</v>
      </c>
      <c r="L7050" t="s">
        <v>30</v>
      </c>
      <c r="M7050" t="s">
        <v>31</v>
      </c>
      <c r="N7050" t="s">
        <v>32</v>
      </c>
    </row>
    <row r="7051" spans="1:14" x14ac:dyDescent="0.25">
      <c r="A7051">
        <v>7050</v>
      </c>
      <c r="B7051">
        <v>3109</v>
      </c>
      <c r="C7051">
        <f>1/COUNTIF(B:B, B7051)</f>
        <v>0.33333333333333331</v>
      </c>
      <c r="D7051" t="s">
        <v>69</v>
      </c>
      <c r="E7051">
        <v>1</v>
      </c>
      <c r="F7051" s="1">
        <v>42056</v>
      </c>
      <c r="G7051" s="1" t="str">
        <f t="shared" si="110"/>
        <v>Saturday</v>
      </c>
      <c r="H7051" s="2">
        <v>0.72947916666666668</v>
      </c>
      <c r="I7051">
        <v>20.75</v>
      </c>
      <c r="J7051">
        <v>20.75</v>
      </c>
      <c r="K7051" t="s">
        <v>176</v>
      </c>
      <c r="L7051" t="s">
        <v>30</v>
      </c>
      <c r="M7051" t="s">
        <v>70</v>
      </c>
      <c r="N7051" t="s">
        <v>71</v>
      </c>
    </row>
    <row r="7052" spans="1:14" x14ac:dyDescent="0.25">
      <c r="A7052">
        <v>7051</v>
      </c>
      <c r="B7052">
        <v>3109</v>
      </c>
      <c r="C7052">
        <f>1/COUNTIF(B:B, B7052)</f>
        <v>0.33333333333333331</v>
      </c>
      <c r="D7052" t="s">
        <v>86</v>
      </c>
      <c r="E7052">
        <v>1</v>
      </c>
      <c r="F7052" s="1">
        <v>42056</v>
      </c>
      <c r="G7052" s="1" t="str">
        <f t="shared" si="110"/>
        <v>Saturday</v>
      </c>
      <c r="H7052" s="2">
        <v>0.72947916666666668</v>
      </c>
      <c r="I7052">
        <v>17.950000762939453</v>
      </c>
      <c r="J7052">
        <v>17.950000762939453</v>
      </c>
      <c r="K7052" t="s">
        <v>176</v>
      </c>
      <c r="L7052" t="s">
        <v>19</v>
      </c>
      <c r="M7052" t="s">
        <v>87</v>
      </c>
      <c r="N7052" t="s">
        <v>88</v>
      </c>
    </row>
    <row r="7053" spans="1:14" x14ac:dyDescent="0.25">
      <c r="A7053">
        <v>7052</v>
      </c>
      <c r="B7053">
        <v>3109</v>
      </c>
      <c r="C7053">
        <f>1/COUNTIF(B:B, B7053)</f>
        <v>0.33333333333333331</v>
      </c>
      <c r="D7053" t="s">
        <v>118</v>
      </c>
      <c r="E7053">
        <v>1</v>
      </c>
      <c r="F7053" s="1">
        <v>42056</v>
      </c>
      <c r="G7053" s="1" t="str">
        <f t="shared" si="110"/>
        <v>Saturday</v>
      </c>
      <c r="H7053" s="2">
        <v>0.72947916666666668</v>
      </c>
      <c r="I7053">
        <v>20.25</v>
      </c>
      <c r="J7053">
        <v>20.25</v>
      </c>
      <c r="K7053" t="s">
        <v>176</v>
      </c>
      <c r="L7053" t="s">
        <v>19</v>
      </c>
      <c r="M7053" t="s">
        <v>62</v>
      </c>
      <c r="N7053" t="s">
        <v>63</v>
      </c>
    </row>
    <row r="7054" spans="1:14" x14ac:dyDescent="0.25">
      <c r="A7054">
        <v>7053</v>
      </c>
      <c r="B7054">
        <v>3110</v>
      </c>
      <c r="C7054">
        <f>1/COUNTIF(B:B, B7054)</f>
        <v>1</v>
      </c>
      <c r="D7054" t="s">
        <v>46</v>
      </c>
      <c r="E7054">
        <v>1</v>
      </c>
      <c r="F7054" s="1">
        <v>42056</v>
      </c>
      <c r="G7054" s="1" t="str">
        <f t="shared" si="110"/>
        <v>Saturday</v>
      </c>
      <c r="H7054" s="2">
        <v>0.74642361111111111</v>
      </c>
      <c r="I7054">
        <v>12</v>
      </c>
      <c r="J7054">
        <v>12</v>
      </c>
      <c r="K7054" t="s">
        <v>177</v>
      </c>
      <c r="L7054" t="s">
        <v>12</v>
      </c>
      <c r="M7054" t="s">
        <v>16</v>
      </c>
      <c r="N7054" t="s">
        <v>17</v>
      </c>
    </row>
    <row r="7055" spans="1:14" x14ac:dyDescent="0.25">
      <c r="A7055">
        <v>7054</v>
      </c>
      <c r="B7055">
        <v>3111</v>
      </c>
      <c r="C7055">
        <f>1/COUNTIF(B:B, B7055)</f>
        <v>0.5</v>
      </c>
      <c r="D7055" t="s">
        <v>92</v>
      </c>
      <c r="E7055">
        <v>1</v>
      </c>
      <c r="F7055" s="1">
        <v>42056</v>
      </c>
      <c r="G7055" s="1" t="str">
        <f t="shared" si="110"/>
        <v>Saturday</v>
      </c>
      <c r="H7055" s="2">
        <v>0.75812500000000005</v>
      </c>
      <c r="I7055">
        <v>16.25</v>
      </c>
      <c r="J7055">
        <v>16.25</v>
      </c>
      <c r="K7055" t="s">
        <v>175</v>
      </c>
      <c r="L7055" t="s">
        <v>23</v>
      </c>
      <c r="M7055" t="s">
        <v>93</v>
      </c>
      <c r="N7055" t="s">
        <v>94</v>
      </c>
    </row>
    <row r="7056" spans="1:14" x14ac:dyDescent="0.25">
      <c r="A7056">
        <v>7055</v>
      </c>
      <c r="B7056">
        <v>3111</v>
      </c>
      <c r="C7056">
        <f>1/COUNTIF(B:B, B7056)</f>
        <v>0.5</v>
      </c>
      <c r="D7056" t="s">
        <v>29</v>
      </c>
      <c r="E7056">
        <v>1</v>
      </c>
      <c r="F7056" s="1">
        <v>42056</v>
      </c>
      <c r="G7056" s="1" t="str">
        <f t="shared" si="110"/>
        <v>Saturday</v>
      </c>
      <c r="H7056" s="2">
        <v>0.75812500000000005</v>
      </c>
      <c r="I7056">
        <v>20.75</v>
      </c>
      <c r="J7056">
        <v>20.75</v>
      </c>
      <c r="K7056" t="s">
        <v>176</v>
      </c>
      <c r="L7056" t="s">
        <v>30</v>
      </c>
      <c r="M7056" t="s">
        <v>31</v>
      </c>
      <c r="N7056" t="s">
        <v>32</v>
      </c>
    </row>
    <row r="7057" spans="1:14" x14ac:dyDescent="0.25">
      <c r="A7057">
        <v>7056</v>
      </c>
      <c r="B7057">
        <v>3112</v>
      </c>
      <c r="C7057">
        <f>1/COUNTIF(B:B, B7057)</f>
        <v>0.25</v>
      </c>
      <c r="D7057" t="s">
        <v>160</v>
      </c>
      <c r="E7057">
        <v>1</v>
      </c>
      <c r="F7057" s="1">
        <v>42056</v>
      </c>
      <c r="G7057" s="1" t="str">
        <f t="shared" si="110"/>
        <v>Saturday</v>
      </c>
      <c r="H7057" s="2">
        <v>0.75870370370370366</v>
      </c>
      <c r="I7057">
        <v>23.649999618530273</v>
      </c>
      <c r="J7057">
        <v>23.649999618530273</v>
      </c>
      <c r="K7057" t="s">
        <v>177</v>
      </c>
      <c r="L7057" t="s">
        <v>23</v>
      </c>
      <c r="M7057" t="s">
        <v>161</v>
      </c>
      <c r="N7057" t="s">
        <v>162</v>
      </c>
    </row>
    <row r="7058" spans="1:14" x14ac:dyDescent="0.25">
      <c r="A7058">
        <v>7057</v>
      </c>
      <c r="B7058">
        <v>3112</v>
      </c>
      <c r="C7058">
        <f>1/COUNTIF(B:B, B7058)</f>
        <v>0.25</v>
      </c>
      <c r="D7058" t="s">
        <v>86</v>
      </c>
      <c r="E7058">
        <v>1</v>
      </c>
      <c r="F7058" s="1">
        <v>42056</v>
      </c>
      <c r="G7058" s="1" t="str">
        <f t="shared" si="110"/>
        <v>Saturday</v>
      </c>
      <c r="H7058" s="2">
        <v>0.75870370370370366</v>
      </c>
      <c r="I7058">
        <v>17.950000762939453</v>
      </c>
      <c r="J7058">
        <v>17.950000762939453</v>
      </c>
      <c r="K7058" t="s">
        <v>176</v>
      </c>
      <c r="L7058" t="s">
        <v>19</v>
      </c>
      <c r="M7058" t="s">
        <v>87</v>
      </c>
      <c r="N7058" t="s">
        <v>88</v>
      </c>
    </row>
    <row r="7059" spans="1:14" x14ac:dyDescent="0.25">
      <c r="A7059">
        <v>7058</v>
      </c>
      <c r="B7059">
        <v>3112</v>
      </c>
      <c r="C7059">
        <f>1/COUNTIF(B:B, B7059)</f>
        <v>0.25</v>
      </c>
      <c r="D7059" t="s">
        <v>96</v>
      </c>
      <c r="E7059">
        <v>1</v>
      </c>
      <c r="F7059" s="1">
        <v>42056</v>
      </c>
      <c r="G7059" s="1" t="str">
        <f t="shared" si="110"/>
        <v>Saturday</v>
      </c>
      <c r="H7059" s="2">
        <v>0.75870370370370366</v>
      </c>
      <c r="I7059">
        <v>12.75</v>
      </c>
      <c r="J7059">
        <v>12.75</v>
      </c>
      <c r="K7059" t="s">
        <v>177</v>
      </c>
      <c r="L7059" t="s">
        <v>19</v>
      </c>
      <c r="M7059" t="s">
        <v>97</v>
      </c>
      <c r="N7059" t="s">
        <v>98</v>
      </c>
    </row>
    <row r="7060" spans="1:14" x14ac:dyDescent="0.25">
      <c r="A7060">
        <v>7059</v>
      </c>
      <c r="B7060">
        <v>3112</v>
      </c>
      <c r="C7060">
        <f>1/COUNTIF(B:B, B7060)</f>
        <v>0.25</v>
      </c>
      <c r="D7060" t="s">
        <v>61</v>
      </c>
      <c r="E7060">
        <v>1</v>
      </c>
      <c r="F7060" s="1">
        <v>42056</v>
      </c>
      <c r="G7060" s="1" t="str">
        <f t="shared" si="110"/>
        <v>Saturday</v>
      </c>
      <c r="H7060" s="2">
        <v>0.75870370370370366</v>
      </c>
      <c r="I7060">
        <v>12</v>
      </c>
      <c r="J7060">
        <v>12</v>
      </c>
      <c r="K7060" t="s">
        <v>177</v>
      </c>
      <c r="L7060" t="s">
        <v>19</v>
      </c>
      <c r="M7060" t="s">
        <v>62</v>
      </c>
      <c r="N7060" t="s">
        <v>63</v>
      </c>
    </row>
    <row r="7061" spans="1:14" x14ac:dyDescent="0.25">
      <c r="A7061">
        <v>7060</v>
      </c>
      <c r="B7061">
        <v>3113</v>
      </c>
      <c r="C7061">
        <f>1/COUNTIF(B:B, B7061)</f>
        <v>0.5</v>
      </c>
      <c r="D7061" t="s">
        <v>168</v>
      </c>
      <c r="E7061">
        <v>1</v>
      </c>
      <c r="F7061" s="1">
        <v>42056</v>
      </c>
      <c r="G7061" s="1" t="str">
        <f t="shared" si="110"/>
        <v>Saturday</v>
      </c>
      <c r="H7061" s="2">
        <v>0.75928240740740738</v>
      </c>
      <c r="I7061">
        <v>20.25</v>
      </c>
      <c r="J7061">
        <v>20.25</v>
      </c>
      <c r="K7061" t="s">
        <v>176</v>
      </c>
      <c r="L7061" t="s">
        <v>23</v>
      </c>
      <c r="M7061" t="s">
        <v>93</v>
      </c>
      <c r="N7061" t="s">
        <v>94</v>
      </c>
    </row>
    <row r="7062" spans="1:14" x14ac:dyDescent="0.25">
      <c r="A7062">
        <v>7061</v>
      </c>
      <c r="B7062">
        <v>3113</v>
      </c>
      <c r="C7062">
        <f>1/COUNTIF(B:B, B7062)</f>
        <v>0.5</v>
      </c>
      <c r="D7062" t="s">
        <v>134</v>
      </c>
      <c r="E7062">
        <v>1</v>
      </c>
      <c r="F7062" s="1">
        <v>42056</v>
      </c>
      <c r="G7062" s="1" t="str">
        <f t="shared" si="110"/>
        <v>Saturday</v>
      </c>
      <c r="H7062" s="2">
        <v>0.75928240740740738</v>
      </c>
      <c r="I7062">
        <v>20.5</v>
      </c>
      <c r="J7062">
        <v>20.5</v>
      </c>
      <c r="K7062" t="s">
        <v>176</v>
      </c>
      <c r="L7062" t="s">
        <v>12</v>
      </c>
      <c r="M7062" t="s">
        <v>16</v>
      </c>
      <c r="N7062" t="s">
        <v>17</v>
      </c>
    </row>
    <row r="7063" spans="1:14" x14ac:dyDescent="0.25">
      <c r="A7063">
        <v>7062</v>
      </c>
      <c r="B7063">
        <v>3114</v>
      </c>
      <c r="C7063">
        <f>1/COUNTIF(B:B, B7063)</f>
        <v>1</v>
      </c>
      <c r="D7063" t="s">
        <v>69</v>
      </c>
      <c r="E7063">
        <v>1</v>
      </c>
      <c r="F7063" s="1">
        <v>42056</v>
      </c>
      <c r="G7063" s="1" t="str">
        <f t="shared" si="110"/>
        <v>Saturday</v>
      </c>
      <c r="H7063" s="2">
        <v>0.75959490740740743</v>
      </c>
      <c r="I7063">
        <v>20.75</v>
      </c>
      <c r="J7063">
        <v>20.75</v>
      </c>
      <c r="K7063" t="s">
        <v>176</v>
      </c>
      <c r="L7063" t="s">
        <v>30</v>
      </c>
      <c r="M7063" t="s">
        <v>70</v>
      </c>
      <c r="N7063" t="s">
        <v>71</v>
      </c>
    </row>
    <row r="7064" spans="1:14" x14ac:dyDescent="0.25">
      <c r="A7064">
        <v>7063</v>
      </c>
      <c r="B7064">
        <v>3115</v>
      </c>
      <c r="C7064">
        <f>1/COUNTIF(B:B, B7064)</f>
        <v>1</v>
      </c>
      <c r="D7064" t="s">
        <v>61</v>
      </c>
      <c r="E7064">
        <v>1</v>
      </c>
      <c r="F7064" s="1">
        <v>42056</v>
      </c>
      <c r="G7064" s="1" t="str">
        <f t="shared" si="110"/>
        <v>Saturday</v>
      </c>
      <c r="H7064" s="2">
        <v>0.76081018518518517</v>
      </c>
      <c r="I7064">
        <v>12</v>
      </c>
      <c r="J7064">
        <v>12</v>
      </c>
      <c r="K7064" t="s">
        <v>177</v>
      </c>
      <c r="L7064" t="s">
        <v>19</v>
      </c>
      <c r="M7064" t="s">
        <v>62</v>
      </c>
      <c r="N7064" t="s">
        <v>63</v>
      </c>
    </row>
    <row r="7065" spans="1:14" x14ac:dyDescent="0.25">
      <c r="A7065">
        <v>7064</v>
      </c>
      <c r="B7065">
        <v>3116</v>
      </c>
      <c r="C7065">
        <f>1/COUNTIF(B:B, B7065)</f>
        <v>0.5</v>
      </c>
      <c r="D7065" t="s">
        <v>18</v>
      </c>
      <c r="E7065">
        <v>1</v>
      </c>
      <c r="F7065" s="1">
        <v>42056</v>
      </c>
      <c r="G7065" s="1" t="str">
        <f t="shared" si="110"/>
        <v>Saturday</v>
      </c>
      <c r="H7065" s="2">
        <v>0.76976851851851846</v>
      </c>
      <c r="I7065">
        <v>18.5</v>
      </c>
      <c r="J7065">
        <v>18.5</v>
      </c>
      <c r="K7065" t="s">
        <v>176</v>
      </c>
      <c r="L7065" t="s">
        <v>19</v>
      </c>
      <c r="M7065" t="s">
        <v>20</v>
      </c>
      <c r="N7065" t="s">
        <v>21</v>
      </c>
    </row>
    <row r="7066" spans="1:14" x14ac:dyDescent="0.25">
      <c r="A7066">
        <v>7065</v>
      </c>
      <c r="B7066">
        <v>3116</v>
      </c>
      <c r="C7066">
        <f>1/COUNTIF(B:B, B7066)</f>
        <v>0.5</v>
      </c>
      <c r="D7066" t="s">
        <v>155</v>
      </c>
      <c r="E7066">
        <v>1</v>
      </c>
      <c r="F7066" s="1">
        <v>42056</v>
      </c>
      <c r="G7066" s="1" t="str">
        <f t="shared" si="110"/>
        <v>Saturday</v>
      </c>
      <c r="H7066" s="2">
        <v>0.76976851851851846</v>
      </c>
      <c r="I7066">
        <v>12</v>
      </c>
      <c r="J7066">
        <v>12</v>
      </c>
      <c r="K7066" t="s">
        <v>177</v>
      </c>
      <c r="L7066" t="s">
        <v>12</v>
      </c>
      <c r="M7066" t="s">
        <v>51</v>
      </c>
      <c r="N7066" t="s">
        <v>52</v>
      </c>
    </row>
    <row r="7067" spans="1:14" x14ac:dyDescent="0.25">
      <c r="A7067">
        <v>7066</v>
      </c>
      <c r="B7067">
        <v>3117</v>
      </c>
      <c r="C7067">
        <f>1/COUNTIF(B:B, B7067)</f>
        <v>1</v>
      </c>
      <c r="D7067" t="s">
        <v>115</v>
      </c>
      <c r="E7067">
        <v>1</v>
      </c>
      <c r="F7067" s="1">
        <v>42056</v>
      </c>
      <c r="G7067" s="1" t="str">
        <f t="shared" si="110"/>
        <v>Saturday</v>
      </c>
      <c r="H7067" s="2">
        <v>0.78325231481481483</v>
      </c>
      <c r="I7067">
        <v>12.5</v>
      </c>
      <c r="J7067">
        <v>12.5</v>
      </c>
      <c r="K7067" t="s">
        <v>175</v>
      </c>
      <c r="L7067" t="s">
        <v>12</v>
      </c>
      <c r="M7067" t="s">
        <v>74</v>
      </c>
      <c r="N7067" t="s">
        <v>75</v>
      </c>
    </row>
    <row r="7068" spans="1:14" x14ac:dyDescent="0.25">
      <c r="A7068">
        <v>7067</v>
      </c>
      <c r="B7068">
        <v>3118</v>
      </c>
      <c r="C7068">
        <f>1/COUNTIF(B:B, B7068)</f>
        <v>0.5</v>
      </c>
      <c r="D7068" t="s">
        <v>168</v>
      </c>
      <c r="E7068">
        <v>1</v>
      </c>
      <c r="F7068" s="1">
        <v>42056</v>
      </c>
      <c r="G7068" s="1" t="str">
        <f t="shared" si="110"/>
        <v>Saturday</v>
      </c>
      <c r="H7068" s="2">
        <v>0.79710648148148144</v>
      </c>
      <c r="I7068">
        <v>20.25</v>
      </c>
      <c r="J7068">
        <v>20.25</v>
      </c>
      <c r="K7068" t="s">
        <v>176</v>
      </c>
      <c r="L7068" t="s">
        <v>23</v>
      </c>
      <c r="M7068" t="s">
        <v>93</v>
      </c>
      <c r="N7068" t="s">
        <v>94</v>
      </c>
    </row>
    <row r="7069" spans="1:14" x14ac:dyDescent="0.25">
      <c r="A7069">
        <v>7068</v>
      </c>
      <c r="B7069">
        <v>3118</v>
      </c>
      <c r="C7069">
        <f>1/COUNTIF(B:B, B7069)</f>
        <v>0.5</v>
      </c>
      <c r="D7069" t="s">
        <v>129</v>
      </c>
      <c r="E7069">
        <v>1</v>
      </c>
      <c r="F7069" s="1">
        <v>42056</v>
      </c>
      <c r="G7069" s="1" t="str">
        <f t="shared" si="110"/>
        <v>Saturday</v>
      </c>
      <c r="H7069" s="2">
        <v>0.79710648148148144</v>
      </c>
      <c r="I7069">
        <v>16.5</v>
      </c>
      <c r="J7069">
        <v>16.5</v>
      </c>
      <c r="K7069" t="s">
        <v>175</v>
      </c>
      <c r="L7069" t="s">
        <v>23</v>
      </c>
      <c r="M7069" t="s">
        <v>103</v>
      </c>
      <c r="N7069" t="s">
        <v>104</v>
      </c>
    </row>
    <row r="7070" spans="1:14" x14ac:dyDescent="0.25">
      <c r="A7070">
        <v>7069</v>
      </c>
      <c r="B7070">
        <v>3119</v>
      </c>
      <c r="C7070">
        <f>1/COUNTIF(B:B, B7070)</f>
        <v>1</v>
      </c>
      <c r="D7070" t="s">
        <v>124</v>
      </c>
      <c r="E7070">
        <v>1</v>
      </c>
      <c r="F7070" s="1">
        <v>42056</v>
      </c>
      <c r="G7070" s="1" t="str">
        <f t="shared" si="110"/>
        <v>Saturday</v>
      </c>
      <c r="H7070" s="2">
        <v>0.8034606481481481</v>
      </c>
      <c r="I7070">
        <v>16</v>
      </c>
      <c r="J7070">
        <v>16</v>
      </c>
      <c r="K7070" t="s">
        <v>175</v>
      </c>
      <c r="L7070" t="s">
        <v>19</v>
      </c>
      <c r="M7070" t="s">
        <v>48</v>
      </c>
      <c r="N7070" t="s">
        <v>49</v>
      </c>
    </row>
    <row r="7071" spans="1:14" x14ac:dyDescent="0.25">
      <c r="A7071">
        <v>7070</v>
      </c>
      <c r="B7071">
        <v>3120</v>
      </c>
      <c r="C7071">
        <f>1/COUNTIF(B:B, B7071)</f>
        <v>0.5</v>
      </c>
      <c r="D7071" t="s">
        <v>68</v>
      </c>
      <c r="E7071">
        <v>1</v>
      </c>
      <c r="F7071" s="1">
        <v>42056</v>
      </c>
      <c r="G7071" s="1" t="str">
        <f t="shared" si="110"/>
        <v>Saturday</v>
      </c>
      <c r="H7071" s="2">
        <v>0.8062731481481481</v>
      </c>
      <c r="I7071">
        <v>20.75</v>
      </c>
      <c r="J7071">
        <v>20.75</v>
      </c>
      <c r="K7071" t="s">
        <v>176</v>
      </c>
      <c r="L7071" t="s">
        <v>30</v>
      </c>
      <c r="M7071" t="s">
        <v>38</v>
      </c>
      <c r="N7071" t="s">
        <v>39</v>
      </c>
    </row>
    <row r="7072" spans="1:14" x14ac:dyDescent="0.25">
      <c r="A7072">
        <v>7071</v>
      </c>
      <c r="B7072">
        <v>3120</v>
      </c>
      <c r="C7072">
        <f>1/COUNTIF(B:B, B7072)</f>
        <v>0.5</v>
      </c>
      <c r="D7072" t="s">
        <v>115</v>
      </c>
      <c r="E7072">
        <v>1</v>
      </c>
      <c r="F7072" s="1">
        <v>42056</v>
      </c>
      <c r="G7072" s="1" t="str">
        <f t="shared" si="110"/>
        <v>Saturday</v>
      </c>
      <c r="H7072" s="2">
        <v>0.8062731481481481</v>
      </c>
      <c r="I7072">
        <v>12.5</v>
      </c>
      <c r="J7072">
        <v>12.5</v>
      </c>
      <c r="K7072" t="s">
        <v>175</v>
      </c>
      <c r="L7072" t="s">
        <v>12</v>
      </c>
      <c r="M7072" t="s">
        <v>74</v>
      </c>
      <c r="N7072" t="s">
        <v>75</v>
      </c>
    </row>
    <row r="7073" spans="1:14" x14ac:dyDescent="0.25">
      <c r="A7073">
        <v>7072</v>
      </c>
      <c r="B7073">
        <v>3121</v>
      </c>
      <c r="C7073">
        <f>1/COUNTIF(B:B, B7073)</f>
        <v>1</v>
      </c>
      <c r="D7073" t="s">
        <v>50</v>
      </c>
      <c r="E7073">
        <v>1</v>
      </c>
      <c r="F7073" s="1">
        <v>42056</v>
      </c>
      <c r="G7073" s="1" t="str">
        <f t="shared" si="110"/>
        <v>Saturday</v>
      </c>
      <c r="H7073" s="2">
        <v>0.80925925925925923</v>
      </c>
      <c r="I7073">
        <v>20.5</v>
      </c>
      <c r="J7073">
        <v>20.5</v>
      </c>
      <c r="K7073" t="s">
        <v>176</v>
      </c>
      <c r="L7073" t="s">
        <v>12</v>
      </c>
      <c r="M7073" t="s">
        <v>51</v>
      </c>
      <c r="N7073" t="s">
        <v>52</v>
      </c>
    </row>
    <row r="7074" spans="1:14" x14ac:dyDescent="0.25">
      <c r="A7074">
        <v>7073</v>
      </c>
      <c r="B7074">
        <v>3122</v>
      </c>
      <c r="C7074">
        <f>1/COUNTIF(B:B, B7074)</f>
        <v>0.5</v>
      </c>
      <c r="D7074" t="s">
        <v>46</v>
      </c>
      <c r="E7074">
        <v>1</v>
      </c>
      <c r="F7074" s="1">
        <v>42056</v>
      </c>
      <c r="G7074" s="1" t="str">
        <f t="shared" si="110"/>
        <v>Saturday</v>
      </c>
      <c r="H7074" s="2">
        <v>0.81196759259259255</v>
      </c>
      <c r="I7074">
        <v>12</v>
      </c>
      <c r="J7074">
        <v>12</v>
      </c>
      <c r="K7074" t="s">
        <v>177</v>
      </c>
      <c r="L7074" t="s">
        <v>12</v>
      </c>
      <c r="M7074" t="s">
        <v>16</v>
      </c>
      <c r="N7074" t="s">
        <v>17</v>
      </c>
    </row>
    <row r="7075" spans="1:14" x14ac:dyDescent="0.25">
      <c r="A7075">
        <v>7074</v>
      </c>
      <c r="B7075">
        <v>3122</v>
      </c>
      <c r="C7075">
        <f>1/COUNTIF(B:B, B7075)</f>
        <v>0.5</v>
      </c>
      <c r="D7075" t="s">
        <v>123</v>
      </c>
      <c r="E7075">
        <v>1</v>
      </c>
      <c r="F7075" s="1">
        <v>42056</v>
      </c>
      <c r="G7075" s="1" t="str">
        <f t="shared" si="110"/>
        <v>Saturday</v>
      </c>
      <c r="H7075" s="2">
        <v>0.81196759259259255</v>
      </c>
      <c r="I7075">
        <v>20.25</v>
      </c>
      <c r="J7075">
        <v>20.25</v>
      </c>
      <c r="K7075" t="s">
        <v>176</v>
      </c>
      <c r="L7075" t="s">
        <v>19</v>
      </c>
      <c r="M7075" t="s">
        <v>48</v>
      </c>
      <c r="N7075" t="s">
        <v>49</v>
      </c>
    </row>
    <row r="7076" spans="1:14" x14ac:dyDescent="0.25">
      <c r="A7076">
        <v>7075</v>
      </c>
      <c r="B7076">
        <v>3123</v>
      </c>
      <c r="C7076">
        <f>1/COUNTIF(B:B, B7076)</f>
        <v>0.5</v>
      </c>
      <c r="D7076" t="s">
        <v>47</v>
      </c>
      <c r="E7076">
        <v>1</v>
      </c>
      <c r="F7076" s="1">
        <v>42056</v>
      </c>
      <c r="G7076" s="1" t="str">
        <f t="shared" si="110"/>
        <v>Saturday</v>
      </c>
      <c r="H7076" s="2">
        <v>0.82369212962962968</v>
      </c>
      <c r="I7076">
        <v>12</v>
      </c>
      <c r="J7076">
        <v>12</v>
      </c>
      <c r="K7076" t="s">
        <v>177</v>
      </c>
      <c r="L7076" t="s">
        <v>19</v>
      </c>
      <c r="M7076" t="s">
        <v>48</v>
      </c>
      <c r="N7076" t="s">
        <v>49</v>
      </c>
    </row>
    <row r="7077" spans="1:14" x14ac:dyDescent="0.25">
      <c r="A7077">
        <v>7076</v>
      </c>
      <c r="B7077">
        <v>3123</v>
      </c>
      <c r="C7077">
        <f>1/COUNTIF(B:B, B7077)</f>
        <v>0.5</v>
      </c>
      <c r="D7077" t="s">
        <v>65</v>
      </c>
      <c r="E7077">
        <v>1</v>
      </c>
      <c r="F7077" s="1">
        <v>42056</v>
      </c>
      <c r="G7077" s="1" t="str">
        <f t="shared" si="110"/>
        <v>Saturday</v>
      </c>
      <c r="H7077" s="2">
        <v>0.82369212962962968</v>
      </c>
      <c r="I7077">
        <v>20.75</v>
      </c>
      <c r="J7077">
        <v>20.75</v>
      </c>
      <c r="K7077" t="s">
        <v>176</v>
      </c>
      <c r="L7077" t="s">
        <v>30</v>
      </c>
      <c r="M7077" t="s">
        <v>66</v>
      </c>
      <c r="N7077" t="s">
        <v>67</v>
      </c>
    </row>
    <row r="7078" spans="1:14" x14ac:dyDescent="0.25">
      <c r="A7078">
        <v>7077</v>
      </c>
      <c r="B7078">
        <v>3124</v>
      </c>
      <c r="C7078">
        <f>1/COUNTIF(B:B, B7078)</f>
        <v>0.33333333333333331</v>
      </c>
      <c r="D7078" t="s">
        <v>86</v>
      </c>
      <c r="E7078">
        <v>1</v>
      </c>
      <c r="F7078" s="1">
        <v>42056</v>
      </c>
      <c r="G7078" s="1" t="str">
        <f t="shared" si="110"/>
        <v>Saturday</v>
      </c>
      <c r="H7078" s="2">
        <v>0.83287037037037037</v>
      </c>
      <c r="I7078">
        <v>17.950000762939453</v>
      </c>
      <c r="J7078">
        <v>17.950000762939453</v>
      </c>
      <c r="K7078" t="s">
        <v>176</v>
      </c>
      <c r="L7078" t="s">
        <v>19</v>
      </c>
      <c r="M7078" t="s">
        <v>87</v>
      </c>
      <c r="N7078" t="s">
        <v>88</v>
      </c>
    </row>
    <row r="7079" spans="1:14" x14ac:dyDescent="0.25">
      <c r="A7079">
        <v>7078</v>
      </c>
      <c r="B7079">
        <v>3124</v>
      </c>
      <c r="C7079">
        <f>1/COUNTIF(B:B, B7079)</f>
        <v>0.33333333333333331</v>
      </c>
      <c r="D7079" t="s">
        <v>73</v>
      </c>
      <c r="E7079">
        <v>1</v>
      </c>
      <c r="F7079" s="1">
        <v>42056</v>
      </c>
      <c r="G7079" s="1" t="str">
        <f t="shared" si="110"/>
        <v>Saturday</v>
      </c>
      <c r="H7079" s="2">
        <v>0.83287037037037037</v>
      </c>
      <c r="I7079">
        <v>15.25</v>
      </c>
      <c r="J7079">
        <v>15.25</v>
      </c>
      <c r="K7079" t="s">
        <v>176</v>
      </c>
      <c r="L7079" t="s">
        <v>12</v>
      </c>
      <c r="M7079" t="s">
        <v>74</v>
      </c>
      <c r="N7079" t="s">
        <v>75</v>
      </c>
    </row>
    <row r="7080" spans="1:14" x14ac:dyDescent="0.25">
      <c r="A7080">
        <v>7079</v>
      </c>
      <c r="B7080">
        <v>3124</v>
      </c>
      <c r="C7080">
        <f>1/COUNTIF(B:B, B7080)</f>
        <v>0.33333333333333331</v>
      </c>
      <c r="D7080" t="s">
        <v>157</v>
      </c>
      <c r="E7080">
        <v>1</v>
      </c>
      <c r="F7080" s="1">
        <v>42056</v>
      </c>
      <c r="G7080" s="1" t="str">
        <f t="shared" si="110"/>
        <v>Saturday</v>
      </c>
      <c r="H7080" s="2">
        <v>0.83287037037037037</v>
      </c>
      <c r="I7080">
        <v>16</v>
      </c>
      <c r="J7080">
        <v>16</v>
      </c>
      <c r="K7080" t="s">
        <v>175</v>
      </c>
      <c r="L7080" t="s">
        <v>19</v>
      </c>
      <c r="M7080" t="s">
        <v>106</v>
      </c>
      <c r="N7080" t="s">
        <v>107</v>
      </c>
    </row>
    <row r="7081" spans="1:14" x14ac:dyDescent="0.25">
      <c r="A7081">
        <v>7080</v>
      </c>
      <c r="B7081">
        <v>3125</v>
      </c>
      <c r="C7081">
        <f>1/COUNTIF(B:B, B7081)</f>
        <v>0.33333333333333331</v>
      </c>
      <c r="D7081" t="s">
        <v>18</v>
      </c>
      <c r="E7081">
        <v>1</v>
      </c>
      <c r="F7081" s="1">
        <v>42056</v>
      </c>
      <c r="G7081" s="1" t="str">
        <f t="shared" si="110"/>
        <v>Saturday</v>
      </c>
      <c r="H7081" s="2">
        <v>0.84209490740740744</v>
      </c>
      <c r="I7081">
        <v>18.5</v>
      </c>
      <c r="J7081">
        <v>18.5</v>
      </c>
      <c r="K7081" t="s">
        <v>176</v>
      </c>
      <c r="L7081" t="s">
        <v>19</v>
      </c>
      <c r="M7081" t="s">
        <v>20</v>
      </c>
      <c r="N7081" t="s">
        <v>21</v>
      </c>
    </row>
    <row r="7082" spans="1:14" x14ac:dyDescent="0.25">
      <c r="A7082">
        <v>7081</v>
      </c>
      <c r="B7082">
        <v>3125</v>
      </c>
      <c r="C7082">
        <f>1/COUNTIF(B:B, B7082)</f>
        <v>0.33333333333333331</v>
      </c>
      <c r="D7082" t="s">
        <v>137</v>
      </c>
      <c r="E7082">
        <v>1</v>
      </c>
      <c r="F7082" s="1">
        <v>42056</v>
      </c>
      <c r="G7082" s="1" t="str">
        <f t="shared" si="110"/>
        <v>Saturday</v>
      </c>
      <c r="H7082" s="2">
        <v>0.84209490740740744</v>
      </c>
      <c r="I7082">
        <v>16.5</v>
      </c>
      <c r="J7082">
        <v>16.5</v>
      </c>
      <c r="K7082" t="s">
        <v>176</v>
      </c>
      <c r="L7082" t="s">
        <v>12</v>
      </c>
      <c r="M7082" t="s">
        <v>13</v>
      </c>
      <c r="N7082" t="s">
        <v>14</v>
      </c>
    </row>
    <row r="7083" spans="1:14" x14ac:dyDescent="0.25">
      <c r="A7083">
        <v>7082</v>
      </c>
      <c r="B7083">
        <v>3125</v>
      </c>
      <c r="C7083">
        <f>1/COUNTIF(B:B, B7083)</f>
        <v>0.33333333333333331</v>
      </c>
      <c r="D7083" t="s">
        <v>61</v>
      </c>
      <c r="E7083">
        <v>1</v>
      </c>
      <c r="F7083" s="1">
        <v>42056</v>
      </c>
      <c r="G7083" s="1" t="str">
        <f t="shared" si="110"/>
        <v>Saturday</v>
      </c>
      <c r="H7083" s="2">
        <v>0.84209490740740744</v>
      </c>
      <c r="I7083">
        <v>12</v>
      </c>
      <c r="J7083">
        <v>12</v>
      </c>
      <c r="K7083" t="s">
        <v>177</v>
      </c>
      <c r="L7083" t="s">
        <v>19</v>
      </c>
      <c r="M7083" t="s">
        <v>62</v>
      </c>
      <c r="N7083" t="s">
        <v>63</v>
      </c>
    </row>
    <row r="7084" spans="1:14" x14ac:dyDescent="0.25">
      <c r="A7084">
        <v>7083</v>
      </c>
      <c r="B7084">
        <v>3126</v>
      </c>
      <c r="C7084">
        <f>1/COUNTIF(B:B, B7084)</f>
        <v>1</v>
      </c>
      <c r="D7084" t="s">
        <v>72</v>
      </c>
      <c r="E7084">
        <v>1</v>
      </c>
      <c r="F7084" s="1">
        <v>42056</v>
      </c>
      <c r="G7084" s="1" t="str">
        <f t="shared" si="110"/>
        <v>Saturday</v>
      </c>
      <c r="H7084" s="2">
        <v>0.85777777777777775</v>
      </c>
      <c r="I7084">
        <v>16.75</v>
      </c>
      <c r="J7084">
        <v>16.75</v>
      </c>
      <c r="K7084" t="s">
        <v>175</v>
      </c>
      <c r="L7084" t="s">
        <v>30</v>
      </c>
      <c r="M7084" t="s">
        <v>70</v>
      </c>
      <c r="N7084" t="s">
        <v>71</v>
      </c>
    </row>
    <row r="7085" spans="1:14" x14ac:dyDescent="0.25">
      <c r="A7085">
        <v>7084</v>
      </c>
      <c r="B7085">
        <v>3127</v>
      </c>
      <c r="C7085">
        <f>1/COUNTIF(B:B, B7085)</f>
        <v>0.33333333333333331</v>
      </c>
      <c r="D7085" t="s">
        <v>130</v>
      </c>
      <c r="E7085">
        <v>1</v>
      </c>
      <c r="F7085" s="1">
        <v>42056</v>
      </c>
      <c r="G7085" s="1" t="str">
        <f t="shared" si="110"/>
        <v>Saturday</v>
      </c>
      <c r="H7085" s="2">
        <v>0.86122685185185188</v>
      </c>
      <c r="I7085">
        <v>16.75</v>
      </c>
      <c r="J7085">
        <v>16.75</v>
      </c>
      <c r="K7085" t="s">
        <v>175</v>
      </c>
      <c r="L7085" t="s">
        <v>30</v>
      </c>
      <c r="M7085" t="s">
        <v>120</v>
      </c>
      <c r="N7085" t="s">
        <v>121</v>
      </c>
    </row>
    <row r="7086" spans="1:14" x14ac:dyDescent="0.25">
      <c r="A7086">
        <v>7085</v>
      </c>
      <c r="B7086">
        <v>3127</v>
      </c>
      <c r="C7086">
        <f>1/COUNTIF(B:B, B7086)</f>
        <v>0.33333333333333331</v>
      </c>
      <c r="D7086" t="s">
        <v>50</v>
      </c>
      <c r="E7086">
        <v>1</v>
      </c>
      <c r="F7086" s="1">
        <v>42056</v>
      </c>
      <c r="G7086" s="1" t="str">
        <f t="shared" si="110"/>
        <v>Saturday</v>
      </c>
      <c r="H7086" s="2">
        <v>0.86122685185185188</v>
      </c>
      <c r="I7086">
        <v>20.5</v>
      </c>
      <c r="J7086">
        <v>20.5</v>
      </c>
      <c r="K7086" t="s">
        <v>176</v>
      </c>
      <c r="L7086" t="s">
        <v>12</v>
      </c>
      <c r="M7086" t="s">
        <v>51</v>
      </c>
      <c r="N7086" t="s">
        <v>52</v>
      </c>
    </row>
    <row r="7087" spans="1:14" x14ac:dyDescent="0.25">
      <c r="A7087">
        <v>7086</v>
      </c>
      <c r="B7087">
        <v>3127</v>
      </c>
      <c r="C7087">
        <f>1/COUNTIF(B:B, B7087)</f>
        <v>0.33333333333333331</v>
      </c>
      <c r="D7087" t="s">
        <v>118</v>
      </c>
      <c r="E7087">
        <v>1</v>
      </c>
      <c r="F7087" s="1">
        <v>42056</v>
      </c>
      <c r="G7087" s="1" t="str">
        <f t="shared" si="110"/>
        <v>Saturday</v>
      </c>
      <c r="H7087" s="2">
        <v>0.86122685185185188</v>
      </c>
      <c r="I7087">
        <v>20.25</v>
      </c>
      <c r="J7087">
        <v>20.25</v>
      </c>
      <c r="K7087" t="s">
        <v>176</v>
      </c>
      <c r="L7087" t="s">
        <v>19</v>
      </c>
      <c r="M7087" t="s">
        <v>62</v>
      </c>
      <c r="N7087" t="s">
        <v>63</v>
      </c>
    </row>
    <row r="7088" spans="1:14" x14ac:dyDescent="0.25">
      <c r="A7088">
        <v>7087</v>
      </c>
      <c r="B7088">
        <v>3128</v>
      </c>
      <c r="C7088">
        <f>1/COUNTIF(B:B, B7088)</f>
        <v>1</v>
      </c>
      <c r="D7088" t="s">
        <v>137</v>
      </c>
      <c r="E7088">
        <v>1</v>
      </c>
      <c r="F7088" s="1">
        <v>42056</v>
      </c>
      <c r="G7088" s="1" t="str">
        <f t="shared" si="110"/>
        <v>Saturday</v>
      </c>
      <c r="H7088" s="2">
        <v>0.90674768518518523</v>
      </c>
      <c r="I7088">
        <v>16.5</v>
      </c>
      <c r="J7088">
        <v>16.5</v>
      </c>
      <c r="K7088" t="s">
        <v>176</v>
      </c>
      <c r="L7088" t="s">
        <v>12</v>
      </c>
      <c r="M7088" t="s">
        <v>13</v>
      </c>
      <c r="N7088" t="s">
        <v>14</v>
      </c>
    </row>
    <row r="7089" spans="1:14" x14ac:dyDescent="0.25">
      <c r="A7089">
        <v>7088</v>
      </c>
      <c r="B7089">
        <v>3129</v>
      </c>
      <c r="C7089">
        <f>1/COUNTIF(B:B, B7089)</f>
        <v>1</v>
      </c>
      <c r="D7089" t="s">
        <v>89</v>
      </c>
      <c r="E7089">
        <v>1</v>
      </c>
      <c r="F7089" s="1">
        <v>42056</v>
      </c>
      <c r="G7089" s="1" t="str">
        <f t="shared" si="110"/>
        <v>Saturday</v>
      </c>
      <c r="H7089" s="2">
        <v>0.91037037037037039</v>
      </c>
      <c r="I7089">
        <v>12</v>
      </c>
      <c r="J7089">
        <v>12</v>
      </c>
      <c r="K7089" t="s">
        <v>177</v>
      </c>
      <c r="L7089" t="s">
        <v>12</v>
      </c>
      <c r="M7089" t="s">
        <v>90</v>
      </c>
      <c r="N7089" t="s">
        <v>91</v>
      </c>
    </row>
    <row r="7090" spans="1:14" x14ac:dyDescent="0.25">
      <c r="A7090">
        <v>7089</v>
      </c>
      <c r="B7090">
        <v>3130</v>
      </c>
      <c r="C7090">
        <f>1/COUNTIF(B:B, B7090)</f>
        <v>0.5</v>
      </c>
      <c r="D7090" t="s">
        <v>158</v>
      </c>
      <c r="E7090">
        <v>1</v>
      </c>
      <c r="F7090" s="1">
        <v>42056</v>
      </c>
      <c r="G7090" s="1" t="str">
        <f t="shared" si="110"/>
        <v>Saturday</v>
      </c>
      <c r="H7090" s="2">
        <v>0.91638888888888892</v>
      </c>
      <c r="I7090">
        <v>16</v>
      </c>
      <c r="J7090">
        <v>16</v>
      </c>
      <c r="K7090" t="s">
        <v>175</v>
      </c>
      <c r="L7090" t="s">
        <v>12</v>
      </c>
      <c r="M7090" t="s">
        <v>90</v>
      </c>
      <c r="N7090" t="s">
        <v>91</v>
      </c>
    </row>
    <row r="7091" spans="1:14" x14ac:dyDescent="0.25">
      <c r="A7091">
        <v>7090</v>
      </c>
      <c r="B7091">
        <v>3130</v>
      </c>
      <c r="C7091">
        <f>1/COUNTIF(B:B, B7091)</f>
        <v>0.5</v>
      </c>
      <c r="D7091" t="s">
        <v>138</v>
      </c>
      <c r="E7091">
        <v>1</v>
      </c>
      <c r="F7091" s="1">
        <v>42056</v>
      </c>
      <c r="G7091" s="1" t="str">
        <f t="shared" si="110"/>
        <v>Saturday</v>
      </c>
      <c r="H7091" s="2">
        <v>0.91638888888888892</v>
      </c>
      <c r="I7091">
        <v>11</v>
      </c>
      <c r="J7091">
        <v>11</v>
      </c>
      <c r="K7091" t="s">
        <v>177</v>
      </c>
      <c r="L7091" t="s">
        <v>12</v>
      </c>
      <c r="M7091" t="s">
        <v>126</v>
      </c>
      <c r="N7091" t="s">
        <v>127</v>
      </c>
    </row>
    <row r="7092" spans="1:14" x14ac:dyDescent="0.25">
      <c r="A7092">
        <v>7091</v>
      </c>
      <c r="B7092">
        <v>3131</v>
      </c>
      <c r="C7092">
        <f>1/COUNTIF(B:B, B7092)</f>
        <v>1</v>
      </c>
      <c r="D7092" t="s">
        <v>113</v>
      </c>
      <c r="E7092">
        <v>1</v>
      </c>
      <c r="F7092" s="1">
        <v>42056</v>
      </c>
      <c r="G7092" s="1" t="str">
        <f t="shared" si="110"/>
        <v>Saturday</v>
      </c>
      <c r="H7092" s="2">
        <v>0.92641203703703701</v>
      </c>
      <c r="I7092">
        <v>12.75</v>
      </c>
      <c r="J7092">
        <v>12.75</v>
      </c>
      <c r="K7092" t="s">
        <v>177</v>
      </c>
      <c r="L7092" t="s">
        <v>30</v>
      </c>
      <c r="M7092" t="s">
        <v>66</v>
      </c>
      <c r="N7092" t="s">
        <v>67</v>
      </c>
    </row>
    <row r="7093" spans="1:14" x14ac:dyDescent="0.25">
      <c r="A7093">
        <v>7092</v>
      </c>
      <c r="B7093">
        <v>3132</v>
      </c>
      <c r="C7093">
        <f>1/COUNTIF(B:B, B7093)</f>
        <v>0.33333333333333331</v>
      </c>
      <c r="D7093" t="s">
        <v>114</v>
      </c>
      <c r="E7093">
        <v>1</v>
      </c>
      <c r="F7093" s="1">
        <v>42056</v>
      </c>
      <c r="G7093" s="1" t="str">
        <f t="shared" si="110"/>
        <v>Saturday</v>
      </c>
      <c r="H7093" s="2">
        <v>0.95498842592592592</v>
      </c>
      <c r="I7093">
        <v>16.75</v>
      </c>
      <c r="J7093">
        <v>16.75</v>
      </c>
      <c r="K7093" t="s">
        <v>175</v>
      </c>
      <c r="L7093" t="s">
        <v>30</v>
      </c>
      <c r="M7093" t="s">
        <v>38</v>
      </c>
      <c r="N7093" t="s">
        <v>39</v>
      </c>
    </row>
    <row r="7094" spans="1:14" x14ac:dyDescent="0.25">
      <c r="A7094">
        <v>7093</v>
      </c>
      <c r="B7094">
        <v>3132</v>
      </c>
      <c r="C7094">
        <f>1/COUNTIF(B:B, B7094)</f>
        <v>0.33333333333333331</v>
      </c>
      <c r="D7094" t="s">
        <v>76</v>
      </c>
      <c r="E7094">
        <v>1</v>
      </c>
      <c r="F7094" s="1">
        <v>42056</v>
      </c>
      <c r="G7094" s="1" t="str">
        <f t="shared" si="110"/>
        <v>Saturday</v>
      </c>
      <c r="H7094" s="2">
        <v>0.95498842592592592</v>
      </c>
      <c r="I7094">
        <v>12.75</v>
      </c>
      <c r="J7094">
        <v>12.75</v>
      </c>
      <c r="K7094" t="s">
        <v>177</v>
      </c>
      <c r="L7094" t="s">
        <v>30</v>
      </c>
      <c r="M7094" t="s">
        <v>70</v>
      </c>
      <c r="N7094" t="s">
        <v>71</v>
      </c>
    </row>
    <row r="7095" spans="1:14" x14ac:dyDescent="0.25">
      <c r="A7095">
        <v>7094</v>
      </c>
      <c r="B7095">
        <v>3132</v>
      </c>
      <c r="C7095">
        <f>1/COUNTIF(B:B, B7095)</f>
        <v>0.33333333333333331</v>
      </c>
      <c r="D7095" t="s">
        <v>86</v>
      </c>
      <c r="E7095">
        <v>1</v>
      </c>
      <c r="F7095" s="1">
        <v>42056</v>
      </c>
      <c r="G7095" s="1" t="str">
        <f t="shared" si="110"/>
        <v>Saturday</v>
      </c>
      <c r="H7095" s="2">
        <v>0.95498842592592592</v>
      </c>
      <c r="I7095">
        <v>17.950000762939453</v>
      </c>
      <c r="J7095">
        <v>17.950000762939453</v>
      </c>
      <c r="K7095" t="s">
        <v>176</v>
      </c>
      <c r="L7095" t="s">
        <v>19</v>
      </c>
      <c r="M7095" t="s">
        <v>87</v>
      </c>
      <c r="N7095" t="s">
        <v>88</v>
      </c>
    </row>
    <row r="7096" spans="1:14" x14ac:dyDescent="0.25">
      <c r="A7096">
        <v>7095</v>
      </c>
      <c r="B7096">
        <v>3133</v>
      </c>
      <c r="C7096">
        <f>1/COUNTIF(B:B, B7096)</f>
        <v>0.33333333333333331</v>
      </c>
      <c r="D7096" t="s">
        <v>141</v>
      </c>
      <c r="E7096">
        <v>1</v>
      </c>
      <c r="F7096" s="1">
        <v>42056</v>
      </c>
      <c r="G7096" s="1" t="str">
        <f t="shared" si="110"/>
        <v>Saturday</v>
      </c>
      <c r="H7096" s="2">
        <v>0.96208333333333329</v>
      </c>
      <c r="I7096">
        <v>20.25</v>
      </c>
      <c r="J7096">
        <v>20.25</v>
      </c>
      <c r="K7096" t="s">
        <v>176</v>
      </c>
      <c r="L7096" t="s">
        <v>19</v>
      </c>
      <c r="M7096" t="s">
        <v>100</v>
      </c>
      <c r="N7096" t="s">
        <v>101</v>
      </c>
    </row>
    <row r="7097" spans="1:14" x14ac:dyDescent="0.25">
      <c r="A7097">
        <v>7096</v>
      </c>
      <c r="B7097">
        <v>3133</v>
      </c>
      <c r="C7097">
        <f>1/COUNTIF(B:B, B7097)</f>
        <v>0.33333333333333331</v>
      </c>
      <c r="D7097" t="s">
        <v>108</v>
      </c>
      <c r="E7097">
        <v>1</v>
      </c>
      <c r="F7097" s="1">
        <v>42056</v>
      </c>
      <c r="G7097" s="1" t="str">
        <f t="shared" si="110"/>
        <v>Saturday</v>
      </c>
      <c r="H7097" s="2">
        <v>0.96208333333333329</v>
      </c>
      <c r="I7097">
        <v>20.5</v>
      </c>
      <c r="J7097">
        <v>20.5</v>
      </c>
      <c r="K7097" t="s">
        <v>176</v>
      </c>
      <c r="L7097" t="s">
        <v>12</v>
      </c>
      <c r="M7097" t="s">
        <v>90</v>
      </c>
      <c r="N7097" t="s">
        <v>91</v>
      </c>
    </row>
    <row r="7098" spans="1:14" x14ac:dyDescent="0.25">
      <c r="A7098">
        <v>7097</v>
      </c>
      <c r="B7098">
        <v>3133</v>
      </c>
      <c r="C7098">
        <f>1/COUNTIF(B:B, B7098)</f>
        <v>0.33333333333333331</v>
      </c>
      <c r="D7098" t="s">
        <v>83</v>
      </c>
      <c r="E7098">
        <v>1</v>
      </c>
      <c r="F7098" s="1">
        <v>42056</v>
      </c>
      <c r="G7098" s="1" t="str">
        <f t="shared" si="110"/>
        <v>Saturday</v>
      </c>
      <c r="H7098" s="2">
        <v>0.96208333333333329</v>
      </c>
      <c r="I7098">
        <v>20.75</v>
      </c>
      <c r="J7098">
        <v>20.75</v>
      </c>
      <c r="K7098" t="s">
        <v>176</v>
      </c>
      <c r="L7098" t="s">
        <v>23</v>
      </c>
      <c r="M7098" t="s">
        <v>84</v>
      </c>
      <c r="N7098" t="s">
        <v>85</v>
      </c>
    </row>
    <row r="7099" spans="1:14" x14ac:dyDescent="0.25">
      <c r="A7099">
        <v>7098</v>
      </c>
      <c r="B7099">
        <v>3134</v>
      </c>
      <c r="C7099">
        <f>1/COUNTIF(B:B, B7099)</f>
        <v>0.5</v>
      </c>
      <c r="D7099" t="s">
        <v>80</v>
      </c>
      <c r="E7099">
        <v>1</v>
      </c>
      <c r="F7099" s="1">
        <v>42057</v>
      </c>
      <c r="G7099" s="1" t="str">
        <f t="shared" si="110"/>
        <v>Sunday</v>
      </c>
      <c r="H7099" s="2">
        <v>0.48640046296296297</v>
      </c>
      <c r="I7099">
        <v>12</v>
      </c>
      <c r="J7099">
        <v>12</v>
      </c>
      <c r="K7099" t="s">
        <v>177</v>
      </c>
      <c r="L7099" t="s">
        <v>12</v>
      </c>
      <c r="M7099" t="s">
        <v>81</v>
      </c>
      <c r="N7099" t="s">
        <v>82</v>
      </c>
    </row>
    <row r="7100" spans="1:14" x14ac:dyDescent="0.25">
      <c r="A7100">
        <v>7099</v>
      </c>
      <c r="B7100">
        <v>3134</v>
      </c>
      <c r="C7100">
        <f>1/COUNTIF(B:B, B7100)</f>
        <v>0.5</v>
      </c>
      <c r="D7100" t="s">
        <v>15</v>
      </c>
      <c r="E7100">
        <v>1</v>
      </c>
      <c r="F7100" s="1">
        <v>42057</v>
      </c>
      <c r="G7100" s="1" t="str">
        <f t="shared" si="110"/>
        <v>Sunday</v>
      </c>
      <c r="H7100" s="2">
        <v>0.48640046296296297</v>
      </c>
      <c r="I7100">
        <v>16</v>
      </c>
      <c r="J7100">
        <v>16</v>
      </c>
      <c r="K7100" t="s">
        <v>175</v>
      </c>
      <c r="L7100" t="s">
        <v>12</v>
      </c>
      <c r="M7100" t="s">
        <v>16</v>
      </c>
      <c r="N7100" t="s">
        <v>17</v>
      </c>
    </row>
    <row r="7101" spans="1:14" x14ac:dyDescent="0.25">
      <c r="A7101">
        <v>7100</v>
      </c>
      <c r="B7101">
        <v>3135</v>
      </c>
      <c r="C7101">
        <f>1/COUNTIF(B:B, B7101)</f>
        <v>1</v>
      </c>
      <c r="D7101" t="s">
        <v>68</v>
      </c>
      <c r="E7101">
        <v>1</v>
      </c>
      <c r="F7101" s="1">
        <v>42057</v>
      </c>
      <c r="G7101" s="1" t="str">
        <f t="shared" si="110"/>
        <v>Sunday</v>
      </c>
      <c r="H7101" s="2">
        <v>0.50062499999999999</v>
      </c>
      <c r="I7101">
        <v>20.75</v>
      </c>
      <c r="J7101">
        <v>20.75</v>
      </c>
      <c r="K7101" t="s">
        <v>176</v>
      </c>
      <c r="L7101" t="s">
        <v>30</v>
      </c>
      <c r="M7101" t="s">
        <v>38</v>
      </c>
      <c r="N7101" t="s">
        <v>39</v>
      </c>
    </row>
    <row r="7102" spans="1:14" x14ac:dyDescent="0.25">
      <c r="A7102">
        <v>7101</v>
      </c>
      <c r="B7102">
        <v>3136</v>
      </c>
      <c r="C7102">
        <f>1/COUNTIF(B:B, B7102)</f>
        <v>0.125</v>
      </c>
      <c r="D7102" t="s">
        <v>69</v>
      </c>
      <c r="E7102">
        <v>1</v>
      </c>
      <c r="F7102" s="1">
        <v>42057</v>
      </c>
      <c r="G7102" s="1" t="str">
        <f t="shared" si="110"/>
        <v>Sunday</v>
      </c>
      <c r="H7102" s="2">
        <v>0.52730324074074075</v>
      </c>
      <c r="I7102">
        <v>20.75</v>
      </c>
      <c r="J7102">
        <v>20.75</v>
      </c>
      <c r="K7102" t="s">
        <v>176</v>
      </c>
      <c r="L7102" t="s">
        <v>30</v>
      </c>
      <c r="M7102" t="s">
        <v>70</v>
      </c>
      <c r="N7102" t="s">
        <v>71</v>
      </c>
    </row>
    <row r="7103" spans="1:14" x14ac:dyDescent="0.25">
      <c r="A7103">
        <v>7102</v>
      </c>
      <c r="B7103">
        <v>3136</v>
      </c>
      <c r="C7103">
        <f>1/COUNTIF(B:B, B7103)</f>
        <v>0.125</v>
      </c>
      <c r="D7103" t="s">
        <v>128</v>
      </c>
      <c r="E7103">
        <v>1</v>
      </c>
      <c r="F7103" s="1">
        <v>42057</v>
      </c>
      <c r="G7103" s="1" t="str">
        <f t="shared" si="110"/>
        <v>Sunday</v>
      </c>
      <c r="H7103" s="2">
        <v>0.52730324074074075</v>
      </c>
      <c r="I7103">
        <v>10.5</v>
      </c>
      <c r="J7103">
        <v>10.5</v>
      </c>
      <c r="K7103" t="s">
        <v>177</v>
      </c>
      <c r="L7103" t="s">
        <v>12</v>
      </c>
      <c r="M7103" t="s">
        <v>13</v>
      </c>
      <c r="N7103" t="s">
        <v>14</v>
      </c>
    </row>
    <row r="7104" spans="1:14" x14ac:dyDescent="0.25">
      <c r="A7104">
        <v>7103</v>
      </c>
      <c r="B7104">
        <v>3136</v>
      </c>
      <c r="C7104">
        <f>1/COUNTIF(B:B, B7104)</f>
        <v>0.125</v>
      </c>
      <c r="D7104" t="s">
        <v>115</v>
      </c>
      <c r="E7104">
        <v>1</v>
      </c>
      <c r="F7104" s="1">
        <v>42057</v>
      </c>
      <c r="G7104" s="1" t="str">
        <f t="shared" si="110"/>
        <v>Sunday</v>
      </c>
      <c r="H7104" s="2">
        <v>0.52730324074074075</v>
      </c>
      <c r="I7104">
        <v>12.5</v>
      </c>
      <c r="J7104">
        <v>12.5</v>
      </c>
      <c r="K7104" t="s">
        <v>175</v>
      </c>
      <c r="L7104" t="s">
        <v>12</v>
      </c>
      <c r="M7104" t="s">
        <v>74</v>
      </c>
      <c r="N7104" t="s">
        <v>75</v>
      </c>
    </row>
    <row r="7105" spans="1:14" x14ac:dyDescent="0.25">
      <c r="A7105">
        <v>7104</v>
      </c>
      <c r="B7105">
        <v>3136</v>
      </c>
      <c r="C7105">
        <f>1/COUNTIF(B:B, B7105)</f>
        <v>0.125</v>
      </c>
      <c r="D7105" t="s">
        <v>131</v>
      </c>
      <c r="E7105">
        <v>1</v>
      </c>
      <c r="F7105" s="1">
        <v>42057</v>
      </c>
      <c r="G7105" s="1" t="str">
        <f t="shared" si="110"/>
        <v>Sunday</v>
      </c>
      <c r="H7105" s="2">
        <v>0.52730324074074075</v>
      </c>
      <c r="I7105">
        <v>20.75</v>
      </c>
      <c r="J7105">
        <v>20.75</v>
      </c>
      <c r="K7105" t="s">
        <v>176</v>
      </c>
      <c r="L7105" t="s">
        <v>23</v>
      </c>
      <c r="M7105" t="s">
        <v>103</v>
      </c>
      <c r="N7105" t="s">
        <v>104</v>
      </c>
    </row>
    <row r="7106" spans="1:14" x14ac:dyDescent="0.25">
      <c r="A7106">
        <v>7105</v>
      </c>
      <c r="B7106">
        <v>3136</v>
      </c>
      <c r="C7106">
        <f>1/COUNTIF(B:B, B7106)</f>
        <v>0.125</v>
      </c>
      <c r="D7106" t="s">
        <v>117</v>
      </c>
      <c r="E7106">
        <v>3</v>
      </c>
      <c r="F7106" s="1">
        <v>42057</v>
      </c>
      <c r="G7106" s="1" t="str">
        <f t="shared" ref="G7106:G7169" si="111">TEXT(F7106,"dddd")</f>
        <v>Sunday</v>
      </c>
      <c r="H7106" s="2">
        <v>0.52730324074074075</v>
      </c>
      <c r="I7106">
        <v>16.25</v>
      </c>
      <c r="J7106">
        <v>48.75</v>
      </c>
      <c r="K7106" t="s">
        <v>175</v>
      </c>
      <c r="L7106" t="s">
        <v>23</v>
      </c>
      <c r="M7106" t="s">
        <v>110</v>
      </c>
      <c r="N7106" t="s">
        <v>111</v>
      </c>
    </row>
    <row r="7107" spans="1:14" x14ac:dyDescent="0.25">
      <c r="A7107">
        <v>7106</v>
      </c>
      <c r="B7107">
        <v>3136</v>
      </c>
      <c r="C7107">
        <f>1/COUNTIF(B:B, B7107)</f>
        <v>0.125</v>
      </c>
      <c r="D7107" t="s">
        <v>153</v>
      </c>
      <c r="E7107">
        <v>1</v>
      </c>
      <c r="F7107" s="1">
        <v>42057</v>
      </c>
      <c r="G7107" s="1" t="str">
        <f t="shared" si="111"/>
        <v>Sunday</v>
      </c>
      <c r="H7107" s="2">
        <v>0.52730324074074075</v>
      </c>
      <c r="I7107">
        <v>16.5</v>
      </c>
      <c r="J7107">
        <v>16.5</v>
      </c>
      <c r="K7107" t="s">
        <v>175</v>
      </c>
      <c r="L7107" t="s">
        <v>23</v>
      </c>
      <c r="M7107" t="s">
        <v>56</v>
      </c>
      <c r="N7107" t="s">
        <v>57</v>
      </c>
    </row>
    <row r="7108" spans="1:14" x14ac:dyDescent="0.25">
      <c r="A7108">
        <v>7107</v>
      </c>
      <c r="B7108">
        <v>3136</v>
      </c>
      <c r="C7108">
        <f>1/COUNTIF(B:B, B7108)</f>
        <v>0.125</v>
      </c>
      <c r="D7108" t="s">
        <v>152</v>
      </c>
      <c r="E7108">
        <v>1</v>
      </c>
      <c r="F7108" s="1">
        <v>42057</v>
      </c>
      <c r="G7108" s="1" t="str">
        <f t="shared" si="111"/>
        <v>Sunday</v>
      </c>
      <c r="H7108" s="2">
        <v>0.52730324074074075</v>
      </c>
      <c r="I7108">
        <v>12</v>
      </c>
      <c r="J7108">
        <v>12</v>
      </c>
      <c r="K7108" t="s">
        <v>177</v>
      </c>
      <c r="L7108" t="s">
        <v>19</v>
      </c>
      <c r="M7108" t="s">
        <v>106</v>
      </c>
      <c r="N7108" t="s">
        <v>107</v>
      </c>
    </row>
    <row r="7109" spans="1:14" x14ac:dyDescent="0.25">
      <c r="A7109">
        <v>7108</v>
      </c>
      <c r="B7109">
        <v>3136</v>
      </c>
      <c r="C7109">
        <f>1/COUNTIF(B:B, B7109)</f>
        <v>0.125</v>
      </c>
      <c r="D7109" t="s">
        <v>29</v>
      </c>
      <c r="E7109">
        <v>2</v>
      </c>
      <c r="F7109" s="1">
        <v>42057</v>
      </c>
      <c r="G7109" s="1" t="str">
        <f t="shared" si="111"/>
        <v>Sunday</v>
      </c>
      <c r="H7109" s="2">
        <v>0.52730324074074075</v>
      </c>
      <c r="I7109">
        <v>20.75</v>
      </c>
      <c r="J7109">
        <v>41.5</v>
      </c>
      <c r="K7109" t="s">
        <v>176</v>
      </c>
      <c r="L7109" t="s">
        <v>30</v>
      </c>
      <c r="M7109" t="s">
        <v>31</v>
      </c>
      <c r="N7109" t="s">
        <v>32</v>
      </c>
    </row>
    <row r="7110" spans="1:14" x14ac:dyDescent="0.25">
      <c r="A7110">
        <v>7109</v>
      </c>
      <c r="B7110">
        <v>3137</v>
      </c>
      <c r="C7110">
        <f>1/COUNTIF(B:B, B7110)</f>
        <v>1</v>
      </c>
      <c r="D7110" t="s">
        <v>125</v>
      </c>
      <c r="E7110">
        <v>1</v>
      </c>
      <c r="F7110" s="1">
        <v>42057</v>
      </c>
      <c r="G7110" s="1" t="str">
        <f t="shared" si="111"/>
        <v>Sunday</v>
      </c>
      <c r="H7110" s="2">
        <v>0.52834490740740736</v>
      </c>
      <c r="I7110">
        <v>17.5</v>
      </c>
      <c r="J7110">
        <v>17.5</v>
      </c>
      <c r="K7110" t="s">
        <v>176</v>
      </c>
      <c r="L7110" t="s">
        <v>12</v>
      </c>
      <c r="M7110" t="s">
        <v>126</v>
      </c>
      <c r="N7110" t="s">
        <v>127</v>
      </c>
    </row>
    <row r="7111" spans="1:14" x14ac:dyDescent="0.25">
      <c r="A7111">
        <v>7110</v>
      </c>
      <c r="B7111">
        <v>3138</v>
      </c>
      <c r="C7111">
        <f>1/COUNTIF(B:B, B7111)</f>
        <v>0.125</v>
      </c>
      <c r="D7111" t="s">
        <v>68</v>
      </c>
      <c r="E7111">
        <v>1</v>
      </c>
      <c r="F7111" s="1">
        <v>42057</v>
      </c>
      <c r="G7111" s="1" t="str">
        <f t="shared" si="111"/>
        <v>Sunday</v>
      </c>
      <c r="H7111" s="2">
        <v>0.5433796296296296</v>
      </c>
      <c r="I7111">
        <v>20.75</v>
      </c>
      <c r="J7111">
        <v>20.75</v>
      </c>
      <c r="K7111" t="s">
        <v>176</v>
      </c>
      <c r="L7111" t="s">
        <v>30</v>
      </c>
      <c r="M7111" t="s">
        <v>38</v>
      </c>
      <c r="N7111" t="s">
        <v>39</v>
      </c>
    </row>
    <row r="7112" spans="1:14" x14ac:dyDescent="0.25">
      <c r="A7112">
        <v>7111</v>
      </c>
      <c r="B7112">
        <v>3138</v>
      </c>
      <c r="C7112">
        <f>1/COUNTIF(B:B, B7112)</f>
        <v>0.125</v>
      </c>
      <c r="D7112" t="s">
        <v>69</v>
      </c>
      <c r="E7112">
        <v>1</v>
      </c>
      <c r="F7112" s="1">
        <v>42057</v>
      </c>
      <c r="G7112" s="1" t="str">
        <f t="shared" si="111"/>
        <v>Sunday</v>
      </c>
      <c r="H7112" s="2">
        <v>0.5433796296296296</v>
      </c>
      <c r="I7112">
        <v>20.75</v>
      </c>
      <c r="J7112">
        <v>20.75</v>
      </c>
      <c r="K7112" t="s">
        <v>176</v>
      </c>
      <c r="L7112" t="s">
        <v>30</v>
      </c>
      <c r="M7112" t="s">
        <v>70</v>
      </c>
      <c r="N7112" t="s">
        <v>71</v>
      </c>
    </row>
    <row r="7113" spans="1:14" x14ac:dyDescent="0.25">
      <c r="A7113">
        <v>7112</v>
      </c>
      <c r="B7113">
        <v>3138</v>
      </c>
      <c r="C7113">
        <f>1/COUNTIF(B:B, B7113)</f>
        <v>0.125</v>
      </c>
      <c r="D7113" t="s">
        <v>163</v>
      </c>
      <c r="E7113">
        <v>1</v>
      </c>
      <c r="F7113" s="1">
        <v>42057</v>
      </c>
      <c r="G7113" s="1" t="str">
        <f t="shared" si="111"/>
        <v>Sunday</v>
      </c>
      <c r="H7113" s="2">
        <v>0.5433796296296296</v>
      </c>
      <c r="I7113">
        <v>20.75</v>
      </c>
      <c r="J7113">
        <v>20.75</v>
      </c>
      <c r="K7113" t="s">
        <v>176</v>
      </c>
      <c r="L7113" t="s">
        <v>30</v>
      </c>
      <c r="M7113" t="s">
        <v>120</v>
      </c>
      <c r="N7113" t="s">
        <v>121</v>
      </c>
    </row>
    <row r="7114" spans="1:14" x14ac:dyDescent="0.25">
      <c r="A7114">
        <v>7113</v>
      </c>
      <c r="B7114">
        <v>3138</v>
      </c>
      <c r="C7114">
        <f>1/COUNTIF(B:B, B7114)</f>
        <v>0.125</v>
      </c>
      <c r="D7114" t="s">
        <v>135</v>
      </c>
      <c r="E7114">
        <v>1</v>
      </c>
      <c r="F7114" s="1">
        <v>42057</v>
      </c>
      <c r="G7114" s="1" t="str">
        <f t="shared" si="111"/>
        <v>Sunday</v>
      </c>
      <c r="H7114" s="2">
        <v>0.5433796296296296</v>
      </c>
      <c r="I7114">
        <v>16.75</v>
      </c>
      <c r="J7114">
        <v>16.75</v>
      </c>
      <c r="K7114" t="s">
        <v>175</v>
      </c>
      <c r="L7114" t="s">
        <v>30</v>
      </c>
      <c r="M7114" t="s">
        <v>78</v>
      </c>
      <c r="N7114" t="s">
        <v>79</v>
      </c>
    </row>
    <row r="7115" spans="1:14" x14ac:dyDescent="0.25">
      <c r="A7115">
        <v>7114</v>
      </c>
      <c r="B7115">
        <v>3138</v>
      </c>
      <c r="C7115">
        <f>1/COUNTIF(B:B, B7115)</f>
        <v>0.125</v>
      </c>
      <c r="D7115" t="s">
        <v>15</v>
      </c>
      <c r="E7115">
        <v>1</v>
      </c>
      <c r="F7115" s="1">
        <v>42057</v>
      </c>
      <c r="G7115" s="1" t="str">
        <f t="shared" si="111"/>
        <v>Sunday</v>
      </c>
      <c r="H7115" s="2">
        <v>0.5433796296296296</v>
      </c>
      <c r="I7115">
        <v>16</v>
      </c>
      <c r="J7115">
        <v>16</v>
      </c>
      <c r="K7115" t="s">
        <v>175</v>
      </c>
      <c r="L7115" t="s">
        <v>12</v>
      </c>
      <c r="M7115" t="s">
        <v>16</v>
      </c>
      <c r="N7115" t="s">
        <v>17</v>
      </c>
    </row>
    <row r="7116" spans="1:14" x14ac:dyDescent="0.25">
      <c r="A7116">
        <v>7115</v>
      </c>
      <c r="B7116">
        <v>3138</v>
      </c>
      <c r="C7116">
        <f>1/COUNTIF(B:B, B7116)</f>
        <v>0.125</v>
      </c>
      <c r="D7116" t="s">
        <v>138</v>
      </c>
      <c r="E7116">
        <v>1</v>
      </c>
      <c r="F7116" s="1">
        <v>42057</v>
      </c>
      <c r="G7116" s="1" t="str">
        <f t="shared" si="111"/>
        <v>Sunday</v>
      </c>
      <c r="H7116" s="2">
        <v>0.5433796296296296</v>
      </c>
      <c r="I7116">
        <v>11</v>
      </c>
      <c r="J7116">
        <v>11</v>
      </c>
      <c r="K7116" t="s">
        <v>177</v>
      </c>
      <c r="L7116" t="s">
        <v>12</v>
      </c>
      <c r="M7116" t="s">
        <v>126</v>
      </c>
      <c r="N7116" t="s">
        <v>127</v>
      </c>
    </row>
    <row r="7117" spans="1:14" x14ac:dyDescent="0.25">
      <c r="A7117">
        <v>7116</v>
      </c>
      <c r="B7117">
        <v>3138</v>
      </c>
      <c r="C7117">
        <f>1/COUNTIF(B:B, B7117)</f>
        <v>0.125</v>
      </c>
      <c r="D7117" t="s">
        <v>122</v>
      </c>
      <c r="E7117">
        <v>1</v>
      </c>
      <c r="F7117" s="1">
        <v>42057</v>
      </c>
      <c r="G7117" s="1" t="str">
        <f t="shared" si="111"/>
        <v>Sunday</v>
      </c>
      <c r="H7117" s="2">
        <v>0.5433796296296296</v>
      </c>
      <c r="I7117">
        <v>9.75</v>
      </c>
      <c r="J7117">
        <v>9.75</v>
      </c>
      <c r="K7117" t="s">
        <v>177</v>
      </c>
      <c r="L7117" t="s">
        <v>12</v>
      </c>
      <c r="M7117" t="s">
        <v>74</v>
      </c>
      <c r="N7117" t="s">
        <v>75</v>
      </c>
    </row>
    <row r="7118" spans="1:14" x14ac:dyDescent="0.25">
      <c r="A7118">
        <v>7117</v>
      </c>
      <c r="B7118">
        <v>3138</v>
      </c>
      <c r="C7118">
        <f>1/COUNTIF(B:B, B7118)</f>
        <v>0.125</v>
      </c>
      <c r="D7118" t="s">
        <v>65</v>
      </c>
      <c r="E7118">
        <v>1</v>
      </c>
      <c r="F7118" s="1">
        <v>42057</v>
      </c>
      <c r="G7118" s="1" t="str">
        <f t="shared" si="111"/>
        <v>Sunday</v>
      </c>
      <c r="H7118" s="2">
        <v>0.5433796296296296</v>
      </c>
      <c r="I7118">
        <v>20.75</v>
      </c>
      <c r="J7118">
        <v>20.75</v>
      </c>
      <c r="K7118" t="s">
        <v>176</v>
      </c>
      <c r="L7118" t="s">
        <v>30</v>
      </c>
      <c r="M7118" t="s">
        <v>66</v>
      </c>
      <c r="N7118" t="s">
        <v>67</v>
      </c>
    </row>
    <row r="7119" spans="1:14" x14ac:dyDescent="0.25">
      <c r="A7119">
        <v>7118</v>
      </c>
      <c r="B7119">
        <v>3139</v>
      </c>
      <c r="C7119">
        <f>1/COUNTIF(B:B, B7119)</f>
        <v>1</v>
      </c>
      <c r="D7119" t="s">
        <v>112</v>
      </c>
      <c r="E7119">
        <v>1</v>
      </c>
      <c r="F7119" s="1">
        <v>42057</v>
      </c>
      <c r="G7119" s="1" t="str">
        <f t="shared" si="111"/>
        <v>Sunday</v>
      </c>
      <c r="H7119" s="2">
        <v>0.5493865740740741</v>
      </c>
      <c r="I7119">
        <v>16</v>
      </c>
      <c r="J7119">
        <v>16</v>
      </c>
      <c r="K7119" t="s">
        <v>175</v>
      </c>
      <c r="L7119" t="s">
        <v>12</v>
      </c>
      <c r="M7119" t="s">
        <v>51</v>
      </c>
      <c r="N7119" t="s">
        <v>52</v>
      </c>
    </row>
    <row r="7120" spans="1:14" x14ac:dyDescent="0.25">
      <c r="A7120">
        <v>7119</v>
      </c>
      <c r="B7120">
        <v>3140</v>
      </c>
      <c r="C7120">
        <f>1/COUNTIF(B:B, B7120)</f>
        <v>1</v>
      </c>
      <c r="D7120" t="s">
        <v>116</v>
      </c>
      <c r="E7120">
        <v>1</v>
      </c>
      <c r="F7120" s="1">
        <v>42057</v>
      </c>
      <c r="G7120" s="1" t="str">
        <f t="shared" si="111"/>
        <v>Sunday</v>
      </c>
      <c r="H7120" s="2">
        <v>0.56951388888888888</v>
      </c>
      <c r="I7120">
        <v>12.5</v>
      </c>
      <c r="J7120">
        <v>12.5</v>
      </c>
      <c r="K7120" t="s">
        <v>177</v>
      </c>
      <c r="L7120" t="s">
        <v>23</v>
      </c>
      <c r="M7120" t="s">
        <v>35</v>
      </c>
      <c r="N7120" t="s">
        <v>36</v>
      </c>
    </row>
    <row r="7121" spans="1:14" x14ac:dyDescent="0.25">
      <c r="A7121">
        <v>7120</v>
      </c>
      <c r="B7121">
        <v>3141</v>
      </c>
      <c r="C7121">
        <f>1/COUNTIF(B:B, B7121)</f>
        <v>1</v>
      </c>
      <c r="D7121" t="s">
        <v>136</v>
      </c>
      <c r="E7121">
        <v>1</v>
      </c>
      <c r="F7121" s="1">
        <v>42057</v>
      </c>
      <c r="G7121" s="1" t="str">
        <f t="shared" si="111"/>
        <v>Sunday</v>
      </c>
      <c r="H7121" s="2">
        <v>0.59401620370370367</v>
      </c>
      <c r="I7121">
        <v>25.5</v>
      </c>
      <c r="J7121">
        <v>25.5</v>
      </c>
      <c r="K7121" t="s">
        <v>178</v>
      </c>
      <c r="L7121" t="s">
        <v>12</v>
      </c>
      <c r="M7121" t="s">
        <v>41</v>
      </c>
      <c r="N7121" t="s">
        <v>42</v>
      </c>
    </row>
    <row r="7122" spans="1:14" x14ac:dyDescent="0.25">
      <c r="A7122">
        <v>7121</v>
      </c>
      <c r="B7122">
        <v>3142</v>
      </c>
      <c r="C7122">
        <f>1/COUNTIF(B:B, B7122)</f>
        <v>0.25</v>
      </c>
      <c r="D7122" t="s">
        <v>76</v>
      </c>
      <c r="E7122">
        <v>1</v>
      </c>
      <c r="F7122" s="1">
        <v>42057</v>
      </c>
      <c r="G7122" s="1" t="str">
        <f t="shared" si="111"/>
        <v>Sunday</v>
      </c>
      <c r="H7122" s="2">
        <v>0.5953356481481481</v>
      </c>
      <c r="I7122">
        <v>12.75</v>
      </c>
      <c r="J7122">
        <v>12.75</v>
      </c>
      <c r="K7122" t="s">
        <v>177</v>
      </c>
      <c r="L7122" t="s">
        <v>30</v>
      </c>
      <c r="M7122" t="s">
        <v>70</v>
      </c>
      <c r="N7122" t="s">
        <v>71</v>
      </c>
    </row>
    <row r="7123" spans="1:14" x14ac:dyDescent="0.25">
      <c r="A7123">
        <v>7122</v>
      </c>
      <c r="B7123">
        <v>3142</v>
      </c>
      <c r="C7123">
        <f>1/COUNTIF(B:B, B7123)</f>
        <v>0.25</v>
      </c>
      <c r="D7123" t="s">
        <v>50</v>
      </c>
      <c r="E7123">
        <v>1</v>
      </c>
      <c r="F7123" s="1">
        <v>42057</v>
      </c>
      <c r="G7123" s="1" t="str">
        <f t="shared" si="111"/>
        <v>Sunday</v>
      </c>
      <c r="H7123" s="2">
        <v>0.5953356481481481</v>
      </c>
      <c r="I7123">
        <v>20.5</v>
      </c>
      <c r="J7123">
        <v>20.5</v>
      </c>
      <c r="K7123" t="s">
        <v>176</v>
      </c>
      <c r="L7123" t="s">
        <v>12</v>
      </c>
      <c r="M7123" t="s">
        <v>51</v>
      </c>
      <c r="N7123" t="s">
        <v>52</v>
      </c>
    </row>
    <row r="7124" spans="1:14" x14ac:dyDescent="0.25">
      <c r="A7124">
        <v>7123</v>
      </c>
      <c r="B7124">
        <v>3142</v>
      </c>
      <c r="C7124">
        <f>1/COUNTIF(B:B, B7124)</f>
        <v>0.25</v>
      </c>
      <c r="D7124" t="s">
        <v>132</v>
      </c>
      <c r="E7124">
        <v>1</v>
      </c>
      <c r="F7124" s="1">
        <v>42057</v>
      </c>
      <c r="G7124" s="1" t="str">
        <f t="shared" si="111"/>
        <v>Sunday</v>
      </c>
      <c r="H7124" s="2">
        <v>0.5953356481481481</v>
      </c>
      <c r="I7124">
        <v>12.5</v>
      </c>
      <c r="J7124">
        <v>12.5</v>
      </c>
      <c r="K7124" t="s">
        <v>177</v>
      </c>
      <c r="L7124" t="s">
        <v>19</v>
      </c>
      <c r="M7124" t="s">
        <v>59</v>
      </c>
      <c r="N7124" t="s">
        <v>60</v>
      </c>
    </row>
    <row r="7125" spans="1:14" x14ac:dyDescent="0.25">
      <c r="A7125">
        <v>7124</v>
      </c>
      <c r="B7125">
        <v>3142</v>
      </c>
      <c r="C7125">
        <f>1/COUNTIF(B:B, B7125)</f>
        <v>0.25</v>
      </c>
      <c r="D7125" t="s">
        <v>157</v>
      </c>
      <c r="E7125">
        <v>1</v>
      </c>
      <c r="F7125" s="1">
        <v>42057</v>
      </c>
      <c r="G7125" s="1" t="str">
        <f t="shared" si="111"/>
        <v>Sunday</v>
      </c>
      <c r="H7125" s="2">
        <v>0.5953356481481481</v>
      </c>
      <c r="I7125">
        <v>16</v>
      </c>
      <c r="J7125">
        <v>16</v>
      </c>
      <c r="K7125" t="s">
        <v>175</v>
      </c>
      <c r="L7125" t="s">
        <v>19</v>
      </c>
      <c r="M7125" t="s">
        <v>106</v>
      </c>
      <c r="N7125" t="s">
        <v>107</v>
      </c>
    </row>
    <row r="7126" spans="1:14" x14ac:dyDescent="0.25">
      <c r="A7126">
        <v>7125</v>
      </c>
      <c r="B7126">
        <v>3143</v>
      </c>
      <c r="C7126">
        <f>1/COUNTIF(B:B, B7126)</f>
        <v>0.5</v>
      </c>
      <c r="D7126" t="s">
        <v>80</v>
      </c>
      <c r="E7126">
        <v>1</v>
      </c>
      <c r="F7126" s="1">
        <v>42057</v>
      </c>
      <c r="G7126" s="1" t="str">
        <f t="shared" si="111"/>
        <v>Sunday</v>
      </c>
      <c r="H7126" s="2">
        <v>0.63679398148148147</v>
      </c>
      <c r="I7126">
        <v>12</v>
      </c>
      <c r="J7126">
        <v>12</v>
      </c>
      <c r="K7126" t="s">
        <v>177</v>
      </c>
      <c r="L7126" t="s">
        <v>12</v>
      </c>
      <c r="M7126" t="s">
        <v>81</v>
      </c>
      <c r="N7126" t="s">
        <v>82</v>
      </c>
    </row>
    <row r="7127" spans="1:14" x14ac:dyDescent="0.25">
      <c r="A7127">
        <v>7126</v>
      </c>
      <c r="B7127">
        <v>3143</v>
      </c>
      <c r="C7127">
        <f>1/COUNTIF(B:B, B7127)</f>
        <v>0.5</v>
      </c>
      <c r="D7127" t="s">
        <v>34</v>
      </c>
      <c r="E7127">
        <v>1</v>
      </c>
      <c r="F7127" s="1">
        <v>42057</v>
      </c>
      <c r="G7127" s="1" t="str">
        <f t="shared" si="111"/>
        <v>Sunday</v>
      </c>
      <c r="H7127" s="2">
        <v>0.63679398148148147</v>
      </c>
      <c r="I7127">
        <v>20.75</v>
      </c>
      <c r="J7127">
        <v>20.75</v>
      </c>
      <c r="K7127" t="s">
        <v>176</v>
      </c>
      <c r="L7127" t="s">
        <v>23</v>
      </c>
      <c r="M7127" t="s">
        <v>35</v>
      </c>
      <c r="N7127" t="s">
        <v>36</v>
      </c>
    </row>
    <row r="7128" spans="1:14" x14ac:dyDescent="0.25">
      <c r="A7128">
        <v>7127</v>
      </c>
      <c r="B7128">
        <v>3144</v>
      </c>
      <c r="C7128">
        <f>1/COUNTIF(B:B, B7128)</f>
        <v>0.25</v>
      </c>
      <c r="D7128" t="s">
        <v>18</v>
      </c>
      <c r="E7128">
        <v>1</v>
      </c>
      <c r="F7128" s="1">
        <v>42057</v>
      </c>
      <c r="G7128" s="1" t="str">
        <f t="shared" si="111"/>
        <v>Sunday</v>
      </c>
      <c r="H7128" s="2">
        <v>0.64310185185185187</v>
      </c>
      <c r="I7128">
        <v>18.5</v>
      </c>
      <c r="J7128">
        <v>18.5</v>
      </c>
      <c r="K7128" t="s">
        <v>176</v>
      </c>
      <c r="L7128" t="s">
        <v>19</v>
      </c>
      <c r="M7128" t="s">
        <v>20</v>
      </c>
      <c r="N7128" t="s">
        <v>21</v>
      </c>
    </row>
    <row r="7129" spans="1:14" x14ac:dyDescent="0.25">
      <c r="A7129">
        <v>7128</v>
      </c>
      <c r="B7129">
        <v>3144</v>
      </c>
      <c r="C7129">
        <f>1/COUNTIF(B:B, B7129)</f>
        <v>0.25</v>
      </c>
      <c r="D7129" t="s">
        <v>96</v>
      </c>
      <c r="E7129">
        <v>1</v>
      </c>
      <c r="F7129" s="1">
        <v>42057</v>
      </c>
      <c r="G7129" s="1" t="str">
        <f t="shared" si="111"/>
        <v>Sunday</v>
      </c>
      <c r="H7129" s="2">
        <v>0.64310185185185187</v>
      </c>
      <c r="I7129">
        <v>12.75</v>
      </c>
      <c r="J7129">
        <v>12.75</v>
      </c>
      <c r="K7129" t="s">
        <v>177</v>
      </c>
      <c r="L7129" t="s">
        <v>19</v>
      </c>
      <c r="M7129" t="s">
        <v>97</v>
      </c>
      <c r="N7129" t="s">
        <v>98</v>
      </c>
    </row>
    <row r="7130" spans="1:14" x14ac:dyDescent="0.25">
      <c r="A7130">
        <v>7129</v>
      </c>
      <c r="B7130">
        <v>3144</v>
      </c>
      <c r="C7130">
        <f>1/COUNTIF(B:B, B7130)</f>
        <v>0.25</v>
      </c>
      <c r="D7130" t="s">
        <v>125</v>
      </c>
      <c r="E7130">
        <v>1</v>
      </c>
      <c r="F7130" s="1">
        <v>42057</v>
      </c>
      <c r="G7130" s="1" t="str">
        <f t="shared" si="111"/>
        <v>Sunday</v>
      </c>
      <c r="H7130" s="2">
        <v>0.64310185185185187</v>
      </c>
      <c r="I7130">
        <v>17.5</v>
      </c>
      <c r="J7130">
        <v>17.5</v>
      </c>
      <c r="K7130" t="s">
        <v>176</v>
      </c>
      <c r="L7130" t="s">
        <v>12</v>
      </c>
      <c r="M7130" t="s">
        <v>126</v>
      </c>
      <c r="N7130" t="s">
        <v>127</v>
      </c>
    </row>
    <row r="7131" spans="1:14" x14ac:dyDescent="0.25">
      <c r="A7131">
        <v>7130</v>
      </c>
      <c r="B7131">
        <v>3144</v>
      </c>
      <c r="C7131">
        <f>1/COUNTIF(B:B, B7131)</f>
        <v>0.25</v>
      </c>
      <c r="D7131" t="s">
        <v>65</v>
      </c>
      <c r="E7131">
        <v>1</v>
      </c>
      <c r="F7131" s="1">
        <v>42057</v>
      </c>
      <c r="G7131" s="1" t="str">
        <f t="shared" si="111"/>
        <v>Sunday</v>
      </c>
      <c r="H7131" s="2">
        <v>0.64310185185185187</v>
      </c>
      <c r="I7131">
        <v>20.75</v>
      </c>
      <c r="J7131">
        <v>20.75</v>
      </c>
      <c r="K7131" t="s">
        <v>176</v>
      </c>
      <c r="L7131" t="s">
        <v>30</v>
      </c>
      <c r="M7131" t="s">
        <v>66</v>
      </c>
      <c r="N7131" t="s">
        <v>67</v>
      </c>
    </row>
    <row r="7132" spans="1:14" x14ac:dyDescent="0.25">
      <c r="A7132">
        <v>7131</v>
      </c>
      <c r="B7132">
        <v>3145</v>
      </c>
      <c r="C7132">
        <f>1/COUNTIF(B:B, B7132)</f>
        <v>0.25</v>
      </c>
      <c r="D7132" t="s">
        <v>114</v>
      </c>
      <c r="E7132">
        <v>1</v>
      </c>
      <c r="F7132" s="1">
        <v>42057</v>
      </c>
      <c r="G7132" s="1" t="str">
        <f t="shared" si="111"/>
        <v>Sunday</v>
      </c>
      <c r="H7132" s="2">
        <v>0.65355324074074073</v>
      </c>
      <c r="I7132">
        <v>16.75</v>
      </c>
      <c r="J7132">
        <v>16.75</v>
      </c>
      <c r="K7132" t="s">
        <v>175</v>
      </c>
      <c r="L7132" t="s">
        <v>30</v>
      </c>
      <c r="M7132" t="s">
        <v>38</v>
      </c>
      <c r="N7132" t="s">
        <v>39</v>
      </c>
    </row>
    <row r="7133" spans="1:14" x14ac:dyDescent="0.25">
      <c r="A7133">
        <v>7132</v>
      </c>
      <c r="B7133">
        <v>3145</v>
      </c>
      <c r="C7133">
        <f>1/COUNTIF(B:B, B7133)</f>
        <v>0.25</v>
      </c>
      <c r="D7133" t="s">
        <v>46</v>
      </c>
      <c r="E7133">
        <v>1</v>
      </c>
      <c r="F7133" s="1">
        <v>42057</v>
      </c>
      <c r="G7133" s="1" t="str">
        <f t="shared" si="111"/>
        <v>Sunday</v>
      </c>
      <c r="H7133" s="2">
        <v>0.65355324074074073</v>
      </c>
      <c r="I7133">
        <v>12</v>
      </c>
      <c r="J7133">
        <v>12</v>
      </c>
      <c r="K7133" t="s">
        <v>177</v>
      </c>
      <c r="L7133" t="s">
        <v>12</v>
      </c>
      <c r="M7133" t="s">
        <v>16</v>
      </c>
      <c r="N7133" t="s">
        <v>17</v>
      </c>
    </row>
    <row r="7134" spans="1:14" x14ac:dyDescent="0.25">
      <c r="A7134">
        <v>7133</v>
      </c>
      <c r="B7134">
        <v>3145</v>
      </c>
      <c r="C7134">
        <f>1/COUNTIF(B:B, B7134)</f>
        <v>0.25</v>
      </c>
      <c r="D7134" t="s">
        <v>128</v>
      </c>
      <c r="E7134">
        <v>1</v>
      </c>
      <c r="F7134" s="1">
        <v>42057</v>
      </c>
      <c r="G7134" s="1" t="str">
        <f t="shared" si="111"/>
        <v>Sunday</v>
      </c>
      <c r="H7134" s="2">
        <v>0.65355324074074073</v>
      </c>
      <c r="I7134">
        <v>10.5</v>
      </c>
      <c r="J7134">
        <v>10.5</v>
      </c>
      <c r="K7134" t="s">
        <v>177</v>
      </c>
      <c r="L7134" t="s">
        <v>12</v>
      </c>
      <c r="M7134" t="s">
        <v>13</v>
      </c>
      <c r="N7134" t="s">
        <v>14</v>
      </c>
    </row>
    <row r="7135" spans="1:14" x14ac:dyDescent="0.25">
      <c r="A7135">
        <v>7134</v>
      </c>
      <c r="B7135">
        <v>3145</v>
      </c>
      <c r="C7135">
        <f>1/COUNTIF(B:B, B7135)</f>
        <v>0.25</v>
      </c>
      <c r="D7135" t="s">
        <v>115</v>
      </c>
      <c r="E7135">
        <v>1</v>
      </c>
      <c r="F7135" s="1">
        <v>42057</v>
      </c>
      <c r="G7135" s="1" t="str">
        <f t="shared" si="111"/>
        <v>Sunday</v>
      </c>
      <c r="H7135" s="2">
        <v>0.65355324074074073</v>
      </c>
      <c r="I7135">
        <v>12.5</v>
      </c>
      <c r="J7135">
        <v>12.5</v>
      </c>
      <c r="K7135" t="s">
        <v>175</v>
      </c>
      <c r="L7135" t="s">
        <v>12</v>
      </c>
      <c r="M7135" t="s">
        <v>74</v>
      </c>
      <c r="N7135" t="s">
        <v>75</v>
      </c>
    </row>
    <row r="7136" spans="1:14" x14ac:dyDescent="0.25">
      <c r="A7136">
        <v>7135</v>
      </c>
      <c r="B7136">
        <v>3146</v>
      </c>
      <c r="C7136">
        <f>1/COUNTIF(B:B, B7136)</f>
        <v>0.33333333333333331</v>
      </c>
      <c r="D7136" t="s">
        <v>86</v>
      </c>
      <c r="E7136">
        <v>1</v>
      </c>
      <c r="F7136" s="1">
        <v>42057</v>
      </c>
      <c r="G7136" s="1" t="str">
        <f t="shared" si="111"/>
        <v>Sunday</v>
      </c>
      <c r="H7136" s="2">
        <v>0.6632986111111111</v>
      </c>
      <c r="I7136">
        <v>17.950000762939453</v>
      </c>
      <c r="J7136">
        <v>17.950000762939453</v>
      </c>
      <c r="K7136" t="s">
        <v>176</v>
      </c>
      <c r="L7136" t="s">
        <v>19</v>
      </c>
      <c r="M7136" t="s">
        <v>87</v>
      </c>
      <c r="N7136" t="s">
        <v>88</v>
      </c>
    </row>
    <row r="7137" spans="1:14" x14ac:dyDescent="0.25">
      <c r="A7137">
        <v>7136</v>
      </c>
      <c r="B7137">
        <v>3146</v>
      </c>
      <c r="C7137">
        <f>1/COUNTIF(B:B, B7137)</f>
        <v>0.33333333333333331</v>
      </c>
      <c r="D7137" t="s">
        <v>102</v>
      </c>
      <c r="E7137">
        <v>1</v>
      </c>
      <c r="F7137" s="1">
        <v>42057</v>
      </c>
      <c r="G7137" s="1" t="str">
        <f t="shared" si="111"/>
        <v>Sunday</v>
      </c>
      <c r="H7137" s="2">
        <v>0.6632986111111111</v>
      </c>
      <c r="I7137">
        <v>12.5</v>
      </c>
      <c r="J7137">
        <v>12.5</v>
      </c>
      <c r="K7137" t="s">
        <v>177</v>
      </c>
      <c r="L7137" t="s">
        <v>23</v>
      </c>
      <c r="M7137" t="s">
        <v>103</v>
      </c>
      <c r="N7137" t="s">
        <v>104</v>
      </c>
    </row>
    <row r="7138" spans="1:14" x14ac:dyDescent="0.25">
      <c r="A7138">
        <v>7137</v>
      </c>
      <c r="B7138">
        <v>3146</v>
      </c>
      <c r="C7138">
        <f>1/COUNTIF(B:B, B7138)</f>
        <v>0.33333333333333331</v>
      </c>
      <c r="D7138" t="s">
        <v>153</v>
      </c>
      <c r="E7138">
        <v>2</v>
      </c>
      <c r="F7138" s="1">
        <v>42057</v>
      </c>
      <c r="G7138" s="1" t="str">
        <f t="shared" si="111"/>
        <v>Sunday</v>
      </c>
      <c r="H7138" s="2">
        <v>0.6632986111111111</v>
      </c>
      <c r="I7138">
        <v>16.5</v>
      </c>
      <c r="J7138">
        <v>33</v>
      </c>
      <c r="K7138" t="s">
        <v>175</v>
      </c>
      <c r="L7138" t="s">
        <v>23</v>
      </c>
      <c r="M7138" t="s">
        <v>56</v>
      </c>
      <c r="N7138" t="s">
        <v>57</v>
      </c>
    </row>
    <row r="7139" spans="1:14" x14ac:dyDescent="0.25">
      <c r="A7139">
        <v>7138</v>
      </c>
      <c r="B7139">
        <v>3147</v>
      </c>
      <c r="C7139">
        <f>1/COUNTIF(B:B, B7139)</f>
        <v>0.25</v>
      </c>
      <c r="D7139" t="s">
        <v>46</v>
      </c>
      <c r="E7139">
        <v>1</v>
      </c>
      <c r="F7139" s="1">
        <v>42057</v>
      </c>
      <c r="G7139" s="1" t="str">
        <f t="shared" si="111"/>
        <v>Sunday</v>
      </c>
      <c r="H7139" s="2">
        <v>0.66665509259259259</v>
      </c>
      <c r="I7139">
        <v>12</v>
      </c>
      <c r="J7139">
        <v>12</v>
      </c>
      <c r="K7139" t="s">
        <v>177</v>
      </c>
      <c r="L7139" t="s">
        <v>12</v>
      </c>
      <c r="M7139" t="s">
        <v>16</v>
      </c>
      <c r="N7139" t="s">
        <v>17</v>
      </c>
    </row>
    <row r="7140" spans="1:14" x14ac:dyDescent="0.25">
      <c r="A7140">
        <v>7139</v>
      </c>
      <c r="B7140">
        <v>3147</v>
      </c>
      <c r="C7140">
        <f>1/COUNTIF(B:B, B7140)</f>
        <v>0.25</v>
      </c>
      <c r="D7140" t="s">
        <v>117</v>
      </c>
      <c r="E7140">
        <v>1</v>
      </c>
      <c r="F7140" s="1">
        <v>42057</v>
      </c>
      <c r="G7140" s="1" t="str">
        <f t="shared" si="111"/>
        <v>Sunday</v>
      </c>
      <c r="H7140" s="2">
        <v>0.66665509259259259</v>
      </c>
      <c r="I7140">
        <v>16.25</v>
      </c>
      <c r="J7140">
        <v>16.25</v>
      </c>
      <c r="K7140" t="s">
        <v>175</v>
      </c>
      <c r="L7140" t="s">
        <v>23</v>
      </c>
      <c r="M7140" t="s">
        <v>110</v>
      </c>
      <c r="N7140" t="s">
        <v>111</v>
      </c>
    </row>
    <row r="7141" spans="1:14" x14ac:dyDescent="0.25">
      <c r="A7141">
        <v>7140</v>
      </c>
      <c r="B7141">
        <v>3147</v>
      </c>
      <c r="C7141">
        <f>1/COUNTIF(B:B, B7141)</f>
        <v>0.25</v>
      </c>
      <c r="D7141" t="s">
        <v>83</v>
      </c>
      <c r="E7141">
        <v>1</v>
      </c>
      <c r="F7141" s="1">
        <v>42057</v>
      </c>
      <c r="G7141" s="1" t="str">
        <f t="shared" si="111"/>
        <v>Sunday</v>
      </c>
      <c r="H7141" s="2">
        <v>0.66665509259259259</v>
      </c>
      <c r="I7141">
        <v>20.75</v>
      </c>
      <c r="J7141">
        <v>20.75</v>
      </c>
      <c r="K7141" t="s">
        <v>176</v>
      </c>
      <c r="L7141" t="s">
        <v>23</v>
      </c>
      <c r="M7141" t="s">
        <v>84</v>
      </c>
      <c r="N7141" t="s">
        <v>85</v>
      </c>
    </row>
    <row r="7142" spans="1:14" x14ac:dyDescent="0.25">
      <c r="A7142">
        <v>7141</v>
      </c>
      <c r="B7142">
        <v>3147</v>
      </c>
      <c r="C7142">
        <f>1/COUNTIF(B:B, B7142)</f>
        <v>0.25</v>
      </c>
      <c r="D7142" t="s">
        <v>147</v>
      </c>
      <c r="E7142">
        <v>1</v>
      </c>
      <c r="F7142" s="1">
        <v>42057</v>
      </c>
      <c r="G7142" s="1" t="str">
        <f t="shared" si="111"/>
        <v>Sunday</v>
      </c>
      <c r="H7142" s="2">
        <v>0.66665509259259259</v>
      </c>
      <c r="I7142">
        <v>20.75</v>
      </c>
      <c r="J7142">
        <v>20.75</v>
      </c>
      <c r="K7142" t="s">
        <v>176</v>
      </c>
      <c r="L7142" t="s">
        <v>23</v>
      </c>
      <c r="M7142" t="s">
        <v>44</v>
      </c>
      <c r="N7142" t="s">
        <v>45</v>
      </c>
    </row>
    <row r="7143" spans="1:14" x14ac:dyDescent="0.25">
      <c r="A7143">
        <v>7142</v>
      </c>
      <c r="B7143">
        <v>3148</v>
      </c>
      <c r="C7143">
        <f>1/COUNTIF(B:B, B7143)</f>
        <v>1</v>
      </c>
      <c r="D7143" t="s">
        <v>117</v>
      </c>
      <c r="E7143">
        <v>1</v>
      </c>
      <c r="F7143" s="1">
        <v>42057</v>
      </c>
      <c r="G7143" s="1" t="str">
        <f t="shared" si="111"/>
        <v>Sunday</v>
      </c>
      <c r="H7143" s="2">
        <v>0.66932870370370368</v>
      </c>
      <c r="I7143">
        <v>16.25</v>
      </c>
      <c r="J7143">
        <v>16.25</v>
      </c>
      <c r="K7143" t="s">
        <v>175</v>
      </c>
      <c r="L7143" t="s">
        <v>23</v>
      </c>
      <c r="M7143" t="s">
        <v>110</v>
      </c>
      <c r="N7143" t="s">
        <v>111</v>
      </c>
    </row>
    <row r="7144" spans="1:14" x14ac:dyDescent="0.25">
      <c r="A7144">
        <v>7143</v>
      </c>
      <c r="B7144">
        <v>3149</v>
      </c>
      <c r="C7144">
        <f>1/COUNTIF(B:B, B7144)</f>
        <v>0.33333333333333331</v>
      </c>
      <c r="D7144" t="s">
        <v>144</v>
      </c>
      <c r="E7144">
        <v>1</v>
      </c>
      <c r="F7144" s="1">
        <v>42057</v>
      </c>
      <c r="G7144" s="1" t="str">
        <f t="shared" si="111"/>
        <v>Sunday</v>
      </c>
      <c r="H7144" s="2">
        <v>0.68277777777777782</v>
      </c>
      <c r="I7144">
        <v>12.25</v>
      </c>
      <c r="J7144">
        <v>12.25</v>
      </c>
      <c r="K7144" t="s">
        <v>177</v>
      </c>
      <c r="L7144" t="s">
        <v>23</v>
      </c>
      <c r="M7144" t="s">
        <v>110</v>
      </c>
      <c r="N7144" t="s">
        <v>111</v>
      </c>
    </row>
    <row r="7145" spans="1:14" x14ac:dyDescent="0.25">
      <c r="A7145">
        <v>7144</v>
      </c>
      <c r="B7145">
        <v>3149</v>
      </c>
      <c r="C7145">
        <f>1/COUNTIF(B:B, B7145)</f>
        <v>0.33333333333333331</v>
      </c>
      <c r="D7145" t="s">
        <v>55</v>
      </c>
      <c r="E7145">
        <v>1</v>
      </c>
      <c r="F7145" s="1">
        <v>42057</v>
      </c>
      <c r="G7145" s="1" t="str">
        <f t="shared" si="111"/>
        <v>Sunday</v>
      </c>
      <c r="H7145" s="2">
        <v>0.68277777777777782</v>
      </c>
      <c r="I7145">
        <v>20.75</v>
      </c>
      <c r="J7145">
        <v>20.75</v>
      </c>
      <c r="K7145" t="s">
        <v>176</v>
      </c>
      <c r="L7145" t="s">
        <v>23</v>
      </c>
      <c r="M7145" t="s">
        <v>56</v>
      </c>
      <c r="N7145" t="s">
        <v>57</v>
      </c>
    </row>
    <row r="7146" spans="1:14" x14ac:dyDescent="0.25">
      <c r="A7146">
        <v>7145</v>
      </c>
      <c r="B7146">
        <v>3149</v>
      </c>
      <c r="C7146">
        <f>1/COUNTIF(B:B, B7146)</f>
        <v>0.33333333333333331</v>
      </c>
      <c r="D7146" t="s">
        <v>43</v>
      </c>
      <c r="E7146">
        <v>1</v>
      </c>
      <c r="F7146" s="1">
        <v>42057</v>
      </c>
      <c r="G7146" s="1" t="str">
        <f t="shared" si="111"/>
        <v>Sunday</v>
      </c>
      <c r="H7146" s="2">
        <v>0.68277777777777782</v>
      </c>
      <c r="I7146">
        <v>12.5</v>
      </c>
      <c r="J7146">
        <v>12.5</v>
      </c>
      <c r="K7146" t="s">
        <v>177</v>
      </c>
      <c r="L7146" t="s">
        <v>23</v>
      </c>
      <c r="M7146" t="s">
        <v>44</v>
      </c>
      <c r="N7146" t="s">
        <v>45</v>
      </c>
    </row>
    <row r="7147" spans="1:14" x14ac:dyDescent="0.25">
      <c r="A7147">
        <v>7146</v>
      </c>
      <c r="B7147">
        <v>3150</v>
      </c>
      <c r="C7147">
        <f>1/COUNTIF(B:B, B7147)</f>
        <v>1</v>
      </c>
      <c r="D7147" t="s">
        <v>18</v>
      </c>
      <c r="E7147">
        <v>1</v>
      </c>
      <c r="F7147" s="1">
        <v>42057</v>
      </c>
      <c r="G7147" s="1" t="str">
        <f t="shared" si="111"/>
        <v>Sunday</v>
      </c>
      <c r="H7147" s="2">
        <v>0.68290509259259258</v>
      </c>
      <c r="I7147">
        <v>18.5</v>
      </c>
      <c r="J7147">
        <v>18.5</v>
      </c>
      <c r="K7147" t="s">
        <v>176</v>
      </c>
      <c r="L7147" t="s">
        <v>19</v>
      </c>
      <c r="M7147" t="s">
        <v>20</v>
      </c>
      <c r="N7147" t="s">
        <v>21</v>
      </c>
    </row>
    <row r="7148" spans="1:14" x14ac:dyDescent="0.25">
      <c r="A7148">
        <v>7147</v>
      </c>
      <c r="B7148">
        <v>3151</v>
      </c>
      <c r="C7148">
        <f>1/COUNTIF(B:B, B7148)</f>
        <v>0.33333333333333331</v>
      </c>
      <c r="D7148" t="s">
        <v>47</v>
      </c>
      <c r="E7148">
        <v>1</v>
      </c>
      <c r="F7148" s="1">
        <v>42057</v>
      </c>
      <c r="G7148" s="1" t="str">
        <f t="shared" si="111"/>
        <v>Sunday</v>
      </c>
      <c r="H7148" s="2">
        <v>0.69067129629629631</v>
      </c>
      <c r="I7148">
        <v>12</v>
      </c>
      <c r="J7148">
        <v>12</v>
      </c>
      <c r="K7148" t="s">
        <v>177</v>
      </c>
      <c r="L7148" t="s">
        <v>19</v>
      </c>
      <c r="M7148" t="s">
        <v>48</v>
      </c>
      <c r="N7148" t="s">
        <v>49</v>
      </c>
    </row>
    <row r="7149" spans="1:14" x14ac:dyDescent="0.25">
      <c r="A7149">
        <v>7148</v>
      </c>
      <c r="B7149">
        <v>3151</v>
      </c>
      <c r="C7149">
        <f>1/COUNTIF(B:B, B7149)</f>
        <v>0.33333333333333331</v>
      </c>
      <c r="D7149" t="s">
        <v>105</v>
      </c>
      <c r="E7149">
        <v>1</v>
      </c>
      <c r="F7149" s="1">
        <v>42057</v>
      </c>
      <c r="G7149" s="1" t="str">
        <f t="shared" si="111"/>
        <v>Sunday</v>
      </c>
      <c r="H7149" s="2">
        <v>0.69067129629629631</v>
      </c>
      <c r="I7149">
        <v>20.25</v>
      </c>
      <c r="J7149">
        <v>20.25</v>
      </c>
      <c r="K7149" t="s">
        <v>176</v>
      </c>
      <c r="L7149" t="s">
        <v>19</v>
      </c>
      <c r="M7149" t="s">
        <v>106</v>
      </c>
      <c r="N7149" t="s">
        <v>107</v>
      </c>
    </row>
    <row r="7150" spans="1:14" x14ac:dyDescent="0.25">
      <c r="A7150">
        <v>7149</v>
      </c>
      <c r="B7150">
        <v>3151</v>
      </c>
      <c r="C7150">
        <f>1/COUNTIF(B:B, B7150)</f>
        <v>0.33333333333333331</v>
      </c>
      <c r="D7150" t="s">
        <v>149</v>
      </c>
      <c r="E7150">
        <v>1</v>
      </c>
      <c r="F7150" s="1">
        <v>42057</v>
      </c>
      <c r="G7150" s="1" t="str">
        <f t="shared" si="111"/>
        <v>Sunday</v>
      </c>
      <c r="H7150" s="2">
        <v>0.69067129629629631</v>
      </c>
      <c r="I7150">
        <v>16</v>
      </c>
      <c r="J7150">
        <v>16</v>
      </c>
      <c r="K7150" t="s">
        <v>175</v>
      </c>
      <c r="L7150" t="s">
        <v>19</v>
      </c>
      <c r="M7150" t="s">
        <v>62</v>
      </c>
      <c r="N7150" t="s">
        <v>63</v>
      </c>
    </row>
    <row r="7151" spans="1:14" x14ac:dyDescent="0.25">
      <c r="A7151">
        <v>7150</v>
      </c>
      <c r="B7151">
        <v>3152</v>
      </c>
      <c r="C7151">
        <f>1/COUNTIF(B:B, B7151)</f>
        <v>0.25</v>
      </c>
      <c r="D7151" t="s">
        <v>50</v>
      </c>
      <c r="E7151">
        <v>1</v>
      </c>
      <c r="F7151" s="1">
        <v>42057</v>
      </c>
      <c r="G7151" s="1" t="str">
        <f t="shared" si="111"/>
        <v>Sunday</v>
      </c>
      <c r="H7151" s="2">
        <v>0.69614583333333335</v>
      </c>
      <c r="I7151">
        <v>20.5</v>
      </c>
      <c r="J7151">
        <v>20.5</v>
      </c>
      <c r="K7151" t="s">
        <v>176</v>
      </c>
      <c r="L7151" t="s">
        <v>12</v>
      </c>
      <c r="M7151" t="s">
        <v>51</v>
      </c>
      <c r="N7151" t="s">
        <v>52</v>
      </c>
    </row>
    <row r="7152" spans="1:14" x14ac:dyDescent="0.25">
      <c r="A7152">
        <v>7151</v>
      </c>
      <c r="B7152">
        <v>3152</v>
      </c>
      <c r="C7152">
        <f>1/COUNTIF(B:B, B7152)</f>
        <v>0.25</v>
      </c>
      <c r="D7152" t="s">
        <v>54</v>
      </c>
      <c r="E7152">
        <v>1</v>
      </c>
      <c r="F7152" s="1">
        <v>42057</v>
      </c>
      <c r="G7152" s="1" t="str">
        <f t="shared" si="111"/>
        <v>Sunday</v>
      </c>
      <c r="H7152" s="2">
        <v>0.69614583333333335</v>
      </c>
      <c r="I7152">
        <v>12</v>
      </c>
      <c r="J7152">
        <v>12</v>
      </c>
      <c r="K7152" t="s">
        <v>177</v>
      </c>
      <c r="L7152" t="s">
        <v>19</v>
      </c>
      <c r="M7152" t="s">
        <v>27</v>
      </c>
      <c r="N7152" t="s">
        <v>28</v>
      </c>
    </row>
    <row r="7153" spans="1:14" x14ac:dyDescent="0.25">
      <c r="A7153">
        <v>7152</v>
      </c>
      <c r="B7153">
        <v>3152</v>
      </c>
      <c r="C7153">
        <f>1/COUNTIF(B:B, B7153)</f>
        <v>0.25</v>
      </c>
      <c r="D7153" t="s">
        <v>125</v>
      </c>
      <c r="E7153">
        <v>1</v>
      </c>
      <c r="F7153" s="1">
        <v>42057</v>
      </c>
      <c r="G7153" s="1" t="str">
        <f t="shared" si="111"/>
        <v>Sunday</v>
      </c>
      <c r="H7153" s="2">
        <v>0.69614583333333335</v>
      </c>
      <c r="I7153">
        <v>17.5</v>
      </c>
      <c r="J7153">
        <v>17.5</v>
      </c>
      <c r="K7153" t="s">
        <v>176</v>
      </c>
      <c r="L7153" t="s">
        <v>12</v>
      </c>
      <c r="M7153" t="s">
        <v>126</v>
      </c>
      <c r="N7153" t="s">
        <v>127</v>
      </c>
    </row>
    <row r="7154" spans="1:14" x14ac:dyDescent="0.25">
      <c r="A7154">
        <v>7153</v>
      </c>
      <c r="B7154">
        <v>3152</v>
      </c>
      <c r="C7154">
        <f>1/COUNTIF(B:B, B7154)</f>
        <v>0.25</v>
      </c>
      <c r="D7154" t="s">
        <v>136</v>
      </c>
      <c r="E7154">
        <v>1</v>
      </c>
      <c r="F7154" s="1">
        <v>42057</v>
      </c>
      <c r="G7154" s="1" t="str">
        <f t="shared" si="111"/>
        <v>Sunday</v>
      </c>
      <c r="H7154" s="2">
        <v>0.69614583333333335</v>
      </c>
      <c r="I7154">
        <v>25.5</v>
      </c>
      <c r="J7154">
        <v>25.5</v>
      </c>
      <c r="K7154" t="s">
        <v>178</v>
      </c>
      <c r="L7154" t="s">
        <v>12</v>
      </c>
      <c r="M7154" t="s">
        <v>41</v>
      </c>
      <c r="N7154" t="s">
        <v>42</v>
      </c>
    </row>
    <row r="7155" spans="1:14" x14ac:dyDescent="0.25">
      <c r="A7155">
        <v>7154</v>
      </c>
      <c r="B7155">
        <v>3153</v>
      </c>
      <c r="C7155">
        <f>1/COUNTIF(B:B, B7155)</f>
        <v>0.5</v>
      </c>
      <c r="D7155" t="s">
        <v>138</v>
      </c>
      <c r="E7155">
        <v>1</v>
      </c>
      <c r="F7155" s="1">
        <v>42057</v>
      </c>
      <c r="G7155" s="1" t="str">
        <f t="shared" si="111"/>
        <v>Sunday</v>
      </c>
      <c r="H7155" s="2">
        <v>0.70893518518518517</v>
      </c>
      <c r="I7155">
        <v>11</v>
      </c>
      <c r="J7155">
        <v>11</v>
      </c>
      <c r="K7155" t="s">
        <v>177</v>
      </c>
      <c r="L7155" t="s">
        <v>12</v>
      </c>
      <c r="M7155" t="s">
        <v>126</v>
      </c>
      <c r="N7155" t="s">
        <v>127</v>
      </c>
    </row>
    <row r="7156" spans="1:14" x14ac:dyDescent="0.25">
      <c r="A7156">
        <v>7155</v>
      </c>
      <c r="B7156">
        <v>3153</v>
      </c>
      <c r="C7156">
        <f>1/COUNTIF(B:B, B7156)</f>
        <v>0.5</v>
      </c>
      <c r="D7156" t="s">
        <v>118</v>
      </c>
      <c r="E7156">
        <v>1</v>
      </c>
      <c r="F7156" s="1">
        <v>42057</v>
      </c>
      <c r="G7156" s="1" t="str">
        <f t="shared" si="111"/>
        <v>Sunday</v>
      </c>
      <c r="H7156" s="2">
        <v>0.70893518518518517</v>
      </c>
      <c r="I7156">
        <v>20.25</v>
      </c>
      <c r="J7156">
        <v>20.25</v>
      </c>
      <c r="K7156" t="s">
        <v>176</v>
      </c>
      <c r="L7156" t="s">
        <v>19</v>
      </c>
      <c r="M7156" t="s">
        <v>62</v>
      </c>
      <c r="N7156" t="s">
        <v>63</v>
      </c>
    </row>
    <row r="7157" spans="1:14" x14ac:dyDescent="0.25">
      <c r="A7157">
        <v>7156</v>
      </c>
      <c r="B7157">
        <v>3154</v>
      </c>
      <c r="C7157">
        <f>1/COUNTIF(B:B, B7157)</f>
        <v>1</v>
      </c>
      <c r="D7157" t="s">
        <v>150</v>
      </c>
      <c r="E7157">
        <v>1</v>
      </c>
      <c r="F7157" s="1">
        <v>42057</v>
      </c>
      <c r="G7157" s="1" t="str">
        <f t="shared" si="111"/>
        <v>Sunday</v>
      </c>
      <c r="H7157" s="2">
        <v>0.73913194444444441</v>
      </c>
      <c r="I7157">
        <v>16</v>
      </c>
      <c r="J7157">
        <v>16</v>
      </c>
      <c r="K7157" t="s">
        <v>175</v>
      </c>
      <c r="L7157" t="s">
        <v>12</v>
      </c>
      <c r="M7157" t="s">
        <v>41</v>
      </c>
      <c r="N7157" t="s">
        <v>42</v>
      </c>
    </row>
    <row r="7158" spans="1:14" x14ac:dyDescent="0.25">
      <c r="A7158">
        <v>7157</v>
      </c>
      <c r="B7158">
        <v>3155</v>
      </c>
      <c r="C7158">
        <f>1/COUNTIF(B:B, B7158)</f>
        <v>1</v>
      </c>
      <c r="D7158" t="s">
        <v>133</v>
      </c>
      <c r="E7158">
        <v>1</v>
      </c>
      <c r="F7158" s="1">
        <v>42057</v>
      </c>
      <c r="G7158" s="1" t="str">
        <f t="shared" si="111"/>
        <v>Sunday</v>
      </c>
      <c r="H7158" s="2">
        <v>0.76987268518518515</v>
      </c>
      <c r="I7158">
        <v>16.75</v>
      </c>
      <c r="J7158">
        <v>16.75</v>
      </c>
      <c r="K7158" t="s">
        <v>175</v>
      </c>
      <c r="L7158" t="s">
        <v>30</v>
      </c>
      <c r="M7158" t="s">
        <v>31</v>
      </c>
      <c r="N7158" t="s">
        <v>32</v>
      </c>
    </row>
    <row r="7159" spans="1:14" x14ac:dyDescent="0.25">
      <c r="A7159">
        <v>7158</v>
      </c>
      <c r="B7159">
        <v>3156</v>
      </c>
      <c r="C7159">
        <f>1/COUNTIF(B:B, B7159)</f>
        <v>0.5</v>
      </c>
      <c r="D7159" t="s">
        <v>69</v>
      </c>
      <c r="E7159">
        <v>1</v>
      </c>
      <c r="F7159" s="1">
        <v>42057</v>
      </c>
      <c r="G7159" s="1" t="str">
        <f t="shared" si="111"/>
        <v>Sunday</v>
      </c>
      <c r="H7159" s="2">
        <v>0.79019675925925925</v>
      </c>
      <c r="I7159">
        <v>20.75</v>
      </c>
      <c r="J7159">
        <v>20.75</v>
      </c>
      <c r="K7159" t="s">
        <v>176</v>
      </c>
      <c r="L7159" t="s">
        <v>30</v>
      </c>
      <c r="M7159" t="s">
        <v>70</v>
      </c>
      <c r="N7159" t="s">
        <v>71</v>
      </c>
    </row>
    <row r="7160" spans="1:14" x14ac:dyDescent="0.25">
      <c r="A7160">
        <v>7159</v>
      </c>
      <c r="B7160">
        <v>3156</v>
      </c>
      <c r="C7160">
        <f>1/COUNTIF(B:B, B7160)</f>
        <v>0.5</v>
      </c>
      <c r="D7160" t="s">
        <v>133</v>
      </c>
      <c r="E7160">
        <v>1</v>
      </c>
      <c r="F7160" s="1">
        <v>42057</v>
      </c>
      <c r="G7160" s="1" t="str">
        <f t="shared" si="111"/>
        <v>Sunday</v>
      </c>
      <c r="H7160" s="2">
        <v>0.79019675925925925</v>
      </c>
      <c r="I7160">
        <v>16.75</v>
      </c>
      <c r="J7160">
        <v>16.75</v>
      </c>
      <c r="K7160" t="s">
        <v>175</v>
      </c>
      <c r="L7160" t="s">
        <v>30</v>
      </c>
      <c r="M7160" t="s">
        <v>31</v>
      </c>
      <c r="N7160" t="s">
        <v>32</v>
      </c>
    </row>
    <row r="7161" spans="1:14" x14ac:dyDescent="0.25">
      <c r="A7161">
        <v>7160</v>
      </c>
      <c r="B7161">
        <v>3157</v>
      </c>
      <c r="C7161">
        <f>1/COUNTIF(B:B, B7161)</f>
        <v>0.5</v>
      </c>
      <c r="D7161" t="s">
        <v>76</v>
      </c>
      <c r="E7161">
        <v>1</v>
      </c>
      <c r="F7161" s="1">
        <v>42057</v>
      </c>
      <c r="G7161" s="1" t="str">
        <f t="shared" si="111"/>
        <v>Sunday</v>
      </c>
      <c r="H7161" s="2">
        <v>0.81554398148148144</v>
      </c>
      <c r="I7161">
        <v>12.75</v>
      </c>
      <c r="J7161">
        <v>12.75</v>
      </c>
      <c r="K7161" t="s">
        <v>177</v>
      </c>
      <c r="L7161" t="s">
        <v>30</v>
      </c>
      <c r="M7161" t="s">
        <v>70</v>
      </c>
      <c r="N7161" t="s">
        <v>71</v>
      </c>
    </row>
    <row r="7162" spans="1:14" x14ac:dyDescent="0.25">
      <c r="A7162">
        <v>7161</v>
      </c>
      <c r="B7162">
        <v>3157</v>
      </c>
      <c r="C7162">
        <f>1/COUNTIF(B:B, B7162)</f>
        <v>0.5</v>
      </c>
      <c r="D7162" t="s">
        <v>15</v>
      </c>
      <c r="E7162">
        <v>1</v>
      </c>
      <c r="F7162" s="1">
        <v>42057</v>
      </c>
      <c r="G7162" s="1" t="str">
        <f t="shared" si="111"/>
        <v>Sunday</v>
      </c>
      <c r="H7162" s="2">
        <v>0.81554398148148144</v>
      </c>
      <c r="I7162">
        <v>16</v>
      </c>
      <c r="J7162">
        <v>16</v>
      </c>
      <c r="K7162" t="s">
        <v>175</v>
      </c>
      <c r="L7162" t="s">
        <v>12</v>
      </c>
      <c r="M7162" t="s">
        <v>16</v>
      </c>
      <c r="N7162" t="s">
        <v>17</v>
      </c>
    </row>
    <row r="7163" spans="1:14" x14ac:dyDescent="0.25">
      <c r="A7163">
        <v>7162</v>
      </c>
      <c r="B7163">
        <v>3158</v>
      </c>
      <c r="C7163">
        <f>1/COUNTIF(B:B, B7163)</f>
        <v>1</v>
      </c>
      <c r="D7163" t="s">
        <v>128</v>
      </c>
      <c r="E7163">
        <v>1</v>
      </c>
      <c r="F7163" s="1">
        <v>42057</v>
      </c>
      <c r="G7163" s="1" t="str">
        <f t="shared" si="111"/>
        <v>Sunday</v>
      </c>
      <c r="H7163" s="2">
        <v>0.8159953703703704</v>
      </c>
      <c r="I7163">
        <v>10.5</v>
      </c>
      <c r="J7163">
        <v>10.5</v>
      </c>
      <c r="K7163" t="s">
        <v>177</v>
      </c>
      <c r="L7163" t="s">
        <v>12</v>
      </c>
      <c r="M7163" t="s">
        <v>13</v>
      </c>
      <c r="N7163" t="s">
        <v>14</v>
      </c>
    </row>
    <row r="7164" spans="1:14" x14ac:dyDescent="0.25">
      <c r="A7164">
        <v>7163</v>
      </c>
      <c r="B7164">
        <v>3159</v>
      </c>
      <c r="C7164">
        <f>1/COUNTIF(B:B, B7164)</f>
        <v>0.5</v>
      </c>
      <c r="D7164" t="s">
        <v>131</v>
      </c>
      <c r="E7164">
        <v>1</v>
      </c>
      <c r="F7164" s="1">
        <v>42057</v>
      </c>
      <c r="G7164" s="1" t="str">
        <f t="shared" si="111"/>
        <v>Sunday</v>
      </c>
      <c r="H7164" s="2">
        <v>0.8185648148148148</v>
      </c>
      <c r="I7164">
        <v>20.75</v>
      </c>
      <c r="J7164">
        <v>20.75</v>
      </c>
      <c r="K7164" t="s">
        <v>176</v>
      </c>
      <c r="L7164" t="s">
        <v>23</v>
      </c>
      <c r="M7164" t="s">
        <v>103</v>
      </c>
      <c r="N7164" t="s">
        <v>104</v>
      </c>
    </row>
    <row r="7165" spans="1:14" x14ac:dyDescent="0.25">
      <c r="A7165">
        <v>7164</v>
      </c>
      <c r="B7165">
        <v>3159</v>
      </c>
      <c r="C7165">
        <f>1/COUNTIF(B:B, B7165)</f>
        <v>0.5</v>
      </c>
      <c r="D7165" t="s">
        <v>61</v>
      </c>
      <c r="E7165">
        <v>1</v>
      </c>
      <c r="F7165" s="1">
        <v>42057</v>
      </c>
      <c r="G7165" s="1" t="str">
        <f t="shared" si="111"/>
        <v>Sunday</v>
      </c>
      <c r="H7165" s="2">
        <v>0.8185648148148148</v>
      </c>
      <c r="I7165">
        <v>12</v>
      </c>
      <c r="J7165">
        <v>12</v>
      </c>
      <c r="K7165" t="s">
        <v>177</v>
      </c>
      <c r="L7165" t="s">
        <v>19</v>
      </c>
      <c r="M7165" t="s">
        <v>62</v>
      </c>
      <c r="N7165" t="s">
        <v>63</v>
      </c>
    </row>
    <row r="7166" spans="1:14" x14ac:dyDescent="0.25">
      <c r="A7166">
        <v>7165</v>
      </c>
      <c r="B7166">
        <v>3160</v>
      </c>
      <c r="C7166">
        <f>1/COUNTIF(B:B, B7166)</f>
        <v>0.5</v>
      </c>
      <c r="D7166" t="s">
        <v>168</v>
      </c>
      <c r="E7166">
        <v>1</v>
      </c>
      <c r="F7166" s="1">
        <v>42057</v>
      </c>
      <c r="G7166" s="1" t="str">
        <f t="shared" si="111"/>
        <v>Sunday</v>
      </c>
      <c r="H7166" s="2">
        <v>0.82741898148148152</v>
      </c>
      <c r="I7166">
        <v>20.25</v>
      </c>
      <c r="J7166">
        <v>20.25</v>
      </c>
      <c r="K7166" t="s">
        <v>176</v>
      </c>
      <c r="L7166" t="s">
        <v>23</v>
      </c>
      <c r="M7166" t="s">
        <v>93</v>
      </c>
      <c r="N7166" t="s">
        <v>94</v>
      </c>
    </row>
    <row r="7167" spans="1:14" x14ac:dyDescent="0.25">
      <c r="A7167">
        <v>7166</v>
      </c>
      <c r="B7167">
        <v>3160</v>
      </c>
      <c r="C7167">
        <f>1/COUNTIF(B:B, B7167)</f>
        <v>0.5</v>
      </c>
      <c r="D7167" t="s">
        <v>72</v>
      </c>
      <c r="E7167">
        <v>1</v>
      </c>
      <c r="F7167" s="1">
        <v>42057</v>
      </c>
      <c r="G7167" s="1" t="str">
        <f t="shared" si="111"/>
        <v>Sunday</v>
      </c>
      <c r="H7167" s="2">
        <v>0.82741898148148152</v>
      </c>
      <c r="I7167">
        <v>16.75</v>
      </c>
      <c r="J7167">
        <v>16.75</v>
      </c>
      <c r="K7167" t="s">
        <v>175</v>
      </c>
      <c r="L7167" t="s">
        <v>30</v>
      </c>
      <c r="M7167" t="s">
        <v>70</v>
      </c>
      <c r="N7167" t="s">
        <v>71</v>
      </c>
    </row>
    <row r="7168" spans="1:14" x14ac:dyDescent="0.25">
      <c r="A7168">
        <v>7167</v>
      </c>
      <c r="B7168">
        <v>3161</v>
      </c>
      <c r="C7168">
        <f>1/COUNTIF(B:B, B7168)</f>
        <v>0.25</v>
      </c>
      <c r="D7168" t="s">
        <v>18</v>
      </c>
      <c r="E7168">
        <v>1</v>
      </c>
      <c r="F7168" s="1">
        <v>42057</v>
      </c>
      <c r="G7168" s="1" t="str">
        <f t="shared" si="111"/>
        <v>Sunday</v>
      </c>
      <c r="H7168" s="2">
        <v>0.82874999999999999</v>
      </c>
      <c r="I7168">
        <v>18.5</v>
      </c>
      <c r="J7168">
        <v>18.5</v>
      </c>
      <c r="K7168" t="s">
        <v>176</v>
      </c>
      <c r="L7168" t="s">
        <v>19</v>
      </c>
      <c r="M7168" t="s">
        <v>20</v>
      </c>
      <c r="N7168" t="s">
        <v>21</v>
      </c>
    </row>
    <row r="7169" spans="1:14" x14ac:dyDescent="0.25">
      <c r="A7169">
        <v>7168</v>
      </c>
      <c r="B7169">
        <v>3161</v>
      </c>
      <c r="C7169">
        <f>1/COUNTIF(B:B, B7169)</f>
        <v>0.25</v>
      </c>
      <c r="D7169" t="s">
        <v>138</v>
      </c>
      <c r="E7169">
        <v>1</v>
      </c>
      <c r="F7169" s="1">
        <v>42057</v>
      </c>
      <c r="G7169" s="1" t="str">
        <f t="shared" si="111"/>
        <v>Sunday</v>
      </c>
      <c r="H7169" s="2">
        <v>0.82874999999999999</v>
      </c>
      <c r="I7169">
        <v>11</v>
      </c>
      <c r="J7169">
        <v>11</v>
      </c>
      <c r="K7169" t="s">
        <v>177</v>
      </c>
      <c r="L7169" t="s">
        <v>12</v>
      </c>
      <c r="M7169" t="s">
        <v>126</v>
      </c>
      <c r="N7169" t="s">
        <v>127</v>
      </c>
    </row>
    <row r="7170" spans="1:14" x14ac:dyDescent="0.25">
      <c r="A7170">
        <v>7169</v>
      </c>
      <c r="B7170">
        <v>3161</v>
      </c>
      <c r="C7170">
        <f>1/COUNTIF(B:B, B7170)</f>
        <v>0.25</v>
      </c>
      <c r="D7170" t="s">
        <v>117</v>
      </c>
      <c r="E7170">
        <v>1</v>
      </c>
      <c r="F7170" s="1">
        <v>42057</v>
      </c>
      <c r="G7170" s="1" t="str">
        <f t="shared" ref="G7170:G7233" si="112">TEXT(F7170,"dddd")</f>
        <v>Sunday</v>
      </c>
      <c r="H7170" s="2">
        <v>0.82874999999999999</v>
      </c>
      <c r="I7170">
        <v>16.25</v>
      </c>
      <c r="J7170">
        <v>16.25</v>
      </c>
      <c r="K7170" t="s">
        <v>175</v>
      </c>
      <c r="L7170" t="s">
        <v>23</v>
      </c>
      <c r="M7170" t="s">
        <v>110</v>
      </c>
      <c r="N7170" t="s">
        <v>111</v>
      </c>
    </row>
    <row r="7171" spans="1:14" x14ac:dyDescent="0.25">
      <c r="A7171">
        <v>7170</v>
      </c>
      <c r="B7171">
        <v>3161</v>
      </c>
      <c r="C7171">
        <f>1/COUNTIF(B:B, B7171)</f>
        <v>0.25</v>
      </c>
      <c r="D7171" t="s">
        <v>144</v>
      </c>
      <c r="E7171">
        <v>1</v>
      </c>
      <c r="F7171" s="1">
        <v>42057</v>
      </c>
      <c r="G7171" s="1" t="str">
        <f t="shared" si="112"/>
        <v>Sunday</v>
      </c>
      <c r="H7171" s="2">
        <v>0.82874999999999999</v>
      </c>
      <c r="I7171">
        <v>12.25</v>
      </c>
      <c r="J7171">
        <v>12.25</v>
      </c>
      <c r="K7171" t="s">
        <v>177</v>
      </c>
      <c r="L7171" t="s">
        <v>23</v>
      </c>
      <c r="M7171" t="s">
        <v>110</v>
      </c>
      <c r="N7171" t="s">
        <v>111</v>
      </c>
    </row>
    <row r="7172" spans="1:14" x14ac:dyDescent="0.25">
      <c r="A7172">
        <v>7171</v>
      </c>
      <c r="B7172">
        <v>3162</v>
      </c>
      <c r="C7172">
        <f>1/COUNTIF(B:B, B7172)</f>
        <v>0.33333333333333331</v>
      </c>
      <c r="D7172" t="s">
        <v>18</v>
      </c>
      <c r="E7172">
        <v>1</v>
      </c>
      <c r="F7172" s="1">
        <v>42057</v>
      </c>
      <c r="G7172" s="1" t="str">
        <f t="shared" si="112"/>
        <v>Sunday</v>
      </c>
      <c r="H7172" s="2">
        <v>0.86174768518518519</v>
      </c>
      <c r="I7172">
        <v>18.5</v>
      </c>
      <c r="J7172">
        <v>18.5</v>
      </c>
      <c r="K7172" t="s">
        <v>176</v>
      </c>
      <c r="L7172" t="s">
        <v>19</v>
      </c>
      <c r="M7172" t="s">
        <v>20</v>
      </c>
      <c r="N7172" t="s">
        <v>21</v>
      </c>
    </row>
    <row r="7173" spans="1:14" x14ac:dyDescent="0.25">
      <c r="A7173">
        <v>7172</v>
      </c>
      <c r="B7173">
        <v>3162</v>
      </c>
      <c r="C7173">
        <f>1/COUNTIF(B:B, B7173)</f>
        <v>0.33333333333333331</v>
      </c>
      <c r="D7173" t="s">
        <v>125</v>
      </c>
      <c r="E7173">
        <v>1</v>
      </c>
      <c r="F7173" s="1">
        <v>42057</v>
      </c>
      <c r="G7173" s="1" t="str">
        <f t="shared" si="112"/>
        <v>Sunday</v>
      </c>
      <c r="H7173" s="2">
        <v>0.86174768518518519</v>
      </c>
      <c r="I7173">
        <v>17.5</v>
      </c>
      <c r="J7173">
        <v>17.5</v>
      </c>
      <c r="K7173" t="s">
        <v>176</v>
      </c>
      <c r="L7173" t="s">
        <v>12</v>
      </c>
      <c r="M7173" t="s">
        <v>126</v>
      </c>
      <c r="N7173" t="s">
        <v>127</v>
      </c>
    </row>
    <row r="7174" spans="1:14" x14ac:dyDescent="0.25">
      <c r="A7174">
        <v>7173</v>
      </c>
      <c r="B7174">
        <v>3162</v>
      </c>
      <c r="C7174">
        <f>1/COUNTIF(B:B, B7174)</f>
        <v>0.33333333333333331</v>
      </c>
      <c r="D7174" t="s">
        <v>113</v>
      </c>
      <c r="E7174">
        <v>1</v>
      </c>
      <c r="F7174" s="1">
        <v>42057</v>
      </c>
      <c r="G7174" s="1" t="str">
        <f t="shared" si="112"/>
        <v>Sunday</v>
      </c>
      <c r="H7174" s="2">
        <v>0.86174768518518519</v>
      </c>
      <c r="I7174">
        <v>12.75</v>
      </c>
      <c r="J7174">
        <v>12.75</v>
      </c>
      <c r="K7174" t="s">
        <v>177</v>
      </c>
      <c r="L7174" t="s">
        <v>30</v>
      </c>
      <c r="M7174" t="s">
        <v>66</v>
      </c>
      <c r="N7174" t="s">
        <v>67</v>
      </c>
    </row>
    <row r="7175" spans="1:14" x14ac:dyDescent="0.25">
      <c r="A7175">
        <v>7174</v>
      </c>
      <c r="B7175">
        <v>3163</v>
      </c>
      <c r="C7175">
        <f>1/COUNTIF(B:B, B7175)</f>
        <v>1</v>
      </c>
      <c r="D7175" t="s">
        <v>80</v>
      </c>
      <c r="E7175">
        <v>1</v>
      </c>
      <c r="F7175" s="1">
        <v>42057</v>
      </c>
      <c r="G7175" s="1" t="str">
        <f t="shared" si="112"/>
        <v>Sunday</v>
      </c>
      <c r="H7175" s="2">
        <v>0.86386574074074074</v>
      </c>
      <c r="I7175">
        <v>12</v>
      </c>
      <c r="J7175">
        <v>12</v>
      </c>
      <c r="K7175" t="s">
        <v>177</v>
      </c>
      <c r="L7175" t="s">
        <v>12</v>
      </c>
      <c r="M7175" t="s">
        <v>81</v>
      </c>
      <c r="N7175" t="s">
        <v>82</v>
      </c>
    </row>
    <row r="7176" spans="1:14" x14ac:dyDescent="0.25">
      <c r="A7176">
        <v>7175</v>
      </c>
      <c r="B7176">
        <v>3164</v>
      </c>
      <c r="C7176">
        <f>1/COUNTIF(B:B, B7176)</f>
        <v>1</v>
      </c>
      <c r="D7176" t="s">
        <v>159</v>
      </c>
      <c r="E7176">
        <v>1</v>
      </c>
      <c r="F7176" s="1">
        <v>42057</v>
      </c>
      <c r="G7176" s="1" t="str">
        <f t="shared" si="112"/>
        <v>Sunday</v>
      </c>
      <c r="H7176" s="2">
        <v>0.8665046296296296</v>
      </c>
      <c r="I7176">
        <v>16.5</v>
      </c>
      <c r="J7176">
        <v>16.5</v>
      </c>
      <c r="K7176" t="s">
        <v>175</v>
      </c>
      <c r="L7176" t="s">
        <v>19</v>
      </c>
      <c r="M7176" t="s">
        <v>59</v>
      </c>
      <c r="N7176" t="s">
        <v>60</v>
      </c>
    </row>
    <row r="7177" spans="1:14" x14ac:dyDescent="0.25">
      <c r="A7177">
        <v>7176</v>
      </c>
      <c r="B7177">
        <v>3165</v>
      </c>
      <c r="C7177">
        <f>1/COUNTIF(B:B, B7177)</f>
        <v>0.5</v>
      </c>
      <c r="D7177" t="s">
        <v>29</v>
      </c>
      <c r="E7177">
        <v>1</v>
      </c>
      <c r="F7177" s="1">
        <v>42057</v>
      </c>
      <c r="G7177" s="1" t="str">
        <f t="shared" si="112"/>
        <v>Sunday</v>
      </c>
      <c r="H7177" s="2">
        <v>0.87690972222222219</v>
      </c>
      <c r="I7177">
        <v>20.75</v>
      </c>
      <c r="J7177">
        <v>20.75</v>
      </c>
      <c r="K7177" t="s">
        <v>176</v>
      </c>
      <c r="L7177" t="s">
        <v>30</v>
      </c>
      <c r="M7177" t="s">
        <v>31</v>
      </c>
      <c r="N7177" t="s">
        <v>32</v>
      </c>
    </row>
    <row r="7178" spans="1:14" x14ac:dyDescent="0.25">
      <c r="A7178">
        <v>7177</v>
      </c>
      <c r="B7178">
        <v>3165</v>
      </c>
      <c r="C7178">
        <f>1/COUNTIF(B:B, B7178)</f>
        <v>0.5</v>
      </c>
      <c r="D7178" t="s">
        <v>165</v>
      </c>
      <c r="E7178">
        <v>1</v>
      </c>
      <c r="F7178" s="1">
        <v>42057</v>
      </c>
      <c r="G7178" s="1" t="str">
        <f t="shared" si="112"/>
        <v>Sunday</v>
      </c>
      <c r="H7178" s="2">
        <v>0.87690972222222219</v>
      </c>
      <c r="I7178">
        <v>20.5</v>
      </c>
      <c r="J7178">
        <v>20.5</v>
      </c>
      <c r="K7178" t="s">
        <v>176</v>
      </c>
      <c r="L7178" t="s">
        <v>12</v>
      </c>
      <c r="M7178" t="s">
        <v>41</v>
      </c>
      <c r="N7178" t="s">
        <v>42</v>
      </c>
    </row>
    <row r="7179" spans="1:14" x14ac:dyDescent="0.25">
      <c r="A7179">
        <v>7178</v>
      </c>
      <c r="B7179">
        <v>3166</v>
      </c>
      <c r="C7179">
        <f>1/COUNTIF(B:B, B7179)</f>
        <v>1</v>
      </c>
      <c r="D7179" t="s">
        <v>69</v>
      </c>
      <c r="E7179">
        <v>1</v>
      </c>
      <c r="F7179" s="1">
        <v>42057</v>
      </c>
      <c r="G7179" s="1" t="str">
        <f t="shared" si="112"/>
        <v>Sunday</v>
      </c>
      <c r="H7179" s="2">
        <v>0.88356481481481486</v>
      </c>
      <c r="I7179">
        <v>20.75</v>
      </c>
      <c r="J7179">
        <v>20.75</v>
      </c>
      <c r="K7179" t="s">
        <v>176</v>
      </c>
      <c r="L7179" t="s">
        <v>30</v>
      </c>
      <c r="M7179" t="s">
        <v>70</v>
      </c>
      <c r="N7179" t="s">
        <v>71</v>
      </c>
    </row>
    <row r="7180" spans="1:14" x14ac:dyDescent="0.25">
      <c r="A7180">
        <v>7179</v>
      </c>
      <c r="B7180">
        <v>3167</v>
      </c>
      <c r="C7180">
        <f>1/COUNTIF(B:B, B7180)</f>
        <v>0.25</v>
      </c>
      <c r="D7180" t="s">
        <v>119</v>
      </c>
      <c r="E7180">
        <v>1</v>
      </c>
      <c r="F7180" s="1">
        <v>42057</v>
      </c>
      <c r="G7180" s="1" t="str">
        <f t="shared" si="112"/>
        <v>Sunday</v>
      </c>
      <c r="H7180" s="2">
        <v>0.88444444444444448</v>
      </c>
      <c r="I7180">
        <v>12.75</v>
      </c>
      <c r="J7180">
        <v>12.75</v>
      </c>
      <c r="K7180" t="s">
        <v>177</v>
      </c>
      <c r="L7180" t="s">
        <v>30</v>
      </c>
      <c r="M7180" t="s">
        <v>120</v>
      </c>
      <c r="N7180" t="s">
        <v>121</v>
      </c>
    </row>
    <row r="7181" spans="1:14" x14ac:dyDescent="0.25">
      <c r="A7181">
        <v>7180</v>
      </c>
      <c r="B7181">
        <v>3167</v>
      </c>
      <c r="C7181">
        <f>1/COUNTIF(B:B, B7181)</f>
        <v>0.25</v>
      </c>
      <c r="D7181" t="s">
        <v>117</v>
      </c>
      <c r="E7181">
        <v>1</v>
      </c>
      <c r="F7181" s="1">
        <v>42057</v>
      </c>
      <c r="G7181" s="1" t="str">
        <f t="shared" si="112"/>
        <v>Sunday</v>
      </c>
      <c r="H7181" s="2">
        <v>0.88444444444444448</v>
      </c>
      <c r="I7181">
        <v>16.25</v>
      </c>
      <c r="J7181">
        <v>16.25</v>
      </c>
      <c r="K7181" t="s">
        <v>175</v>
      </c>
      <c r="L7181" t="s">
        <v>23</v>
      </c>
      <c r="M7181" t="s">
        <v>110</v>
      </c>
      <c r="N7181" t="s">
        <v>111</v>
      </c>
    </row>
    <row r="7182" spans="1:14" x14ac:dyDescent="0.25">
      <c r="A7182">
        <v>7181</v>
      </c>
      <c r="B7182">
        <v>3167</v>
      </c>
      <c r="C7182">
        <f>1/COUNTIF(B:B, B7182)</f>
        <v>0.25</v>
      </c>
      <c r="D7182" t="s">
        <v>153</v>
      </c>
      <c r="E7182">
        <v>1</v>
      </c>
      <c r="F7182" s="1">
        <v>42057</v>
      </c>
      <c r="G7182" s="1" t="str">
        <f t="shared" si="112"/>
        <v>Sunday</v>
      </c>
      <c r="H7182" s="2">
        <v>0.88444444444444448</v>
      </c>
      <c r="I7182">
        <v>16.5</v>
      </c>
      <c r="J7182">
        <v>16.5</v>
      </c>
      <c r="K7182" t="s">
        <v>175</v>
      </c>
      <c r="L7182" t="s">
        <v>23</v>
      </c>
      <c r="M7182" t="s">
        <v>56</v>
      </c>
      <c r="N7182" t="s">
        <v>57</v>
      </c>
    </row>
    <row r="7183" spans="1:14" x14ac:dyDescent="0.25">
      <c r="A7183">
        <v>7182</v>
      </c>
      <c r="B7183">
        <v>3167</v>
      </c>
      <c r="C7183">
        <f>1/COUNTIF(B:B, B7183)</f>
        <v>0.25</v>
      </c>
      <c r="D7183" t="s">
        <v>58</v>
      </c>
      <c r="E7183">
        <v>1</v>
      </c>
      <c r="F7183" s="1">
        <v>42057</v>
      </c>
      <c r="G7183" s="1" t="str">
        <f t="shared" si="112"/>
        <v>Sunday</v>
      </c>
      <c r="H7183" s="2">
        <v>0.88444444444444448</v>
      </c>
      <c r="I7183">
        <v>20.75</v>
      </c>
      <c r="J7183">
        <v>20.75</v>
      </c>
      <c r="K7183" t="s">
        <v>176</v>
      </c>
      <c r="L7183" t="s">
        <v>19</v>
      </c>
      <c r="M7183" t="s">
        <v>59</v>
      </c>
      <c r="N7183" t="s">
        <v>60</v>
      </c>
    </row>
    <row r="7184" spans="1:14" x14ac:dyDescent="0.25">
      <c r="A7184">
        <v>7183</v>
      </c>
      <c r="B7184">
        <v>3168</v>
      </c>
      <c r="C7184">
        <f>1/COUNTIF(B:B, B7184)</f>
        <v>1</v>
      </c>
      <c r="D7184" t="s">
        <v>80</v>
      </c>
      <c r="E7184">
        <v>1</v>
      </c>
      <c r="F7184" s="1">
        <v>42057</v>
      </c>
      <c r="G7184" s="1" t="str">
        <f t="shared" si="112"/>
        <v>Sunday</v>
      </c>
      <c r="H7184" s="2">
        <v>0.90067129629629628</v>
      </c>
      <c r="I7184">
        <v>12</v>
      </c>
      <c r="J7184">
        <v>12</v>
      </c>
      <c r="K7184" t="s">
        <v>177</v>
      </c>
      <c r="L7184" t="s">
        <v>12</v>
      </c>
      <c r="M7184" t="s">
        <v>81</v>
      </c>
      <c r="N7184" t="s">
        <v>82</v>
      </c>
    </row>
    <row r="7185" spans="1:14" x14ac:dyDescent="0.25">
      <c r="A7185">
        <v>7184</v>
      </c>
      <c r="B7185">
        <v>3169</v>
      </c>
      <c r="C7185">
        <f>1/COUNTIF(B:B, B7185)</f>
        <v>0.25</v>
      </c>
      <c r="D7185" t="s">
        <v>114</v>
      </c>
      <c r="E7185">
        <v>1</v>
      </c>
      <c r="F7185" s="1">
        <v>42057</v>
      </c>
      <c r="G7185" s="1" t="str">
        <f t="shared" si="112"/>
        <v>Sunday</v>
      </c>
      <c r="H7185" s="2">
        <v>0.91020833333333329</v>
      </c>
      <c r="I7185">
        <v>16.75</v>
      </c>
      <c r="J7185">
        <v>16.75</v>
      </c>
      <c r="K7185" t="s">
        <v>175</v>
      </c>
      <c r="L7185" t="s">
        <v>30</v>
      </c>
      <c r="M7185" t="s">
        <v>38</v>
      </c>
      <c r="N7185" t="s">
        <v>39</v>
      </c>
    </row>
    <row r="7186" spans="1:14" x14ac:dyDescent="0.25">
      <c r="A7186">
        <v>7185</v>
      </c>
      <c r="B7186">
        <v>3169</v>
      </c>
      <c r="C7186">
        <f>1/COUNTIF(B:B, B7186)</f>
        <v>0.25</v>
      </c>
      <c r="D7186" t="s">
        <v>80</v>
      </c>
      <c r="E7186">
        <v>1</v>
      </c>
      <c r="F7186" s="1">
        <v>42057</v>
      </c>
      <c r="G7186" s="1" t="str">
        <f t="shared" si="112"/>
        <v>Sunday</v>
      </c>
      <c r="H7186" s="2">
        <v>0.91020833333333329</v>
      </c>
      <c r="I7186">
        <v>12</v>
      </c>
      <c r="J7186">
        <v>12</v>
      </c>
      <c r="K7186" t="s">
        <v>177</v>
      </c>
      <c r="L7186" t="s">
        <v>12</v>
      </c>
      <c r="M7186" t="s">
        <v>81</v>
      </c>
      <c r="N7186" t="s">
        <v>82</v>
      </c>
    </row>
    <row r="7187" spans="1:14" x14ac:dyDescent="0.25">
      <c r="A7187">
        <v>7186</v>
      </c>
      <c r="B7187">
        <v>3169</v>
      </c>
      <c r="C7187">
        <f>1/COUNTIF(B:B, B7187)</f>
        <v>0.25</v>
      </c>
      <c r="D7187" t="s">
        <v>128</v>
      </c>
      <c r="E7187">
        <v>1</v>
      </c>
      <c r="F7187" s="1">
        <v>42057</v>
      </c>
      <c r="G7187" s="1" t="str">
        <f t="shared" si="112"/>
        <v>Sunday</v>
      </c>
      <c r="H7187" s="2">
        <v>0.91020833333333329</v>
      </c>
      <c r="I7187">
        <v>10.5</v>
      </c>
      <c r="J7187">
        <v>10.5</v>
      </c>
      <c r="K7187" t="s">
        <v>177</v>
      </c>
      <c r="L7187" t="s">
        <v>12</v>
      </c>
      <c r="M7187" t="s">
        <v>13</v>
      </c>
      <c r="N7187" t="s">
        <v>14</v>
      </c>
    </row>
    <row r="7188" spans="1:14" x14ac:dyDescent="0.25">
      <c r="A7188">
        <v>7187</v>
      </c>
      <c r="B7188">
        <v>3169</v>
      </c>
      <c r="C7188">
        <f>1/COUNTIF(B:B, B7188)</f>
        <v>0.25</v>
      </c>
      <c r="D7188" t="s">
        <v>152</v>
      </c>
      <c r="E7188">
        <v>1</v>
      </c>
      <c r="F7188" s="1">
        <v>42057</v>
      </c>
      <c r="G7188" s="1" t="str">
        <f t="shared" si="112"/>
        <v>Sunday</v>
      </c>
      <c r="H7188" s="2">
        <v>0.91020833333333329</v>
      </c>
      <c r="I7188">
        <v>12</v>
      </c>
      <c r="J7188">
        <v>12</v>
      </c>
      <c r="K7188" t="s">
        <v>177</v>
      </c>
      <c r="L7188" t="s">
        <v>19</v>
      </c>
      <c r="M7188" t="s">
        <v>106</v>
      </c>
      <c r="N7188" t="s">
        <v>107</v>
      </c>
    </row>
    <row r="7189" spans="1:14" x14ac:dyDescent="0.25">
      <c r="A7189">
        <v>7188</v>
      </c>
      <c r="B7189">
        <v>3170</v>
      </c>
      <c r="C7189">
        <f>1/COUNTIF(B:B, B7189)</f>
        <v>0.33333333333333331</v>
      </c>
      <c r="D7189" t="s">
        <v>134</v>
      </c>
      <c r="E7189">
        <v>1</v>
      </c>
      <c r="F7189" s="1">
        <v>42057</v>
      </c>
      <c r="G7189" s="1" t="str">
        <f t="shared" si="112"/>
        <v>Sunday</v>
      </c>
      <c r="H7189" s="2">
        <v>0.9262731481481481</v>
      </c>
      <c r="I7189">
        <v>20.5</v>
      </c>
      <c r="J7189">
        <v>20.5</v>
      </c>
      <c r="K7189" t="s">
        <v>176</v>
      </c>
      <c r="L7189" t="s">
        <v>12</v>
      </c>
      <c r="M7189" t="s">
        <v>16</v>
      </c>
      <c r="N7189" t="s">
        <v>17</v>
      </c>
    </row>
    <row r="7190" spans="1:14" x14ac:dyDescent="0.25">
      <c r="A7190">
        <v>7189</v>
      </c>
      <c r="B7190">
        <v>3170</v>
      </c>
      <c r="C7190">
        <f>1/COUNTIF(B:B, B7190)</f>
        <v>0.33333333333333331</v>
      </c>
      <c r="D7190" t="s">
        <v>159</v>
      </c>
      <c r="E7190">
        <v>1</v>
      </c>
      <c r="F7190" s="1">
        <v>42057</v>
      </c>
      <c r="G7190" s="1" t="str">
        <f t="shared" si="112"/>
        <v>Sunday</v>
      </c>
      <c r="H7190" s="2">
        <v>0.9262731481481481</v>
      </c>
      <c r="I7190">
        <v>16.5</v>
      </c>
      <c r="J7190">
        <v>16.5</v>
      </c>
      <c r="K7190" t="s">
        <v>175</v>
      </c>
      <c r="L7190" t="s">
        <v>19</v>
      </c>
      <c r="M7190" t="s">
        <v>59</v>
      </c>
      <c r="N7190" t="s">
        <v>60</v>
      </c>
    </row>
    <row r="7191" spans="1:14" x14ac:dyDescent="0.25">
      <c r="A7191">
        <v>7190</v>
      </c>
      <c r="B7191">
        <v>3170</v>
      </c>
      <c r="C7191">
        <f>1/COUNTIF(B:B, B7191)</f>
        <v>0.33333333333333331</v>
      </c>
      <c r="D7191" t="s">
        <v>146</v>
      </c>
      <c r="E7191">
        <v>1</v>
      </c>
      <c r="F7191" s="1">
        <v>42057</v>
      </c>
      <c r="G7191" s="1" t="str">
        <f t="shared" si="112"/>
        <v>Sunday</v>
      </c>
      <c r="H7191" s="2">
        <v>0.9262731481481481</v>
      </c>
      <c r="I7191">
        <v>12.75</v>
      </c>
      <c r="J7191">
        <v>12.75</v>
      </c>
      <c r="K7191" t="s">
        <v>177</v>
      </c>
      <c r="L7191" t="s">
        <v>30</v>
      </c>
      <c r="M7191" t="s">
        <v>31</v>
      </c>
      <c r="N7191" t="s">
        <v>32</v>
      </c>
    </row>
    <row r="7192" spans="1:14" x14ac:dyDescent="0.25">
      <c r="A7192">
        <v>7191</v>
      </c>
      <c r="B7192">
        <v>3171</v>
      </c>
      <c r="C7192">
        <f>1/COUNTIF(B:B, B7192)</f>
        <v>1</v>
      </c>
      <c r="D7192" t="s">
        <v>83</v>
      </c>
      <c r="E7192">
        <v>1</v>
      </c>
      <c r="F7192" s="1">
        <v>42058</v>
      </c>
      <c r="G7192" s="1" t="str">
        <f t="shared" si="112"/>
        <v>Monday</v>
      </c>
      <c r="H7192" s="2">
        <v>0.47119212962962964</v>
      </c>
      <c r="I7192">
        <v>20.75</v>
      </c>
      <c r="J7192">
        <v>20.75</v>
      </c>
      <c r="K7192" t="s">
        <v>176</v>
      </c>
      <c r="L7192" t="s">
        <v>23</v>
      </c>
      <c r="M7192" t="s">
        <v>84</v>
      </c>
      <c r="N7192" t="s">
        <v>85</v>
      </c>
    </row>
    <row r="7193" spans="1:14" x14ac:dyDescent="0.25">
      <c r="A7193">
        <v>7192</v>
      </c>
      <c r="B7193">
        <v>3172</v>
      </c>
      <c r="C7193">
        <f>1/COUNTIF(B:B, B7193)</f>
        <v>0.5</v>
      </c>
      <c r="D7193" t="s">
        <v>68</v>
      </c>
      <c r="E7193">
        <v>1</v>
      </c>
      <c r="F7193" s="1">
        <v>42058</v>
      </c>
      <c r="G7193" s="1" t="str">
        <f t="shared" si="112"/>
        <v>Monday</v>
      </c>
      <c r="H7193" s="2">
        <v>0.49479166666666669</v>
      </c>
      <c r="I7193">
        <v>20.75</v>
      </c>
      <c r="J7193">
        <v>20.75</v>
      </c>
      <c r="K7193" t="s">
        <v>176</v>
      </c>
      <c r="L7193" t="s">
        <v>30</v>
      </c>
      <c r="M7193" t="s">
        <v>38</v>
      </c>
      <c r="N7193" t="s">
        <v>39</v>
      </c>
    </row>
    <row r="7194" spans="1:14" x14ac:dyDescent="0.25">
      <c r="A7194">
        <v>7193</v>
      </c>
      <c r="B7194">
        <v>3172</v>
      </c>
      <c r="C7194">
        <f>1/COUNTIF(B:B, B7194)</f>
        <v>0.5</v>
      </c>
      <c r="D7194" t="s">
        <v>46</v>
      </c>
      <c r="E7194">
        <v>1</v>
      </c>
      <c r="F7194" s="1">
        <v>42058</v>
      </c>
      <c r="G7194" s="1" t="str">
        <f t="shared" si="112"/>
        <v>Monday</v>
      </c>
      <c r="H7194" s="2">
        <v>0.49479166666666669</v>
      </c>
      <c r="I7194">
        <v>12</v>
      </c>
      <c r="J7194">
        <v>12</v>
      </c>
      <c r="K7194" t="s">
        <v>177</v>
      </c>
      <c r="L7194" t="s">
        <v>12</v>
      </c>
      <c r="M7194" t="s">
        <v>16</v>
      </c>
      <c r="N7194" t="s">
        <v>17</v>
      </c>
    </row>
    <row r="7195" spans="1:14" x14ac:dyDescent="0.25">
      <c r="A7195">
        <v>7194</v>
      </c>
      <c r="B7195">
        <v>3173</v>
      </c>
      <c r="C7195">
        <f>1/COUNTIF(B:B, B7195)</f>
        <v>0.33333333333333331</v>
      </c>
      <c r="D7195" t="s">
        <v>76</v>
      </c>
      <c r="E7195">
        <v>1</v>
      </c>
      <c r="F7195" s="1">
        <v>42058</v>
      </c>
      <c r="G7195" s="1" t="str">
        <f t="shared" si="112"/>
        <v>Monday</v>
      </c>
      <c r="H7195" s="2">
        <v>0.49630787037037039</v>
      </c>
      <c r="I7195">
        <v>12.75</v>
      </c>
      <c r="J7195">
        <v>12.75</v>
      </c>
      <c r="K7195" t="s">
        <v>177</v>
      </c>
      <c r="L7195" t="s">
        <v>30</v>
      </c>
      <c r="M7195" t="s">
        <v>70</v>
      </c>
      <c r="N7195" t="s">
        <v>71</v>
      </c>
    </row>
    <row r="7196" spans="1:14" x14ac:dyDescent="0.25">
      <c r="A7196">
        <v>7195</v>
      </c>
      <c r="B7196">
        <v>3173</v>
      </c>
      <c r="C7196">
        <f>1/COUNTIF(B:B, B7196)</f>
        <v>0.33333333333333331</v>
      </c>
      <c r="D7196" t="s">
        <v>158</v>
      </c>
      <c r="E7196">
        <v>1</v>
      </c>
      <c r="F7196" s="1">
        <v>42058</v>
      </c>
      <c r="G7196" s="1" t="str">
        <f t="shared" si="112"/>
        <v>Monday</v>
      </c>
      <c r="H7196" s="2">
        <v>0.49630787037037039</v>
      </c>
      <c r="I7196">
        <v>16</v>
      </c>
      <c r="J7196">
        <v>16</v>
      </c>
      <c r="K7196" t="s">
        <v>175</v>
      </c>
      <c r="L7196" t="s">
        <v>12</v>
      </c>
      <c r="M7196" t="s">
        <v>90</v>
      </c>
      <c r="N7196" t="s">
        <v>91</v>
      </c>
    </row>
    <row r="7197" spans="1:14" x14ac:dyDescent="0.25">
      <c r="A7197">
        <v>7196</v>
      </c>
      <c r="B7197">
        <v>3173</v>
      </c>
      <c r="C7197">
        <f>1/COUNTIF(B:B, B7197)</f>
        <v>0.33333333333333331</v>
      </c>
      <c r="D7197" t="s">
        <v>143</v>
      </c>
      <c r="E7197">
        <v>1</v>
      </c>
      <c r="F7197" s="1">
        <v>42058</v>
      </c>
      <c r="G7197" s="1" t="str">
        <f t="shared" si="112"/>
        <v>Monday</v>
      </c>
      <c r="H7197" s="2">
        <v>0.49630787037037039</v>
      </c>
      <c r="I7197">
        <v>14.5</v>
      </c>
      <c r="J7197">
        <v>14.5</v>
      </c>
      <c r="K7197" t="s">
        <v>175</v>
      </c>
      <c r="L7197" t="s">
        <v>12</v>
      </c>
      <c r="M7197" t="s">
        <v>126</v>
      </c>
      <c r="N7197" t="s">
        <v>127</v>
      </c>
    </row>
    <row r="7198" spans="1:14" x14ac:dyDescent="0.25">
      <c r="A7198">
        <v>7197</v>
      </c>
      <c r="B7198">
        <v>3174</v>
      </c>
      <c r="C7198">
        <f>1/COUNTIF(B:B, B7198)</f>
        <v>1</v>
      </c>
      <c r="D7198" t="s">
        <v>77</v>
      </c>
      <c r="E7198">
        <v>1</v>
      </c>
      <c r="F7198" s="1">
        <v>42058</v>
      </c>
      <c r="G7198" s="1" t="str">
        <f t="shared" si="112"/>
        <v>Monday</v>
      </c>
      <c r="H7198" s="2">
        <v>0.50645833333333334</v>
      </c>
      <c r="I7198">
        <v>20.75</v>
      </c>
      <c r="J7198">
        <v>20.75</v>
      </c>
      <c r="K7198" t="s">
        <v>176</v>
      </c>
      <c r="L7198" t="s">
        <v>30</v>
      </c>
      <c r="M7198" t="s">
        <v>78</v>
      </c>
      <c r="N7198" t="s">
        <v>79</v>
      </c>
    </row>
    <row r="7199" spans="1:14" x14ac:dyDescent="0.25">
      <c r="A7199">
        <v>7198</v>
      </c>
      <c r="B7199">
        <v>3175</v>
      </c>
      <c r="C7199">
        <f>1/COUNTIF(B:B, B7199)</f>
        <v>0.33333333333333331</v>
      </c>
      <c r="D7199" t="s">
        <v>128</v>
      </c>
      <c r="E7199">
        <v>1</v>
      </c>
      <c r="F7199" s="1">
        <v>42058</v>
      </c>
      <c r="G7199" s="1" t="str">
        <f t="shared" si="112"/>
        <v>Monday</v>
      </c>
      <c r="H7199" s="2">
        <v>0.50744212962962965</v>
      </c>
      <c r="I7199">
        <v>10.5</v>
      </c>
      <c r="J7199">
        <v>10.5</v>
      </c>
      <c r="K7199" t="s">
        <v>177</v>
      </c>
      <c r="L7199" t="s">
        <v>12</v>
      </c>
      <c r="M7199" t="s">
        <v>13</v>
      </c>
      <c r="N7199" t="s">
        <v>14</v>
      </c>
    </row>
    <row r="7200" spans="1:14" x14ac:dyDescent="0.25">
      <c r="A7200">
        <v>7199</v>
      </c>
      <c r="B7200">
        <v>3175</v>
      </c>
      <c r="C7200">
        <f>1/COUNTIF(B:B, B7200)</f>
        <v>0.33333333333333331</v>
      </c>
      <c r="D7200" t="s">
        <v>22</v>
      </c>
      <c r="E7200">
        <v>1</v>
      </c>
      <c r="F7200" s="1">
        <v>42058</v>
      </c>
      <c r="G7200" s="1" t="str">
        <f t="shared" si="112"/>
        <v>Monday</v>
      </c>
      <c r="H7200" s="2">
        <v>0.50744212962962965</v>
      </c>
      <c r="I7200">
        <v>20.75</v>
      </c>
      <c r="J7200">
        <v>20.75</v>
      </c>
      <c r="K7200" t="s">
        <v>176</v>
      </c>
      <c r="L7200" t="s">
        <v>23</v>
      </c>
      <c r="M7200" t="s">
        <v>24</v>
      </c>
      <c r="N7200" t="s">
        <v>25</v>
      </c>
    </row>
    <row r="7201" spans="1:14" x14ac:dyDescent="0.25">
      <c r="A7201">
        <v>7200</v>
      </c>
      <c r="B7201">
        <v>3175</v>
      </c>
      <c r="C7201">
        <f>1/COUNTIF(B:B, B7201)</f>
        <v>0.33333333333333331</v>
      </c>
      <c r="D7201" t="s">
        <v>83</v>
      </c>
      <c r="E7201">
        <v>1</v>
      </c>
      <c r="F7201" s="1">
        <v>42058</v>
      </c>
      <c r="G7201" s="1" t="str">
        <f t="shared" si="112"/>
        <v>Monday</v>
      </c>
      <c r="H7201" s="2">
        <v>0.50744212962962965</v>
      </c>
      <c r="I7201">
        <v>20.75</v>
      </c>
      <c r="J7201">
        <v>20.75</v>
      </c>
      <c r="K7201" t="s">
        <v>176</v>
      </c>
      <c r="L7201" t="s">
        <v>23</v>
      </c>
      <c r="M7201" t="s">
        <v>84</v>
      </c>
      <c r="N7201" t="s">
        <v>85</v>
      </c>
    </row>
    <row r="7202" spans="1:14" x14ac:dyDescent="0.25">
      <c r="A7202">
        <v>7201</v>
      </c>
      <c r="B7202">
        <v>3176</v>
      </c>
      <c r="C7202">
        <f>1/COUNTIF(B:B, B7202)</f>
        <v>0.5</v>
      </c>
      <c r="D7202" t="s">
        <v>72</v>
      </c>
      <c r="E7202">
        <v>1</v>
      </c>
      <c r="F7202" s="1">
        <v>42058</v>
      </c>
      <c r="G7202" s="1" t="str">
        <f t="shared" si="112"/>
        <v>Monday</v>
      </c>
      <c r="H7202" s="2">
        <v>0.51506944444444447</v>
      </c>
      <c r="I7202">
        <v>16.75</v>
      </c>
      <c r="J7202">
        <v>16.75</v>
      </c>
      <c r="K7202" t="s">
        <v>175</v>
      </c>
      <c r="L7202" t="s">
        <v>30</v>
      </c>
      <c r="M7202" t="s">
        <v>70</v>
      </c>
      <c r="N7202" t="s">
        <v>71</v>
      </c>
    </row>
    <row r="7203" spans="1:14" x14ac:dyDescent="0.25">
      <c r="A7203">
        <v>7202</v>
      </c>
      <c r="B7203">
        <v>3176</v>
      </c>
      <c r="C7203">
        <f>1/COUNTIF(B:B, B7203)</f>
        <v>0.5</v>
      </c>
      <c r="D7203" t="s">
        <v>156</v>
      </c>
      <c r="E7203">
        <v>1</v>
      </c>
      <c r="F7203" s="1">
        <v>42058</v>
      </c>
      <c r="G7203" s="1" t="str">
        <f t="shared" si="112"/>
        <v>Monday</v>
      </c>
      <c r="H7203" s="2">
        <v>0.51506944444444447</v>
      </c>
      <c r="I7203">
        <v>12</v>
      </c>
      <c r="J7203">
        <v>12</v>
      </c>
      <c r="K7203" t="s">
        <v>177</v>
      </c>
      <c r="L7203" t="s">
        <v>19</v>
      </c>
      <c r="M7203" t="s">
        <v>100</v>
      </c>
      <c r="N7203" t="s">
        <v>101</v>
      </c>
    </row>
    <row r="7204" spans="1:14" x14ac:dyDescent="0.25">
      <c r="A7204">
        <v>7203</v>
      </c>
      <c r="B7204">
        <v>3177</v>
      </c>
      <c r="C7204">
        <f>1/COUNTIF(B:B, B7204)</f>
        <v>0.5</v>
      </c>
      <c r="D7204" t="s">
        <v>135</v>
      </c>
      <c r="E7204">
        <v>1</v>
      </c>
      <c r="F7204" s="1">
        <v>42058</v>
      </c>
      <c r="G7204" s="1" t="str">
        <f t="shared" si="112"/>
        <v>Monday</v>
      </c>
      <c r="H7204" s="2">
        <v>0.51646990740740739</v>
      </c>
      <c r="I7204">
        <v>16.75</v>
      </c>
      <c r="J7204">
        <v>16.75</v>
      </c>
      <c r="K7204" t="s">
        <v>175</v>
      </c>
      <c r="L7204" t="s">
        <v>30</v>
      </c>
      <c r="M7204" t="s">
        <v>78</v>
      </c>
      <c r="N7204" t="s">
        <v>79</v>
      </c>
    </row>
    <row r="7205" spans="1:14" x14ac:dyDescent="0.25">
      <c r="A7205">
        <v>7204</v>
      </c>
      <c r="B7205">
        <v>3177</v>
      </c>
      <c r="C7205">
        <f>1/COUNTIF(B:B, B7205)</f>
        <v>0.5</v>
      </c>
      <c r="D7205" t="s">
        <v>73</v>
      </c>
      <c r="E7205">
        <v>1</v>
      </c>
      <c r="F7205" s="1">
        <v>42058</v>
      </c>
      <c r="G7205" s="1" t="str">
        <f t="shared" si="112"/>
        <v>Monday</v>
      </c>
      <c r="H7205" s="2">
        <v>0.51646990740740739</v>
      </c>
      <c r="I7205">
        <v>15.25</v>
      </c>
      <c r="J7205">
        <v>15.25</v>
      </c>
      <c r="K7205" t="s">
        <v>176</v>
      </c>
      <c r="L7205" t="s">
        <v>12</v>
      </c>
      <c r="M7205" t="s">
        <v>74</v>
      </c>
      <c r="N7205" t="s">
        <v>75</v>
      </c>
    </row>
    <row r="7206" spans="1:14" x14ac:dyDescent="0.25">
      <c r="A7206">
        <v>7205</v>
      </c>
      <c r="B7206">
        <v>3178</v>
      </c>
      <c r="C7206">
        <f>1/COUNTIF(B:B, B7206)</f>
        <v>1</v>
      </c>
      <c r="D7206" t="s">
        <v>145</v>
      </c>
      <c r="E7206">
        <v>1</v>
      </c>
      <c r="F7206" s="1">
        <v>42058</v>
      </c>
      <c r="G7206" s="1" t="str">
        <f t="shared" si="112"/>
        <v>Monday</v>
      </c>
      <c r="H7206" s="2">
        <v>0.52101851851851855</v>
      </c>
      <c r="I7206">
        <v>12.5</v>
      </c>
      <c r="J7206">
        <v>12.5</v>
      </c>
      <c r="K7206" t="s">
        <v>177</v>
      </c>
      <c r="L7206" t="s">
        <v>23</v>
      </c>
      <c r="M7206" t="s">
        <v>56</v>
      </c>
      <c r="N7206" t="s">
        <v>57</v>
      </c>
    </row>
    <row r="7207" spans="1:14" x14ac:dyDescent="0.25">
      <c r="A7207">
        <v>7206</v>
      </c>
      <c r="B7207">
        <v>3179</v>
      </c>
      <c r="C7207">
        <f>1/COUNTIF(B:B, B7207)</f>
        <v>0.25</v>
      </c>
      <c r="D7207" t="s">
        <v>114</v>
      </c>
      <c r="E7207">
        <v>1</v>
      </c>
      <c r="F7207" s="1">
        <v>42058</v>
      </c>
      <c r="G7207" s="1" t="str">
        <f t="shared" si="112"/>
        <v>Monday</v>
      </c>
      <c r="H7207" s="2">
        <v>0.52907407407407403</v>
      </c>
      <c r="I7207">
        <v>16.75</v>
      </c>
      <c r="J7207">
        <v>16.75</v>
      </c>
      <c r="K7207" t="s">
        <v>175</v>
      </c>
      <c r="L7207" t="s">
        <v>30</v>
      </c>
      <c r="M7207" t="s">
        <v>38</v>
      </c>
      <c r="N7207" t="s">
        <v>39</v>
      </c>
    </row>
    <row r="7208" spans="1:14" x14ac:dyDescent="0.25">
      <c r="A7208">
        <v>7207</v>
      </c>
      <c r="B7208">
        <v>3179</v>
      </c>
      <c r="C7208">
        <f>1/COUNTIF(B:B, B7208)</f>
        <v>0.25</v>
      </c>
      <c r="D7208" t="s">
        <v>148</v>
      </c>
      <c r="E7208">
        <v>1</v>
      </c>
      <c r="F7208" s="1">
        <v>42058</v>
      </c>
      <c r="G7208" s="1" t="str">
        <f t="shared" si="112"/>
        <v>Monday</v>
      </c>
      <c r="H7208" s="2">
        <v>0.52907407407407403</v>
      </c>
      <c r="I7208">
        <v>21</v>
      </c>
      <c r="J7208">
        <v>21</v>
      </c>
      <c r="K7208" t="s">
        <v>176</v>
      </c>
      <c r="L7208" t="s">
        <v>19</v>
      </c>
      <c r="M7208" t="s">
        <v>97</v>
      </c>
      <c r="N7208" t="s">
        <v>98</v>
      </c>
    </row>
    <row r="7209" spans="1:14" x14ac:dyDescent="0.25">
      <c r="A7209">
        <v>7208</v>
      </c>
      <c r="B7209">
        <v>3179</v>
      </c>
      <c r="C7209">
        <f>1/COUNTIF(B:B, B7209)</f>
        <v>0.25</v>
      </c>
      <c r="D7209" t="s">
        <v>154</v>
      </c>
      <c r="E7209">
        <v>1</v>
      </c>
      <c r="F7209" s="1">
        <v>42058</v>
      </c>
      <c r="G7209" s="1" t="str">
        <f t="shared" si="112"/>
        <v>Monday</v>
      </c>
      <c r="H7209" s="2">
        <v>0.52907407407407403</v>
      </c>
      <c r="I7209">
        <v>16.75</v>
      </c>
      <c r="J7209">
        <v>16.75</v>
      </c>
      <c r="K7209" t="s">
        <v>175</v>
      </c>
      <c r="L7209" t="s">
        <v>19</v>
      </c>
      <c r="M7209" t="s">
        <v>97</v>
      </c>
      <c r="N7209" t="s">
        <v>98</v>
      </c>
    </row>
    <row r="7210" spans="1:14" x14ac:dyDescent="0.25">
      <c r="A7210">
        <v>7209</v>
      </c>
      <c r="B7210">
        <v>3179</v>
      </c>
      <c r="C7210">
        <f>1/COUNTIF(B:B, B7210)</f>
        <v>0.25</v>
      </c>
      <c r="D7210" t="s">
        <v>65</v>
      </c>
      <c r="E7210">
        <v>1</v>
      </c>
      <c r="F7210" s="1">
        <v>42058</v>
      </c>
      <c r="G7210" s="1" t="str">
        <f t="shared" si="112"/>
        <v>Monday</v>
      </c>
      <c r="H7210" s="2">
        <v>0.52907407407407403</v>
      </c>
      <c r="I7210">
        <v>20.75</v>
      </c>
      <c r="J7210">
        <v>20.75</v>
      </c>
      <c r="K7210" t="s">
        <v>176</v>
      </c>
      <c r="L7210" t="s">
        <v>30</v>
      </c>
      <c r="M7210" t="s">
        <v>66</v>
      </c>
      <c r="N7210" t="s">
        <v>67</v>
      </c>
    </row>
    <row r="7211" spans="1:14" x14ac:dyDescent="0.25">
      <c r="A7211">
        <v>7210</v>
      </c>
      <c r="B7211">
        <v>3180</v>
      </c>
      <c r="C7211">
        <f>1/COUNTIF(B:B, B7211)</f>
        <v>1</v>
      </c>
      <c r="D7211" t="s">
        <v>34</v>
      </c>
      <c r="E7211">
        <v>1</v>
      </c>
      <c r="F7211" s="1">
        <v>42058</v>
      </c>
      <c r="G7211" s="1" t="str">
        <f t="shared" si="112"/>
        <v>Monday</v>
      </c>
      <c r="H7211" s="2">
        <v>0.53115740740740736</v>
      </c>
      <c r="I7211">
        <v>20.75</v>
      </c>
      <c r="J7211">
        <v>20.75</v>
      </c>
      <c r="K7211" t="s">
        <v>176</v>
      </c>
      <c r="L7211" t="s">
        <v>23</v>
      </c>
      <c r="M7211" t="s">
        <v>35</v>
      </c>
      <c r="N7211" t="s">
        <v>36</v>
      </c>
    </row>
    <row r="7212" spans="1:14" x14ac:dyDescent="0.25">
      <c r="A7212">
        <v>7211</v>
      </c>
      <c r="B7212">
        <v>3181</v>
      </c>
      <c r="C7212">
        <f>1/COUNTIF(B:B, B7212)</f>
        <v>0.5</v>
      </c>
      <c r="D7212" t="s">
        <v>69</v>
      </c>
      <c r="E7212">
        <v>1</v>
      </c>
      <c r="F7212" s="1">
        <v>42058</v>
      </c>
      <c r="G7212" s="1" t="str">
        <f t="shared" si="112"/>
        <v>Monday</v>
      </c>
      <c r="H7212" s="2">
        <v>0.53591435185185188</v>
      </c>
      <c r="I7212">
        <v>20.75</v>
      </c>
      <c r="J7212">
        <v>20.75</v>
      </c>
      <c r="K7212" t="s">
        <v>176</v>
      </c>
      <c r="L7212" t="s">
        <v>30</v>
      </c>
      <c r="M7212" t="s">
        <v>70</v>
      </c>
      <c r="N7212" t="s">
        <v>71</v>
      </c>
    </row>
    <row r="7213" spans="1:14" x14ac:dyDescent="0.25">
      <c r="A7213">
        <v>7212</v>
      </c>
      <c r="B7213">
        <v>3181</v>
      </c>
      <c r="C7213">
        <f>1/COUNTIF(B:B, B7213)</f>
        <v>0.5</v>
      </c>
      <c r="D7213" t="s">
        <v>149</v>
      </c>
      <c r="E7213">
        <v>1</v>
      </c>
      <c r="F7213" s="1">
        <v>42058</v>
      </c>
      <c r="G7213" s="1" t="str">
        <f t="shared" si="112"/>
        <v>Monday</v>
      </c>
      <c r="H7213" s="2">
        <v>0.53591435185185188</v>
      </c>
      <c r="I7213">
        <v>16</v>
      </c>
      <c r="J7213">
        <v>16</v>
      </c>
      <c r="K7213" t="s">
        <v>175</v>
      </c>
      <c r="L7213" t="s">
        <v>19</v>
      </c>
      <c r="M7213" t="s">
        <v>62</v>
      </c>
      <c r="N7213" t="s">
        <v>63</v>
      </c>
    </row>
    <row r="7214" spans="1:14" x14ac:dyDescent="0.25">
      <c r="A7214">
        <v>7213</v>
      </c>
      <c r="B7214">
        <v>3182</v>
      </c>
      <c r="C7214">
        <f>1/COUNTIF(B:B, B7214)</f>
        <v>1</v>
      </c>
      <c r="D7214" t="s">
        <v>154</v>
      </c>
      <c r="E7214">
        <v>1</v>
      </c>
      <c r="F7214" s="1">
        <v>42058</v>
      </c>
      <c r="G7214" s="1" t="str">
        <f t="shared" si="112"/>
        <v>Monday</v>
      </c>
      <c r="H7214" s="2">
        <v>0.53991898148148143</v>
      </c>
      <c r="I7214">
        <v>16.75</v>
      </c>
      <c r="J7214">
        <v>16.75</v>
      </c>
      <c r="K7214" t="s">
        <v>175</v>
      </c>
      <c r="L7214" t="s">
        <v>19</v>
      </c>
      <c r="M7214" t="s">
        <v>97</v>
      </c>
      <c r="N7214" t="s">
        <v>98</v>
      </c>
    </row>
    <row r="7215" spans="1:14" x14ac:dyDescent="0.25">
      <c r="A7215">
        <v>7214</v>
      </c>
      <c r="B7215">
        <v>3183</v>
      </c>
      <c r="C7215">
        <f>1/COUNTIF(B:B, B7215)</f>
        <v>1</v>
      </c>
      <c r="D7215" t="s">
        <v>22</v>
      </c>
      <c r="E7215">
        <v>1</v>
      </c>
      <c r="F7215" s="1">
        <v>42058</v>
      </c>
      <c r="G7215" s="1" t="str">
        <f t="shared" si="112"/>
        <v>Monday</v>
      </c>
      <c r="H7215" s="2">
        <v>0.54483796296296294</v>
      </c>
      <c r="I7215">
        <v>20.75</v>
      </c>
      <c r="J7215">
        <v>20.75</v>
      </c>
      <c r="K7215" t="s">
        <v>176</v>
      </c>
      <c r="L7215" t="s">
        <v>23</v>
      </c>
      <c r="M7215" t="s">
        <v>24</v>
      </c>
      <c r="N7215" t="s">
        <v>25</v>
      </c>
    </row>
    <row r="7216" spans="1:14" x14ac:dyDescent="0.25">
      <c r="A7216">
        <v>7215</v>
      </c>
      <c r="B7216">
        <v>3184</v>
      </c>
      <c r="C7216">
        <f>1/COUNTIF(B:B, B7216)</f>
        <v>1</v>
      </c>
      <c r="D7216" t="s">
        <v>123</v>
      </c>
      <c r="E7216">
        <v>1</v>
      </c>
      <c r="F7216" s="1">
        <v>42058</v>
      </c>
      <c r="G7216" s="1" t="str">
        <f t="shared" si="112"/>
        <v>Monday</v>
      </c>
      <c r="H7216" s="2">
        <v>0.55208333333333337</v>
      </c>
      <c r="I7216">
        <v>20.25</v>
      </c>
      <c r="J7216">
        <v>20.25</v>
      </c>
      <c r="K7216" t="s">
        <v>176</v>
      </c>
      <c r="L7216" t="s">
        <v>19</v>
      </c>
      <c r="M7216" t="s">
        <v>48</v>
      </c>
      <c r="N7216" t="s">
        <v>49</v>
      </c>
    </row>
    <row r="7217" spans="1:14" x14ac:dyDescent="0.25">
      <c r="A7217">
        <v>7216</v>
      </c>
      <c r="B7217">
        <v>3185</v>
      </c>
      <c r="C7217">
        <f>1/COUNTIF(B:B, B7217)</f>
        <v>0.33333333333333331</v>
      </c>
      <c r="D7217" t="s">
        <v>33</v>
      </c>
      <c r="E7217">
        <v>1</v>
      </c>
      <c r="F7217" s="1">
        <v>42058</v>
      </c>
      <c r="G7217" s="1" t="str">
        <f t="shared" si="112"/>
        <v>Monday</v>
      </c>
      <c r="H7217" s="2">
        <v>0.55702546296296296</v>
      </c>
      <c r="I7217">
        <v>16.5</v>
      </c>
      <c r="J7217">
        <v>16.5</v>
      </c>
      <c r="K7217" t="s">
        <v>175</v>
      </c>
      <c r="L7217" t="s">
        <v>23</v>
      </c>
      <c r="M7217" t="s">
        <v>24</v>
      </c>
      <c r="N7217" t="s">
        <v>25</v>
      </c>
    </row>
    <row r="7218" spans="1:14" x14ac:dyDescent="0.25">
      <c r="A7218">
        <v>7217</v>
      </c>
      <c r="B7218">
        <v>3185</v>
      </c>
      <c r="C7218">
        <f>1/COUNTIF(B:B, B7218)</f>
        <v>0.33333333333333331</v>
      </c>
      <c r="D7218" t="s">
        <v>108</v>
      </c>
      <c r="E7218">
        <v>1</v>
      </c>
      <c r="F7218" s="1">
        <v>42058</v>
      </c>
      <c r="G7218" s="1" t="str">
        <f t="shared" si="112"/>
        <v>Monday</v>
      </c>
      <c r="H7218" s="2">
        <v>0.55702546296296296</v>
      </c>
      <c r="I7218">
        <v>20.5</v>
      </c>
      <c r="J7218">
        <v>20.5</v>
      </c>
      <c r="K7218" t="s">
        <v>176</v>
      </c>
      <c r="L7218" t="s">
        <v>12</v>
      </c>
      <c r="M7218" t="s">
        <v>90</v>
      </c>
      <c r="N7218" t="s">
        <v>91</v>
      </c>
    </row>
    <row r="7219" spans="1:14" x14ac:dyDescent="0.25">
      <c r="A7219">
        <v>7218</v>
      </c>
      <c r="B7219">
        <v>3185</v>
      </c>
      <c r="C7219">
        <f>1/COUNTIF(B:B, B7219)</f>
        <v>0.33333333333333331</v>
      </c>
      <c r="D7219" t="s">
        <v>61</v>
      </c>
      <c r="E7219">
        <v>1</v>
      </c>
      <c r="F7219" s="1">
        <v>42058</v>
      </c>
      <c r="G7219" s="1" t="str">
        <f t="shared" si="112"/>
        <v>Monday</v>
      </c>
      <c r="H7219" s="2">
        <v>0.55702546296296296</v>
      </c>
      <c r="I7219">
        <v>12</v>
      </c>
      <c r="J7219">
        <v>12</v>
      </c>
      <c r="K7219" t="s">
        <v>177</v>
      </c>
      <c r="L7219" t="s">
        <v>19</v>
      </c>
      <c r="M7219" t="s">
        <v>62</v>
      </c>
      <c r="N7219" t="s">
        <v>63</v>
      </c>
    </row>
    <row r="7220" spans="1:14" x14ac:dyDescent="0.25">
      <c r="A7220">
        <v>7219</v>
      </c>
      <c r="B7220">
        <v>3186</v>
      </c>
      <c r="C7220">
        <f>1/COUNTIF(B:B, B7220)</f>
        <v>0.33333333333333331</v>
      </c>
      <c r="D7220" t="s">
        <v>69</v>
      </c>
      <c r="E7220">
        <v>1</v>
      </c>
      <c r="F7220" s="1">
        <v>42058</v>
      </c>
      <c r="G7220" s="1" t="str">
        <f t="shared" si="112"/>
        <v>Monday</v>
      </c>
      <c r="H7220" s="2">
        <v>0.55756944444444445</v>
      </c>
      <c r="I7220">
        <v>20.75</v>
      </c>
      <c r="J7220">
        <v>20.75</v>
      </c>
      <c r="K7220" t="s">
        <v>176</v>
      </c>
      <c r="L7220" t="s">
        <v>30</v>
      </c>
      <c r="M7220" t="s">
        <v>70</v>
      </c>
      <c r="N7220" t="s">
        <v>71</v>
      </c>
    </row>
    <row r="7221" spans="1:14" x14ac:dyDescent="0.25">
      <c r="A7221">
        <v>7220</v>
      </c>
      <c r="B7221">
        <v>3186</v>
      </c>
      <c r="C7221">
        <f>1/COUNTIF(B:B, B7221)</f>
        <v>0.33333333333333331</v>
      </c>
      <c r="D7221" t="s">
        <v>108</v>
      </c>
      <c r="E7221">
        <v>1</v>
      </c>
      <c r="F7221" s="1">
        <v>42058</v>
      </c>
      <c r="G7221" s="1" t="str">
        <f t="shared" si="112"/>
        <v>Monday</v>
      </c>
      <c r="H7221" s="2">
        <v>0.55756944444444445</v>
      </c>
      <c r="I7221">
        <v>20.5</v>
      </c>
      <c r="J7221">
        <v>20.5</v>
      </c>
      <c r="K7221" t="s">
        <v>176</v>
      </c>
      <c r="L7221" t="s">
        <v>12</v>
      </c>
      <c r="M7221" t="s">
        <v>90</v>
      </c>
      <c r="N7221" t="s">
        <v>91</v>
      </c>
    </row>
    <row r="7222" spans="1:14" x14ac:dyDescent="0.25">
      <c r="A7222">
        <v>7221</v>
      </c>
      <c r="B7222">
        <v>3186</v>
      </c>
      <c r="C7222">
        <f>1/COUNTIF(B:B, B7222)</f>
        <v>0.33333333333333331</v>
      </c>
      <c r="D7222" t="s">
        <v>138</v>
      </c>
      <c r="E7222">
        <v>1</v>
      </c>
      <c r="F7222" s="1">
        <v>42058</v>
      </c>
      <c r="G7222" s="1" t="str">
        <f t="shared" si="112"/>
        <v>Monday</v>
      </c>
      <c r="H7222" s="2">
        <v>0.55756944444444445</v>
      </c>
      <c r="I7222">
        <v>11</v>
      </c>
      <c r="J7222">
        <v>11</v>
      </c>
      <c r="K7222" t="s">
        <v>177</v>
      </c>
      <c r="L7222" t="s">
        <v>12</v>
      </c>
      <c r="M7222" t="s">
        <v>126</v>
      </c>
      <c r="N7222" t="s">
        <v>127</v>
      </c>
    </row>
    <row r="7223" spans="1:14" x14ac:dyDescent="0.25">
      <c r="A7223">
        <v>7222</v>
      </c>
      <c r="B7223">
        <v>3187</v>
      </c>
      <c r="C7223">
        <f>1/COUNTIF(B:B, B7223)</f>
        <v>8.3333333333333329E-2</v>
      </c>
      <c r="D7223" t="s">
        <v>68</v>
      </c>
      <c r="E7223">
        <v>2</v>
      </c>
      <c r="F7223" s="1">
        <v>42058</v>
      </c>
      <c r="G7223" s="1" t="str">
        <f t="shared" si="112"/>
        <v>Monday</v>
      </c>
      <c r="H7223" s="2">
        <v>0.56062500000000004</v>
      </c>
      <c r="I7223">
        <v>20.75</v>
      </c>
      <c r="J7223">
        <v>41.5</v>
      </c>
      <c r="K7223" t="s">
        <v>176</v>
      </c>
      <c r="L7223" t="s">
        <v>30</v>
      </c>
      <c r="M7223" t="s">
        <v>38</v>
      </c>
      <c r="N7223" t="s">
        <v>39</v>
      </c>
    </row>
    <row r="7224" spans="1:14" x14ac:dyDescent="0.25">
      <c r="A7224">
        <v>7223</v>
      </c>
      <c r="B7224">
        <v>3187</v>
      </c>
      <c r="C7224">
        <f>1/COUNTIF(B:B, B7224)</f>
        <v>8.3333333333333329E-2</v>
      </c>
      <c r="D7224" t="s">
        <v>72</v>
      </c>
      <c r="E7224">
        <v>1</v>
      </c>
      <c r="F7224" s="1">
        <v>42058</v>
      </c>
      <c r="G7224" s="1" t="str">
        <f t="shared" si="112"/>
        <v>Monday</v>
      </c>
      <c r="H7224" s="2">
        <v>0.56062500000000004</v>
      </c>
      <c r="I7224">
        <v>16.75</v>
      </c>
      <c r="J7224">
        <v>16.75</v>
      </c>
      <c r="K7224" t="s">
        <v>175</v>
      </c>
      <c r="L7224" t="s">
        <v>30</v>
      </c>
      <c r="M7224" t="s">
        <v>70</v>
      </c>
      <c r="N7224" t="s">
        <v>71</v>
      </c>
    </row>
    <row r="7225" spans="1:14" x14ac:dyDescent="0.25">
      <c r="A7225">
        <v>7224</v>
      </c>
      <c r="B7225">
        <v>3187</v>
      </c>
      <c r="C7225">
        <f>1/COUNTIF(B:B, B7225)</f>
        <v>8.3333333333333329E-2</v>
      </c>
      <c r="D7225" t="s">
        <v>15</v>
      </c>
      <c r="E7225">
        <v>1</v>
      </c>
      <c r="F7225" s="1">
        <v>42058</v>
      </c>
      <c r="G7225" s="1" t="str">
        <f t="shared" si="112"/>
        <v>Monday</v>
      </c>
      <c r="H7225" s="2">
        <v>0.56062500000000004</v>
      </c>
      <c r="I7225">
        <v>16</v>
      </c>
      <c r="J7225">
        <v>16</v>
      </c>
      <c r="K7225" t="s">
        <v>175</v>
      </c>
      <c r="L7225" t="s">
        <v>12</v>
      </c>
      <c r="M7225" t="s">
        <v>16</v>
      </c>
      <c r="N7225" t="s">
        <v>17</v>
      </c>
    </row>
    <row r="7226" spans="1:14" x14ac:dyDescent="0.25">
      <c r="A7226">
        <v>7225</v>
      </c>
      <c r="B7226">
        <v>3187</v>
      </c>
      <c r="C7226">
        <f>1/COUNTIF(B:B, B7226)</f>
        <v>8.3333333333333329E-2</v>
      </c>
      <c r="D7226" t="s">
        <v>18</v>
      </c>
      <c r="E7226">
        <v>1</v>
      </c>
      <c r="F7226" s="1">
        <v>42058</v>
      </c>
      <c r="G7226" s="1" t="str">
        <f t="shared" si="112"/>
        <v>Monday</v>
      </c>
      <c r="H7226" s="2">
        <v>0.56062500000000004</v>
      </c>
      <c r="I7226">
        <v>18.5</v>
      </c>
      <c r="J7226">
        <v>18.5</v>
      </c>
      <c r="K7226" t="s">
        <v>176</v>
      </c>
      <c r="L7226" t="s">
        <v>19</v>
      </c>
      <c r="M7226" t="s">
        <v>20</v>
      </c>
      <c r="N7226" t="s">
        <v>21</v>
      </c>
    </row>
    <row r="7227" spans="1:14" x14ac:dyDescent="0.25">
      <c r="A7227">
        <v>7226</v>
      </c>
      <c r="B7227">
        <v>3187</v>
      </c>
      <c r="C7227">
        <f>1/COUNTIF(B:B, B7227)</f>
        <v>8.3333333333333329E-2</v>
      </c>
      <c r="D7227" t="s">
        <v>112</v>
      </c>
      <c r="E7227">
        <v>1</v>
      </c>
      <c r="F7227" s="1">
        <v>42058</v>
      </c>
      <c r="G7227" s="1" t="str">
        <f t="shared" si="112"/>
        <v>Monday</v>
      </c>
      <c r="H7227" s="2">
        <v>0.56062500000000004</v>
      </c>
      <c r="I7227">
        <v>16</v>
      </c>
      <c r="J7227">
        <v>16</v>
      </c>
      <c r="K7227" t="s">
        <v>175</v>
      </c>
      <c r="L7227" t="s">
        <v>12</v>
      </c>
      <c r="M7227" t="s">
        <v>51</v>
      </c>
      <c r="N7227" t="s">
        <v>52</v>
      </c>
    </row>
    <row r="7228" spans="1:14" x14ac:dyDescent="0.25">
      <c r="A7228">
        <v>7227</v>
      </c>
      <c r="B7228">
        <v>3187</v>
      </c>
      <c r="C7228">
        <f>1/COUNTIF(B:B, B7228)</f>
        <v>8.3333333333333329E-2</v>
      </c>
      <c r="D7228" t="s">
        <v>115</v>
      </c>
      <c r="E7228">
        <v>1</v>
      </c>
      <c r="F7228" s="1">
        <v>42058</v>
      </c>
      <c r="G7228" s="1" t="str">
        <f t="shared" si="112"/>
        <v>Monday</v>
      </c>
      <c r="H7228" s="2">
        <v>0.56062500000000004</v>
      </c>
      <c r="I7228">
        <v>12.5</v>
      </c>
      <c r="J7228">
        <v>12.5</v>
      </c>
      <c r="K7228" t="s">
        <v>175</v>
      </c>
      <c r="L7228" t="s">
        <v>12</v>
      </c>
      <c r="M7228" t="s">
        <v>74</v>
      </c>
      <c r="N7228" t="s">
        <v>75</v>
      </c>
    </row>
    <row r="7229" spans="1:14" x14ac:dyDescent="0.25">
      <c r="A7229">
        <v>7228</v>
      </c>
      <c r="B7229">
        <v>3187</v>
      </c>
      <c r="C7229">
        <f>1/COUNTIF(B:B, B7229)</f>
        <v>8.3333333333333329E-2</v>
      </c>
      <c r="D7229" t="s">
        <v>122</v>
      </c>
      <c r="E7229">
        <v>1</v>
      </c>
      <c r="F7229" s="1">
        <v>42058</v>
      </c>
      <c r="G7229" s="1" t="str">
        <f t="shared" si="112"/>
        <v>Monday</v>
      </c>
      <c r="H7229" s="2">
        <v>0.56062500000000004</v>
      </c>
      <c r="I7229">
        <v>9.75</v>
      </c>
      <c r="J7229">
        <v>9.75</v>
      </c>
      <c r="K7229" t="s">
        <v>177</v>
      </c>
      <c r="L7229" t="s">
        <v>12</v>
      </c>
      <c r="M7229" t="s">
        <v>74</v>
      </c>
      <c r="N7229" t="s">
        <v>75</v>
      </c>
    </row>
    <row r="7230" spans="1:14" x14ac:dyDescent="0.25">
      <c r="A7230">
        <v>7229</v>
      </c>
      <c r="B7230">
        <v>3187</v>
      </c>
      <c r="C7230">
        <f>1/COUNTIF(B:B, B7230)</f>
        <v>8.3333333333333329E-2</v>
      </c>
      <c r="D7230" t="s">
        <v>109</v>
      </c>
      <c r="E7230">
        <v>1</v>
      </c>
      <c r="F7230" s="1">
        <v>42058</v>
      </c>
      <c r="G7230" s="1" t="str">
        <f t="shared" si="112"/>
        <v>Monday</v>
      </c>
      <c r="H7230" s="2">
        <v>0.56062500000000004</v>
      </c>
      <c r="I7230">
        <v>20.25</v>
      </c>
      <c r="J7230">
        <v>20.25</v>
      </c>
      <c r="K7230" t="s">
        <v>176</v>
      </c>
      <c r="L7230" t="s">
        <v>23</v>
      </c>
      <c r="M7230" t="s">
        <v>110</v>
      </c>
      <c r="N7230" t="s">
        <v>111</v>
      </c>
    </row>
    <row r="7231" spans="1:14" x14ac:dyDescent="0.25">
      <c r="A7231">
        <v>7230</v>
      </c>
      <c r="B7231">
        <v>3187</v>
      </c>
      <c r="C7231">
        <f>1/COUNTIF(B:B, B7231)</f>
        <v>8.3333333333333329E-2</v>
      </c>
      <c r="D7231" t="s">
        <v>113</v>
      </c>
      <c r="E7231">
        <v>1</v>
      </c>
      <c r="F7231" s="1">
        <v>42058</v>
      </c>
      <c r="G7231" s="1" t="str">
        <f t="shared" si="112"/>
        <v>Monday</v>
      </c>
      <c r="H7231" s="2">
        <v>0.56062500000000004</v>
      </c>
      <c r="I7231">
        <v>12.75</v>
      </c>
      <c r="J7231">
        <v>12.75</v>
      </c>
      <c r="K7231" t="s">
        <v>177</v>
      </c>
      <c r="L7231" t="s">
        <v>30</v>
      </c>
      <c r="M7231" t="s">
        <v>66</v>
      </c>
      <c r="N7231" t="s">
        <v>67</v>
      </c>
    </row>
    <row r="7232" spans="1:14" x14ac:dyDescent="0.25">
      <c r="A7232">
        <v>7231</v>
      </c>
      <c r="B7232">
        <v>3187</v>
      </c>
      <c r="C7232">
        <f>1/COUNTIF(B:B, B7232)</f>
        <v>8.3333333333333329E-2</v>
      </c>
      <c r="D7232" t="s">
        <v>55</v>
      </c>
      <c r="E7232">
        <v>1</v>
      </c>
      <c r="F7232" s="1">
        <v>42058</v>
      </c>
      <c r="G7232" s="1" t="str">
        <f t="shared" si="112"/>
        <v>Monday</v>
      </c>
      <c r="H7232" s="2">
        <v>0.56062500000000004</v>
      </c>
      <c r="I7232">
        <v>20.75</v>
      </c>
      <c r="J7232">
        <v>20.75</v>
      </c>
      <c r="K7232" t="s">
        <v>176</v>
      </c>
      <c r="L7232" t="s">
        <v>23</v>
      </c>
      <c r="M7232" t="s">
        <v>56</v>
      </c>
      <c r="N7232" t="s">
        <v>57</v>
      </c>
    </row>
    <row r="7233" spans="1:14" x14ac:dyDescent="0.25">
      <c r="A7233">
        <v>7232</v>
      </c>
      <c r="B7233">
        <v>3187</v>
      </c>
      <c r="C7233">
        <f>1/COUNTIF(B:B, B7233)</f>
        <v>8.3333333333333329E-2</v>
      </c>
      <c r="D7233" t="s">
        <v>153</v>
      </c>
      <c r="E7233">
        <v>2</v>
      </c>
      <c r="F7233" s="1">
        <v>42058</v>
      </c>
      <c r="G7233" s="1" t="str">
        <f t="shared" si="112"/>
        <v>Monday</v>
      </c>
      <c r="H7233" s="2">
        <v>0.56062500000000004</v>
      </c>
      <c r="I7233">
        <v>16.5</v>
      </c>
      <c r="J7233">
        <v>33</v>
      </c>
      <c r="K7233" t="s">
        <v>175</v>
      </c>
      <c r="L7233" t="s">
        <v>23</v>
      </c>
      <c r="M7233" t="s">
        <v>56</v>
      </c>
      <c r="N7233" t="s">
        <v>57</v>
      </c>
    </row>
    <row r="7234" spans="1:14" x14ac:dyDescent="0.25">
      <c r="A7234">
        <v>7233</v>
      </c>
      <c r="B7234">
        <v>3187</v>
      </c>
      <c r="C7234">
        <f>1/COUNTIF(B:B, B7234)</f>
        <v>8.3333333333333329E-2</v>
      </c>
      <c r="D7234" t="s">
        <v>105</v>
      </c>
      <c r="E7234">
        <v>1</v>
      </c>
      <c r="F7234" s="1">
        <v>42058</v>
      </c>
      <c r="G7234" s="1" t="str">
        <f t="shared" ref="G7234:G7297" si="113">TEXT(F7234,"dddd")</f>
        <v>Monday</v>
      </c>
      <c r="H7234" s="2">
        <v>0.56062500000000004</v>
      </c>
      <c r="I7234">
        <v>20.25</v>
      </c>
      <c r="J7234">
        <v>20.25</v>
      </c>
      <c r="K7234" t="s">
        <v>176</v>
      </c>
      <c r="L7234" t="s">
        <v>19</v>
      </c>
      <c r="M7234" t="s">
        <v>106</v>
      </c>
      <c r="N7234" t="s">
        <v>107</v>
      </c>
    </row>
    <row r="7235" spans="1:14" x14ac:dyDescent="0.25">
      <c r="A7235">
        <v>7234</v>
      </c>
      <c r="B7235">
        <v>3188</v>
      </c>
      <c r="C7235">
        <f>1/COUNTIF(B:B, B7235)</f>
        <v>1</v>
      </c>
      <c r="D7235" t="s">
        <v>83</v>
      </c>
      <c r="E7235">
        <v>1</v>
      </c>
      <c r="F7235" s="1">
        <v>42058</v>
      </c>
      <c r="G7235" s="1" t="str">
        <f t="shared" si="113"/>
        <v>Monday</v>
      </c>
      <c r="H7235" s="2">
        <v>0.56592592592592594</v>
      </c>
      <c r="I7235">
        <v>20.75</v>
      </c>
      <c r="J7235">
        <v>20.75</v>
      </c>
      <c r="K7235" t="s">
        <v>176</v>
      </c>
      <c r="L7235" t="s">
        <v>23</v>
      </c>
      <c r="M7235" t="s">
        <v>84</v>
      </c>
      <c r="N7235" t="s">
        <v>85</v>
      </c>
    </row>
    <row r="7236" spans="1:14" x14ac:dyDescent="0.25">
      <c r="A7236">
        <v>7235</v>
      </c>
      <c r="B7236">
        <v>3189</v>
      </c>
      <c r="C7236">
        <f>1/COUNTIF(B:B, B7236)</f>
        <v>0.125</v>
      </c>
      <c r="D7236" t="s">
        <v>69</v>
      </c>
      <c r="E7236">
        <v>2</v>
      </c>
      <c r="F7236" s="1">
        <v>42058</v>
      </c>
      <c r="G7236" s="1" t="str">
        <f t="shared" si="113"/>
        <v>Monday</v>
      </c>
      <c r="H7236" s="2">
        <v>0.58268518518518519</v>
      </c>
      <c r="I7236">
        <v>20.75</v>
      </c>
      <c r="J7236">
        <v>41.5</v>
      </c>
      <c r="K7236" t="s">
        <v>176</v>
      </c>
      <c r="L7236" t="s">
        <v>30</v>
      </c>
      <c r="M7236" t="s">
        <v>70</v>
      </c>
      <c r="N7236" t="s">
        <v>71</v>
      </c>
    </row>
    <row r="7237" spans="1:14" x14ac:dyDescent="0.25">
      <c r="A7237">
        <v>7236</v>
      </c>
      <c r="B7237">
        <v>3189</v>
      </c>
      <c r="C7237">
        <f>1/COUNTIF(B:B, B7237)</f>
        <v>0.125</v>
      </c>
      <c r="D7237" t="s">
        <v>163</v>
      </c>
      <c r="E7237">
        <v>1</v>
      </c>
      <c r="F7237" s="1">
        <v>42058</v>
      </c>
      <c r="G7237" s="1" t="str">
        <f t="shared" si="113"/>
        <v>Monday</v>
      </c>
      <c r="H7237" s="2">
        <v>0.58268518518518519</v>
      </c>
      <c r="I7237">
        <v>20.75</v>
      </c>
      <c r="J7237">
        <v>20.75</v>
      </c>
      <c r="K7237" t="s">
        <v>176</v>
      </c>
      <c r="L7237" t="s">
        <v>30</v>
      </c>
      <c r="M7237" t="s">
        <v>120</v>
      </c>
      <c r="N7237" t="s">
        <v>121</v>
      </c>
    </row>
    <row r="7238" spans="1:14" x14ac:dyDescent="0.25">
      <c r="A7238">
        <v>7237</v>
      </c>
      <c r="B7238">
        <v>3189</v>
      </c>
      <c r="C7238">
        <f>1/COUNTIF(B:B, B7238)</f>
        <v>0.125</v>
      </c>
      <c r="D7238" t="s">
        <v>137</v>
      </c>
      <c r="E7238">
        <v>1</v>
      </c>
      <c r="F7238" s="1">
        <v>42058</v>
      </c>
      <c r="G7238" s="1" t="str">
        <f t="shared" si="113"/>
        <v>Monday</v>
      </c>
      <c r="H7238" s="2">
        <v>0.58268518518518519</v>
      </c>
      <c r="I7238">
        <v>16.5</v>
      </c>
      <c r="J7238">
        <v>16.5</v>
      </c>
      <c r="K7238" t="s">
        <v>176</v>
      </c>
      <c r="L7238" t="s">
        <v>12</v>
      </c>
      <c r="M7238" t="s">
        <v>13</v>
      </c>
      <c r="N7238" t="s">
        <v>14</v>
      </c>
    </row>
    <row r="7239" spans="1:14" x14ac:dyDescent="0.25">
      <c r="A7239">
        <v>7238</v>
      </c>
      <c r="B7239">
        <v>3189</v>
      </c>
      <c r="C7239">
        <f>1/COUNTIF(B:B, B7239)</f>
        <v>0.125</v>
      </c>
      <c r="D7239" t="s">
        <v>50</v>
      </c>
      <c r="E7239">
        <v>1</v>
      </c>
      <c r="F7239" s="1">
        <v>42058</v>
      </c>
      <c r="G7239" s="1" t="str">
        <f t="shared" si="113"/>
        <v>Monday</v>
      </c>
      <c r="H7239" s="2">
        <v>0.58268518518518519</v>
      </c>
      <c r="I7239">
        <v>20.5</v>
      </c>
      <c r="J7239">
        <v>20.5</v>
      </c>
      <c r="K7239" t="s">
        <v>176</v>
      </c>
      <c r="L7239" t="s">
        <v>12</v>
      </c>
      <c r="M7239" t="s">
        <v>51</v>
      </c>
      <c r="N7239" t="s">
        <v>52</v>
      </c>
    </row>
    <row r="7240" spans="1:14" x14ac:dyDescent="0.25">
      <c r="A7240">
        <v>7239</v>
      </c>
      <c r="B7240">
        <v>3189</v>
      </c>
      <c r="C7240">
        <f>1/COUNTIF(B:B, B7240)</f>
        <v>0.125</v>
      </c>
      <c r="D7240" t="s">
        <v>115</v>
      </c>
      <c r="E7240">
        <v>1</v>
      </c>
      <c r="F7240" s="1">
        <v>42058</v>
      </c>
      <c r="G7240" s="1" t="str">
        <f t="shared" si="113"/>
        <v>Monday</v>
      </c>
      <c r="H7240" s="2">
        <v>0.58268518518518519</v>
      </c>
      <c r="I7240">
        <v>12.5</v>
      </c>
      <c r="J7240">
        <v>12.5</v>
      </c>
      <c r="K7240" t="s">
        <v>175</v>
      </c>
      <c r="L7240" t="s">
        <v>12</v>
      </c>
      <c r="M7240" t="s">
        <v>74</v>
      </c>
      <c r="N7240" t="s">
        <v>75</v>
      </c>
    </row>
    <row r="7241" spans="1:14" x14ac:dyDescent="0.25">
      <c r="A7241">
        <v>7240</v>
      </c>
      <c r="B7241">
        <v>3189</v>
      </c>
      <c r="C7241">
        <f>1/COUNTIF(B:B, B7241)</f>
        <v>0.125</v>
      </c>
      <c r="D7241" t="s">
        <v>65</v>
      </c>
      <c r="E7241">
        <v>1</v>
      </c>
      <c r="F7241" s="1">
        <v>42058</v>
      </c>
      <c r="G7241" s="1" t="str">
        <f t="shared" si="113"/>
        <v>Monday</v>
      </c>
      <c r="H7241" s="2">
        <v>0.58268518518518519</v>
      </c>
      <c r="I7241">
        <v>20.75</v>
      </c>
      <c r="J7241">
        <v>20.75</v>
      </c>
      <c r="K7241" t="s">
        <v>176</v>
      </c>
      <c r="L7241" t="s">
        <v>30</v>
      </c>
      <c r="M7241" t="s">
        <v>66</v>
      </c>
      <c r="N7241" t="s">
        <v>67</v>
      </c>
    </row>
    <row r="7242" spans="1:14" x14ac:dyDescent="0.25">
      <c r="A7242">
        <v>7241</v>
      </c>
      <c r="B7242">
        <v>3189</v>
      </c>
      <c r="C7242">
        <f>1/COUNTIF(B:B, B7242)</f>
        <v>0.125</v>
      </c>
      <c r="D7242" t="s">
        <v>29</v>
      </c>
      <c r="E7242">
        <v>1</v>
      </c>
      <c r="F7242" s="1">
        <v>42058</v>
      </c>
      <c r="G7242" s="1" t="str">
        <f t="shared" si="113"/>
        <v>Monday</v>
      </c>
      <c r="H7242" s="2">
        <v>0.58268518518518519</v>
      </c>
      <c r="I7242">
        <v>20.75</v>
      </c>
      <c r="J7242">
        <v>20.75</v>
      </c>
      <c r="K7242" t="s">
        <v>176</v>
      </c>
      <c r="L7242" t="s">
        <v>30</v>
      </c>
      <c r="M7242" t="s">
        <v>31</v>
      </c>
      <c r="N7242" t="s">
        <v>32</v>
      </c>
    </row>
    <row r="7243" spans="1:14" x14ac:dyDescent="0.25">
      <c r="A7243">
        <v>7242</v>
      </c>
      <c r="B7243">
        <v>3189</v>
      </c>
      <c r="C7243">
        <f>1/COUNTIF(B:B, B7243)</f>
        <v>0.125</v>
      </c>
      <c r="D7243" t="s">
        <v>136</v>
      </c>
      <c r="E7243">
        <v>1</v>
      </c>
      <c r="F7243" s="1">
        <v>42058</v>
      </c>
      <c r="G7243" s="1" t="str">
        <f t="shared" si="113"/>
        <v>Monday</v>
      </c>
      <c r="H7243" s="2">
        <v>0.58268518518518519</v>
      </c>
      <c r="I7243">
        <v>25.5</v>
      </c>
      <c r="J7243">
        <v>25.5</v>
      </c>
      <c r="K7243" t="s">
        <v>178</v>
      </c>
      <c r="L7243" t="s">
        <v>12</v>
      </c>
      <c r="M7243" t="s">
        <v>41</v>
      </c>
      <c r="N7243" t="s">
        <v>42</v>
      </c>
    </row>
    <row r="7244" spans="1:14" x14ac:dyDescent="0.25">
      <c r="A7244">
        <v>7243</v>
      </c>
      <c r="B7244">
        <v>3190</v>
      </c>
      <c r="C7244">
        <f>1/COUNTIF(B:B, B7244)</f>
        <v>0.5</v>
      </c>
      <c r="D7244" t="s">
        <v>18</v>
      </c>
      <c r="E7244">
        <v>1</v>
      </c>
      <c r="F7244" s="1">
        <v>42058</v>
      </c>
      <c r="G7244" s="1" t="str">
        <f t="shared" si="113"/>
        <v>Monday</v>
      </c>
      <c r="H7244" s="2">
        <v>0.60018518518518515</v>
      </c>
      <c r="I7244">
        <v>18.5</v>
      </c>
      <c r="J7244">
        <v>18.5</v>
      </c>
      <c r="K7244" t="s">
        <v>176</v>
      </c>
      <c r="L7244" t="s">
        <v>19</v>
      </c>
      <c r="M7244" t="s">
        <v>20</v>
      </c>
      <c r="N7244" t="s">
        <v>21</v>
      </c>
    </row>
    <row r="7245" spans="1:14" x14ac:dyDescent="0.25">
      <c r="A7245">
        <v>7244</v>
      </c>
      <c r="B7245">
        <v>3190</v>
      </c>
      <c r="C7245">
        <f>1/COUNTIF(B:B, B7245)</f>
        <v>0.5</v>
      </c>
      <c r="D7245" t="s">
        <v>61</v>
      </c>
      <c r="E7245">
        <v>1</v>
      </c>
      <c r="F7245" s="1">
        <v>42058</v>
      </c>
      <c r="G7245" s="1" t="str">
        <f t="shared" si="113"/>
        <v>Monday</v>
      </c>
      <c r="H7245" s="2">
        <v>0.60018518518518515</v>
      </c>
      <c r="I7245">
        <v>12</v>
      </c>
      <c r="J7245">
        <v>12</v>
      </c>
      <c r="K7245" t="s">
        <v>177</v>
      </c>
      <c r="L7245" t="s">
        <v>19</v>
      </c>
      <c r="M7245" t="s">
        <v>62</v>
      </c>
      <c r="N7245" t="s">
        <v>63</v>
      </c>
    </row>
    <row r="7246" spans="1:14" x14ac:dyDescent="0.25">
      <c r="A7246">
        <v>7245</v>
      </c>
      <c r="B7246">
        <v>3191</v>
      </c>
      <c r="C7246">
        <f>1/COUNTIF(B:B, B7246)</f>
        <v>0.5</v>
      </c>
      <c r="D7246" t="s">
        <v>22</v>
      </c>
      <c r="E7246">
        <v>1</v>
      </c>
      <c r="F7246" s="1">
        <v>42058</v>
      </c>
      <c r="G7246" s="1" t="str">
        <f t="shared" si="113"/>
        <v>Monday</v>
      </c>
      <c r="H7246" s="2">
        <v>0.63265046296296301</v>
      </c>
      <c r="I7246">
        <v>20.75</v>
      </c>
      <c r="J7246">
        <v>20.75</v>
      </c>
      <c r="K7246" t="s">
        <v>176</v>
      </c>
      <c r="L7246" t="s">
        <v>23</v>
      </c>
      <c r="M7246" t="s">
        <v>24</v>
      </c>
      <c r="N7246" t="s">
        <v>25</v>
      </c>
    </row>
    <row r="7247" spans="1:14" x14ac:dyDescent="0.25">
      <c r="A7247">
        <v>7246</v>
      </c>
      <c r="B7247">
        <v>3191</v>
      </c>
      <c r="C7247">
        <f>1/COUNTIF(B:B, B7247)</f>
        <v>0.5</v>
      </c>
      <c r="D7247" t="s">
        <v>118</v>
      </c>
      <c r="E7247">
        <v>1</v>
      </c>
      <c r="F7247" s="1">
        <v>42058</v>
      </c>
      <c r="G7247" s="1" t="str">
        <f t="shared" si="113"/>
        <v>Monday</v>
      </c>
      <c r="H7247" s="2">
        <v>0.63265046296296301</v>
      </c>
      <c r="I7247">
        <v>20.25</v>
      </c>
      <c r="J7247">
        <v>20.25</v>
      </c>
      <c r="K7247" t="s">
        <v>176</v>
      </c>
      <c r="L7247" t="s">
        <v>19</v>
      </c>
      <c r="M7247" t="s">
        <v>62</v>
      </c>
      <c r="N7247" t="s">
        <v>63</v>
      </c>
    </row>
    <row r="7248" spans="1:14" x14ac:dyDescent="0.25">
      <c r="A7248">
        <v>7247</v>
      </c>
      <c r="B7248">
        <v>3192</v>
      </c>
      <c r="C7248">
        <f>1/COUNTIF(B:B, B7248)</f>
        <v>1</v>
      </c>
      <c r="D7248" t="s">
        <v>143</v>
      </c>
      <c r="E7248">
        <v>1</v>
      </c>
      <c r="F7248" s="1">
        <v>42058</v>
      </c>
      <c r="G7248" s="1" t="str">
        <f t="shared" si="113"/>
        <v>Monday</v>
      </c>
      <c r="H7248" s="2">
        <v>0.63850694444444445</v>
      </c>
      <c r="I7248">
        <v>14.5</v>
      </c>
      <c r="J7248">
        <v>14.5</v>
      </c>
      <c r="K7248" t="s">
        <v>175</v>
      </c>
      <c r="L7248" t="s">
        <v>12</v>
      </c>
      <c r="M7248" t="s">
        <v>126</v>
      </c>
      <c r="N7248" t="s">
        <v>127</v>
      </c>
    </row>
    <row r="7249" spans="1:14" x14ac:dyDescent="0.25">
      <c r="A7249">
        <v>7248</v>
      </c>
      <c r="B7249">
        <v>3193</v>
      </c>
      <c r="C7249">
        <f>1/COUNTIF(B:B, B7249)</f>
        <v>1</v>
      </c>
      <c r="D7249" t="s">
        <v>139</v>
      </c>
      <c r="E7249">
        <v>1</v>
      </c>
      <c r="F7249" s="1">
        <v>42058</v>
      </c>
      <c r="G7249" s="1" t="str">
        <f t="shared" si="113"/>
        <v>Monday</v>
      </c>
      <c r="H7249" s="2">
        <v>0.65931712962962963</v>
      </c>
      <c r="I7249">
        <v>16.5</v>
      </c>
      <c r="J7249">
        <v>16.5</v>
      </c>
      <c r="K7249" t="s">
        <v>175</v>
      </c>
      <c r="L7249" t="s">
        <v>23</v>
      </c>
      <c r="M7249" t="s">
        <v>44</v>
      </c>
      <c r="N7249" t="s">
        <v>45</v>
      </c>
    </row>
    <row r="7250" spans="1:14" x14ac:dyDescent="0.25">
      <c r="A7250">
        <v>7249</v>
      </c>
      <c r="B7250">
        <v>3194</v>
      </c>
      <c r="C7250">
        <f>1/COUNTIF(B:B, B7250)</f>
        <v>1</v>
      </c>
      <c r="D7250" t="s">
        <v>86</v>
      </c>
      <c r="E7250">
        <v>1</v>
      </c>
      <c r="F7250" s="1">
        <v>42058</v>
      </c>
      <c r="G7250" s="1" t="str">
        <f t="shared" si="113"/>
        <v>Monday</v>
      </c>
      <c r="H7250" s="2">
        <v>0.68025462962962968</v>
      </c>
      <c r="I7250">
        <v>17.950000762939453</v>
      </c>
      <c r="J7250">
        <v>17.950000762939453</v>
      </c>
      <c r="K7250" t="s">
        <v>176</v>
      </c>
      <c r="L7250" t="s">
        <v>19</v>
      </c>
      <c r="M7250" t="s">
        <v>87</v>
      </c>
      <c r="N7250" t="s">
        <v>88</v>
      </c>
    </row>
    <row r="7251" spans="1:14" x14ac:dyDescent="0.25">
      <c r="A7251">
        <v>7250</v>
      </c>
      <c r="B7251">
        <v>3195</v>
      </c>
      <c r="C7251">
        <f>1/COUNTIF(B:B, B7251)</f>
        <v>0.33333333333333331</v>
      </c>
      <c r="D7251" t="s">
        <v>130</v>
      </c>
      <c r="E7251">
        <v>1</v>
      </c>
      <c r="F7251" s="1">
        <v>42058</v>
      </c>
      <c r="G7251" s="1" t="str">
        <f t="shared" si="113"/>
        <v>Monday</v>
      </c>
      <c r="H7251" s="2">
        <v>0.68346064814814811</v>
      </c>
      <c r="I7251">
        <v>16.75</v>
      </c>
      <c r="J7251">
        <v>16.75</v>
      </c>
      <c r="K7251" t="s">
        <v>175</v>
      </c>
      <c r="L7251" t="s">
        <v>30</v>
      </c>
      <c r="M7251" t="s">
        <v>120</v>
      </c>
      <c r="N7251" t="s">
        <v>121</v>
      </c>
    </row>
    <row r="7252" spans="1:14" x14ac:dyDescent="0.25">
      <c r="A7252">
        <v>7251</v>
      </c>
      <c r="B7252">
        <v>3195</v>
      </c>
      <c r="C7252">
        <f>1/COUNTIF(B:B, B7252)</f>
        <v>0.33333333333333331</v>
      </c>
      <c r="D7252" t="s">
        <v>138</v>
      </c>
      <c r="E7252">
        <v>1</v>
      </c>
      <c r="F7252" s="1">
        <v>42058</v>
      </c>
      <c r="G7252" s="1" t="str">
        <f t="shared" si="113"/>
        <v>Monday</v>
      </c>
      <c r="H7252" s="2">
        <v>0.68346064814814811</v>
      </c>
      <c r="I7252">
        <v>11</v>
      </c>
      <c r="J7252">
        <v>11</v>
      </c>
      <c r="K7252" t="s">
        <v>177</v>
      </c>
      <c r="L7252" t="s">
        <v>12</v>
      </c>
      <c r="M7252" t="s">
        <v>126</v>
      </c>
      <c r="N7252" t="s">
        <v>127</v>
      </c>
    </row>
    <row r="7253" spans="1:14" x14ac:dyDescent="0.25">
      <c r="A7253">
        <v>7252</v>
      </c>
      <c r="B7253">
        <v>3195</v>
      </c>
      <c r="C7253">
        <f>1/COUNTIF(B:B, B7253)</f>
        <v>0.33333333333333331</v>
      </c>
      <c r="D7253" t="s">
        <v>40</v>
      </c>
      <c r="E7253">
        <v>1</v>
      </c>
      <c r="F7253" s="1">
        <v>42058</v>
      </c>
      <c r="G7253" s="1" t="str">
        <f t="shared" si="113"/>
        <v>Monday</v>
      </c>
      <c r="H7253" s="2">
        <v>0.68346064814814811</v>
      </c>
      <c r="I7253">
        <v>12</v>
      </c>
      <c r="J7253">
        <v>12</v>
      </c>
      <c r="K7253" t="s">
        <v>177</v>
      </c>
      <c r="L7253" t="s">
        <v>12</v>
      </c>
      <c r="M7253" t="s">
        <v>41</v>
      </c>
      <c r="N7253" t="s">
        <v>42</v>
      </c>
    </row>
    <row r="7254" spans="1:14" x14ac:dyDescent="0.25">
      <c r="A7254">
        <v>7253</v>
      </c>
      <c r="B7254">
        <v>3196</v>
      </c>
      <c r="C7254">
        <f>1/COUNTIF(B:B, B7254)</f>
        <v>0.5</v>
      </c>
      <c r="D7254" t="s">
        <v>108</v>
      </c>
      <c r="E7254">
        <v>1</v>
      </c>
      <c r="F7254" s="1">
        <v>42058</v>
      </c>
      <c r="G7254" s="1" t="str">
        <f t="shared" si="113"/>
        <v>Monday</v>
      </c>
      <c r="H7254" s="2">
        <v>0.68611111111111112</v>
      </c>
      <c r="I7254">
        <v>20.5</v>
      </c>
      <c r="J7254">
        <v>20.5</v>
      </c>
      <c r="K7254" t="s">
        <v>176</v>
      </c>
      <c r="L7254" t="s">
        <v>12</v>
      </c>
      <c r="M7254" t="s">
        <v>90</v>
      </c>
      <c r="N7254" t="s">
        <v>91</v>
      </c>
    </row>
    <row r="7255" spans="1:14" x14ac:dyDescent="0.25">
      <c r="A7255">
        <v>7254</v>
      </c>
      <c r="B7255">
        <v>3196</v>
      </c>
      <c r="C7255">
        <f>1/COUNTIF(B:B, B7255)</f>
        <v>0.5</v>
      </c>
      <c r="D7255" t="s">
        <v>55</v>
      </c>
      <c r="E7255">
        <v>1</v>
      </c>
      <c r="F7255" s="1">
        <v>42058</v>
      </c>
      <c r="G7255" s="1" t="str">
        <f t="shared" si="113"/>
        <v>Monday</v>
      </c>
      <c r="H7255" s="2">
        <v>0.68611111111111112</v>
      </c>
      <c r="I7255">
        <v>20.75</v>
      </c>
      <c r="J7255">
        <v>20.75</v>
      </c>
      <c r="K7255" t="s">
        <v>176</v>
      </c>
      <c r="L7255" t="s">
        <v>23</v>
      </c>
      <c r="M7255" t="s">
        <v>56</v>
      </c>
      <c r="N7255" t="s">
        <v>57</v>
      </c>
    </row>
    <row r="7256" spans="1:14" x14ac:dyDescent="0.25">
      <c r="A7256">
        <v>7255</v>
      </c>
      <c r="B7256">
        <v>3197</v>
      </c>
      <c r="C7256">
        <f>1/COUNTIF(B:B, B7256)</f>
        <v>1</v>
      </c>
      <c r="D7256" t="s">
        <v>15</v>
      </c>
      <c r="E7256">
        <v>1</v>
      </c>
      <c r="F7256" s="1">
        <v>42058</v>
      </c>
      <c r="G7256" s="1" t="str">
        <f t="shared" si="113"/>
        <v>Monday</v>
      </c>
      <c r="H7256" s="2">
        <v>0.69168981481481484</v>
      </c>
      <c r="I7256">
        <v>16</v>
      </c>
      <c r="J7256">
        <v>16</v>
      </c>
      <c r="K7256" t="s">
        <v>175</v>
      </c>
      <c r="L7256" t="s">
        <v>12</v>
      </c>
      <c r="M7256" t="s">
        <v>16</v>
      </c>
      <c r="N7256" t="s">
        <v>17</v>
      </c>
    </row>
    <row r="7257" spans="1:14" x14ac:dyDescent="0.25">
      <c r="A7257">
        <v>7256</v>
      </c>
      <c r="B7257">
        <v>3198</v>
      </c>
      <c r="C7257">
        <f>1/COUNTIF(B:B, B7257)</f>
        <v>0.5</v>
      </c>
      <c r="D7257" t="s">
        <v>123</v>
      </c>
      <c r="E7257">
        <v>1</v>
      </c>
      <c r="F7257" s="1">
        <v>42058</v>
      </c>
      <c r="G7257" s="1" t="str">
        <f t="shared" si="113"/>
        <v>Monday</v>
      </c>
      <c r="H7257" s="2">
        <v>0.69450231481481484</v>
      </c>
      <c r="I7257">
        <v>20.25</v>
      </c>
      <c r="J7257">
        <v>20.25</v>
      </c>
      <c r="K7257" t="s">
        <v>176</v>
      </c>
      <c r="L7257" t="s">
        <v>19</v>
      </c>
      <c r="M7257" t="s">
        <v>48</v>
      </c>
      <c r="N7257" t="s">
        <v>49</v>
      </c>
    </row>
    <row r="7258" spans="1:14" x14ac:dyDescent="0.25">
      <c r="A7258">
        <v>7257</v>
      </c>
      <c r="B7258">
        <v>3198</v>
      </c>
      <c r="C7258">
        <f>1/COUNTIF(B:B, B7258)</f>
        <v>0.5</v>
      </c>
      <c r="D7258" t="s">
        <v>118</v>
      </c>
      <c r="E7258">
        <v>1</v>
      </c>
      <c r="F7258" s="1">
        <v>42058</v>
      </c>
      <c r="G7258" s="1" t="str">
        <f t="shared" si="113"/>
        <v>Monday</v>
      </c>
      <c r="H7258" s="2">
        <v>0.69450231481481484</v>
      </c>
      <c r="I7258">
        <v>20.25</v>
      </c>
      <c r="J7258">
        <v>20.25</v>
      </c>
      <c r="K7258" t="s">
        <v>176</v>
      </c>
      <c r="L7258" t="s">
        <v>19</v>
      </c>
      <c r="M7258" t="s">
        <v>62</v>
      </c>
      <c r="N7258" t="s">
        <v>63</v>
      </c>
    </row>
    <row r="7259" spans="1:14" x14ac:dyDescent="0.25">
      <c r="A7259">
        <v>7258</v>
      </c>
      <c r="B7259">
        <v>3199</v>
      </c>
      <c r="C7259">
        <f>1/COUNTIF(B:B, B7259)</f>
        <v>0.5</v>
      </c>
      <c r="D7259" t="s">
        <v>160</v>
      </c>
      <c r="E7259">
        <v>1</v>
      </c>
      <c r="F7259" s="1">
        <v>42058</v>
      </c>
      <c r="G7259" s="1" t="str">
        <f t="shared" si="113"/>
        <v>Monday</v>
      </c>
      <c r="H7259" s="2">
        <v>0.71803240740740737</v>
      </c>
      <c r="I7259">
        <v>23.649999618530273</v>
      </c>
      <c r="J7259">
        <v>23.649999618530273</v>
      </c>
      <c r="K7259" t="s">
        <v>177</v>
      </c>
      <c r="L7259" t="s">
        <v>23</v>
      </c>
      <c r="M7259" t="s">
        <v>161</v>
      </c>
      <c r="N7259" t="s">
        <v>162</v>
      </c>
    </row>
    <row r="7260" spans="1:14" x14ac:dyDescent="0.25">
      <c r="A7260">
        <v>7259</v>
      </c>
      <c r="B7260">
        <v>3199</v>
      </c>
      <c r="C7260">
        <f>1/COUNTIF(B:B, B7260)</f>
        <v>0.5</v>
      </c>
      <c r="D7260" t="s">
        <v>146</v>
      </c>
      <c r="E7260">
        <v>1</v>
      </c>
      <c r="F7260" s="1">
        <v>42058</v>
      </c>
      <c r="G7260" s="1" t="str">
        <f t="shared" si="113"/>
        <v>Monday</v>
      </c>
      <c r="H7260" s="2">
        <v>0.71803240740740737</v>
      </c>
      <c r="I7260">
        <v>12.75</v>
      </c>
      <c r="J7260">
        <v>12.75</v>
      </c>
      <c r="K7260" t="s">
        <v>177</v>
      </c>
      <c r="L7260" t="s">
        <v>30</v>
      </c>
      <c r="M7260" t="s">
        <v>31</v>
      </c>
      <c r="N7260" t="s">
        <v>32</v>
      </c>
    </row>
    <row r="7261" spans="1:14" x14ac:dyDescent="0.25">
      <c r="A7261">
        <v>7260</v>
      </c>
      <c r="B7261">
        <v>3200</v>
      </c>
      <c r="C7261">
        <f>1/COUNTIF(B:B, B7261)</f>
        <v>0.5</v>
      </c>
      <c r="D7261" t="s">
        <v>137</v>
      </c>
      <c r="E7261">
        <v>1</v>
      </c>
      <c r="F7261" s="1">
        <v>42058</v>
      </c>
      <c r="G7261" s="1" t="str">
        <f t="shared" si="113"/>
        <v>Monday</v>
      </c>
      <c r="H7261" s="2">
        <v>0.71989583333333329</v>
      </c>
      <c r="I7261">
        <v>16.5</v>
      </c>
      <c r="J7261">
        <v>16.5</v>
      </c>
      <c r="K7261" t="s">
        <v>176</v>
      </c>
      <c r="L7261" t="s">
        <v>12</v>
      </c>
      <c r="M7261" t="s">
        <v>13</v>
      </c>
      <c r="N7261" t="s">
        <v>14</v>
      </c>
    </row>
    <row r="7262" spans="1:14" x14ac:dyDescent="0.25">
      <c r="A7262">
        <v>7261</v>
      </c>
      <c r="B7262">
        <v>3200</v>
      </c>
      <c r="C7262">
        <f>1/COUNTIF(B:B, B7262)</f>
        <v>0.5</v>
      </c>
      <c r="D7262" t="s">
        <v>139</v>
      </c>
      <c r="E7262">
        <v>1</v>
      </c>
      <c r="F7262" s="1">
        <v>42058</v>
      </c>
      <c r="G7262" s="1" t="str">
        <f t="shared" si="113"/>
        <v>Monday</v>
      </c>
      <c r="H7262" s="2">
        <v>0.71989583333333329</v>
      </c>
      <c r="I7262">
        <v>16.5</v>
      </c>
      <c r="J7262">
        <v>16.5</v>
      </c>
      <c r="K7262" t="s">
        <v>175</v>
      </c>
      <c r="L7262" t="s">
        <v>23</v>
      </c>
      <c r="M7262" t="s">
        <v>44</v>
      </c>
      <c r="N7262" t="s">
        <v>45</v>
      </c>
    </row>
    <row r="7263" spans="1:14" x14ac:dyDescent="0.25">
      <c r="A7263">
        <v>7262</v>
      </c>
      <c r="B7263">
        <v>3201</v>
      </c>
      <c r="C7263">
        <f>1/COUNTIF(B:B, B7263)</f>
        <v>0.25</v>
      </c>
      <c r="D7263" t="s">
        <v>77</v>
      </c>
      <c r="E7263">
        <v>1</v>
      </c>
      <c r="F7263" s="1">
        <v>42058</v>
      </c>
      <c r="G7263" s="1" t="str">
        <f t="shared" si="113"/>
        <v>Monday</v>
      </c>
      <c r="H7263" s="2">
        <v>0.72329861111111116</v>
      </c>
      <c r="I7263">
        <v>20.75</v>
      </c>
      <c r="J7263">
        <v>20.75</v>
      </c>
      <c r="K7263" t="s">
        <v>176</v>
      </c>
      <c r="L7263" t="s">
        <v>30</v>
      </c>
      <c r="M7263" t="s">
        <v>78</v>
      </c>
      <c r="N7263" t="s">
        <v>79</v>
      </c>
    </row>
    <row r="7264" spans="1:14" x14ac:dyDescent="0.25">
      <c r="A7264">
        <v>7263</v>
      </c>
      <c r="B7264">
        <v>3201</v>
      </c>
      <c r="C7264">
        <f>1/COUNTIF(B:B, B7264)</f>
        <v>0.25</v>
      </c>
      <c r="D7264" t="s">
        <v>50</v>
      </c>
      <c r="E7264">
        <v>1</v>
      </c>
      <c r="F7264" s="1">
        <v>42058</v>
      </c>
      <c r="G7264" s="1" t="str">
        <f t="shared" si="113"/>
        <v>Monday</v>
      </c>
      <c r="H7264" s="2">
        <v>0.72329861111111116</v>
      </c>
      <c r="I7264">
        <v>20.5</v>
      </c>
      <c r="J7264">
        <v>20.5</v>
      </c>
      <c r="K7264" t="s">
        <v>176</v>
      </c>
      <c r="L7264" t="s">
        <v>12</v>
      </c>
      <c r="M7264" t="s">
        <v>51</v>
      </c>
      <c r="N7264" t="s">
        <v>52</v>
      </c>
    </row>
    <row r="7265" spans="1:14" x14ac:dyDescent="0.25">
      <c r="A7265">
        <v>7264</v>
      </c>
      <c r="B7265">
        <v>3201</v>
      </c>
      <c r="C7265">
        <f>1/COUNTIF(B:B, B7265)</f>
        <v>0.25</v>
      </c>
      <c r="D7265" t="s">
        <v>147</v>
      </c>
      <c r="E7265">
        <v>1</v>
      </c>
      <c r="F7265" s="1">
        <v>42058</v>
      </c>
      <c r="G7265" s="1" t="str">
        <f t="shared" si="113"/>
        <v>Monday</v>
      </c>
      <c r="H7265" s="2">
        <v>0.72329861111111116</v>
      </c>
      <c r="I7265">
        <v>20.75</v>
      </c>
      <c r="J7265">
        <v>20.75</v>
      </c>
      <c r="K7265" t="s">
        <v>176</v>
      </c>
      <c r="L7265" t="s">
        <v>23</v>
      </c>
      <c r="M7265" t="s">
        <v>44</v>
      </c>
      <c r="N7265" t="s">
        <v>45</v>
      </c>
    </row>
    <row r="7266" spans="1:14" x14ac:dyDescent="0.25">
      <c r="A7266">
        <v>7265</v>
      </c>
      <c r="B7266">
        <v>3201</v>
      </c>
      <c r="C7266">
        <f>1/COUNTIF(B:B, B7266)</f>
        <v>0.25</v>
      </c>
      <c r="D7266" t="s">
        <v>118</v>
      </c>
      <c r="E7266">
        <v>1</v>
      </c>
      <c r="F7266" s="1">
        <v>42058</v>
      </c>
      <c r="G7266" s="1" t="str">
        <f t="shared" si="113"/>
        <v>Monday</v>
      </c>
      <c r="H7266" s="2">
        <v>0.72329861111111116</v>
      </c>
      <c r="I7266">
        <v>20.25</v>
      </c>
      <c r="J7266">
        <v>20.25</v>
      </c>
      <c r="K7266" t="s">
        <v>176</v>
      </c>
      <c r="L7266" t="s">
        <v>19</v>
      </c>
      <c r="M7266" t="s">
        <v>62</v>
      </c>
      <c r="N7266" t="s">
        <v>63</v>
      </c>
    </row>
    <row r="7267" spans="1:14" x14ac:dyDescent="0.25">
      <c r="A7267">
        <v>7266</v>
      </c>
      <c r="B7267">
        <v>3202</v>
      </c>
      <c r="C7267">
        <f>1/COUNTIF(B:B, B7267)</f>
        <v>0.25</v>
      </c>
      <c r="D7267" t="s">
        <v>135</v>
      </c>
      <c r="E7267">
        <v>1</v>
      </c>
      <c r="F7267" s="1">
        <v>42058</v>
      </c>
      <c r="G7267" s="1" t="str">
        <f t="shared" si="113"/>
        <v>Monday</v>
      </c>
      <c r="H7267" s="2">
        <v>0.72418981481481481</v>
      </c>
      <c r="I7267">
        <v>16.75</v>
      </c>
      <c r="J7267">
        <v>16.75</v>
      </c>
      <c r="K7267" t="s">
        <v>175</v>
      </c>
      <c r="L7267" t="s">
        <v>30</v>
      </c>
      <c r="M7267" t="s">
        <v>78</v>
      </c>
      <c r="N7267" t="s">
        <v>79</v>
      </c>
    </row>
    <row r="7268" spans="1:14" x14ac:dyDescent="0.25">
      <c r="A7268">
        <v>7267</v>
      </c>
      <c r="B7268">
        <v>3202</v>
      </c>
      <c r="C7268">
        <f>1/COUNTIF(B:B, B7268)</f>
        <v>0.25</v>
      </c>
      <c r="D7268" t="s">
        <v>112</v>
      </c>
      <c r="E7268">
        <v>1</v>
      </c>
      <c r="F7268" s="1">
        <v>42058</v>
      </c>
      <c r="G7268" s="1" t="str">
        <f t="shared" si="113"/>
        <v>Monday</v>
      </c>
      <c r="H7268" s="2">
        <v>0.72418981481481481</v>
      </c>
      <c r="I7268">
        <v>16</v>
      </c>
      <c r="J7268">
        <v>16</v>
      </c>
      <c r="K7268" t="s">
        <v>175</v>
      </c>
      <c r="L7268" t="s">
        <v>12</v>
      </c>
      <c r="M7268" t="s">
        <v>51</v>
      </c>
      <c r="N7268" t="s">
        <v>52</v>
      </c>
    </row>
    <row r="7269" spans="1:14" x14ac:dyDescent="0.25">
      <c r="A7269">
        <v>7268</v>
      </c>
      <c r="B7269">
        <v>3202</v>
      </c>
      <c r="C7269">
        <f>1/COUNTIF(B:B, B7269)</f>
        <v>0.25</v>
      </c>
      <c r="D7269" t="s">
        <v>152</v>
      </c>
      <c r="E7269">
        <v>1</v>
      </c>
      <c r="F7269" s="1">
        <v>42058</v>
      </c>
      <c r="G7269" s="1" t="str">
        <f t="shared" si="113"/>
        <v>Monday</v>
      </c>
      <c r="H7269" s="2">
        <v>0.72418981481481481</v>
      </c>
      <c r="I7269">
        <v>12</v>
      </c>
      <c r="J7269">
        <v>12</v>
      </c>
      <c r="K7269" t="s">
        <v>177</v>
      </c>
      <c r="L7269" t="s">
        <v>19</v>
      </c>
      <c r="M7269" t="s">
        <v>106</v>
      </c>
      <c r="N7269" t="s">
        <v>107</v>
      </c>
    </row>
    <row r="7270" spans="1:14" x14ac:dyDescent="0.25">
      <c r="A7270">
        <v>7269</v>
      </c>
      <c r="B7270">
        <v>3202</v>
      </c>
      <c r="C7270">
        <f>1/COUNTIF(B:B, B7270)</f>
        <v>0.25</v>
      </c>
      <c r="D7270" t="s">
        <v>136</v>
      </c>
      <c r="E7270">
        <v>1</v>
      </c>
      <c r="F7270" s="1">
        <v>42058</v>
      </c>
      <c r="G7270" s="1" t="str">
        <f t="shared" si="113"/>
        <v>Monday</v>
      </c>
      <c r="H7270" s="2">
        <v>0.72418981481481481</v>
      </c>
      <c r="I7270">
        <v>25.5</v>
      </c>
      <c r="J7270">
        <v>25.5</v>
      </c>
      <c r="K7270" t="s">
        <v>178</v>
      </c>
      <c r="L7270" t="s">
        <v>12</v>
      </c>
      <c r="M7270" t="s">
        <v>41</v>
      </c>
      <c r="N7270" t="s">
        <v>42</v>
      </c>
    </row>
    <row r="7271" spans="1:14" x14ac:dyDescent="0.25">
      <c r="A7271">
        <v>7270</v>
      </c>
      <c r="B7271">
        <v>3203</v>
      </c>
      <c r="C7271">
        <f>1/COUNTIF(B:B, B7271)</f>
        <v>0.5</v>
      </c>
      <c r="D7271" t="s">
        <v>29</v>
      </c>
      <c r="E7271">
        <v>1</v>
      </c>
      <c r="F7271" s="1">
        <v>42058</v>
      </c>
      <c r="G7271" s="1" t="str">
        <f t="shared" si="113"/>
        <v>Monday</v>
      </c>
      <c r="H7271" s="2">
        <v>0.72444444444444445</v>
      </c>
      <c r="I7271">
        <v>20.75</v>
      </c>
      <c r="J7271">
        <v>20.75</v>
      </c>
      <c r="K7271" t="s">
        <v>176</v>
      </c>
      <c r="L7271" t="s">
        <v>30</v>
      </c>
      <c r="M7271" t="s">
        <v>31</v>
      </c>
      <c r="N7271" t="s">
        <v>32</v>
      </c>
    </row>
    <row r="7272" spans="1:14" x14ac:dyDescent="0.25">
      <c r="A7272">
        <v>7271</v>
      </c>
      <c r="B7272">
        <v>3203</v>
      </c>
      <c r="C7272">
        <f>1/COUNTIF(B:B, B7272)</f>
        <v>0.5</v>
      </c>
      <c r="D7272" t="s">
        <v>61</v>
      </c>
      <c r="E7272">
        <v>1</v>
      </c>
      <c r="F7272" s="1">
        <v>42058</v>
      </c>
      <c r="G7272" s="1" t="str">
        <f t="shared" si="113"/>
        <v>Monday</v>
      </c>
      <c r="H7272" s="2">
        <v>0.72444444444444445</v>
      </c>
      <c r="I7272">
        <v>12</v>
      </c>
      <c r="J7272">
        <v>12</v>
      </c>
      <c r="K7272" t="s">
        <v>177</v>
      </c>
      <c r="L7272" t="s">
        <v>19</v>
      </c>
      <c r="M7272" t="s">
        <v>62</v>
      </c>
      <c r="N7272" t="s">
        <v>63</v>
      </c>
    </row>
    <row r="7273" spans="1:14" x14ac:dyDescent="0.25">
      <c r="A7273">
        <v>7272</v>
      </c>
      <c r="B7273">
        <v>3204</v>
      </c>
      <c r="C7273">
        <f>1/COUNTIF(B:B, B7273)</f>
        <v>0.5</v>
      </c>
      <c r="D7273" t="s">
        <v>89</v>
      </c>
      <c r="E7273">
        <v>1</v>
      </c>
      <c r="F7273" s="1">
        <v>42058</v>
      </c>
      <c r="G7273" s="1" t="str">
        <f t="shared" si="113"/>
        <v>Monday</v>
      </c>
      <c r="H7273" s="2">
        <v>0.72876157407407405</v>
      </c>
      <c r="I7273">
        <v>12</v>
      </c>
      <c r="J7273">
        <v>12</v>
      </c>
      <c r="K7273" t="s">
        <v>177</v>
      </c>
      <c r="L7273" t="s">
        <v>12</v>
      </c>
      <c r="M7273" t="s">
        <v>90</v>
      </c>
      <c r="N7273" t="s">
        <v>91</v>
      </c>
    </row>
    <row r="7274" spans="1:14" x14ac:dyDescent="0.25">
      <c r="A7274">
        <v>7273</v>
      </c>
      <c r="B7274">
        <v>3204</v>
      </c>
      <c r="C7274">
        <f>1/COUNTIF(B:B, B7274)</f>
        <v>0.5</v>
      </c>
      <c r="D7274" t="s">
        <v>34</v>
      </c>
      <c r="E7274">
        <v>1</v>
      </c>
      <c r="F7274" s="1">
        <v>42058</v>
      </c>
      <c r="G7274" s="1" t="str">
        <f t="shared" si="113"/>
        <v>Monday</v>
      </c>
      <c r="H7274" s="2">
        <v>0.72876157407407405</v>
      </c>
      <c r="I7274">
        <v>20.75</v>
      </c>
      <c r="J7274">
        <v>20.75</v>
      </c>
      <c r="K7274" t="s">
        <v>176</v>
      </c>
      <c r="L7274" t="s">
        <v>23</v>
      </c>
      <c r="M7274" t="s">
        <v>35</v>
      </c>
      <c r="N7274" t="s">
        <v>36</v>
      </c>
    </row>
    <row r="7275" spans="1:14" x14ac:dyDescent="0.25">
      <c r="A7275">
        <v>7274</v>
      </c>
      <c r="B7275">
        <v>3205</v>
      </c>
      <c r="C7275">
        <f>1/COUNTIF(B:B, B7275)</f>
        <v>0.33333333333333331</v>
      </c>
      <c r="D7275" t="s">
        <v>72</v>
      </c>
      <c r="E7275">
        <v>1</v>
      </c>
      <c r="F7275" s="1">
        <v>42058</v>
      </c>
      <c r="G7275" s="1" t="str">
        <f t="shared" si="113"/>
        <v>Monday</v>
      </c>
      <c r="H7275" s="2">
        <v>0.73024305555555558</v>
      </c>
      <c r="I7275">
        <v>16.75</v>
      </c>
      <c r="J7275">
        <v>16.75</v>
      </c>
      <c r="K7275" t="s">
        <v>175</v>
      </c>
      <c r="L7275" t="s">
        <v>30</v>
      </c>
      <c r="M7275" t="s">
        <v>70</v>
      </c>
      <c r="N7275" t="s">
        <v>71</v>
      </c>
    </row>
    <row r="7276" spans="1:14" x14ac:dyDescent="0.25">
      <c r="A7276">
        <v>7275</v>
      </c>
      <c r="B7276">
        <v>3205</v>
      </c>
      <c r="C7276">
        <f>1/COUNTIF(B:B, B7276)</f>
        <v>0.33333333333333331</v>
      </c>
      <c r="D7276" t="s">
        <v>108</v>
      </c>
      <c r="E7276">
        <v>1</v>
      </c>
      <c r="F7276" s="1">
        <v>42058</v>
      </c>
      <c r="G7276" s="1" t="str">
        <f t="shared" si="113"/>
        <v>Monday</v>
      </c>
      <c r="H7276" s="2">
        <v>0.73024305555555558</v>
      </c>
      <c r="I7276">
        <v>20.5</v>
      </c>
      <c r="J7276">
        <v>20.5</v>
      </c>
      <c r="K7276" t="s">
        <v>176</v>
      </c>
      <c r="L7276" t="s">
        <v>12</v>
      </c>
      <c r="M7276" t="s">
        <v>90</v>
      </c>
      <c r="N7276" t="s">
        <v>91</v>
      </c>
    </row>
    <row r="7277" spans="1:14" x14ac:dyDescent="0.25">
      <c r="A7277">
        <v>7276</v>
      </c>
      <c r="B7277">
        <v>3205</v>
      </c>
      <c r="C7277">
        <f>1/COUNTIF(B:B, B7277)</f>
        <v>0.33333333333333331</v>
      </c>
      <c r="D7277" t="s">
        <v>29</v>
      </c>
      <c r="E7277">
        <v>1</v>
      </c>
      <c r="F7277" s="1">
        <v>42058</v>
      </c>
      <c r="G7277" s="1" t="str">
        <f t="shared" si="113"/>
        <v>Monday</v>
      </c>
      <c r="H7277" s="2">
        <v>0.73024305555555558</v>
      </c>
      <c r="I7277">
        <v>20.75</v>
      </c>
      <c r="J7277">
        <v>20.75</v>
      </c>
      <c r="K7277" t="s">
        <v>176</v>
      </c>
      <c r="L7277" t="s">
        <v>30</v>
      </c>
      <c r="M7277" t="s">
        <v>31</v>
      </c>
      <c r="N7277" t="s">
        <v>32</v>
      </c>
    </row>
    <row r="7278" spans="1:14" x14ac:dyDescent="0.25">
      <c r="A7278">
        <v>7277</v>
      </c>
      <c r="B7278">
        <v>3206</v>
      </c>
      <c r="C7278">
        <f>1/COUNTIF(B:B, B7278)</f>
        <v>0.25</v>
      </c>
      <c r="D7278" t="s">
        <v>80</v>
      </c>
      <c r="E7278">
        <v>1</v>
      </c>
      <c r="F7278" s="1">
        <v>42058</v>
      </c>
      <c r="G7278" s="1" t="str">
        <f t="shared" si="113"/>
        <v>Monday</v>
      </c>
      <c r="H7278" s="2">
        <v>0.73048611111111106</v>
      </c>
      <c r="I7278">
        <v>12</v>
      </c>
      <c r="J7278">
        <v>12</v>
      </c>
      <c r="K7278" t="s">
        <v>177</v>
      </c>
      <c r="L7278" t="s">
        <v>12</v>
      </c>
      <c r="M7278" t="s">
        <v>81</v>
      </c>
      <c r="N7278" t="s">
        <v>82</v>
      </c>
    </row>
    <row r="7279" spans="1:14" x14ac:dyDescent="0.25">
      <c r="A7279">
        <v>7278</v>
      </c>
      <c r="B7279">
        <v>3206</v>
      </c>
      <c r="C7279">
        <f>1/COUNTIF(B:B, B7279)</f>
        <v>0.25</v>
      </c>
      <c r="D7279" t="s">
        <v>122</v>
      </c>
      <c r="E7279">
        <v>1</v>
      </c>
      <c r="F7279" s="1">
        <v>42058</v>
      </c>
      <c r="G7279" s="1" t="str">
        <f t="shared" si="113"/>
        <v>Monday</v>
      </c>
      <c r="H7279" s="2">
        <v>0.73048611111111106</v>
      </c>
      <c r="I7279">
        <v>9.75</v>
      </c>
      <c r="J7279">
        <v>9.75</v>
      </c>
      <c r="K7279" t="s">
        <v>177</v>
      </c>
      <c r="L7279" t="s">
        <v>12</v>
      </c>
      <c r="M7279" t="s">
        <v>74</v>
      </c>
      <c r="N7279" t="s">
        <v>75</v>
      </c>
    </row>
    <row r="7280" spans="1:14" x14ac:dyDescent="0.25">
      <c r="A7280">
        <v>7279</v>
      </c>
      <c r="B7280">
        <v>3206</v>
      </c>
      <c r="C7280">
        <f>1/COUNTIF(B:B, B7280)</f>
        <v>0.25</v>
      </c>
      <c r="D7280" t="s">
        <v>58</v>
      </c>
      <c r="E7280">
        <v>1</v>
      </c>
      <c r="F7280" s="1">
        <v>42058</v>
      </c>
      <c r="G7280" s="1" t="str">
        <f t="shared" si="113"/>
        <v>Monday</v>
      </c>
      <c r="H7280" s="2">
        <v>0.73048611111111106</v>
      </c>
      <c r="I7280">
        <v>20.75</v>
      </c>
      <c r="J7280">
        <v>20.75</v>
      </c>
      <c r="K7280" t="s">
        <v>176</v>
      </c>
      <c r="L7280" t="s">
        <v>19</v>
      </c>
      <c r="M7280" t="s">
        <v>59</v>
      </c>
      <c r="N7280" t="s">
        <v>60</v>
      </c>
    </row>
    <row r="7281" spans="1:14" x14ac:dyDescent="0.25">
      <c r="A7281">
        <v>7280</v>
      </c>
      <c r="B7281">
        <v>3206</v>
      </c>
      <c r="C7281">
        <f>1/COUNTIF(B:B, B7281)</f>
        <v>0.25</v>
      </c>
      <c r="D7281" t="s">
        <v>43</v>
      </c>
      <c r="E7281">
        <v>1</v>
      </c>
      <c r="F7281" s="1">
        <v>42058</v>
      </c>
      <c r="G7281" s="1" t="str">
        <f t="shared" si="113"/>
        <v>Monday</v>
      </c>
      <c r="H7281" s="2">
        <v>0.73048611111111106</v>
      </c>
      <c r="I7281">
        <v>12.5</v>
      </c>
      <c r="J7281">
        <v>12.5</v>
      </c>
      <c r="K7281" t="s">
        <v>177</v>
      </c>
      <c r="L7281" t="s">
        <v>23</v>
      </c>
      <c r="M7281" t="s">
        <v>44</v>
      </c>
      <c r="N7281" t="s">
        <v>45</v>
      </c>
    </row>
    <row r="7282" spans="1:14" x14ac:dyDescent="0.25">
      <c r="A7282">
        <v>7281</v>
      </c>
      <c r="B7282">
        <v>3207</v>
      </c>
      <c r="C7282">
        <f>1/COUNTIF(B:B, B7282)</f>
        <v>0.5</v>
      </c>
      <c r="D7282" t="s">
        <v>134</v>
      </c>
      <c r="E7282">
        <v>1</v>
      </c>
      <c r="F7282" s="1">
        <v>42058</v>
      </c>
      <c r="G7282" s="1" t="str">
        <f t="shared" si="113"/>
        <v>Monday</v>
      </c>
      <c r="H7282" s="2">
        <v>0.73241898148148143</v>
      </c>
      <c r="I7282">
        <v>20.5</v>
      </c>
      <c r="J7282">
        <v>20.5</v>
      </c>
      <c r="K7282" t="s">
        <v>176</v>
      </c>
      <c r="L7282" t="s">
        <v>12</v>
      </c>
      <c r="M7282" t="s">
        <v>16</v>
      </c>
      <c r="N7282" t="s">
        <v>17</v>
      </c>
    </row>
    <row r="7283" spans="1:14" x14ac:dyDescent="0.25">
      <c r="A7283">
        <v>7282</v>
      </c>
      <c r="B7283">
        <v>3207</v>
      </c>
      <c r="C7283">
        <f>1/COUNTIF(B:B, B7283)</f>
        <v>0.5</v>
      </c>
      <c r="D7283" t="s">
        <v>128</v>
      </c>
      <c r="E7283">
        <v>1</v>
      </c>
      <c r="F7283" s="1">
        <v>42058</v>
      </c>
      <c r="G7283" s="1" t="str">
        <f t="shared" si="113"/>
        <v>Monday</v>
      </c>
      <c r="H7283" s="2">
        <v>0.73241898148148143</v>
      </c>
      <c r="I7283">
        <v>10.5</v>
      </c>
      <c r="J7283">
        <v>10.5</v>
      </c>
      <c r="K7283" t="s">
        <v>177</v>
      </c>
      <c r="L7283" t="s">
        <v>12</v>
      </c>
      <c r="M7283" t="s">
        <v>13</v>
      </c>
      <c r="N7283" t="s">
        <v>14</v>
      </c>
    </row>
    <row r="7284" spans="1:14" x14ac:dyDescent="0.25">
      <c r="A7284">
        <v>7283</v>
      </c>
      <c r="B7284">
        <v>3208</v>
      </c>
      <c r="C7284">
        <f>1/COUNTIF(B:B, B7284)</f>
        <v>1</v>
      </c>
      <c r="D7284" t="s">
        <v>46</v>
      </c>
      <c r="E7284">
        <v>1</v>
      </c>
      <c r="F7284" s="1">
        <v>42058</v>
      </c>
      <c r="G7284" s="1" t="str">
        <f t="shared" si="113"/>
        <v>Monday</v>
      </c>
      <c r="H7284" s="2">
        <v>0.73739583333333336</v>
      </c>
      <c r="I7284">
        <v>12</v>
      </c>
      <c r="J7284">
        <v>12</v>
      </c>
      <c r="K7284" t="s">
        <v>177</v>
      </c>
      <c r="L7284" t="s">
        <v>12</v>
      </c>
      <c r="M7284" t="s">
        <v>16</v>
      </c>
      <c r="N7284" t="s">
        <v>17</v>
      </c>
    </row>
    <row r="7285" spans="1:14" x14ac:dyDescent="0.25">
      <c r="A7285">
        <v>7284</v>
      </c>
      <c r="B7285">
        <v>3209</v>
      </c>
      <c r="C7285">
        <f>1/COUNTIF(B:B, B7285)</f>
        <v>1</v>
      </c>
      <c r="D7285" t="s">
        <v>80</v>
      </c>
      <c r="E7285">
        <v>1</v>
      </c>
      <c r="F7285" s="1">
        <v>42058</v>
      </c>
      <c r="G7285" s="1" t="str">
        <f t="shared" si="113"/>
        <v>Monday</v>
      </c>
      <c r="H7285" s="2">
        <v>0.73818287037037034</v>
      </c>
      <c r="I7285">
        <v>12</v>
      </c>
      <c r="J7285">
        <v>12</v>
      </c>
      <c r="K7285" t="s">
        <v>177</v>
      </c>
      <c r="L7285" t="s">
        <v>12</v>
      </c>
      <c r="M7285" t="s">
        <v>81</v>
      </c>
      <c r="N7285" t="s">
        <v>82</v>
      </c>
    </row>
    <row r="7286" spans="1:14" x14ac:dyDescent="0.25">
      <c r="A7286">
        <v>7285</v>
      </c>
      <c r="B7286">
        <v>3210</v>
      </c>
      <c r="C7286">
        <f>1/COUNTIF(B:B, B7286)</f>
        <v>0.25</v>
      </c>
      <c r="D7286" t="s">
        <v>46</v>
      </c>
      <c r="E7286">
        <v>1</v>
      </c>
      <c r="F7286" s="1">
        <v>42058</v>
      </c>
      <c r="G7286" s="1" t="str">
        <f t="shared" si="113"/>
        <v>Monday</v>
      </c>
      <c r="H7286" s="2">
        <v>0.75380787037037034</v>
      </c>
      <c r="I7286">
        <v>12</v>
      </c>
      <c r="J7286">
        <v>12</v>
      </c>
      <c r="K7286" t="s">
        <v>177</v>
      </c>
      <c r="L7286" t="s">
        <v>12</v>
      </c>
      <c r="M7286" t="s">
        <v>16</v>
      </c>
      <c r="N7286" t="s">
        <v>17</v>
      </c>
    </row>
    <row r="7287" spans="1:14" x14ac:dyDescent="0.25">
      <c r="A7287">
        <v>7286</v>
      </c>
      <c r="B7287">
        <v>3210</v>
      </c>
      <c r="C7287">
        <f>1/COUNTIF(B:B, B7287)</f>
        <v>0.25</v>
      </c>
      <c r="D7287" t="s">
        <v>155</v>
      </c>
      <c r="E7287">
        <v>1</v>
      </c>
      <c r="F7287" s="1">
        <v>42058</v>
      </c>
      <c r="G7287" s="1" t="str">
        <f t="shared" si="113"/>
        <v>Monday</v>
      </c>
      <c r="H7287" s="2">
        <v>0.75380787037037034</v>
      </c>
      <c r="I7287">
        <v>12</v>
      </c>
      <c r="J7287">
        <v>12</v>
      </c>
      <c r="K7287" t="s">
        <v>177</v>
      </c>
      <c r="L7287" t="s">
        <v>12</v>
      </c>
      <c r="M7287" t="s">
        <v>51</v>
      </c>
      <c r="N7287" t="s">
        <v>52</v>
      </c>
    </row>
    <row r="7288" spans="1:14" x14ac:dyDescent="0.25">
      <c r="A7288">
        <v>7287</v>
      </c>
      <c r="B7288">
        <v>3210</v>
      </c>
      <c r="C7288">
        <f>1/COUNTIF(B:B, B7288)</f>
        <v>0.25</v>
      </c>
      <c r="D7288" t="s">
        <v>64</v>
      </c>
      <c r="E7288">
        <v>1</v>
      </c>
      <c r="F7288" s="1">
        <v>42058</v>
      </c>
      <c r="G7288" s="1" t="str">
        <f t="shared" si="113"/>
        <v>Monday</v>
      </c>
      <c r="H7288" s="2">
        <v>0.75380787037037034</v>
      </c>
      <c r="I7288">
        <v>20.25</v>
      </c>
      <c r="J7288">
        <v>20.25</v>
      </c>
      <c r="K7288" t="s">
        <v>176</v>
      </c>
      <c r="L7288" t="s">
        <v>19</v>
      </c>
      <c r="M7288" t="s">
        <v>27</v>
      </c>
      <c r="N7288" t="s">
        <v>28</v>
      </c>
    </row>
    <row r="7289" spans="1:14" x14ac:dyDescent="0.25">
      <c r="A7289">
        <v>7288</v>
      </c>
      <c r="B7289">
        <v>3210</v>
      </c>
      <c r="C7289">
        <f>1/COUNTIF(B:B, B7289)</f>
        <v>0.25</v>
      </c>
      <c r="D7289" t="s">
        <v>152</v>
      </c>
      <c r="E7289">
        <v>1</v>
      </c>
      <c r="F7289" s="1">
        <v>42058</v>
      </c>
      <c r="G7289" s="1" t="str">
        <f t="shared" si="113"/>
        <v>Monday</v>
      </c>
      <c r="H7289" s="2">
        <v>0.75380787037037034</v>
      </c>
      <c r="I7289">
        <v>12</v>
      </c>
      <c r="J7289">
        <v>12</v>
      </c>
      <c r="K7289" t="s">
        <v>177</v>
      </c>
      <c r="L7289" t="s">
        <v>19</v>
      </c>
      <c r="M7289" t="s">
        <v>106</v>
      </c>
      <c r="N7289" t="s">
        <v>107</v>
      </c>
    </row>
    <row r="7290" spans="1:14" x14ac:dyDescent="0.25">
      <c r="A7290">
        <v>7289</v>
      </c>
      <c r="B7290">
        <v>3211</v>
      </c>
      <c r="C7290">
        <f>1/COUNTIF(B:B, B7290)</f>
        <v>0.5</v>
      </c>
      <c r="D7290" t="s">
        <v>164</v>
      </c>
      <c r="E7290">
        <v>1</v>
      </c>
      <c r="F7290" s="1">
        <v>42058</v>
      </c>
      <c r="G7290" s="1" t="str">
        <f t="shared" si="113"/>
        <v>Monday</v>
      </c>
      <c r="H7290" s="2">
        <v>0.76557870370370373</v>
      </c>
      <c r="I7290">
        <v>12.25</v>
      </c>
      <c r="J7290">
        <v>12.25</v>
      </c>
      <c r="K7290" t="s">
        <v>177</v>
      </c>
      <c r="L7290" t="s">
        <v>23</v>
      </c>
      <c r="M7290" t="s">
        <v>93</v>
      </c>
      <c r="N7290" t="s">
        <v>94</v>
      </c>
    </row>
    <row r="7291" spans="1:14" x14ac:dyDescent="0.25">
      <c r="A7291">
        <v>7290</v>
      </c>
      <c r="B7291">
        <v>3211</v>
      </c>
      <c r="C7291">
        <f>1/COUNTIF(B:B, B7291)</f>
        <v>0.5</v>
      </c>
      <c r="D7291" t="s">
        <v>15</v>
      </c>
      <c r="E7291">
        <v>1</v>
      </c>
      <c r="F7291" s="1">
        <v>42058</v>
      </c>
      <c r="G7291" s="1" t="str">
        <f t="shared" si="113"/>
        <v>Monday</v>
      </c>
      <c r="H7291" s="2">
        <v>0.76557870370370373</v>
      </c>
      <c r="I7291">
        <v>16</v>
      </c>
      <c r="J7291">
        <v>16</v>
      </c>
      <c r="K7291" t="s">
        <v>175</v>
      </c>
      <c r="L7291" t="s">
        <v>12</v>
      </c>
      <c r="M7291" t="s">
        <v>16</v>
      </c>
      <c r="N7291" t="s">
        <v>17</v>
      </c>
    </row>
    <row r="7292" spans="1:14" x14ac:dyDescent="0.25">
      <c r="A7292">
        <v>7291</v>
      </c>
      <c r="B7292">
        <v>3212</v>
      </c>
      <c r="C7292">
        <f>1/COUNTIF(B:B, B7292)</f>
        <v>0.5</v>
      </c>
      <c r="D7292" t="s">
        <v>114</v>
      </c>
      <c r="E7292">
        <v>1</v>
      </c>
      <c r="F7292" s="1">
        <v>42058</v>
      </c>
      <c r="G7292" s="1" t="str">
        <f t="shared" si="113"/>
        <v>Monday</v>
      </c>
      <c r="H7292" s="2">
        <v>0.77335648148148151</v>
      </c>
      <c r="I7292">
        <v>16.75</v>
      </c>
      <c r="J7292">
        <v>16.75</v>
      </c>
      <c r="K7292" t="s">
        <v>175</v>
      </c>
      <c r="L7292" t="s">
        <v>30</v>
      </c>
      <c r="M7292" t="s">
        <v>38</v>
      </c>
      <c r="N7292" t="s">
        <v>39</v>
      </c>
    </row>
    <row r="7293" spans="1:14" x14ac:dyDescent="0.25">
      <c r="A7293">
        <v>7292</v>
      </c>
      <c r="B7293">
        <v>3212</v>
      </c>
      <c r="C7293">
        <f>1/COUNTIF(B:B, B7293)</f>
        <v>0.5</v>
      </c>
      <c r="D7293" t="s">
        <v>64</v>
      </c>
      <c r="E7293">
        <v>1</v>
      </c>
      <c r="F7293" s="1">
        <v>42058</v>
      </c>
      <c r="G7293" s="1" t="str">
        <f t="shared" si="113"/>
        <v>Monday</v>
      </c>
      <c r="H7293" s="2">
        <v>0.77335648148148151</v>
      </c>
      <c r="I7293">
        <v>20.25</v>
      </c>
      <c r="J7293">
        <v>20.25</v>
      </c>
      <c r="K7293" t="s">
        <v>176</v>
      </c>
      <c r="L7293" t="s">
        <v>19</v>
      </c>
      <c r="M7293" t="s">
        <v>27</v>
      </c>
      <c r="N7293" t="s">
        <v>28</v>
      </c>
    </row>
    <row r="7294" spans="1:14" x14ac:dyDescent="0.25">
      <c r="A7294">
        <v>7293</v>
      </c>
      <c r="B7294">
        <v>3213</v>
      </c>
      <c r="C7294">
        <f>1/COUNTIF(B:B, B7294)</f>
        <v>1</v>
      </c>
      <c r="D7294" t="s">
        <v>76</v>
      </c>
      <c r="E7294">
        <v>1</v>
      </c>
      <c r="F7294" s="1">
        <v>42058</v>
      </c>
      <c r="G7294" s="1" t="str">
        <f t="shared" si="113"/>
        <v>Monday</v>
      </c>
      <c r="H7294" s="2">
        <v>0.77631944444444445</v>
      </c>
      <c r="I7294">
        <v>12.75</v>
      </c>
      <c r="J7294">
        <v>12.75</v>
      </c>
      <c r="K7294" t="s">
        <v>177</v>
      </c>
      <c r="L7294" t="s">
        <v>30</v>
      </c>
      <c r="M7294" t="s">
        <v>70</v>
      </c>
      <c r="N7294" t="s">
        <v>71</v>
      </c>
    </row>
    <row r="7295" spans="1:14" x14ac:dyDescent="0.25">
      <c r="A7295">
        <v>7294</v>
      </c>
      <c r="B7295">
        <v>3214</v>
      </c>
      <c r="C7295">
        <f>1/COUNTIF(B:B, B7295)</f>
        <v>1</v>
      </c>
      <c r="D7295" t="s">
        <v>116</v>
      </c>
      <c r="E7295">
        <v>1</v>
      </c>
      <c r="F7295" s="1">
        <v>42058</v>
      </c>
      <c r="G7295" s="1" t="str">
        <f t="shared" si="113"/>
        <v>Monday</v>
      </c>
      <c r="H7295" s="2">
        <v>0.77733796296296298</v>
      </c>
      <c r="I7295">
        <v>12.5</v>
      </c>
      <c r="J7295">
        <v>12.5</v>
      </c>
      <c r="K7295" t="s">
        <v>177</v>
      </c>
      <c r="L7295" t="s">
        <v>23</v>
      </c>
      <c r="M7295" t="s">
        <v>35</v>
      </c>
      <c r="N7295" t="s">
        <v>36</v>
      </c>
    </row>
    <row r="7296" spans="1:14" x14ac:dyDescent="0.25">
      <c r="A7296">
        <v>7295</v>
      </c>
      <c r="B7296">
        <v>3215</v>
      </c>
      <c r="C7296">
        <f>1/COUNTIF(B:B, B7296)</f>
        <v>1</v>
      </c>
      <c r="D7296" t="s">
        <v>73</v>
      </c>
      <c r="E7296">
        <v>1</v>
      </c>
      <c r="F7296" s="1">
        <v>42058</v>
      </c>
      <c r="G7296" s="1" t="str">
        <f t="shared" si="113"/>
        <v>Monday</v>
      </c>
      <c r="H7296" s="2">
        <v>0.78363425925925922</v>
      </c>
      <c r="I7296">
        <v>15.25</v>
      </c>
      <c r="J7296">
        <v>15.25</v>
      </c>
      <c r="K7296" t="s">
        <v>176</v>
      </c>
      <c r="L7296" t="s">
        <v>12</v>
      </c>
      <c r="M7296" t="s">
        <v>74</v>
      </c>
      <c r="N7296" t="s">
        <v>75</v>
      </c>
    </row>
    <row r="7297" spans="1:14" x14ac:dyDescent="0.25">
      <c r="A7297">
        <v>7296</v>
      </c>
      <c r="B7297">
        <v>3216</v>
      </c>
      <c r="C7297">
        <f>1/COUNTIF(B:B, B7297)</f>
        <v>0.25</v>
      </c>
      <c r="D7297" t="s">
        <v>86</v>
      </c>
      <c r="E7297">
        <v>1</v>
      </c>
      <c r="F7297" s="1">
        <v>42058</v>
      </c>
      <c r="G7297" s="1" t="str">
        <f t="shared" si="113"/>
        <v>Monday</v>
      </c>
      <c r="H7297" s="2">
        <v>0.78576388888888893</v>
      </c>
      <c r="I7297">
        <v>17.950000762939453</v>
      </c>
      <c r="J7297">
        <v>17.950000762939453</v>
      </c>
      <c r="K7297" t="s">
        <v>176</v>
      </c>
      <c r="L7297" t="s">
        <v>19</v>
      </c>
      <c r="M7297" t="s">
        <v>87</v>
      </c>
      <c r="N7297" t="s">
        <v>88</v>
      </c>
    </row>
    <row r="7298" spans="1:14" x14ac:dyDescent="0.25">
      <c r="A7298">
        <v>7297</v>
      </c>
      <c r="B7298">
        <v>3216</v>
      </c>
      <c r="C7298">
        <f>1/COUNTIF(B:B, B7298)</f>
        <v>0.25</v>
      </c>
      <c r="D7298" t="s">
        <v>22</v>
      </c>
      <c r="E7298">
        <v>1</v>
      </c>
      <c r="F7298" s="1">
        <v>42058</v>
      </c>
      <c r="G7298" s="1" t="str">
        <f t="shared" ref="G7298:G7361" si="114">TEXT(F7298,"dddd")</f>
        <v>Monday</v>
      </c>
      <c r="H7298" s="2">
        <v>0.78576388888888893</v>
      </c>
      <c r="I7298">
        <v>20.75</v>
      </c>
      <c r="J7298">
        <v>20.75</v>
      </c>
      <c r="K7298" t="s">
        <v>176</v>
      </c>
      <c r="L7298" t="s">
        <v>23</v>
      </c>
      <c r="M7298" t="s">
        <v>24</v>
      </c>
      <c r="N7298" t="s">
        <v>25</v>
      </c>
    </row>
    <row r="7299" spans="1:14" x14ac:dyDescent="0.25">
      <c r="A7299">
        <v>7298</v>
      </c>
      <c r="B7299">
        <v>3216</v>
      </c>
      <c r="C7299">
        <f>1/COUNTIF(B:B, B7299)</f>
        <v>0.25</v>
      </c>
      <c r="D7299" t="s">
        <v>96</v>
      </c>
      <c r="E7299">
        <v>1</v>
      </c>
      <c r="F7299" s="1">
        <v>42058</v>
      </c>
      <c r="G7299" s="1" t="str">
        <f t="shared" si="114"/>
        <v>Monday</v>
      </c>
      <c r="H7299" s="2">
        <v>0.78576388888888893</v>
      </c>
      <c r="I7299">
        <v>12.75</v>
      </c>
      <c r="J7299">
        <v>12.75</v>
      </c>
      <c r="K7299" t="s">
        <v>177</v>
      </c>
      <c r="L7299" t="s">
        <v>19</v>
      </c>
      <c r="M7299" t="s">
        <v>97</v>
      </c>
      <c r="N7299" t="s">
        <v>98</v>
      </c>
    </row>
    <row r="7300" spans="1:14" x14ac:dyDescent="0.25">
      <c r="A7300">
        <v>7299</v>
      </c>
      <c r="B7300">
        <v>3216</v>
      </c>
      <c r="C7300">
        <f>1/COUNTIF(B:B, B7300)</f>
        <v>0.25</v>
      </c>
      <c r="D7300" t="s">
        <v>64</v>
      </c>
      <c r="E7300">
        <v>1</v>
      </c>
      <c r="F7300" s="1">
        <v>42058</v>
      </c>
      <c r="G7300" s="1" t="str">
        <f t="shared" si="114"/>
        <v>Monday</v>
      </c>
      <c r="H7300" s="2">
        <v>0.78576388888888893</v>
      </c>
      <c r="I7300">
        <v>20.25</v>
      </c>
      <c r="J7300">
        <v>20.25</v>
      </c>
      <c r="K7300" t="s">
        <v>176</v>
      </c>
      <c r="L7300" t="s">
        <v>19</v>
      </c>
      <c r="M7300" t="s">
        <v>27</v>
      </c>
      <c r="N7300" t="s">
        <v>28</v>
      </c>
    </row>
    <row r="7301" spans="1:14" x14ac:dyDescent="0.25">
      <c r="A7301">
        <v>7300</v>
      </c>
      <c r="B7301">
        <v>3217</v>
      </c>
      <c r="C7301">
        <f>1/COUNTIF(B:B, B7301)</f>
        <v>0.25</v>
      </c>
      <c r="D7301" t="s">
        <v>72</v>
      </c>
      <c r="E7301">
        <v>1</v>
      </c>
      <c r="F7301" s="1">
        <v>42058</v>
      </c>
      <c r="G7301" s="1" t="str">
        <f t="shared" si="114"/>
        <v>Monday</v>
      </c>
      <c r="H7301" s="2">
        <v>0.83074074074074078</v>
      </c>
      <c r="I7301">
        <v>16.75</v>
      </c>
      <c r="J7301">
        <v>16.75</v>
      </c>
      <c r="K7301" t="s">
        <v>175</v>
      </c>
      <c r="L7301" t="s">
        <v>30</v>
      </c>
      <c r="M7301" t="s">
        <v>70</v>
      </c>
      <c r="N7301" t="s">
        <v>71</v>
      </c>
    </row>
    <row r="7302" spans="1:14" x14ac:dyDescent="0.25">
      <c r="A7302">
        <v>7301</v>
      </c>
      <c r="B7302">
        <v>3217</v>
      </c>
      <c r="C7302">
        <f>1/COUNTIF(B:B, B7302)</f>
        <v>0.25</v>
      </c>
      <c r="D7302" t="s">
        <v>130</v>
      </c>
      <c r="E7302">
        <v>1</v>
      </c>
      <c r="F7302" s="1">
        <v>42058</v>
      </c>
      <c r="G7302" s="1" t="str">
        <f t="shared" si="114"/>
        <v>Monday</v>
      </c>
      <c r="H7302" s="2">
        <v>0.83074074074074078</v>
      </c>
      <c r="I7302">
        <v>16.75</v>
      </c>
      <c r="J7302">
        <v>16.75</v>
      </c>
      <c r="K7302" t="s">
        <v>175</v>
      </c>
      <c r="L7302" t="s">
        <v>30</v>
      </c>
      <c r="M7302" t="s">
        <v>120</v>
      </c>
      <c r="N7302" t="s">
        <v>121</v>
      </c>
    </row>
    <row r="7303" spans="1:14" x14ac:dyDescent="0.25">
      <c r="A7303">
        <v>7302</v>
      </c>
      <c r="B7303">
        <v>3217</v>
      </c>
      <c r="C7303">
        <f>1/COUNTIF(B:B, B7303)</f>
        <v>0.25</v>
      </c>
      <c r="D7303" t="s">
        <v>95</v>
      </c>
      <c r="E7303">
        <v>1</v>
      </c>
      <c r="F7303" s="1">
        <v>42058</v>
      </c>
      <c r="G7303" s="1" t="str">
        <f t="shared" si="114"/>
        <v>Monday</v>
      </c>
      <c r="H7303" s="2">
        <v>0.83074074074074078</v>
      </c>
      <c r="I7303">
        <v>14.75</v>
      </c>
      <c r="J7303">
        <v>14.75</v>
      </c>
      <c r="K7303" t="s">
        <v>175</v>
      </c>
      <c r="L7303" t="s">
        <v>19</v>
      </c>
      <c r="M7303" t="s">
        <v>87</v>
      </c>
      <c r="N7303" t="s">
        <v>88</v>
      </c>
    </row>
    <row r="7304" spans="1:14" x14ac:dyDescent="0.25">
      <c r="A7304">
        <v>7303</v>
      </c>
      <c r="B7304">
        <v>3217</v>
      </c>
      <c r="C7304">
        <f>1/COUNTIF(B:B, B7304)</f>
        <v>0.25</v>
      </c>
      <c r="D7304" t="s">
        <v>116</v>
      </c>
      <c r="E7304">
        <v>1</v>
      </c>
      <c r="F7304" s="1">
        <v>42058</v>
      </c>
      <c r="G7304" s="1" t="str">
        <f t="shared" si="114"/>
        <v>Monday</v>
      </c>
      <c r="H7304" s="2">
        <v>0.83074074074074078</v>
      </c>
      <c r="I7304">
        <v>12.5</v>
      </c>
      <c r="J7304">
        <v>12.5</v>
      </c>
      <c r="K7304" t="s">
        <v>177</v>
      </c>
      <c r="L7304" t="s">
        <v>23</v>
      </c>
      <c r="M7304" t="s">
        <v>35</v>
      </c>
      <c r="N7304" t="s">
        <v>36</v>
      </c>
    </row>
    <row r="7305" spans="1:14" x14ac:dyDescent="0.25">
      <c r="A7305">
        <v>7304</v>
      </c>
      <c r="B7305">
        <v>3218</v>
      </c>
      <c r="C7305">
        <f>1/COUNTIF(B:B, B7305)</f>
        <v>1</v>
      </c>
      <c r="D7305" t="s">
        <v>46</v>
      </c>
      <c r="E7305">
        <v>1</v>
      </c>
      <c r="F7305" s="1">
        <v>42058</v>
      </c>
      <c r="G7305" s="1" t="str">
        <f t="shared" si="114"/>
        <v>Monday</v>
      </c>
      <c r="H7305" s="2">
        <v>0.83150462962962968</v>
      </c>
      <c r="I7305">
        <v>12</v>
      </c>
      <c r="J7305">
        <v>12</v>
      </c>
      <c r="K7305" t="s">
        <v>177</v>
      </c>
      <c r="L7305" t="s">
        <v>12</v>
      </c>
      <c r="M7305" t="s">
        <v>16</v>
      </c>
      <c r="N7305" t="s">
        <v>17</v>
      </c>
    </row>
    <row r="7306" spans="1:14" x14ac:dyDescent="0.25">
      <c r="A7306">
        <v>7305</v>
      </c>
      <c r="B7306">
        <v>3219</v>
      </c>
      <c r="C7306">
        <f>1/COUNTIF(B:B, B7306)</f>
        <v>0.5</v>
      </c>
      <c r="D7306" t="s">
        <v>92</v>
      </c>
      <c r="E7306">
        <v>1</v>
      </c>
      <c r="F7306" s="1">
        <v>42058</v>
      </c>
      <c r="G7306" s="1" t="str">
        <f t="shared" si="114"/>
        <v>Monday</v>
      </c>
      <c r="H7306" s="2">
        <v>0.84854166666666664</v>
      </c>
      <c r="I7306">
        <v>16.25</v>
      </c>
      <c r="J7306">
        <v>16.25</v>
      </c>
      <c r="K7306" t="s">
        <v>175</v>
      </c>
      <c r="L7306" t="s">
        <v>23</v>
      </c>
      <c r="M7306" t="s">
        <v>93</v>
      </c>
      <c r="N7306" t="s">
        <v>94</v>
      </c>
    </row>
    <row r="7307" spans="1:14" x14ac:dyDescent="0.25">
      <c r="A7307">
        <v>7306</v>
      </c>
      <c r="B7307">
        <v>3219</v>
      </c>
      <c r="C7307">
        <f>1/COUNTIF(B:B, B7307)</f>
        <v>0.5</v>
      </c>
      <c r="D7307" t="s">
        <v>34</v>
      </c>
      <c r="E7307">
        <v>1</v>
      </c>
      <c r="F7307" s="1">
        <v>42058</v>
      </c>
      <c r="G7307" s="1" t="str">
        <f t="shared" si="114"/>
        <v>Monday</v>
      </c>
      <c r="H7307" s="2">
        <v>0.84854166666666664</v>
      </c>
      <c r="I7307">
        <v>20.75</v>
      </c>
      <c r="J7307">
        <v>20.75</v>
      </c>
      <c r="K7307" t="s">
        <v>176</v>
      </c>
      <c r="L7307" t="s">
        <v>23</v>
      </c>
      <c r="M7307" t="s">
        <v>35</v>
      </c>
      <c r="N7307" t="s">
        <v>36</v>
      </c>
    </row>
    <row r="7308" spans="1:14" x14ac:dyDescent="0.25">
      <c r="A7308">
        <v>7307</v>
      </c>
      <c r="B7308">
        <v>3220</v>
      </c>
      <c r="C7308">
        <f>1/COUNTIF(B:B, B7308)</f>
        <v>1</v>
      </c>
      <c r="D7308" t="s">
        <v>137</v>
      </c>
      <c r="E7308">
        <v>1</v>
      </c>
      <c r="F7308" s="1">
        <v>42058</v>
      </c>
      <c r="G7308" s="1" t="str">
        <f t="shared" si="114"/>
        <v>Monday</v>
      </c>
      <c r="H7308" s="2">
        <v>0.85667824074074073</v>
      </c>
      <c r="I7308">
        <v>16.5</v>
      </c>
      <c r="J7308">
        <v>16.5</v>
      </c>
      <c r="K7308" t="s">
        <v>176</v>
      </c>
      <c r="L7308" t="s">
        <v>12</v>
      </c>
      <c r="M7308" t="s">
        <v>13</v>
      </c>
      <c r="N7308" t="s">
        <v>14</v>
      </c>
    </row>
    <row r="7309" spans="1:14" x14ac:dyDescent="0.25">
      <c r="A7309">
        <v>7308</v>
      </c>
      <c r="B7309">
        <v>3221</v>
      </c>
      <c r="C7309">
        <f>1/COUNTIF(B:B, B7309)</f>
        <v>1</v>
      </c>
      <c r="D7309" t="s">
        <v>134</v>
      </c>
      <c r="E7309">
        <v>1</v>
      </c>
      <c r="F7309" s="1">
        <v>42058</v>
      </c>
      <c r="G7309" s="1" t="str">
        <f t="shared" si="114"/>
        <v>Monday</v>
      </c>
      <c r="H7309" s="2">
        <v>0.88179398148148147</v>
      </c>
      <c r="I7309">
        <v>20.5</v>
      </c>
      <c r="J7309">
        <v>20.5</v>
      </c>
      <c r="K7309" t="s">
        <v>176</v>
      </c>
      <c r="L7309" t="s">
        <v>12</v>
      </c>
      <c r="M7309" t="s">
        <v>16</v>
      </c>
      <c r="N7309" t="s">
        <v>17</v>
      </c>
    </row>
    <row r="7310" spans="1:14" x14ac:dyDescent="0.25">
      <c r="A7310">
        <v>7309</v>
      </c>
      <c r="B7310">
        <v>3222</v>
      </c>
      <c r="C7310">
        <f>1/COUNTIF(B:B, B7310)</f>
        <v>0.33333333333333331</v>
      </c>
      <c r="D7310" t="s">
        <v>11</v>
      </c>
      <c r="E7310">
        <v>1</v>
      </c>
      <c r="F7310" s="1">
        <v>42058</v>
      </c>
      <c r="G7310" s="1" t="str">
        <f t="shared" si="114"/>
        <v>Monday</v>
      </c>
      <c r="H7310" s="2">
        <v>0.88850694444444445</v>
      </c>
      <c r="I7310">
        <v>13.25</v>
      </c>
      <c r="J7310">
        <v>13.25</v>
      </c>
      <c r="K7310" t="s">
        <v>175</v>
      </c>
      <c r="L7310" t="s">
        <v>12</v>
      </c>
      <c r="M7310" t="s">
        <v>13</v>
      </c>
      <c r="N7310" t="s">
        <v>14</v>
      </c>
    </row>
    <row r="7311" spans="1:14" x14ac:dyDescent="0.25">
      <c r="A7311">
        <v>7310</v>
      </c>
      <c r="B7311">
        <v>3222</v>
      </c>
      <c r="C7311">
        <f>1/COUNTIF(B:B, B7311)</f>
        <v>0.33333333333333331</v>
      </c>
      <c r="D7311" t="s">
        <v>102</v>
      </c>
      <c r="E7311">
        <v>1</v>
      </c>
      <c r="F7311" s="1">
        <v>42058</v>
      </c>
      <c r="G7311" s="1" t="str">
        <f t="shared" si="114"/>
        <v>Monday</v>
      </c>
      <c r="H7311" s="2">
        <v>0.88850694444444445</v>
      </c>
      <c r="I7311">
        <v>12.5</v>
      </c>
      <c r="J7311">
        <v>12.5</v>
      </c>
      <c r="K7311" t="s">
        <v>177</v>
      </c>
      <c r="L7311" t="s">
        <v>23</v>
      </c>
      <c r="M7311" t="s">
        <v>103</v>
      </c>
      <c r="N7311" t="s">
        <v>104</v>
      </c>
    </row>
    <row r="7312" spans="1:14" x14ac:dyDescent="0.25">
      <c r="A7312">
        <v>7311</v>
      </c>
      <c r="B7312">
        <v>3222</v>
      </c>
      <c r="C7312">
        <f>1/COUNTIF(B:B, B7312)</f>
        <v>0.33333333333333331</v>
      </c>
      <c r="D7312" t="s">
        <v>43</v>
      </c>
      <c r="E7312">
        <v>1</v>
      </c>
      <c r="F7312" s="1">
        <v>42058</v>
      </c>
      <c r="G7312" s="1" t="str">
        <f t="shared" si="114"/>
        <v>Monday</v>
      </c>
      <c r="H7312" s="2">
        <v>0.88850694444444445</v>
      </c>
      <c r="I7312">
        <v>12.5</v>
      </c>
      <c r="J7312">
        <v>12.5</v>
      </c>
      <c r="K7312" t="s">
        <v>177</v>
      </c>
      <c r="L7312" t="s">
        <v>23</v>
      </c>
      <c r="M7312" t="s">
        <v>44</v>
      </c>
      <c r="N7312" t="s">
        <v>45</v>
      </c>
    </row>
    <row r="7313" spans="1:14" x14ac:dyDescent="0.25">
      <c r="A7313">
        <v>7312</v>
      </c>
      <c r="B7313">
        <v>3223</v>
      </c>
      <c r="C7313">
        <f>1/COUNTIF(B:B, B7313)</f>
        <v>0.33333333333333331</v>
      </c>
      <c r="D7313" t="s">
        <v>168</v>
      </c>
      <c r="E7313">
        <v>1</v>
      </c>
      <c r="F7313" s="1">
        <v>42058</v>
      </c>
      <c r="G7313" s="1" t="str">
        <f t="shared" si="114"/>
        <v>Monday</v>
      </c>
      <c r="H7313" s="2">
        <v>0.92045138888888889</v>
      </c>
      <c r="I7313">
        <v>20.25</v>
      </c>
      <c r="J7313">
        <v>20.25</v>
      </c>
      <c r="K7313" t="s">
        <v>176</v>
      </c>
      <c r="L7313" t="s">
        <v>23</v>
      </c>
      <c r="M7313" t="s">
        <v>93</v>
      </c>
      <c r="N7313" t="s">
        <v>94</v>
      </c>
    </row>
    <row r="7314" spans="1:14" x14ac:dyDescent="0.25">
      <c r="A7314">
        <v>7313</v>
      </c>
      <c r="B7314">
        <v>3223</v>
      </c>
      <c r="C7314">
        <f>1/COUNTIF(B:B, B7314)</f>
        <v>0.33333333333333331</v>
      </c>
      <c r="D7314" t="s">
        <v>123</v>
      </c>
      <c r="E7314">
        <v>1</v>
      </c>
      <c r="F7314" s="1">
        <v>42058</v>
      </c>
      <c r="G7314" s="1" t="str">
        <f t="shared" si="114"/>
        <v>Monday</v>
      </c>
      <c r="H7314" s="2">
        <v>0.92045138888888889</v>
      </c>
      <c r="I7314">
        <v>20.25</v>
      </c>
      <c r="J7314">
        <v>20.25</v>
      </c>
      <c r="K7314" t="s">
        <v>176</v>
      </c>
      <c r="L7314" t="s">
        <v>19</v>
      </c>
      <c r="M7314" t="s">
        <v>48</v>
      </c>
      <c r="N7314" t="s">
        <v>49</v>
      </c>
    </row>
    <row r="7315" spans="1:14" x14ac:dyDescent="0.25">
      <c r="A7315">
        <v>7314</v>
      </c>
      <c r="B7315">
        <v>3223</v>
      </c>
      <c r="C7315">
        <f>1/COUNTIF(B:B, B7315)</f>
        <v>0.33333333333333331</v>
      </c>
      <c r="D7315" t="s">
        <v>61</v>
      </c>
      <c r="E7315">
        <v>1</v>
      </c>
      <c r="F7315" s="1">
        <v>42058</v>
      </c>
      <c r="G7315" s="1" t="str">
        <f t="shared" si="114"/>
        <v>Monday</v>
      </c>
      <c r="H7315" s="2">
        <v>0.92045138888888889</v>
      </c>
      <c r="I7315">
        <v>12</v>
      </c>
      <c r="J7315">
        <v>12</v>
      </c>
      <c r="K7315" t="s">
        <v>177</v>
      </c>
      <c r="L7315" t="s">
        <v>19</v>
      </c>
      <c r="M7315" t="s">
        <v>62</v>
      </c>
      <c r="N7315" t="s">
        <v>63</v>
      </c>
    </row>
    <row r="7316" spans="1:14" x14ac:dyDescent="0.25">
      <c r="A7316">
        <v>7315</v>
      </c>
      <c r="B7316">
        <v>3224</v>
      </c>
      <c r="C7316">
        <f>1/COUNTIF(B:B, B7316)</f>
        <v>1</v>
      </c>
      <c r="D7316" t="s">
        <v>80</v>
      </c>
      <c r="E7316">
        <v>1</v>
      </c>
      <c r="F7316" s="1">
        <v>42058</v>
      </c>
      <c r="G7316" s="1" t="str">
        <f t="shared" si="114"/>
        <v>Monday</v>
      </c>
      <c r="H7316" s="2">
        <v>0.93218749999999995</v>
      </c>
      <c r="I7316">
        <v>12</v>
      </c>
      <c r="J7316">
        <v>12</v>
      </c>
      <c r="K7316" t="s">
        <v>177</v>
      </c>
      <c r="L7316" t="s">
        <v>12</v>
      </c>
      <c r="M7316" t="s">
        <v>81</v>
      </c>
      <c r="N7316" t="s">
        <v>82</v>
      </c>
    </row>
    <row r="7317" spans="1:14" x14ac:dyDescent="0.25">
      <c r="A7317">
        <v>7316</v>
      </c>
      <c r="B7317">
        <v>3225</v>
      </c>
      <c r="C7317">
        <f>1/COUNTIF(B:B, B7317)</f>
        <v>1</v>
      </c>
      <c r="D7317" t="s">
        <v>134</v>
      </c>
      <c r="E7317">
        <v>1</v>
      </c>
      <c r="F7317" s="1">
        <v>42059</v>
      </c>
      <c r="G7317" s="1" t="str">
        <f t="shared" si="114"/>
        <v>Tuesday</v>
      </c>
      <c r="H7317" s="2">
        <v>0.48908564814814814</v>
      </c>
      <c r="I7317">
        <v>20.5</v>
      </c>
      <c r="J7317">
        <v>20.5</v>
      </c>
      <c r="K7317" t="s">
        <v>176</v>
      </c>
      <c r="L7317" t="s">
        <v>12</v>
      </c>
      <c r="M7317" t="s">
        <v>16</v>
      </c>
      <c r="N7317" t="s">
        <v>17</v>
      </c>
    </row>
    <row r="7318" spans="1:14" x14ac:dyDescent="0.25">
      <c r="A7318">
        <v>7317</v>
      </c>
      <c r="B7318">
        <v>3226</v>
      </c>
      <c r="C7318">
        <f>1/COUNTIF(B:B, B7318)</f>
        <v>0.2</v>
      </c>
      <c r="D7318" t="s">
        <v>15</v>
      </c>
      <c r="E7318">
        <v>1</v>
      </c>
      <c r="F7318" s="1">
        <v>42059</v>
      </c>
      <c r="G7318" s="1" t="str">
        <f t="shared" si="114"/>
        <v>Tuesday</v>
      </c>
      <c r="H7318" s="2">
        <v>0.49747685185185186</v>
      </c>
      <c r="I7318">
        <v>16</v>
      </c>
      <c r="J7318">
        <v>16</v>
      </c>
      <c r="K7318" t="s">
        <v>175</v>
      </c>
      <c r="L7318" t="s">
        <v>12</v>
      </c>
      <c r="M7318" t="s">
        <v>16</v>
      </c>
      <c r="N7318" t="s">
        <v>17</v>
      </c>
    </row>
    <row r="7319" spans="1:14" x14ac:dyDescent="0.25">
      <c r="A7319">
        <v>7318</v>
      </c>
      <c r="B7319">
        <v>3226</v>
      </c>
      <c r="C7319">
        <f>1/COUNTIF(B:B, B7319)</f>
        <v>0.2</v>
      </c>
      <c r="D7319" t="s">
        <v>64</v>
      </c>
      <c r="E7319">
        <v>1</v>
      </c>
      <c r="F7319" s="1">
        <v>42059</v>
      </c>
      <c r="G7319" s="1" t="str">
        <f t="shared" si="114"/>
        <v>Tuesday</v>
      </c>
      <c r="H7319" s="2">
        <v>0.49747685185185186</v>
      </c>
      <c r="I7319">
        <v>20.25</v>
      </c>
      <c r="J7319">
        <v>20.25</v>
      </c>
      <c r="K7319" t="s">
        <v>176</v>
      </c>
      <c r="L7319" t="s">
        <v>19</v>
      </c>
      <c r="M7319" t="s">
        <v>27</v>
      </c>
      <c r="N7319" t="s">
        <v>28</v>
      </c>
    </row>
    <row r="7320" spans="1:14" x14ac:dyDescent="0.25">
      <c r="A7320">
        <v>7319</v>
      </c>
      <c r="B7320">
        <v>3226</v>
      </c>
      <c r="C7320">
        <f>1/COUNTIF(B:B, B7320)</f>
        <v>0.2</v>
      </c>
      <c r="D7320" t="s">
        <v>122</v>
      </c>
      <c r="E7320">
        <v>2</v>
      </c>
      <c r="F7320" s="1">
        <v>42059</v>
      </c>
      <c r="G7320" s="1" t="str">
        <f t="shared" si="114"/>
        <v>Tuesday</v>
      </c>
      <c r="H7320" s="2">
        <v>0.49747685185185186</v>
      </c>
      <c r="I7320">
        <v>9.75</v>
      </c>
      <c r="J7320">
        <v>19.5</v>
      </c>
      <c r="K7320" t="s">
        <v>177</v>
      </c>
      <c r="L7320" t="s">
        <v>12</v>
      </c>
      <c r="M7320" t="s">
        <v>74</v>
      </c>
      <c r="N7320" t="s">
        <v>75</v>
      </c>
    </row>
    <row r="7321" spans="1:14" x14ac:dyDescent="0.25">
      <c r="A7321">
        <v>7320</v>
      </c>
      <c r="B7321">
        <v>3226</v>
      </c>
      <c r="C7321">
        <f>1/COUNTIF(B:B, B7321)</f>
        <v>0.2</v>
      </c>
      <c r="D7321" t="s">
        <v>131</v>
      </c>
      <c r="E7321">
        <v>1</v>
      </c>
      <c r="F7321" s="1">
        <v>42059</v>
      </c>
      <c r="G7321" s="1" t="str">
        <f t="shared" si="114"/>
        <v>Tuesday</v>
      </c>
      <c r="H7321" s="2">
        <v>0.49747685185185186</v>
      </c>
      <c r="I7321">
        <v>20.75</v>
      </c>
      <c r="J7321">
        <v>20.75</v>
      </c>
      <c r="K7321" t="s">
        <v>176</v>
      </c>
      <c r="L7321" t="s">
        <v>23</v>
      </c>
      <c r="M7321" t="s">
        <v>103</v>
      </c>
      <c r="N7321" t="s">
        <v>104</v>
      </c>
    </row>
    <row r="7322" spans="1:14" x14ac:dyDescent="0.25">
      <c r="A7322">
        <v>7321</v>
      </c>
      <c r="B7322">
        <v>3226</v>
      </c>
      <c r="C7322">
        <f>1/COUNTIF(B:B, B7322)</f>
        <v>0.2</v>
      </c>
      <c r="D7322" t="s">
        <v>83</v>
      </c>
      <c r="E7322">
        <v>1</v>
      </c>
      <c r="F7322" s="1">
        <v>42059</v>
      </c>
      <c r="G7322" s="1" t="str">
        <f t="shared" si="114"/>
        <v>Tuesday</v>
      </c>
      <c r="H7322" s="2">
        <v>0.49747685185185186</v>
      </c>
      <c r="I7322">
        <v>20.75</v>
      </c>
      <c r="J7322">
        <v>20.75</v>
      </c>
      <c r="K7322" t="s">
        <v>176</v>
      </c>
      <c r="L7322" t="s">
        <v>23</v>
      </c>
      <c r="M7322" t="s">
        <v>84</v>
      </c>
      <c r="N7322" t="s">
        <v>85</v>
      </c>
    </row>
    <row r="7323" spans="1:14" x14ac:dyDescent="0.25">
      <c r="A7323">
        <v>7322</v>
      </c>
      <c r="B7323">
        <v>3227</v>
      </c>
      <c r="C7323">
        <f>1/COUNTIF(B:B, B7323)</f>
        <v>0.5</v>
      </c>
      <c r="D7323" t="s">
        <v>130</v>
      </c>
      <c r="E7323">
        <v>1</v>
      </c>
      <c r="F7323" s="1">
        <v>42059</v>
      </c>
      <c r="G7323" s="1" t="str">
        <f t="shared" si="114"/>
        <v>Tuesday</v>
      </c>
      <c r="H7323" s="2">
        <v>0.49842592592592594</v>
      </c>
      <c r="I7323">
        <v>16.75</v>
      </c>
      <c r="J7323">
        <v>16.75</v>
      </c>
      <c r="K7323" t="s">
        <v>175</v>
      </c>
      <c r="L7323" t="s">
        <v>30</v>
      </c>
      <c r="M7323" t="s">
        <v>120</v>
      </c>
      <c r="N7323" t="s">
        <v>121</v>
      </c>
    </row>
    <row r="7324" spans="1:14" x14ac:dyDescent="0.25">
      <c r="A7324">
        <v>7323</v>
      </c>
      <c r="B7324">
        <v>3227</v>
      </c>
      <c r="C7324">
        <f>1/COUNTIF(B:B, B7324)</f>
        <v>0.5</v>
      </c>
      <c r="D7324" t="s">
        <v>145</v>
      </c>
      <c r="E7324">
        <v>1</v>
      </c>
      <c r="F7324" s="1">
        <v>42059</v>
      </c>
      <c r="G7324" s="1" t="str">
        <f t="shared" si="114"/>
        <v>Tuesday</v>
      </c>
      <c r="H7324" s="2">
        <v>0.49842592592592594</v>
      </c>
      <c r="I7324">
        <v>12.5</v>
      </c>
      <c r="J7324">
        <v>12.5</v>
      </c>
      <c r="K7324" t="s">
        <v>177</v>
      </c>
      <c r="L7324" t="s">
        <v>23</v>
      </c>
      <c r="M7324" t="s">
        <v>56</v>
      </c>
      <c r="N7324" t="s">
        <v>57</v>
      </c>
    </row>
    <row r="7325" spans="1:14" x14ac:dyDescent="0.25">
      <c r="A7325">
        <v>7324</v>
      </c>
      <c r="B7325">
        <v>3228</v>
      </c>
      <c r="C7325">
        <f>1/COUNTIF(B:B, B7325)</f>
        <v>0.5</v>
      </c>
      <c r="D7325" t="s">
        <v>128</v>
      </c>
      <c r="E7325">
        <v>1</v>
      </c>
      <c r="F7325" s="1">
        <v>42059</v>
      </c>
      <c r="G7325" s="1" t="str">
        <f t="shared" si="114"/>
        <v>Tuesday</v>
      </c>
      <c r="H7325" s="2">
        <v>0.50604166666666661</v>
      </c>
      <c r="I7325">
        <v>10.5</v>
      </c>
      <c r="J7325">
        <v>10.5</v>
      </c>
      <c r="K7325" t="s">
        <v>177</v>
      </c>
      <c r="L7325" t="s">
        <v>12</v>
      </c>
      <c r="M7325" t="s">
        <v>13</v>
      </c>
      <c r="N7325" t="s">
        <v>14</v>
      </c>
    </row>
    <row r="7326" spans="1:14" x14ac:dyDescent="0.25">
      <c r="A7326">
        <v>7325</v>
      </c>
      <c r="B7326">
        <v>3228</v>
      </c>
      <c r="C7326">
        <f>1/COUNTIF(B:B, B7326)</f>
        <v>0.5</v>
      </c>
      <c r="D7326" t="s">
        <v>108</v>
      </c>
      <c r="E7326">
        <v>1</v>
      </c>
      <c r="F7326" s="1">
        <v>42059</v>
      </c>
      <c r="G7326" s="1" t="str">
        <f t="shared" si="114"/>
        <v>Tuesday</v>
      </c>
      <c r="H7326" s="2">
        <v>0.50604166666666661</v>
      </c>
      <c r="I7326">
        <v>20.5</v>
      </c>
      <c r="J7326">
        <v>20.5</v>
      </c>
      <c r="K7326" t="s">
        <v>176</v>
      </c>
      <c r="L7326" t="s">
        <v>12</v>
      </c>
      <c r="M7326" t="s">
        <v>90</v>
      </c>
      <c r="N7326" t="s">
        <v>91</v>
      </c>
    </row>
    <row r="7327" spans="1:14" x14ac:dyDescent="0.25">
      <c r="A7327">
        <v>7326</v>
      </c>
      <c r="B7327">
        <v>3229</v>
      </c>
      <c r="C7327">
        <f>1/COUNTIF(B:B, B7327)</f>
        <v>0.5</v>
      </c>
      <c r="D7327" t="s">
        <v>18</v>
      </c>
      <c r="E7327">
        <v>1</v>
      </c>
      <c r="F7327" s="1">
        <v>42059</v>
      </c>
      <c r="G7327" s="1" t="str">
        <f t="shared" si="114"/>
        <v>Tuesday</v>
      </c>
      <c r="H7327" s="2">
        <v>0.50799768518518518</v>
      </c>
      <c r="I7327">
        <v>18.5</v>
      </c>
      <c r="J7327">
        <v>18.5</v>
      </c>
      <c r="K7327" t="s">
        <v>176</v>
      </c>
      <c r="L7327" t="s">
        <v>19</v>
      </c>
      <c r="M7327" t="s">
        <v>20</v>
      </c>
      <c r="N7327" t="s">
        <v>21</v>
      </c>
    </row>
    <row r="7328" spans="1:14" x14ac:dyDescent="0.25">
      <c r="A7328">
        <v>7327</v>
      </c>
      <c r="B7328">
        <v>3229</v>
      </c>
      <c r="C7328">
        <f>1/COUNTIF(B:B, B7328)</f>
        <v>0.5</v>
      </c>
      <c r="D7328" t="s">
        <v>144</v>
      </c>
      <c r="E7328">
        <v>1</v>
      </c>
      <c r="F7328" s="1">
        <v>42059</v>
      </c>
      <c r="G7328" s="1" t="str">
        <f t="shared" si="114"/>
        <v>Tuesday</v>
      </c>
      <c r="H7328" s="2">
        <v>0.50799768518518518</v>
      </c>
      <c r="I7328">
        <v>12.25</v>
      </c>
      <c r="J7328">
        <v>12.25</v>
      </c>
      <c r="K7328" t="s">
        <v>177</v>
      </c>
      <c r="L7328" t="s">
        <v>23</v>
      </c>
      <c r="M7328" t="s">
        <v>110</v>
      </c>
      <c r="N7328" t="s">
        <v>111</v>
      </c>
    </row>
    <row r="7329" spans="1:14" x14ac:dyDescent="0.25">
      <c r="A7329">
        <v>7328</v>
      </c>
      <c r="B7329">
        <v>3230</v>
      </c>
      <c r="C7329">
        <f>1/COUNTIF(B:B, B7329)</f>
        <v>0.5</v>
      </c>
      <c r="D7329" t="s">
        <v>167</v>
      </c>
      <c r="E7329">
        <v>1</v>
      </c>
      <c r="F7329" s="1">
        <v>42059</v>
      </c>
      <c r="G7329" s="1" t="str">
        <f t="shared" si="114"/>
        <v>Tuesday</v>
      </c>
      <c r="H7329" s="2">
        <v>0.50923611111111111</v>
      </c>
      <c r="I7329">
        <v>12.5</v>
      </c>
      <c r="J7329">
        <v>12.5</v>
      </c>
      <c r="K7329" t="s">
        <v>177</v>
      </c>
      <c r="L7329" t="s">
        <v>23</v>
      </c>
      <c r="M7329" t="s">
        <v>84</v>
      </c>
      <c r="N7329" t="s">
        <v>85</v>
      </c>
    </row>
    <row r="7330" spans="1:14" x14ac:dyDescent="0.25">
      <c r="A7330">
        <v>7329</v>
      </c>
      <c r="B7330">
        <v>3230</v>
      </c>
      <c r="C7330">
        <f>1/COUNTIF(B:B, B7330)</f>
        <v>0.5</v>
      </c>
      <c r="D7330" t="s">
        <v>29</v>
      </c>
      <c r="E7330">
        <v>1</v>
      </c>
      <c r="F7330" s="1">
        <v>42059</v>
      </c>
      <c r="G7330" s="1" t="str">
        <f t="shared" si="114"/>
        <v>Tuesday</v>
      </c>
      <c r="H7330" s="2">
        <v>0.50923611111111111</v>
      </c>
      <c r="I7330">
        <v>20.75</v>
      </c>
      <c r="J7330">
        <v>20.75</v>
      </c>
      <c r="K7330" t="s">
        <v>176</v>
      </c>
      <c r="L7330" t="s">
        <v>30</v>
      </c>
      <c r="M7330" t="s">
        <v>31</v>
      </c>
      <c r="N7330" t="s">
        <v>32</v>
      </c>
    </row>
    <row r="7331" spans="1:14" x14ac:dyDescent="0.25">
      <c r="A7331">
        <v>7330</v>
      </c>
      <c r="B7331">
        <v>3231</v>
      </c>
      <c r="C7331">
        <f>1/COUNTIF(B:B, B7331)</f>
        <v>0.5</v>
      </c>
      <c r="D7331" t="s">
        <v>86</v>
      </c>
      <c r="E7331">
        <v>1</v>
      </c>
      <c r="F7331" s="1">
        <v>42059</v>
      </c>
      <c r="G7331" s="1" t="str">
        <f t="shared" si="114"/>
        <v>Tuesday</v>
      </c>
      <c r="H7331" s="2">
        <v>0.51053240740740746</v>
      </c>
      <c r="I7331">
        <v>17.950000762939453</v>
      </c>
      <c r="J7331">
        <v>17.950000762939453</v>
      </c>
      <c r="K7331" t="s">
        <v>176</v>
      </c>
      <c r="L7331" t="s">
        <v>19</v>
      </c>
      <c r="M7331" t="s">
        <v>87</v>
      </c>
      <c r="N7331" t="s">
        <v>88</v>
      </c>
    </row>
    <row r="7332" spans="1:14" x14ac:dyDescent="0.25">
      <c r="A7332">
        <v>7331</v>
      </c>
      <c r="B7332">
        <v>3231</v>
      </c>
      <c r="C7332">
        <f>1/COUNTIF(B:B, B7332)</f>
        <v>0.5</v>
      </c>
      <c r="D7332" t="s">
        <v>159</v>
      </c>
      <c r="E7332">
        <v>1</v>
      </c>
      <c r="F7332" s="1">
        <v>42059</v>
      </c>
      <c r="G7332" s="1" t="str">
        <f t="shared" si="114"/>
        <v>Tuesday</v>
      </c>
      <c r="H7332" s="2">
        <v>0.51053240740740746</v>
      </c>
      <c r="I7332">
        <v>16.5</v>
      </c>
      <c r="J7332">
        <v>16.5</v>
      </c>
      <c r="K7332" t="s">
        <v>175</v>
      </c>
      <c r="L7332" t="s">
        <v>19</v>
      </c>
      <c r="M7332" t="s">
        <v>59</v>
      </c>
      <c r="N7332" t="s">
        <v>60</v>
      </c>
    </row>
    <row r="7333" spans="1:14" x14ac:dyDescent="0.25">
      <c r="A7333">
        <v>7332</v>
      </c>
      <c r="B7333">
        <v>3232</v>
      </c>
      <c r="C7333">
        <f>1/COUNTIF(B:B, B7333)</f>
        <v>0.25</v>
      </c>
      <c r="D7333" t="s">
        <v>18</v>
      </c>
      <c r="E7333">
        <v>1</v>
      </c>
      <c r="F7333" s="1">
        <v>42059</v>
      </c>
      <c r="G7333" s="1" t="str">
        <f t="shared" si="114"/>
        <v>Tuesday</v>
      </c>
      <c r="H7333" s="2">
        <v>0.51716435185185183</v>
      </c>
      <c r="I7333">
        <v>18.5</v>
      </c>
      <c r="J7333">
        <v>18.5</v>
      </c>
      <c r="K7333" t="s">
        <v>176</v>
      </c>
      <c r="L7333" t="s">
        <v>19</v>
      </c>
      <c r="M7333" t="s">
        <v>20</v>
      </c>
      <c r="N7333" t="s">
        <v>21</v>
      </c>
    </row>
    <row r="7334" spans="1:14" x14ac:dyDescent="0.25">
      <c r="A7334">
        <v>7333</v>
      </c>
      <c r="B7334">
        <v>3232</v>
      </c>
      <c r="C7334">
        <f>1/COUNTIF(B:B, B7334)</f>
        <v>0.25</v>
      </c>
      <c r="D7334" t="s">
        <v>86</v>
      </c>
      <c r="E7334">
        <v>1</v>
      </c>
      <c r="F7334" s="1">
        <v>42059</v>
      </c>
      <c r="G7334" s="1" t="str">
        <f t="shared" si="114"/>
        <v>Tuesday</v>
      </c>
      <c r="H7334" s="2">
        <v>0.51716435185185183</v>
      </c>
      <c r="I7334">
        <v>17.950000762939453</v>
      </c>
      <c r="J7334">
        <v>17.950000762939453</v>
      </c>
      <c r="K7334" t="s">
        <v>176</v>
      </c>
      <c r="L7334" t="s">
        <v>19</v>
      </c>
      <c r="M7334" t="s">
        <v>87</v>
      </c>
      <c r="N7334" t="s">
        <v>88</v>
      </c>
    </row>
    <row r="7335" spans="1:14" x14ac:dyDescent="0.25">
      <c r="A7335">
        <v>7334</v>
      </c>
      <c r="B7335">
        <v>3232</v>
      </c>
      <c r="C7335">
        <f>1/COUNTIF(B:B, B7335)</f>
        <v>0.25</v>
      </c>
      <c r="D7335" t="s">
        <v>124</v>
      </c>
      <c r="E7335">
        <v>1</v>
      </c>
      <c r="F7335" s="1">
        <v>42059</v>
      </c>
      <c r="G7335" s="1" t="str">
        <f t="shared" si="114"/>
        <v>Tuesday</v>
      </c>
      <c r="H7335" s="2">
        <v>0.51716435185185183</v>
      </c>
      <c r="I7335">
        <v>16</v>
      </c>
      <c r="J7335">
        <v>16</v>
      </c>
      <c r="K7335" t="s">
        <v>175</v>
      </c>
      <c r="L7335" t="s">
        <v>19</v>
      </c>
      <c r="M7335" t="s">
        <v>48</v>
      </c>
      <c r="N7335" t="s">
        <v>49</v>
      </c>
    </row>
    <row r="7336" spans="1:14" x14ac:dyDescent="0.25">
      <c r="A7336">
        <v>7335</v>
      </c>
      <c r="B7336">
        <v>3232</v>
      </c>
      <c r="C7336">
        <f>1/COUNTIF(B:B, B7336)</f>
        <v>0.25</v>
      </c>
      <c r="D7336" t="s">
        <v>145</v>
      </c>
      <c r="E7336">
        <v>1</v>
      </c>
      <c r="F7336" s="1">
        <v>42059</v>
      </c>
      <c r="G7336" s="1" t="str">
        <f t="shared" si="114"/>
        <v>Tuesday</v>
      </c>
      <c r="H7336" s="2">
        <v>0.51716435185185183</v>
      </c>
      <c r="I7336">
        <v>12.5</v>
      </c>
      <c r="J7336">
        <v>12.5</v>
      </c>
      <c r="K7336" t="s">
        <v>177</v>
      </c>
      <c r="L7336" t="s">
        <v>23</v>
      </c>
      <c r="M7336" t="s">
        <v>56</v>
      </c>
      <c r="N7336" t="s">
        <v>57</v>
      </c>
    </row>
    <row r="7337" spans="1:14" x14ac:dyDescent="0.25">
      <c r="A7337">
        <v>7336</v>
      </c>
      <c r="B7337">
        <v>3233</v>
      </c>
      <c r="C7337">
        <f>1/COUNTIF(B:B, B7337)</f>
        <v>1</v>
      </c>
      <c r="D7337" t="s">
        <v>29</v>
      </c>
      <c r="E7337">
        <v>1</v>
      </c>
      <c r="F7337" s="1">
        <v>42059</v>
      </c>
      <c r="G7337" s="1" t="str">
        <f t="shared" si="114"/>
        <v>Tuesday</v>
      </c>
      <c r="H7337" s="2">
        <v>0.52050925925925928</v>
      </c>
      <c r="I7337">
        <v>20.75</v>
      </c>
      <c r="J7337">
        <v>20.75</v>
      </c>
      <c r="K7337" t="s">
        <v>176</v>
      </c>
      <c r="L7337" t="s">
        <v>30</v>
      </c>
      <c r="M7337" t="s">
        <v>31</v>
      </c>
      <c r="N7337" t="s">
        <v>32</v>
      </c>
    </row>
    <row r="7338" spans="1:14" x14ac:dyDescent="0.25">
      <c r="A7338">
        <v>7337</v>
      </c>
      <c r="B7338">
        <v>3234</v>
      </c>
      <c r="C7338">
        <f>1/COUNTIF(B:B, B7338)</f>
        <v>0.1</v>
      </c>
      <c r="D7338" t="s">
        <v>114</v>
      </c>
      <c r="E7338">
        <v>1</v>
      </c>
      <c r="F7338" s="1">
        <v>42059</v>
      </c>
      <c r="G7338" s="1" t="str">
        <f t="shared" si="114"/>
        <v>Tuesday</v>
      </c>
      <c r="H7338" s="2">
        <v>0.5240393518518518</v>
      </c>
      <c r="I7338">
        <v>16.75</v>
      </c>
      <c r="J7338">
        <v>16.75</v>
      </c>
      <c r="K7338" t="s">
        <v>175</v>
      </c>
      <c r="L7338" t="s">
        <v>30</v>
      </c>
      <c r="M7338" t="s">
        <v>38</v>
      </c>
      <c r="N7338" t="s">
        <v>39</v>
      </c>
    </row>
    <row r="7339" spans="1:14" x14ac:dyDescent="0.25">
      <c r="A7339">
        <v>7338</v>
      </c>
      <c r="B7339">
        <v>3234</v>
      </c>
      <c r="C7339">
        <f>1/COUNTIF(B:B, B7339)</f>
        <v>0.1</v>
      </c>
      <c r="D7339" t="s">
        <v>37</v>
      </c>
      <c r="E7339">
        <v>1</v>
      </c>
      <c r="F7339" s="1">
        <v>42059</v>
      </c>
      <c r="G7339" s="1" t="str">
        <f t="shared" si="114"/>
        <v>Tuesday</v>
      </c>
      <c r="H7339" s="2">
        <v>0.5240393518518518</v>
      </c>
      <c r="I7339">
        <v>12.75</v>
      </c>
      <c r="J7339">
        <v>12.75</v>
      </c>
      <c r="K7339" t="s">
        <v>177</v>
      </c>
      <c r="L7339" t="s">
        <v>30</v>
      </c>
      <c r="M7339" t="s">
        <v>38</v>
      </c>
      <c r="N7339" t="s">
        <v>39</v>
      </c>
    </row>
    <row r="7340" spans="1:14" x14ac:dyDescent="0.25">
      <c r="A7340">
        <v>7339</v>
      </c>
      <c r="B7340">
        <v>3234</v>
      </c>
      <c r="C7340">
        <f>1/COUNTIF(B:B, B7340)</f>
        <v>0.1</v>
      </c>
      <c r="D7340" t="s">
        <v>160</v>
      </c>
      <c r="E7340">
        <v>1</v>
      </c>
      <c r="F7340" s="1">
        <v>42059</v>
      </c>
      <c r="G7340" s="1" t="str">
        <f t="shared" si="114"/>
        <v>Tuesday</v>
      </c>
      <c r="H7340" s="2">
        <v>0.5240393518518518</v>
      </c>
      <c r="I7340">
        <v>23.649999618530273</v>
      </c>
      <c r="J7340">
        <v>23.649999618530273</v>
      </c>
      <c r="K7340" t="s">
        <v>177</v>
      </c>
      <c r="L7340" t="s">
        <v>23</v>
      </c>
      <c r="M7340" t="s">
        <v>161</v>
      </c>
      <c r="N7340" t="s">
        <v>162</v>
      </c>
    </row>
    <row r="7341" spans="1:14" x14ac:dyDescent="0.25">
      <c r="A7341">
        <v>7340</v>
      </c>
      <c r="B7341">
        <v>3234</v>
      </c>
      <c r="C7341">
        <f>1/COUNTIF(B:B, B7341)</f>
        <v>0.1</v>
      </c>
      <c r="D7341" t="s">
        <v>69</v>
      </c>
      <c r="E7341">
        <v>1</v>
      </c>
      <c r="F7341" s="1">
        <v>42059</v>
      </c>
      <c r="G7341" s="1" t="str">
        <f t="shared" si="114"/>
        <v>Tuesday</v>
      </c>
      <c r="H7341" s="2">
        <v>0.5240393518518518</v>
      </c>
      <c r="I7341">
        <v>20.75</v>
      </c>
      <c r="J7341">
        <v>20.75</v>
      </c>
      <c r="K7341" t="s">
        <v>176</v>
      </c>
      <c r="L7341" t="s">
        <v>30</v>
      </c>
      <c r="M7341" t="s">
        <v>70</v>
      </c>
      <c r="N7341" t="s">
        <v>71</v>
      </c>
    </row>
    <row r="7342" spans="1:14" x14ac:dyDescent="0.25">
      <c r="A7342">
        <v>7341</v>
      </c>
      <c r="B7342">
        <v>3234</v>
      </c>
      <c r="C7342">
        <f>1/COUNTIF(B:B, B7342)</f>
        <v>0.1</v>
      </c>
      <c r="D7342" t="s">
        <v>76</v>
      </c>
      <c r="E7342">
        <v>1</v>
      </c>
      <c r="F7342" s="1">
        <v>42059</v>
      </c>
      <c r="G7342" s="1" t="str">
        <f t="shared" si="114"/>
        <v>Tuesday</v>
      </c>
      <c r="H7342" s="2">
        <v>0.5240393518518518</v>
      </c>
      <c r="I7342">
        <v>12.75</v>
      </c>
      <c r="J7342">
        <v>12.75</v>
      </c>
      <c r="K7342" t="s">
        <v>177</v>
      </c>
      <c r="L7342" t="s">
        <v>30</v>
      </c>
      <c r="M7342" t="s">
        <v>70</v>
      </c>
      <c r="N7342" t="s">
        <v>71</v>
      </c>
    </row>
    <row r="7343" spans="1:14" x14ac:dyDescent="0.25">
      <c r="A7343">
        <v>7342</v>
      </c>
      <c r="B7343">
        <v>3234</v>
      </c>
      <c r="C7343">
        <f>1/COUNTIF(B:B, B7343)</f>
        <v>0.1</v>
      </c>
      <c r="D7343" t="s">
        <v>18</v>
      </c>
      <c r="E7343">
        <v>1</v>
      </c>
      <c r="F7343" s="1">
        <v>42059</v>
      </c>
      <c r="G7343" s="1" t="str">
        <f t="shared" si="114"/>
        <v>Tuesday</v>
      </c>
      <c r="H7343" s="2">
        <v>0.5240393518518518</v>
      </c>
      <c r="I7343">
        <v>18.5</v>
      </c>
      <c r="J7343">
        <v>18.5</v>
      </c>
      <c r="K7343" t="s">
        <v>176</v>
      </c>
      <c r="L7343" t="s">
        <v>19</v>
      </c>
      <c r="M7343" t="s">
        <v>20</v>
      </c>
      <c r="N7343" t="s">
        <v>21</v>
      </c>
    </row>
    <row r="7344" spans="1:14" x14ac:dyDescent="0.25">
      <c r="A7344">
        <v>7343</v>
      </c>
      <c r="B7344">
        <v>3234</v>
      </c>
      <c r="C7344">
        <f>1/COUNTIF(B:B, B7344)</f>
        <v>0.1</v>
      </c>
      <c r="D7344" t="s">
        <v>11</v>
      </c>
      <c r="E7344">
        <v>1</v>
      </c>
      <c r="F7344" s="1">
        <v>42059</v>
      </c>
      <c r="G7344" s="1" t="str">
        <f t="shared" si="114"/>
        <v>Tuesday</v>
      </c>
      <c r="H7344" s="2">
        <v>0.5240393518518518</v>
      </c>
      <c r="I7344">
        <v>13.25</v>
      </c>
      <c r="J7344">
        <v>13.25</v>
      </c>
      <c r="K7344" t="s">
        <v>175</v>
      </c>
      <c r="L7344" t="s">
        <v>12</v>
      </c>
      <c r="M7344" t="s">
        <v>13</v>
      </c>
      <c r="N7344" t="s">
        <v>14</v>
      </c>
    </row>
    <row r="7345" spans="1:14" x14ac:dyDescent="0.25">
      <c r="A7345">
        <v>7344</v>
      </c>
      <c r="B7345">
        <v>3234</v>
      </c>
      <c r="C7345">
        <f>1/COUNTIF(B:B, B7345)</f>
        <v>0.1</v>
      </c>
      <c r="D7345" t="s">
        <v>122</v>
      </c>
      <c r="E7345">
        <v>1</v>
      </c>
      <c r="F7345" s="1">
        <v>42059</v>
      </c>
      <c r="G7345" s="1" t="str">
        <f t="shared" si="114"/>
        <v>Tuesday</v>
      </c>
      <c r="H7345" s="2">
        <v>0.5240393518518518</v>
      </c>
      <c r="I7345">
        <v>9.75</v>
      </c>
      <c r="J7345">
        <v>9.75</v>
      </c>
      <c r="K7345" t="s">
        <v>177</v>
      </c>
      <c r="L7345" t="s">
        <v>12</v>
      </c>
      <c r="M7345" t="s">
        <v>74</v>
      </c>
      <c r="N7345" t="s">
        <v>75</v>
      </c>
    </row>
    <row r="7346" spans="1:14" x14ac:dyDescent="0.25">
      <c r="A7346">
        <v>7345</v>
      </c>
      <c r="B7346">
        <v>3234</v>
      </c>
      <c r="C7346">
        <f>1/COUNTIF(B:B, B7346)</f>
        <v>0.1</v>
      </c>
      <c r="D7346" t="s">
        <v>83</v>
      </c>
      <c r="E7346">
        <v>1</v>
      </c>
      <c r="F7346" s="1">
        <v>42059</v>
      </c>
      <c r="G7346" s="1" t="str">
        <f t="shared" si="114"/>
        <v>Tuesday</v>
      </c>
      <c r="H7346" s="2">
        <v>0.5240393518518518</v>
      </c>
      <c r="I7346">
        <v>20.75</v>
      </c>
      <c r="J7346">
        <v>20.75</v>
      </c>
      <c r="K7346" t="s">
        <v>176</v>
      </c>
      <c r="L7346" t="s">
        <v>23</v>
      </c>
      <c r="M7346" t="s">
        <v>84</v>
      </c>
      <c r="N7346" t="s">
        <v>85</v>
      </c>
    </row>
    <row r="7347" spans="1:14" x14ac:dyDescent="0.25">
      <c r="A7347">
        <v>7346</v>
      </c>
      <c r="B7347">
        <v>3234</v>
      </c>
      <c r="C7347">
        <f>1/COUNTIF(B:B, B7347)</f>
        <v>0.1</v>
      </c>
      <c r="D7347" t="s">
        <v>142</v>
      </c>
      <c r="E7347">
        <v>1</v>
      </c>
      <c r="F7347" s="1">
        <v>42059</v>
      </c>
      <c r="G7347" s="1" t="str">
        <f t="shared" si="114"/>
        <v>Tuesday</v>
      </c>
      <c r="H7347" s="2">
        <v>0.5240393518518518</v>
      </c>
      <c r="I7347">
        <v>16.75</v>
      </c>
      <c r="J7347">
        <v>16.75</v>
      </c>
      <c r="K7347" t="s">
        <v>175</v>
      </c>
      <c r="L7347" t="s">
        <v>30</v>
      </c>
      <c r="M7347" t="s">
        <v>66</v>
      </c>
      <c r="N7347" t="s">
        <v>67</v>
      </c>
    </row>
    <row r="7348" spans="1:14" x14ac:dyDescent="0.25">
      <c r="A7348">
        <v>7347</v>
      </c>
      <c r="B7348">
        <v>3235</v>
      </c>
      <c r="C7348">
        <f>1/COUNTIF(B:B, B7348)</f>
        <v>1</v>
      </c>
      <c r="D7348" t="s">
        <v>131</v>
      </c>
      <c r="E7348">
        <v>1</v>
      </c>
      <c r="F7348" s="1">
        <v>42059</v>
      </c>
      <c r="G7348" s="1" t="str">
        <f t="shared" si="114"/>
        <v>Tuesday</v>
      </c>
      <c r="H7348" s="2">
        <v>0.53457175925925926</v>
      </c>
      <c r="I7348">
        <v>20.75</v>
      </c>
      <c r="J7348">
        <v>20.75</v>
      </c>
      <c r="K7348" t="s">
        <v>176</v>
      </c>
      <c r="L7348" t="s">
        <v>23</v>
      </c>
      <c r="M7348" t="s">
        <v>103</v>
      </c>
      <c r="N7348" t="s">
        <v>104</v>
      </c>
    </row>
    <row r="7349" spans="1:14" x14ac:dyDescent="0.25">
      <c r="A7349">
        <v>7348</v>
      </c>
      <c r="B7349">
        <v>3236</v>
      </c>
      <c r="C7349">
        <f>1/COUNTIF(B:B, B7349)</f>
        <v>0.25</v>
      </c>
      <c r="D7349" t="s">
        <v>68</v>
      </c>
      <c r="E7349">
        <v>1</v>
      </c>
      <c r="F7349" s="1">
        <v>42059</v>
      </c>
      <c r="G7349" s="1" t="str">
        <f t="shared" si="114"/>
        <v>Tuesday</v>
      </c>
      <c r="H7349" s="2">
        <v>0.53531249999999997</v>
      </c>
      <c r="I7349">
        <v>20.75</v>
      </c>
      <c r="J7349">
        <v>20.75</v>
      </c>
      <c r="K7349" t="s">
        <v>176</v>
      </c>
      <c r="L7349" t="s">
        <v>30</v>
      </c>
      <c r="M7349" t="s">
        <v>38</v>
      </c>
      <c r="N7349" t="s">
        <v>39</v>
      </c>
    </row>
    <row r="7350" spans="1:14" x14ac:dyDescent="0.25">
      <c r="A7350">
        <v>7349</v>
      </c>
      <c r="B7350">
        <v>3236</v>
      </c>
      <c r="C7350">
        <f>1/COUNTIF(B:B, B7350)</f>
        <v>0.25</v>
      </c>
      <c r="D7350" t="s">
        <v>160</v>
      </c>
      <c r="E7350">
        <v>1</v>
      </c>
      <c r="F7350" s="1">
        <v>42059</v>
      </c>
      <c r="G7350" s="1" t="str">
        <f t="shared" si="114"/>
        <v>Tuesday</v>
      </c>
      <c r="H7350" s="2">
        <v>0.53531249999999997</v>
      </c>
      <c r="I7350">
        <v>23.649999618530273</v>
      </c>
      <c r="J7350">
        <v>23.649999618530273</v>
      </c>
      <c r="K7350" t="s">
        <v>177</v>
      </c>
      <c r="L7350" t="s">
        <v>23</v>
      </c>
      <c r="M7350" t="s">
        <v>161</v>
      </c>
      <c r="N7350" t="s">
        <v>162</v>
      </c>
    </row>
    <row r="7351" spans="1:14" x14ac:dyDescent="0.25">
      <c r="A7351">
        <v>7350</v>
      </c>
      <c r="B7351">
        <v>3236</v>
      </c>
      <c r="C7351">
        <f>1/COUNTIF(B:B, B7351)</f>
        <v>0.25</v>
      </c>
      <c r="D7351" t="s">
        <v>142</v>
      </c>
      <c r="E7351">
        <v>1</v>
      </c>
      <c r="F7351" s="1">
        <v>42059</v>
      </c>
      <c r="G7351" s="1" t="str">
        <f t="shared" si="114"/>
        <v>Tuesday</v>
      </c>
      <c r="H7351" s="2">
        <v>0.53531249999999997</v>
      </c>
      <c r="I7351">
        <v>16.75</v>
      </c>
      <c r="J7351">
        <v>16.75</v>
      </c>
      <c r="K7351" t="s">
        <v>175</v>
      </c>
      <c r="L7351" t="s">
        <v>30</v>
      </c>
      <c r="M7351" t="s">
        <v>66</v>
      </c>
      <c r="N7351" t="s">
        <v>67</v>
      </c>
    </row>
    <row r="7352" spans="1:14" x14ac:dyDescent="0.25">
      <c r="A7352">
        <v>7351</v>
      </c>
      <c r="B7352">
        <v>3236</v>
      </c>
      <c r="C7352">
        <f>1/COUNTIF(B:B, B7352)</f>
        <v>0.25</v>
      </c>
      <c r="D7352" t="s">
        <v>139</v>
      </c>
      <c r="E7352">
        <v>1</v>
      </c>
      <c r="F7352" s="1">
        <v>42059</v>
      </c>
      <c r="G7352" s="1" t="str">
        <f t="shared" si="114"/>
        <v>Tuesday</v>
      </c>
      <c r="H7352" s="2">
        <v>0.53531249999999997</v>
      </c>
      <c r="I7352">
        <v>16.5</v>
      </c>
      <c r="J7352">
        <v>16.5</v>
      </c>
      <c r="K7352" t="s">
        <v>175</v>
      </c>
      <c r="L7352" t="s">
        <v>23</v>
      </c>
      <c r="M7352" t="s">
        <v>44</v>
      </c>
      <c r="N7352" t="s">
        <v>45</v>
      </c>
    </row>
    <row r="7353" spans="1:14" x14ac:dyDescent="0.25">
      <c r="A7353">
        <v>7352</v>
      </c>
      <c r="B7353">
        <v>3237</v>
      </c>
      <c r="C7353">
        <f>1/COUNTIF(B:B, B7353)</f>
        <v>1</v>
      </c>
      <c r="D7353" t="s">
        <v>72</v>
      </c>
      <c r="E7353">
        <v>1</v>
      </c>
      <c r="F7353" s="1">
        <v>42059</v>
      </c>
      <c r="G7353" s="1" t="str">
        <f t="shared" si="114"/>
        <v>Tuesday</v>
      </c>
      <c r="H7353" s="2">
        <v>0.53571759259259255</v>
      </c>
      <c r="I7353">
        <v>16.75</v>
      </c>
      <c r="J7353">
        <v>16.75</v>
      </c>
      <c r="K7353" t="s">
        <v>175</v>
      </c>
      <c r="L7353" t="s">
        <v>30</v>
      </c>
      <c r="M7353" t="s">
        <v>70</v>
      </c>
      <c r="N7353" t="s">
        <v>71</v>
      </c>
    </row>
    <row r="7354" spans="1:14" x14ac:dyDescent="0.25">
      <c r="A7354">
        <v>7353</v>
      </c>
      <c r="B7354">
        <v>3238</v>
      </c>
      <c r="C7354">
        <f>1/COUNTIF(B:B, B7354)</f>
        <v>1</v>
      </c>
      <c r="D7354" t="s">
        <v>55</v>
      </c>
      <c r="E7354">
        <v>1</v>
      </c>
      <c r="F7354" s="1">
        <v>42059</v>
      </c>
      <c r="G7354" s="1" t="str">
        <f t="shared" si="114"/>
        <v>Tuesday</v>
      </c>
      <c r="H7354" s="2">
        <v>0.53674768518518523</v>
      </c>
      <c r="I7354">
        <v>20.75</v>
      </c>
      <c r="J7354">
        <v>20.75</v>
      </c>
      <c r="K7354" t="s">
        <v>176</v>
      </c>
      <c r="L7354" t="s">
        <v>23</v>
      </c>
      <c r="M7354" t="s">
        <v>56</v>
      </c>
      <c r="N7354" t="s">
        <v>57</v>
      </c>
    </row>
    <row r="7355" spans="1:14" x14ac:dyDescent="0.25">
      <c r="A7355">
        <v>7354</v>
      </c>
      <c r="B7355">
        <v>3239</v>
      </c>
      <c r="C7355">
        <f>1/COUNTIF(B:B, B7355)</f>
        <v>1</v>
      </c>
      <c r="D7355" t="s">
        <v>131</v>
      </c>
      <c r="E7355">
        <v>1</v>
      </c>
      <c r="F7355" s="1">
        <v>42059</v>
      </c>
      <c r="G7355" s="1" t="str">
        <f t="shared" si="114"/>
        <v>Tuesday</v>
      </c>
      <c r="H7355" s="2">
        <v>0.54991898148148144</v>
      </c>
      <c r="I7355">
        <v>20.75</v>
      </c>
      <c r="J7355">
        <v>20.75</v>
      </c>
      <c r="K7355" t="s">
        <v>176</v>
      </c>
      <c r="L7355" t="s">
        <v>23</v>
      </c>
      <c r="M7355" t="s">
        <v>103</v>
      </c>
      <c r="N7355" t="s">
        <v>104</v>
      </c>
    </row>
    <row r="7356" spans="1:14" x14ac:dyDescent="0.25">
      <c r="A7356">
        <v>7355</v>
      </c>
      <c r="B7356">
        <v>3240</v>
      </c>
      <c r="C7356">
        <f>1/COUNTIF(B:B, B7356)</f>
        <v>0.33333333333333331</v>
      </c>
      <c r="D7356" t="s">
        <v>80</v>
      </c>
      <c r="E7356">
        <v>1</v>
      </c>
      <c r="F7356" s="1">
        <v>42059</v>
      </c>
      <c r="G7356" s="1" t="str">
        <f t="shared" si="114"/>
        <v>Tuesday</v>
      </c>
      <c r="H7356" s="2">
        <v>0.55844907407407407</v>
      </c>
      <c r="I7356">
        <v>12</v>
      </c>
      <c r="J7356">
        <v>12</v>
      </c>
      <c r="K7356" t="s">
        <v>177</v>
      </c>
      <c r="L7356" t="s">
        <v>12</v>
      </c>
      <c r="M7356" t="s">
        <v>81</v>
      </c>
      <c r="N7356" t="s">
        <v>82</v>
      </c>
    </row>
    <row r="7357" spans="1:14" x14ac:dyDescent="0.25">
      <c r="A7357">
        <v>7356</v>
      </c>
      <c r="B7357">
        <v>3240</v>
      </c>
      <c r="C7357">
        <f>1/COUNTIF(B:B, B7357)</f>
        <v>0.33333333333333331</v>
      </c>
      <c r="D7357" t="s">
        <v>96</v>
      </c>
      <c r="E7357">
        <v>1</v>
      </c>
      <c r="F7357" s="1">
        <v>42059</v>
      </c>
      <c r="G7357" s="1" t="str">
        <f t="shared" si="114"/>
        <v>Tuesday</v>
      </c>
      <c r="H7357" s="2">
        <v>0.55844907407407407</v>
      </c>
      <c r="I7357">
        <v>12.75</v>
      </c>
      <c r="J7357">
        <v>12.75</v>
      </c>
      <c r="K7357" t="s">
        <v>177</v>
      </c>
      <c r="L7357" t="s">
        <v>19</v>
      </c>
      <c r="M7357" t="s">
        <v>97</v>
      </c>
      <c r="N7357" t="s">
        <v>98</v>
      </c>
    </row>
    <row r="7358" spans="1:14" x14ac:dyDescent="0.25">
      <c r="A7358">
        <v>7357</v>
      </c>
      <c r="B7358">
        <v>3240</v>
      </c>
      <c r="C7358">
        <f>1/COUNTIF(B:B, B7358)</f>
        <v>0.33333333333333331</v>
      </c>
      <c r="D7358" t="s">
        <v>145</v>
      </c>
      <c r="E7358">
        <v>1</v>
      </c>
      <c r="F7358" s="1">
        <v>42059</v>
      </c>
      <c r="G7358" s="1" t="str">
        <f t="shared" si="114"/>
        <v>Tuesday</v>
      </c>
      <c r="H7358" s="2">
        <v>0.55844907407407407</v>
      </c>
      <c r="I7358">
        <v>12.5</v>
      </c>
      <c r="J7358">
        <v>12.5</v>
      </c>
      <c r="K7358" t="s">
        <v>177</v>
      </c>
      <c r="L7358" t="s">
        <v>23</v>
      </c>
      <c r="M7358" t="s">
        <v>56</v>
      </c>
      <c r="N7358" t="s">
        <v>57</v>
      </c>
    </row>
    <row r="7359" spans="1:14" x14ac:dyDescent="0.25">
      <c r="A7359">
        <v>7358</v>
      </c>
      <c r="B7359">
        <v>3241</v>
      </c>
      <c r="C7359">
        <f>1/COUNTIF(B:B, B7359)</f>
        <v>1</v>
      </c>
      <c r="D7359" t="s">
        <v>80</v>
      </c>
      <c r="E7359">
        <v>1</v>
      </c>
      <c r="F7359" s="1">
        <v>42059</v>
      </c>
      <c r="G7359" s="1" t="str">
        <f t="shared" si="114"/>
        <v>Tuesday</v>
      </c>
      <c r="H7359" s="2">
        <v>0.56013888888888885</v>
      </c>
      <c r="I7359">
        <v>12</v>
      </c>
      <c r="J7359">
        <v>12</v>
      </c>
      <c r="K7359" t="s">
        <v>177</v>
      </c>
      <c r="L7359" t="s">
        <v>12</v>
      </c>
      <c r="M7359" t="s">
        <v>81</v>
      </c>
      <c r="N7359" t="s">
        <v>82</v>
      </c>
    </row>
    <row r="7360" spans="1:14" x14ac:dyDescent="0.25">
      <c r="A7360">
        <v>7359</v>
      </c>
      <c r="B7360">
        <v>3242</v>
      </c>
      <c r="C7360">
        <f>1/COUNTIF(B:B, B7360)</f>
        <v>0.33333333333333331</v>
      </c>
      <c r="D7360" t="s">
        <v>92</v>
      </c>
      <c r="E7360">
        <v>1</v>
      </c>
      <c r="F7360" s="1">
        <v>42059</v>
      </c>
      <c r="G7360" s="1" t="str">
        <f t="shared" si="114"/>
        <v>Tuesday</v>
      </c>
      <c r="H7360" s="2">
        <v>0.56017361111111108</v>
      </c>
      <c r="I7360">
        <v>16.25</v>
      </c>
      <c r="J7360">
        <v>16.25</v>
      </c>
      <c r="K7360" t="s">
        <v>175</v>
      </c>
      <c r="L7360" t="s">
        <v>23</v>
      </c>
      <c r="M7360" t="s">
        <v>93</v>
      </c>
      <c r="N7360" t="s">
        <v>94</v>
      </c>
    </row>
    <row r="7361" spans="1:14" x14ac:dyDescent="0.25">
      <c r="A7361">
        <v>7360</v>
      </c>
      <c r="B7361">
        <v>3242</v>
      </c>
      <c r="C7361">
        <f>1/COUNTIF(B:B, B7361)</f>
        <v>0.33333333333333331</v>
      </c>
      <c r="D7361" t="s">
        <v>144</v>
      </c>
      <c r="E7361">
        <v>1</v>
      </c>
      <c r="F7361" s="1">
        <v>42059</v>
      </c>
      <c r="G7361" s="1" t="str">
        <f t="shared" si="114"/>
        <v>Tuesday</v>
      </c>
      <c r="H7361" s="2">
        <v>0.56017361111111108</v>
      </c>
      <c r="I7361">
        <v>12.25</v>
      </c>
      <c r="J7361">
        <v>12.25</v>
      </c>
      <c r="K7361" t="s">
        <v>177</v>
      </c>
      <c r="L7361" t="s">
        <v>23</v>
      </c>
      <c r="M7361" t="s">
        <v>110</v>
      </c>
      <c r="N7361" t="s">
        <v>111</v>
      </c>
    </row>
    <row r="7362" spans="1:14" x14ac:dyDescent="0.25">
      <c r="A7362">
        <v>7361</v>
      </c>
      <c r="B7362">
        <v>3242</v>
      </c>
      <c r="C7362">
        <f>1/COUNTIF(B:B, B7362)</f>
        <v>0.33333333333333331</v>
      </c>
      <c r="D7362" t="s">
        <v>147</v>
      </c>
      <c r="E7362">
        <v>1</v>
      </c>
      <c r="F7362" s="1">
        <v>42059</v>
      </c>
      <c r="G7362" s="1" t="str">
        <f t="shared" ref="G7362:G7425" si="115">TEXT(F7362,"dddd")</f>
        <v>Tuesday</v>
      </c>
      <c r="H7362" s="2">
        <v>0.56017361111111108</v>
      </c>
      <c r="I7362">
        <v>20.75</v>
      </c>
      <c r="J7362">
        <v>20.75</v>
      </c>
      <c r="K7362" t="s">
        <v>176</v>
      </c>
      <c r="L7362" t="s">
        <v>23</v>
      </c>
      <c r="M7362" t="s">
        <v>44</v>
      </c>
      <c r="N7362" t="s">
        <v>45</v>
      </c>
    </row>
    <row r="7363" spans="1:14" x14ac:dyDescent="0.25">
      <c r="A7363">
        <v>7362</v>
      </c>
      <c r="B7363">
        <v>3243</v>
      </c>
      <c r="C7363">
        <f>1/COUNTIF(B:B, B7363)</f>
        <v>0.5</v>
      </c>
      <c r="D7363" t="s">
        <v>102</v>
      </c>
      <c r="E7363">
        <v>1</v>
      </c>
      <c r="F7363" s="1">
        <v>42059</v>
      </c>
      <c r="G7363" s="1" t="str">
        <f t="shared" si="115"/>
        <v>Tuesday</v>
      </c>
      <c r="H7363" s="2">
        <v>0.56193287037037032</v>
      </c>
      <c r="I7363">
        <v>12.5</v>
      </c>
      <c r="J7363">
        <v>12.5</v>
      </c>
      <c r="K7363" t="s">
        <v>177</v>
      </c>
      <c r="L7363" t="s">
        <v>23</v>
      </c>
      <c r="M7363" t="s">
        <v>103</v>
      </c>
      <c r="N7363" t="s">
        <v>104</v>
      </c>
    </row>
    <row r="7364" spans="1:14" x14ac:dyDescent="0.25">
      <c r="A7364">
        <v>7363</v>
      </c>
      <c r="B7364">
        <v>3243</v>
      </c>
      <c r="C7364">
        <f>1/COUNTIF(B:B, B7364)</f>
        <v>0.5</v>
      </c>
      <c r="D7364" t="s">
        <v>43</v>
      </c>
      <c r="E7364">
        <v>1</v>
      </c>
      <c r="F7364" s="1">
        <v>42059</v>
      </c>
      <c r="G7364" s="1" t="str">
        <f t="shared" si="115"/>
        <v>Tuesday</v>
      </c>
      <c r="H7364" s="2">
        <v>0.56193287037037032</v>
      </c>
      <c r="I7364">
        <v>12.5</v>
      </c>
      <c r="J7364">
        <v>12.5</v>
      </c>
      <c r="K7364" t="s">
        <v>177</v>
      </c>
      <c r="L7364" t="s">
        <v>23</v>
      </c>
      <c r="M7364" t="s">
        <v>44</v>
      </c>
      <c r="N7364" t="s">
        <v>45</v>
      </c>
    </row>
    <row r="7365" spans="1:14" x14ac:dyDescent="0.25">
      <c r="A7365">
        <v>7364</v>
      </c>
      <c r="B7365">
        <v>3244</v>
      </c>
      <c r="C7365">
        <f>1/COUNTIF(B:B, B7365)</f>
        <v>0.5</v>
      </c>
      <c r="D7365" t="s">
        <v>168</v>
      </c>
      <c r="E7365">
        <v>1</v>
      </c>
      <c r="F7365" s="1">
        <v>42059</v>
      </c>
      <c r="G7365" s="1" t="str">
        <f t="shared" si="115"/>
        <v>Tuesday</v>
      </c>
      <c r="H7365" s="2">
        <v>0.57004629629629633</v>
      </c>
      <c r="I7365">
        <v>20.25</v>
      </c>
      <c r="J7365">
        <v>20.25</v>
      </c>
      <c r="K7365" t="s">
        <v>176</v>
      </c>
      <c r="L7365" t="s">
        <v>23</v>
      </c>
      <c r="M7365" t="s">
        <v>93</v>
      </c>
      <c r="N7365" t="s">
        <v>94</v>
      </c>
    </row>
    <row r="7366" spans="1:14" x14ac:dyDescent="0.25">
      <c r="A7366">
        <v>7365</v>
      </c>
      <c r="B7366">
        <v>3244</v>
      </c>
      <c r="C7366">
        <f>1/COUNTIF(B:B, B7366)</f>
        <v>0.5</v>
      </c>
      <c r="D7366" t="s">
        <v>33</v>
      </c>
      <c r="E7366">
        <v>1</v>
      </c>
      <c r="F7366" s="1">
        <v>42059</v>
      </c>
      <c r="G7366" s="1" t="str">
        <f t="shared" si="115"/>
        <v>Tuesday</v>
      </c>
      <c r="H7366" s="2">
        <v>0.57004629629629633</v>
      </c>
      <c r="I7366">
        <v>16.5</v>
      </c>
      <c r="J7366">
        <v>16.5</v>
      </c>
      <c r="K7366" t="s">
        <v>175</v>
      </c>
      <c r="L7366" t="s">
        <v>23</v>
      </c>
      <c r="M7366" t="s">
        <v>24</v>
      </c>
      <c r="N7366" t="s">
        <v>25</v>
      </c>
    </row>
    <row r="7367" spans="1:14" x14ac:dyDescent="0.25">
      <c r="A7367">
        <v>7366</v>
      </c>
      <c r="B7367">
        <v>3245</v>
      </c>
      <c r="C7367">
        <f>1/COUNTIF(B:B, B7367)</f>
        <v>1</v>
      </c>
      <c r="D7367" t="s">
        <v>118</v>
      </c>
      <c r="E7367">
        <v>1</v>
      </c>
      <c r="F7367" s="1">
        <v>42059</v>
      </c>
      <c r="G7367" s="1" t="str">
        <f t="shared" si="115"/>
        <v>Tuesday</v>
      </c>
      <c r="H7367" s="2">
        <v>0.58931712962962968</v>
      </c>
      <c r="I7367">
        <v>20.25</v>
      </c>
      <c r="J7367">
        <v>20.25</v>
      </c>
      <c r="K7367" t="s">
        <v>176</v>
      </c>
      <c r="L7367" t="s">
        <v>19</v>
      </c>
      <c r="M7367" t="s">
        <v>62</v>
      </c>
      <c r="N7367" t="s">
        <v>63</v>
      </c>
    </row>
    <row r="7368" spans="1:14" x14ac:dyDescent="0.25">
      <c r="A7368">
        <v>7367</v>
      </c>
      <c r="B7368">
        <v>3246</v>
      </c>
      <c r="C7368">
        <f>1/COUNTIF(B:B, B7368)</f>
        <v>0.33333333333333331</v>
      </c>
      <c r="D7368" t="s">
        <v>92</v>
      </c>
      <c r="E7368">
        <v>1</v>
      </c>
      <c r="F7368" s="1">
        <v>42059</v>
      </c>
      <c r="G7368" s="1" t="str">
        <f t="shared" si="115"/>
        <v>Tuesday</v>
      </c>
      <c r="H7368" s="2">
        <v>0.6052777777777778</v>
      </c>
      <c r="I7368">
        <v>16.25</v>
      </c>
      <c r="J7368">
        <v>16.25</v>
      </c>
      <c r="K7368" t="s">
        <v>175</v>
      </c>
      <c r="L7368" t="s">
        <v>23</v>
      </c>
      <c r="M7368" t="s">
        <v>93</v>
      </c>
      <c r="N7368" t="s">
        <v>94</v>
      </c>
    </row>
    <row r="7369" spans="1:14" x14ac:dyDescent="0.25">
      <c r="A7369">
        <v>7368</v>
      </c>
      <c r="B7369">
        <v>3246</v>
      </c>
      <c r="C7369">
        <f>1/COUNTIF(B:B, B7369)</f>
        <v>0.33333333333333331</v>
      </c>
      <c r="D7369" t="s">
        <v>18</v>
      </c>
      <c r="E7369">
        <v>1</v>
      </c>
      <c r="F7369" s="1">
        <v>42059</v>
      </c>
      <c r="G7369" s="1" t="str">
        <f t="shared" si="115"/>
        <v>Tuesday</v>
      </c>
      <c r="H7369" s="2">
        <v>0.6052777777777778</v>
      </c>
      <c r="I7369">
        <v>18.5</v>
      </c>
      <c r="J7369">
        <v>18.5</v>
      </c>
      <c r="K7369" t="s">
        <v>176</v>
      </c>
      <c r="L7369" t="s">
        <v>19</v>
      </c>
      <c r="M7369" t="s">
        <v>20</v>
      </c>
      <c r="N7369" t="s">
        <v>21</v>
      </c>
    </row>
    <row r="7370" spans="1:14" x14ac:dyDescent="0.25">
      <c r="A7370">
        <v>7369</v>
      </c>
      <c r="B7370">
        <v>3246</v>
      </c>
      <c r="C7370">
        <f>1/COUNTIF(B:B, B7370)</f>
        <v>0.33333333333333331</v>
      </c>
      <c r="D7370" t="s">
        <v>53</v>
      </c>
      <c r="E7370">
        <v>1</v>
      </c>
      <c r="F7370" s="1">
        <v>42059</v>
      </c>
      <c r="G7370" s="1" t="str">
        <f t="shared" si="115"/>
        <v>Tuesday</v>
      </c>
      <c r="H7370" s="2">
        <v>0.6052777777777778</v>
      </c>
      <c r="I7370">
        <v>12.5</v>
      </c>
      <c r="J7370">
        <v>12.5</v>
      </c>
      <c r="K7370" t="s">
        <v>177</v>
      </c>
      <c r="L7370" t="s">
        <v>23</v>
      </c>
      <c r="M7370" t="s">
        <v>24</v>
      </c>
      <c r="N7370" t="s">
        <v>25</v>
      </c>
    </row>
    <row r="7371" spans="1:14" x14ac:dyDescent="0.25">
      <c r="A7371">
        <v>7370</v>
      </c>
      <c r="B7371">
        <v>3247</v>
      </c>
      <c r="C7371">
        <f>1/COUNTIF(B:B, B7371)</f>
        <v>1</v>
      </c>
      <c r="D7371" t="s">
        <v>33</v>
      </c>
      <c r="E7371">
        <v>1</v>
      </c>
      <c r="F7371" s="1">
        <v>42059</v>
      </c>
      <c r="G7371" s="1" t="str">
        <f t="shared" si="115"/>
        <v>Tuesday</v>
      </c>
      <c r="H7371" s="2">
        <v>0.61334490740740744</v>
      </c>
      <c r="I7371">
        <v>16.5</v>
      </c>
      <c r="J7371">
        <v>16.5</v>
      </c>
      <c r="K7371" t="s">
        <v>175</v>
      </c>
      <c r="L7371" t="s">
        <v>23</v>
      </c>
      <c r="M7371" t="s">
        <v>24</v>
      </c>
      <c r="N7371" t="s">
        <v>25</v>
      </c>
    </row>
    <row r="7372" spans="1:14" x14ac:dyDescent="0.25">
      <c r="A7372">
        <v>7371</v>
      </c>
      <c r="B7372">
        <v>3248</v>
      </c>
      <c r="C7372">
        <f>1/COUNTIF(B:B, B7372)</f>
        <v>1</v>
      </c>
      <c r="D7372" t="s">
        <v>138</v>
      </c>
      <c r="E7372">
        <v>1</v>
      </c>
      <c r="F7372" s="1">
        <v>42059</v>
      </c>
      <c r="G7372" s="1" t="str">
        <f t="shared" si="115"/>
        <v>Tuesday</v>
      </c>
      <c r="H7372" s="2">
        <v>0.62506944444444446</v>
      </c>
      <c r="I7372">
        <v>11</v>
      </c>
      <c r="J7372">
        <v>11</v>
      </c>
      <c r="K7372" t="s">
        <v>177</v>
      </c>
      <c r="L7372" t="s">
        <v>12</v>
      </c>
      <c r="M7372" t="s">
        <v>126</v>
      </c>
      <c r="N7372" t="s">
        <v>127</v>
      </c>
    </row>
    <row r="7373" spans="1:14" x14ac:dyDescent="0.25">
      <c r="A7373">
        <v>7372</v>
      </c>
      <c r="B7373">
        <v>3249</v>
      </c>
      <c r="C7373">
        <f>1/COUNTIF(B:B, B7373)</f>
        <v>0.33333333333333331</v>
      </c>
      <c r="D7373" t="s">
        <v>134</v>
      </c>
      <c r="E7373">
        <v>1</v>
      </c>
      <c r="F7373" s="1">
        <v>42059</v>
      </c>
      <c r="G7373" s="1" t="str">
        <f t="shared" si="115"/>
        <v>Tuesday</v>
      </c>
      <c r="H7373" s="2">
        <v>0.63813657407407409</v>
      </c>
      <c r="I7373">
        <v>20.5</v>
      </c>
      <c r="J7373">
        <v>20.5</v>
      </c>
      <c r="K7373" t="s">
        <v>176</v>
      </c>
      <c r="L7373" t="s">
        <v>12</v>
      </c>
      <c r="M7373" t="s">
        <v>16</v>
      </c>
      <c r="N7373" t="s">
        <v>17</v>
      </c>
    </row>
    <row r="7374" spans="1:14" x14ac:dyDescent="0.25">
      <c r="A7374">
        <v>7373</v>
      </c>
      <c r="B7374">
        <v>3249</v>
      </c>
      <c r="C7374">
        <f>1/COUNTIF(B:B, B7374)</f>
        <v>0.33333333333333331</v>
      </c>
      <c r="D7374" t="s">
        <v>11</v>
      </c>
      <c r="E7374">
        <v>1</v>
      </c>
      <c r="F7374" s="1">
        <v>42059</v>
      </c>
      <c r="G7374" s="1" t="str">
        <f t="shared" si="115"/>
        <v>Tuesday</v>
      </c>
      <c r="H7374" s="2">
        <v>0.63813657407407409</v>
      </c>
      <c r="I7374">
        <v>13.25</v>
      </c>
      <c r="J7374">
        <v>13.25</v>
      </c>
      <c r="K7374" t="s">
        <v>175</v>
      </c>
      <c r="L7374" t="s">
        <v>12</v>
      </c>
      <c r="M7374" t="s">
        <v>13</v>
      </c>
      <c r="N7374" t="s">
        <v>14</v>
      </c>
    </row>
    <row r="7375" spans="1:14" x14ac:dyDescent="0.25">
      <c r="A7375">
        <v>7374</v>
      </c>
      <c r="B7375">
        <v>3249</v>
      </c>
      <c r="C7375">
        <f>1/COUNTIF(B:B, B7375)</f>
        <v>0.33333333333333331</v>
      </c>
      <c r="D7375" t="s">
        <v>102</v>
      </c>
      <c r="E7375">
        <v>1</v>
      </c>
      <c r="F7375" s="1">
        <v>42059</v>
      </c>
      <c r="G7375" s="1" t="str">
        <f t="shared" si="115"/>
        <v>Tuesday</v>
      </c>
      <c r="H7375" s="2">
        <v>0.63813657407407409</v>
      </c>
      <c r="I7375">
        <v>12.5</v>
      </c>
      <c r="J7375">
        <v>12.5</v>
      </c>
      <c r="K7375" t="s">
        <v>177</v>
      </c>
      <c r="L7375" t="s">
        <v>23</v>
      </c>
      <c r="M7375" t="s">
        <v>103</v>
      </c>
      <c r="N7375" t="s">
        <v>104</v>
      </c>
    </row>
    <row r="7376" spans="1:14" x14ac:dyDescent="0.25">
      <c r="A7376">
        <v>7375</v>
      </c>
      <c r="B7376">
        <v>3250</v>
      </c>
      <c r="C7376">
        <f>1/COUNTIF(B:B, B7376)</f>
        <v>0.25</v>
      </c>
      <c r="D7376" t="s">
        <v>68</v>
      </c>
      <c r="E7376">
        <v>1</v>
      </c>
      <c r="F7376" s="1">
        <v>42059</v>
      </c>
      <c r="G7376" s="1" t="str">
        <f t="shared" si="115"/>
        <v>Tuesday</v>
      </c>
      <c r="H7376" s="2">
        <v>0.67325231481481485</v>
      </c>
      <c r="I7376">
        <v>20.75</v>
      </c>
      <c r="J7376">
        <v>20.75</v>
      </c>
      <c r="K7376" t="s">
        <v>176</v>
      </c>
      <c r="L7376" t="s">
        <v>30</v>
      </c>
      <c r="M7376" t="s">
        <v>38</v>
      </c>
      <c r="N7376" t="s">
        <v>39</v>
      </c>
    </row>
    <row r="7377" spans="1:14" x14ac:dyDescent="0.25">
      <c r="A7377">
        <v>7376</v>
      </c>
      <c r="B7377">
        <v>3250</v>
      </c>
      <c r="C7377">
        <f>1/COUNTIF(B:B, B7377)</f>
        <v>0.25</v>
      </c>
      <c r="D7377" t="s">
        <v>11</v>
      </c>
      <c r="E7377">
        <v>1</v>
      </c>
      <c r="F7377" s="1">
        <v>42059</v>
      </c>
      <c r="G7377" s="1" t="str">
        <f t="shared" si="115"/>
        <v>Tuesday</v>
      </c>
      <c r="H7377" s="2">
        <v>0.67325231481481485</v>
      </c>
      <c r="I7377">
        <v>13.25</v>
      </c>
      <c r="J7377">
        <v>13.25</v>
      </c>
      <c r="K7377" t="s">
        <v>175</v>
      </c>
      <c r="L7377" t="s">
        <v>12</v>
      </c>
      <c r="M7377" t="s">
        <v>13</v>
      </c>
      <c r="N7377" t="s">
        <v>14</v>
      </c>
    </row>
    <row r="7378" spans="1:14" x14ac:dyDescent="0.25">
      <c r="A7378">
        <v>7377</v>
      </c>
      <c r="B7378">
        <v>3250</v>
      </c>
      <c r="C7378">
        <f>1/COUNTIF(B:B, B7378)</f>
        <v>0.25</v>
      </c>
      <c r="D7378" t="s">
        <v>140</v>
      </c>
      <c r="E7378">
        <v>1</v>
      </c>
      <c r="F7378" s="1">
        <v>42059</v>
      </c>
      <c r="G7378" s="1" t="str">
        <f t="shared" si="115"/>
        <v>Tuesday</v>
      </c>
      <c r="H7378" s="2">
        <v>0.67325231481481485</v>
      </c>
      <c r="I7378">
        <v>16.5</v>
      </c>
      <c r="J7378">
        <v>16.5</v>
      </c>
      <c r="K7378" t="s">
        <v>175</v>
      </c>
      <c r="L7378" t="s">
        <v>23</v>
      </c>
      <c r="M7378" t="s">
        <v>35</v>
      </c>
      <c r="N7378" t="s">
        <v>36</v>
      </c>
    </row>
    <row r="7379" spans="1:14" x14ac:dyDescent="0.25">
      <c r="A7379">
        <v>7378</v>
      </c>
      <c r="B7379">
        <v>3250</v>
      </c>
      <c r="C7379">
        <f>1/COUNTIF(B:B, B7379)</f>
        <v>0.25</v>
      </c>
      <c r="D7379" t="s">
        <v>146</v>
      </c>
      <c r="E7379">
        <v>1</v>
      </c>
      <c r="F7379" s="1">
        <v>42059</v>
      </c>
      <c r="G7379" s="1" t="str">
        <f t="shared" si="115"/>
        <v>Tuesday</v>
      </c>
      <c r="H7379" s="2">
        <v>0.67325231481481485</v>
      </c>
      <c r="I7379">
        <v>12.75</v>
      </c>
      <c r="J7379">
        <v>12.75</v>
      </c>
      <c r="K7379" t="s">
        <v>177</v>
      </c>
      <c r="L7379" t="s">
        <v>30</v>
      </c>
      <c r="M7379" t="s">
        <v>31</v>
      </c>
      <c r="N7379" t="s">
        <v>32</v>
      </c>
    </row>
    <row r="7380" spans="1:14" x14ac:dyDescent="0.25">
      <c r="A7380">
        <v>7379</v>
      </c>
      <c r="B7380">
        <v>3251</v>
      </c>
      <c r="C7380">
        <f>1/COUNTIF(B:B, B7380)</f>
        <v>1</v>
      </c>
      <c r="D7380" t="s">
        <v>22</v>
      </c>
      <c r="E7380">
        <v>1</v>
      </c>
      <c r="F7380" s="1">
        <v>42059</v>
      </c>
      <c r="G7380" s="1" t="str">
        <f t="shared" si="115"/>
        <v>Tuesday</v>
      </c>
      <c r="H7380" s="2">
        <v>0.68018518518518523</v>
      </c>
      <c r="I7380">
        <v>20.75</v>
      </c>
      <c r="J7380">
        <v>20.75</v>
      </c>
      <c r="K7380" t="s">
        <v>176</v>
      </c>
      <c r="L7380" t="s">
        <v>23</v>
      </c>
      <c r="M7380" t="s">
        <v>24</v>
      </c>
      <c r="N7380" t="s">
        <v>25</v>
      </c>
    </row>
    <row r="7381" spans="1:14" x14ac:dyDescent="0.25">
      <c r="A7381">
        <v>7380</v>
      </c>
      <c r="B7381">
        <v>3252</v>
      </c>
      <c r="C7381">
        <f>1/COUNTIF(B:B, B7381)</f>
        <v>1</v>
      </c>
      <c r="D7381" t="s">
        <v>131</v>
      </c>
      <c r="E7381">
        <v>1</v>
      </c>
      <c r="F7381" s="1">
        <v>42059</v>
      </c>
      <c r="G7381" s="1" t="str">
        <f t="shared" si="115"/>
        <v>Tuesday</v>
      </c>
      <c r="H7381" s="2">
        <v>0.68648148148148147</v>
      </c>
      <c r="I7381">
        <v>20.75</v>
      </c>
      <c r="J7381">
        <v>20.75</v>
      </c>
      <c r="K7381" t="s">
        <v>176</v>
      </c>
      <c r="L7381" t="s">
        <v>23</v>
      </c>
      <c r="M7381" t="s">
        <v>103</v>
      </c>
      <c r="N7381" t="s">
        <v>104</v>
      </c>
    </row>
    <row r="7382" spans="1:14" x14ac:dyDescent="0.25">
      <c r="A7382">
        <v>7381</v>
      </c>
      <c r="B7382">
        <v>3253</v>
      </c>
      <c r="C7382">
        <f>1/COUNTIF(B:B, B7382)</f>
        <v>1</v>
      </c>
      <c r="D7382" t="s">
        <v>143</v>
      </c>
      <c r="E7382">
        <v>1</v>
      </c>
      <c r="F7382" s="1">
        <v>42059</v>
      </c>
      <c r="G7382" s="1" t="str">
        <f t="shared" si="115"/>
        <v>Tuesday</v>
      </c>
      <c r="H7382" s="2">
        <v>0.6897106481481482</v>
      </c>
      <c r="I7382">
        <v>14.5</v>
      </c>
      <c r="J7382">
        <v>14.5</v>
      </c>
      <c r="K7382" t="s">
        <v>175</v>
      </c>
      <c r="L7382" t="s">
        <v>12</v>
      </c>
      <c r="M7382" t="s">
        <v>126</v>
      </c>
      <c r="N7382" t="s">
        <v>127</v>
      </c>
    </row>
    <row r="7383" spans="1:14" x14ac:dyDescent="0.25">
      <c r="A7383">
        <v>7382</v>
      </c>
      <c r="B7383">
        <v>3254</v>
      </c>
      <c r="C7383">
        <f>1/COUNTIF(B:B, B7383)</f>
        <v>0.33333333333333331</v>
      </c>
      <c r="D7383" t="s">
        <v>137</v>
      </c>
      <c r="E7383">
        <v>1</v>
      </c>
      <c r="F7383" s="1">
        <v>42059</v>
      </c>
      <c r="G7383" s="1" t="str">
        <f t="shared" si="115"/>
        <v>Tuesday</v>
      </c>
      <c r="H7383" s="2">
        <v>0.69384259259259262</v>
      </c>
      <c r="I7383">
        <v>16.5</v>
      </c>
      <c r="J7383">
        <v>16.5</v>
      </c>
      <c r="K7383" t="s">
        <v>176</v>
      </c>
      <c r="L7383" t="s">
        <v>12</v>
      </c>
      <c r="M7383" t="s">
        <v>13</v>
      </c>
      <c r="N7383" t="s">
        <v>14</v>
      </c>
    </row>
    <row r="7384" spans="1:14" x14ac:dyDescent="0.25">
      <c r="A7384">
        <v>7383</v>
      </c>
      <c r="B7384">
        <v>3254</v>
      </c>
      <c r="C7384">
        <f>1/COUNTIF(B:B, B7384)</f>
        <v>0.33333333333333331</v>
      </c>
      <c r="D7384" t="s">
        <v>64</v>
      </c>
      <c r="E7384">
        <v>1</v>
      </c>
      <c r="F7384" s="1">
        <v>42059</v>
      </c>
      <c r="G7384" s="1" t="str">
        <f t="shared" si="115"/>
        <v>Tuesday</v>
      </c>
      <c r="H7384" s="2">
        <v>0.69384259259259262</v>
      </c>
      <c r="I7384">
        <v>20.25</v>
      </c>
      <c r="J7384">
        <v>20.25</v>
      </c>
      <c r="K7384" t="s">
        <v>176</v>
      </c>
      <c r="L7384" t="s">
        <v>19</v>
      </c>
      <c r="M7384" t="s">
        <v>27</v>
      </c>
      <c r="N7384" t="s">
        <v>28</v>
      </c>
    </row>
    <row r="7385" spans="1:14" x14ac:dyDescent="0.25">
      <c r="A7385">
        <v>7384</v>
      </c>
      <c r="B7385">
        <v>3254</v>
      </c>
      <c r="C7385">
        <f>1/COUNTIF(B:B, B7385)</f>
        <v>0.33333333333333331</v>
      </c>
      <c r="D7385" t="s">
        <v>89</v>
      </c>
      <c r="E7385">
        <v>1</v>
      </c>
      <c r="F7385" s="1">
        <v>42059</v>
      </c>
      <c r="G7385" s="1" t="str">
        <f t="shared" si="115"/>
        <v>Tuesday</v>
      </c>
      <c r="H7385" s="2">
        <v>0.69384259259259262</v>
      </c>
      <c r="I7385">
        <v>12</v>
      </c>
      <c r="J7385">
        <v>12</v>
      </c>
      <c r="K7385" t="s">
        <v>177</v>
      </c>
      <c r="L7385" t="s">
        <v>12</v>
      </c>
      <c r="M7385" t="s">
        <v>90</v>
      </c>
      <c r="N7385" t="s">
        <v>91</v>
      </c>
    </row>
    <row r="7386" spans="1:14" x14ac:dyDescent="0.25">
      <c r="A7386">
        <v>7385</v>
      </c>
      <c r="B7386">
        <v>3255</v>
      </c>
      <c r="C7386">
        <f>1/COUNTIF(B:B, B7386)</f>
        <v>0.33333333333333331</v>
      </c>
      <c r="D7386" t="s">
        <v>65</v>
      </c>
      <c r="E7386">
        <v>1</v>
      </c>
      <c r="F7386" s="1">
        <v>42059</v>
      </c>
      <c r="G7386" s="1" t="str">
        <f t="shared" si="115"/>
        <v>Tuesday</v>
      </c>
      <c r="H7386" s="2">
        <v>0.69538194444444446</v>
      </c>
      <c r="I7386">
        <v>20.75</v>
      </c>
      <c r="J7386">
        <v>20.75</v>
      </c>
      <c r="K7386" t="s">
        <v>176</v>
      </c>
      <c r="L7386" t="s">
        <v>30</v>
      </c>
      <c r="M7386" t="s">
        <v>66</v>
      </c>
      <c r="N7386" t="s">
        <v>67</v>
      </c>
    </row>
    <row r="7387" spans="1:14" x14ac:dyDescent="0.25">
      <c r="A7387">
        <v>7386</v>
      </c>
      <c r="B7387">
        <v>3255</v>
      </c>
      <c r="C7387">
        <f>1/COUNTIF(B:B, B7387)</f>
        <v>0.33333333333333331</v>
      </c>
      <c r="D7387" t="s">
        <v>142</v>
      </c>
      <c r="E7387">
        <v>1</v>
      </c>
      <c r="F7387" s="1">
        <v>42059</v>
      </c>
      <c r="G7387" s="1" t="str">
        <f t="shared" si="115"/>
        <v>Tuesday</v>
      </c>
      <c r="H7387" s="2">
        <v>0.69538194444444446</v>
      </c>
      <c r="I7387">
        <v>16.75</v>
      </c>
      <c r="J7387">
        <v>16.75</v>
      </c>
      <c r="K7387" t="s">
        <v>175</v>
      </c>
      <c r="L7387" t="s">
        <v>30</v>
      </c>
      <c r="M7387" t="s">
        <v>66</v>
      </c>
      <c r="N7387" t="s">
        <v>67</v>
      </c>
    </row>
    <row r="7388" spans="1:14" x14ac:dyDescent="0.25">
      <c r="A7388">
        <v>7387</v>
      </c>
      <c r="B7388">
        <v>3255</v>
      </c>
      <c r="C7388">
        <f>1/COUNTIF(B:B, B7388)</f>
        <v>0.33333333333333331</v>
      </c>
      <c r="D7388" t="s">
        <v>61</v>
      </c>
      <c r="E7388">
        <v>1</v>
      </c>
      <c r="F7388" s="1">
        <v>42059</v>
      </c>
      <c r="G7388" s="1" t="str">
        <f t="shared" si="115"/>
        <v>Tuesday</v>
      </c>
      <c r="H7388" s="2">
        <v>0.69538194444444446</v>
      </c>
      <c r="I7388">
        <v>12</v>
      </c>
      <c r="J7388">
        <v>12</v>
      </c>
      <c r="K7388" t="s">
        <v>177</v>
      </c>
      <c r="L7388" t="s">
        <v>19</v>
      </c>
      <c r="M7388" t="s">
        <v>62</v>
      </c>
      <c r="N7388" t="s">
        <v>63</v>
      </c>
    </row>
    <row r="7389" spans="1:14" x14ac:dyDescent="0.25">
      <c r="A7389">
        <v>7388</v>
      </c>
      <c r="B7389">
        <v>3256</v>
      </c>
      <c r="C7389">
        <f>1/COUNTIF(B:B, B7389)</f>
        <v>0.25</v>
      </c>
      <c r="D7389" t="s">
        <v>135</v>
      </c>
      <c r="E7389">
        <v>1</v>
      </c>
      <c r="F7389" s="1">
        <v>42059</v>
      </c>
      <c r="G7389" s="1" t="str">
        <f t="shared" si="115"/>
        <v>Tuesday</v>
      </c>
      <c r="H7389" s="2">
        <v>0.72994212962962968</v>
      </c>
      <c r="I7389">
        <v>16.75</v>
      </c>
      <c r="J7389">
        <v>16.75</v>
      </c>
      <c r="K7389" t="s">
        <v>175</v>
      </c>
      <c r="L7389" t="s">
        <v>30</v>
      </c>
      <c r="M7389" t="s">
        <v>78</v>
      </c>
      <c r="N7389" t="s">
        <v>79</v>
      </c>
    </row>
    <row r="7390" spans="1:14" x14ac:dyDescent="0.25">
      <c r="A7390">
        <v>7389</v>
      </c>
      <c r="B7390">
        <v>3256</v>
      </c>
      <c r="C7390">
        <f>1/COUNTIF(B:B, B7390)</f>
        <v>0.25</v>
      </c>
      <c r="D7390" t="s">
        <v>134</v>
      </c>
      <c r="E7390">
        <v>1</v>
      </c>
      <c r="F7390" s="1">
        <v>42059</v>
      </c>
      <c r="G7390" s="1" t="str">
        <f t="shared" si="115"/>
        <v>Tuesday</v>
      </c>
      <c r="H7390" s="2">
        <v>0.72994212962962968</v>
      </c>
      <c r="I7390">
        <v>20.5</v>
      </c>
      <c r="J7390">
        <v>20.5</v>
      </c>
      <c r="K7390" t="s">
        <v>176</v>
      </c>
      <c r="L7390" t="s">
        <v>12</v>
      </c>
      <c r="M7390" t="s">
        <v>16</v>
      </c>
      <c r="N7390" t="s">
        <v>17</v>
      </c>
    </row>
    <row r="7391" spans="1:14" x14ac:dyDescent="0.25">
      <c r="A7391">
        <v>7390</v>
      </c>
      <c r="B7391">
        <v>3256</v>
      </c>
      <c r="C7391">
        <f>1/COUNTIF(B:B, B7391)</f>
        <v>0.25</v>
      </c>
      <c r="D7391" t="s">
        <v>73</v>
      </c>
      <c r="E7391">
        <v>1</v>
      </c>
      <c r="F7391" s="1">
        <v>42059</v>
      </c>
      <c r="G7391" s="1" t="str">
        <f t="shared" si="115"/>
        <v>Tuesday</v>
      </c>
      <c r="H7391" s="2">
        <v>0.72994212962962968</v>
      </c>
      <c r="I7391">
        <v>15.25</v>
      </c>
      <c r="J7391">
        <v>15.25</v>
      </c>
      <c r="K7391" t="s">
        <v>176</v>
      </c>
      <c r="L7391" t="s">
        <v>12</v>
      </c>
      <c r="M7391" t="s">
        <v>74</v>
      </c>
      <c r="N7391" t="s">
        <v>75</v>
      </c>
    </row>
    <row r="7392" spans="1:14" x14ac:dyDescent="0.25">
      <c r="A7392">
        <v>7391</v>
      </c>
      <c r="B7392">
        <v>3256</v>
      </c>
      <c r="C7392">
        <f>1/COUNTIF(B:B, B7392)</f>
        <v>0.25</v>
      </c>
      <c r="D7392" t="s">
        <v>122</v>
      </c>
      <c r="E7392">
        <v>1</v>
      </c>
      <c r="F7392" s="1">
        <v>42059</v>
      </c>
      <c r="G7392" s="1" t="str">
        <f t="shared" si="115"/>
        <v>Tuesday</v>
      </c>
      <c r="H7392" s="2">
        <v>0.72994212962962968</v>
      </c>
      <c r="I7392">
        <v>9.75</v>
      </c>
      <c r="J7392">
        <v>9.75</v>
      </c>
      <c r="K7392" t="s">
        <v>177</v>
      </c>
      <c r="L7392" t="s">
        <v>12</v>
      </c>
      <c r="M7392" t="s">
        <v>74</v>
      </c>
      <c r="N7392" t="s">
        <v>75</v>
      </c>
    </row>
    <row r="7393" spans="1:14" x14ac:dyDescent="0.25">
      <c r="A7393">
        <v>7392</v>
      </c>
      <c r="B7393">
        <v>3257</v>
      </c>
      <c r="C7393">
        <f>1/COUNTIF(B:B, B7393)</f>
        <v>0.5</v>
      </c>
      <c r="D7393" t="s">
        <v>108</v>
      </c>
      <c r="E7393">
        <v>1</v>
      </c>
      <c r="F7393" s="1">
        <v>42059</v>
      </c>
      <c r="G7393" s="1" t="str">
        <f t="shared" si="115"/>
        <v>Tuesday</v>
      </c>
      <c r="H7393" s="2">
        <v>0.73495370370370372</v>
      </c>
      <c r="I7393">
        <v>20.5</v>
      </c>
      <c r="J7393">
        <v>20.5</v>
      </c>
      <c r="K7393" t="s">
        <v>176</v>
      </c>
      <c r="L7393" t="s">
        <v>12</v>
      </c>
      <c r="M7393" t="s">
        <v>90</v>
      </c>
      <c r="N7393" t="s">
        <v>91</v>
      </c>
    </row>
    <row r="7394" spans="1:14" x14ac:dyDescent="0.25">
      <c r="A7394">
        <v>7393</v>
      </c>
      <c r="B7394">
        <v>3257</v>
      </c>
      <c r="C7394">
        <f>1/COUNTIF(B:B, B7394)</f>
        <v>0.5</v>
      </c>
      <c r="D7394" t="s">
        <v>65</v>
      </c>
      <c r="E7394">
        <v>1</v>
      </c>
      <c r="F7394" s="1">
        <v>42059</v>
      </c>
      <c r="G7394" s="1" t="str">
        <f t="shared" si="115"/>
        <v>Tuesday</v>
      </c>
      <c r="H7394" s="2">
        <v>0.73495370370370372</v>
      </c>
      <c r="I7394">
        <v>20.75</v>
      </c>
      <c r="J7394">
        <v>20.75</v>
      </c>
      <c r="K7394" t="s">
        <v>176</v>
      </c>
      <c r="L7394" t="s">
        <v>30</v>
      </c>
      <c r="M7394" t="s">
        <v>66</v>
      </c>
      <c r="N7394" t="s">
        <v>67</v>
      </c>
    </row>
    <row r="7395" spans="1:14" x14ac:dyDescent="0.25">
      <c r="A7395">
        <v>7394</v>
      </c>
      <c r="B7395">
        <v>3258</v>
      </c>
      <c r="C7395">
        <f>1/COUNTIF(B:B, B7395)</f>
        <v>0.33333333333333331</v>
      </c>
      <c r="D7395" t="s">
        <v>95</v>
      </c>
      <c r="E7395">
        <v>1</v>
      </c>
      <c r="F7395" s="1">
        <v>42059</v>
      </c>
      <c r="G7395" s="1" t="str">
        <f t="shared" si="115"/>
        <v>Tuesday</v>
      </c>
      <c r="H7395" s="2">
        <v>0.73667824074074073</v>
      </c>
      <c r="I7395">
        <v>14.75</v>
      </c>
      <c r="J7395">
        <v>14.75</v>
      </c>
      <c r="K7395" t="s">
        <v>175</v>
      </c>
      <c r="L7395" t="s">
        <v>19</v>
      </c>
      <c r="M7395" t="s">
        <v>87</v>
      </c>
      <c r="N7395" t="s">
        <v>88</v>
      </c>
    </row>
    <row r="7396" spans="1:14" x14ac:dyDescent="0.25">
      <c r="A7396">
        <v>7395</v>
      </c>
      <c r="B7396">
        <v>3258</v>
      </c>
      <c r="C7396">
        <f>1/COUNTIF(B:B, B7396)</f>
        <v>0.33333333333333331</v>
      </c>
      <c r="D7396" t="s">
        <v>128</v>
      </c>
      <c r="E7396">
        <v>1</v>
      </c>
      <c r="F7396" s="1">
        <v>42059</v>
      </c>
      <c r="G7396" s="1" t="str">
        <f t="shared" si="115"/>
        <v>Tuesday</v>
      </c>
      <c r="H7396" s="2">
        <v>0.73667824074074073</v>
      </c>
      <c r="I7396">
        <v>10.5</v>
      </c>
      <c r="J7396">
        <v>10.5</v>
      </c>
      <c r="K7396" t="s">
        <v>177</v>
      </c>
      <c r="L7396" t="s">
        <v>12</v>
      </c>
      <c r="M7396" t="s">
        <v>13</v>
      </c>
      <c r="N7396" t="s">
        <v>14</v>
      </c>
    </row>
    <row r="7397" spans="1:14" x14ac:dyDescent="0.25">
      <c r="A7397">
        <v>7396</v>
      </c>
      <c r="B7397">
        <v>3258</v>
      </c>
      <c r="C7397">
        <f>1/COUNTIF(B:B, B7397)</f>
        <v>0.33333333333333331</v>
      </c>
      <c r="D7397" t="s">
        <v>132</v>
      </c>
      <c r="E7397">
        <v>1</v>
      </c>
      <c r="F7397" s="1">
        <v>42059</v>
      </c>
      <c r="G7397" s="1" t="str">
        <f t="shared" si="115"/>
        <v>Tuesday</v>
      </c>
      <c r="H7397" s="2">
        <v>0.73667824074074073</v>
      </c>
      <c r="I7397">
        <v>12.5</v>
      </c>
      <c r="J7397">
        <v>12.5</v>
      </c>
      <c r="K7397" t="s">
        <v>177</v>
      </c>
      <c r="L7397" t="s">
        <v>19</v>
      </c>
      <c r="M7397" t="s">
        <v>59</v>
      </c>
      <c r="N7397" t="s">
        <v>60</v>
      </c>
    </row>
    <row r="7398" spans="1:14" x14ac:dyDescent="0.25">
      <c r="A7398">
        <v>7397</v>
      </c>
      <c r="B7398">
        <v>3259</v>
      </c>
      <c r="C7398">
        <f>1/COUNTIF(B:B, B7398)</f>
        <v>1</v>
      </c>
      <c r="D7398" t="s">
        <v>168</v>
      </c>
      <c r="E7398">
        <v>1</v>
      </c>
      <c r="F7398" s="1">
        <v>42059</v>
      </c>
      <c r="G7398" s="1" t="str">
        <f t="shared" si="115"/>
        <v>Tuesday</v>
      </c>
      <c r="H7398" s="2">
        <v>0.73677083333333337</v>
      </c>
      <c r="I7398">
        <v>20.25</v>
      </c>
      <c r="J7398">
        <v>20.25</v>
      </c>
      <c r="K7398" t="s">
        <v>176</v>
      </c>
      <c r="L7398" t="s">
        <v>23</v>
      </c>
      <c r="M7398" t="s">
        <v>93</v>
      </c>
      <c r="N7398" t="s">
        <v>94</v>
      </c>
    </row>
    <row r="7399" spans="1:14" x14ac:dyDescent="0.25">
      <c r="A7399">
        <v>7398</v>
      </c>
      <c r="B7399">
        <v>3260</v>
      </c>
      <c r="C7399">
        <f>1/COUNTIF(B:B, B7399)</f>
        <v>0.5</v>
      </c>
      <c r="D7399" t="s">
        <v>113</v>
      </c>
      <c r="E7399">
        <v>1</v>
      </c>
      <c r="F7399" s="1">
        <v>42059</v>
      </c>
      <c r="G7399" s="1" t="str">
        <f t="shared" si="115"/>
        <v>Tuesday</v>
      </c>
      <c r="H7399" s="2">
        <v>0.73702546296296301</v>
      </c>
      <c r="I7399">
        <v>12.75</v>
      </c>
      <c r="J7399">
        <v>12.75</v>
      </c>
      <c r="K7399" t="s">
        <v>177</v>
      </c>
      <c r="L7399" t="s">
        <v>30</v>
      </c>
      <c r="M7399" t="s">
        <v>66</v>
      </c>
      <c r="N7399" t="s">
        <v>67</v>
      </c>
    </row>
    <row r="7400" spans="1:14" x14ac:dyDescent="0.25">
      <c r="A7400">
        <v>7399</v>
      </c>
      <c r="B7400">
        <v>3260</v>
      </c>
      <c r="C7400">
        <f>1/COUNTIF(B:B, B7400)</f>
        <v>0.5</v>
      </c>
      <c r="D7400" t="s">
        <v>149</v>
      </c>
      <c r="E7400">
        <v>1</v>
      </c>
      <c r="F7400" s="1">
        <v>42059</v>
      </c>
      <c r="G7400" s="1" t="str">
        <f t="shared" si="115"/>
        <v>Tuesday</v>
      </c>
      <c r="H7400" s="2">
        <v>0.73702546296296301</v>
      </c>
      <c r="I7400">
        <v>16</v>
      </c>
      <c r="J7400">
        <v>16</v>
      </c>
      <c r="K7400" t="s">
        <v>175</v>
      </c>
      <c r="L7400" t="s">
        <v>19</v>
      </c>
      <c r="M7400" t="s">
        <v>62</v>
      </c>
      <c r="N7400" t="s">
        <v>63</v>
      </c>
    </row>
    <row r="7401" spans="1:14" x14ac:dyDescent="0.25">
      <c r="A7401">
        <v>7400</v>
      </c>
      <c r="B7401">
        <v>3261</v>
      </c>
      <c r="C7401">
        <f>1/COUNTIF(B:B, B7401)</f>
        <v>0.25</v>
      </c>
      <c r="D7401" t="s">
        <v>68</v>
      </c>
      <c r="E7401">
        <v>1</v>
      </c>
      <c r="F7401" s="1">
        <v>42059</v>
      </c>
      <c r="G7401" s="1" t="str">
        <f t="shared" si="115"/>
        <v>Tuesday</v>
      </c>
      <c r="H7401" s="2">
        <v>0.74371527777777779</v>
      </c>
      <c r="I7401">
        <v>20.75</v>
      </c>
      <c r="J7401">
        <v>20.75</v>
      </c>
      <c r="K7401" t="s">
        <v>176</v>
      </c>
      <c r="L7401" t="s">
        <v>30</v>
      </c>
      <c r="M7401" t="s">
        <v>38</v>
      </c>
      <c r="N7401" t="s">
        <v>39</v>
      </c>
    </row>
    <row r="7402" spans="1:14" x14ac:dyDescent="0.25">
      <c r="A7402">
        <v>7401</v>
      </c>
      <c r="B7402">
        <v>3261</v>
      </c>
      <c r="C7402">
        <f>1/COUNTIF(B:B, B7402)</f>
        <v>0.25</v>
      </c>
      <c r="D7402" t="s">
        <v>18</v>
      </c>
      <c r="E7402">
        <v>1</v>
      </c>
      <c r="F7402" s="1">
        <v>42059</v>
      </c>
      <c r="G7402" s="1" t="str">
        <f t="shared" si="115"/>
        <v>Tuesday</v>
      </c>
      <c r="H7402" s="2">
        <v>0.74371527777777779</v>
      </c>
      <c r="I7402">
        <v>18.5</v>
      </c>
      <c r="J7402">
        <v>18.5</v>
      </c>
      <c r="K7402" t="s">
        <v>176</v>
      </c>
      <c r="L7402" t="s">
        <v>19</v>
      </c>
      <c r="M7402" t="s">
        <v>20</v>
      </c>
      <c r="N7402" t="s">
        <v>21</v>
      </c>
    </row>
    <row r="7403" spans="1:14" x14ac:dyDescent="0.25">
      <c r="A7403">
        <v>7402</v>
      </c>
      <c r="B7403">
        <v>3261</v>
      </c>
      <c r="C7403">
        <f>1/COUNTIF(B:B, B7403)</f>
        <v>0.25</v>
      </c>
      <c r="D7403" t="s">
        <v>115</v>
      </c>
      <c r="E7403">
        <v>1</v>
      </c>
      <c r="F7403" s="1">
        <v>42059</v>
      </c>
      <c r="G7403" s="1" t="str">
        <f t="shared" si="115"/>
        <v>Tuesday</v>
      </c>
      <c r="H7403" s="2">
        <v>0.74371527777777779</v>
      </c>
      <c r="I7403">
        <v>12.5</v>
      </c>
      <c r="J7403">
        <v>12.5</v>
      </c>
      <c r="K7403" t="s">
        <v>175</v>
      </c>
      <c r="L7403" t="s">
        <v>12</v>
      </c>
      <c r="M7403" t="s">
        <v>74</v>
      </c>
      <c r="N7403" t="s">
        <v>75</v>
      </c>
    </row>
    <row r="7404" spans="1:14" x14ac:dyDescent="0.25">
      <c r="A7404">
        <v>7403</v>
      </c>
      <c r="B7404">
        <v>3261</v>
      </c>
      <c r="C7404">
        <f>1/COUNTIF(B:B, B7404)</f>
        <v>0.25</v>
      </c>
      <c r="D7404" t="s">
        <v>140</v>
      </c>
      <c r="E7404">
        <v>1</v>
      </c>
      <c r="F7404" s="1">
        <v>42059</v>
      </c>
      <c r="G7404" s="1" t="str">
        <f t="shared" si="115"/>
        <v>Tuesday</v>
      </c>
      <c r="H7404" s="2">
        <v>0.74371527777777779</v>
      </c>
      <c r="I7404">
        <v>16.5</v>
      </c>
      <c r="J7404">
        <v>16.5</v>
      </c>
      <c r="K7404" t="s">
        <v>175</v>
      </c>
      <c r="L7404" t="s">
        <v>23</v>
      </c>
      <c r="M7404" t="s">
        <v>35</v>
      </c>
      <c r="N7404" t="s">
        <v>36</v>
      </c>
    </row>
    <row r="7405" spans="1:14" x14ac:dyDescent="0.25">
      <c r="A7405">
        <v>7404</v>
      </c>
      <c r="B7405">
        <v>3262</v>
      </c>
      <c r="C7405">
        <f>1/COUNTIF(B:B, B7405)</f>
        <v>0.33333333333333331</v>
      </c>
      <c r="D7405" t="s">
        <v>69</v>
      </c>
      <c r="E7405">
        <v>1</v>
      </c>
      <c r="F7405" s="1">
        <v>42059</v>
      </c>
      <c r="G7405" s="1" t="str">
        <f t="shared" si="115"/>
        <v>Tuesday</v>
      </c>
      <c r="H7405" s="2">
        <v>0.75357638888888889</v>
      </c>
      <c r="I7405">
        <v>20.75</v>
      </c>
      <c r="J7405">
        <v>20.75</v>
      </c>
      <c r="K7405" t="s">
        <v>176</v>
      </c>
      <c r="L7405" t="s">
        <v>30</v>
      </c>
      <c r="M7405" t="s">
        <v>70</v>
      </c>
      <c r="N7405" t="s">
        <v>71</v>
      </c>
    </row>
    <row r="7406" spans="1:14" x14ac:dyDescent="0.25">
      <c r="A7406">
        <v>7405</v>
      </c>
      <c r="B7406">
        <v>3262</v>
      </c>
      <c r="C7406">
        <f>1/COUNTIF(B:B, B7406)</f>
        <v>0.33333333333333331</v>
      </c>
      <c r="D7406" t="s">
        <v>143</v>
      </c>
      <c r="E7406">
        <v>1</v>
      </c>
      <c r="F7406" s="1">
        <v>42059</v>
      </c>
      <c r="G7406" s="1" t="str">
        <f t="shared" si="115"/>
        <v>Tuesday</v>
      </c>
      <c r="H7406" s="2">
        <v>0.75357638888888889</v>
      </c>
      <c r="I7406">
        <v>14.5</v>
      </c>
      <c r="J7406">
        <v>14.5</v>
      </c>
      <c r="K7406" t="s">
        <v>175</v>
      </c>
      <c r="L7406" t="s">
        <v>12</v>
      </c>
      <c r="M7406" t="s">
        <v>126</v>
      </c>
      <c r="N7406" t="s">
        <v>127</v>
      </c>
    </row>
    <row r="7407" spans="1:14" x14ac:dyDescent="0.25">
      <c r="A7407">
        <v>7406</v>
      </c>
      <c r="B7407">
        <v>3262</v>
      </c>
      <c r="C7407">
        <f>1/COUNTIF(B:B, B7407)</f>
        <v>0.33333333333333331</v>
      </c>
      <c r="D7407" t="s">
        <v>132</v>
      </c>
      <c r="E7407">
        <v>1</v>
      </c>
      <c r="F7407" s="1">
        <v>42059</v>
      </c>
      <c r="G7407" s="1" t="str">
        <f t="shared" si="115"/>
        <v>Tuesday</v>
      </c>
      <c r="H7407" s="2">
        <v>0.75357638888888889</v>
      </c>
      <c r="I7407">
        <v>12.5</v>
      </c>
      <c r="J7407">
        <v>12.5</v>
      </c>
      <c r="K7407" t="s">
        <v>177</v>
      </c>
      <c r="L7407" t="s">
        <v>19</v>
      </c>
      <c r="M7407" t="s">
        <v>59</v>
      </c>
      <c r="N7407" t="s">
        <v>60</v>
      </c>
    </row>
    <row r="7408" spans="1:14" x14ac:dyDescent="0.25">
      <c r="A7408">
        <v>7407</v>
      </c>
      <c r="B7408">
        <v>3263</v>
      </c>
      <c r="C7408">
        <f>1/COUNTIF(B:B, B7408)</f>
        <v>1</v>
      </c>
      <c r="D7408" t="s">
        <v>68</v>
      </c>
      <c r="E7408">
        <v>1</v>
      </c>
      <c r="F7408" s="1">
        <v>42059</v>
      </c>
      <c r="G7408" s="1" t="str">
        <f t="shared" si="115"/>
        <v>Tuesday</v>
      </c>
      <c r="H7408" s="2">
        <v>0.75767361111111109</v>
      </c>
      <c r="I7408">
        <v>20.75</v>
      </c>
      <c r="J7408">
        <v>20.75</v>
      </c>
      <c r="K7408" t="s">
        <v>176</v>
      </c>
      <c r="L7408" t="s">
        <v>30</v>
      </c>
      <c r="M7408" t="s">
        <v>38</v>
      </c>
      <c r="N7408" t="s">
        <v>39</v>
      </c>
    </row>
    <row r="7409" spans="1:14" x14ac:dyDescent="0.25">
      <c r="A7409">
        <v>7408</v>
      </c>
      <c r="B7409">
        <v>3264</v>
      </c>
      <c r="C7409">
        <f>1/COUNTIF(B:B, B7409)</f>
        <v>0.5</v>
      </c>
      <c r="D7409" t="s">
        <v>15</v>
      </c>
      <c r="E7409">
        <v>1</v>
      </c>
      <c r="F7409" s="1">
        <v>42059</v>
      </c>
      <c r="G7409" s="1" t="str">
        <f t="shared" si="115"/>
        <v>Tuesday</v>
      </c>
      <c r="H7409" s="2">
        <v>0.76364583333333336</v>
      </c>
      <c r="I7409">
        <v>16</v>
      </c>
      <c r="J7409">
        <v>16</v>
      </c>
      <c r="K7409" t="s">
        <v>175</v>
      </c>
      <c r="L7409" t="s">
        <v>12</v>
      </c>
      <c r="M7409" t="s">
        <v>16</v>
      </c>
      <c r="N7409" t="s">
        <v>17</v>
      </c>
    </row>
    <row r="7410" spans="1:14" x14ac:dyDescent="0.25">
      <c r="A7410">
        <v>7409</v>
      </c>
      <c r="B7410">
        <v>3264</v>
      </c>
      <c r="C7410">
        <f>1/COUNTIF(B:B, B7410)</f>
        <v>0.5</v>
      </c>
      <c r="D7410" t="s">
        <v>157</v>
      </c>
      <c r="E7410">
        <v>1</v>
      </c>
      <c r="F7410" s="1">
        <v>42059</v>
      </c>
      <c r="G7410" s="1" t="str">
        <f t="shared" si="115"/>
        <v>Tuesday</v>
      </c>
      <c r="H7410" s="2">
        <v>0.76364583333333336</v>
      </c>
      <c r="I7410">
        <v>16</v>
      </c>
      <c r="J7410">
        <v>16</v>
      </c>
      <c r="K7410" t="s">
        <v>175</v>
      </c>
      <c r="L7410" t="s">
        <v>19</v>
      </c>
      <c r="M7410" t="s">
        <v>106</v>
      </c>
      <c r="N7410" t="s">
        <v>107</v>
      </c>
    </row>
    <row r="7411" spans="1:14" x14ac:dyDescent="0.25">
      <c r="A7411">
        <v>7410</v>
      </c>
      <c r="B7411">
        <v>3265</v>
      </c>
      <c r="C7411">
        <f>1/COUNTIF(B:B, B7411)</f>
        <v>0.33333333333333331</v>
      </c>
      <c r="D7411" t="s">
        <v>92</v>
      </c>
      <c r="E7411">
        <v>2</v>
      </c>
      <c r="F7411" s="1">
        <v>42059</v>
      </c>
      <c r="G7411" s="1" t="str">
        <f t="shared" si="115"/>
        <v>Tuesday</v>
      </c>
      <c r="H7411" s="2">
        <v>0.77722222222222226</v>
      </c>
      <c r="I7411">
        <v>16.25</v>
      </c>
      <c r="J7411">
        <v>32.5</v>
      </c>
      <c r="K7411" t="s">
        <v>175</v>
      </c>
      <c r="L7411" t="s">
        <v>23</v>
      </c>
      <c r="M7411" t="s">
        <v>93</v>
      </c>
      <c r="N7411" t="s">
        <v>94</v>
      </c>
    </row>
    <row r="7412" spans="1:14" x14ac:dyDescent="0.25">
      <c r="A7412">
        <v>7411</v>
      </c>
      <c r="B7412">
        <v>3265</v>
      </c>
      <c r="C7412">
        <f>1/COUNTIF(B:B, B7412)</f>
        <v>0.33333333333333331</v>
      </c>
      <c r="D7412" t="s">
        <v>155</v>
      </c>
      <c r="E7412">
        <v>1</v>
      </c>
      <c r="F7412" s="1">
        <v>42059</v>
      </c>
      <c r="G7412" s="1" t="str">
        <f t="shared" si="115"/>
        <v>Tuesday</v>
      </c>
      <c r="H7412" s="2">
        <v>0.77722222222222226</v>
      </c>
      <c r="I7412">
        <v>12</v>
      </c>
      <c r="J7412">
        <v>12</v>
      </c>
      <c r="K7412" t="s">
        <v>177</v>
      </c>
      <c r="L7412" t="s">
        <v>12</v>
      </c>
      <c r="M7412" t="s">
        <v>51</v>
      </c>
      <c r="N7412" t="s">
        <v>52</v>
      </c>
    </row>
    <row r="7413" spans="1:14" x14ac:dyDescent="0.25">
      <c r="A7413">
        <v>7412</v>
      </c>
      <c r="B7413">
        <v>3265</v>
      </c>
      <c r="C7413">
        <f>1/COUNTIF(B:B, B7413)</f>
        <v>0.33333333333333331</v>
      </c>
      <c r="D7413" t="s">
        <v>122</v>
      </c>
      <c r="E7413">
        <v>1</v>
      </c>
      <c r="F7413" s="1">
        <v>42059</v>
      </c>
      <c r="G7413" s="1" t="str">
        <f t="shared" si="115"/>
        <v>Tuesday</v>
      </c>
      <c r="H7413" s="2">
        <v>0.77722222222222226</v>
      </c>
      <c r="I7413">
        <v>9.75</v>
      </c>
      <c r="J7413">
        <v>9.75</v>
      </c>
      <c r="K7413" t="s">
        <v>177</v>
      </c>
      <c r="L7413" t="s">
        <v>12</v>
      </c>
      <c r="M7413" t="s">
        <v>74</v>
      </c>
      <c r="N7413" t="s">
        <v>75</v>
      </c>
    </row>
    <row r="7414" spans="1:14" x14ac:dyDescent="0.25">
      <c r="A7414">
        <v>7413</v>
      </c>
      <c r="B7414">
        <v>3266</v>
      </c>
      <c r="C7414">
        <f>1/COUNTIF(B:B, B7414)</f>
        <v>0.5</v>
      </c>
      <c r="D7414" t="s">
        <v>160</v>
      </c>
      <c r="E7414">
        <v>1</v>
      </c>
      <c r="F7414" s="1">
        <v>42059</v>
      </c>
      <c r="G7414" s="1" t="str">
        <f t="shared" si="115"/>
        <v>Tuesday</v>
      </c>
      <c r="H7414" s="2">
        <v>0.77844907407407404</v>
      </c>
      <c r="I7414">
        <v>23.649999618530273</v>
      </c>
      <c r="J7414">
        <v>23.649999618530273</v>
      </c>
      <c r="K7414" t="s">
        <v>177</v>
      </c>
      <c r="L7414" t="s">
        <v>23</v>
      </c>
      <c r="M7414" t="s">
        <v>161</v>
      </c>
      <c r="N7414" t="s">
        <v>162</v>
      </c>
    </row>
    <row r="7415" spans="1:14" x14ac:dyDescent="0.25">
      <c r="A7415">
        <v>7414</v>
      </c>
      <c r="B7415">
        <v>3266</v>
      </c>
      <c r="C7415">
        <f>1/COUNTIF(B:B, B7415)</f>
        <v>0.5</v>
      </c>
      <c r="D7415" t="s">
        <v>47</v>
      </c>
      <c r="E7415">
        <v>1</v>
      </c>
      <c r="F7415" s="1">
        <v>42059</v>
      </c>
      <c r="G7415" s="1" t="str">
        <f t="shared" si="115"/>
        <v>Tuesday</v>
      </c>
      <c r="H7415" s="2">
        <v>0.77844907407407404</v>
      </c>
      <c r="I7415">
        <v>12</v>
      </c>
      <c r="J7415">
        <v>12</v>
      </c>
      <c r="K7415" t="s">
        <v>177</v>
      </c>
      <c r="L7415" t="s">
        <v>19</v>
      </c>
      <c r="M7415" t="s">
        <v>48</v>
      </c>
      <c r="N7415" t="s">
        <v>49</v>
      </c>
    </row>
    <row r="7416" spans="1:14" x14ac:dyDescent="0.25">
      <c r="A7416">
        <v>7415</v>
      </c>
      <c r="B7416">
        <v>3267</v>
      </c>
      <c r="C7416">
        <f>1/COUNTIF(B:B, B7416)</f>
        <v>0.5</v>
      </c>
      <c r="D7416" t="s">
        <v>47</v>
      </c>
      <c r="E7416">
        <v>1</v>
      </c>
      <c r="F7416" s="1">
        <v>42059</v>
      </c>
      <c r="G7416" s="1" t="str">
        <f t="shared" si="115"/>
        <v>Tuesday</v>
      </c>
      <c r="H7416" s="2">
        <v>0.77936342592592589</v>
      </c>
      <c r="I7416">
        <v>12</v>
      </c>
      <c r="J7416">
        <v>12</v>
      </c>
      <c r="K7416" t="s">
        <v>177</v>
      </c>
      <c r="L7416" t="s">
        <v>19</v>
      </c>
      <c r="M7416" t="s">
        <v>48</v>
      </c>
      <c r="N7416" t="s">
        <v>49</v>
      </c>
    </row>
    <row r="7417" spans="1:14" x14ac:dyDescent="0.25">
      <c r="A7417">
        <v>7416</v>
      </c>
      <c r="B7417">
        <v>3267</v>
      </c>
      <c r="C7417">
        <f>1/COUNTIF(B:B, B7417)</f>
        <v>0.5</v>
      </c>
      <c r="D7417" t="s">
        <v>115</v>
      </c>
      <c r="E7417">
        <v>1</v>
      </c>
      <c r="F7417" s="1">
        <v>42059</v>
      </c>
      <c r="G7417" s="1" t="str">
        <f t="shared" si="115"/>
        <v>Tuesday</v>
      </c>
      <c r="H7417" s="2">
        <v>0.77936342592592589</v>
      </c>
      <c r="I7417">
        <v>12.5</v>
      </c>
      <c r="J7417">
        <v>12.5</v>
      </c>
      <c r="K7417" t="s">
        <v>175</v>
      </c>
      <c r="L7417" t="s">
        <v>12</v>
      </c>
      <c r="M7417" t="s">
        <v>74</v>
      </c>
      <c r="N7417" t="s">
        <v>75</v>
      </c>
    </row>
    <row r="7418" spans="1:14" x14ac:dyDescent="0.25">
      <c r="A7418">
        <v>7417</v>
      </c>
      <c r="B7418">
        <v>3268</v>
      </c>
      <c r="C7418">
        <f>1/COUNTIF(B:B, B7418)</f>
        <v>0.5</v>
      </c>
      <c r="D7418" t="s">
        <v>102</v>
      </c>
      <c r="E7418">
        <v>1</v>
      </c>
      <c r="F7418" s="1">
        <v>42059</v>
      </c>
      <c r="G7418" s="1" t="str">
        <f t="shared" si="115"/>
        <v>Tuesday</v>
      </c>
      <c r="H7418" s="2">
        <v>0.80781250000000004</v>
      </c>
      <c r="I7418">
        <v>12.5</v>
      </c>
      <c r="J7418">
        <v>12.5</v>
      </c>
      <c r="K7418" t="s">
        <v>177</v>
      </c>
      <c r="L7418" t="s">
        <v>23</v>
      </c>
      <c r="M7418" t="s">
        <v>103</v>
      </c>
      <c r="N7418" t="s">
        <v>104</v>
      </c>
    </row>
    <row r="7419" spans="1:14" x14ac:dyDescent="0.25">
      <c r="A7419">
        <v>7418</v>
      </c>
      <c r="B7419">
        <v>3268</v>
      </c>
      <c r="C7419">
        <f>1/COUNTIF(B:B, B7419)</f>
        <v>0.5</v>
      </c>
      <c r="D7419" t="s">
        <v>55</v>
      </c>
      <c r="E7419">
        <v>1</v>
      </c>
      <c r="F7419" s="1">
        <v>42059</v>
      </c>
      <c r="G7419" s="1" t="str">
        <f t="shared" si="115"/>
        <v>Tuesday</v>
      </c>
      <c r="H7419" s="2">
        <v>0.80781250000000004</v>
      </c>
      <c r="I7419">
        <v>20.75</v>
      </c>
      <c r="J7419">
        <v>20.75</v>
      </c>
      <c r="K7419" t="s">
        <v>176</v>
      </c>
      <c r="L7419" t="s">
        <v>23</v>
      </c>
      <c r="M7419" t="s">
        <v>56</v>
      </c>
      <c r="N7419" t="s">
        <v>57</v>
      </c>
    </row>
    <row r="7420" spans="1:14" x14ac:dyDescent="0.25">
      <c r="A7420">
        <v>7419</v>
      </c>
      <c r="B7420">
        <v>3269</v>
      </c>
      <c r="C7420">
        <f>1/COUNTIF(B:B, B7420)</f>
        <v>0.33333333333333331</v>
      </c>
      <c r="D7420" t="s">
        <v>128</v>
      </c>
      <c r="E7420">
        <v>1</v>
      </c>
      <c r="F7420" s="1">
        <v>42059</v>
      </c>
      <c r="G7420" s="1" t="str">
        <f t="shared" si="115"/>
        <v>Tuesday</v>
      </c>
      <c r="H7420" s="2">
        <v>0.80973379629629627</v>
      </c>
      <c r="I7420">
        <v>10.5</v>
      </c>
      <c r="J7420">
        <v>10.5</v>
      </c>
      <c r="K7420" t="s">
        <v>177</v>
      </c>
      <c r="L7420" t="s">
        <v>12</v>
      </c>
      <c r="M7420" t="s">
        <v>13</v>
      </c>
      <c r="N7420" t="s">
        <v>14</v>
      </c>
    </row>
    <row r="7421" spans="1:14" x14ac:dyDescent="0.25">
      <c r="A7421">
        <v>7420</v>
      </c>
      <c r="B7421">
        <v>3269</v>
      </c>
      <c r="C7421">
        <f>1/COUNTIF(B:B, B7421)</f>
        <v>0.33333333333333331</v>
      </c>
      <c r="D7421" t="s">
        <v>117</v>
      </c>
      <c r="E7421">
        <v>1</v>
      </c>
      <c r="F7421" s="1">
        <v>42059</v>
      </c>
      <c r="G7421" s="1" t="str">
        <f t="shared" si="115"/>
        <v>Tuesday</v>
      </c>
      <c r="H7421" s="2">
        <v>0.80973379629629627</v>
      </c>
      <c r="I7421">
        <v>16.25</v>
      </c>
      <c r="J7421">
        <v>16.25</v>
      </c>
      <c r="K7421" t="s">
        <v>175</v>
      </c>
      <c r="L7421" t="s">
        <v>23</v>
      </c>
      <c r="M7421" t="s">
        <v>110</v>
      </c>
      <c r="N7421" t="s">
        <v>111</v>
      </c>
    </row>
    <row r="7422" spans="1:14" x14ac:dyDescent="0.25">
      <c r="A7422">
        <v>7421</v>
      </c>
      <c r="B7422">
        <v>3269</v>
      </c>
      <c r="C7422">
        <f>1/COUNTIF(B:B, B7422)</f>
        <v>0.33333333333333331</v>
      </c>
      <c r="D7422" t="s">
        <v>29</v>
      </c>
      <c r="E7422">
        <v>1</v>
      </c>
      <c r="F7422" s="1">
        <v>42059</v>
      </c>
      <c r="G7422" s="1" t="str">
        <f t="shared" si="115"/>
        <v>Tuesday</v>
      </c>
      <c r="H7422" s="2">
        <v>0.80973379629629627</v>
      </c>
      <c r="I7422">
        <v>20.75</v>
      </c>
      <c r="J7422">
        <v>20.75</v>
      </c>
      <c r="K7422" t="s">
        <v>176</v>
      </c>
      <c r="L7422" t="s">
        <v>30</v>
      </c>
      <c r="M7422" t="s">
        <v>31</v>
      </c>
      <c r="N7422" t="s">
        <v>32</v>
      </c>
    </row>
    <row r="7423" spans="1:14" x14ac:dyDescent="0.25">
      <c r="A7423">
        <v>7422</v>
      </c>
      <c r="B7423">
        <v>3270</v>
      </c>
      <c r="C7423">
        <f>1/COUNTIF(B:B, B7423)</f>
        <v>1</v>
      </c>
      <c r="D7423" t="s">
        <v>64</v>
      </c>
      <c r="E7423">
        <v>1</v>
      </c>
      <c r="F7423" s="1">
        <v>42059</v>
      </c>
      <c r="G7423" s="1" t="str">
        <f t="shared" si="115"/>
        <v>Tuesday</v>
      </c>
      <c r="H7423" s="2">
        <v>0.81362268518518521</v>
      </c>
      <c r="I7423">
        <v>20.25</v>
      </c>
      <c r="J7423">
        <v>20.25</v>
      </c>
      <c r="K7423" t="s">
        <v>176</v>
      </c>
      <c r="L7423" t="s">
        <v>19</v>
      </c>
      <c r="M7423" t="s">
        <v>27</v>
      </c>
      <c r="N7423" t="s">
        <v>28</v>
      </c>
    </row>
    <row r="7424" spans="1:14" x14ac:dyDescent="0.25">
      <c r="A7424">
        <v>7423</v>
      </c>
      <c r="B7424">
        <v>3271</v>
      </c>
      <c r="C7424">
        <f>1/COUNTIF(B:B, B7424)</f>
        <v>1</v>
      </c>
      <c r="D7424" t="s">
        <v>22</v>
      </c>
      <c r="E7424">
        <v>1</v>
      </c>
      <c r="F7424" s="1">
        <v>42059</v>
      </c>
      <c r="G7424" s="1" t="str">
        <f t="shared" si="115"/>
        <v>Tuesday</v>
      </c>
      <c r="H7424" s="2">
        <v>0.81976851851851851</v>
      </c>
      <c r="I7424">
        <v>20.75</v>
      </c>
      <c r="J7424">
        <v>20.75</v>
      </c>
      <c r="K7424" t="s">
        <v>176</v>
      </c>
      <c r="L7424" t="s">
        <v>23</v>
      </c>
      <c r="M7424" t="s">
        <v>24</v>
      </c>
      <c r="N7424" t="s">
        <v>25</v>
      </c>
    </row>
    <row r="7425" spans="1:14" x14ac:dyDescent="0.25">
      <c r="A7425">
        <v>7424</v>
      </c>
      <c r="B7425">
        <v>3272</v>
      </c>
      <c r="C7425">
        <f>1/COUNTIF(B:B, B7425)</f>
        <v>0.5</v>
      </c>
      <c r="D7425" t="s">
        <v>86</v>
      </c>
      <c r="E7425">
        <v>1</v>
      </c>
      <c r="F7425" s="1">
        <v>42059</v>
      </c>
      <c r="G7425" s="1" t="str">
        <f t="shared" si="115"/>
        <v>Tuesday</v>
      </c>
      <c r="H7425" s="2">
        <v>0.82165509259259262</v>
      </c>
      <c r="I7425">
        <v>17.950000762939453</v>
      </c>
      <c r="J7425">
        <v>17.950000762939453</v>
      </c>
      <c r="K7425" t="s">
        <v>176</v>
      </c>
      <c r="L7425" t="s">
        <v>19</v>
      </c>
      <c r="M7425" t="s">
        <v>87</v>
      </c>
      <c r="N7425" t="s">
        <v>88</v>
      </c>
    </row>
    <row r="7426" spans="1:14" x14ac:dyDescent="0.25">
      <c r="A7426">
        <v>7425</v>
      </c>
      <c r="B7426">
        <v>3272</v>
      </c>
      <c r="C7426">
        <f>1/COUNTIF(B:B, B7426)</f>
        <v>0.5</v>
      </c>
      <c r="D7426" t="s">
        <v>112</v>
      </c>
      <c r="E7426">
        <v>1</v>
      </c>
      <c r="F7426" s="1">
        <v>42059</v>
      </c>
      <c r="G7426" s="1" t="str">
        <f t="shared" ref="G7426:G7489" si="116">TEXT(F7426,"dddd")</f>
        <v>Tuesday</v>
      </c>
      <c r="H7426" s="2">
        <v>0.82165509259259262</v>
      </c>
      <c r="I7426">
        <v>16</v>
      </c>
      <c r="J7426">
        <v>16</v>
      </c>
      <c r="K7426" t="s">
        <v>175</v>
      </c>
      <c r="L7426" t="s">
        <v>12</v>
      </c>
      <c r="M7426" t="s">
        <v>51</v>
      </c>
      <c r="N7426" t="s">
        <v>52</v>
      </c>
    </row>
    <row r="7427" spans="1:14" x14ac:dyDescent="0.25">
      <c r="A7427">
        <v>7426</v>
      </c>
      <c r="B7427">
        <v>3273</v>
      </c>
      <c r="C7427">
        <f>1/COUNTIF(B:B, B7427)</f>
        <v>0.5</v>
      </c>
      <c r="D7427" t="s">
        <v>18</v>
      </c>
      <c r="E7427">
        <v>1</v>
      </c>
      <c r="F7427" s="1">
        <v>42059</v>
      </c>
      <c r="G7427" s="1" t="str">
        <f t="shared" si="116"/>
        <v>Tuesday</v>
      </c>
      <c r="H7427" s="2">
        <v>0.84733796296296293</v>
      </c>
      <c r="I7427">
        <v>18.5</v>
      </c>
      <c r="J7427">
        <v>18.5</v>
      </c>
      <c r="K7427" t="s">
        <v>176</v>
      </c>
      <c r="L7427" t="s">
        <v>19</v>
      </c>
      <c r="M7427" t="s">
        <v>20</v>
      </c>
      <c r="N7427" t="s">
        <v>21</v>
      </c>
    </row>
    <row r="7428" spans="1:14" x14ac:dyDescent="0.25">
      <c r="A7428">
        <v>7427</v>
      </c>
      <c r="B7428">
        <v>3273</v>
      </c>
      <c r="C7428">
        <f>1/COUNTIF(B:B, B7428)</f>
        <v>0.5</v>
      </c>
      <c r="D7428" t="s">
        <v>50</v>
      </c>
      <c r="E7428">
        <v>1</v>
      </c>
      <c r="F7428" s="1">
        <v>42059</v>
      </c>
      <c r="G7428" s="1" t="str">
        <f t="shared" si="116"/>
        <v>Tuesday</v>
      </c>
      <c r="H7428" s="2">
        <v>0.84733796296296293</v>
      </c>
      <c r="I7428">
        <v>20.5</v>
      </c>
      <c r="J7428">
        <v>20.5</v>
      </c>
      <c r="K7428" t="s">
        <v>176</v>
      </c>
      <c r="L7428" t="s">
        <v>12</v>
      </c>
      <c r="M7428" t="s">
        <v>51</v>
      </c>
      <c r="N7428" t="s">
        <v>52</v>
      </c>
    </row>
    <row r="7429" spans="1:14" x14ac:dyDescent="0.25">
      <c r="A7429">
        <v>7428</v>
      </c>
      <c r="B7429">
        <v>3274</v>
      </c>
      <c r="C7429">
        <f>1/COUNTIF(B:B, B7429)</f>
        <v>0.5</v>
      </c>
      <c r="D7429" t="s">
        <v>115</v>
      </c>
      <c r="E7429">
        <v>1</v>
      </c>
      <c r="F7429" s="1">
        <v>42059</v>
      </c>
      <c r="G7429" s="1" t="str">
        <f t="shared" si="116"/>
        <v>Tuesday</v>
      </c>
      <c r="H7429" s="2">
        <v>0.84954861111111113</v>
      </c>
      <c r="I7429">
        <v>12.5</v>
      </c>
      <c r="J7429">
        <v>12.5</v>
      </c>
      <c r="K7429" t="s">
        <v>175</v>
      </c>
      <c r="L7429" t="s">
        <v>12</v>
      </c>
      <c r="M7429" t="s">
        <v>74</v>
      </c>
      <c r="N7429" t="s">
        <v>75</v>
      </c>
    </row>
    <row r="7430" spans="1:14" x14ac:dyDescent="0.25">
      <c r="A7430">
        <v>7429</v>
      </c>
      <c r="B7430">
        <v>3274</v>
      </c>
      <c r="C7430">
        <f>1/COUNTIF(B:B, B7430)</f>
        <v>0.5</v>
      </c>
      <c r="D7430" t="s">
        <v>29</v>
      </c>
      <c r="E7430">
        <v>1</v>
      </c>
      <c r="F7430" s="1">
        <v>42059</v>
      </c>
      <c r="G7430" s="1" t="str">
        <f t="shared" si="116"/>
        <v>Tuesday</v>
      </c>
      <c r="H7430" s="2">
        <v>0.84954861111111113</v>
      </c>
      <c r="I7430">
        <v>20.75</v>
      </c>
      <c r="J7430">
        <v>20.75</v>
      </c>
      <c r="K7430" t="s">
        <v>176</v>
      </c>
      <c r="L7430" t="s">
        <v>30</v>
      </c>
      <c r="M7430" t="s">
        <v>31</v>
      </c>
      <c r="N7430" t="s">
        <v>32</v>
      </c>
    </row>
    <row r="7431" spans="1:14" x14ac:dyDescent="0.25">
      <c r="A7431">
        <v>7430</v>
      </c>
      <c r="B7431">
        <v>3275</v>
      </c>
      <c r="C7431">
        <f>1/COUNTIF(B:B, B7431)</f>
        <v>1</v>
      </c>
      <c r="D7431" t="s">
        <v>136</v>
      </c>
      <c r="E7431">
        <v>1</v>
      </c>
      <c r="F7431" s="1">
        <v>42059</v>
      </c>
      <c r="G7431" s="1" t="str">
        <f t="shared" si="116"/>
        <v>Tuesday</v>
      </c>
      <c r="H7431" s="2">
        <v>0.86168981481481477</v>
      </c>
      <c r="I7431">
        <v>25.5</v>
      </c>
      <c r="J7431">
        <v>25.5</v>
      </c>
      <c r="K7431" t="s">
        <v>178</v>
      </c>
      <c r="L7431" t="s">
        <v>12</v>
      </c>
      <c r="M7431" t="s">
        <v>41</v>
      </c>
      <c r="N7431" t="s">
        <v>42</v>
      </c>
    </row>
    <row r="7432" spans="1:14" x14ac:dyDescent="0.25">
      <c r="A7432">
        <v>7431</v>
      </c>
      <c r="B7432">
        <v>3276</v>
      </c>
      <c r="C7432">
        <f>1/COUNTIF(B:B, B7432)</f>
        <v>0.5</v>
      </c>
      <c r="D7432" t="s">
        <v>11</v>
      </c>
      <c r="E7432">
        <v>1</v>
      </c>
      <c r="F7432" s="1">
        <v>42059</v>
      </c>
      <c r="G7432" s="1" t="str">
        <f t="shared" si="116"/>
        <v>Tuesday</v>
      </c>
      <c r="H7432" s="2">
        <v>0.86591435185185184</v>
      </c>
      <c r="I7432">
        <v>13.25</v>
      </c>
      <c r="J7432">
        <v>13.25</v>
      </c>
      <c r="K7432" t="s">
        <v>175</v>
      </c>
      <c r="L7432" t="s">
        <v>12</v>
      </c>
      <c r="M7432" t="s">
        <v>13</v>
      </c>
      <c r="N7432" t="s">
        <v>14</v>
      </c>
    </row>
    <row r="7433" spans="1:14" x14ac:dyDescent="0.25">
      <c r="A7433">
        <v>7432</v>
      </c>
      <c r="B7433">
        <v>3276</v>
      </c>
      <c r="C7433">
        <f>1/COUNTIF(B:B, B7433)</f>
        <v>0.5</v>
      </c>
      <c r="D7433" t="s">
        <v>150</v>
      </c>
      <c r="E7433">
        <v>1</v>
      </c>
      <c r="F7433" s="1">
        <v>42059</v>
      </c>
      <c r="G7433" s="1" t="str">
        <f t="shared" si="116"/>
        <v>Tuesday</v>
      </c>
      <c r="H7433" s="2">
        <v>0.86591435185185184</v>
      </c>
      <c r="I7433">
        <v>16</v>
      </c>
      <c r="J7433">
        <v>16</v>
      </c>
      <c r="K7433" t="s">
        <v>175</v>
      </c>
      <c r="L7433" t="s">
        <v>12</v>
      </c>
      <c r="M7433" t="s">
        <v>41</v>
      </c>
      <c r="N7433" t="s">
        <v>42</v>
      </c>
    </row>
    <row r="7434" spans="1:14" x14ac:dyDescent="0.25">
      <c r="A7434">
        <v>7433</v>
      </c>
      <c r="B7434">
        <v>3277</v>
      </c>
      <c r="C7434">
        <f>1/COUNTIF(B:B, B7434)</f>
        <v>1</v>
      </c>
      <c r="D7434" t="s">
        <v>18</v>
      </c>
      <c r="E7434">
        <v>1</v>
      </c>
      <c r="F7434" s="1">
        <v>42059</v>
      </c>
      <c r="G7434" s="1" t="str">
        <f t="shared" si="116"/>
        <v>Tuesday</v>
      </c>
      <c r="H7434" s="2">
        <v>0.86782407407407403</v>
      </c>
      <c r="I7434">
        <v>18.5</v>
      </c>
      <c r="J7434">
        <v>18.5</v>
      </c>
      <c r="K7434" t="s">
        <v>176</v>
      </c>
      <c r="L7434" t="s">
        <v>19</v>
      </c>
      <c r="M7434" t="s">
        <v>20</v>
      </c>
      <c r="N7434" t="s">
        <v>21</v>
      </c>
    </row>
    <row r="7435" spans="1:14" x14ac:dyDescent="0.25">
      <c r="A7435">
        <v>7434</v>
      </c>
      <c r="B7435">
        <v>3278</v>
      </c>
      <c r="C7435">
        <f>1/COUNTIF(B:B, B7435)</f>
        <v>0.25</v>
      </c>
      <c r="D7435" t="s">
        <v>76</v>
      </c>
      <c r="E7435">
        <v>1</v>
      </c>
      <c r="F7435" s="1">
        <v>42059</v>
      </c>
      <c r="G7435" s="1" t="str">
        <f t="shared" si="116"/>
        <v>Tuesday</v>
      </c>
      <c r="H7435" s="2">
        <v>0.8775694444444444</v>
      </c>
      <c r="I7435">
        <v>12.75</v>
      </c>
      <c r="J7435">
        <v>12.75</v>
      </c>
      <c r="K7435" t="s">
        <v>177</v>
      </c>
      <c r="L7435" t="s">
        <v>30</v>
      </c>
      <c r="M7435" t="s">
        <v>70</v>
      </c>
      <c r="N7435" t="s">
        <v>71</v>
      </c>
    </row>
    <row r="7436" spans="1:14" x14ac:dyDescent="0.25">
      <c r="A7436">
        <v>7435</v>
      </c>
      <c r="B7436">
        <v>3278</v>
      </c>
      <c r="C7436">
        <f>1/COUNTIF(B:B, B7436)</f>
        <v>0.25</v>
      </c>
      <c r="D7436" t="s">
        <v>128</v>
      </c>
      <c r="E7436">
        <v>1</v>
      </c>
      <c r="F7436" s="1">
        <v>42059</v>
      </c>
      <c r="G7436" s="1" t="str">
        <f t="shared" si="116"/>
        <v>Tuesday</v>
      </c>
      <c r="H7436" s="2">
        <v>0.8775694444444444</v>
      </c>
      <c r="I7436">
        <v>10.5</v>
      </c>
      <c r="J7436">
        <v>10.5</v>
      </c>
      <c r="K7436" t="s">
        <v>177</v>
      </c>
      <c r="L7436" t="s">
        <v>12</v>
      </c>
      <c r="M7436" t="s">
        <v>13</v>
      </c>
      <c r="N7436" t="s">
        <v>14</v>
      </c>
    </row>
    <row r="7437" spans="1:14" x14ac:dyDescent="0.25">
      <c r="A7437">
        <v>7436</v>
      </c>
      <c r="B7437">
        <v>3278</v>
      </c>
      <c r="C7437">
        <f>1/COUNTIF(B:B, B7437)</f>
        <v>0.25</v>
      </c>
      <c r="D7437" t="s">
        <v>108</v>
      </c>
      <c r="E7437">
        <v>1</v>
      </c>
      <c r="F7437" s="1">
        <v>42059</v>
      </c>
      <c r="G7437" s="1" t="str">
        <f t="shared" si="116"/>
        <v>Tuesday</v>
      </c>
      <c r="H7437" s="2">
        <v>0.8775694444444444</v>
      </c>
      <c r="I7437">
        <v>20.5</v>
      </c>
      <c r="J7437">
        <v>20.5</v>
      </c>
      <c r="K7437" t="s">
        <v>176</v>
      </c>
      <c r="L7437" t="s">
        <v>12</v>
      </c>
      <c r="M7437" t="s">
        <v>90</v>
      </c>
      <c r="N7437" t="s">
        <v>91</v>
      </c>
    </row>
    <row r="7438" spans="1:14" x14ac:dyDescent="0.25">
      <c r="A7438">
        <v>7437</v>
      </c>
      <c r="B7438">
        <v>3278</v>
      </c>
      <c r="C7438">
        <f>1/COUNTIF(B:B, B7438)</f>
        <v>0.25</v>
      </c>
      <c r="D7438" t="s">
        <v>144</v>
      </c>
      <c r="E7438">
        <v>1</v>
      </c>
      <c r="F7438" s="1">
        <v>42059</v>
      </c>
      <c r="G7438" s="1" t="str">
        <f t="shared" si="116"/>
        <v>Tuesday</v>
      </c>
      <c r="H7438" s="2">
        <v>0.8775694444444444</v>
      </c>
      <c r="I7438">
        <v>12.25</v>
      </c>
      <c r="J7438">
        <v>12.25</v>
      </c>
      <c r="K7438" t="s">
        <v>177</v>
      </c>
      <c r="L7438" t="s">
        <v>23</v>
      </c>
      <c r="M7438" t="s">
        <v>110</v>
      </c>
      <c r="N7438" t="s">
        <v>111</v>
      </c>
    </row>
    <row r="7439" spans="1:14" x14ac:dyDescent="0.25">
      <c r="A7439">
        <v>7438</v>
      </c>
      <c r="B7439">
        <v>3279</v>
      </c>
      <c r="C7439">
        <f>1/COUNTIF(B:B, B7439)</f>
        <v>0.5</v>
      </c>
      <c r="D7439" t="s">
        <v>37</v>
      </c>
      <c r="E7439">
        <v>1</v>
      </c>
      <c r="F7439" s="1">
        <v>42059</v>
      </c>
      <c r="G7439" s="1" t="str">
        <f t="shared" si="116"/>
        <v>Tuesday</v>
      </c>
      <c r="H7439" s="2">
        <v>0.89936342592592589</v>
      </c>
      <c r="I7439">
        <v>12.75</v>
      </c>
      <c r="J7439">
        <v>12.75</v>
      </c>
      <c r="K7439" t="s">
        <v>177</v>
      </c>
      <c r="L7439" t="s">
        <v>30</v>
      </c>
      <c r="M7439" t="s">
        <v>38</v>
      </c>
      <c r="N7439" t="s">
        <v>39</v>
      </c>
    </row>
    <row r="7440" spans="1:14" x14ac:dyDescent="0.25">
      <c r="A7440">
        <v>7439</v>
      </c>
      <c r="B7440">
        <v>3279</v>
      </c>
      <c r="C7440">
        <f>1/COUNTIF(B:B, B7440)</f>
        <v>0.5</v>
      </c>
      <c r="D7440" t="s">
        <v>29</v>
      </c>
      <c r="E7440">
        <v>1</v>
      </c>
      <c r="F7440" s="1">
        <v>42059</v>
      </c>
      <c r="G7440" s="1" t="str">
        <f t="shared" si="116"/>
        <v>Tuesday</v>
      </c>
      <c r="H7440" s="2">
        <v>0.89936342592592589</v>
      </c>
      <c r="I7440">
        <v>20.75</v>
      </c>
      <c r="J7440">
        <v>20.75</v>
      </c>
      <c r="K7440" t="s">
        <v>176</v>
      </c>
      <c r="L7440" t="s">
        <v>30</v>
      </c>
      <c r="M7440" t="s">
        <v>31</v>
      </c>
      <c r="N7440" t="s">
        <v>32</v>
      </c>
    </row>
    <row r="7441" spans="1:14" x14ac:dyDescent="0.25">
      <c r="A7441">
        <v>7440</v>
      </c>
      <c r="B7441">
        <v>3280</v>
      </c>
      <c r="C7441">
        <f>1/COUNTIF(B:B, B7441)</f>
        <v>0.25</v>
      </c>
      <c r="D7441" t="s">
        <v>72</v>
      </c>
      <c r="E7441">
        <v>1</v>
      </c>
      <c r="F7441" s="1">
        <v>42059</v>
      </c>
      <c r="G7441" s="1" t="str">
        <f t="shared" si="116"/>
        <v>Tuesday</v>
      </c>
      <c r="H7441" s="2">
        <v>0.90869212962962964</v>
      </c>
      <c r="I7441">
        <v>16.75</v>
      </c>
      <c r="J7441">
        <v>16.75</v>
      </c>
      <c r="K7441" t="s">
        <v>175</v>
      </c>
      <c r="L7441" t="s">
        <v>30</v>
      </c>
      <c r="M7441" t="s">
        <v>70</v>
      </c>
      <c r="N7441" t="s">
        <v>71</v>
      </c>
    </row>
    <row r="7442" spans="1:14" x14ac:dyDescent="0.25">
      <c r="A7442">
        <v>7441</v>
      </c>
      <c r="B7442">
        <v>3280</v>
      </c>
      <c r="C7442">
        <f>1/COUNTIF(B:B, B7442)</f>
        <v>0.25</v>
      </c>
      <c r="D7442" t="s">
        <v>18</v>
      </c>
      <c r="E7442">
        <v>1</v>
      </c>
      <c r="F7442" s="1">
        <v>42059</v>
      </c>
      <c r="G7442" s="1" t="str">
        <f t="shared" si="116"/>
        <v>Tuesday</v>
      </c>
      <c r="H7442" s="2">
        <v>0.90869212962962964</v>
      </c>
      <c r="I7442">
        <v>18.5</v>
      </c>
      <c r="J7442">
        <v>18.5</v>
      </c>
      <c r="K7442" t="s">
        <v>176</v>
      </c>
      <c r="L7442" t="s">
        <v>19</v>
      </c>
      <c r="M7442" t="s">
        <v>20</v>
      </c>
      <c r="N7442" t="s">
        <v>21</v>
      </c>
    </row>
    <row r="7443" spans="1:14" x14ac:dyDescent="0.25">
      <c r="A7443">
        <v>7442</v>
      </c>
      <c r="B7443">
        <v>3280</v>
      </c>
      <c r="C7443">
        <f>1/COUNTIF(B:B, B7443)</f>
        <v>0.25</v>
      </c>
      <c r="D7443" t="s">
        <v>73</v>
      </c>
      <c r="E7443">
        <v>1</v>
      </c>
      <c r="F7443" s="1">
        <v>42059</v>
      </c>
      <c r="G7443" s="1" t="str">
        <f t="shared" si="116"/>
        <v>Tuesday</v>
      </c>
      <c r="H7443" s="2">
        <v>0.90869212962962964</v>
      </c>
      <c r="I7443">
        <v>15.25</v>
      </c>
      <c r="J7443">
        <v>15.25</v>
      </c>
      <c r="K7443" t="s">
        <v>176</v>
      </c>
      <c r="L7443" t="s">
        <v>12</v>
      </c>
      <c r="M7443" t="s">
        <v>74</v>
      </c>
      <c r="N7443" t="s">
        <v>75</v>
      </c>
    </row>
    <row r="7444" spans="1:14" x14ac:dyDescent="0.25">
      <c r="A7444">
        <v>7443</v>
      </c>
      <c r="B7444">
        <v>3280</v>
      </c>
      <c r="C7444">
        <f>1/COUNTIF(B:B, B7444)</f>
        <v>0.25</v>
      </c>
      <c r="D7444" t="s">
        <v>140</v>
      </c>
      <c r="E7444">
        <v>1</v>
      </c>
      <c r="F7444" s="1">
        <v>42059</v>
      </c>
      <c r="G7444" s="1" t="str">
        <f t="shared" si="116"/>
        <v>Tuesday</v>
      </c>
      <c r="H7444" s="2">
        <v>0.90869212962962964</v>
      </c>
      <c r="I7444">
        <v>16.5</v>
      </c>
      <c r="J7444">
        <v>16.5</v>
      </c>
      <c r="K7444" t="s">
        <v>175</v>
      </c>
      <c r="L7444" t="s">
        <v>23</v>
      </c>
      <c r="M7444" t="s">
        <v>35</v>
      </c>
      <c r="N7444" t="s">
        <v>36</v>
      </c>
    </row>
    <row r="7445" spans="1:14" x14ac:dyDescent="0.25">
      <c r="A7445">
        <v>7444</v>
      </c>
      <c r="B7445">
        <v>3281</v>
      </c>
      <c r="C7445">
        <f>1/COUNTIF(B:B, B7445)</f>
        <v>0.33333333333333331</v>
      </c>
      <c r="D7445" t="s">
        <v>18</v>
      </c>
      <c r="E7445">
        <v>1</v>
      </c>
      <c r="F7445" s="1">
        <v>42059</v>
      </c>
      <c r="G7445" s="1" t="str">
        <f t="shared" si="116"/>
        <v>Tuesday</v>
      </c>
      <c r="H7445" s="2">
        <v>0.91027777777777774</v>
      </c>
      <c r="I7445">
        <v>18.5</v>
      </c>
      <c r="J7445">
        <v>18.5</v>
      </c>
      <c r="K7445" t="s">
        <v>176</v>
      </c>
      <c r="L7445" t="s">
        <v>19</v>
      </c>
      <c r="M7445" t="s">
        <v>20</v>
      </c>
      <c r="N7445" t="s">
        <v>21</v>
      </c>
    </row>
    <row r="7446" spans="1:14" x14ac:dyDescent="0.25">
      <c r="A7446">
        <v>7445</v>
      </c>
      <c r="B7446">
        <v>3281</v>
      </c>
      <c r="C7446">
        <f>1/COUNTIF(B:B, B7446)</f>
        <v>0.33333333333333331</v>
      </c>
      <c r="D7446" t="s">
        <v>115</v>
      </c>
      <c r="E7446">
        <v>1</v>
      </c>
      <c r="F7446" s="1">
        <v>42059</v>
      </c>
      <c r="G7446" s="1" t="str">
        <f t="shared" si="116"/>
        <v>Tuesday</v>
      </c>
      <c r="H7446" s="2">
        <v>0.91027777777777774</v>
      </c>
      <c r="I7446">
        <v>12.5</v>
      </c>
      <c r="J7446">
        <v>12.5</v>
      </c>
      <c r="K7446" t="s">
        <v>175</v>
      </c>
      <c r="L7446" t="s">
        <v>12</v>
      </c>
      <c r="M7446" t="s">
        <v>74</v>
      </c>
      <c r="N7446" t="s">
        <v>75</v>
      </c>
    </row>
    <row r="7447" spans="1:14" x14ac:dyDescent="0.25">
      <c r="A7447">
        <v>7446</v>
      </c>
      <c r="B7447">
        <v>3281</v>
      </c>
      <c r="C7447">
        <f>1/COUNTIF(B:B, B7447)</f>
        <v>0.33333333333333331</v>
      </c>
      <c r="D7447" t="s">
        <v>43</v>
      </c>
      <c r="E7447">
        <v>1</v>
      </c>
      <c r="F7447" s="1">
        <v>42059</v>
      </c>
      <c r="G7447" s="1" t="str">
        <f t="shared" si="116"/>
        <v>Tuesday</v>
      </c>
      <c r="H7447" s="2">
        <v>0.91027777777777774</v>
      </c>
      <c r="I7447">
        <v>12.5</v>
      </c>
      <c r="J7447">
        <v>12.5</v>
      </c>
      <c r="K7447" t="s">
        <v>177</v>
      </c>
      <c r="L7447" t="s">
        <v>23</v>
      </c>
      <c r="M7447" t="s">
        <v>44</v>
      </c>
      <c r="N7447" t="s">
        <v>45</v>
      </c>
    </row>
    <row r="7448" spans="1:14" x14ac:dyDescent="0.25">
      <c r="A7448">
        <v>7447</v>
      </c>
      <c r="B7448">
        <v>3282</v>
      </c>
      <c r="C7448">
        <f>1/COUNTIF(B:B, B7448)</f>
        <v>1</v>
      </c>
      <c r="D7448" t="s">
        <v>139</v>
      </c>
      <c r="E7448">
        <v>1</v>
      </c>
      <c r="F7448" s="1">
        <v>42059</v>
      </c>
      <c r="G7448" s="1" t="str">
        <f t="shared" si="116"/>
        <v>Tuesday</v>
      </c>
      <c r="H7448" s="2">
        <v>0.9569212962962963</v>
      </c>
      <c r="I7448">
        <v>16.5</v>
      </c>
      <c r="J7448">
        <v>16.5</v>
      </c>
      <c r="K7448" t="s">
        <v>175</v>
      </c>
      <c r="L7448" t="s">
        <v>23</v>
      </c>
      <c r="M7448" t="s">
        <v>44</v>
      </c>
      <c r="N7448" t="s">
        <v>45</v>
      </c>
    </row>
    <row r="7449" spans="1:14" x14ac:dyDescent="0.25">
      <c r="A7449">
        <v>7448</v>
      </c>
      <c r="B7449">
        <v>3283</v>
      </c>
      <c r="C7449">
        <f>1/COUNTIF(B:B, B7449)</f>
        <v>0.5</v>
      </c>
      <c r="D7449" t="s">
        <v>86</v>
      </c>
      <c r="E7449">
        <v>2</v>
      </c>
      <c r="F7449" s="1">
        <v>42060</v>
      </c>
      <c r="G7449" s="1" t="str">
        <f t="shared" si="116"/>
        <v>Wednesday</v>
      </c>
      <c r="H7449" s="2">
        <v>0.45420138888888889</v>
      </c>
      <c r="I7449">
        <v>17.950000762939453</v>
      </c>
      <c r="J7449">
        <v>35.900001525878906</v>
      </c>
      <c r="K7449" t="s">
        <v>176</v>
      </c>
      <c r="L7449" t="s">
        <v>19</v>
      </c>
      <c r="M7449" t="s">
        <v>87</v>
      </c>
      <c r="N7449" t="s">
        <v>88</v>
      </c>
    </row>
    <row r="7450" spans="1:14" x14ac:dyDescent="0.25">
      <c r="A7450">
        <v>7449</v>
      </c>
      <c r="B7450">
        <v>3283</v>
      </c>
      <c r="C7450">
        <f>1/COUNTIF(B:B, B7450)</f>
        <v>0.5</v>
      </c>
      <c r="D7450" t="s">
        <v>89</v>
      </c>
      <c r="E7450">
        <v>1</v>
      </c>
      <c r="F7450" s="1">
        <v>42060</v>
      </c>
      <c r="G7450" s="1" t="str">
        <f t="shared" si="116"/>
        <v>Wednesday</v>
      </c>
      <c r="H7450" s="2">
        <v>0.45420138888888889</v>
      </c>
      <c r="I7450">
        <v>12</v>
      </c>
      <c r="J7450">
        <v>12</v>
      </c>
      <c r="K7450" t="s">
        <v>177</v>
      </c>
      <c r="L7450" t="s">
        <v>12</v>
      </c>
      <c r="M7450" t="s">
        <v>90</v>
      </c>
      <c r="N7450" t="s">
        <v>91</v>
      </c>
    </row>
    <row r="7451" spans="1:14" x14ac:dyDescent="0.25">
      <c r="A7451">
        <v>7450</v>
      </c>
      <c r="B7451">
        <v>3284</v>
      </c>
      <c r="C7451">
        <f>1/COUNTIF(B:B, B7451)</f>
        <v>1</v>
      </c>
      <c r="D7451" t="s">
        <v>128</v>
      </c>
      <c r="E7451">
        <v>1</v>
      </c>
      <c r="F7451" s="1">
        <v>42060</v>
      </c>
      <c r="G7451" s="1" t="str">
        <f t="shared" si="116"/>
        <v>Wednesday</v>
      </c>
      <c r="H7451" s="2">
        <v>0.48462962962962963</v>
      </c>
      <c r="I7451">
        <v>10.5</v>
      </c>
      <c r="J7451">
        <v>10.5</v>
      </c>
      <c r="K7451" t="s">
        <v>177</v>
      </c>
      <c r="L7451" t="s">
        <v>12</v>
      </c>
      <c r="M7451" t="s">
        <v>13</v>
      </c>
      <c r="N7451" t="s">
        <v>14</v>
      </c>
    </row>
    <row r="7452" spans="1:14" x14ac:dyDescent="0.25">
      <c r="A7452">
        <v>7451</v>
      </c>
      <c r="B7452">
        <v>3285</v>
      </c>
      <c r="C7452">
        <f>1/COUNTIF(B:B, B7452)</f>
        <v>1</v>
      </c>
      <c r="D7452" t="s">
        <v>114</v>
      </c>
      <c r="E7452">
        <v>1</v>
      </c>
      <c r="F7452" s="1">
        <v>42060</v>
      </c>
      <c r="G7452" s="1" t="str">
        <f t="shared" si="116"/>
        <v>Wednesday</v>
      </c>
      <c r="H7452" s="2">
        <v>0.49145833333333333</v>
      </c>
      <c r="I7452">
        <v>16.75</v>
      </c>
      <c r="J7452">
        <v>16.75</v>
      </c>
      <c r="K7452" t="s">
        <v>175</v>
      </c>
      <c r="L7452" t="s">
        <v>30</v>
      </c>
      <c r="M7452" t="s">
        <v>38</v>
      </c>
      <c r="N7452" t="s">
        <v>39</v>
      </c>
    </row>
    <row r="7453" spans="1:14" x14ac:dyDescent="0.25">
      <c r="A7453">
        <v>7452</v>
      </c>
      <c r="B7453">
        <v>3286</v>
      </c>
      <c r="C7453">
        <f>1/COUNTIF(B:B, B7453)</f>
        <v>0.25</v>
      </c>
      <c r="D7453" t="s">
        <v>80</v>
      </c>
      <c r="E7453">
        <v>1</v>
      </c>
      <c r="F7453" s="1">
        <v>42060</v>
      </c>
      <c r="G7453" s="1" t="str">
        <f t="shared" si="116"/>
        <v>Wednesday</v>
      </c>
      <c r="H7453" s="2">
        <v>0.49324074074074076</v>
      </c>
      <c r="I7453">
        <v>12</v>
      </c>
      <c r="J7453">
        <v>12</v>
      </c>
      <c r="K7453" t="s">
        <v>177</v>
      </c>
      <c r="L7453" t="s">
        <v>12</v>
      </c>
      <c r="M7453" t="s">
        <v>81</v>
      </c>
      <c r="N7453" t="s">
        <v>82</v>
      </c>
    </row>
    <row r="7454" spans="1:14" x14ac:dyDescent="0.25">
      <c r="A7454">
        <v>7453</v>
      </c>
      <c r="B7454">
        <v>3286</v>
      </c>
      <c r="C7454">
        <f>1/COUNTIF(B:B, B7454)</f>
        <v>0.25</v>
      </c>
      <c r="D7454" t="s">
        <v>151</v>
      </c>
      <c r="E7454">
        <v>1</v>
      </c>
      <c r="F7454" s="1">
        <v>42060</v>
      </c>
      <c r="G7454" s="1" t="str">
        <f t="shared" si="116"/>
        <v>Wednesday</v>
      </c>
      <c r="H7454" s="2">
        <v>0.49324074074074076</v>
      </c>
      <c r="I7454">
        <v>12.75</v>
      </c>
      <c r="J7454">
        <v>12.75</v>
      </c>
      <c r="K7454" t="s">
        <v>177</v>
      </c>
      <c r="L7454" t="s">
        <v>30</v>
      </c>
      <c r="M7454" t="s">
        <v>78</v>
      </c>
      <c r="N7454" t="s">
        <v>79</v>
      </c>
    </row>
    <row r="7455" spans="1:14" x14ac:dyDescent="0.25">
      <c r="A7455">
        <v>7454</v>
      </c>
      <c r="B7455">
        <v>3286</v>
      </c>
      <c r="C7455">
        <f>1/COUNTIF(B:B, B7455)</f>
        <v>0.25</v>
      </c>
      <c r="D7455" t="s">
        <v>29</v>
      </c>
      <c r="E7455">
        <v>1</v>
      </c>
      <c r="F7455" s="1">
        <v>42060</v>
      </c>
      <c r="G7455" s="1" t="str">
        <f t="shared" si="116"/>
        <v>Wednesday</v>
      </c>
      <c r="H7455" s="2">
        <v>0.49324074074074076</v>
      </c>
      <c r="I7455">
        <v>20.75</v>
      </c>
      <c r="J7455">
        <v>20.75</v>
      </c>
      <c r="K7455" t="s">
        <v>176</v>
      </c>
      <c r="L7455" t="s">
        <v>30</v>
      </c>
      <c r="M7455" t="s">
        <v>31</v>
      </c>
      <c r="N7455" t="s">
        <v>32</v>
      </c>
    </row>
    <row r="7456" spans="1:14" x14ac:dyDescent="0.25">
      <c r="A7456">
        <v>7455</v>
      </c>
      <c r="B7456">
        <v>3286</v>
      </c>
      <c r="C7456">
        <f>1/COUNTIF(B:B, B7456)</f>
        <v>0.25</v>
      </c>
      <c r="D7456" t="s">
        <v>61</v>
      </c>
      <c r="E7456">
        <v>1</v>
      </c>
      <c r="F7456" s="1">
        <v>42060</v>
      </c>
      <c r="G7456" s="1" t="str">
        <f t="shared" si="116"/>
        <v>Wednesday</v>
      </c>
      <c r="H7456" s="2">
        <v>0.49324074074074076</v>
      </c>
      <c r="I7456">
        <v>12</v>
      </c>
      <c r="J7456">
        <v>12</v>
      </c>
      <c r="K7456" t="s">
        <v>177</v>
      </c>
      <c r="L7456" t="s">
        <v>19</v>
      </c>
      <c r="M7456" t="s">
        <v>62</v>
      </c>
      <c r="N7456" t="s">
        <v>63</v>
      </c>
    </row>
    <row r="7457" spans="1:14" x14ac:dyDescent="0.25">
      <c r="A7457">
        <v>7456</v>
      </c>
      <c r="B7457">
        <v>3287</v>
      </c>
      <c r="C7457">
        <f>1/COUNTIF(B:B, B7457)</f>
        <v>0.5</v>
      </c>
      <c r="D7457" t="s">
        <v>114</v>
      </c>
      <c r="E7457">
        <v>1</v>
      </c>
      <c r="F7457" s="1">
        <v>42060</v>
      </c>
      <c r="G7457" s="1" t="str">
        <f t="shared" si="116"/>
        <v>Wednesday</v>
      </c>
      <c r="H7457" s="2">
        <v>0.50024305555555559</v>
      </c>
      <c r="I7457">
        <v>16.75</v>
      </c>
      <c r="J7457">
        <v>16.75</v>
      </c>
      <c r="K7457" t="s">
        <v>175</v>
      </c>
      <c r="L7457" t="s">
        <v>30</v>
      </c>
      <c r="M7457" t="s">
        <v>38</v>
      </c>
      <c r="N7457" t="s">
        <v>39</v>
      </c>
    </row>
    <row r="7458" spans="1:14" x14ac:dyDescent="0.25">
      <c r="A7458">
        <v>7457</v>
      </c>
      <c r="B7458">
        <v>3287</v>
      </c>
      <c r="C7458">
        <f>1/COUNTIF(B:B, B7458)</f>
        <v>0.5</v>
      </c>
      <c r="D7458" t="s">
        <v>95</v>
      </c>
      <c r="E7458">
        <v>1</v>
      </c>
      <c r="F7458" s="1">
        <v>42060</v>
      </c>
      <c r="G7458" s="1" t="str">
        <f t="shared" si="116"/>
        <v>Wednesday</v>
      </c>
      <c r="H7458" s="2">
        <v>0.50024305555555559</v>
      </c>
      <c r="I7458">
        <v>14.75</v>
      </c>
      <c r="J7458">
        <v>14.75</v>
      </c>
      <c r="K7458" t="s">
        <v>175</v>
      </c>
      <c r="L7458" t="s">
        <v>19</v>
      </c>
      <c r="M7458" t="s">
        <v>87</v>
      </c>
      <c r="N7458" t="s">
        <v>88</v>
      </c>
    </row>
    <row r="7459" spans="1:14" x14ac:dyDescent="0.25">
      <c r="A7459">
        <v>7458</v>
      </c>
      <c r="B7459">
        <v>3288</v>
      </c>
      <c r="C7459">
        <f>1/COUNTIF(B:B, B7459)</f>
        <v>0.33333333333333331</v>
      </c>
      <c r="D7459" t="s">
        <v>69</v>
      </c>
      <c r="E7459">
        <v>1</v>
      </c>
      <c r="F7459" s="1">
        <v>42060</v>
      </c>
      <c r="G7459" s="1" t="str">
        <f t="shared" si="116"/>
        <v>Wednesday</v>
      </c>
      <c r="H7459" s="2">
        <v>0.50063657407407403</v>
      </c>
      <c r="I7459">
        <v>20.75</v>
      </c>
      <c r="J7459">
        <v>20.75</v>
      </c>
      <c r="K7459" t="s">
        <v>176</v>
      </c>
      <c r="L7459" t="s">
        <v>30</v>
      </c>
      <c r="M7459" t="s">
        <v>70</v>
      </c>
      <c r="N7459" t="s">
        <v>71</v>
      </c>
    </row>
    <row r="7460" spans="1:14" x14ac:dyDescent="0.25">
      <c r="A7460">
        <v>7459</v>
      </c>
      <c r="B7460">
        <v>3288</v>
      </c>
      <c r="C7460">
        <f>1/COUNTIF(B:B, B7460)</f>
        <v>0.33333333333333331</v>
      </c>
      <c r="D7460" t="s">
        <v>77</v>
      </c>
      <c r="E7460">
        <v>1</v>
      </c>
      <c r="F7460" s="1">
        <v>42060</v>
      </c>
      <c r="G7460" s="1" t="str">
        <f t="shared" si="116"/>
        <v>Wednesday</v>
      </c>
      <c r="H7460" s="2">
        <v>0.50063657407407403</v>
      </c>
      <c r="I7460">
        <v>20.75</v>
      </c>
      <c r="J7460">
        <v>20.75</v>
      </c>
      <c r="K7460" t="s">
        <v>176</v>
      </c>
      <c r="L7460" t="s">
        <v>30</v>
      </c>
      <c r="M7460" t="s">
        <v>78</v>
      </c>
      <c r="N7460" t="s">
        <v>79</v>
      </c>
    </row>
    <row r="7461" spans="1:14" x14ac:dyDescent="0.25">
      <c r="A7461">
        <v>7460</v>
      </c>
      <c r="B7461">
        <v>3288</v>
      </c>
      <c r="C7461">
        <f>1/COUNTIF(B:B, B7461)</f>
        <v>0.33333333333333331</v>
      </c>
      <c r="D7461" t="s">
        <v>50</v>
      </c>
      <c r="E7461">
        <v>1</v>
      </c>
      <c r="F7461" s="1">
        <v>42060</v>
      </c>
      <c r="G7461" s="1" t="str">
        <f t="shared" si="116"/>
        <v>Wednesday</v>
      </c>
      <c r="H7461" s="2">
        <v>0.50063657407407403</v>
      </c>
      <c r="I7461">
        <v>20.5</v>
      </c>
      <c r="J7461">
        <v>20.5</v>
      </c>
      <c r="K7461" t="s">
        <v>176</v>
      </c>
      <c r="L7461" t="s">
        <v>12</v>
      </c>
      <c r="M7461" t="s">
        <v>51</v>
      </c>
      <c r="N7461" t="s">
        <v>52</v>
      </c>
    </row>
    <row r="7462" spans="1:14" x14ac:dyDescent="0.25">
      <c r="A7462">
        <v>7461</v>
      </c>
      <c r="B7462">
        <v>3289</v>
      </c>
      <c r="C7462">
        <f>1/COUNTIF(B:B, B7462)</f>
        <v>0.2</v>
      </c>
      <c r="D7462" t="s">
        <v>72</v>
      </c>
      <c r="E7462">
        <v>1</v>
      </c>
      <c r="F7462" s="1">
        <v>42060</v>
      </c>
      <c r="G7462" s="1" t="str">
        <f t="shared" si="116"/>
        <v>Wednesday</v>
      </c>
      <c r="H7462" s="2">
        <v>0.51559027777777777</v>
      </c>
      <c r="I7462">
        <v>16.75</v>
      </c>
      <c r="J7462">
        <v>16.75</v>
      </c>
      <c r="K7462" t="s">
        <v>175</v>
      </c>
      <c r="L7462" t="s">
        <v>30</v>
      </c>
      <c r="M7462" t="s">
        <v>70</v>
      </c>
      <c r="N7462" t="s">
        <v>71</v>
      </c>
    </row>
    <row r="7463" spans="1:14" x14ac:dyDescent="0.25">
      <c r="A7463">
        <v>7462</v>
      </c>
      <c r="B7463">
        <v>3289</v>
      </c>
      <c r="C7463">
        <f>1/COUNTIF(B:B, B7463)</f>
        <v>0.2</v>
      </c>
      <c r="D7463" t="s">
        <v>95</v>
      </c>
      <c r="E7463">
        <v>1</v>
      </c>
      <c r="F7463" s="1">
        <v>42060</v>
      </c>
      <c r="G7463" s="1" t="str">
        <f t="shared" si="116"/>
        <v>Wednesday</v>
      </c>
      <c r="H7463" s="2">
        <v>0.51559027777777777</v>
      </c>
      <c r="I7463">
        <v>14.75</v>
      </c>
      <c r="J7463">
        <v>14.75</v>
      </c>
      <c r="K7463" t="s">
        <v>175</v>
      </c>
      <c r="L7463" t="s">
        <v>19</v>
      </c>
      <c r="M7463" t="s">
        <v>87</v>
      </c>
      <c r="N7463" t="s">
        <v>88</v>
      </c>
    </row>
    <row r="7464" spans="1:14" x14ac:dyDescent="0.25">
      <c r="A7464">
        <v>7463</v>
      </c>
      <c r="B7464">
        <v>3289</v>
      </c>
      <c r="C7464">
        <f>1/COUNTIF(B:B, B7464)</f>
        <v>0.2</v>
      </c>
      <c r="D7464" t="s">
        <v>115</v>
      </c>
      <c r="E7464">
        <v>1</v>
      </c>
      <c r="F7464" s="1">
        <v>42060</v>
      </c>
      <c r="G7464" s="1" t="str">
        <f t="shared" si="116"/>
        <v>Wednesday</v>
      </c>
      <c r="H7464" s="2">
        <v>0.51559027777777777</v>
      </c>
      <c r="I7464">
        <v>12.5</v>
      </c>
      <c r="J7464">
        <v>12.5</v>
      </c>
      <c r="K7464" t="s">
        <v>175</v>
      </c>
      <c r="L7464" t="s">
        <v>12</v>
      </c>
      <c r="M7464" t="s">
        <v>74</v>
      </c>
      <c r="N7464" t="s">
        <v>75</v>
      </c>
    </row>
    <row r="7465" spans="1:14" x14ac:dyDescent="0.25">
      <c r="A7465">
        <v>7464</v>
      </c>
      <c r="B7465">
        <v>3289</v>
      </c>
      <c r="C7465">
        <f>1/COUNTIF(B:B, B7465)</f>
        <v>0.2</v>
      </c>
      <c r="D7465" t="s">
        <v>129</v>
      </c>
      <c r="E7465">
        <v>1</v>
      </c>
      <c r="F7465" s="1">
        <v>42060</v>
      </c>
      <c r="G7465" s="1" t="str">
        <f t="shared" si="116"/>
        <v>Wednesday</v>
      </c>
      <c r="H7465" s="2">
        <v>0.51559027777777777</v>
      </c>
      <c r="I7465">
        <v>16.5</v>
      </c>
      <c r="J7465">
        <v>16.5</v>
      </c>
      <c r="K7465" t="s">
        <v>175</v>
      </c>
      <c r="L7465" t="s">
        <v>23</v>
      </c>
      <c r="M7465" t="s">
        <v>103</v>
      </c>
      <c r="N7465" t="s">
        <v>104</v>
      </c>
    </row>
    <row r="7466" spans="1:14" x14ac:dyDescent="0.25">
      <c r="A7466">
        <v>7465</v>
      </c>
      <c r="B7466">
        <v>3289</v>
      </c>
      <c r="C7466">
        <f>1/COUNTIF(B:B, B7466)</f>
        <v>0.2</v>
      </c>
      <c r="D7466" t="s">
        <v>118</v>
      </c>
      <c r="E7466">
        <v>1</v>
      </c>
      <c r="F7466" s="1">
        <v>42060</v>
      </c>
      <c r="G7466" s="1" t="str">
        <f t="shared" si="116"/>
        <v>Wednesday</v>
      </c>
      <c r="H7466" s="2">
        <v>0.51559027777777777</v>
      </c>
      <c r="I7466">
        <v>20.25</v>
      </c>
      <c r="J7466">
        <v>20.25</v>
      </c>
      <c r="K7466" t="s">
        <v>176</v>
      </c>
      <c r="L7466" t="s">
        <v>19</v>
      </c>
      <c r="M7466" t="s">
        <v>62</v>
      </c>
      <c r="N7466" t="s">
        <v>63</v>
      </c>
    </row>
    <row r="7467" spans="1:14" x14ac:dyDescent="0.25">
      <c r="A7467">
        <v>7466</v>
      </c>
      <c r="B7467">
        <v>3290</v>
      </c>
      <c r="C7467">
        <f>1/COUNTIF(B:B, B7467)</f>
        <v>0.33333333333333331</v>
      </c>
      <c r="D7467" t="s">
        <v>154</v>
      </c>
      <c r="E7467">
        <v>1</v>
      </c>
      <c r="F7467" s="1">
        <v>42060</v>
      </c>
      <c r="G7467" s="1" t="str">
        <f t="shared" si="116"/>
        <v>Wednesday</v>
      </c>
      <c r="H7467" s="2">
        <v>0.52263888888888888</v>
      </c>
      <c r="I7467">
        <v>16.75</v>
      </c>
      <c r="J7467">
        <v>16.75</v>
      </c>
      <c r="K7467" t="s">
        <v>175</v>
      </c>
      <c r="L7467" t="s">
        <v>19</v>
      </c>
      <c r="M7467" t="s">
        <v>97</v>
      </c>
      <c r="N7467" t="s">
        <v>98</v>
      </c>
    </row>
    <row r="7468" spans="1:14" x14ac:dyDescent="0.25">
      <c r="A7468">
        <v>7467</v>
      </c>
      <c r="B7468">
        <v>3290</v>
      </c>
      <c r="C7468">
        <f>1/COUNTIF(B:B, B7468)</f>
        <v>0.33333333333333331</v>
      </c>
      <c r="D7468" t="s">
        <v>166</v>
      </c>
      <c r="E7468">
        <v>1</v>
      </c>
      <c r="F7468" s="1">
        <v>42060</v>
      </c>
      <c r="G7468" s="1" t="str">
        <f t="shared" si="116"/>
        <v>Wednesday</v>
      </c>
      <c r="H7468" s="2">
        <v>0.52263888888888888</v>
      </c>
      <c r="I7468">
        <v>16.5</v>
      </c>
      <c r="J7468">
        <v>16.5</v>
      </c>
      <c r="K7468" t="s">
        <v>175</v>
      </c>
      <c r="L7468" t="s">
        <v>23</v>
      </c>
      <c r="M7468" t="s">
        <v>84</v>
      </c>
      <c r="N7468" t="s">
        <v>85</v>
      </c>
    </row>
    <row r="7469" spans="1:14" x14ac:dyDescent="0.25">
      <c r="A7469">
        <v>7468</v>
      </c>
      <c r="B7469">
        <v>3290</v>
      </c>
      <c r="C7469">
        <f>1/COUNTIF(B:B, B7469)</f>
        <v>0.33333333333333331</v>
      </c>
      <c r="D7469" t="s">
        <v>146</v>
      </c>
      <c r="E7469">
        <v>1</v>
      </c>
      <c r="F7469" s="1">
        <v>42060</v>
      </c>
      <c r="G7469" s="1" t="str">
        <f t="shared" si="116"/>
        <v>Wednesday</v>
      </c>
      <c r="H7469" s="2">
        <v>0.52263888888888888</v>
      </c>
      <c r="I7469">
        <v>12.75</v>
      </c>
      <c r="J7469">
        <v>12.75</v>
      </c>
      <c r="K7469" t="s">
        <v>177</v>
      </c>
      <c r="L7469" t="s">
        <v>30</v>
      </c>
      <c r="M7469" t="s">
        <v>31</v>
      </c>
      <c r="N7469" t="s">
        <v>32</v>
      </c>
    </row>
    <row r="7470" spans="1:14" x14ac:dyDescent="0.25">
      <c r="A7470">
        <v>7469</v>
      </c>
      <c r="B7470">
        <v>3291</v>
      </c>
      <c r="C7470">
        <f>1/COUNTIF(B:B, B7470)</f>
        <v>1</v>
      </c>
      <c r="D7470" t="s">
        <v>80</v>
      </c>
      <c r="E7470">
        <v>1</v>
      </c>
      <c r="F7470" s="1">
        <v>42060</v>
      </c>
      <c r="G7470" s="1" t="str">
        <f t="shared" si="116"/>
        <v>Wednesday</v>
      </c>
      <c r="H7470" s="2">
        <v>0.52407407407407403</v>
      </c>
      <c r="I7470">
        <v>12</v>
      </c>
      <c r="J7470">
        <v>12</v>
      </c>
      <c r="K7470" t="s">
        <v>177</v>
      </c>
      <c r="L7470" t="s">
        <v>12</v>
      </c>
      <c r="M7470" t="s">
        <v>81</v>
      </c>
      <c r="N7470" t="s">
        <v>82</v>
      </c>
    </row>
    <row r="7471" spans="1:14" x14ac:dyDescent="0.25">
      <c r="A7471">
        <v>7470</v>
      </c>
      <c r="B7471">
        <v>3292</v>
      </c>
      <c r="C7471">
        <f>1/COUNTIF(B:B, B7471)</f>
        <v>7.6923076923076927E-2</v>
      </c>
      <c r="D7471" t="s">
        <v>80</v>
      </c>
      <c r="E7471">
        <v>1</v>
      </c>
      <c r="F7471" s="1">
        <v>42060</v>
      </c>
      <c r="G7471" s="1" t="str">
        <f t="shared" si="116"/>
        <v>Wednesday</v>
      </c>
      <c r="H7471" s="2">
        <v>0.52729166666666671</v>
      </c>
      <c r="I7471">
        <v>12</v>
      </c>
      <c r="J7471">
        <v>12</v>
      </c>
      <c r="K7471" t="s">
        <v>177</v>
      </c>
      <c r="L7471" t="s">
        <v>12</v>
      </c>
      <c r="M7471" t="s">
        <v>81</v>
      </c>
      <c r="N7471" t="s">
        <v>82</v>
      </c>
    </row>
    <row r="7472" spans="1:14" x14ac:dyDescent="0.25">
      <c r="A7472">
        <v>7471</v>
      </c>
      <c r="B7472">
        <v>3292</v>
      </c>
      <c r="C7472">
        <f>1/COUNTIF(B:B, B7472)</f>
        <v>7.6923076923076927E-2</v>
      </c>
      <c r="D7472" t="s">
        <v>92</v>
      </c>
      <c r="E7472">
        <v>1</v>
      </c>
      <c r="F7472" s="1">
        <v>42060</v>
      </c>
      <c r="G7472" s="1" t="str">
        <f t="shared" si="116"/>
        <v>Wednesday</v>
      </c>
      <c r="H7472" s="2">
        <v>0.52729166666666671</v>
      </c>
      <c r="I7472">
        <v>16.25</v>
      </c>
      <c r="J7472">
        <v>16.25</v>
      </c>
      <c r="K7472" t="s">
        <v>175</v>
      </c>
      <c r="L7472" t="s">
        <v>23</v>
      </c>
      <c r="M7472" t="s">
        <v>93</v>
      </c>
      <c r="N7472" t="s">
        <v>94</v>
      </c>
    </row>
    <row r="7473" spans="1:14" x14ac:dyDescent="0.25">
      <c r="A7473">
        <v>7472</v>
      </c>
      <c r="B7473">
        <v>3292</v>
      </c>
      <c r="C7473">
        <f>1/COUNTIF(B:B, B7473)</f>
        <v>7.6923076923076927E-2</v>
      </c>
      <c r="D7473" t="s">
        <v>18</v>
      </c>
      <c r="E7473">
        <v>1</v>
      </c>
      <c r="F7473" s="1">
        <v>42060</v>
      </c>
      <c r="G7473" s="1" t="str">
        <f t="shared" si="116"/>
        <v>Wednesday</v>
      </c>
      <c r="H7473" s="2">
        <v>0.52729166666666671</v>
      </c>
      <c r="I7473">
        <v>18.5</v>
      </c>
      <c r="J7473">
        <v>18.5</v>
      </c>
      <c r="K7473" t="s">
        <v>176</v>
      </c>
      <c r="L7473" t="s">
        <v>19</v>
      </c>
      <c r="M7473" t="s">
        <v>20</v>
      </c>
      <c r="N7473" t="s">
        <v>21</v>
      </c>
    </row>
    <row r="7474" spans="1:14" x14ac:dyDescent="0.25">
      <c r="A7474">
        <v>7473</v>
      </c>
      <c r="B7474">
        <v>3292</v>
      </c>
      <c r="C7474">
        <f>1/COUNTIF(B:B, B7474)</f>
        <v>7.6923076923076927E-2</v>
      </c>
      <c r="D7474" t="s">
        <v>86</v>
      </c>
      <c r="E7474">
        <v>1</v>
      </c>
      <c r="F7474" s="1">
        <v>42060</v>
      </c>
      <c r="G7474" s="1" t="str">
        <f t="shared" si="116"/>
        <v>Wednesday</v>
      </c>
      <c r="H7474" s="2">
        <v>0.52729166666666671</v>
      </c>
      <c r="I7474">
        <v>17.950000762939453</v>
      </c>
      <c r="J7474">
        <v>17.950000762939453</v>
      </c>
      <c r="K7474" t="s">
        <v>176</v>
      </c>
      <c r="L7474" t="s">
        <v>19</v>
      </c>
      <c r="M7474" t="s">
        <v>87</v>
      </c>
      <c r="N7474" t="s">
        <v>88</v>
      </c>
    </row>
    <row r="7475" spans="1:14" x14ac:dyDescent="0.25">
      <c r="A7475">
        <v>7474</v>
      </c>
      <c r="B7475">
        <v>3292</v>
      </c>
      <c r="C7475">
        <f>1/COUNTIF(B:B, B7475)</f>
        <v>7.6923076923076927E-2</v>
      </c>
      <c r="D7475" t="s">
        <v>143</v>
      </c>
      <c r="E7475">
        <v>2</v>
      </c>
      <c r="F7475" s="1">
        <v>42060</v>
      </c>
      <c r="G7475" s="1" t="str">
        <f t="shared" si="116"/>
        <v>Wednesday</v>
      </c>
      <c r="H7475" s="2">
        <v>0.52729166666666671</v>
      </c>
      <c r="I7475">
        <v>14.5</v>
      </c>
      <c r="J7475">
        <v>29</v>
      </c>
      <c r="K7475" t="s">
        <v>175</v>
      </c>
      <c r="L7475" t="s">
        <v>12</v>
      </c>
      <c r="M7475" t="s">
        <v>126</v>
      </c>
      <c r="N7475" t="s">
        <v>127</v>
      </c>
    </row>
    <row r="7476" spans="1:14" x14ac:dyDescent="0.25">
      <c r="A7476">
        <v>7475</v>
      </c>
      <c r="B7476">
        <v>3292</v>
      </c>
      <c r="C7476">
        <f>1/COUNTIF(B:B, B7476)</f>
        <v>7.6923076923076927E-2</v>
      </c>
      <c r="D7476" t="s">
        <v>73</v>
      </c>
      <c r="E7476">
        <v>1</v>
      </c>
      <c r="F7476" s="1">
        <v>42060</v>
      </c>
      <c r="G7476" s="1" t="str">
        <f t="shared" si="116"/>
        <v>Wednesday</v>
      </c>
      <c r="H7476" s="2">
        <v>0.52729166666666671</v>
      </c>
      <c r="I7476">
        <v>15.25</v>
      </c>
      <c r="J7476">
        <v>15.25</v>
      </c>
      <c r="K7476" t="s">
        <v>176</v>
      </c>
      <c r="L7476" t="s">
        <v>12</v>
      </c>
      <c r="M7476" t="s">
        <v>74</v>
      </c>
      <c r="N7476" t="s">
        <v>75</v>
      </c>
    </row>
    <row r="7477" spans="1:14" x14ac:dyDescent="0.25">
      <c r="A7477">
        <v>7476</v>
      </c>
      <c r="B7477">
        <v>3292</v>
      </c>
      <c r="C7477">
        <f>1/COUNTIF(B:B, B7477)</f>
        <v>7.6923076923076927E-2</v>
      </c>
      <c r="D7477" t="s">
        <v>115</v>
      </c>
      <c r="E7477">
        <v>1</v>
      </c>
      <c r="F7477" s="1">
        <v>42060</v>
      </c>
      <c r="G7477" s="1" t="str">
        <f t="shared" si="116"/>
        <v>Wednesday</v>
      </c>
      <c r="H7477" s="2">
        <v>0.52729166666666671</v>
      </c>
      <c r="I7477">
        <v>12.5</v>
      </c>
      <c r="J7477">
        <v>12.5</v>
      </c>
      <c r="K7477" t="s">
        <v>175</v>
      </c>
      <c r="L7477" t="s">
        <v>12</v>
      </c>
      <c r="M7477" t="s">
        <v>74</v>
      </c>
      <c r="N7477" t="s">
        <v>75</v>
      </c>
    </row>
    <row r="7478" spans="1:14" x14ac:dyDescent="0.25">
      <c r="A7478">
        <v>7477</v>
      </c>
      <c r="B7478">
        <v>3292</v>
      </c>
      <c r="C7478">
        <f>1/COUNTIF(B:B, B7478)</f>
        <v>7.6923076923076927E-2</v>
      </c>
      <c r="D7478" t="s">
        <v>140</v>
      </c>
      <c r="E7478">
        <v>1</v>
      </c>
      <c r="F7478" s="1">
        <v>42060</v>
      </c>
      <c r="G7478" s="1" t="str">
        <f t="shared" si="116"/>
        <v>Wednesday</v>
      </c>
      <c r="H7478" s="2">
        <v>0.52729166666666671</v>
      </c>
      <c r="I7478">
        <v>16.5</v>
      </c>
      <c r="J7478">
        <v>16.5</v>
      </c>
      <c r="K7478" t="s">
        <v>175</v>
      </c>
      <c r="L7478" t="s">
        <v>23</v>
      </c>
      <c r="M7478" t="s">
        <v>35</v>
      </c>
      <c r="N7478" t="s">
        <v>36</v>
      </c>
    </row>
    <row r="7479" spans="1:14" x14ac:dyDescent="0.25">
      <c r="A7479">
        <v>7478</v>
      </c>
      <c r="B7479">
        <v>3292</v>
      </c>
      <c r="C7479">
        <f>1/COUNTIF(B:B, B7479)</f>
        <v>7.6923076923076927E-2</v>
      </c>
      <c r="D7479" t="s">
        <v>117</v>
      </c>
      <c r="E7479">
        <v>1</v>
      </c>
      <c r="F7479" s="1">
        <v>42060</v>
      </c>
      <c r="G7479" s="1" t="str">
        <f t="shared" si="116"/>
        <v>Wednesday</v>
      </c>
      <c r="H7479" s="2">
        <v>0.52729166666666671</v>
      </c>
      <c r="I7479">
        <v>16.25</v>
      </c>
      <c r="J7479">
        <v>16.25</v>
      </c>
      <c r="K7479" t="s">
        <v>175</v>
      </c>
      <c r="L7479" t="s">
        <v>23</v>
      </c>
      <c r="M7479" t="s">
        <v>110</v>
      </c>
      <c r="N7479" t="s">
        <v>111</v>
      </c>
    </row>
    <row r="7480" spans="1:14" x14ac:dyDescent="0.25">
      <c r="A7480">
        <v>7479</v>
      </c>
      <c r="B7480">
        <v>3292</v>
      </c>
      <c r="C7480">
        <f>1/COUNTIF(B:B, B7480)</f>
        <v>7.6923076923076927E-2</v>
      </c>
      <c r="D7480" t="s">
        <v>65</v>
      </c>
      <c r="E7480">
        <v>1</v>
      </c>
      <c r="F7480" s="1">
        <v>42060</v>
      </c>
      <c r="G7480" s="1" t="str">
        <f t="shared" si="116"/>
        <v>Wednesday</v>
      </c>
      <c r="H7480" s="2">
        <v>0.52729166666666671</v>
      </c>
      <c r="I7480">
        <v>20.75</v>
      </c>
      <c r="J7480">
        <v>20.75</v>
      </c>
      <c r="K7480" t="s">
        <v>176</v>
      </c>
      <c r="L7480" t="s">
        <v>30</v>
      </c>
      <c r="M7480" t="s">
        <v>66</v>
      </c>
      <c r="N7480" t="s">
        <v>67</v>
      </c>
    </row>
    <row r="7481" spans="1:14" x14ac:dyDescent="0.25">
      <c r="A7481">
        <v>7480</v>
      </c>
      <c r="B7481">
        <v>3292</v>
      </c>
      <c r="C7481">
        <f>1/COUNTIF(B:B, B7481)</f>
        <v>7.6923076923076927E-2</v>
      </c>
      <c r="D7481" t="s">
        <v>58</v>
      </c>
      <c r="E7481">
        <v>1</v>
      </c>
      <c r="F7481" s="1">
        <v>42060</v>
      </c>
      <c r="G7481" s="1" t="str">
        <f t="shared" si="116"/>
        <v>Wednesday</v>
      </c>
      <c r="H7481" s="2">
        <v>0.52729166666666671</v>
      </c>
      <c r="I7481">
        <v>20.75</v>
      </c>
      <c r="J7481">
        <v>20.75</v>
      </c>
      <c r="K7481" t="s">
        <v>176</v>
      </c>
      <c r="L7481" t="s">
        <v>19</v>
      </c>
      <c r="M7481" t="s">
        <v>59</v>
      </c>
      <c r="N7481" t="s">
        <v>60</v>
      </c>
    </row>
    <row r="7482" spans="1:14" x14ac:dyDescent="0.25">
      <c r="A7482">
        <v>7481</v>
      </c>
      <c r="B7482">
        <v>3292</v>
      </c>
      <c r="C7482">
        <f>1/COUNTIF(B:B, B7482)</f>
        <v>7.6923076923076927E-2</v>
      </c>
      <c r="D7482" t="s">
        <v>43</v>
      </c>
      <c r="E7482">
        <v>1</v>
      </c>
      <c r="F7482" s="1">
        <v>42060</v>
      </c>
      <c r="G7482" s="1" t="str">
        <f t="shared" si="116"/>
        <v>Wednesday</v>
      </c>
      <c r="H7482" s="2">
        <v>0.52729166666666671</v>
      </c>
      <c r="I7482">
        <v>12.5</v>
      </c>
      <c r="J7482">
        <v>12.5</v>
      </c>
      <c r="K7482" t="s">
        <v>177</v>
      </c>
      <c r="L7482" t="s">
        <v>23</v>
      </c>
      <c r="M7482" t="s">
        <v>44</v>
      </c>
      <c r="N7482" t="s">
        <v>45</v>
      </c>
    </row>
    <row r="7483" spans="1:14" x14ac:dyDescent="0.25">
      <c r="A7483">
        <v>7482</v>
      </c>
      <c r="B7483">
        <v>3292</v>
      </c>
      <c r="C7483">
        <f>1/COUNTIF(B:B, B7483)</f>
        <v>7.6923076923076927E-2</v>
      </c>
      <c r="D7483" t="s">
        <v>136</v>
      </c>
      <c r="E7483">
        <v>1</v>
      </c>
      <c r="F7483" s="1">
        <v>42060</v>
      </c>
      <c r="G7483" s="1" t="str">
        <f t="shared" si="116"/>
        <v>Wednesday</v>
      </c>
      <c r="H7483" s="2">
        <v>0.52729166666666671</v>
      </c>
      <c r="I7483">
        <v>25.5</v>
      </c>
      <c r="J7483">
        <v>25.5</v>
      </c>
      <c r="K7483" t="s">
        <v>178</v>
      </c>
      <c r="L7483" t="s">
        <v>12</v>
      </c>
      <c r="M7483" t="s">
        <v>41</v>
      </c>
      <c r="N7483" t="s">
        <v>42</v>
      </c>
    </row>
    <row r="7484" spans="1:14" x14ac:dyDescent="0.25">
      <c r="A7484">
        <v>7483</v>
      </c>
      <c r="B7484">
        <v>3293</v>
      </c>
      <c r="C7484">
        <f>1/COUNTIF(B:B, B7484)</f>
        <v>1</v>
      </c>
      <c r="D7484" t="s">
        <v>130</v>
      </c>
      <c r="E7484">
        <v>1</v>
      </c>
      <c r="F7484" s="1">
        <v>42060</v>
      </c>
      <c r="G7484" s="1" t="str">
        <f t="shared" si="116"/>
        <v>Wednesday</v>
      </c>
      <c r="H7484" s="2">
        <v>0.52895833333333331</v>
      </c>
      <c r="I7484">
        <v>16.75</v>
      </c>
      <c r="J7484">
        <v>16.75</v>
      </c>
      <c r="K7484" t="s">
        <v>175</v>
      </c>
      <c r="L7484" t="s">
        <v>30</v>
      </c>
      <c r="M7484" t="s">
        <v>120</v>
      </c>
      <c r="N7484" t="s">
        <v>121</v>
      </c>
    </row>
    <row r="7485" spans="1:14" x14ac:dyDescent="0.25">
      <c r="A7485">
        <v>7484</v>
      </c>
      <c r="B7485">
        <v>3294</v>
      </c>
      <c r="C7485">
        <f>1/COUNTIF(B:B, B7485)</f>
        <v>0.5</v>
      </c>
      <c r="D7485" t="s">
        <v>143</v>
      </c>
      <c r="E7485">
        <v>1</v>
      </c>
      <c r="F7485" s="1">
        <v>42060</v>
      </c>
      <c r="G7485" s="1" t="str">
        <f t="shared" si="116"/>
        <v>Wednesday</v>
      </c>
      <c r="H7485" s="2">
        <v>0.53012731481481479</v>
      </c>
      <c r="I7485">
        <v>14.5</v>
      </c>
      <c r="J7485">
        <v>14.5</v>
      </c>
      <c r="K7485" t="s">
        <v>175</v>
      </c>
      <c r="L7485" t="s">
        <v>12</v>
      </c>
      <c r="M7485" t="s">
        <v>126</v>
      </c>
      <c r="N7485" t="s">
        <v>127</v>
      </c>
    </row>
    <row r="7486" spans="1:14" x14ac:dyDescent="0.25">
      <c r="A7486">
        <v>7485</v>
      </c>
      <c r="B7486">
        <v>3294</v>
      </c>
      <c r="C7486">
        <f>1/COUNTIF(B:B, B7486)</f>
        <v>0.5</v>
      </c>
      <c r="D7486" t="s">
        <v>118</v>
      </c>
      <c r="E7486">
        <v>1</v>
      </c>
      <c r="F7486" s="1">
        <v>42060</v>
      </c>
      <c r="G7486" s="1" t="str">
        <f t="shared" si="116"/>
        <v>Wednesday</v>
      </c>
      <c r="H7486" s="2">
        <v>0.53012731481481479</v>
      </c>
      <c r="I7486">
        <v>20.25</v>
      </c>
      <c r="J7486">
        <v>20.25</v>
      </c>
      <c r="K7486" t="s">
        <v>176</v>
      </c>
      <c r="L7486" t="s">
        <v>19</v>
      </c>
      <c r="M7486" t="s">
        <v>62</v>
      </c>
      <c r="N7486" t="s">
        <v>63</v>
      </c>
    </row>
    <row r="7487" spans="1:14" x14ac:dyDescent="0.25">
      <c r="A7487">
        <v>7486</v>
      </c>
      <c r="B7487">
        <v>3295</v>
      </c>
      <c r="C7487">
        <f>1/COUNTIF(B:B, B7487)</f>
        <v>1</v>
      </c>
      <c r="D7487" t="s">
        <v>50</v>
      </c>
      <c r="E7487">
        <v>1</v>
      </c>
      <c r="F7487" s="1">
        <v>42060</v>
      </c>
      <c r="G7487" s="1" t="str">
        <f t="shared" si="116"/>
        <v>Wednesday</v>
      </c>
      <c r="H7487" s="2">
        <v>0.53065972222222224</v>
      </c>
      <c r="I7487">
        <v>20.5</v>
      </c>
      <c r="J7487">
        <v>20.5</v>
      </c>
      <c r="K7487" t="s">
        <v>176</v>
      </c>
      <c r="L7487" t="s">
        <v>12</v>
      </c>
      <c r="M7487" t="s">
        <v>51</v>
      </c>
      <c r="N7487" t="s">
        <v>52</v>
      </c>
    </row>
    <row r="7488" spans="1:14" x14ac:dyDescent="0.25">
      <c r="A7488">
        <v>7487</v>
      </c>
      <c r="B7488">
        <v>3296</v>
      </c>
      <c r="C7488">
        <f>1/COUNTIF(B:B, B7488)</f>
        <v>0.33333333333333331</v>
      </c>
      <c r="D7488" t="s">
        <v>114</v>
      </c>
      <c r="E7488">
        <v>1</v>
      </c>
      <c r="F7488" s="1">
        <v>42060</v>
      </c>
      <c r="G7488" s="1" t="str">
        <f t="shared" si="116"/>
        <v>Wednesday</v>
      </c>
      <c r="H7488" s="2">
        <v>0.53137731481481476</v>
      </c>
      <c r="I7488">
        <v>16.75</v>
      </c>
      <c r="J7488">
        <v>16.75</v>
      </c>
      <c r="K7488" t="s">
        <v>175</v>
      </c>
      <c r="L7488" t="s">
        <v>30</v>
      </c>
      <c r="M7488" t="s">
        <v>38</v>
      </c>
      <c r="N7488" t="s">
        <v>39</v>
      </c>
    </row>
    <row r="7489" spans="1:14" x14ac:dyDescent="0.25">
      <c r="A7489">
        <v>7488</v>
      </c>
      <c r="B7489">
        <v>3296</v>
      </c>
      <c r="C7489">
        <f>1/COUNTIF(B:B, B7489)</f>
        <v>0.33333333333333331</v>
      </c>
      <c r="D7489" t="s">
        <v>80</v>
      </c>
      <c r="E7489">
        <v>1</v>
      </c>
      <c r="F7489" s="1">
        <v>42060</v>
      </c>
      <c r="G7489" s="1" t="str">
        <f t="shared" si="116"/>
        <v>Wednesday</v>
      </c>
      <c r="H7489" s="2">
        <v>0.53137731481481476</v>
      </c>
      <c r="I7489">
        <v>12</v>
      </c>
      <c r="J7489">
        <v>12</v>
      </c>
      <c r="K7489" t="s">
        <v>177</v>
      </c>
      <c r="L7489" t="s">
        <v>12</v>
      </c>
      <c r="M7489" t="s">
        <v>81</v>
      </c>
      <c r="N7489" t="s">
        <v>82</v>
      </c>
    </row>
    <row r="7490" spans="1:14" x14ac:dyDescent="0.25">
      <c r="A7490">
        <v>7489</v>
      </c>
      <c r="B7490">
        <v>3296</v>
      </c>
      <c r="C7490">
        <f>1/COUNTIF(B:B, B7490)</f>
        <v>0.33333333333333331</v>
      </c>
      <c r="D7490" t="s">
        <v>15</v>
      </c>
      <c r="E7490">
        <v>1</v>
      </c>
      <c r="F7490" s="1">
        <v>42060</v>
      </c>
      <c r="G7490" s="1" t="str">
        <f t="shared" ref="G7490:G7553" si="117">TEXT(F7490,"dddd")</f>
        <v>Wednesday</v>
      </c>
      <c r="H7490" s="2">
        <v>0.53137731481481476</v>
      </c>
      <c r="I7490">
        <v>16</v>
      </c>
      <c r="J7490">
        <v>16</v>
      </c>
      <c r="K7490" t="s">
        <v>175</v>
      </c>
      <c r="L7490" t="s">
        <v>12</v>
      </c>
      <c r="M7490" t="s">
        <v>16</v>
      </c>
      <c r="N7490" t="s">
        <v>17</v>
      </c>
    </row>
    <row r="7491" spans="1:14" x14ac:dyDescent="0.25">
      <c r="A7491">
        <v>7490</v>
      </c>
      <c r="B7491">
        <v>3297</v>
      </c>
      <c r="C7491">
        <f>1/COUNTIF(B:B, B7491)</f>
        <v>0.5</v>
      </c>
      <c r="D7491" t="s">
        <v>33</v>
      </c>
      <c r="E7491">
        <v>1</v>
      </c>
      <c r="F7491" s="1">
        <v>42060</v>
      </c>
      <c r="G7491" s="1" t="str">
        <f t="shared" si="117"/>
        <v>Wednesday</v>
      </c>
      <c r="H7491" s="2">
        <v>0.53969907407407403</v>
      </c>
      <c r="I7491">
        <v>16.5</v>
      </c>
      <c r="J7491">
        <v>16.5</v>
      </c>
      <c r="K7491" t="s">
        <v>175</v>
      </c>
      <c r="L7491" t="s">
        <v>23</v>
      </c>
      <c r="M7491" t="s">
        <v>24</v>
      </c>
      <c r="N7491" t="s">
        <v>25</v>
      </c>
    </row>
    <row r="7492" spans="1:14" x14ac:dyDescent="0.25">
      <c r="A7492">
        <v>7491</v>
      </c>
      <c r="B7492">
        <v>3297</v>
      </c>
      <c r="C7492">
        <f>1/COUNTIF(B:B, B7492)</f>
        <v>0.5</v>
      </c>
      <c r="D7492" t="s">
        <v>169</v>
      </c>
      <c r="E7492">
        <v>1</v>
      </c>
      <c r="F7492" s="1">
        <v>42060</v>
      </c>
      <c r="G7492" s="1" t="str">
        <f t="shared" si="117"/>
        <v>Wednesday</v>
      </c>
      <c r="H7492" s="2">
        <v>0.53969907407407403</v>
      </c>
      <c r="I7492">
        <v>35.950000762939453</v>
      </c>
      <c r="J7492">
        <v>35.950000762939453</v>
      </c>
      <c r="K7492" t="s">
        <v>179</v>
      </c>
      <c r="L7492" t="s">
        <v>12</v>
      </c>
      <c r="M7492" t="s">
        <v>41</v>
      </c>
      <c r="N7492" t="s">
        <v>42</v>
      </c>
    </row>
    <row r="7493" spans="1:14" x14ac:dyDescent="0.25">
      <c r="A7493">
        <v>7492</v>
      </c>
      <c r="B7493">
        <v>3298</v>
      </c>
      <c r="C7493">
        <f>1/COUNTIF(B:B, B7493)</f>
        <v>1</v>
      </c>
      <c r="D7493" t="s">
        <v>151</v>
      </c>
      <c r="E7493">
        <v>1</v>
      </c>
      <c r="F7493" s="1">
        <v>42060</v>
      </c>
      <c r="G7493" s="1" t="str">
        <f t="shared" si="117"/>
        <v>Wednesday</v>
      </c>
      <c r="H7493" s="2">
        <v>0.54295138888888894</v>
      </c>
      <c r="I7493">
        <v>12.75</v>
      </c>
      <c r="J7493">
        <v>12.75</v>
      </c>
      <c r="K7493" t="s">
        <v>177</v>
      </c>
      <c r="L7493" t="s">
        <v>30</v>
      </c>
      <c r="M7493" t="s">
        <v>78</v>
      </c>
      <c r="N7493" t="s">
        <v>79</v>
      </c>
    </row>
    <row r="7494" spans="1:14" x14ac:dyDescent="0.25">
      <c r="A7494">
        <v>7493</v>
      </c>
      <c r="B7494">
        <v>3299</v>
      </c>
      <c r="C7494">
        <f>1/COUNTIF(B:B, B7494)</f>
        <v>0.5</v>
      </c>
      <c r="D7494" t="s">
        <v>86</v>
      </c>
      <c r="E7494">
        <v>1</v>
      </c>
      <c r="F7494" s="1">
        <v>42060</v>
      </c>
      <c r="G7494" s="1" t="str">
        <f t="shared" si="117"/>
        <v>Wednesday</v>
      </c>
      <c r="H7494" s="2">
        <v>0.54790509259259257</v>
      </c>
      <c r="I7494">
        <v>17.950000762939453</v>
      </c>
      <c r="J7494">
        <v>17.950000762939453</v>
      </c>
      <c r="K7494" t="s">
        <v>176</v>
      </c>
      <c r="L7494" t="s">
        <v>19</v>
      </c>
      <c r="M7494" t="s">
        <v>87</v>
      </c>
      <c r="N7494" t="s">
        <v>88</v>
      </c>
    </row>
    <row r="7495" spans="1:14" x14ac:dyDescent="0.25">
      <c r="A7495">
        <v>7494</v>
      </c>
      <c r="B7495">
        <v>3299</v>
      </c>
      <c r="C7495">
        <f>1/COUNTIF(B:B, B7495)</f>
        <v>0.5</v>
      </c>
      <c r="D7495" t="s">
        <v>152</v>
      </c>
      <c r="E7495">
        <v>1</v>
      </c>
      <c r="F7495" s="1">
        <v>42060</v>
      </c>
      <c r="G7495" s="1" t="str">
        <f t="shared" si="117"/>
        <v>Wednesday</v>
      </c>
      <c r="H7495" s="2">
        <v>0.54790509259259257</v>
      </c>
      <c r="I7495">
        <v>12</v>
      </c>
      <c r="J7495">
        <v>12</v>
      </c>
      <c r="K7495" t="s">
        <v>177</v>
      </c>
      <c r="L7495" t="s">
        <v>19</v>
      </c>
      <c r="M7495" t="s">
        <v>106</v>
      </c>
      <c r="N7495" t="s">
        <v>107</v>
      </c>
    </row>
    <row r="7496" spans="1:14" x14ac:dyDescent="0.25">
      <c r="A7496">
        <v>7495</v>
      </c>
      <c r="B7496">
        <v>3300</v>
      </c>
      <c r="C7496">
        <f>1/COUNTIF(B:B, B7496)</f>
        <v>1</v>
      </c>
      <c r="D7496" t="s">
        <v>137</v>
      </c>
      <c r="E7496">
        <v>1</v>
      </c>
      <c r="F7496" s="1">
        <v>42060</v>
      </c>
      <c r="G7496" s="1" t="str">
        <f t="shared" si="117"/>
        <v>Wednesday</v>
      </c>
      <c r="H7496" s="2">
        <v>0.5491435185185185</v>
      </c>
      <c r="I7496">
        <v>16.5</v>
      </c>
      <c r="J7496">
        <v>16.5</v>
      </c>
      <c r="K7496" t="s">
        <v>176</v>
      </c>
      <c r="L7496" t="s">
        <v>12</v>
      </c>
      <c r="M7496" t="s">
        <v>13</v>
      </c>
      <c r="N7496" t="s">
        <v>14</v>
      </c>
    </row>
    <row r="7497" spans="1:14" x14ac:dyDescent="0.25">
      <c r="A7497">
        <v>7496</v>
      </c>
      <c r="B7497">
        <v>3301</v>
      </c>
      <c r="C7497">
        <f>1/COUNTIF(B:B, B7497)</f>
        <v>1</v>
      </c>
      <c r="D7497" t="s">
        <v>105</v>
      </c>
      <c r="E7497">
        <v>1</v>
      </c>
      <c r="F7497" s="1">
        <v>42060</v>
      </c>
      <c r="G7497" s="1" t="str">
        <f t="shared" si="117"/>
        <v>Wednesday</v>
      </c>
      <c r="H7497" s="2">
        <v>0.55417824074074074</v>
      </c>
      <c r="I7497">
        <v>20.25</v>
      </c>
      <c r="J7497">
        <v>20.25</v>
      </c>
      <c r="K7497" t="s">
        <v>176</v>
      </c>
      <c r="L7497" t="s">
        <v>19</v>
      </c>
      <c r="M7497" t="s">
        <v>106</v>
      </c>
      <c r="N7497" t="s">
        <v>107</v>
      </c>
    </row>
    <row r="7498" spans="1:14" x14ac:dyDescent="0.25">
      <c r="A7498">
        <v>7497</v>
      </c>
      <c r="B7498">
        <v>3302</v>
      </c>
      <c r="C7498">
        <f>1/COUNTIF(B:B, B7498)</f>
        <v>0.5</v>
      </c>
      <c r="D7498" t="s">
        <v>151</v>
      </c>
      <c r="E7498">
        <v>1</v>
      </c>
      <c r="F7498" s="1">
        <v>42060</v>
      </c>
      <c r="G7498" s="1" t="str">
        <f t="shared" si="117"/>
        <v>Wednesday</v>
      </c>
      <c r="H7498" s="2">
        <v>0.55881944444444442</v>
      </c>
      <c r="I7498">
        <v>12.75</v>
      </c>
      <c r="J7498">
        <v>12.75</v>
      </c>
      <c r="K7498" t="s">
        <v>177</v>
      </c>
      <c r="L7498" t="s">
        <v>30</v>
      </c>
      <c r="M7498" t="s">
        <v>78</v>
      </c>
      <c r="N7498" t="s">
        <v>79</v>
      </c>
    </row>
    <row r="7499" spans="1:14" x14ac:dyDescent="0.25">
      <c r="A7499">
        <v>7498</v>
      </c>
      <c r="B7499">
        <v>3302</v>
      </c>
      <c r="C7499">
        <f>1/COUNTIF(B:B, B7499)</f>
        <v>0.5</v>
      </c>
      <c r="D7499" t="s">
        <v>134</v>
      </c>
      <c r="E7499">
        <v>1</v>
      </c>
      <c r="F7499" s="1">
        <v>42060</v>
      </c>
      <c r="G7499" s="1" t="str">
        <f t="shared" si="117"/>
        <v>Wednesday</v>
      </c>
      <c r="H7499" s="2">
        <v>0.55881944444444442</v>
      </c>
      <c r="I7499">
        <v>20.5</v>
      </c>
      <c r="J7499">
        <v>20.5</v>
      </c>
      <c r="K7499" t="s">
        <v>176</v>
      </c>
      <c r="L7499" t="s">
        <v>12</v>
      </c>
      <c r="M7499" t="s">
        <v>16</v>
      </c>
      <c r="N7499" t="s">
        <v>17</v>
      </c>
    </row>
    <row r="7500" spans="1:14" x14ac:dyDescent="0.25">
      <c r="A7500">
        <v>7499</v>
      </c>
      <c r="B7500">
        <v>3303</v>
      </c>
      <c r="C7500">
        <f>1/COUNTIF(B:B, B7500)</f>
        <v>1</v>
      </c>
      <c r="D7500" t="s">
        <v>83</v>
      </c>
      <c r="E7500">
        <v>1</v>
      </c>
      <c r="F7500" s="1">
        <v>42060</v>
      </c>
      <c r="G7500" s="1" t="str">
        <f t="shared" si="117"/>
        <v>Wednesday</v>
      </c>
      <c r="H7500" s="2">
        <v>0.56207175925925923</v>
      </c>
      <c r="I7500">
        <v>20.75</v>
      </c>
      <c r="J7500">
        <v>20.75</v>
      </c>
      <c r="K7500" t="s">
        <v>176</v>
      </c>
      <c r="L7500" t="s">
        <v>23</v>
      </c>
      <c r="M7500" t="s">
        <v>84</v>
      </c>
      <c r="N7500" t="s">
        <v>85</v>
      </c>
    </row>
    <row r="7501" spans="1:14" x14ac:dyDescent="0.25">
      <c r="A7501">
        <v>7500</v>
      </c>
      <c r="B7501">
        <v>3304</v>
      </c>
      <c r="C7501">
        <f>1/COUNTIF(B:B, B7501)</f>
        <v>0.14285714285714285</v>
      </c>
      <c r="D7501" t="s">
        <v>80</v>
      </c>
      <c r="E7501">
        <v>1</v>
      </c>
      <c r="F7501" s="1">
        <v>42060</v>
      </c>
      <c r="G7501" s="1" t="str">
        <f t="shared" si="117"/>
        <v>Wednesday</v>
      </c>
      <c r="H7501" s="2">
        <v>0.56677083333333333</v>
      </c>
      <c r="I7501">
        <v>12</v>
      </c>
      <c r="J7501">
        <v>12</v>
      </c>
      <c r="K7501" t="s">
        <v>177</v>
      </c>
      <c r="L7501" t="s">
        <v>12</v>
      </c>
      <c r="M7501" t="s">
        <v>81</v>
      </c>
      <c r="N7501" t="s">
        <v>82</v>
      </c>
    </row>
    <row r="7502" spans="1:14" x14ac:dyDescent="0.25">
      <c r="A7502">
        <v>7501</v>
      </c>
      <c r="B7502">
        <v>3304</v>
      </c>
      <c r="C7502">
        <f>1/COUNTIF(B:B, B7502)</f>
        <v>0.14285714285714285</v>
      </c>
      <c r="D7502" t="s">
        <v>130</v>
      </c>
      <c r="E7502">
        <v>1</v>
      </c>
      <c r="F7502" s="1">
        <v>42060</v>
      </c>
      <c r="G7502" s="1" t="str">
        <f t="shared" si="117"/>
        <v>Wednesday</v>
      </c>
      <c r="H7502" s="2">
        <v>0.56677083333333333</v>
      </c>
      <c r="I7502">
        <v>16.75</v>
      </c>
      <c r="J7502">
        <v>16.75</v>
      </c>
      <c r="K7502" t="s">
        <v>175</v>
      </c>
      <c r="L7502" t="s">
        <v>30</v>
      </c>
      <c r="M7502" t="s">
        <v>120</v>
      </c>
      <c r="N7502" t="s">
        <v>121</v>
      </c>
    </row>
    <row r="7503" spans="1:14" x14ac:dyDescent="0.25">
      <c r="A7503">
        <v>7502</v>
      </c>
      <c r="B7503">
        <v>3304</v>
      </c>
      <c r="C7503">
        <f>1/COUNTIF(B:B, B7503)</f>
        <v>0.14285714285714285</v>
      </c>
      <c r="D7503" t="s">
        <v>15</v>
      </c>
      <c r="E7503">
        <v>1</v>
      </c>
      <c r="F7503" s="1">
        <v>42060</v>
      </c>
      <c r="G7503" s="1" t="str">
        <f t="shared" si="117"/>
        <v>Wednesday</v>
      </c>
      <c r="H7503" s="2">
        <v>0.56677083333333333</v>
      </c>
      <c r="I7503">
        <v>16</v>
      </c>
      <c r="J7503">
        <v>16</v>
      </c>
      <c r="K7503" t="s">
        <v>175</v>
      </c>
      <c r="L7503" t="s">
        <v>12</v>
      </c>
      <c r="M7503" t="s">
        <v>16</v>
      </c>
      <c r="N7503" t="s">
        <v>17</v>
      </c>
    </row>
    <row r="7504" spans="1:14" x14ac:dyDescent="0.25">
      <c r="A7504">
        <v>7503</v>
      </c>
      <c r="B7504">
        <v>3304</v>
      </c>
      <c r="C7504">
        <f>1/COUNTIF(B:B, B7504)</f>
        <v>0.14285714285714285</v>
      </c>
      <c r="D7504" t="s">
        <v>128</v>
      </c>
      <c r="E7504">
        <v>1</v>
      </c>
      <c r="F7504" s="1">
        <v>42060</v>
      </c>
      <c r="G7504" s="1" t="str">
        <f t="shared" si="117"/>
        <v>Wednesday</v>
      </c>
      <c r="H7504" s="2">
        <v>0.56677083333333333</v>
      </c>
      <c r="I7504">
        <v>10.5</v>
      </c>
      <c r="J7504">
        <v>10.5</v>
      </c>
      <c r="K7504" t="s">
        <v>177</v>
      </c>
      <c r="L7504" t="s">
        <v>12</v>
      </c>
      <c r="M7504" t="s">
        <v>13</v>
      </c>
      <c r="N7504" t="s">
        <v>14</v>
      </c>
    </row>
    <row r="7505" spans="1:14" x14ac:dyDescent="0.25">
      <c r="A7505">
        <v>7504</v>
      </c>
      <c r="B7505">
        <v>3304</v>
      </c>
      <c r="C7505">
        <f>1/COUNTIF(B:B, B7505)</f>
        <v>0.14285714285714285</v>
      </c>
      <c r="D7505" t="s">
        <v>64</v>
      </c>
      <c r="E7505">
        <v>1</v>
      </c>
      <c r="F7505" s="1">
        <v>42060</v>
      </c>
      <c r="G7505" s="1" t="str">
        <f t="shared" si="117"/>
        <v>Wednesday</v>
      </c>
      <c r="H7505" s="2">
        <v>0.56677083333333333</v>
      </c>
      <c r="I7505">
        <v>20.25</v>
      </c>
      <c r="J7505">
        <v>20.25</v>
      </c>
      <c r="K7505" t="s">
        <v>176</v>
      </c>
      <c r="L7505" t="s">
        <v>19</v>
      </c>
      <c r="M7505" t="s">
        <v>27</v>
      </c>
      <c r="N7505" t="s">
        <v>28</v>
      </c>
    </row>
    <row r="7506" spans="1:14" x14ac:dyDescent="0.25">
      <c r="A7506">
        <v>7505</v>
      </c>
      <c r="B7506">
        <v>3304</v>
      </c>
      <c r="C7506">
        <f>1/COUNTIF(B:B, B7506)</f>
        <v>0.14285714285714285</v>
      </c>
      <c r="D7506" t="s">
        <v>113</v>
      </c>
      <c r="E7506">
        <v>1</v>
      </c>
      <c r="F7506" s="1">
        <v>42060</v>
      </c>
      <c r="G7506" s="1" t="str">
        <f t="shared" si="117"/>
        <v>Wednesday</v>
      </c>
      <c r="H7506" s="2">
        <v>0.56677083333333333</v>
      </c>
      <c r="I7506">
        <v>12.75</v>
      </c>
      <c r="J7506">
        <v>12.75</v>
      </c>
      <c r="K7506" t="s">
        <v>177</v>
      </c>
      <c r="L7506" t="s">
        <v>30</v>
      </c>
      <c r="M7506" t="s">
        <v>66</v>
      </c>
      <c r="N7506" t="s">
        <v>67</v>
      </c>
    </row>
    <row r="7507" spans="1:14" x14ac:dyDescent="0.25">
      <c r="A7507">
        <v>7506</v>
      </c>
      <c r="B7507">
        <v>3304</v>
      </c>
      <c r="C7507">
        <f>1/COUNTIF(B:B, B7507)</f>
        <v>0.14285714285714285</v>
      </c>
      <c r="D7507" t="s">
        <v>157</v>
      </c>
      <c r="E7507">
        <v>1</v>
      </c>
      <c r="F7507" s="1">
        <v>42060</v>
      </c>
      <c r="G7507" s="1" t="str">
        <f t="shared" si="117"/>
        <v>Wednesday</v>
      </c>
      <c r="H7507" s="2">
        <v>0.56677083333333333</v>
      </c>
      <c r="I7507">
        <v>16</v>
      </c>
      <c r="J7507">
        <v>16</v>
      </c>
      <c r="K7507" t="s">
        <v>175</v>
      </c>
      <c r="L7507" t="s">
        <v>19</v>
      </c>
      <c r="M7507" t="s">
        <v>106</v>
      </c>
      <c r="N7507" t="s">
        <v>107</v>
      </c>
    </row>
    <row r="7508" spans="1:14" x14ac:dyDescent="0.25">
      <c r="A7508">
        <v>7507</v>
      </c>
      <c r="B7508">
        <v>3305</v>
      </c>
      <c r="C7508">
        <f>1/COUNTIF(B:B, B7508)</f>
        <v>1</v>
      </c>
      <c r="D7508" t="s">
        <v>96</v>
      </c>
      <c r="E7508">
        <v>1</v>
      </c>
      <c r="F7508" s="1">
        <v>42060</v>
      </c>
      <c r="G7508" s="1" t="str">
        <f t="shared" si="117"/>
        <v>Wednesday</v>
      </c>
      <c r="H7508" s="2">
        <v>0.60054398148148147</v>
      </c>
      <c r="I7508">
        <v>12.75</v>
      </c>
      <c r="J7508">
        <v>12.75</v>
      </c>
      <c r="K7508" t="s">
        <v>177</v>
      </c>
      <c r="L7508" t="s">
        <v>19</v>
      </c>
      <c r="M7508" t="s">
        <v>97</v>
      </c>
      <c r="N7508" t="s">
        <v>98</v>
      </c>
    </row>
    <row r="7509" spans="1:14" x14ac:dyDescent="0.25">
      <c r="A7509">
        <v>7508</v>
      </c>
      <c r="B7509">
        <v>3306</v>
      </c>
      <c r="C7509">
        <f>1/COUNTIF(B:B, B7509)</f>
        <v>1</v>
      </c>
      <c r="D7509" t="s">
        <v>55</v>
      </c>
      <c r="E7509">
        <v>1</v>
      </c>
      <c r="F7509" s="1">
        <v>42060</v>
      </c>
      <c r="G7509" s="1" t="str">
        <f t="shared" si="117"/>
        <v>Wednesday</v>
      </c>
      <c r="H7509" s="2">
        <v>0.60123842592592591</v>
      </c>
      <c r="I7509">
        <v>20.75</v>
      </c>
      <c r="J7509">
        <v>20.75</v>
      </c>
      <c r="K7509" t="s">
        <v>176</v>
      </c>
      <c r="L7509" t="s">
        <v>23</v>
      </c>
      <c r="M7509" t="s">
        <v>56</v>
      </c>
      <c r="N7509" t="s">
        <v>57</v>
      </c>
    </row>
    <row r="7510" spans="1:14" x14ac:dyDescent="0.25">
      <c r="A7510">
        <v>7509</v>
      </c>
      <c r="B7510">
        <v>3307</v>
      </c>
      <c r="C7510">
        <f>1/COUNTIF(B:B, B7510)</f>
        <v>0.33333333333333331</v>
      </c>
      <c r="D7510" t="s">
        <v>138</v>
      </c>
      <c r="E7510">
        <v>1</v>
      </c>
      <c r="F7510" s="1">
        <v>42060</v>
      </c>
      <c r="G7510" s="1" t="str">
        <f t="shared" si="117"/>
        <v>Wednesday</v>
      </c>
      <c r="H7510" s="2">
        <v>0.61366898148148152</v>
      </c>
      <c r="I7510">
        <v>11</v>
      </c>
      <c r="J7510">
        <v>11</v>
      </c>
      <c r="K7510" t="s">
        <v>177</v>
      </c>
      <c r="L7510" t="s">
        <v>12</v>
      </c>
      <c r="M7510" t="s">
        <v>126</v>
      </c>
      <c r="N7510" t="s">
        <v>127</v>
      </c>
    </row>
    <row r="7511" spans="1:14" x14ac:dyDescent="0.25">
      <c r="A7511">
        <v>7510</v>
      </c>
      <c r="B7511">
        <v>3307</v>
      </c>
      <c r="C7511">
        <f>1/COUNTIF(B:B, B7511)</f>
        <v>0.33333333333333331</v>
      </c>
      <c r="D7511" t="s">
        <v>83</v>
      </c>
      <c r="E7511">
        <v>1</v>
      </c>
      <c r="F7511" s="1">
        <v>42060</v>
      </c>
      <c r="G7511" s="1" t="str">
        <f t="shared" si="117"/>
        <v>Wednesday</v>
      </c>
      <c r="H7511" s="2">
        <v>0.61366898148148152</v>
      </c>
      <c r="I7511">
        <v>20.75</v>
      </c>
      <c r="J7511">
        <v>20.75</v>
      </c>
      <c r="K7511" t="s">
        <v>176</v>
      </c>
      <c r="L7511" t="s">
        <v>23</v>
      </c>
      <c r="M7511" t="s">
        <v>84</v>
      </c>
      <c r="N7511" t="s">
        <v>85</v>
      </c>
    </row>
    <row r="7512" spans="1:14" x14ac:dyDescent="0.25">
      <c r="A7512">
        <v>7511</v>
      </c>
      <c r="B7512">
        <v>3307</v>
      </c>
      <c r="C7512">
        <f>1/COUNTIF(B:B, B7512)</f>
        <v>0.33333333333333331</v>
      </c>
      <c r="D7512" t="s">
        <v>167</v>
      </c>
      <c r="E7512">
        <v>1</v>
      </c>
      <c r="F7512" s="1">
        <v>42060</v>
      </c>
      <c r="G7512" s="1" t="str">
        <f t="shared" si="117"/>
        <v>Wednesday</v>
      </c>
      <c r="H7512" s="2">
        <v>0.61366898148148152</v>
      </c>
      <c r="I7512">
        <v>12.5</v>
      </c>
      <c r="J7512">
        <v>12.5</v>
      </c>
      <c r="K7512" t="s">
        <v>177</v>
      </c>
      <c r="L7512" t="s">
        <v>23</v>
      </c>
      <c r="M7512" t="s">
        <v>84</v>
      </c>
      <c r="N7512" t="s">
        <v>85</v>
      </c>
    </row>
    <row r="7513" spans="1:14" x14ac:dyDescent="0.25">
      <c r="A7513">
        <v>7512</v>
      </c>
      <c r="B7513">
        <v>3308</v>
      </c>
      <c r="C7513">
        <f>1/COUNTIF(B:B, B7513)</f>
        <v>0.5</v>
      </c>
      <c r="D7513" t="s">
        <v>53</v>
      </c>
      <c r="E7513">
        <v>1</v>
      </c>
      <c r="F7513" s="1">
        <v>42060</v>
      </c>
      <c r="G7513" s="1" t="str">
        <f t="shared" si="117"/>
        <v>Wednesday</v>
      </c>
      <c r="H7513" s="2">
        <v>0.63006944444444446</v>
      </c>
      <c r="I7513">
        <v>12.5</v>
      </c>
      <c r="J7513">
        <v>12.5</v>
      </c>
      <c r="K7513" t="s">
        <v>177</v>
      </c>
      <c r="L7513" t="s">
        <v>23</v>
      </c>
      <c r="M7513" t="s">
        <v>24</v>
      </c>
      <c r="N7513" t="s">
        <v>25</v>
      </c>
    </row>
    <row r="7514" spans="1:14" x14ac:dyDescent="0.25">
      <c r="A7514">
        <v>7513</v>
      </c>
      <c r="B7514">
        <v>3308</v>
      </c>
      <c r="C7514">
        <f>1/COUNTIF(B:B, B7514)</f>
        <v>0.5</v>
      </c>
      <c r="D7514" t="s">
        <v>117</v>
      </c>
      <c r="E7514">
        <v>1</v>
      </c>
      <c r="F7514" s="1">
        <v>42060</v>
      </c>
      <c r="G7514" s="1" t="str">
        <f t="shared" si="117"/>
        <v>Wednesday</v>
      </c>
      <c r="H7514" s="2">
        <v>0.63006944444444446</v>
      </c>
      <c r="I7514">
        <v>16.25</v>
      </c>
      <c r="J7514">
        <v>16.25</v>
      </c>
      <c r="K7514" t="s">
        <v>175</v>
      </c>
      <c r="L7514" t="s">
        <v>23</v>
      </c>
      <c r="M7514" t="s">
        <v>110</v>
      </c>
      <c r="N7514" t="s">
        <v>111</v>
      </c>
    </row>
    <row r="7515" spans="1:14" x14ac:dyDescent="0.25">
      <c r="A7515">
        <v>7514</v>
      </c>
      <c r="B7515">
        <v>3309</v>
      </c>
      <c r="C7515">
        <f>1/COUNTIF(B:B, B7515)</f>
        <v>0.5</v>
      </c>
      <c r="D7515" t="s">
        <v>46</v>
      </c>
      <c r="E7515">
        <v>1</v>
      </c>
      <c r="F7515" s="1">
        <v>42060</v>
      </c>
      <c r="G7515" s="1" t="str">
        <f t="shared" si="117"/>
        <v>Wednesday</v>
      </c>
      <c r="H7515" s="2">
        <v>0.63304398148148144</v>
      </c>
      <c r="I7515">
        <v>12</v>
      </c>
      <c r="J7515">
        <v>12</v>
      </c>
      <c r="K7515" t="s">
        <v>177</v>
      </c>
      <c r="L7515" t="s">
        <v>12</v>
      </c>
      <c r="M7515" t="s">
        <v>16</v>
      </c>
      <c r="N7515" t="s">
        <v>17</v>
      </c>
    </row>
    <row r="7516" spans="1:14" x14ac:dyDescent="0.25">
      <c r="A7516">
        <v>7515</v>
      </c>
      <c r="B7516">
        <v>3309</v>
      </c>
      <c r="C7516">
        <f>1/COUNTIF(B:B, B7516)</f>
        <v>0.5</v>
      </c>
      <c r="D7516" t="s">
        <v>131</v>
      </c>
      <c r="E7516">
        <v>1</v>
      </c>
      <c r="F7516" s="1">
        <v>42060</v>
      </c>
      <c r="G7516" s="1" t="str">
        <f t="shared" si="117"/>
        <v>Wednesday</v>
      </c>
      <c r="H7516" s="2">
        <v>0.63304398148148144</v>
      </c>
      <c r="I7516">
        <v>20.75</v>
      </c>
      <c r="J7516">
        <v>20.75</v>
      </c>
      <c r="K7516" t="s">
        <v>176</v>
      </c>
      <c r="L7516" t="s">
        <v>23</v>
      </c>
      <c r="M7516" t="s">
        <v>103</v>
      </c>
      <c r="N7516" t="s">
        <v>104</v>
      </c>
    </row>
    <row r="7517" spans="1:14" x14ac:dyDescent="0.25">
      <c r="A7517">
        <v>7516</v>
      </c>
      <c r="B7517">
        <v>3310</v>
      </c>
      <c r="C7517">
        <f>1/COUNTIF(B:B, B7517)</f>
        <v>0.33333333333333331</v>
      </c>
      <c r="D7517" t="s">
        <v>68</v>
      </c>
      <c r="E7517">
        <v>1</v>
      </c>
      <c r="F7517" s="1">
        <v>42060</v>
      </c>
      <c r="G7517" s="1" t="str">
        <f t="shared" si="117"/>
        <v>Wednesday</v>
      </c>
      <c r="H7517" s="2">
        <v>0.65208333333333335</v>
      </c>
      <c r="I7517">
        <v>20.75</v>
      </c>
      <c r="J7517">
        <v>20.75</v>
      </c>
      <c r="K7517" t="s">
        <v>176</v>
      </c>
      <c r="L7517" t="s">
        <v>30</v>
      </c>
      <c r="M7517" t="s">
        <v>38</v>
      </c>
      <c r="N7517" t="s">
        <v>39</v>
      </c>
    </row>
    <row r="7518" spans="1:14" x14ac:dyDescent="0.25">
      <c r="A7518">
        <v>7517</v>
      </c>
      <c r="B7518">
        <v>3310</v>
      </c>
      <c r="C7518">
        <f>1/COUNTIF(B:B, B7518)</f>
        <v>0.33333333333333331</v>
      </c>
      <c r="D7518" t="s">
        <v>154</v>
      </c>
      <c r="E7518">
        <v>1</v>
      </c>
      <c r="F7518" s="1">
        <v>42060</v>
      </c>
      <c r="G7518" s="1" t="str">
        <f t="shared" si="117"/>
        <v>Wednesday</v>
      </c>
      <c r="H7518" s="2">
        <v>0.65208333333333335</v>
      </c>
      <c r="I7518">
        <v>16.75</v>
      </c>
      <c r="J7518">
        <v>16.75</v>
      </c>
      <c r="K7518" t="s">
        <v>175</v>
      </c>
      <c r="L7518" t="s">
        <v>19</v>
      </c>
      <c r="M7518" t="s">
        <v>97</v>
      </c>
      <c r="N7518" t="s">
        <v>98</v>
      </c>
    </row>
    <row r="7519" spans="1:14" x14ac:dyDescent="0.25">
      <c r="A7519">
        <v>7518</v>
      </c>
      <c r="B7519">
        <v>3310</v>
      </c>
      <c r="C7519">
        <f>1/COUNTIF(B:B, B7519)</f>
        <v>0.33333333333333331</v>
      </c>
      <c r="D7519" t="s">
        <v>152</v>
      </c>
      <c r="E7519">
        <v>1</v>
      </c>
      <c r="F7519" s="1">
        <v>42060</v>
      </c>
      <c r="G7519" s="1" t="str">
        <f t="shared" si="117"/>
        <v>Wednesday</v>
      </c>
      <c r="H7519" s="2">
        <v>0.65208333333333335</v>
      </c>
      <c r="I7519">
        <v>12</v>
      </c>
      <c r="J7519">
        <v>12</v>
      </c>
      <c r="K7519" t="s">
        <v>177</v>
      </c>
      <c r="L7519" t="s">
        <v>19</v>
      </c>
      <c r="M7519" t="s">
        <v>106</v>
      </c>
      <c r="N7519" t="s">
        <v>107</v>
      </c>
    </row>
    <row r="7520" spans="1:14" x14ac:dyDescent="0.25">
      <c r="A7520">
        <v>7519</v>
      </c>
      <c r="B7520">
        <v>3311</v>
      </c>
      <c r="C7520">
        <f>1/COUNTIF(B:B, B7520)</f>
        <v>0.25</v>
      </c>
      <c r="D7520" t="s">
        <v>18</v>
      </c>
      <c r="E7520">
        <v>1</v>
      </c>
      <c r="F7520" s="1">
        <v>42060</v>
      </c>
      <c r="G7520" s="1" t="str">
        <f t="shared" si="117"/>
        <v>Wednesday</v>
      </c>
      <c r="H7520" s="2">
        <v>0.65586805555555561</v>
      </c>
      <c r="I7520">
        <v>18.5</v>
      </c>
      <c r="J7520">
        <v>18.5</v>
      </c>
      <c r="K7520" t="s">
        <v>176</v>
      </c>
      <c r="L7520" t="s">
        <v>19</v>
      </c>
      <c r="M7520" t="s">
        <v>20</v>
      </c>
      <c r="N7520" t="s">
        <v>21</v>
      </c>
    </row>
    <row r="7521" spans="1:14" x14ac:dyDescent="0.25">
      <c r="A7521">
        <v>7520</v>
      </c>
      <c r="B7521">
        <v>3311</v>
      </c>
      <c r="C7521">
        <f>1/COUNTIF(B:B, B7521)</f>
        <v>0.25</v>
      </c>
      <c r="D7521" t="s">
        <v>117</v>
      </c>
      <c r="E7521">
        <v>1</v>
      </c>
      <c r="F7521" s="1">
        <v>42060</v>
      </c>
      <c r="G7521" s="1" t="str">
        <f t="shared" si="117"/>
        <v>Wednesday</v>
      </c>
      <c r="H7521" s="2">
        <v>0.65586805555555561</v>
      </c>
      <c r="I7521">
        <v>16.25</v>
      </c>
      <c r="J7521">
        <v>16.25</v>
      </c>
      <c r="K7521" t="s">
        <v>175</v>
      </c>
      <c r="L7521" t="s">
        <v>23</v>
      </c>
      <c r="M7521" t="s">
        <v>110</v>
      </c>
      <c r="N7521" t="s">
        <v>111</v>
      </c>
    </row>
    <row r="7522" spans="1:14" x14ac:dyDescent="0.25">
      <c r="A7522">
        <v>7521</v>
      </c>
      <c r="B7522">
        <v>3311</v>
      </c>
      <c r="C7522">
        <f>1/COUNTIF(B:B, B7522)</f>
        <v>0.25</v>
      </c>
      <c r="D7522" t="s">
        <v>29</v>
      </c>
      <c r="E7522">
        <v>1</v>
      </c>
      <c r="F7522" s="1">
        <v>42060</v>
      </c>
      <c r="G7522" s="1" t="str">
        <f t="shared" si="117"/>
        <v>Wednesday</v>
      </c>
      <c r="H7522" s="2">
        <v>0.65586805555555561</v>
      </c>
      <c r="I7522">
        <v>20.75</v>
      </c>
      <c r="J7522">
        <v>20.75</v>
      </c>
      <c r="K7522" t="s">
        <v>176</v>
      </c>
      <c r="L7522" t="s">
        <v>30</v>
      </c>
      <c r="M7522" t="s">
        <v>31</v>
      </c>
      <c r="N7522" t="s">
        <v>32</v>
      </c>
    </row>
    <row r="7523" spans="1:14" x14ac:dyDescent="0.25">
      <c r="A7523">
        <v>7522</v>
      </c>
      <c r="B7523">
        <v>3311</v>
      </c>
      <c r="C7523">
        <f>1/COUNTIF(B:B, B7523)</f>
        <v>0.25</v>
      </c>
      <c r="D7523" t="s">
        <v>118</v>
      </c>
      <c r="E7523">
        <v>1</v>
      </c>
      <c r="F7523" s="1">
        <v>42060</v>
      </c>
      <c r="G7523" s="1" t="str">
        <f t="shared" si="117"/>
        <v>Wednesday</v>
      </c>
      <c r="H7523" s="2">
        <v>0.65586805555555561</v>
      </c>
      <c r="I7523">
        <v>20.25</v>
      </c>
      <c r="J7523">
        <v>20.25</v>
      </c>
      <c r="K7523" t="s">
        <v>176</v>
      </c>
      <c r="L7523" t="s">
        <v>19</v>
      </c>
      <c r="M7523" t="s">
        <v>62</v>
      </c>
      <c r="N7523" t="s">
        <v>63</v>
      </c>
    </row>
    <row r="7524" spans="1:14" x14ac:dyDescent="0.25">
      <c r="A7524">
        <v>7523</v>
      </c>
      <c r="B7524">
        <v>3312</v>
      </c>
      <c r="C7524">
        <f>1/COUNTIF(B:B, B7524)</f>
        <v>0.5</v>
      </c>
      <c r="D7524" t="s">
        <v>50</v>
      </c>
      <c r="E7524">
        <v>1</v>
      </c>
      <c r="F7524" s="1">
        <v>42060</v>
      </c>
      <c r="G7524" s="1" t="str">
        <f t="shared" si="117"/>
        <v>Wednesday</v>
      </c>
      <c r="H7524" s="2">
        <v>0.65936342592592589</v>
      </c>
      <c r="I7524">
        <v>20.5</v>
      </c>
      <c r="J7524">
        <v>20.5</v>
      </c>
      <c r="K7524" t="s">
        <v>176</v>
      </c>
      <c r="L7524" t="s">
        <v>12</v>
      </c>
      <c r="M7524" t="s">
        <v>51</v>
      </c>
      <c r="N7524" t="s">
        <v>52</v>
      </c>
    </row>
    <row r="7525" spans="1:14" x14ac:dyDescent="0.25">
      <c r="A7525">
        <v>7524</v>
      </c>
      <c r="B7525">
        <v>3312</v>
      </c>
      <c r="C7525">
        <f>1/COUNTIF(B:B, B7525)</f>
        <v>0.5</v>
      </c>
      <c r="D7525" t="s">
        <v>158</v>
      </c>
      <c r="E7525">
        <v>1</v>
      </c>
      <c r="F7525" s="1">
        <v>42060</v>
      </c>
      <c r="G7525" s="1" t="str">
        <f t="shared" si="117"/>
        <v>Wednesday</v>
      </c>
      <c r="H7525" s="2">
        <v>0.65936342592592589</v>
      </c>
      <c r="I7525">
        <v>16</v>
      </c>
      <c r="J7525">
        <v>16</v>
      </c>
      <c r="K7525" t="s">
        <v>175</v>
      </c>
      <c r="L7525" t="s">
        <v>12</v>
      </c>
      <c r="M7525" t="s">
        <v>90</v>
      </c>
      <c r="N7525" t="s">
        <v>91</v>
      </c>
    </row>
    <row r="7526" spans="1:14" x14ac:dyDescent="0.25">
      <c r="A7526">
        <v>7525</v>
      </c>
      <c r="B7526">
        <v>3313</v>
      </c>
      <c r="C7526">
        <f>1/COUNTIF(B:B, B7526)</f>
        <v>1</v>
      </c>
      <c r="D7526" t="s">
        <v>26</v>
      </c>
      <c r="E7526">
        <v>1</v>
      </c>
      <c r="F7526" s="1">
        <v>42060</v>
      </c>
      <c r="G7526" s="1" t="str">
        <f t="shared" si="117"/>
        <v>Wednesday</v>
      </c>
      <c r="H7526" s="2">
        <v>0.66111111111111109</v>
      </c>
      <c r="I7526">
        <v>16</v>
      </c>
      <c r="J7526">
        <v>16</v>
      </c>
      <c r="K7526" t="s">
        <v>175</v>
      </c>
      <c r="L7526" t="s">
        <v>19</v>
      </c>
      <c r="M7526" t="s">
        <v>27</v>
      </c>
      <c r="N7526" t="s">
        <v>28</v>
      </c>
    </row>
    <row r="7527" spans="1:14" x14ac:dyDescent="0.25">
      <c r="A7527">
        <v>7526</v>
      </c>
      <c r="B7527">
        <v>3314</v>
      </c>
      <c r="C7527">
        <f>1/COUNTIF(B:B, B7527)</f>
        <v>0.33333333333333331</v>
      </c>
      <c r="D7527" t="s">
        <v>80</v>
      </c>
      <c r="E7527">
        <v>1</v>
      </c>
      <c r="F7527" s="1">
        <v>42060</v>
      </c>
      <c r="G7527" s="1" t="str">
        <f t="shared" si="117"/>
        <v>Wednesday</v>
      </c>
      <c r="H7527" s="2">
        <v>0.66314814814814815</v>
      </c>
      <c r="I7527">
        <v>12</v>
      </c>
      <c r="J7527">
        <v>12</v>
      </c>
      <c r="K7527" t="s">
        <v>177</v>
      </c>
      <c r="L7527" t="s">
        <v>12</v>
      </c>
      <c r="M7527" t="s">
        <v>81</v>
      </c>
      <c r="N7527" t="s">
        <v>82</v>
      </c>
    </row>
    <row r="7528" spans="1:14" x14ac:dyDescent="0.25">
      <c r="A7528">
        <v>7527</v>
      </c>
      <c r="B7528">
        <v>3314</v>
      </c>
      <c r="C7528">
        <f>1/COUNTIF(B:B, B7528)</f>
        <v>0.33333333333333331</v>
      </c>
      <c r="D7528" t="s">
        <v>86</v>
      </c>
      <c r="E7528">
        <v>1</v>
      </c>
      <c r="F7528" s="1">
        <v>42060</v>
      </c>
      <c r="G7528" s="1" t="str">
        <f t="shared" si="117"/>
        <v>Wednesday</v>
      </c>
      <c r="H7528" s="2">
        <v>0.66314814814814815</v>
      </c>
      <c r="I7528">
        <v>17.950000762939453</v>
      </c>
      <c r="J7528">
        <v>17.950000762939453</v>
      </c>
      <c r="K7528" t="s">
        <v>176</v>
      </c>
      <c r="L7528" t="s">
        <v>19</v>
      </c>
      <c r="M7528" t="s">
        <v>87</v>
      </c>
      <c r="N7528" t="s">
        <v>88</v>
      </c>
    </row>
    <row r="7529" spans="1:14" x14ac:dyDescent="0.25">
      <c r="A7529">
        <v>7528</v>
      </c>
      <c r="B7529">
        <v>3314</v>
      </c>
      <c r="C7529">
        <f>1/COUNTIF(B:B, B7529)</f>
        <v>0.33333333333333331</v>
      </c>
      <c r="D7529" t="s">
        <v>138</v>
      </c>
      <c r="E7529">
        <v>1</v>
      </c>
      <c r="F7529" s="1">
        <v>42060</v>
      </c>
      <c r="G7529" s="1" t="str">
        <f t="shared" si="117"/>
        <v>Wednesday</v>
      </c>
      <c r="H7529" s="2">
        <v>0.66314814814814815</v>
      </c>
      <c r="I7529">
        <v>11</v>
      </c>
      <c r="J7529">
        <v>11</v>
      </c>
      <c r="K7529" t="s">
        <v>177</v>
      </c>
      <c r="L7529" t="s">
        <v>12</v>
      </c>
      <c r="M7529" t="s">
        <v>126</v>
      </c>
      <c r="N7529" t="s">
        <v>127</v>
      </c>
    </row>
    <row r="7530" spans="1:14" x14ac:dyDescent="0.25">
      <c r="A7530">
        <v>7529</v>
      </c>
      <c r="B7530">
        <v>3315</v>
      </c>
      <c r="C7530">
        <f>1/COUNTIF(B:B, B7530)</f>
        <v>0.5</v>
      </c>
      <c r="D7530" t="s">
        <v>117</v>
      </c>
      <c r="E7530">
        <v>1</v>
      </c>
      <c r="F7530" s="1">
        <v>42060</v>
      </c>
      <c r="G7530" s="1" t="str">
        <f t="shared" si="117"/>
        <v>Wednesday</v>
      </c>
      <c r="H7530" s="2">
        <v>0.68623842592592588</v>
      </c>
      <c r="I7530">
        <v>16.25</v>
      </c>
      <c r="J7530">
        <v>16.25</v>
      </c>
      <c r="K7530" t="s">
        <v>175</v>
      </c>
      <c r="L7530" t="s">
        <v>23</v>
      </c>
      <c r="M7530" t="s">
        <v>110</v>
      </c>
      <c r="N7530" t="s">
        <v>111</v>
      </c>
    </row>
    <row r="7531" spans="1:14" x14ac:dyDescent="0.25">
      <c r="A7531">
        <v>7530</v>
      </c>
      <c r="B7531">
        <v>3315</v>
      </c>
      <c r="C7531">
        <f>1/COUNTIF(B:B, B7531)</f>
        <v>0.5</v>
      </c>
      <c r="D7531" t="s">
        <v>152</v>
      </c>
      <c r="E7531">
        <v>1</v>
      </c>
      <c r="F7531" s="1">
        <v>42060</v>
      </c>
      <c r="G7531" s="1" t="str">
        <f t="shared" si="117"/>
        <v>Wednesday</v>
      </c>
      <c r="H7531" s="2">
        <v>0.68623842592592588</v>
      </c>
      <c r="I7531">
        <v>12</v>
      </c>
      <c r="J7531">
        <v>12</v>
      </c>
      <c r="K7531" t="s">
        <v>177</v>
      </c>
      <c r="L7531" t="s">
        <v>19</v>
      </c>
      <c r="M7531" t="s">
        <v>106</v>
      </c>
      <c r="N7531" t="s">
        <v>107</v>
      </c>
    </row>
    <row r="7532" spans="1:14" x14ac:dyDescent="0.25">
      <c r="A7532">
        <v>7531</v>
      </c>
      <c r="B7532">
        <v>3316</v>
      </c>
      <c r="C7532">
        <f>1/COUNTIF(B:B, B7532)</f>
        <v>1</v>
      </c>
      <c r="D7532" t="s">
        <v>149</v>
      </c>
      <c r="E7532">
        <v>1</v>
      </c>
      <c r="F7532" s="1">
        <v>42060</v>
      </c>
      <c r="G7532" s="1" t="str">
        <f t="shared" si="117"/>
        <v>Wednesday</v>
      </c>
      <c r="H7532" s="2">
        <v>0.69354166666666661</v>
      </c>
      <c r="I7532">
        <v>16</v>
      </c>
      <c r="J7532">
        <v>16</v>
      </c>
      <c r="K7532" t="s">
        <v>175</v>
      </c>
      <c r="L7532" t="s">
        <v>19</v>
      </c>
      <c r="M7532" t="s">
        <v>62</v>
      </c>
      <c r="N7532" t="s">
        <v>63</v>
      </c>
    </row>
    <row r="7533" spans="1:14" x14ac:dyDescent="0.25">
      <c r="A7533">
        <v>7532</v>
      </c>
      <c r="B7533">
        <v>3317</v>
      </c>
      <c r="C7533">
        <f>1/COUNTIF(B:B, B7533)</f>
        <v>0.5</v>
      </c>
      <c r="D7533" t="s">
        <v>18</v>
      </c>
      <c r="E7533">
        <v>1</v>
      </c>
      <c r="F7533" s="1">
        <v>42060</v>
      </c>
      <c r="G7533" s="1" t="str">
        <f t="shared" si="117"/>
        <v>Wednesday</v>
      </c>
      <c r="H7533" s="2">
        <v>0.70241898148148152</v>
      </c>
      <c r="I7533">
        <v>18.5</v>
      </c>
      <c r="J7533">
        <v>18.5</v>
      </c>
      <c r="K7533" t="s">
        <v>176</v>
      </c>
      <c r="L7533" t="s">
        <v>19</v>
      </c>
      <c r="M7533" t="s">
        <v>20</v>
      </c>
      <c r="N7533" t="s">
        <v>21</v>
      </c>
    </row>
    <row r="7534" spans="1:14" x14ac:dyDescent="0.25">
      <c r="A7534">
        <v>7533</v>
      </c>
      <c r="B7534">
        <v>3317</v>
      </c>
      <c r="C7534">
        <f>1/COUNTIF(B:B, B7534)</f>
        <v>0.5</v>
      </c>
      <c r="D7534" t="s">
        <v>129</v>
      </c>
      <c r="E7534">
        <v>1</v>
      </c>
      <c r="F7534" s="1">
        <v>42060</v>
      </c>
      <c r="G7534" s="1" t="str">
        <f t="shared" si="117"/>
        <v>Wednesday</v>
      </c>
      <c r="H7534" s="2">
        <v>0.70241898148148152</v>
      </c>
      <c r="I7534">
        <v>16.5</v>
      </c>
      <c r="J7534">
        <v>16.5</v>
      </c>
      <c r="K7534" t="s">
        <v>175</v>
      </c>
      <c r="L7534" t="s">
        <v>23</v>
      </c>
      <c r="M7534" t="s">
        <v>103</v>
      </c>
      <c r="N7534" t="s">
        <v>104</v>
      </c>
    </row>
    <row r="7535" spans="1:14" x14ac:dyDescent="0.25">
      <c r="A7535">
        <v>7534</v>
      </c>
      <c r="B7535">
        <v>3318</v>
      </c>
      <c r="C7535">
        <f>1/COUNTIF(B:B, B7535)</f>
        <v>0.5</v>
      </c>
      <c r="D7535" t="s">
        <v>47</v>
      </c>
      <c r="E7535">
        <v>1</v>
      </c>
      <c r="F7535" s="1">
        <v>42060</v>
      </c>
      <c r="G7535" s="1" t="str">
        <f t="shared" si="117"/>
        <v>Wednesday</v>
      </c>
      <c r="H7535" s="2">
        <v>0.70701388888888894</v>
      </c>
      <c r="I7535">
        <v>12</v>
      </c>
      <c r="J7535">
        <v>12</v>
      </c>
      <c r="K7535" t="s">
        <v>177</v>
      </c>
      <c r="L7535" t="s">
        <v>19</v>
      </c>
      <c r="M7535" t="s">
        <v>48</v>
      </c>
      <c r="N7535" t="s">
        <v>49</v>
      </c>
    </row>
    <row r="7536" spans="1:14" x14ac:dyDescent="0.25">
      <c r="A7536">
        <v>7535</v>
      </c>
      <c r="B7536">
        <v>3318</v>
      </c>
      <c r="C7536">
        <f>1/COUNTIF(B:B, B7536)</f>
        <v>0.5</v>
      </c>
      <c r="D7536" t="s">
        <v>29</v>
      </c>
      <c r="E7536">
        <v>1</v>
      </c>
      <c r="F7536" s="1">
        <v>42060</v>
      </c>
      <c r="G7536" s="1" t="str">
        <f t="shared" si="117"/>
        <v>Wednesday</v>
      </c>
      <c r="H7536" s="2">
        <v>0.70701388888888894</v>
      </c>
      <c r="I7536">
        <v>20.75</v>
      </c>
      <c r="J7536">
        <v>20.75</v>
      </c>
      <c r="K7536" t="s">
        <v>176</v>
      </c>
      <c r="L7536" t="s">
        <v>30</v>
      </c>
      <c r="M7536" t="s">
        <v>31</v>
      </c>
      <c r="N7536" t="s">
        <v>32</v>
      </c>
    </row>
    <row r="7537" spans="1:14" x14ac:dyDescent="0.25">
      <c r="A7537">
        <v>7536</v>
      </c>
      <c r="B7537">
        <v>3319</v>
      </c>
      <c r="C7537">
        <f>1/COUNTIF(B:B, B7537)</f>
        <v>1</v>
      </c>
      <c r="D7537" t="s">
        <v>92</v>
      </c>
      <c r="E7537">
        <v>1</v>
      </c>
      <c r="F7537" s="1">
        <v>42060</v>
      </c>
      <c r="G7537" s="1" t="str">
        <f t="shared" si="117"/>
        <v>Wednesday</v>
      </c>
      <c r="H7537" s="2">
        <v>0.71211805555555552</v>
      </c>
      <c r="I7537">
        <v>16.25</v>
      </c>
      <c r="J7537">
        <v>16.25</v>
      </c>
      <c r="K7537" t="s">
        <v>175</v>
      </c>
      <c r="L7537" t="s">
        <v>23</v>
      </c>
      <c r="M7537" t="s">
        <v>93</v>
      </c>
      <c r="N7537" t="s">
        <v>94</v>
      </c>
    </row>
    <row r="7538" spans="1:14" x14ac:dyDescent="0.25">
      <c r="A7538">
        <v>7537</v>
      </c>
      <c r="B7538">
        <v>3320</v>
      </c>
      <c r="C7538">
        <f>1/COUNTIF(B:B, B7538)</f>
        <v>0.5</v>
      </c>
      <c r="D7538" t="s">
        <v>47</v>
      </c>
      <c r="E7538">
        <v>1</v>
      </c>
      <c r="F7538" s="1">
        <v>42060</v>
      </c>
      <c r="G7538" s="1" t="str">
        <f t="shared" si="117"/>
        <v>Wednesday</v>
      </c>
      <c r="H7538" s="2">
        <v>0.71474537037037034</v>
      </c>
      <c r="I7538">
        <v>12</v>
      </c>
      <c r="J7538">
        <v>12</v>
      </c>
      <c r="K7538" t="s">
        <v>177</v>
      </c>
      <c r="L7538" t="s">
        <v>19</v>
      </c>
      <c r="M7538" t="s">
        <v>48</v>
      </c>
      <c r="N7538" t="s">
        <v>49</v>
      </c>
    </row>
    <row r="7539" spans="1:14" x14ac:dyDescent="0.25">
      <c r="A7539">
        <v>7538</v>
      </c>
      <c r="B7539">
        <v>3320</v>
      </c>
      <c r="C7539">
        <f>1/COUNTIF(B:B, B7539)</f>
        <v>0.5</v>
      </c>
      <c r="D7539" t="s">
        <v>147</v>
      </c>
      <c r="E7539">
        <v>1</v>
      </c>
      <c r="F7539" s="1">
        <v>42060</v>
      </c>
      <c r="G7539" s="1" t="str">
        <f t="shared" si="117"/>
        <v>Wednesday</v>
      </c>
      <c r="H7539" s="2">
        <v>0.71474537037037034</v>
      </c>
      <c r="I7539">
        <v>20.75</v>
      </c>
      <c r="J7539">
        <v>20.75</v>
      </c>
      <c r="K7539" t="s">
        <v>176</v>
      </c>
      <c r="L7539" t="s">
        <v>23</v>
      </c>
      <c r="M7539" t="s">
        <v>44</v>
      </c>
      <c r="N7539" t="s">
        <v>45</v>
      </c>
    </row>
    <row r="7540" spans="1:14" x14ac:dyDescent="0.25">
      <c r="A7540">
        <v>7539</v>
      </c>
      <c r="B7540">
        <v>3321</v>
      </c>
      <c r="C7540">
        <f>1/COUNTIF(B:B, B7540)</f>
        <v>0.25</v>
      </c>
      <c r="D7540" t="s">
        <v>86</v>
      </c>
      <c r="E7540">
        <v>1</v>
      </c>
      <c r="F7540" s="1">
        <v>42060</v>
      </c>
      <c r="G7540" s="1" t="str">
        <f t="shared" si="117"/>
        <v>Wednesday</v>
      </c>
      <c r="H7540" s="2">
        <v>0.72370370370370374</v>
      </c>
      <c r="I7540">
        <v>17.950000762939453</v>
      </c>
      <c r="J7540">
        <v>17.950000762939453</v>
      </c>
      <c r="K7540" t="s">
        <v>176</v>
      </c>
      <c r="L7540" t="s">
        <v>19</v>
      </c>
      <c r="M7540" t="s">
        <v>87</v>
      </c>
      <c r="N7540" t="s">
        <v>88</v>
      </c>
    </row>
    <row r="7541" spans="1:14" x14ac:dyDescent="0.25">
      <c r="A7541">
        <v>7540</v>
      </c>
      <c r="B7541">
        <v>3321</v>
      </c>
      <c r="C7541">
        <f>1/COUNTIF(B:B, B7541)</f>
        <v>0.25</v>
      </c>
      <c r="D7541" t="s">
        <v>142</v>
      </c>
      <c r="E7541">
        <v>1</v>
      </c>
      <c r="F7541" s="1">
        <v>42060</v>
      </c>
      <c r="G7541" s="1" t="str">
        <f t="shared" si="117"/>
        <v>Wednesday</v>
      </c>
      <c r="H7541" s="2">
        <v>0.72370370370370374</v>
      </c>
      <c r="I7541">
        <v>16.75</v>
      </c>
      <c r="J7541">
        <v>16.75</v>
      </c>
      <c r="K7541" t="s">
        <v>175</v>
      </c>
      <c r="L7541" t="s">
        <v>30</v>
      </c>
      <c r="M7541" t="s">
        <v>66</v>
      </c>
      <c r="N7541" t="s">
        <v>67</v>
      </c>
    </row>
    <row r="7542" spans="1:14" x14ac:dyDescent="0.25">
      <c r="A7542">
        <v>7541</v>
      </c>
      <c r="B7542">
        <v>3321</v>
      </c>
      <c r="C7542">
        <f>1/COUNTIF(B:B, B7542)</f>
        <v>0.25</v>
      </c>
      <c r="D7542" t="s">
        <v>159</v>
      </c>
      <c r="E7542">
        <v>1</v>
      </c>
      <c r="F7542" s="1">
        <v>42060</v>
      </c>
      <c r="G7542" s="1" t="str">
        <f t="shared" si="117"/>
        <v>Wednesday</v>
      </c>
      <c r="H7542" s="2">
        <v>0.72370370370370374</v>
      </c>
      <c r="I7542">
        <v>16.5</v>
      </c>
      <c r="J7542">
        <v>16.5</v>
      </c>
      <c r="K7542" t="s">
        <v>175</v>
      </c>
      <c r="L7542" t="s">
        <v>19</v>
      </c>
      <c r="M7542" t="s">
        <v>59</v>
      </c>
      <c r="N7542" t="s">
        <v>60</v>
      </c>
    </row>
    <row r="7543" spans="1:14" x14ac:dyDescent="0.25">
      <c r="A7543">
        <v>7542</v>
      </c>
      <c r="B7543">
        <v>3321</v>
      </c>
      <c r="C7543">
        <f>1/COUNTIF(B:B, B7543)</f>
        <v>0.25</v>
      </c>
      <c r="D7543" t="s">
        <v>152</v>
      </c>
      <c r="E7543">
        <v>1</v>
      </c>
      <c r="F7543" s="1">
        <v>42060</v>
      </c>
      <c r="G7543" s="1" t="str">
        <f t="shared" si="117"/>
        <v>Wednesday</v>
      </c>
      <c r="H7543" s="2">
        <v>0.72370370370370374</v>
      </c>
      <c r="I7543">
        <v>12</v>
      </c>
      <c r="J7543">
        <v>12</v>
      </c>
      <c r="K7543" t="s">
        <v>177</v>
      </c>
      <c r="L7543" t="s">
        <v>19</v>
      </c>
      <c r="M7543" t="s">
        <v>106</v>
      </c>
      <c r="N7543" t="s">
        <v>107</v>
      </c>
    </row>
    <row r="7544" spans="1:14" x14ac:dyDescent="0.25">
      <c r="A7544">
        <v>7543</v>
      </c>
      <c r="B7544">
        <v>3322</v>
      </c>
      <c r="C7544">
        <f>1/COUNTIF(B:B, B7544)</f>
        <v>0.25</v>
      </c>
      <c r="D7544" t="s">
        <v>80</v>
      </c>
      <c r="E7544">
        <v>1</v>
      </c>
      <c r="F7544" s="1">
        <v>42060</v>
      </c>
      <c r="G7544" s="1" t="str">
        <f t="shared" si="117"/>
        <v>Wednesday</v>
      </c>
      <c r="H7544" s="2">
        <v>0.72584490740740737</v>
      </c>
      <c r="I7544">
        <v>12</v>
      </c>
      <c r="J7544">
        <v>12</v>
      </c>
      <c r="K7544" t="s">
        <v>177</v>
      </c>
      <c r="L7544" t="s">
        <v>12</v>
      </c>
      <c r="M7544" t="s">
        <v>81</v>
      </c>
      <c r="N7544" t="s">
        <v>82</v>
      </c>
    </row>
    <row r="7545" spans="1:14" x14ac:dyDescent="0.25">
      <c r="A7545">
        <v>7544</v>
      </c>
      <c r="B7545">
        <v>3322</v>
      </c>
      <c r="C7545">
        <f>1/COUNTIF(B:B, B7545)</f>
        <v>0.25</v>
      </c>
      <c r="D7545" t="s">
        <v>95</v>
      </c>
      <c r="E7545">
        <v>1</v>
      </c>
      <c r="F7545" s="1">
        <v>42060</v>
      </c>
      <c r="G7545" s="1" t="str">
        <f t="shared" si="117"/>
        <v>Wednesday</v>
      </c>
      <c r="H7545" s="2">
        <v>0.72584490740740737</v>
      </c>
      <c r="I7545">
        <v>14.75</v>
      </c>
      <c r="J7545">
        <v>14.75</v>
      </c>
      <c r="K7545" t="s">
        <v>175</v>
      </c>
      <c r="L7545" t="s">
        <v>19</v>
      </c>
      <c r="M7545" t="s">
        <v>87</v>
      </c>
      <c r="N7545" t="s">
        <v>88</v>
      </c>
    </row>
    <row r="7546" spans="1:14" x14ac:dyDescent="0.25">
      <c r="A7546">
        <v>7545</v>
      </c>
      <c r="B7546">
        <v>3322</v>
      </c>
      <c r="C7546">
        <f>1/COUNTIF(B:B, B7546)</f>
        <v>0.25</v>
      </c>
      <c r="D7546" t="s">
        <v>109</v>
      </c>
      <c r="E7546">
        <v>1</v>
      </c>
      <c r="F7546" s="1">
        <v>42060</v>
      </c>
      <c r="G7546" s="1" t="str">
        <f t="shared" si="117"/>
        <v>Wednesday</v>
      </c>
      <c r="H7546" s="2">
        <v>0.72584490740740737</v>
      </c>
      <c r="I7546">
        <v>20.25</v>
      </c>
      <c r="J7546">
        <v>20.25</v>
      </c>
      <c r="K7546" t="s">
        <v>176</v>
      </c>
      <c r="L7546" t="s">
        <v>23</v>
      </c>
      <c r="M7546" t="s">
        <v>110</v>
      </c>
      <c r="N7546" t="s">
        <v>111</v>
      </c>
    </row>
    <row r="7547" spans="1:14" x14ac:dyDescent="0.25">
      <c r="A7547">
        <v>7546</v>
      </c>
      <c r="B7547">
        <v>3322</v>
      </c>
      <c r="C7547">
        <f>1/COUNTIF(B:B, B7547)</f>
        <v>0.25</v>
      </c>
      <c r="D7547" t="s">
        <v>55</v>
      </c>
      <c r="E7547">
        <v>1</v>
      </c>
      <c r="F7547" s="1">
        <v>42060</v>
      </c>
      <c r="G7547" s="1" t="str">
        <f t="shared" si="117"/>
        <v>Wednesday</v>
      </c>
      <c r="H7547" s="2">
        <v>0.72584490740740737</v>
      </c>
      <c r="I7547">
        <v>20.75</v>
      </c>
      <c r="J7547">
        <v>20.75</v>
      </c>
      <c r="K7547" t="s">
        <v>176</v>
      </c>
      <c r="L7547" t="s">
        <v>23</v>
      </c>
      <c r="M7547" t="s">
        <v>56</v>
      </c>
      <c r="N7547" t="s">
        <v>57</v>
      </c>
    </row>
    <row r="7548" spans="1:14" x14ac:dyDescent="0.25">
      <c r="A7548">
        <v>7547</v>
      </c>
      <c r="B7548">
        <v>3323</v>
      </c>
      <c r="C7548">
        <f>1/COUNTIF(B:B, B7548)</f>
        <v>0.5</v>
      </c>
      <c r="D7548" t="s">
        <v>15</v>
      </c>
      <c r="E7548">
        <v>1</v>
      </c>
      <c r="F7548" s="1">
        <v>42060</v>
      </c>
      <c r="G7548" s="1" t="str">
        <f t="shared" si="117"/>
        <v>Wednesday</v>
      </c>
      <c r="H7548" s="2">
        <v>0.73969907407407409</v>
      </c>
      <c r="I7548">
        <v>16</v>
      </c>
      <c r="J7548">
        <v>16</v>
      </c>
      <c r="K7548" t="s">
        <v>175</v>
      </c>
      <c r="L7548" t="s">
        <v>12</v>
      </c>
      <c r="M7548" t="s">
        <v>16</v>
      </c>
      <c r="N7548" t="s">
        <v>17</v>
      </c>
    </row>
    <row r="7549" spans="1:14" x14ac:dyDescent="0.25">
      <c r="A7549">
        <v>7548</v>
      </c>
      <c r="B7549">
        <v>3323</v>
      </c>
      <c r="C7549">
        <f>1/COUNTIF(B:B, B7549)</f>
        <v>0.5</v>
      </c>
      <c r="D7549" t="s">
        <v>125</v>
      </c>
      <c r="E7549">
        <v>1</v>
      </c>
      <c r="F7549" s="1">
        <v>42060</v>
      </c>
      <c r="G7549" s="1" t="str">
        <f t="shared" si="117"/>
        <v>Wednesday</v>
      </c>
      <c r="H7549" s="2">
        <v>0.73969907407407409</v>
      </c>
      <c r="I7549">
        <v>17.5</v>
      </c>
      <c r="J7549">
        <v>17.5</v>
      </c>
      <c r="K7549" t="s">
        <v>176</v>
      </c>
      <c r="L7549" t="s">
        <v>12</v>
      </c>
      <c r="M7549" t="s">
        <v>126</v>
      </c>
      <c r="N7549" t="s">
        <v>127</v>
      </c>
    </row>
    <row r="7550" spans="1:14" x14ac:dyDescent="0.25">
      <c r="A7550">
        <v>7549</v>
      </c>
      <c r="B7550">
        <v>3324</v>
      </c>
      <c r="C7550">
        <f>1/COUNTIF(B:B, B7550)</f>
        <v>1</v>
      </c>
      <c r="D7550" t="s">
        <v>102</v>
      </c>
      <c r="E7550">
        <v>1</v>
      </c>
      <c r="F7550" s="1">
        <v>42060</v>
      </c>
      <c r="G7550" s="1" t="str">
        <f t="shared" si="117"/>
        <v>Wednesday</v>
      </c>
      <c r="H7550" s="2">
        <v>0.74965277777777772</v>
      </c>
      <c r="I7550">
        <v>12.5</v>
      </c>
      <c r="J7550">
        <v>12.5</v>
      </c>
      <c r="K7550" t="s">
        <v>177</v>
      </c>
      <c r="L7550" t="s">
        <v>23</v>
      </c>
      <c r="M7550" t="s">
        <v>103</v>
      </c>
      <c r="N7550" t="s">
        <v>104</v>
      </c>
    </row>
    <row r="7551" spans="1:14" x14ac:dyDescent="0.25">
      <c r="A7551">
        <v>7550</v>
      </c>
      <c r="B7551">
        <v>3325</v>
      </c>
      <c r="C7551">
        <f>1/COUNTIF(B:B, B7551)</f>
        <v>0.5</v>
      </c>
      <c r="D7551" t="s">
        <v>47</v>
      </c>
      <c r="E7551">
        <v>1</v>
      </c>
      <c r="F7551" s="1">
        <v>42060</v>
      </c>
      <c r="G7551" s="1" t="str">
        <f t="shared" si="117"/>
        <v>Wednesday</v>
      </c>
      <c r="H7551" s="2">
        <v>0.75059027777777776</v>
      </c>
      <c r="I7551">
        <v>12</v>
      </c>
      <c r="J7551">
        <v>12</v>
      </c>
      <c r="K7551" t="s">
        <v>177</v>
      </c>
      <c r="L7551" t="s">
        <v>19</v>
      </c>
      <c r="M7551" t="s">
        <v>48</v>
      </c>
      <c r="N7551" t="s">
        <v>49</v>
      </c>
    </row>
    <row r="7552" spans="1:14" x14ac:dyDescent="0.25">
      <c r="A7552">
        <v>7551</v>
      </c>
      <c r="B7552">
        <v>3325</v>
      </c>
      <c r="C7552">
        <f>1/COUNTIF(B:B, B7552)</f>
        <v>0.5</v>
      </c>
      <c r="D7552" t="s">
        <v>50</v>
      </c>
      <c r="E7552">
        <v>1</v>
      </c>
      <c r="F7552" s="1">
        <v>42060</v>
      </c>
      <c r="G7552" s="1" t="str">
        <f t="shared" si="117"/>
        <v>Wednesday</v>
      </c>
      <c r="H7552" s="2">
        <v>0.75059027777777776</v>
      </c>
      <c r="I7552">
        <v>20.5</v>
      </c>
      <c r="J7552">
        <v>20.5</v>
      </c>
      <c r="K7552" t="s">
        <v>176</v>
      </c>
      <c r="L7552" t="s">
        <v>12</v>
      </c>
      <c r="M7552" t="s">
        <v>51</v>
      </c>
      <c r="N7552" t="s">
        <v>52</v>
      </c>
    </row>
    <row r="7553" spans="1:14" x14ac:dyDescent="0.25">
      <c r="A7553">
        <v>7552</v>
      </c>
      <c r="B7553">
        <v>3326</v>
      </c>
      <c r="C7553">
        <f>1/COUNTIF(B:B, B7553)</f>
        <v>0.5</v>
      </c>
      <c r="D7553" t="s">
        <v>18</v>
      </c>
      <c r="E7553">
        <v>1</v>
      </c>
      <c r="F7553" s="1">
        <v>42060</v>
      </c>
      <c r="G7553" s="1" t="str">
        <f t="shared" si="117"/>
        <v>Wednesday</v>
      </c>
      <c r="H7553" s="2">
        <v>0.76089120370370367</v>
      </c>
      <c r="I7553">
        <v>18.5</v>
      </c>
      <c r="J7553">
        <v>18.5</v>
      </c>
      <c r="K7553" t="s">
        <v>176</v>
      </c>
      <c r="L7553" t="s">
        <v>19</v>
      </c>
      <c r="M7553" t="s">
        <v>20</v>
      </c>
      <c r="N7553" t="s">
        <v>21</v>
      </c>
    </row>
    <row r="7554" spans="1:14" x14ac:dyDescent="0.25">
      <c r="A7554">
        <v>7553</v>
      </c>
      <c r="B7554">
        <v>3326</v>
      </c>
      <c r="C7554">
        <f>1/COUNTIF(B:B, B7554)</f>
        <v>0.5</v>
      </c>
      <c r="D7554" t="s">
        <v>145</v>
      </c>
      <c r="E7554">
        <v>1</v>
      </c>
      <c r="F7554" s="1">
        <v>42060</v>
      </c>
      <c r="G7554" s="1" t="str">
        <f t="shared" ref="G7554:G7617" si="118">TEXT(F7554,"dddd")</f>
        <v>Wednesday</v>
      </c>
      <c r="H7554" s="2">
        <v>0.76089120370370367</v>
      </c>
      <c r="I7554">
        <v>12.5</v>
      </c>
      <c r="J7554">
        <v>12.5</v>
      </c>
      <c r="K7554" t="s">
        <v>177</v>
      </c>
      <c r="L7554" t="s">
        <v>23</v>
      </c>
      <c r="M7554" t="s">
        <v>56</v>
      </c>
      <c r="N7554" t="s">
        <v>57</v>
      </c>
    </row>
    <row r="7555" spans="1:14" x14ac:dyDescent="0.25">
      <c r="A7555">
        <v>7554</v>
      </c>
      <c r="B7555">
        <v>3327</v>
      </c>
      <c r="C7555">
        <f>1/COUNTIF(B:B, B7555)</f>
        <v>1</v>
      </c>
      <c r="D7555" t="s">
        <v>86</v>
      </c>
      <c r="E7555">
        <v>1</v>
      </c>
      <c r="F7555" s="1">
        <v>42060</v>
      </c>
      <c r="G7555" s="1" t="str">
        <f t="shared" si="118"/>
        <v>Wednesday</v>
      </c>
      <c r="H7555" s="2">
        <v>0.76372685185185185</v>
      </c>
      <c r="I7555">
        <v>17.950000762939453</v>
      </c>
      <c r="J7555">
        <v>17.950000762939453</v>
      </c>
      <c r="K7555" t="s">
        <v>176</v>
      </c>
      <c r="L7555" t="s">
        <v>19</v>
      </c>
      <c r="M7555" t="s">
        <v>87</v>
      </c>
      <c r="N7555" t="s">
        <v>88</v>
      </c>
    </row>
    <row r="7556" spans="1:14" x14ac:dyDescent="0.25">
      <c r="A7556">
        <v>7555</v>
      </c>
      <c r="B7556">
        <v>3328</v>
      </c>
      <c r="C7556">
        <f>1/COUNTIF(B:B, B7556)</f>
        <v>0.5</v>
      </c>
      <c r="D7556" t="s">
        <v>154</v>
      </c>
      <c r="E7556">
        <v>1</v>
      </c>
      <c r="F7556" s="1">
        <v>42060</v>
      </c>
      <c r="G7556" s="1" t="str">
        <f t="shared" si="118"/>
        <v>Wednesday</v>
      </c>
      <c r="H7556" s="2">
        <v>0.78084490740740742</v>
      </c>
      <c r="I7556">
        <v>16.75</v>
      </c>
      <c r="J7556">
        <v>16.75</v>
      </c>
      <c r="K7556" t="s">
        <v>175</v>
      </c>
      <c r="L7556" t="s">
        <v>19</v>
      </c>
      <c r="M7556" t="s">
        <v>97</v>
      </c>
      <c r="N7556" t="s">
        <v>98</v>
      </c>
    </row>
    <row r="7557" spans="1:14" x14ac:dyDescent="0.25">
      <c r="A7557">
        <v>7556</v>
      </c>
      <c r="B7557">
        <v>3328</v>
      </c>
      <c r="C7557">
        <f>1/COUNTIF(B:B, B7557)</f>
        <v>0.5</v>
      </c>
      <c r="D7557" t="s">
        <v>142</v>
      </c>
      <c r="E7557">
        <v>1</v>
      </c>
      <c r="F7557" s="1">
        <v>42060</v>
      </c>
      <c r="G7557" s="1" t="str">
        <f t="shared" si="118"/>
        <v>Wednesday</v>
      </c>
      <c r="H7557" s="2">
        <v>0.78084490740740742</v>
      </c>
      <c r="I7557">
        <v>16.75</v>
      </c>
      <c r="J7557">
        <v>16.75</v>
      </c>
      <c r="K7557" t="s">
        <v>175</v>
      </c>
      <c r="L7557" t="s">
        <v>30</v>
      </c>
      <c r="M7557" t="s">
        <v>66</v>
      </c>
      <c r="N7557" t="s">
        <v>67</v>
      </c>
    </row>
    <row r="7558" spans="1:14" x14ac:dyDescent="0.25">
      <c r="A7558">
        <v>7557</v>
      </c>
      <c r="B7558">
        <v>3329</v>
      </c>
      <c r="C7558">
        <f>1/COUNTIF(B:B, B7558)</f>
        <v>0.33333333333333331</v>
      </c>
      <c r="D7558" t="s">
        <v>158</v>
      </c>
      <c r="E7558">
        <v>1</v>
      </c>
      <c r="F7558" s="1">
        <v>42060</v>
      </c>
      <c r="G7558" s="1" t="str">
        <f t="shared" si="118"/>
        <v>Wednesday</v>
      </c>
      <c r="H7558" s="2">
        <v>0.78452546296296299</v>
      </c>
      <c r="I7558">
        <v>16</v>
      </c>
      <c r="J7558">
        <v>16</v>
      </c>
      <c r="K7558" t="s">
        <v>175</v>
      </c>
      <c r="L7558" t="s">
        <v>12</v>
      </c>
      <c r="M7558" t="s">
        <v>90</v>
      </c>
      <c r="N7558" t="s">
        <v>91</v>
      </c>
    </row>
    <row r="7559" spans="1:14" x14ac:dyDescent="0.25">
      <c r="A7559">
        <v>7558</v>
      </c>
      <c r="B7559">
        <v>3329</v>
      </c>
      <c r="C7559">
        <f>1/COUNTIF(B:B, B7559)</f>
        <v>0.33333333333333331</v>
      </c>
      <c r="D7559" t="s">
        <v>65</v>
      </c>
      <c r="E7559">
        <v>1</v>
      </c>
      <c r="F7559" s="1">
        <v>42060</v>
      </c>
      <c r="G7559" s="1" t="str">
        <f t="shared" si="118"/>
        <v>Wednesday</v>
      </c>
      <c r="H7559" s="2">
        <v>0.78452546296296299</v>
      </c>
      <c r="I7559">
        <v>20.75</v>
      </c>
      <c r="J7559">
        <v>20.75</v>
      </c>
      <c r="K7559" t="s">
        <v>176</v>
      </c>
      <c r="L7559" t="s">
        <v>30</v>
      </c>
      <c r="M7559" t="s">
        <v>66</v>
      </c>
      <c r="N7559" t="s">
        <v>67</v>
      </c>
    </row>
    <row r="7560" spans="1:14" x14ac:dyDescent="0.25">
      <c r="A7560">
        <v>7559</v>
      </c>
      <c r="B7560">
        <v>3329</v>
      </c>
      <c r="C7560">
        <f>1/COUNTIF(B:B, B7560)</f>
        <v>0.33333333333333331</v>
      </c>
      <c r="D7560" t="s">
        <v>149</v>
      </c>
      <c r="E7560">
        <v>1</v>
      </c>
      <c r="F7560" s="1">
        <v>42060</v>
      </c>
      <c r="G7560" s="1" t="str">
        <f t="shared" si="118"/>
        <v>Wednesday</v>
      </c>
      <c r="H7560" s="2">
        <v>0.78452546296296299</v>
      </c>
      <c r="I7560">
        <v>16</v>
      </c>
      <c r="J7560">
        <v>16</v>
      </c>
      <c r="K7560" t="s">
        <v>175</v>
      </c>
      <c r="L7560" t="s">
        <v>19</v>
      </c>
      <c r="M7560" t="s">
        <v>62</v>
      </c>
      <c r="N7560" t="s">
        <v>63</v>
      </c>
    </row>
    <row r="7561" spans="1:14" x14ac:dyDescent="0.25">
      <c r="A7561">
        <v>7560</v>
      </c>
      <c r="B7561">
        <v>3330</v>
      </c>
      <c r="C7561">
        <f>1/COUNTIF(B:B, B7561)</f>
        <v>0.25</v>
      </c>
      <c r="D7561" t="s">
        <v>119</v>
      </c>
      <c r="E7561">
        <v>1</v>
      </c>
      <c r="F7561" s="1">
        <v>42060</v>
      </c>
      <c r="G7561" s="1" t="str">
        <f t="shared" si="118"/>
        <v>Wednesday</v>
      </c>
      <c r="H7561" s="2">
        <v>0.79027777777777775</v>
      </c>
      <c r="I7561">
        <v>12.75</v>
      </c>
      <c r="J7561">
        <v>12.75</v>
      </c>
      <c r="K7561" t="s">
        <v>177</v>
      </c>
      <c r="L7561" t="s">
        <v>30</v>
      </c>
      <c r="M7561" t="s">
        <v>120</v>
      </c>
      <c r="N7561" t="s">
        <v>121</v>
      </c>
    </row>
    <row r="7562" spans="1:14" x14ac:dyDescent="0.25">
      <c r="A7562">
        <v>7561</v>
      </c>
      <c r="B7562">
        <v>3330</v>
      </c>
      <c r="C7562">
        <f>1/COUNTIF(B:B, B7562)</f>
        <v>0.25</v>
      </c>
      <c r="D7562" t="s">
        <v>95</v>
      </c>
      <c r="E7562">
        <v>1</v>
      </c>
      <c r="F7562" s="1">
        <v>42060</v>
      </c>
      <c r="G7562" s="1" t="str">
        <f t="shared" si="118"/>
        <v>Wednesday</v>
      </c>
      <c r="H7562" s="2">
        <v>0.79027777777777775</v>
      </c>
      <c r="I7562">
        <v>14.75</v>
      </c>
      <c r="J7562">
        <v>14.75</v>
      </c>
      <c r="K7562" t="s">
        <v>175</v>
      </c>
      <c r="L7562" t="s">
        <v>19</v>
      </c>
      <c r="M7562" t="s">
        <v>87</v>
      </c>
      <c r="N7562" t="s">
        <v>88</v>
      </c>
    </row>
    <row r="7563" spans="1:14" x14ac:dyDescent="0.25">
      <c r="A7563">
        <v>7562</v>
      </c>
      <c r="B7563">
        <v>3330</v>
      </c>
      <c r="C7563">
        <f>1/COUNTIF(B:B, B7563)</f>
        <v>0.25</v>
      </c>
      <c r="D7563" t="s">
        <v>115</v>
      </c>
      <c r="E7563">
        <v>1</v>
      </c>
      <c r="F7563" s="1">
        <v>42060</v>
      </c>
      <c r="G7563" s="1" t="str">
        <f t="shared" si="118"/>
        <v>Wednesday</v>
      </c>
      <c r="H7563" s="2">
        <v>0.79027777777777775</v>
      </c>
      <c r="I7563">
        <v>12.5</v>
      </c>
      <c r="J7563">
        <v>12.5</v>
      </c>
      <c r="K7563" t="s">
        <v>175</v>
      </c>
      <c r="L7563" t="s">
        <v>12</v>
      </c>
      <c r="M7563" t="s">
        <v>74</v>
      </c>
      <c r="N7563" t="s">
        <v>75</v>
      </c>
    </row>
    <row r="7564" spans="1:14" x14ac:dyDescent="0.25">
      <c r="A7564">
        <v>7563</v>
      </c>
      <c r="B7564">
        <v>3330</v>
      </c>
      <c r="C7564">
        <f>1/COUNTIF(B:B, B7564)</f>
        <v>0.25</v>
      </c>
      <c r="D7564" t="s">
        <v>83</v>
      </c>
      <c r="E7564">
        <v>1</v>
      </c>
      <c r="F7564" s="1">
        <v>42060</v>
      </c>
      <c r="G7564" s="1" t="str">
        <f t="shared" si="118"/>
        <v>Wednesday</v>
      </c>
      <c r="H7564" s="2">
        <v>0.79027777777777775</v>
      </c>
      <c r="I7564">
        <v>20.75</v>
      </c>
      <c r="J7564">
        <v>20.75</v>
      </c>
      <c r="K7564" t="s">
        <v>176</v>
      </c>
      <c r="L7564" t="s">
        <v>23</v>
      </c>
      <c r="M7564" t="s">
        <v>84</v>
      </c>
      <c r="N7564" t="s">
        <v>85</v>
      </c>
    </row>
    <row r="7565" spans="1:14" x14ac:dyDescent="0.25">
      <c r="A7565">
        <v>7564</v>
      </c>
      <c r="B7565">
        <v>3331</v>
      </c>
      <c r="C7565">
        <f>1/COUNTIF(B:B, B7565)</f>
        <v>1</v>
      </c>
      <c r="D7565" t="s">
        <v>166</v>
      </c>
      <c r="E7565">
        <v>1</v>
      </c>
      <c r="F7565" s="1">
        <v>42060</v>
      </c>
      <c r="G7565" s="1" t="str">
        <f t="shared" si="118"/>
        <v>Wednesday</v>
      </c>
      <c r="H7565" s="2">
        <v>0.81368055555555552</v>
      </c>
      <c r="I7565">
        <v>16.5</v>
      </c>
      <c r="J7565">
        <v>16.5</v>
      </c>
      <c r="K7565" t="s">
        <v>175</v>
      </c>
      <c r="L7565" t="s">
        <v>23</v>
      </c>
      <c r="M7565" t="s">
        <v>84</v>
      </c>
      <c r="N7565" t="s">
        <v>85</v>
      </c>
    </row>
    <row r="7566" spans="1:14" x14ac:dyDescent="0.25">
      <c r="A7566">
        <v>7565</v>
      </c>
      <c r="B7566">
        <v>3332</v>
      </c>
      <c r="C7566">
        <f>1/COUNTIF(B:B, B7566)</f>
        <v>1</v>
      </c>
      <c r="D7566" t="s">
        <v>109</v>
      </c>
      <c r="E7566">
        <v>1</v>
      </c>
      <c r="F7566" s="1">
        <v>42060</v>
      </c>
      <c r="G7566" s="1" t="str">
        <f t="shared" si="118"/>
        <v>Wednesday</v>
      </c>
      <c r="H7566" s="2">
        <v>0.82034722222222223</v>
      </c>
      <c r="I7566">
        <v>20.25</v>
      </c>
      <c r="J7566">
        <v>20.25</v>
      </c>
      <c r="K7566" t="s">
        <v>176</v>
      </c>
      <c r="L7566" t="s">
        <v>23</v>
      </c>
      <c r="M7566" t="s">
        <v>110</v>
      </c>
      <c r="N7566" t="s">
        <v>111</v>
      </c>
    </row>
    <row r="7567" spans="1:14" x14ac:dyDescent="0.25">
      <c r="A7567">
        <v>7566</v>
      </c>
      <c r="B7567">
        <v>3333</v>
      </c>
      <c r="C7567">
        <f>1/COUNTIF(B:B, B7567)</f>
        <v>1</v>
      </c>
      <c r="D7567" t="s">
        <v>37</v>
      </c>
      <c r="E7567">
        <v>1</v>
      </c>
      <c r="F7567" s="1">
        <v>42060</v>
      </c>
      <c r="G7567" s="1" t="str">
        <f t="shared" si="118"/>
        <v>Wednesday</v>
      </c>
      <c r="H7567" s="2">
        <v>0.82226851851851857</v>
      </c>
      <c r="I7567">
        <v>12.75</v>
      </c>
      <c r="J7567">
        <v>12.75</v>
      </c>
      <c r="K7567" t="s">
        <v>177</v>
      </c>
      <c r="L7567" t="s">
        <v>30</v>
      </c>
      <c r="M7567" t="s">
        <v>38</v>
      </c>
      <c r="N7567" t="s">
        <v>39</v>
      </c>
    </row>
    <row r="7568" spans="1:14" x14ac:dyDescent="0.25">
      <c r="A7568">
        <v>7567</v>
      </c>
      <c r="B7568">
        <v>3334</v>
      </c>
      <c r="C7568">
        <f>1/COUNTIF(B:B, B7568)</f>
        <v>0.5</v>
      </c>
      <c r="D7568" t="s">
        <v>86</v>
      </c>
      <c r="E7568">
        <v>1</v>
      </c>
      <c r="F7568" s="1">
        <v>42060</v>
      </c>
      <c r="G7568" s="1" t="str">
        <f t="shared" si="118"/>
        <v>Wednesday</v>
      </c>
      <c r="H7568" s="2">
        <v>0.8297106481481481</v>
      </c>
      <c r="I7568">
        <v>17.950000762939453</v>
      </c>
      <c r="J7568">
        <v>17.950000762939453</v>
      </c>
      <c r="K7568" t="s">
        <v>176</v>
      </c>
      <c r="L7568" t="s">
        <v>19</v>
      </c>
      <c r="M7568" t="s">
        <v>87</v>
      </c>
      <c r="N7568" t="s">
        <v>88</v>
      </c>
    </row>
    <row r="7569" spans="1:14" x14ac:dyDescent="0.25">
      <c r="A7569">
        <v>7568</v>
      </c>
      <c r="B7569">
        <v>3334</v>
      </c>
      <c r="C7569">
        <f>1/COUNTIF(B:B, B7569)</f>
        <v>0.5</v>
      </c>
      <c r="D7569" t="s">
        <v>108</v>
      </c>
      <c r="E7569">
        <v>1</v>
      </c>
      <c r="F7569" s="1">
        <v>42060</v>
      </c>
      <c r="G7569" s="1" t="str">
        <f t="shared" si="118"/>
        <v>Wednesday</v>
      </c>
      <c r="H7569" s="2">
        <v>0.8297106481481481</v>
      </c>
      <c r="I7569">
        <v>20.5</v>
      </c>
      <c r="J7569">
        <v>20.5</v>
      </c>
      <c r="K7569" t="s">
        <v>176</v>
      </c>
      <c r="L7569" t="s">
        <v>12</v>
      </c>
      <c r="M7569" t="s">
        <v>90</v>
      </c>
      <c r="N7569" t="s">
        <v>91</v>
      </c>
    </row>
    <row r="7570" spans="1:14" x14ac:dyDescent="0.25">
      <c r="A7570">
        <v>7569</v>
      </c>
      <c r="B7570">
        <v>3335</v>
      </c>
      <c r="C7570">
        <f>1/COUNTIF(B:B, B7570)</f>
        <v>0.5</v>
      </c>
      <c r="D7570" t="s">
        <v>76</v>
      </c>
      <c r="E7570">
        <v>1</v>
      </c>
      <c r="F7570" s="1">
        <v>42060</v>
      </c>
      <c r="G7570" s="1" t="str">
        <f t="shared" si="118"/>
        <v>Wednesday</v>
      </c>
      <c r="H7570" s="2">
        <v>0.83585648148148151</v>
      </c>
      <c r="I7570">
        <v>12.75</v>
      </c>
      <c r="J7570">
        <v>12.75</v>
      </c>
      <c r="K7570" t="s">
        <v>177</v>
      </c>
      <c r="L7570" t="s">
        <v>30</v>
      </c>
      <c r="M7570" t="s">
        <v>70</v>
      </c>
      <c r="N7570" t="s">
        <v>71</v>
      </c>
    </row>
    <row r="7571" spans="1:14" x14ac:dyDescent="0.25">
      <c r="A7571">
        <v>7570</v>
      </c>
      <c r="B7571">
        <v>3335</v>
      </c>
      <c r="C7571">
        <f>1/COUNTIF(B:B, B7571)</f>
        <v>0.5</v>
      </c>
      <c r="D7571" t="s">
        <v>144</v>
      </c>
      <c r="E7571">
        <v>1</v>
      </c>
      <c r="F7571" s="1">
        <v>42060</v>
      </c>
      <c r="G7571" s="1" t="str">
        <f t="shared" si="118"/>
        <v>Wednesday</v>
      </c>
      <c r="H7571" s="2">
        <v>0.83585648148148151</v>
      </c>
      <c r="I7571">
        <v>12.25</v>
      </c>
      <c r="J7571">
        <v>12.25</v>
      </c>
      <c r="K7571" t="s">
        <v>177</v>
      </c>
      <c r="L7571" t="s">
        <v>23</v>
      </c>
      <c r="M7571" t="s">
        <v>110</v>
      </c>
      <c r="N7571" t="s">
        <v>111</v>
      </c>
    </row>
    <row r="7572" spans="1:14" x14ac:dyDescent="0.25">
      <c r="A7572">
        <v>7571</v>
      </c>
      <c r="B7572">
        <v>3336</v>
      </c>
      <c r="C7572">
        <f>1/COUNTIF(B:B, B7572)</f>
        <v>1</v>
      </c>
      <c r="D7572" t="s">
        <v>157</v>
      </c>
      <c r="E7572">
        <v>1</v>
      </c>
      <c r="F7572" s="1">
        <v>42060</v>
      </c>
      <c r="G7572" s="1" t="str">
        <f t="shared" si="118"/>
        <v>Wednesday</v>
      </c>
      <c r="H7572" s="2">
        <v>0.84278935185185189</v>
      </c>
      <c r="I7572">
        <v>16</v>
      </c>
      <c r="J7572">
        <v>16</v>
      </c>
      <c r="K7572" t="s">
        <v>175</v>
      </c>
      <c r="L7572" t="s">
        <v>19</v>
      </c>
      <c r="M7572" t="s">
        <v>106</v>
      </c>
      <c r="N7572" t="s">
        <v>107</v>
      </c>
    </row>
    <row r="7573" spans="1:14" x14ac:dyDescent="0.25">
      <c r="A7573">
        <v>7572</v>
      </c>
      <c r="B7573">
        <v>3337</v>
      </c>
      <c r="C7573">
        <f>1/COUNTIF(B:B, B7573)</f>
        <v>0.25</v>
      </c>
      <c r="D7573" t="s">
        <v>119</v>
      </c>
      <c r="E7573">
        <v>1</v>
      </c>
      <c r="F7573" s="1">
        <v>42060</v>
      </c>
      <c r="G7573" s="1" t="str">
        <f t="shared" si="118"/>
        <v>Wednesday</v>
      </c>
      <c r="H7573" s="2">
        <v>0.84376157407407404</v>
      </c>
      <c r="I7573">
        <v>12.75</v>
      </c>
      <c r="J7573">
        <v>12.75</v>
      </c>
      <c r="K7573" t="s">
        <v>177</v>
      </c>
      <c r="L7573" t="s">
        <v>30</v>
      </c>
      <c r="M7573" t="s">
        <v>120</v>
      </c>
      <c r="N7573" t="s">
        <v>121</v>
      </c>
    </row>
    <row r="7574" spans="1:14" x14ac:dyDescent="0.25">
      <c r="A7574">
        <v>7573</v>
      </c>
      <c r="B7574">
        <v>3337</v>
      </c>
      <c r="C7574">
        <f>1/COUNTIF(B:B, B7574)</f>
        <v>0.25</v>
      </c>
      <c r="D7574" t="s">
        <v>46</v>
      </c>
      <c r="E7574">
        <v>1</v>
      </c>
      <c r="F7574" s="1">
        <v>42060</v>
      </c>
      <c r="G7574" s="1" t="str">
        <f t="shared" si="118"/>
        <v>Wednesday</v>
      </c>
      <c r="H7574" s="2">
        <v>0.84376157407407404</v>
      </c>
      <c r="I7574">
        <v>12</v>
      </c>
      <c r="J7574">
        <v>12</v>
      </c>
      <c r="K7574" t="s">
        <v>177</v>
      </c>
      <c r="L7574" t="s">
        <v>12</v>
      </c>
      <c r="M7574" t="s">
        <v>16</v>
      </c>
      <c r="N7574" t="s">
        <v>17</v>
      </c>
    </row>
    <row r="7575" spans="1:14" x14ac:dyDescent="0.25">
      <c r="A7575">
        <v>7574</v>
      </c>
      <c r="B7575">
        <v>3337</v>
      </c>
      <c r="C7575">
        <f>1/COUNTIF(B:B, B7575)</f>
        <v>0.25</v>
      </c>
      <c r="D7575" t="s">
        <v>133</v>
      </c>
      <c r="E7575">
        <v>1</v>
      </c>
      <c r="F7575" s="1">
        <v>42060</v>
      </c>
      <c r="G7575" s="1" t="str">
        <f t="shared" si="118"/>
        <v>Wednesday</v>
      </c>
      <c r="H7575" s="2">
        <v>0.84376157407407404</v>
      </c>
      <c r="I7575">
        <v>16.75</v>
      </c>
      <c r="J7575">
        <v>16.75</v>
      </c>
      <c r="K7575" t="s">
        <v>175</v>
      </c>
      <c r="L7575" t="s">
        <v>30</v>
      </c>
      <c r="M7575" t="s">
        <v>31</v>
      </c>
      <c r="N7575" t="s">
        <v>32</v>
      </c>
    </row>
    <row r="7576" spans="1:14" x14ac:dyDescent="0.25">
      <c r="A7576">
        <v>7575</v>
      </c>
      <c r="B7576">
        <v>3337</v>
      </c>
      <c r="C7576">
        <f>1/COUNTIF(B:B, B7576)</f>
        <v>0.25</v>
      </c>
      <c r="D7576" t="s">
        <v>146</v>
      </c>
      <c r="E7576">
        <v>1</v>
      </c>
      <c r="F7576" s="1">
        <v>42060</v>
      </c>
      <c r="G7576" s="1" t="str">
        <f t="shared" si="118"/>
        <v>Wednesday</v>
      </c>
      <c r="H7576" s="2">
        <v>0.84376157407407404</v>
      </c>
      <c r="I7576">
        <v>12.75</v>
      </c>
      <c r="J7576">
        <v>12.75</v>
      </c>
      <c r="K7576" t="s">
        <v>177</v>
      </c>
      <c r="L7576" t="s">
        <v>30</v>
      </c>
      <c r="M7576" t="s">
        <v>31</v>
      </c>
      <c r="N7576" t="s">
        <v>32</v>
      </c>
    </row>
    <row r="7577" spans="1:14" x14ac:dyDescent="0.25">
      <c r="A7577">
        <v>7576</v>
      </c>
      <c r="B7577">
        <v>3338</v>
      </c>
      <c r="C7577">
        <f>1/COUNTIF(B:B, B7577)</f>
        <v>1</v>
      </c>
      <c r="D7577" t="s">
        <v>80</v>
      </c>
      <c r="E7577">
        <v>1</v>
      </c>
      <c r="F7577" s="1">
        <v>42060</v>
      </c>
      <c r="G7577" s="1" t="str">
        <f t="shared" si="118"/>
        <v>Wednesday</v>
      </c>
      <c r="H7577" s="2">
        <v>0.84450231481481486</v>
      </c>
      <c r="I7577">
        <v>12</v>
      </c>
      <c r="J7577">
        <v>12</v>
      </c>
      <c r="K7577" t="s">
        <v>177</v>
      </c>
      <c r="L7577" t="s">
        <v>12</v>
      </c>
      <c r="M7577" t="s">
        <v>81</v>
      </c>
      <c r="N7577" t="s">
        <v>82</v>
      </c>
    </row>
    <row r="7578" spans="1:14" x14ac:dyDescent="0.25">
      <c r="A7578">
        <v>7577</v>
      </c>
      <c r="B7578">
        <v>3339</v>
      </c>
      <c r="C7578">
        <f>1/COUNTIF(B:B, B7578)</f>
        <v>0.5</v>
      </c>
      <c r="D7578" t="s">
        <v>77</v>
      </c>
      <c r="E7578">
        <v>1</v>
      </c>
      <c r="F7578" s="1">
        <v>42060</v>
      </c>
      <c r="G7578" s="1" t="str">
        <f t="shared" si="118"/>
        <v>Wednesday</v>
      </c>
      <c r="H7578" s="2">
        <v>0.85258101851851853</v>
      </c>
      <c r="I7578">
        <v>20.75</v>
      </c>
      <c r="J7578">
        <v>20.75</v>
      </c>
      <c r="K7578" t="s">
        <v>176</v>
      </c>
      <c r="L7578" t="s">
        <v>30</v>
      </c>
      <c r="M7578" t="s">
        <v>78</v>
      </c>
      <c r="N7578" t="s">
        <v>79</v>
      </c>
    </row>
    <row r="7579" spans="1:14" x14ac:dyDescent="0.25">
      <c r="A7579">
        <v>7578</v>
      </c>
      <c r="B7579">
        <v>3339</v>
      </c>
      <c r="C7579">
        <f>1/COUNTIF(B:B, B7579)</f>
        <v>0.5</v>
      </c>
      <c r="D7579" t="s">
        <v>140</v>
      </c>
      <c r="E7579">
        <v>1</v>
      </c>
      <c r="F7579" s="1">
        <v>42060</v>
      </c>
      <c r="G7579" s="1" t="str">
        <f t="shared" si="118"/>
        <v>Wednesday</v>
      </c>
      <c r="H7579" s="2">
        <v>0.85258101851851853</v>
      </c>
      <c r="I7579">
        <v>16.5</v>
      </c>
      <c r="J7579">
        <v>16.5</v>
      </c>
      <c r="K7579" t="s">
        <v>175</v>
      </c>
      <c r="L7579" t="s">
        <v>23</v>
      </c>
      <c r="M7579" t="s">
        <v>35</v>
      </c>
      <c r="N7579" t="s">
        <v>36</v>
      </c>
    </row>
    <row r="7580" spans="1:14" x14ac:dyDescent="0.25">
      <c r="A7580">
        <v>7579</v>
      </c>
      <c r="B7580">
        <v>3340</v>
      </c>
      <c r="C7580">
        <f>1/COUNTIF(B:B, B7580)</f>
        <v>0.5</v>
      </c>
      <c r="D7580" t="s">
        <v>64</v>
      </c>
      <c r="E7580">
        <v>1</v>
      </c>
      <c r="F7580" s="1">
        <v>42060</v>
      </c>
      <c r="G7580" s="1" t="str">
        <f t="shared" si="118"/>
        <v>Wednesday</v>
      </c>
      <c r="H7580" s="2">
        <v>0.86200231481481482</v>
      </c>
      <c r="I7580">
        <v>20.25</v>
      </c>
      <c r="J7580">
        <v>20.25</v>
      </c>
      <c r="K7580" t="s">
        <v>176</v>
      </c>
      <c r="L7580" t="s">
        <v>19</v>
      </c>
      <c r="M7580" t="s">
        <v>27</v>
      </c>
      <c r="N7580" t="s">
        <v>28</v>
      </c>
    </row>
    <row r="7581" spans="1:14" x14ac:dyDescent="0.25">
      <c r="A7581">
        <v>7580</v>
      </c>
      <c r="B7581">
        <v>3340</v>
      </c>
      <c r="C7581">
        <f>1/COUNTIF(B:B, B7581)</f>
        <v>0.5</v>
      </c>
      <c r="D7581" t="s">
        <v>40</v>
      </c>
      <c r="E7581">
        <v>1</v>
      </c>
      <c r="F7581" s="1">
        <v>42060</v>
      </c>
      <c r="G7581" s="1" t="str">
        <f t="shared" si="118"/>
        <v>Wednesday</v>
      </c>
      <c r="H7581" s="2">
        <v>0.86200231481481482</v>
      </c>
      <c r="I7581">
        <v>12</v>
      </c>
      <c r="J7581">
        <v>12</v>
      </c>
      <c r="K7581" t="s">
        <v>177</v>
      </c>
      <c r="L7581" t="s">
        <v>12</v>
      </c>
      <c r="M7581" t="s">
        <v>41</v>
      </c>
      <c r="N7581" t="s">
        <v>42</v>
      </c>
    </row>
    <row r="7582" spans="1:14" x14ac:dyDescent="0.25">
      <c r="A7582">
        <v>7581</v>
      </c>
      <c r="B7582">
        <v>3341</v>
      </c>
      <c r="C7582">
        <f>1/COUNTIF(B:B, B7582)</f>
        <v>1</v>
      </c>
      <c r="D7582" t="s">
        <v>80</v>
      </c>
      <c r="E7582">
        <v>2</v>
      </c>
      <c r="F7582" s="1">
        <v>42060</v>
      </c>
      <c r="G7582" s="1" t="str">
        <f t="shared" si="118"/>
        <v>Wednesday</v>
      </c>
      <c r="H7582" s="2">
        <v>0.86530092592592589</v>
      </c>
      <c r="I7582">
        <v>12</v>
      </c>
      <c r="J7582">
        <v>24</v>
      </c>
      <c r="K7582" t="s">
        <v>177</v>
      </c>
      <c r="L7582" t="s">
        <v>12</v>
      </c>
      <c r="M7582" t="s">
        <v>81</v>
      </c>
      <c r="N7582" t="s">
        <v>82</v>
      </c>
    </row>
    <row r="7583" spans="1:14" x14ac:dyDescent="0.25">
      <c r="A7583">
        <v>7582</v>
      </c>
      <c r="B7583">
        <v>3342</v>
      </c>
      <c r="C7583">
        <f>1/COUNTIF(B:B, B7583)</f>
        <v>0.33333333333333331</v>
      </c>
      <c r="D7583" t="s">
        <v>22</v>
      </c>
      <c r="E7583">
        <v>1</v>
      </c>
      <c r="F7583" s="1">
        <v>42060</v>
      </c>
      <c r="G7583" s="1" t="str">
        <f t="shared" si="118"/>
        <v>Wednesday</v>
      </c>
      <c r="H7583" s="2">
        <v>0.88061342592592595</v>
      </c>
      <c r="I7583">
        <v>20.75</v>
      </c>
      <c r="J7583">
        <v>20.75</v>
      </c>
      <c r="K7583" t="s">
        <v>176</v>
      </c>
      <c r="L7583" t="s">
        <v>23</v>
      </c>
      <c r="M7583" t="s">
        <v>24</v>
      </c>
      <c r="N7583" t="s">
        <v>25</v>
      </c>
    </row>
    <row r="7584" spans="1:14" x14ac:dyDescent="0.25">
      <c r="A7584">
        <v>7583</v>
      </c>
      <c r="B7584">
        <v>3342</v>
      </c>
      <c r="C7584">
        <f>1/COUNTIF(B:B, B7584)</f>
        <v>0.33333333333333331</v>
      </c>
      <c r="D7584" t="s">
        <v>109</v>
      </c>
      <c r="E7584">
        <v>1</v>
      </c>
      <c r="F7584" s="1">
        <v>42060</v>
      </c>
      <c r="G7584" s="1" t="str">
        <f t="shared" si="118"/>
        <v>Wednesday</v>
      </c>
      <c r="H7584" s="2">
        <v>0.88061342592592595</v>
      </c>
      <c r="I7584">
        <v>20.25</v>
      </c>
      <c r="J7584">
        <v>20.25</v>
      </c>
      <c r="K7584" t="s">
        <v>176</v>
      </c>
      <c r="L7584" t="s">
        <v>23</v>
      </c>
      <c r="M7584" t="s">
        <v>110</v>
      </c>
      <c r="N7584" t="s">
        <v>111</v>
      </c>
    </row>
    <row r="7585" spans="1:14" x14ac:dyDescent="0.25">
      <c r="A7585">
        <v>7584</v>
      </c>
      <c r="B7585">
        <v>3342</v>
      </c>
      <c r="C7585">
        <f>1/COUNTIF(B:B, B7585)</f>
        <v>0.33333333333333331</v>
      </c>
      <c r="D7585" t="s">
        <v>117</v>
      </c>
      <c r="E7585">
        <v>1</v>
      </c>
      <c r="F7585" s="1">
        <v>42060</v>
      </c>
      <c r="G7585" s="1" t="str">
        <f t="shared" si="118"/>
        <v>Wednesday</v>
      </c>
      <c r="H7585" s="2">
        <v>0.88061342592592595</v>
      </c>
      <c r="I7585">
        <v>16.25</v>
      </c>
      <c r="J7585">
        <v>16.25</v>
      </c>
      <c r="K7585" t="s">
        <v>175</v>
      </c>
      <c r="L7585" t="s">
        <v>23</v>
      </c>
      <c r="M7585" t="s">
        <v>110</v>
      </c>
      <c r="N7585" t="s">
        <v>111</v>
      </c>
    </row>
    <row r="7586" spans="1:14" x14ac:dyDescent="0.25">
      <c r="A7586">
        <v>7585</v>
      </c>
      <c r="B7586">
        <v>3343</v>
      </c>
      <c r="C7586">
        <f>1/COUNTIF(B:B, B7586)</f>
        <v>1</v>
      </c>
      <c r="D7586" t="s">
        <v>65</v>
      </c>
      <c r="E7586">
        <v>1</v>
      </c>
      <c r="F7586" s="1">
        <v>42060</v>
      </c>
      <c r="G7586" s="1" t="str">
        <f t="shared" si="118"/>
        <v>Wednesday</v>
      </c>
      <c r="H7586" s="2">
        <v>0.88620370370370372</v>
      </c>
      <c r="I7586">
        <v>20.75</v>
      </c>
      <c r="J7586">
        <v>20.75</v>
      </c>
      <c r="K7586" t="s">
        <v>176</v>
      </c>
      <c r="L7586" t="s">
        <v>30</v>
      </c>
      <c r="M7586" t="s">
        <v>66</v>
      </c>
      <c r="N7586" t="s">
        <v>67</v>
      </c>
    </row>
    <row r="7587" spans="1:14" x14ac:dyDescent="0.25">
      <c r="A7587">
        <v>7586</v>
      </c>
      <c r="B7587">
        <v>3344</v>
      </c>
      <c r="C7587">
        <f>1/COUNTIF(B:B, B7587)</f>
        <v>0.5</v>
      </c>
      <c r="D7587" t="s">
        <v>72</v>
      </c>
      <c r="E7587">
        <v>1</v>
      </c>
      <c r="F7587" s="1">
        <v>42060</v>
      </c>
      <c r="G7587" s="1" t="str">
        <f t="shared" si="118"/>
        <v>Wednesday</v>
      </c>
      <c r="H7587" s="2">
        <v>0.89346064814814818</v>
      </c>
      <c r="I7587">
        <v>16.75</v>
      </c>
      <c r="J7587">
        <v>16.75</v>
      </c>
      <c r="K7587" t="s">
        <v>175</v>
      </c>
      <c r="L7587" t="s">
        <v>30</v>
      </c>
      <c r="M7587" t="s">
        <v>70</v>
      </c>
      <c r="N7587" t="s">
        <v>71</v>
      </c>
    </row>
    <row r="7588" spans="1:14" x14ac:dyDescent="0.25">
      <c r="A7588">
        <v>7587</v>
      </c>
      <c r="B7588">
        <v>3344</v>
      </c>
      <c r="C7588">
        <f>1/COUNTIF(B:B, B7588)</f>
        <v>0.5</v>
      </c>
      <c r="D7588" t="s">
        <v>158</v>
      </c>
      <c r="E7588">
        <v>1</v>
      </c>
      <c r="F7588" s="1">
        <v>42060</v>
      </c>
      <c r="G7588" s="1" t="str">
        <f t="shared" si="118"/>
        <v>Wednesday</v>
      </c>
      <c r="H7588" s="2">
        <v>0.89346064814814818</v>
      </c>
      <c r="I7588">
        <v>16</v>
      </c>
      <c r="J7588">
        <v>16</v>
      </c>
      <c r="K7588" t="s">
        <v>175</v>
      </c>
      <c r="L7588" t="s">
        <v>12</v>
      </c>
      <c r="M7588" t="s">
        <v>90</v>
      </c>
      <c r="N7588" t="s">
        <v>91</v>
      </c>
    </row>
    <row r="7589" spans="1:14" x14ac:dyDescent="0.25">
      <c r="A7589">
        <v>7588</v>
      </c>
      <c r="B7589">
        <v>3345</v>
      </c>
      <c r="C7589">
        <f>1/COUNTIF(B:B, B7589)</f>
        <v>1</v>
      </c>
      <c r="D7589" t="s">
        <v>89</v>
      </c>
      <c r="E7589">
        <v>1</v>
      </c>
      <c r="F7589" s="1">
        <v>42060</v>
      </c>
      <c r="G7589" s="1" t="str">
        <f t="shared" si="118"/>
        <v>Wednesday</v>
      </c>
      <c r="H7589" s="2">
        <v>0.90267361111111111</v>
      </c>
      <c r="I7589">
        <v>12</v>
      </c>
      <c r="J7589">
        <v>12</v>
      </c>
      <c r="K7589" t="s">
        <v>177</v>
      </c>
      <c r="L7589" t="s">
        <v>12</v>
      </c>
      <c r="M7589" t="s">
        <v>90</v>
      </c>
      <c r="N7589" t="s">
        <v>91</v>
      </c>
    </row>
    <row r="7590" spans="1:14" x14ac:dyDescent="0.25">
      <c r="A7590">
        <v>7589</v>
      </c>
      <c r="B7590">
        <v>3346</v>
      </c>
      <c r="C7590">
        <f>1/COUNTIF(B:B, B7590)</f>
        <v>0.5</v>
      </c>
      <c r="D7590" t="s">
        <v>80</v>
      </c>
      <c r="E7590">
        <v>1</v>
      </c>
      <c r="F7590" s="1">
        <v>42061</v>
      </c>
      <c r="G7590" s="1" t="str">
        <f t="shared" si="118"/>
        <v>Thursday</v>
      </c>
      <c r="H7590" s="2">
        <v>0.50079861111111112</v>
      </c>
      <c r="I7590">
        <v>12</v>
      </c>
      <c r="J7590">
        <v>12</v>
      </c>
      <c r="K7590" t="s">
        <v>177</v>
      </c>
      <c r="L7590" t="s">
        <v>12</v>
      </c>
      <c r="M7590" t="s">
        <v>81</v>
      </c>
      <c r="N7590" t="s">
        <v>82</v>
      </c>
    </row>
    <row r="7591" spans="1:14" x14ac:dyDescent="0.25">
      <c r="A7591">
        <v>7590</v>
      </c>
      <c r="B7591">
        <v>3346</v>
      </c>
      <c r="C7591">
        <f>1/COUNTIF(B:B, B7591)</f>
        <v>0.5</v>
      </c>
      <c r="D7591" t="s">
        <v>43</v>
      </c>
      <c r="E7591">
        <v>1</v>
      </c>
      <c r="F7591" s="1">
        <v>42061</v>
      </c>
      <c r="G7591" s="1" t="str">
        <f t="shared" si="118"/>
        <v>Thursday</v>
      </c>
      <c r="H7591" s="2">
        <v>0.50079861111111112</v>
      </c>
      <c r="I7591">
        <v>12.5</v>
      </c>
      <c r="J7591">
        <v>12.5</v>
      </c>
      <c r="K7591" t="s">
        <v>177</v>
      </c>
      <c r="L7591" t="s">
        <v>23</v>
      </c>
      <c r="M7591" t="s">
        <v>44</v>
      </c>
      <c r="N7591" t="s">
        <v>45</v>
      </c>
    </row>
    <row r="7592" spans="1:14" x14ac:dyDescent="0.25">
      <c r="A7592">
        <v>7591</v>
      </c>
      <c r="B7592">
        <v>3347</v>
      </c>
      <c r="C7592">
        <f>1/COUNTIF(B:B, B7592)</f>
        <v>1</v>
      </c>
      <c r="D7592" t="s">
        <v>54</v>
      </c>
      <c r="E7592">
        <v>1</v>
      </c>
      <c r="F7592" s="1">
        <v>42061</v>
      </c>
      <c r="G7592" s="1" t="str">
        <f t="shared" si="118"/>
        <v>Thursday</v>
      </c>
      <c r="H7592" s="2">
        <v>0.5022106481481482</v>
      </c>
      <c r="I7592">
        <v>12</v>
      </c>
      <c r="J7592">
        <v>12</v>
      </c>
      <c r="K7592" t="s">
        <v>177</v>
      </c>
      <c r="L7592" t="s">
        <v>19</v>
      </c>
      <c r="M7592" t="s">
        <v>27</v>
      </c>
      <c r="N7592" t="s">
        <v>28</v>
      </c>
    </row>
    <row r="7593" spans="1:14" x14ac:dyDescent="0.25">
      <c r="A7593">
        <v>7592</v>
      </c>
      <c r="B7593">
        <v>3348</v>
      </c>
      <c r="C7593">
        <f>1/COUNTIF(B:B, B7593)</f>
        <v>0.5</v>
      </c>
      <c r="D7593" t="s">
        <v>108</v>
      </c>
      <c r="E7593">
        <v>1</v>
      </c>
      <c r="F7593" s="1">
        <v>42061</v>
      </c>
      <c r="G7593" s="1" t="str">
        <f t="shared" si="118"/>
        <v>Thursday</v>
      </c>
      <c r="H7593" s="2">
        <v>0.50615740740740744</v>
      </c>
      <c r="I7593">
        <v>20.5</v>
      </c>
      <c r="J7593">
        <v>20.5</v>
      </c>
      <c r="K7593" t="s">
        <v>176</v>
      </c>
      <c r="L7593" t="s">
        <v>12</v>
      </c>
      <c r="M7593" t="s">
        <v>90</v>
      </c>
      <c r="N7593" t="s">
        <v>91</v>
      </c>
    </row>
    <row r="7594" spans="1:14" x14ac:dyDescent="0.25">
      <c r="A7594">
        <v>7593</v>
      </c>
      <c r="B7594">
        <v>3348</v>
      </c>
      <c r="C7594">
        <f>1/COUNTIF(B:B, B7594)</f>
        <v>0.5</v>
      </c>
      <c r="D7594" t="s">
        <v>109</v>
      </c>
      <c r="E7594">
        <v>1</v>
      </c>
      <c r="F7594" s="1">
        <v>42061</v>
      </c>
      <c r="G7594" s="1" t="str">
        <f t="shared" si="118"/>
        <v>Thursday</v>
      </c>
      <c r="H7594" s="2">
        <v>0.50615740740740744</v>
      </c>
      <c r="I7594">
        <v>20.25</v>
      </c>
      <c r="J7594">
        <v>20.25</v>
      </c>
      <c r="K7594" t="s">
        <v>176</v>
      </c>
      <c r="L7594" t="s">
        <v>23</v>
      </c>
      <c r="M7594" t="s">
        <v>110</v>
      </c>
      <c r="N7594" t="s">
        <v>111</v>
      </c>
    </row>
    <row r="7595" spans="1:14" x14ac:dyDescent="0.25">
      <c r="A7595">
        <v>7594</v>
      </c>
      <c r="B7595">
        <v>3349</v>
      </c>
      <c r="C7595">
        <f>1/COUNTIF(B:B, B7595)</f>
        <v>0.33333333333333331</v>
      </c>
      <c r="D7595" t="s">
        <v>80</v>
      </c>
      <c r="E7595">
        <v>1</v>
      </c>
      <c r="F7595" s="1">
        <v>42061</v>
      </c>
      <c r="G7595" s="1" t="str">
        <f t="shared" si="118"/>
        <v>Thursday</v>
      </c>
      <c r="H7595" s="2">
        <v>0.50886574074074076</v>
      </c>
      <c r="I7595">
        <v>12</v>
      </c>
      <c r="J7595">
        <v>12</v>
      </c>
      <c r="K7595" t="s">
        <v>177</v>
      </c>
      <c r="L7595" t="s">
        <v>12</v>
      </c>
      <c r="M7595" t="s">
        <v>81</v>
      </c>
      <c r="N7595" t="s">
        <v>82</v>
      </c>
    </row>
    <row r="7596" spans="1:14" x14ac:dyDescent="0.25">
      <c r="A7596">
        <v>7595</v>
      </c>
      <c r="B7596">
        <v>3349</v>
      </c>
      <c r="C7596">
        <f>1/COUNTIF(B:B, B7596)</f>
        <v>0.33333333333333331</v>
      </c>
      <c r="D7596" t="s">
        <v>138</v>
      </c>
      <c r="E7596">
        <v>1</v>
      </c>
      <c r="F7596" s="1">
        <v>42061</v>
      </c>
      <c r="G7596" s="1" t="str">
        <f t="shared" si="118"/>
        <v>Thursday</v>
      </c>
      <c r="H7596" s="2">
        <v>0.50886574074074076</v>
      </c>
      <c r="I7596">
        <v>11</v>
      </c>
      <c r="J7596">
        <v>11</v>
      </c>
      <c r="K7596" t="s">
        <v>177</v>
      </c>
      <c r="L7596" t="s">
        <v>12</v>
      </c>
      <c r="M7596" t="s">
        <v>126</v>
      </c>
      <c r="N7596" t="s">
        <v>127</v>
      </c>
    </row>
    <row r="7597" spans="1:14" x14ac:dyDescent="0.25">
      <c r="A7597">
        <v>7596</v>
      </c>
      <c r="B7597">
        <v>3349</v>
      </c>
      <c r="C7597">
        <f>1/COUNTIF(B:B, B7597)</f>
        <v>0.33333333333333331</v>
      </c>
      <c r="D7597" t="s">
        <v>129</v>
      </c>
      <c r="E7597">
        <v>1</v>
      </c>
      <c r="F7597" s="1">
        <v>42061</v>
      </c>
      <c r="G7597" s="1" t="str">
        <f t="shared" si="118"/>
        <v>Thursday</v>
      </c>
      <c r="H7597" s="2">
        <v>0.50886574074074076</v>
      </c>
      <c r="I7597">
        <v>16.5</v>
      </c>
      <c r="J7597">
        <v>16.5</v>
      </c>
      <c r="K7597" t="s">
        <v>175</v>
      </c>
      <c r="L7597" t="s">
        <v>23</v>
      </c>
      <c r="M7597" t="s">
        <v>103</v>
      </c>
      <c r="N7597" t="s">
        <v>104</v>
      </c>
    </row>
    <row r="7598" spans="1:14" x14ac:dyDescent="0.25">
      <c r="A7598">
        <v>7597</v>
      </c>
      <c r="B7598">
        <v>3350</v>
      </c>
      <c r="C7598">
        <f>1/COUNTIF(B:B, B7598)</f>
        <v>0.33333333333333331</v>
      </c>
      <c r="D7598" t="s">
        <v>138</v>
      </c>
      <c r="E7598">
        <v>1</v>
      </c>
      <c r="F7598" s="1">
        <v>42061</v>
      </c>
      <c r="G7598" s="1" t="str">
        <f t="shared" si="118"/>
        <v>Thursday</v>
      </c>
      <c r="H7598" s="2">
        <v>0.51142361111111112</v>
      </c>
      <c r="I7598">
        <v>11</v>
      </c>
      <c r="J7598">
        <v>11</v>
      </c>
      <c r="K7598" t="s">
        <v>177</v>
      </c>
      <c r="L7598" t="s">
        <v>12</v>
      </c>
      <c r="M7598" t="s">
        <v>126</v>
      </c>
      <c r="N7598" t="s">
        <v>127</v>
      </c>
    </row>
    <row r="7599" spans="1:14" x14ac:dyDescent="0.25">
      <c r="A7599">
        <v>7598</v>
      </c>
      <c r="B7599">
        <v>3350</v>
      </c>
      <c r="C7599">
        <f>1/COUNTIF(B:B, B7599)</f>
        <v>0.33333333333333331</v>
      </c>
      <c r="D7599" t="s">
        <v>73</v>
      </c>
      <c r="E7599">
        <v>1</v>
      </c>
      <c r="F7599" s="1">
        <v>42061</v>
      </c>
      <c r="G7599" s="1" t="str">
        <f t="shared" si="118"/>
        <v>Thursday</v>
      </c>
      <c r="H7599" s="2">
        <v>0.51142361111111112</v>
      </c>
      <c r="I7599">
        <v>15.25</v>
      </c>
      <c r="J7599">
        <v>15.25</v>
      </c>
      <c r="K7599" t="s">
        <v>176</v>
      </c>
      <c r="L7599" t="s">
        <v>12</v>
      </c>
      <c r="M7599" t="s">
        <v>74</v>
      </c>
      <c r="N7599" t="s">
        <v>75</v>
      </c>
    </row>
    <row r="7600" spans="1:14" x14ac:dyDescent="0.25">
      <c r="A7600">
        <v>7599</v>
      </c>
      <c r="B7600">
        <v>3350</v>
      </c>
      <c r="C7600">
        <f>1/COUNTIF(B:B, B7600)</f>
        <v>0.33333333333333331</v>
      </c>
      <c r="D7600" t="s">
        <v>117</v>
      </c>
      <c r="E7600">
        <v>2</v>
      </c>
      <c r="F7600" s="1">
        <v>42061</v>
      </c>
      <c r="G7600" s="1" t="str">
        <f t="shared" si="118"/>
        <v>Thursday</v>
      </c>
      <c r="H7600" s="2">
        <v>0.51142361111111112</v>
      </c>
      <c r="I7600">
        <v>16.25</v>
      </c>
      <c r="J7600">
        <v>32.5</v>
      </c>
      <c r="K7600" t="s">
        <v>175</v>
      </c>
      <c r="L7600" t="s">
        <v>23</v>
      </c>
      <c r="M7600" t="s">
        <v>110</v>
      </c>
      <c r="N7600" t="s">
        <v>111</v>
      </c>
    </row>
    <row r="7601" spans="1:14" x14ac:dyDescent="0.25">
      <c r="A7601">
        <v>7600</v>
      </c>
      <c r="B7601">
        <v>3351</v>
      </c>
      <c r="C7601">
        <f>1/COUNTIF(B:B, B7601)</f>
        <v>0.5</v>
      </c>
      <c r="D7601" t="s">
        <v>86</v>
      </c>
      <c r="E7601">
        <v>1</v>
      </c>
      <c r="F7601" s="1">
        <v>42061</v>
      </c>
      <c r="G7601" s="1" t="str">
        <f t="shared" si="118"/>
        <v>Thursday</v>
      </c>
      <c r="H7601" s="2">
        <v>0.5130555555555556</v>
      </c>
      <c r="I7601">
        <v>17.950000762939453</v>
      </c>
      <c r="J7601">
        <v>17.950000762939453</v>
      </c>
      <c r="K7601" t="s">
        <v>176</v>
      </c>
      <c r="L7601" t="s">
        <v>19</v>
      </c>
      <c r="M7601" t="s">
        <v>87</v>
      </c>
      <c r="N7601" t="s">
        <v>88</v>
      </c>
    </row>
    <row r="7602" spans="1:14" x14ac:dyDescent="0.25">
      <c r="A7602">
        <v>7601</v>
      </c>
      <c r="B7602">
        <v>3351</v>
      </c>
      <c r="C7602">
        <f>1/COUNTIF(B:B, B7602)</f>
        <v>0.5</v>
      </c>
      <c r="D7602" t="s">
        <v>144</v>
      </c>
      <c r="E7602">
        <v>1</v>
      </c>
      <c r="F7602" s="1">
        <v>42061</v>
      </c>
      <c r="G7602" s="1" t="str">
        <f t="shared" si="118"/>
        <v>Thursday</v>
      </c>
      <c r="H7602" s="2">
        <v>0.5130555555555556</v>
      </c>
      <c r="I7602">
        <v>12.25</v>
      </c>
      <c r="J7602">
        <v>12.25</v>
      </c>
      <c r="K7602" t="s">
        <v>177</v>
      </c>
      <c r="L7602" t="s">
        <v>23</v>
      </c>
      <c r="M7602" t="s">
        <v>110</v>
      </c>
      <c r="N7602" t="s">
        <v>111</v>
      </c>
    </row>
    <row r="7603" spans="1:14" x14ac:dyDescent="0.25">
      <c r="A7603">
        <v>7602</v>
      </c>
      <c r="B7603">
        <v>3352</v>
      </c>
      <c r="C7603">
        <f>1/COUNTIF(B:B, B7603)</f>
        <v>1</v>
      </c>
      <c r="D7603" t="s">
        <v>136</v>
      </c>
      <c r="E7603">
        <v>1</v>
      </c>
      <c r="F7603" s="1">
        <v>42061</v>
      </c>
      <c r="G7603" s="1" t="str">
        <f t="shared" si="118"/>
        <v>Thursday</v>
      </c>
      <c r="H7603" s="2">
        <v>0.51567129629629627</v>
      </c>
      <c r="I7603">
        <v>25.5</v>
      </c>
      <c r="J7603">
        <v>25.5</v>
      </c>
      <c r="K7603" t="s">
        <v>178</v>
      </c>
      <c r="L7603" t="s">
        <v>12</v>
      </c>
      <c r="M7603" t="s">
        <v>41</v>
      </c>
      <c r="N7603" t="s">
        <v>42</v>
      </c>
    </row>
    <row r="7604" spans="1:14" x14ac:dyDescent="0.25">
      <c r="A7604">
        <v>7603</v>
      </c>
      <c r="B7604">
        <v>3353</v>
      </c>
      <c r="C7604">
        <f>1/COUNTIF(B:B, B7604)</f>
        <v>0.33333333333333331</v>
      </c>
      <c r="D7604" t="s">
        <v>50</v>
      </c>
      <c r="E7604">
        <v>1</v>
      </c>
      <c r="F7604" s="1">
        <v>42061</v>
      </c>
      <c r="G7604" s="1" t="str">
        <f t="shared" si="118"/>
        <v>Thursday</v>
      </c>
      <c r="H7604" s="2">
        <v>0.52710648148148154</v>
      </c>
      <c r="I7604">
        <v>20.5</v>
      </c>
      <c r="J7604">
        <v>20.5</v>
      </c>
      <c r="K7604" t="s">
        <v>176</v>
      </c>
      <c r="L7604" t="s">
        <v>12</v>
      </c>
      <c r="M7604" t="s">
        <v>51</v>
      </c>
      <c r="N7604" t="s">
        <v>52</v>
      </c>
    </row>
    <row r="7605" spans="1:14" x14ac:dyDescent="0.25">
      <c r="A7605">
        <v>7604</v>
      </c>
      <c r="B7605">
        <v>3353</v>
      </c>
      <c r="C7605">
        <f>1/COUNTIF(B:B, B7605)</f>
        <v>0.33333333333333331</v>
      </c>
      <c r="D7605" t="s">
        <v>157</v>
      </c>
      <c r="E7605">
        <v>1</v>
      </c>
      <c r="F7605" s="1">
        <v>42061</v>
      </c>
      <c r="G7605" s="1" t="str">
        <f t="shared" si="118"/>
        <v>Thursday</v>
      </c>
      <c r="H7605" s="2">
        <v>0.52710648148148154</v>
      </c>
      <c r="I7605">
        <v>16</v>
      </c>
      <c r="J7605">
        <v>16</v>
      </c>
      <c r="K7605" t="s">
        <v>175</v>
      </c>
      <c r="L7605" t="s">
        <v>19</v>
      </c>
      <c r="M7605" t="s">
        <v>106</v>
      </c>
      <c r="N7605" t="s">
        <v>107</v>
      </c>
    </row>
    <row r="7606" spans="1:14" x14ac:dyDescent="0.25">
      <c r="A7606">
        <v>7605</v>
      </c>
      <c r="B7606">
        <v>3353</v>
      </c>
      <c r="C7606">
        <f>1/COUNTIF(B:B, B7606)</f>
        <v>0.33333333333333331</v>
      </c>
      <c r="D7606" t="s">
        <v>29</v>
      </c>
      <c r="E7606">
        <v>1</v>
      </c>
      <c r="F7606" s="1">
        <v>42061</v>
      </c>
      <c r="G7606" s="1" t="str">
        <f t="shared" si="118"/>
        <v>Thursday</v>
      </c>
      <c r="H7606" s="2">
        <v>0.52710648148148154</v>
      </c>
      <c r="I7606">
        <v>20.75</v>
      </c>
      <c r="J7606">
        <v>20.75</v>
      </c>
      <c r="K7606" t="s">
        <v>176</v>
      </c>
      <c r="L7606" t="s">
        <v>30</v>
      </c>
      <c r="M7606" t="s">
        <v>31</v>
      </c>
      <c r="N7606" t="s">
        <v>32</v>
      </c>
    </row>
    <row r="7607" spans="1:14" x14ac:dyDescent="0.25">
      <c r="A7607">
        <v>7606</v>
      </c>
      <c r="B7607">
        <v>3354</v>
      </c>
      <c r="C7607">
        <f>1/COUNTIF(B:B, B7607)</f>
        <v>0.5</v>
      </c>
      <c r="D7607" t="s">
        <v>137</v>
      </c>
      <c r="E7607">
        <v>1</v>
      </c>
      <c r="F7607" s="1">
        <v>42061</v>
      </c>
      <c r="G7607" s="1" t="str">
        <f t="shared" si="118"/>
        <v>Thursday</v>
      </c>
      <c r="H7607" s="2">
        <v>0.54027777777777775</v>
      </c>
      <c r="I7607">
        <v>16.5</v>
      </c>
      <c r="J7607">
        <v>16.5</v>
      </c>
      <c r="K7607" t="s">
        <v>176</v>
      </c>
      <c r="L7607" t="s">
        <v>12</v>
      </c>
      <c r="M7607" t="s">
        <v>13</v>
      </c>
      <c r="N7607" t="s">
        <v>14</v>
      </c>
    </row>
    <row r="7608" spans="1:14" x14ac:dyDescent="0.25">
      <c r="A7608">
        <v>7607</v>
      </c>
      <c r="B7608">
        <v>3354</v>
      </c>
      <c r="C7608">
        <f>1/COUNTIF(B:B, B7608)</f>
        <v>0.5</v>
      </c>
      <c r="D7608" t="s">
        <v>64</v>
      </c>
      <c r="E7608">
        <v>1</v>
      </c>
      <c r="F7608" s="1">
        <v>42061</v>
      </c>
      <c r="G7608" s="1" t="str">
        <f t="shared" si="118"/>
        <v>Thursday</v>
      </c>
      <c r="H7608" s="2">
        <v>0.54027777777777775</v>
      </c>
      <c r="I7608">
        <v>20.25</v>
      </c>
      <c r="J7608">
        <v>20.25</v>
      </c>
      <c r="K7608" t="s">
        <v>176</v>
      </c>
      <c r="L7608" t="s">
        <v>19</v>
      </c>
      <c r="M7608" t="s">
        <v>27</v>
      </c>
      <c r="N7608" t="s">
        <v>28</v>
      </c>
    </row>
    <row r="7609" spans="1:14" x14ac:dyDescent="0.25">
      <c r="A7609">
        <v>7608</v>
      </c>
      <c r="B7609">
        <v>3355</v>
      </c>
      <c r="C7609">
        <f>1/COUNTIF(B:B, B7609)</f>
        <v>0.1111111111111111</v>
      </c>
      <c r="D7609" t="s">
        <v>114</v>
      </c>
      <c r="E7609">
        <v>1</v>
      </c>
      <c r="F7609" s="1">
        <v>42061</v>
      </c>
      <c r="G7609" s="1" t="str">
        <f t="shared" si="118"/>
        <v>Thursday</v>
      </c>
      <c r="H7609" s="2">
        <v>0.54474537037037041</v>
      </c>
      <c r="I7609">
        <v>16.75</v>
      </c>
      <c r="J7609">
        <v>16.75</v>
      </c>
      <c r="K7609" t="s">
        <v>175</v>
      </c>
      <c r="L7609" t="s">
        <v>30</v>
      </c>
      <c r="M7609" t="s">
        <v>38</v>
      </c>
      <c r="N7609" t="s">
        <v>39</v>
      </c>
    </row>
    <row r="7610" spans="1:14" x14ac:dyDescent="0.25">
      <c r="A7610">
        <v>7609</v>
      </c>
      <c r="B7610">
        <v>3355</v>
      </c>
      <c r="C7610">
        <f>1/COUNTIF(B:B, B7610)</f>
        <v>0.1111111111111111</v>
      </c>
      <c r="D7610" t="s">
        <v>137</v>
      </c>
      <c r="E7610">
        <v>2</v>
      </c>
      <c r="F7610" s="1">
        <v>42061</v>
      </c>
      <c r="G7610" s="1" t="str">
        <f t="shared" si="118"/>
        <v>Thursday</v>
      </c>
      <c r="H7610" s="2">
        <v>0.54474537037037041</v>
      </c>
      <c r="I7610">
        <v>16.5</v>
      </c>
      <c r="J7610">
        <v>33</v>
      </c>
      <c r="K7610" t="s">
        <v>176</v>
      </c>
      <c r="L7610" t="s">
        <v>12</v>
      </c>
      <c r="M7610" t="s">
        <v>13</v>
      </c>
      <c r="N7610" t="s">
        <v>14</v>
      </c>
    </row>
    <row r="7611" spans="1:14" x14ac:dyDescent="0.25">
      <c r="A7611">
        <v>7610</v>
      </c>
      <c r="B7611">
        <v>3355</v>
      </c>
      <c r="C7611">
        <f>1/COUNTIF(B:B, B7611)</f>
        <v>0.1111111111111111</v>
      </c>
      <c r="D7611" t="s">
        <v>22</v>
      </c>
      <c r="E7611">
        <v>1</v>
      </c>
      <c r="F7611" s="1">
        <v>42061</v>
      </c>
      <c r="G7611" s="1" t="str">
        <f t="shared" si="118"/>
        <v>Thursday</v>
      </c>
      <c r="H7611" s="2">
        <v>0.54474537037037041</v>
      </c>
      <c r="I7611">
        <v>20.75</v>
      </c>
      <c r="J7611">
        <v>20.75</v>
      </c>
      <c r="K7611" t="s">
        <v>176</v>
      </c>
      <c r="L7611" t="s">
        <v>23</v>
      </c>
      <c r="M7611" t="s">
        <v>24</v>
      </c>
      <c r="N7611" t="s">
        <v>25</v>
      </c>
    </row>
    <row r="7612" spans="1:14" x14ac:dyDescent="0.25">
      <c r="A7612">
        <v>7611</v>
      </c>
      <c r="B7612">
        <v>3355</v>
      </c>
      <c r="C7612">
        <f>1/COUNTIF(B:B, B7612)</f>
        <v>0.1111111111111111</v>
      </c>
      <c r="D7612" t="s">
        <v>64</v>
      </c>
      <c r="E7612">
        <v>1</v>
      </c>
      <c r="F7612" s="1">
        <v>42061</v>
      </c>
      <c r="G7612" s="1" t="str">
        <f t="shared" si="118"/>
        <v>Thursday</v>
      </c>
      <c r="H7612" s="2">
        <v>0.54474537037037041</v>
      </c>
      <c r="I7612">
        <v>20.25</v>
      </c>
      <c r="J7612">
        <v>20.25</v>
      </c>
      <c r="K7612" t="s">
        <v>176</v>
      </c>
      <c r="L7612" t="s">
        <v>19</v>
      </c>
      <c r="M7612" t="s">
        <v>27</v>
      </c>
      <c r="N7612" t="s">
        <v>28</v>
      </c>
    </row>
    <row r="7613" spans="1:14" x14ac:dyDescent="0.25">
      <c r="A7613">
        <v>7612</v>
      </c>
      <c r="B7613">
        <v>3355</v>
      </c>
      <c r="C7613">
        <f>1/COUNTIF(B:B, B7613)</f>
        <v>0.1111111111111111</v>
      </c>
      <c r="D7613" t="s">
        <v>54</v>
      </c>
      <c r="E7613">
        <v>1</v>
      </c>
      <c r="F7613" s="1">
        <v>42061</v>
      </c>
      <c r="G7613" s="1" t="str">
        <f t="shared" si="118"/>
        <v>Thursday</v>
      </c>
      <c r="H7613" s="2">
        <v>0.54474537037037041</v>
      </c>
      <c r="I7613">
        <v>12</v>
      </c>
      <c r="J7613">
        <v>12</v>
      </c>
      <c r="K7613" t="s">
        <v>177</v>
      </c>
      <c r="L7613" t="s">
        <v>19</v>
      </c>
      <c r="M7613" t="s">
        <v>27</v>
      </c>
      <c r="N7613" t="s">
        <v>28</v>
      </c>
    </row>
    <row r="7614" spans="1:14" x14ac:dyDescent="0.25">
      <c r="A7614">
        <v>7613</v>
      </c>
      <c r="B7614">
        <v>3355</v>
      </c>
      <c r="C7614">
        <f>1/COUNTIF(B:B, B7614)</f>
        <v>0.1111111111111111</v>
      </c>
      <c r="D7614" t="s">
        <v>125</v>
      </c>
      <c r="E7614">
        <v>1</v>
      </c>
      <c r="F7614" s="1">
        <v>42061</v>
      </c>
      <c r="G7614" s="1" t="str">
        <f t="shared" si="118"/>
        <v>Thursday</v>
      </c>
      <c r="H7614" s="2">
        <v>0.54474537037037041</v>
      </c>
      <c r="I7614">
        <v>17.5</v>
      </c>
      <c r="J7614">
        <v>17.5</v>
      </c>
      <c r="K7614" t="s">
        <v>176</v>
      </c>
      <c r="L7614" t="s">
        <v>12</v>
      </c>
      <c r="M7614" t="s">
        <v>126</v>
      </c>
      <c r="N7614" t="s">
        <v>127</v>
      </c>
    </row>
    <row r="7615" spans="1:14" x14ac:dyDescent="0.25">
      <c r="A7615">
        <v>7614</v>
      </c>
      <c r="B7615">
        <v>3355</v>
      </c>
      <c r="C7615">
        <f>1/COUNTIF(B:B, B7615)</f>
        <v>0.1111111111111111</v>
      </c>
      <c r="D7615" t="s">
        <v>115</v>
      </c>
      <c r="E7615">
        <v>1</v>
      </c>
      <c r="F7615" s="1">
        <v>42061</v>
      </c>
      <c r="G7615" s="1" t="str">
        <f t="shared" si="118"/>
        <v>Thursday</v>
      </c>
      <c r="H7615" s="2">
        <v>0.54474537037037041</v>
      </c>
      <c r="I7615">
        <v>12.5</v>
      </c>
      <c r="J7615">
        <v>12.5</v>
      </c>
      <c r="K7615" t="s">
        <v>175</v>
      </c>
      <c r="L7615" t="s">
        <v>12</v>
      </c>
      <c r="M7615" t="s">
        <v>74</v>
      </c>
      <c r="N7615" t="s">
        <v>75</v>
      </c>
    </row>
    <row r="7616" spans="1:14" x14ac:dyDescent="0.25">
      <c r="A7616">
        <v>7615</v>
      </c>
      <c r="B7616">
        <v>3355</v>
      </c>
      <c r="C7616">
        <f>1/COUNTIF(B:B, B7616)</f>
        <v>0.1111111111111111</v>
      </c>
      <c r="D7616" t="s">
        <v>83</v>
      </c>
      <c r="E7616">
        <v>1</v>
      </c>
      <c r="F7616" s="1">
        <v>42061</v>
      </c>
      <c r="G7616" s="1" t="str">
        <f t="shared" si="118"/>
        <v>Thursday</v>
      </c>
      <c r="H7616" s="2">
        <v>0.54474537037037041</v>
      </c>
      <c r="I7616">
        <v>20.75</v>
      </c>
      <c r="J7616">
        <v>20.75</v>
      </c>
      <c r="K7616" t="s">
        <v>176</v>
      </c>
      <c r="L7616" t="s">
        <v>23</v>
      </c>
      <c r="M7616" t="s">
        <v>84</v>
      </c>
      <c r="N7616" t="s">
        <v>85</v>
      </c>
    </row>
    <row r="7617" spans="1:14" x14ac:dyDescent="0.25">
      <c r="A7617">
        <v>7616</v>
      </c>
      <c r="B7617">
        <v>3355</v>
      </c>
      <c r="C7617">
        <f>1/COUNTIF(B:B, B7617)</f>
        <v>0.1111111111111111</v>
      </c>
      <c r="D7617" t="s">
        <v>166</v>
      </c>
      <c r="E7617">
        <v>1</v>
      </c>
      <c r="F7617" s="1">
        <v>42061</v>
      </c>
      <c r="G7617" s="1" t="str">
        <f t="shared" si="118"/>
        <v>Thursday</v>
      </c>
      <c r="H7617" s="2">
        <v>0.54474537037037041</v>
      </c>
      <c r="I7617">
        <v>16.5</v>
      </c>
      <c r="J7617">
        <v>16.5</v>
      </c>
      <c r="K7617" t="s">
        <v>175</v>
      </c>
      <c r="L7617" t="s">
        <v>23</v>
      </c>
      <c r="M7617" t="s">
        <v>84</v>
      </c>
      <c r="N7617" t="s">
        <v>85</v>
      </c>
    </row>
    <row r="7618" spans="1:14" x14ac:dyDescent="0.25">
      <c r="A7618">
        <v>7617</v>
      </c>
      <c r="B7618">
        <v>3356</v>
      </c>
      <c r="C7618">
        <f>1/COUNTIF(B:B, B7618)</f>
        <v>1</v>
      </c>
      <c r="D7618" t="s">
        <v>133</v>
      </c>
      <c r="E7618">
        <v>1</v>
      </c>
      <c r="F7618" s="1">
        <v>42061</v>
      </c>
      <c r="G7618" s="1" t="str">
        <f t="shared" ref="G7618:G7681" si="119">TEXT(F7618,"dddd")</f>
        <v>Thursday</v>
      </c>
      <c r="H7618" s="2">
        <v>0.54618055555555556</v>
      </c>
      <c r="I7618">
        <v>16.75</v>
      </c>
      <c r="J7618">
        <v>16.75</v>
      </c>
      <c r="K7618" t="s">
        <v>175</v>
      </c>
      <c r="L7618" t="s">
        <v>30</v>
      </c>
      <c r="M7618" t="s">
        <v>31</v>
      </c>
      <c r="N7618" t="s">
        <v>32</v>
      </c>
    </row>
    <row r="7619" spans="1:14" x14ac:dyDescent="0.25">
      <c r="A7619">
        <v>7618</v>
      </c>
      <c r="B7619">
        <v>3357</v>
      </c>
      <c r="C7619">
        <f>1/COUNTIF(B:B, B7619)</f>
        <v>0.33333333333333331</v>
      </c>
      <c r="D7619" t="s">
        <v>15</v>
      </c>
      <c r="E7619">
        <v>1</v>
      </c>
      <c r="F7619" s="1">
        <v>42061</v>
      </c>
      <c r="G7619" s="1" t="str">
        <f t="shared" si="119"/>
        <v>Thursday</v>
      </c>
      <c r="H7619" s="2">
        <v>0.54667824074074078</v>
      </c>
      <c r="I7619">
        <v>16</v>
      </c>
      <c r="J7619">
        <v>16</v>
      </c>
      <c r="K7619" t="s">
        <v>175</v>
      </c>
      <c r="L7619" t="s">
        <v>12</v>
      </c>
      <c r="M7619" t="s">
        <v>16</v>
      </c>
      <c r="N7619" t="s">
        <v>17</v>
      </c>
    </row>
    <row r="7620" spans="1:14" x14ac:dyDescent="0.25">
      <c r="A7620">
        <v>7619</v>
      </c>
      <c r="B7620">
        <v>3357</v>
      </c>
      <c r="C7620">
        <f>1/COUNTIF(B:B, B7620)</f>
        <v>0.33333333333333331</v>
      </c>
      <c r="D7620" t="s">
        <v>139</v>
      </c>
      <c r="E7620">
        <v>1</v>
      </c>
      <c r="F7620" s="1">
        <v>42061</v>
      </c>
      <c r="G7620" s="1" t="str">
        <f t="shared" si="119"/>
        <v>Thursday</v>
      </c>
      <c r="H7620" s="2">
        <v>0.54667824074074078</v>
      </c>
      <c r="I7620">
        <v>16.5</v>
      </c>
      <c r="J7620">
        <v>16.5</v>
      </c>
      <c r="K7620" t="s">
        <v>175</v>
      </c>
      <c r="L7620" t="s">
        <v>23</v>
      </c>
      <c r="M7620" t="s">
        <v>44</v>
      </c>
      <c r="N7620" t="s">
        <v>45</v>
      </c>
    </row>
    <row r="7621" spans="1:14" x14ac:dyDescent="0.25">
      <c r="A7621">
        <v>7620</v>
      </c>
      <c r="B7621">
        <v>3357</v>
      </c>
      <c r="C7621">
        <f>1/COUNTIF(B:B, B7621)</f>
        <v>0.33333333333333331</v>
      </c>
      <c r="D7621" t="s">
        <v>146</v>
      </c>
      <c r="E7621">
        <v>1</v>
      </c>
      <c r="F7621" s="1">
        <v>42061</v>
      </c>
      <c r="G7621" s="1" t="str">
        <f t="shared" si="119"/>
        <v>Thursday</v>
      </c>
      <c r="H7621" s="2">
        <v>0.54667824074074078</v>
      </c>
      <c r="I7621">
        <v>12.75</v>
      </c>
      <c r="J7621">
        <v>12.75</v>
      </c>
      <c r="K7621" t="s">
        <v>177</v>
      </c>
      <c r="L7621" t="s">
        <v>30</v>
      </c>
      <c r="M7621" t="s">
        <v>31</v>
      </c>
      <c r="N7621" t="s">
        <v>32</v>
      </c>
    </row>
    <row r="7622" spans="1:14" x14ac:dyDescent="0.25">
      <c r="A7622">
        <v>7621</v>
      </c>
      <c r="B7622">
        <v>3358</v>
      </c>
      <c r="C7622">
        <f>1/COUNTIF(B:B, B7622)</f>
        <v>1</v>
      </c>
      <c r="D7622" t="s">
        <v>146</v>
      </c>
      <c r="E7622">
        <v>1</v>
      </c>
      <c r="F7622" s="1">
        <v>42061</v>
      </c>
      <c r="G7622" s="1" t="str">
        <f t="shared" si="119"/>
        <v>Thursday</v>
      </c>
      <c r="H7622" s="2">
        <v>0.55109953703703707</v>
      </c>
      <c r="I7622">
        <v>12.75</v>
      </c>
      <c r="J7622">
        <v>12.75</v>
      </c>
      <c r="K7622" t="s">
        <v>177</v>
      </c>
      <c r="L7622" t="s">
        <v>30</v>
      </c>
      <c r="M7622" t="s">
        <v>31</v>
      </c>
      <c r="N7622" t="s">
        <v>32</v>
      </c>
    </row>
    <row r="7623" spans="1:14" x14ac:dyDescent="0.25">
      <c r="A7623">
        <v>7622</v>
      </c>
      <c r="B7623">
        <v>3359</v>
      </c>
      <c r="C7623">
        <f>1/COUNTIF(B:B, B7623)</f>
        <v>1</v>
      </c>
      <c r="D7623" t="s">
        <v>148</v>
      </c>
      <c r="E7623">
        <v>1</v>
      </c>
      <c r="F7623" s="1">
        <v>42061</v>
      </c>
      <c r="G7623" s="1" t="str">
        <f t="shared" si="119"/>
        <v>Thursday</v>
      </c>
      <c r="H7623" s="2">
        <v>0.55907407407407406</v>
      </c>
      <c r="I7623">
        <v>21</v>
      </c>
      <c r="J7623">
        <v>21</v>
      </c>
      <c r="K7623" t="s">
        <v>176</v>
      </c>
      <c r="L7623" t="s">
        <v>19</v>
      </c>
      <c r="M7623" t="s">
        <v>97</v>
      </c>
      <c r="N7623" t="s">
        <v>98</v>
      </c>
    </row>
    <row r="7624" spans="1:14" x14ac:dyDescent="0.25">
      <c r="A7624">
        <v>7623</v>
      </c>
      <c r="B7624">
        <v>3360</v>
      </c>
      <c r="C7624">
        <f>1/COUNTIF(B:B, B7624)</f>
        <v>0.33333333333333331</v>
      </c>
      <c r="D7624" t="s">
        <v>80</v>
      </c>
      <c r="E7624">
        <v>1</v>
      </c>
      <c r="F7624" s="1">
        <v>42061</v>
      </c>
      <c r="G7624" s="1" t="str">
        <f t="shared" si="119"/>
        <v>Thursday</v>
      </c>
      <c r="H7624" s="2">
        <v>0.57250000000000001</v>
      </c>
      <c r="I7624">
        <v>12</v>
      </c>
      <c r="J7624">
        <v>12</v>
      </c>
      <c r="K7624" t="s">
        <v>177</v>
      </c>
      <c r="L7624" t="s">
        <v>12</v>
      </c>
      <c r="M7624" t="s">
        <v>81</v>
      </c>
      <c r="N7624" t="s">
        <v>82</v>
      </c>
    </row>
    <row r="7625" spans="1:14" x14ac:dyDescent="0.25">
      <c r="A7625">
        <v>7624</v>
      </c>
      <c r="B7625">
        <v>3360</v>
      </c>
      <c r="C7625">
        <f>1/COUNTIF(B:B, B7625)</f>
        <v>0.33333333333333331</v>
      </c>
      <c r="D7625" t="s">
        <v>72</v>
      </c>
      <c r="E7625">
        <v>1</v>
      </c>
      <c r="F7625" s="1">
        <v>42061</v>
      </c>
      <c r="G7625" s="1" t="str">
        <f t="shared" si="119"/>
        <v>Thursday</v>
      </c>
      <c r="H7625" s="2">
        <v>0.57250000000000001</v>
      </c>
      <c r="I7625">
        <v>16.75</v>
      </c>
      <c r="J7625">
        <v>16.75</v>
      </c>
      <c r="K7625" t="s">
        <v>175</v>
      </c>
      <c r="L7625" t="s">
        <v>30</v>
      </c>
      <c r="M7625" t="s">
        <v>70</v>
      </c>
      <c r="N7625" t="s">
        <v>71</v>
      </c>
    </row>
    <row r="7626" spans="1:14" x14ac:dyDescent="0.25">
      <c r="A7626">
        <v>7625</v>
      </c>
      <c r="B7626">
        <v>3360</v>
      </c>
      <c r="C7626">
        <f>1/COUNTIF(B:B, B7626)</f>
        <v>0.33333333333333331</v>
      </c>
      <c r="D7626" t="s">
        <v>53</v>
      </c>
      <c r="E7626">
        <v>1</v>
      </c>
      <c r="F7626" s="1">
        <v>42061</v>
      </c>
      <c r="G7626" s="1" t="str">
        <f t="shared" si="119"/>
        <v>Thursday</v>
      </c>
      <c r="H7626" s="2">
        <v>0.57250000000000001</v>
      </c>
      <c r="I7626">
        <v>12.5</v>
      </c>
      <c r="J7626">
        <v>12.5</v>
      </c>
      <c r="K7626" t="s">
        <v>177</v>
      </c>
      <c r="L7626" t="s">
        <v>23</v>
      </c>
      <c r="M7626" t="s">
        <v>24</v>
      </c>
      <c r="N7626" t="s">
        <v>25</v>
      </c>
    </row>
    <row r="7627" spans="1:14" x14ac:dyDescent="0.25">
      <c r="A7627">
        <v>7626</v>
      </c>
      <c r="B7627">
        <v>3361</v>
      </c>
      <c r="C7627">
        <f>1/COUNTIF(B:B, B7627)</f>
        <v>0.5</v>
      </c>
      <c r="D7627" t="s">
        <v>96</v>
      </c>
      <c r="E7627">
        <v>1</v>
      </c>
      <c r="F7627" s="1">
        <v>42061</v>
      </c>
      <c r="G7627" s="1" t="str">
        <f t="shared" si="119"/>
        <v>Thursday</v>
      </c>
      <c r="H7627" s="2">
        <v>0.57651620370370371</v>
      </c>
      <c r="I7627">
        <v>12.75</v>
      </c>
      <c r="J7627">
        <v>12.75</v>
      </c>
      <c r="K7627" t="s">
        <v>177</v>
      </c>
      <c r="L7627" t="s">
        <v>19</v>
      </c>
      <c r="M7627" t="s">
        <v>97</v>
      </c>
      <c r="N7627" t="s">
        <v>98</v>
      </c>
    </row>
    <row r="7628" spans="1:14" x14ac:dyDescent="0.25">
      <c r="A7628">
        <v>7627</v>
      </c>
      <c r="B7628">
        <v>3361</v>
      </c>
      <c r="C7628">
        <f>1/COUNTIF(B:B, B7628)</f>
        <v>0.5</v>
      </c>
      <c r="D7628" t="s">
        <v>132</v>
      </c>
      <c r="E7628">
        <v>1</v>
      </c>
      <c r="F7628" s="1">
        <v>42061</v>
      </c>
      <c r="G7628" s="1" t="str">
        <f t="shared" si="119"/>
        <v>Thursday</v>
      </c>
      <c r="H7628" s="2">
        <v>0.57651620370370371</v>
      </c>
      <c r="I7628">
        <v>12.5</v>
      </c>
      <c r="J7628">
        <v>12.5</v>
      </c>
      <c r="K7628" t="s">
        <v>177</v>
      </c>
      <c r="L7628" t="s">
        <v>19</v>
      </c>
      <c r="M7628" t="s">
        <v>59</v>
      </c>
      <c r="N7628" t="s">
        <v>60</v>
      </c>
    </row>
    <row r="7629" spans="1:14" x14ac:dyDescent="0.25">
      <c r="A7629">
        <v>7628</v>
      </c>
      <c r="B7629">
        <v>3362</v>
      </c>
      <c r="C7629">
        <f>1/COUNTIF(B:B, B7629)</f>
        <v>1</v>
      </c>
      <c r="D7629" t="s">
        <v>137</v>
      </c>
      <c r="E7629">
        <v>1</v>
      </c>
      <c r="F7629" s="1">
        <v>42061</v>
      </c>
      <c r="G7629" s="1" t="str">
        <f t="shared" si="119"/>
        <v>Thursday</v>
      </c>
      <c r="H7629" s="2">
        <v>0.57655092592592594</v>
      </c>
      <c r="I7629">
        <v>16.5</v>
      </c>
      <c r="J7629">
        <v>16.5</v>
      </c>
      <c r="K7629" t="s">
        <v>176</v>
      </c>
      <c r="L7629" t="s">
        <v>12</v>
      </c>
      <c r="M7629" t="s">
        <v>13</v>
      </c>
      <c r="N7629" t="s">
        <v>14</v>
      </c>
    </row>
    <row r="7630" spans="1:14" x14ac:dyDescent="0.25">
      <c r="A7630">
        <v>7629</v>
      </c>
      <c r="B7630">
        <v>3363</v>
      </c>
      <c r="C7630">
        <f>1/COUNTIF(B:B, B7630)</f>
        <v>8.3333333333333329E-2</v>
      </c>
      <c r="D7630" t="s">
        <v>114</v>
      </c>
      <c r="E7630">
        <v>1</v>
      </c>
      <c r="F7630" s="1">
        <v>42061</v>
      </c>
      <c r="G7630" s="1" t="str">
        <f t="shared" si="119"/>
        <v>Thursday</v>
      </c>
      <c r="H7630" s="2">
        <v>0.57804398148148151</v>
      </c>
      <c r="I7630">
        <v>16.75</v>
      </c>
      <c r="J7630">
        <v>16.75</v>
      </c>
      <c r="K7630" t="s">
        <v>175</v>
      </c>
      <c r="L7630" t="s">
        <v>30</v>
      </c>
      <c r="M7630" t="s">
        <v>38</v>
      </c>
      <c r="N7630" t="s">
        <v>39</v>
      </c>
    </row>
    <row r="7631" spans="1:14" x14ac:dyDescent="0.25">
      <c r="A7631">
        <v>7630</v>
      </c>
      <c r="B7631">
        <v>3363</v>
      </c>
      <c r="C7631">
        <f>1/COUNTIF(B:B, B7631)</f>
        <v>8.3333333333333329E-2</v>
      </c>
      <c r="D7631" t="s">
        <v>69</v>
      </c>
      <c r="E7631">
        <v>1</v>
      </c>
      <c r="F7631" s="1">
        <v>42061</v>
      </c>
      <c r="G7631" s="1" t="str">
        <f t="shared" si="119"/>
        <v>Thursday</v>
      </c>
      <c r="H7631" s="2">
        <v>0.57804398148148151</v>
      </c>
      <c r="I7631">
        <v>20.75</v>
      </c>
      <c r="J7631">
        <v>20.75</v>
      </c>
      <c r="K7631" t="s">
        <v>176</v>
      </c>
      <c r="L7631" t="s">
        <v>30</v>
      </c>
      <c r="M7631" t="s">
        <v>70</v>
      </c>
      <c r="N7631" t="s">
        <v>71</v>
      </c>
    </row>
    <row r="7632" spans="1:14" x14ac:dyDescent="0.25">
      <c r="A7632">
        <v>7631</v>
      </c>
      <c r="B7632">
        <v>3363</v>
      </c>
      <c r="C7632">
        <f>1/COUNTIF(B:B, B7632)</f>
        <v>8.3333333333333329E-2</v>
      </c>
      <c r="D7632" t="s">
        <v>72</v>
      </c>
      <c r="E7632">
        <v>1</v>
      </c>
      <c r="F7632" s="1">
        <v>42061</v>
      </c>
      <c r="G7632" s="1" t="str">
        <f t="shared" si="119"/>
        <v>Thursday</v>
      </c>
      <c r="H7632" s="2">
        <v>0.57804398148148151</v>
      </c>
      <c r="I7632">
        <v>16.75</v>
      </c>
      <c r="J7632">
        <v>16.75</v>
      </c>
      <c r="K7632" t="s">
        <v>175</v>
      </c>
      <c r="L7632" t="s">
        <v>30</v>
      </c>
      <c r="M7632" t="s">
        <v>70</v>
      </c>
      <c r="N7632" t="s">
        <v>71</v>
      </c>
    </row>
    <row r="7633" spans="1:14" x14ac:dyDescent="0.25">
      <c r="A7633">
        <v>7632</v>
      </c>
      <c r="B7633">
        <v>3363</v>
      </c>
      <c r="C7633">
        <f>1/COUNTIF(B:B, B7633)</f>
        <v>8.3333333333333329E-2</v>
      </c>
      <c r="D7633" t="s">
        <v>18</v>
      </c>
      <c r="E7633">
        <v>1</v>
      </c>
      <c r="F7633" s="1">
        <v>42061</v>
      </c>
      <c r="G7633" s="1" t="str">
        <f t="shared" si="119"/>
        <v>Thursday</v>
      </c>
      <c r="H7633" s="2">
        <v>0.57804398148148151</v>
      </c>
      <c r="I7633">
        <v>18.5</v>
      </c>
      <c r="J7633">
        <v>18.5</v>
      </c>
      <c r="K7633" t="s">
        <v>176</v>
      </c>
      <c r="L7633" t="s">
        <v>19</v>
      </c>
      <c r="M7633" t="s">
        <v>20</v>
      </c>
      <c r="N7633" t="s">
        <v>21</v>
      </c>
    </row>
    <row r="7634" spans="1:14" x14ac:dyDescent="0.25">
      <c r="A7634">
        <v>7633</v>
      </c>
      <c r="B7634">
        <v>3363</v>
      </c>
      <c r="C7634">
        <f>1/COUNTIF(B:B, B7634)</f>
        <v>8.3333333333333329E-2</v>
      </c>
      <c r="D7634" t="s">
        <v>154</v>
      </c>
      <c r="E7634">
        <v>1</v>
      </c>
      <c r="F7634" s="1">
        <v>42061</v>
      </c>
      <c r="G7634" s="1" t="str">
        <f t="shared" si="119"/>
        <v>Thursday</v>
      </c>
      <c r="H7634" s="2">
        <v>0.57804398148148151</v>
      </c>
      <c r="I7634">
        <v>16.75</v>
      </c>
      <c r="J7634">
        <v>16.75</v>
      </c>
      <c r="K7634" t="s">
        <v>175</v>
      </c>
      <c r="L7634" t="s">
        <v>19</v>
      </c>
      <c r="M7634" t="s">
        <v>97</v>
      </c>
      <c r="N7634" t="s">
        <v>98</v>
      </c>
    </row>
    <row r="7635" spans="1:14" x14ac:dyDescent="0.25">
      <c r="A7635">
        <v>7634</v>
      </c>
      <c r="B7635">
        <v>3363</v>
      </c>
      <c r="C7635">
        <f>1/COUNTIF(B:B, B7635)</f>
        <v>8.3333333333333329E-2</v>
      </c>
      <c r="D7635" t="s">
        <v>141</v>
      </c>
      <c r="E7635">
        <v>1</v>
      </c>
      <c r="F7635" s="1">
        <v>42061</v>
      </c>
      <c r="G7635" s="1" t="str">
        <f t="shared" si="119"/>
        <v>Thursday</v>
      </c>
      <c r="H7635" s="2">
        <v>0.57804398148148151</v>
      </c>
      <c r="I7635">
        <v>20.25</v>
      </c>
      <c r="J7635">
        <v>20.25</v>
      </c>
      <c r="K7635" t="s">
        <v>176</v>
      </c>
      <c r="L7635" t="s">
        <v>19</v>
      </c>
      <c r="M7635" t="s">
        <v>100</v>
      </c>
      <c r="N7635" t="s">
        <v>101</v>
      </c>
    </row>
    <row r="7636" spans="1:14" x14ac:dyDescent="0.25">
      <c r="A7636">
        <v>7635</v>
      </c>
      <c r="B7636">
        <v>3363</v>
      </c>
      <c r="C7636">
        <f>1/COUNTIF(B:B, B7636)</f>
        <v>8.3333333333333329E-2</v>
      </c>
      <c r="D7636" t="s">
        <v>158</v>
      </c>
      <c r="E7636">
        <v>1</v>
      </c>
      <c r="F7636" s="1">
        <v>42061</v>
      </c>
      <c r="G7636" s="1" t="str">
        <f t="shared" si="119"/>
        <v>Thursday</v>
      </c>
      <c r="H7636" s="2">
        <v>0.57804398148148151</v>
      </c>
      <c r="I7636">
        <v>16</v>
      </c>
      <c r="J7636">
        <v>16</v>
      </c>
      <c r="K7636" t="s">
        <v>175</v>
      </c>
      <c r="L7636" t="s">
        <v>12</v>
      </c>
      <c r="M7636" t="s">
        <v>90</v>
      </c>
      <c r="N7636" t="s">
        <v>91</v>
      </c>
    </row>
    <row r="7637" spans="1:14" x14ac:dyDescent="0.25">
      <c r="A7637">
        <v>7636</v>
      </c>
      <c r="B7637">
        <v>3363</v>
      </c>
      <c r="C7637">
        <f>1/COUNTIF(B:B, B7637)</f>
        <v>8.3333333333333329E-2</v>
      </c>
      <c r="D7637" t="s">
        <v>138</v>
      </c>
      <c r="E7637">
        <v>1</v>
      </c>
      <c r="F7637" s="1">
        <v>42061</v>
      </c>
      <c r="G7637" s="1" t="str">
        <f t="shared" si="119"/>
        <v>Thursday</v>
      </c>
      <c r="H7637" s="2">
        <v>0.57804398148148151</v>
      </c>
      <c r="I7637">
        <v>11</v>
      </c>
      <c r="J7637">
        <v>11</v>
      </c>
      <c r="K7637" t="s">
        <v>177</v>
      </c>
      <c r="L7637" t="s">
        <v>12</v>
      </c>
      <c r="M7637" t="s">
        <v>126</v>
      </c>
      <c r="N7637" t="s">
        <v>127</v>
      </c>
    </row>
    <row r="7638" spans="1:14" x14ac:dyDescent="0.25">
      <c r="A7638">
        <v>7637</v>
      </c>
      <c r="B7638">
        <v>3363</v>
      </c>
      <c r="C7638">
        <f>1/COUNTIF(B:B, B7638)</f>
        <v>8.3333333333333329E-2</v>
      </c>
      <c r="D7638" t="s">
        <v>122</v>
      </c>
      <c r="E7638">
        <v>1</v>
      </c>
      <c r="F7638" s="1">
        <v>42061</v>
      </c>
      <c r="G7638" s="1" t="str">
        <f t="shared" si="119"/>
        <v>Thursday</v>
      </c>
      <c r="H7638" s="2">
        <v>0.57804398148148151</v>
      </c>
      <c r="I7638">
        <v>9.75</v>
      </c>
      <c r="J7638">
        <v>9.75</v>
      </c>
      <c r="K7638" t="s">
        <v>177</v>
      </c>
      <c r="L7638" t="s">
        <v>12</v>
      </c>
      <c r="M7638" t="s">
        <v>74</v>
      </c>
      <c r="N7638" t="s">
        <v>75</v>
      </c>
    </row>
    <row r="7639" spans="1:14" x14ac:dyDescent="0.25">
      <c r="A7639">
        <v>7638</v>
      </c>
      <c r="B7639">
        <v>3363</v>
      </c>
      <c r="C7639">
        <f>1/COUNTIF(B:B, B7639)</f>
        <v>8.3333333333333329E-2</v>
      </c>
      <c r="D7639" t="s">
        <v>34</v>
      </c>
      <c r="E7639">
        <v>1</v>
      </c>
      <c r="F7639" s="1">
        <v>42061</v>
      </c>
      <c r="G7639" s="1" t="str">
        <f t="shared" si="119"/>
        <v>Thursday</v>
      </c>
      <c r="H7639" s="2">
        <v>0.57804398148148151</v>
      </c>
      <c r="I7639">
        <v>20.75</v>
      </c>
      <c r="J7639">
        <v>20.75</v>
      </c>
      <c r="K7639" t="s">
        <v>176</v>
      </c>
      <c r="L7639" t="s">
        <v>23</v>
      </c>
      <c r="M7639" t="s">
        <v>35</v>
      </c>
      <c r="N7639" t="s">
        <v>36</v>
      </c>
    </row>
    <row r="7640" spans="1:14" x14ac:dyDescent="0.25">
      <c r="A7640">
        <v>7639</v>
      </c>
      <c r="B7640">
        <v>3363</v>
      </c>
      <c r="C7640">
        <f>1/COUNTIF(B:B, B7640)</f>
        <v>8.3333333333333329E-2</v>
      </c>
      <c r="D7640" t="s">
        <v>43</v>
      </c>
      <c r="E7640">
        <v>1</v>
      </c>
      <c r="F7640" s="1">
        <v>42061</v>
      </c>
      <c r="G7640" s="1" t="str">
        <f t="shared" si="119"/>
        <v>Thursday</v>
      </c>
      <c r="H7640" s="2">
        <v>0.57804398148148151</v>
      </c>
      <c r="I7640">
        <v>12.5</v>
      </c>
      <c r="J7640">
        <v>12.5</v>
      </c>
      <c r="K7640" t="s">
        <v>177</v>
      </c>
      <c r="L7640" t="s">
        <v>23</v>
      </c>
      <c r="M7640" t="s">
        <v>44</v>
      </c>
      <c r="N7640" t="s">
        <v>45</v>
      </c>
    </row>
    <row r="7641" spans="1:14" x14ac:dyDescent="0.25">
      <c r="A7641">
        <v>7640</v>
      </c>
      <c r="B7641">
        <v>3363</v>
      </c>
      <c r="C7641">
        <f>1/COUNTIF(B:B, B7641)</f>
        <v>8.3333333333333329E-2</v>
      </c>
      <c r="D7641" t="s">
        <v>29</v>
      </c>
      <c r="E7641">
        <v>1</v>
      </c>
      <c r="F7641" s="1">
        <v>42061</v>
      </c>
      <c r="G7641" s="1" t="str">
        <f t="shared" si="119"/>
        <v>Thursday</v>
      </c>
      <c r="H7641" s="2">
        <v>0.57804398148148151</v>
      </c>
      <c r="I7641">
        <v>20.75</v>
      </c>
      <c r="J7641">
        <v>20.75</v>
      </c>
      <c r="K7641" t="s">
        <v>176</v>
      </c>
      <c r="L7641" t="s">
        <v>30</v>
      </c>
      <c r="M7641" t="s">
        <v>31</v>
      </c>
      <c r="N7641" t="s">
        <v>32</v>
      </c>
    </row>
    <row r="7642" spans="1:14" x14ac:dyDescent="0.25">
      <c r="A7642">
        <v>7641</v>
      </c>
      <c r="B7642">
        <v>3364</v>
      </c>
      <c r="C7642">
        <f>1/COUNTIF(B:B, B7642)</f>
        <v>0.25</v>
      </c>
      <c r="D7642" t="s">
        <v>77</v>
      </c>
      <c r="E7642">
        <v>1</v>
      </c>
      <c r="F7642" s="1">
        <v>42061</v>
      </c>
      <c r="G7642" s="1" t="str">
        <f t="shared" si="119"/>
        <v>Thursday</v>
      </c>
      <c r="H7642" s="2">
        <v>0.58076388888888886</v>
      </c>
      <c r="I7642">
        <v>20.75</v>
      </c>
      <c r="J7642">
        <v>20.75</v>
      </c>
      <c r="K7642" t="s">
        <v>176</v>
      </c>
      <c r="L7642" t="s">
        <v>30</v>
      </c>
      <c r="M7642" t="s">
        <v>78</v>
      </c>
      <c r="N7642" t="s">
        <v>79</v>
      </c>
    </row>
    <row r="7643" spans="1:14" x14ac:dyDescent="0.25">
      <c r="A7643">
        <v>7642</v>
      </c>
      <c r="B7643">
        <v>3364</v>
      </c>
      <c r="C7643">
        <f>1/COUNTIF(B:B, B7643)</f>
        <v>0.25</v>
      </c>
      <c r="D7643" t="s">
        <v>135</v>
      </c>
      <c r="E7643">
        <v>1</v>
      </c>
      <c r="F7643" s="1">
        <v>42061</v>
      </c>
      <c r="G7643" s="1" t="str">
        <f t="shared" si="119"/>
        <v>Thursday</v>
      </c>
      <c r="H7643" s="2">
        <v>0.58076388888888886</v>
      </c>
      <c r="I7643">
        <v>16.75</v>
      </c>
      <c r="J7643">
        <v>16.75</v>
      </c>
      <c r="K7643" t="s">
        <v>175</v>
      </c>
      <c r="L7643" t="s">
        <v>30</v>
      </c>
      <c r="M7643" t="s">
        <v>78</v>
      </c>
      <c r="N7643" t="s">
        <v>79</v>
      </c>
    </row>
    <row r="7644" spans="1:14" x14ac:dyDescent="0.25">
      <c r="A7644">
        <v>7643</v>
      </c>
      <c r="B7644">
        <v>3364</v>
      </c>
      <c r="C7644">
        <f>1/COUNTIF(B:B, B7644)</f>
        <v>0.25</v>
      </c>
      <c r="D7644" t="s">
        <v>109</v>
      </c>
      <c r="E7644">
        <v>1</v>
      </c>
      <c r="F7644" s="1">
        <v>42061</v>
      </c>
      <c r="G7644" s="1" t="str">
        <f t="shared" si="119"/>
        <v>Thursday</v>
      </c>
      <c r="H7644" s="2">
        <v>0.58076388888888886</v>
      </c>
      <c r="I7644">
        <v>20.25</v>
      </c>
      <c r="J7644">
        <v>20.25</v>
      </c>
      <c r="K7644" t="s">
        <v>176</v>
      </c>
      <c r="L7644" t="s">
        <v>23</v>
      </c>
      <c r="M7644" t="s">
        <v>110</v>
      </c>
      <c r="N7644" t="s">
        <v>111</v>
      </c>
    </row>
    <row r="7645" spans="1:14" x14ac:dyDescent="0.25">
      <c r="A7645">
        <v>7644</v>
      </c>
      <c r="B7645">
        <v>3364</v>
      </c>
      <c r="C7645">
        <f>1/COUNTIF(B:B, B7645)</f>
        <v>0.25</v>
      </c>
      <c r="D7645" t="s">
        <v>152</v>
      </c>
      <c r="E7645">
        <v>1</v>
      </c>
      <c r="F7645" s="1">
        <v>42061</v>
      </c>
      <c r="G7645" s="1" t="str">
        <f t="shared" si="119"/>
        <v>Thursday</v>
      </c>
      <c r="H7645" s="2">
        <v>0.58076388888888886</v>
      </c>
      <c r="I7645">
        <v>12</v>
      </c>
      <c r="J7645">
        <v>12</v>
      </c>
      <c r="K7645" t="s">
        <v>177</v>
      </c>
      <c r="L7645" t="s">
        <v>19</v>
      </c>
      <c r="M7645" t="s">
        <v>106</v>
      </c>
      <c r="N7645" t="s">
        <v>107</v>
      </c>
    </row>
    <row r="7646" spans="1:14" x14ac:dyDescent="0.25">
      <c r="A7646">
        <v>7645</v>
      </c>
      <c r="B7646">
        <v>3365</v>
      </c>
      <c r="C7646">
        <f>1/COUNTIF(B:B, B7646)</f>
        <v>1</v>
      </c>
      <c r="D7646" t="s">
        <v>86</v>
      </c>
      <c r="E7646">
        <v>1</v>
      </c>
      <c r="F7646" s="1">
        <v>42061</v>
      </c>
      <c r="G7646" s="1" t="str">
        <f t="shared" si="119"/>
        <v>Thursday</v>
      </c>
      <c r="H7646" s="2">
        <v>0.58942129629629625</v>
      </c>
      <c r="I7646">
        <v>17.950000762939453</v>
      </c>
      <c r="J7646">
        <v>17.950000762939453</v>
      </c>
      <c r="K7646" t="s">
        <v>176</v>
      </c>
      <c r="L7646" t="s">
        <v>19</v>
      </c>
      <c r="M7646" t="s">
        <v>87</v>
      </c>
      <c r="N7646" t="s">
        <v>88</v>
      </c>
    </row>
    <row r="7647" spans="1:14" x14ac:dyDescent="0.25">
      <c r="A7647">
        <v>7646</v>
      </c>
      <c r="B7647">
        <v>3366</v>
      </c>
      <c r="C7647">
        <f>1/COUNTIF(B:B, B7647)</f>
        <v>0.33333333333333331</v>
      </c>
      <c r="D7647" t="s">
        <v>89</v>
      </c>
      <c r="E7647">
        <v>1</v>
      </c>
      <c r="F7647" s="1">
        <v>42061</v>
      </c>
      <c r="G7647" s="1" t="str">
        <f t="shared" si="119"/>
        <v>Thursday</v>
      </c>
      <c r="H7647" s="2">
        <v>0.59638888888888886</v>
      </c>
      <c r="I7647">
        <v>12</v>
      </c>
      <c r="J7647">
        <v>12</v>
      </c>
      <c r="K7647" t="s">
        <v>177</v>
      </c>
      <c r="L7647" t="s">
        <v>12</v>
      </c>
      <c r="M7647" t="s">
        <v>90</v>
      </c>
      <c r="N7647" t="s">
        <v>91</v>
      </c>
    </row>
    <row r="7648" spans="1:14" x14ac:dyDescent="0.25">
      <c r="A7648">
        <v>7647</v>
      </c>
      <c r="B7648">
        <v>3366</v>
      </c>
      <c r="C7648">
        <f>1/COUNTIF(B:B, B7648)</f>
        <v>0.33333333333333331</v>
      </c>
      <c r="D7648" t="s">
        <v>142</v>
      </c>
      <c r="E7648">
        <v>1</v>
      </c>
      <c r="F7648" s="1">
        <v>42061</v>
      </c>
      <c r="G7648" s="1" t="str">
        <f t="shared" si="119"/>
        <v>Thursday</v>
      </c>
      <c r="H7648" s="2">
        <v>0.59638888888888886</v>
      </c>
      <c r="I7648">
        <v>16.75</v>
      </c>
      <c r="J7648">
        <v>16.75</v>
      </c>
      <c r="K7648" t="s">
        <v>175</v>
      </c>
      <c r="L7648" t="s">
        <v>30</v>
      </c>
      <c r="M7648" t="s">
        <v>66</v>
      </c>
      <c r="N7648" t="s">
        <v>67</v>
      </c>
    </row>
    <row r="7649" spans="1:14" x14ac:dyDescent="0.25">
      <c r="A7649">
        <v>7648</v>
      </c>
      <c r="B7649">
        <v>3366</v>
      </c>
      <c r="C7649">
        <f>1/COUNTIF(B:B, B7649)</f>
        <v>0.33333333333333331</v>
      </c>
      <c r="D7649" t="s">
        <v>61</v>
      </c>
      <c r="E7649">
        <v>1</v>
      </c>
      <c r="F7649" s="1">
        <v>42061</v>
      </c>
      <c r="G7649" s="1" t="str">
        <f t="shared" si="119"/>
        <v>Thursday</v>
      </c>
      <c r="H7649" s="2">
        <v>0.59638888888888886</v>
      </c>
      <c r="I7649">
        <v>12</v>
      </c>
      <c r="J7649">
        <v>12</v>
      </c>
      <c r="K7649" t="s">
        <v>177</v>
      </c>
      <c r="L7649" t="s">
        <v>19</v>
      </c>
      <c r="M7649" t="s">
        <v>62</v>
      </c>
      <c r="N7649" t="s">
        <v>63</v>
      </c>
    </row>
    <row r="7650" spans="1:14" x14ac:dyDescent="0.25">
      <c r="A7650">
        <v>7649</v>
      </c>
      <c r="B7650">
        <v>3367</v>
      </c>
      <c r="C7650">
        <f>1/COUNTIF(B:B, B7650)</f>
        <v>1</v>
      </c>
      <c r="D7650" t="s">
        <v>115</v>
      </c>
      <c r="E7650">
        <v>1</v>
      </c>
      <c r="F7650" s="1">
        <v>42061</v>
      </c>
      <c r="G7650" s="1" t="str">
        <f t="shared" si="119"/>
        <v>Thursday</v>
      </c>
      <c r="H7650" s="2">
        <v>0.60313657407407406</v>
      </c>
      <c r="I7650">
        <v>12.5</v>
      </c>
      <c r="J7650">
        <v>12.5</v>
      </c>
      <c r="K7650" t="s">
        <v>175</v>
      </c>
      <c r="L7650" t="s">
        <v>12</v>
      </c>
      <c r="M7650" t="s">
        <v>74</v>
      </c>
      <c r="N7650" t="s">
        <v>75</v>
      </c>
    </row>
    <row r="7651" spans="1:14" x14ac:dyDescent="0.25">
      <c r="A7651">
        <v>7650</v>
      </c>
      <c r="B7651">
        <v>3368</v>
      </c>
      <c r="C7651">
        <f>1/COUNTIF(B:B, B7651)</f>
        <v>1</v>
      </c>
      <c r="D7651" t="s">
        <v>102</v>
      </c>
      <c r="E7651">
        <v>1</v>
      </c>
      <c r="F7651" s="1">
        <v>42061</v>
      </c>
      <c r="G7651" s="1" t="str">
        <f t="shared" si="119"/>
        <v>Thursday</v>
      </c>
      <c r="H7651" s="2">
        <v>0.61731481481481476</v>
      </c>
      <c r="I7651">
        <v>12.5</v>
      </c>
      <c r="J7651">
        <v>12.5</v>
      </c>
      <c r="K7651" t="s">
        <v>177</v>
      </c>
      <c r="L7651" t="s">
        <v>23</v>
      </c>
      <c r="M7651" t="s">
        <v>103</v>
      </c>
      <c r="N7651" t="s">
        <v>104</v>
      </c>
    </row>
    <row r="7652" spans="1:14" x14ac:dyDescent="0.25">
      <c r="A7652">
        <v>7651</v>
      </c>
      <c r="B7652">
        <v>3369</v>
      </c>
      <c r="C7652">
        <f>1/COUNTIF(B:B, B7652)</f>
        <v>0.33333333333333331</v>
      </c>
      <c r="D7652" t="s">
        <v>18</v>
      </c>
      <c r="E7652">
        <v>1</v>
      </c>
      <c r="F7652" s="1">
        <v>42061</v>
      </c>
      <c r="G7652" s="1" t="str">
        <f t="shared" si="119"/>
        <v>Thursday</v>
      </c>
      <c r="H7652" s="2">
        <v>0.64037037037037037</v>
      </c>
      <c r="I7652">
        <v>18.5</v>
      </c>
      <c r="J7652">
        <v>18.5</v>
      </c>
      <c r="K7652" t="s">
        <v>176</v>
      </c>
      <c r="L7652" t="s">
        <v>19</v>
      </c>
      <c r="M7652" t="s">
        <v>20</v>
      </c>
      <c r="N7652" t="s">
        <v>21</v>
      </c>
    </row>
    <row r="7653" spans="1:14" x14ac:dyDescent="0.25">
      <c r="A7653">
        <v>7652</v>
      </c>
      <c r="B7653">
        <v>3369</v>
      </c>
      <c r="C7653">
        <f>1/COUNTIF(B:B, B7653)</f>
        <v>0.33333333333333331</v>
      </c>
      <c r="D7653" t="s">
        <v>128</v>
      </c>
      <c r="E7653">
        <v>1</v>
      </c>
      <c r="F7653" s="1">
        <v>42061</v>
      </c>
      <c r="G7653" s="1" t="str">
        <f t="shared" si="119"/>
        <v>Thursday</v>
      </c>
      <c r="H7653" s="2">
        <v>0.64037037037037037</v>
      </c>
      <c r="I7653">
        <v>10.5</v>
      </c>
      <c r="J7653">
        <v>10.5</v>
      </c>
      <c r="K7653" t="s">
        <v>177</v>
      </c>
      <c r="L7653" t="s">
        <v>12</v>
      </c>
      <c r="M7653" t="s">
        <v>13</v>
      </c>
      <c r="N7653" t="s">
        <v>14</v>
      </c>
    </row>
    <row r="7654" spans="1:14" x14ac:dyDescent="0.25">
      <c r="A7654">
        <v>7653</v>
      </c>
      <c r="B7654">
        <v>3369</v>
      </c>
      <c r="C7654">
        <f>1/COUNTIF(B:B, B7654)</f>
        <v>0.33333333333333331</v>
      </c>
      <c r="D7654" t="s">
        <v>102</v>
      </c>
      <c r="E7654">
        <v>1</v>
      </c>
      <c r="F7654" s="1">
        <v>42061</v>
      </c>
      <c r="G7654" s="1" t="str">
        <f t="shared" si="119"/>
        <v>Thursday</v>
      </c>
      <c r="H7654" s="2">
        <v>0.64037037037037037</v>
      </c>
      <c r="I7654">
        <v>12.5</v>
      </c>
      <c r="J7654">
        <v>12.5</v>
      </c>
      <c r="K7654" t="s">
        <v>177</v>
      </c>
      <c r="L7654" t="s">
        <v>23</v>
      </c>
      <c r="M7654" t="s">
        <v>103</v>
      </c>
      <c r="N7654" t="s">
        <v>104</v>
      </c>
    </row>
    <row r="7655" spans="1:14" x14ac:dyDescent="0.25">
      <c r="A7655">
        <v>7654</v>
      </c>
      <c r="B7655">
        <v>3370</v>
      </c>
      <c r="C7655">
        <f>1/COUNTIF(B:B, B7655)</f>
        <v>0.33333333333333331</v>
      </c>
      <c r="D7655" t="s">
        <v>151</v>
      </c>
      <c r="E7655">
        <v>1</v>
      </c>
      <c r="F7655" s="1">
        <v>42061</v>
      </c>
      <c r="G7655" s="1" t="str">
        <f t="shared" si="119"/>
        <v>Thursday</v>
      </c>
      <c r="H7655" s="2">
        <v>0.65230324074074075</v>
      </c>
      <c r="I7655">
        <v>12.75</v>
      </c>
      <c r="J7655">
        <v>12.75</v>
      </c>
      <c r="K7655" t="s">
        <v>177</v>
      </c>
      <c r="L7655" t="s">
        <v>30</v>
      </c>
      <c r="M7655" t="s">
        <v>78</v>
      </c>
      <c r="N7655" t="s">
        <v>79</v>
      </c>
    </row>
    <row r="7656" spans="1:14" x14ac:dyDescent="0.25">
      <c r="A7656">
        <v>7655</v>
      </c>
      <c r="B7656">
        <v>3370</v>
      </c>
      <c r="C7656">
        <f>1/COUNTIF(B:B, B7656)</f>
        <v>0.33333333333333331</v>
      </c>
      <c r="D7656" t="s">
        <v>122</v>
      </c>
      <c r="E7656">
        <v>1</v>
      </c>
      <c r="F7656" s="1">
        <v>42061</v>
      </c>
      <c r="G7656" s="1" t="str">
        <f t="shared" si="119"/>
        <v>Thursday</v>
      </c>
      <c r="H7656" s="2">
        <v>0.65230324074074075</v>
      </c>
      <c r="I7656">
        <v>9.75</v>
      </c>
      <c r="J7656">
        <v>9.75</v>
      </c>
      <c r="K7656" t="s">
        <v>177</v>
      </c>
      <c r="L7656" t="s">
        <v>12</v>
      </c>
      <c r="M7656" t="s">
        <v>74</v>
      </c>
      <c r="N7656" t="s">
        <v>75</v>
      </c>
    </row>
    <row r="7657" spans="1:14" x14ac:dyDescent="0.25">
      <c r="A7657">
        <v>7656</v>
      </c>
      <c r="B7657">
        <v>3370</v>
      </c>
      <c r="C7657">
        <f>1/COUNTIF(B:B, B7657)</f>
        <v>0.33333333333333331</v>
      </c>
      <c r="D7657" t="s">
        <v>152</v>
      </c>
      <c r="E7657">
        <v>1</v>
      </c>
      <c r="F7657" s="1">
        <v>42061</v>
      </c>
      <c r="G7657" s="1" t="str">
        <f t="shared" si="119"/>
        <v>Thursday</v>
      </c>
      <c r="H7657" s="2">
        <v>0.65230324074074075</v>
      </c>
      <c r="I7657">
        <v>12</v>
      </c>
      <c r="J7657">
        <v>12</v>
      </c>
      <c r="K7657" t="s">
        <v>177</v>
      </c>
      <c r="L7657" t="s">
        <v>19</v>
      </c>
      <c r="M7657" t="s">
        <v>106</v>
      </c>
      <c r="N7657" t="s">
        <v>107</v>
      </c>
    </row>
    <row r="7658" spans="1:14" x14ac:dyDescent="0.25">
      <c r="A7658">
        <v>7657</v>
      </c>
      <c r="B7658">
        <v>3371</v>
      </c>
      <c r="C7658">
        <f>1/COUNTIF(B:B, B7658)</f>
        <v>0.25</v>
      </c>
      <c r="D7658" t="s">
        <v>112</v>
      </c>
      <c r="E7658">
        <v>1</v>
      </c>
      <c r="F7658" s="1">
        <v>42061</v>
      </c>
      <c r="G7658" s="1" t="str">
        <f t="shared" si="119"/>
        <v>Thursday</v>
      </c>
      <c r="H7658" s="2">
        <v>0.66530092592592593</v>
      </c>
      <c r="I7658">
        <v>16</v>
      </c>
      <c r="J7658">
        <v>16</v>
      </c>
      <c r="K7658" t="s">
        <v>175</v>
      </c>
      <c r="L7658" t="s">
        <v>12</v>
      </c>
      <c r="M7658" t="s">
        <v>51</v>
      </c>
      <c r="N7658" t="s">
        <v>52</v>
      </c>
    </row>
    <row r="7659" spans="1:14" x14ac:dyDescent="0.25">
      <c r="A7659">
        <v>7658</v>
      </c>
      <c r="B7659">
        <v>3371</v>
      </c>
      <c r="C7659">
        <f>1/COUNTIF(B:B, B7659)</f>
        <v>0.25</v>
      </c>
      <c r="D7659" t="s">
        <v>64</v>
      </c>
      <c r="E7659">
        <v>1</v>
      </c>
      <c r="F7659" s="1">
        <v>42061</v>
      </c>
      <c r="G7659" s="1" t="str">
        <f t="shared" si="119"/>
        <v>Thursday</v>
      </c>
      <c r="H7659" s="2">
        <v>0.66530092592592593</v>
      </c>
      <c r="I7659">
        <v>20.25</v>
      </c>
      <c r="J7659">
        <v>20.25</v>
      </c>
      <c r="K7659" t="s">
        <v>176</v>
      </c>
      <c r="L7659" t="s">
        <v>19</v>
      </c>
      <c r="M7659" t="s">
        <v>27</v>
      </c>
      <c r="N7659" t="s">
        <v>28</v>
      </c>
    </row>
    <row r="7660" spans="1:14" x14ac:dyDescent="0.25">
      <c r="A7660">
        <v>7659</v>
      </c>
      <c r="B7660">
        <v>3371</v>
      </c>
      <c r="C7660">
        <f>1/COUNTIF(B:B, B7660)</f>
        <v>0.25</v>
      </c>
      <c r="D7660" t="s">
        <v>115</v>
      </c>
      <c r="E7660">
        <v>1</v>
      </c>
      <c r="F7660" s="1">
        <v>42061</v>
      </c>
      <c r="G7660" s="1" t="str">
        <f t="shared" si="119"/>
        <v>Thursday</v>
      </c>
      <c r="H7660" s="2">
        <v>0.66530092592592593</v>
      </c>
      <c r="I7660">
        <v>12.5</v>
      </c>
      <c r="J7660">
        <v>12.5</v>
      </c>
      <c r="K7660" t="s">
        <v>175</v>
      </c>
      <c r="L7660" t="s">
        <v>12</v>
      </c>
      <c r="M7660" t="s">
        <v>74</v>
      </c>
      <c r="N7660" t="s">
        <v>75</v>
      </c>
    </row>
    <row r="7661" spans="1:14" x14ac:dyDescent="0.25">
      <c r="A7661">
        <v>7660</v>
      </c>
      <c r="B7661">
        <v>3371</v>
      </c>
      <c r="C7661">
        <f>1/COUNTIF(B:B, B7661)</f>
        <v>0.25</v>
      </c>
      <c r="D7661" t="s">
        <v>29</v>
      </c>
      <c r="E7661">
        <v>1</v>
      </c>
      <c r="F7661" s="1">
        <v>42061</v>
      </c>
      <c r="G7661" s="1" t="str">
        <f t="shared" si="119"/>
        <v>Thursday</v>
      </c>
      <c r="H7661" s="2">
        <v>0.66530092592592593</v>
      </c>
      <c r="I7661">
        <v>20.75</v>
      </c>
      <c r="J7661">
        <v>20.75</v>
      </c>
      <c r="K7661" t="s">
        <v>176</v>
      </c>
      <c r="L7661" t="s">
        <v>30</v>
      </c>
      <c r="M7661" t="s">
        <v>31</v>
      </c>
      <c r="N7661" t="s">
        <v>32</v>
      </c>
    </row>
    <row r="7662" spans="1:14" x14ac:dyDescent="0.25">
      <c r="A7662">
        <v>7661</v>
      </c>
      <c r="B7662">
        <v>3372</v>
      </c>
      <c r="C7662">
        <f>1/COUNTIF(B:B, B7662)</f>
        <v>0.25</v>
      </c>
      <c r="D7662" t="s">
        <v>92</v>
      </c>
      <c r="E7662">
        <v>1</v>
      </c>
      <c r="F7662" s="1">
        <v>42061</v>
      </c>
      <c r="G7662" s="1" t="str">
        <f t="shared" si="119"/>
        <v>Thursday</v>
      </c>
      <c r="H7662" s="2">
        <v>0.66571759259259256</v>
      </c>
      <c r="I7662">
        <v>16.25</v>
      </c>
      <c r="J7662">
        <v>16.25</v>
      </c>
      <c r="K7662" t="s">
        <v>175</v>
      </c>
      <c r="L7662" t="s">
        <v>23</v>
      </c>
      <c r="M7662" t="s">
        <v>93</v>
      </c>
      <c r="N7662" t="s">
        <v>94</v>
      </c>
    </row>
    <row r="7663" spans="1:14" x14ac:dyDescent="0.25">
      <c r="A7663">
        <v>7662</v>
      </c>
      <c r="B7663">
        <v>3372</v>
      </c>
      <c r="C7663">
        <f>1/COUNTIF(B:B, B7663)</f>
        <v>0.25</v>
      </c>
      <c r="D7663" t="s">
        <v>137</v>
      </c>
      <c r="E7663">
        <v>1</v>
      </c>
      <c r="F7663" s="1">
        <v>42061</v>
      </c>
      <c r="G7663" s="1" t="str">
        <f t="shared" si="119"/>
        <v>Thursday</v>
      </c>
      <c r="H7663" s="2">
        <v>0.66571759259259256</v>
      </c>
      <c r="I7663">
        <v>16.5</v>
      </c>
      <c r="J7663">
        <v>16.5</v>
      </c>
      <c r="K7663" t="s">
        <v>176</v>
      </c>
      <c r="L7663" t="s">
        <v>12</v>
      </c>
      <c r="M7663" t="s">
        <v>13</v>
      </c>
      <c r="N7663" t="s">
        <v>14</v>
      </c>
    </row>
    <row r="7664" spans="1:14" x14ac:dyDescent="0.25">
      <c r="A7664">
        <v>7663</v>
      </c>
      <c r="B7664">
        <v>3372</v>
      </c>
      <c r="C7664">
        <f>1/COUNTIF(B:B, B7664)</f>
        <v>0.25</v>
      </c>
      <c r="D7664" t="s">
        <v>112</v>
      </c>
      <c r="E7664">
        <v>1</v>
      </c>
      <c r="F7664" s="1">
        <v>42061</v>
      </c>
      <c r="G7664" s="1" t="str">
        <f t="shared" si="119"/>
        <v>Thursday</v>
      </c>
      <c r="H7664" s="2">
        <v>0.66571759259259256</v>
      </c>
      <c r="I7664">
        <v>16</v>
      </c>
      <c r="J7664">
        <v>16</v>
      </c>
      <c r="K7664" t="s">
        <v>175</v>
      </c>
      <c r="L7664" t="s">
        <v>12</v>
      </c>
      <c r="M7664" t="s">
        <v>51</v>
      </c>
      <c r="N7664" t="s">
        <v>52</v>
      </c>
    </row>
    <row r="7665" spans="1:14" x14ac:dyDescent="0.25">
      <c r="A7665">
        <v>7664</v>
      </c>
      <c r="B7665">
        <v>3372</v>
      </c>
      <c r="C7665">
        <f>1/COUNTIF(B:B, B7665)</f>
        <v>0.25</v>
      </c>
      <c r="D7665" t="s">
        <v>73</v>
      </c>
      <c r="E7665">
        <v>1</v>
      </c>
      <c r="F7665" s="1">
        <v>42061</v>
      </c>
      <c r="G7665" s="1" t="str">
        <f t="shared" si="119"/>
        <v>Thursday</v>
      </c>
      <c r="H7665" s="2">
        <v>0.66571759259259256</v>
      </c>
      <c r="I7665">
        <v>15.25</v>
      </c>
      <c r="J7665">
        <v>15.25</v>
      </c>
      <c r="K7665" t="s">
        <v>176</v>
      </c>
      <c r="L7665" t="s">
        <v>12</v>
      </c>
      <c r="M7665" t="s">
        <v>74</v>
      </c>
      <c r="N7665" t="s">
        <v>75</v>
      </c>
    </row>
    <row r="7666" spans="1:14" x14ac:dyDescent="0.25">
      <c r="A7666">
        <v>7665</v>
      </c>
      <c r="B7666">
        <v>3373</v>
      </c>
      <c r="C7666">
        <f>1/COUNTIF(B:B, B7666)</f>
        <v>0.5</v>
      </c>
      <c r="D7666" t="s">
        <v>129</v>
      </c>
      <c r="E7666">
        <v>1</v>
      </c>
      <c r="F7666" s="1">
        <v>42061</v>
      </c>
      <c r="G7666" s="1" t="str">
        <f t="shared" si="119"/>
        <v>Thursday</v>
      </c>
      <c r="H7666" s="2">
        <v>0.66768518518518516</v>
      </c>
      <c r="I7666">
        <v>16.5</v>
      </c>
      <c r="J7666">
        <v>16.5</v>
      </c>
      <c r="K7666" t="s">
        <v>175</v>
      </c>
      <c r="L7666" t="s">
        <v>23</v>
      </c>
      <c r="M7666" t="s">
        <v>103</v>
      </c>
      <c r="N7666" t="s">
        <v>104</v>
      </c>
    </row>
    <row r="7667" spans="1:14" x14ac:dyDescent="0.25">
      <c r="A7667">
        <v>7666</v>
      </c>
      <c r="B7667">
        <v>3373</v>
      </c>
      <c r="C7667">
        <f>1/COUNTIF(B:B, B7667)</f>
        <v>0.5</v>
      </c>
      <c r="D7667" t="s">
        <v>55</v>
      </c>
      <c r="E7667">
        <v>1</v>
      </c>
      <c r="F7667" s="1">
        <v>42061</v>
      </c>
      <c r="G7667" s="1" t="str">
        <f t="shared" si="119"/>
        <v>Thursday</v>
      </c>
      <c r="H7667" s="2">
        <v>0.66768518518518516</v>
      </c>
      <c r="I7667">
        <v>20.75</v>
      </c>
      <c r="J7667">
        <v>20.75</v>
      </c>
      <c r="K7667" t="s">
        <v>176</v>
      </c>
      <c r="L7667" t="s">
        <v>23</v>
      </c>
      <c r="M7667" t="s">
        <v>56</v>
      </c>
      <c r="N7667" t="s">
        <v>57</v>
      </c>
    </row>
    <row r="7668" spans="1:14" x14ac:dyDescent="0.25">
      <c r="A7668">
        <v>7667</v>
      </c>
      <c r="B7668">
        <v>3374</v>
      </c>
      <c r="C7668">
        <f>1/COUNTIF(B:B, B7668)</f>
        <v>0.5</v>
      </c>
      <c r="D7668" t="s">
        <v>50</v>
      </c>
      <c r="E7668">
        <v>1</v>
      </c>
      <c r="F7668" s="1">
        <v>42061</v>
      </c>
      <c r="G7668" s="1" t="str">
        <f t="shared" si="119"/>
        <v>Thursday</v>
      </c>
      <c r="H7668" s="2">
        <v>0.67737268518518523</v>
      </c>
      <c r="I7668">
        <v>20.5</v>
      </c>
      <c r="J7668">
        <v>20.5</v>
      </c>
      <c r="K7668" t="s">
        <v>176</v>
      </c>
      <c r="L7668" t="s">
        <v>12</v>
      </c>
      <c r="M7668" t="s">
        <v>51</v>
      </c>
      <c r="N7668" t="s">
        <v>52</v>
      </c>
    </row>
    <row r="7669" spans="1:14" x14ac:dyDescent="0.25">
      <c r="A7669">
        <v>7668</v>
      </c>
      <c r="B7669">
        <v>3374</v>
      </c>
      <c r="C7669">
        <f>1/COUNTIF(B:B, B7669)</f>
        <v>0.5</v>
      </c>
      <c r="D7669" t="s">
        <v>147</v>
      </c>
      <c r="E7669">
        <v>1</v>
      </c>
      <c r="F7669" s="1">
        <v>42061</v>
      </c>
      <c r="G7669" s="1" t="str">
        <f t="shared" si="119"/>
        <v>Thursday</v>
      </c>
      <c r="H7669" s="2">
        <v>0.67737268518518523</v>
      </c>
      <c r="I7669">
        <v>20.75</v>
      </c>
      <c r="J7669">
        <v>20.75</v>
      </c>
      <c r="K7669" t="s">
        <v>176</v>
      </c>
      <c r="L7669" t="s">
        <v>23</v>
      </c>
      <c r="M7669" t="s">
        <v>44</v>
      </c>
      <c r="N7669" t="s">
        <v>45</v>
      </c>
    </row>
    <row r="7670" spans="1:14" x14ac:dyDescent="0.25">
      <c r="A7670">
        <v>7669</v>
      </c>
      <c r="B7670">
        <v>3375</v>
      </c>
      <c r="C7670">
        <f>1/COUNTIF(B:B, B7670)</f>
        <v>1</v>
      </c>
      <c r="D7670" t="s">
        <v>40</v>
      </c>
      <c r="E7670">
        <v>1</v>
      </c>
      <c r="F7670" s="1">
        <v>42061</v>
      </c>
      <c r="G7670" s="1" t="str">
        <f t="shared" si="119"/>
        <v>Thursday</v>
      </c>
      <c r="H7670" s="2">
        <v>0.68076388888888884</v>
      </c>
      <c r="I7670">
        <v>12</v>
      </c>
      <c r="J7670">
        <v>12</v>
      </c>
      <c r="K7670" t="s">
        <v>177</v>
      </c>
      <c r="L7670" t="s">
        <v>12</v>
      </c>
      <c r="M7670" t="s">
        <v>41</v>
      </c>
      <c r="N7670" t="s">
        <v>42</v>
      </c>
    </row>
    <row r="7671" spans="1:14" x14ac:dyDescent="0.25">
      <c r="A7671">
        <v>7670</v>
      </c>
      <c r="B7671">
        <v>3376</v>
      </c>
      <c r="C7671">
        <f>1/COUNTIF(B:B, B7671)</f>
        <v>1</v>
      </c>
      <c r="D7671" t="s">
        <v>151</v>
      </c>
      <c r="E7671">
        <v>1</v>
      </c>
      <c r="F7671" s="1">
        <v>42061</v>
      </c>
      <c r="G7671" s="1" t="str">
        <f t="shared" si="119"/>
        <v>Thursday</v>
      </c>
      <c r="H7671" s="2">
        <v>0.68564814814814812</v>
      </c>
      <c r="I7671">
        <v>12.75</v>
      </c>
      <c r="J7671">
        <v>12.75</v>
      </c>
      <c r="K7671" t="s">
        <v>177</v>
      </c>
      <c r="L7671" t="s">
        <v>30</v>
      </c>
      <c r="M7671" t="s">
        <v>78</v>
      </c>
      <c r="N7671" t="s">
        <v>79</v>
      </c>
    </row>
    <row r="7672" spans="1:14" x14ac:dyDescent="0.25">
      <c r="A7672">
        <v>7671</v>
      </c>
      <c r="B7672">
        <v>3377</v>
      </c>
      <c r="C7672">
        <f>1/COUNTIF(B:B, B7672)</f>
        <v>1</v>
      </c>
      <c r="D7672" t="s">
        <v>15</v>
      </c>
      <c r="E7672">
        <v>1</v>
      </c>
      <c r="F7672" s="1">
        <v>42061</v>
      </c>
      <c r="G7672" s="1" t="str">
        <f t="shared" si="119"/>
        <v>Thursday</v>
      </c>
      <c r="H7672" s="2">
        <v>0.68907407407407406</v>
      </c>
      <c r="I7672">
        <v>16</v>
      </c>
      <c r="J7672">
        <v>16</v>
      </c>
      <c r="K7672" t="s">
        <v>175</v>
      </c>
      <c r="L7672" t="s">
        <v>12</v>
      </c>
      <c r="M7672" t="s">
        <v>16</v>
      </c>
      <c r="N7672" t="s">
        <v>17</v>
      </c>
    </row>
    <row r="7673" spans="1:14" x14ac:dyDescent="0.25">
      <c r="A7673">
        <v>7672</v>
      </c>
      <c r="B7673">
        <v>3378</v>
      </c>
      <c r="C7673">
        <f>1/COUNTIF(B:B, B7673)</f>
        <v>1</v>
      </c>
      <c r="D7673" t="s">
        <v>102</v>
      </c>
      <c r="E7673">
        <v>1</v>
      </c>
      <c r="F7673" s="1">
        <v>42061</v>
      </c>
      <c r="G7673" s="1" t="str">
        <f t="shared" si="119"/>
        <v>Thursday</v>
      </c>
      <c r="H7673" s="2">
        <v>0.70377314814814818</v>
      </c>
      <c r="I7673">
        <v>12.5</v>
      </c>
      <c r="J7673">
        <v>12.5</v>
      </c>
      <c r="K7673" t="s">
        <v>177</v>
      </c>
      <c r="L7673" t="s">
        <v>23</v>
      </c>
      <c r="M7673" t="s">
        <v>103</v>
      </c>
      <c r="N7673" t="s">
        <v>104</v>
      </c>
    </row>
    <row r="7674" spans="1:14" x14ac:dyDescent="0.25">
      <c r="A7674">
        <v>7673</v>
      </c>
      <c r="B7674">
        <v>3379</v>
      </c>
      <c r="C7674">
        <f>1/COUNTIF(B:B, B7674)</f>
        <v>0.5</v>
      </c>
      <c r="D7674" t="s">
        <v>148</v>
      </c>
      <c r="E7674">
        <v>1</v>
      </c>
      <c r="F7674" s="1">
        <v>42061</v>
      </c>
      <c r="G7674" s="1" t="str">
        <f t="shared" si="119"/>
        <v>Thursday</v>
      </c>
      <c r="H7674" s="2">
        <v>0.70505787037037038</v>
      </c>
      <c r="I7674">
        <v>21</v>
      </c>
      <c r="J7674">
        <v>21</v>
      </c>
      <c r="K7674" t="s">
        <v>176</v>
      </c>
      <c r="L7674" t="s">
        <v>19</v>
      </c>
      <c r="M7674" t="s">
        <v>97</v>
      </c>
      <c r="N7674" t="s">
        <v>98</v>
      </c>
    </row>
    <row r="7675" spans="1:14" x14ac:dyDescent="0.25">
      <c r="A7675">
        <v>7674</v>
      </c>
      <c r="B7675">
        <v>3379</v>
      </c>
      <c r="C7675">
        <f>1/COUNTIF(B:B, B7675)</f>
        <v>0.5</v>
      </c>
      <c r="D7675" t="s">
        <v>102</v>
      </c>
      <c r="E7675">
        <v>1</v>
      </c>
      <c r="F7675" s="1">
        <v>42061</v>
      </c>
      <c r="G7675" s="1" t="str">
        <f t="shared" si="119"/>
        <v>Thursday</v>
      </c>
      <c r="H7675" s="2">
        <v>0.70505787037037038</v>
      </c>
      <c r="I7675">
        <v>12.5</v>
      </c>
      <c r="J7675">
        <v>12.5</v>
      </c>
      <c r="K7675" t="s">
        <v>177</v>
      </c>
      <c r="L7675" t="s">
        <v>23</v>
      </c>
      <c r="M7675" t="s">
        <v>103</v>
      </c>
      <c r="N7675" t="s">
        <v>104</v>
      </c>
    </row>
    <row r="7676" spans="1:14" x14ac:dyDescent="0.25">
      <c r="A7676">
        <v>7675</v>
      </c>
      <c r="B7676">
        <v>3380</v>
      </c>
      <c r="C7676">
        <f>1/COUNTIF(B:B, B7676)</f>
        <v>0.5</v>
      </c>
      <c r="D7676" t="s">
        <v>141</v>
      </c>
      <c r="E7676">
        <v>1</v>
      </c>
      <c r="F7676" s="1">
        <v>42061</v>
      </c>
      <c r="G7676" s="1" t="str">
        <f t="shared" si="119"/>
        <v>Thursday</v>
      </c>
      <c r="H7676" s="2">
        <v>0.7200347222222222</v>
      </c>
      <c r="I7676">
        <v>20.25</v>
      </c>
      <c r="J7676">
        <v>20.25</v>
      </c>
      <c r="K7676" t="s">
        <v>176</v>
      </c>
      <c r="L7676" t="s">
        <v>19</v>
      </c>
      <c r="M7676" t="s">
        <v>100</v>
      </c>
      <c r="N7676" t="s">
        <v>101</v>
      </c>
    </row>
    <row r="7677" spans="1:14" x14ac:dyDescent="0.25">
      <c r="A7677">
        <v>7676</v>
      </c>
      <c r="B7677">
        <v>3380</v>
      </c>
      <c r="C7677">
        <f>1/COUNTIF(B:B, B7677)</f>
        <v>0.5</v>
      </c>
      <c r="D7677" t="s">
        <v>83</v>
      </c>
      <c r="E7677">
        <v>1</v>
      </c>
      <c r="F7677" s="1">
        <v>42061</v>
      </c>
      <c r="G7677" s="1" t="str">
        <f t="shared" si="119"/>
        <v>Thursday</v>
      </c>
      <c r="H7677" s="2">
        <v>0.7200347222222222</v>
      </c>
      <c r="I7677">
        <v>20.75</v>
      </c>
      <c r="J7677">
        <v>20.75</v>
      </c>
      <c r="K7677" t="s">
        <v>176</v>
      </c>
      <c r="L7677" t="s">
        <v>23</v>
      </c>
      <c r="M7677" t="s">
        <v>84</v>
      </c>
      <c r="N7677" t="s">
        <v>85</v>
      </c>
    </row>
    <row r="7678" spans="1:14" x14ac:dyDescent="0.25">
      <c r="A7678">
        <v>7677</v>
      </c>
      <c r="B7678">
        <v>3381</v>
      </c>
      <c r="C7678">
        <f>1/COUNTIF(B:B, B7678)</f>
        <v>0.5</v>
      </c>
      <c r="D7678" t="s">
        <v>15</v>
      </c>
      <c r="E7678">
        <v>1</v>
      </c>
      <c r="F7678" s="1">
        <v>42061</v>
      </c>
      <c r="G7678" s="1" t="str">
        <f t="shared" si="119"/>
        <v>Thursday</v>
      </c>
      <c r="H7678" s="2">
        <v>0.72366898148148151</v>
      </c>
      <c r="I7678">
        <v>16</v>
      </c>
      <c r="J7678">
        <v>16</v>
      </c>
      <c r="K7678" t="s">
        <v>175</v>
      </c>
      <c r="L7678" t="s">
        <v>12</v>
      </c>
      <c r="M7678" t="s">
        <v>16</v>
      </c>
      <c r="N7678" t="s">
        <v>17</v>
      </c>
    </row>
    <row r="7679" spans="1:14" x14ac:dyDescent="0.25">
      <c r="A7679">
        <v>7678</v>
      </c>
      <c r="B7679">
        <v>3381</v>
      </c>
      <c r="C7679">
        <f>1/COUNTIF(B:B, B7679)</f>
        <v>0.5</v>
      </c>
      <c r="D7679" t="s">
        <v>118</v>
      </c>
      <c r="E7679">
        <v>1</v>
      </c>
      <c r="F7679" s="1">
        <v>42061</v>
      </c>
      <c r="G7679" s="1" t="str">
        <f t="shared" si="119"/>
        <v>Thursday</v>
      </c>
      <c r="H7679" s="2">
        <v>0.72366898148148151</v>
      </c>
      <c r="I7679">
        <v>20.25</v>
      </c>
      <c r="J7679">
        <v>20.25</v>
      </c>
      <c r="K7679" t="s">
        <v>176</v>
      </c>
      <c r="L7679" t="s">
        <v>19</v>
      </c>
      <c r="M7679" t="s">
        <v>62</v>
      </c>
      <c r="N7679" t="s">
        <v>63</v>
      </c>
    </row>
    <row r="7680" spans="1:14" x14ac:dyDescent="0.25">
      <c r="A7680">
        <v>7679</v>
      </c>
      <c r="B7680">
        <v>3382</v>
      </c>
      <c r="C7680">
        <f>1/COUNTIF(B:B, B7680)</f>
        <v>0.33333333333333331</v>
      </c>
      <c r="D7680" t="s">
        <v>130</v>
      </c>
      <c r="E7680">
        <v>1</v>
      </c>
      <c r="F7680" s="1">
        <v>42061</v>
      </c>
      <c r="G7680" s="1" t="str">
        <f t="shared" si="119"/>
        <v>Thursday</v>
      </c>
      <c r="H7680" s="2">
        <v>0.7254976851851852</v>
      </c>
      <c r="I7680">
        <v>16.75</v>
      </c>
      <c r="J7680">
        <v>16.75</v>
      </c>
      <c r="K7680" t="s">
        <v>175</v>
      </c>
      <c r="L7680" t="s">
        <v>30</v>
      </c>
      <c r="M7680" t="s">
        <v>120</v>
      </c>
      <c r="N7680" t="s">
        <v>121</v>
      </c>
    </row>
    <row r="7681" spans="1:14" x14ac:dyDescent="0.25">
      <c r="A7681">
        <v>7680</v>
      </c>
      <c r="B7681">
        <v>3382</v>
      </c>
      <c r="C7681">
        <f>1/COUNTIF(B:B, B7681)</f>
        <v>0.33333333333333331</v>
      </c>
      <c r="D7681" t="s">
        <v>89</v>
      </c>
      <c r="E7681">
        <v>1</v>
      </c>
      <c r="F7681" s="1">
        <v>42061</v>
      </c>
      <c r="G7681" s="1" t="str">
        <f t="shared" si="119"/>
        <v>Thursday</v>
      </c>
      <c r="H7681" s="2">
        <v>0.7254976851851852</v>
      </c>
      <c r="I7681">
        <v>12</v>
      </c>
      <c r="J7681">
        <v>12</v>
      </c>
      <c r="K7681" t="s">
        <v>177</v>
      </c>
      <c r="L7681" t="s">
        <v>12</v>
      </c>
      <c r="M7681" t="s">
        <v>90</v>
      </c>
      <c r="N7681" t="s">
        <v>91</v>
      </c>
    </row>
    <row r="7682" spans="1:14" x14ac:dyDescent="0.25">
      <c r="A7682">
        <v>7681</v>
      </c>
      <c r="B7682">
        <v>3382</v>
      </c>
      <c r="C7682">
        <f>1/COUNTIF(B:B, B7682)</f>
        <v>0.33333333333333331</v>
      </c>
      <c r="D7682" t="s">
        <v>109</v>
      </c>
      <c r="E7682">
        <v>1</v>
      </c>
      <c r="F7682" s="1">
        <v>42061</v>
      </c>
      <c r="G7682" s="1" t="str">
        <f t="shared" ref="G7682:G7745" si="120">TEXT(F7682,"dddd")</f>
        <v>Thursday</v>
      </c>
      <c r="H7682" s="2">
        <v>0.7254976851851852</v>
      </c>
      <c r="I7682">
        <v>20.25</v>
      </c>
      <c r="J7682">
        <v>20.25</v>
      </c>
      <c r="K7682" t="s">
        <v>176</v>
      </c>
      <c r="L7682" t="s">
        <v>23</v>
      </c>
      <c r="M7682" t="s">
        <v>110</v>
      </c>
      <c r="N7682" t="s">
        <v>111</v>
      </c>
    </row>
    <row r="7683" spans="1:14" x14ac:dyDescent="0.25">
      <c r="A7683">
        <v>7682</v>
      </c>
      <c r="B7683">
        <v>3383</v>
      </c>
      <c r="C7683">
        <f>1/COUNTIF(B:B, B7683)</f>
        <v>1</v>
      </c>
      <c r="D7683" t="s">
        <v>80</v>
      </c>
      <c r="E7683">
        <v>1</v>
      </c>
      <c r="F7683" s="1">
        <v>42061</v>
      </c>
      <c r="G7683" s="1" t="str">
        <f t="shared" si="120"/>
        <v>Thursday</v>
      </c>
      <c r="H7683" s="2">
        <v>0.73002314814814817</v>
      </c>
      <c r="I7683">
        <v>12</v>
      </c>
      <c r="J7683">
        <v>12</v>
      </c>
      <c r="K7683" t="s">
        <v>177</v>
      </c>
      <c r="L7683" t="s">
        <v>12</v>
      </c>
      <c r="M7683" t="s">
        <v>81</v>
      </c>
      <c r="N7683" t="s">
        <v>82</v>
      </c>
    </row>
    <row r="7684" spans="1:14" x14ac:dyDescent="0.25">
      <c r="A7684">
        <v>7683</v>
      </c>
      <c r="B7684">
        <v>3384</v>
      </c>
      <c r="C7684">
        <f>1/COUNTIF(B:B, B7684)</f>
        <v>0.25</v>
      </c>
      <c r="D7684" t="s">
        <v>128</v>
      </c>
      <c r="E7684">
        <v>1</v>
      </c>
      <c r="F7684" s="1">
        <v>42061</v>
      </c>
      <c r="G7684" s="1" t="str">
        <f t="shared" si="120"/>
        <v>Thursday</v>
      </c>
      <c r="H7684" s="2">
        <v>0.73424768518518524</v>
      </c>
      <c r="I7684">
        <v>10.5</v>
      </c>
      <c r="J7684">
        <v>10.5</v>
      </c>
      <c r="K7684" t="s">
        <v>177</v>
      </c>
      <c r="L7684" t="s">
        <v>12</v>
      </c>
      <c r="M7684" t="s">
        <v>13</v>
      </c>
      <c r="N7684" t="s">
        <v>14</v>
      </c>
    </row>
    <row r="7685" spans="1:14" x14ac:dyDescent="0.25">
      <c r="A7685">
        <v>7684</v>
      </c>
      <c r="B7685">
        <v>3384</v>
      </c>
      <c r="C7685">
        <f>1/COUNTIF(B:B, B7685)</f>
        <v>0.25</v>
      </c>
      <c r="D7685" t="s">
        <v>99</v>
      </c>
      <c r="E7685">
        <v>1</v>
      </c>
      <c r="F7685" s="1">
        <v>42061</v>
      </c>
      <c r="G7685" s="1" t="str">
        <f t="shared" si="120"/>
        <v>Thursday</v>
      </c>
      <c r="H7685" s="2">
        <v>0.73424768518518524</v>
      </c>
      <c r="I7685">
        <v>16</v>
      </c>
      <c r="J7685">
        <v>16</v>
      </c>
      <c r="K7685" t="s">
        <v>175</v>
      </c>
      <c r="L7685" t="s">
        <v>19</v>
      </c>
      <c r="M7685" t="s">
        <v>100</v>
      </c>
      <c r="N7685" t="s">
        <v>101</v>
      </c>
    </row>
    <row r="7686" spans="1:14" x14ac:dyDescent="0.25">
      <c r="A7686">
        <v>7685</v>
      </c>
      <c r="B7686">
        <v>3384</v>
      </c>
      <c r="C7686">
        <f>1/COUNTIF(B:B, B7686)</f>
        <v>0.25</v>
      </c>
      <c r="D7686" t="s">
        <v>157</v>
      </c>
      <c r="E7686">
        <v>1</v>
      </c>
      <c r="F7686" s="1">
        <v>42061</v>
      </c>
      <c r="G7686" s="1" t="str">
        <f t="shared" si="120"/>
        <v>Thursday</v>
      </c>
      <c r="H7686" s="2">
        <v>0.73424768518518524</v>
      </c>
      <c r="I7686">
        <v>16</v>
      </c>
      <c r="J7686">
        <v>16</v>
      </c>
      <c r="K7686" t="s">
        <v>175</v>
      </c>
      <c r="L7686" t="s">
        <v>19</v>
      </c>
      <c r="M7686" t="s">
        <v>106</v>
      </c>
      <c r="N7686" t="s">
        <v>107</v>
      </c>
    </row>
    <row r="7687" spans="1:14" x14ac:dyDescent="0.25">
      <c r="A7687">
        <v>7686</v>
      </c>
      <c r="B7687">
        <v>3384</v>
      </c>
      <c r="C7687">
        <f>1/COUNTIF(B:B, B7687)</f>
        <v>0.25</v>
      </c>
      <c r="D7687" t="s">
        <v>146</v>
      </c>
      <c r="E7687">
        <v>1</v>
      </c>
      <c r="F7687" s="1">
        <v>42061</v>
      </c>
      <c r="G7687" s="1" t="str">
        <f t="shared" si="120"/>
        <v>Thursday</v>
      </c>
      <c r="H7687" s="2">
        <v>0.73424768518518524</v>
      </c>
      <c r="I7687">
        <v>12.75</v>
      </c>
      <c r="J7687">
        <v>12.75</v>
      </c>
      <c r="K7687" t="s">
        <v>177</v>
      </c>
      <c r="L7687" t="s">
        <v>30</v>
      </c>
      <c r="M7687" t="s">
        <v>31</v>
      </c>
      <c r="N7687" t="s">
        <v>32</v>
      </c>
    </row>
    <row r="7688" spans="1:14" x14ac:dyDescent="0.25">
      <c r="A7688">
        <v>7687</v>
      </c>
      <c r="B7688">
        <v>3385</v>
      </c>
      <c r="C7688">
        <f>1/COUNTIF(B:B, B7688)</f>
        <v>0.5</v>
      </c>
      <c r="D7688" t="s">
        <v>128</v>
      </c>
      <c r="E7688">
        <v>1</v>
      </c>
      <c r="F7688" s="1">
        <v>42061</v>
      </c>
      <c r="G7688" s="1" t="str">
        <f t="shared" si="120"/>
        <v>Thursday</v>
      </c>
      <c r="H7688" s="2">
        <v>0.73960648148148145</v>
      </c>
      <c r="I7688">
        <v>10.5</v>
      </c>
      <c r="J7688">
        <v>10.5</v>
      </c>
      <c r="K7688" t="s">
        <v>177</v>
      </c>
      <c r="L7688" t="s">
        <v>12</v>
      </c>
      <c r="M7688" t="s">
        <v>13</v>
      </c>
      <c r="N7688" t="s">
        <v>14</v>
      </c>
    </row>
    <row r="7689" spans="1:14" x14ac:dyDescent="0.25">
      <c r="A7689">
        <v>7688</v>
      </c>
      <c r="B7689">
        <v>3385</v>
      </c>
      <c r="C7689">
        <f>1/COUNTIF(B:B, B7689)</f>
        <v>0.5</v>
      </c>
      <c r="D7689" t="s">
        <v>140</v>
      </c>
      <c r="E7689">
        <v>2</v>
      </c>
      <c r="F7689" s="1">
        <v>42061</v>
      </c>
      <c r="G7689" s="1" t="str">
        <f t="shared" si="120"/>
        <v>Thursday</v>
      </c>
      <c r="H7689" s="2">
        <v>0.73960648148148145</v>
      </c>
      <c r="I7689">
        <v>16.5</v>
      </c>
      <c r="J7689">
        <v>33</v>
      </c>
      <c r="K7689" t="s">
        <v>175</v>
      </c>
      <c r="L7689" t="s">
        <v>23</v>
      </c>
      <c r="M7689" t="s">
        <v>35</v>
      </c>
      <c r="N7689" t="s">
        <v>36</v>
      </c>
    </row>
    <row r="7690" spans="1:14" x14ac:dyDescent="0.25">
      <c r="A7690">
        <v>7689</v>
      </c>
      <c r="B7690">
        <v>3386</v>
      </c>
      <c r="C7690">
        <f>1/COUNTIF(B:B, B7690)</f>
        <v>0.5</v>
      </c>
      <c r="D7690" t="s">
        <v>69</v>
      </c>
      <c r="E7690">
        <v>1</v>
      </c>
      <c r="F7690" s="1">
        <v>42061</v>
      </c>
      <c r="G7690" s="1" t="str">
        <f t="shared" si="120"/>
        <v>Thursday</v>
      </c>
      <c r="H7690" s="2">
        <v>0.74328703703703702</v>
      </c>
      <c r="I7690">
        <v>20.75</v>
      </c>
      <c r="J7690">
        <v>20.75</v>
      </c>
      <c r="K7690" t="s">
        <v>176</v>
      </c>
      <c r="L7690" t="s">
        <v>30</v>
      </c>
      <c r="M7690" t="s">
        <v>70</v>
      </c>
      <c r="N7690" t="s">
        <v>71</v>
      </c>
    </row>
    <row r="7691" spans="1:14" x14ac:dyDescent="0.25">
      <c r="A7691">
        <v>7690</v>
      </c>
      <c r="B7691">
        <v>3386</v>
      </c>
      <c r="C7691">
        <f>1/COUNTIF(B:B, B7691)</f>
        <v>0.5</v>
      </c>
      <c r="D7691" t="s">
        <v>152</v>
      </c>
      <c r="E7691">
        <v>1</v>
      </c>
      <c r="F7691" s="1">
        <v>42061</v>
      </c>
      <c r="G7691" s="1" t="str">
        <f t="shared" si="120"/>
        <v>Thursday</v>
      </c>
      <c r="H7691" s="2">
        <v>0.74328703703703702</v>
      </c>
      <c r="I7691">
        <v>12</v>
      </c>
      <c r="J7691">
        <v>12</v>
      </c>
      <c r="K7691" t="s">
        <v>177</v>
      </c>
      <c r="L7691" t="s">
        <v>19</v>
      </c>
      <c r="M7691" t="s">
        <v>106</v>
      </c>
      <c r="N7691" t="s">
        <v>107</v>
      </c>
    </row>
    <row r="7692" spans="1:14" x14ac:dyDescent="0.25">
      <c r="A7692">
        <v>7691</v>
      </c>
      <c r="B7692">
        <v>3387</v>
      </c>
      <c r="C7692">
        <f>1/COUNTIF(B:B, B7692)</f>
        <v>0.33333333333333331</v>
      </c>
      <c r="D7692" t="s">
        <v>15</v>
      </c>
      <c r="E7692">
        <v>1</v>
      </c>
      <c r="F7692" s="1">
        <v>42061</v>
      </c>
      <c r="G7692" s="1" t="str">
        <f t="shared" si="120"/>
        <v>Thursday</v>
      </c>
      <c r="H7692" s="2">
        <v>0.7441550925925926</v>
      </c>
      <c r="I7692">
        <v>16</v>
      </c>
      <c r="J7692">
        <v>16</v>
      </c>
      <c r="K7692" t="s">
        <v>175</v>
      </c>
      <c r="L7692" t="s">
        <v>12</v>
      </c>
      <c r="M7692" t="s">
        <v>16</v>
      </c>
      <c r="N7692" t="s">
        <v>17</v>
      </c>
    </row>
    <row r="7693" spans="1:14" x14ac:dyDescent="0.25">
      <c r="A7693">
        <v>7692</v>
      </c>
      <c r="B7693">
        <v>3387</v>
      </c>
      <c r="C7693">
        <f>1/COUNTIF(B:B, B7693)</f>
        <v>0.33333333333333331</v>
      </c>
      <c r="D7693" t="s">
        <v>144</v>
      </c>
      <c r="E7693">
        <v>1</v>
      </c>
      <c r="F7693" s="1">
        <v>42061</v>
      </c>
      <c r="G7693" s="1" t="str">
        <f t="shared" si="120"/>
        <v>Thursday</v>
      </c>
      <c r="H7693" s="2">
        <v>0.7441550925925926</v>
      </c>
      <c r="I7693">
        <v>12.25</v>
      </c>
      <c r="J7693">
        <v>12.25</v>
      </c>
      <c r="K7693" t="s">
        <v>177</v>
      </c>
      <c r="L7693" t="s">
        <v>23</v>
      </c>
      <c r="M7693" t="s">
        <v>110</v>
      </c>
      <c r="N7693" t="s">
        <v>111</v>
      </c>
    </row>
    <row r="7694" spans="1:14" x14ac:dyDescent="0.25">
      <c r="A7694">
        <v>7693</v>
      </c>
      <c r="B7694">
        <v>3387</v>
      </c>
      <c r="C7694">
        <f>1/COUNTIF(B:B, B7694)</f>
        <v>0.33333333333333331</v>
      </c>
      <c r="D7694" t="s">
        <v>166</v>
      </c>
      <c r="E7694">
        <v>1</v>
      </c>
      <c r="F7694" s="1">
        <v>42061</v>
      </c>
      <c r="G7694" s="1" t="str">
        <f t="shared" si="120"/>
        <v>Thursday</v>
      </c>
      <c r="H7694" s="2">
        <v>0.7441550925925926</v>
      </c>
      <c r="I7694">
        <v>16.5</v>
      </c>
      <c r="J7694">
        <v>16.5</v>
      </c>
      <c r="K7694" t="s">
        <v>175</v>
      </c>
      <c r="L7694" t="s">
        <v>23</v>
      </c>
      <c r="M7694" t="s">
        <v>84</v>
      </c>
      <c r="N7694" t="s">
        <v>85</v>
      </c>
    </row>
    <row r="7695" spans="1:14" x14ac:dyDescent="0.25">
      <c r="A7695">
        <v>7694</v>
      </c>
      <c r="B7695">
        <v>3388</v>
      </c>
      <c r="C7695">
        <f>1/COUNTIF(B:B, B7695)</f>
        <v>0.5</v>
      </c>
      <c r="D7695" t="s">
        <v>11</v>
      </c>
      <c r="E7695">
        <v>1</v>
      </c>
      <c r="F7695" s="1">
        <v>42061</v>
      </c>
      <c r="G7695" s="1" t="str">
        <f t="shared" si="120"/>
        <v>Thursday</v>
      </c>
      <c r="H7695" s="2">
        <v>0.74578703703703708</v>
      </c>
      <c r="I7695">
        <v>13.25</v>
      </c>
      <c r="J7695">
        <v>13.25</v>
      </c>
      <c r="K7695" t="s">
        <v>175</v>
      </c>
      <c r="L7695" t="s">
        <v>12</v>
      </c>
      <c r="M7695" t="s">
        <v>13</v>
      </c>
      <c r="N7695" t="s">
        <v>14</v>
      </c>
    </row>
    <row r="7696" spans="1:14" x14ac:dyDescent="0.25">
      <c r="A7696">
        <v>7695</v>
      </c>
      <c r="B7696">
        <v>3388</v>
      </c>
      <c r="C7696">
        <f>1/COUNTIF(B:B, B7696)</f>
        <v>0.5</v>
      </c>
      <c r="D7696" t="s">
        <v>157</v>
      </c>
      <c r="E7696">
        <v>1</v>
      </c>
      <c r="F7696" s="1">
        <v>42061</v>
      </c>
      <c r="G7696" s="1" t="str">
        <f t="shared" si="120"/>
        <v>Thursday</v>
      </c>
      <c r="H7696" s="2">
        <v>0.74578703703703708</v>
      </c>
      <c r="I7696">
        <v>16</v>
      </c>
      <c r="J7696">
        <v>16</v>
      </c>
      <c r="K7696" t="s">
        <v>175</v>
      </c>
      <c r="L7696" t="s">
        <v>19</v>
      </c>
      <c r="M7696" t="s">
        <v>106</v>
      </c>
      <c r="N7696" t="s">
        <v>107</v>
      </c>
    </row>
    <row r="7697" spans="1:14" x14ac:dyDescent="0.25">
      <c r="A7697">
        <v>7696</v>
      </c>
      <c r="B7697">
        <v>3389</v>
      </c>
      <c r="C7697">
        <f>1/COUNTIF(B:B, B7697)</f>
        <v>1</v>
      </c>
      <c r="D7697" t="s">
        <v>96</v>
      </c>
      <c r="E7697">
        <v>1</v>
      </c>
      <c r="F7697" s="1">
        <v>42061</v>
      </c>
      <c r="G7697" s="1" t="str">
        <f t="shared" si="120"/>
        <v>Thursday</v>
      </c>
      <c r="H7697" s="2">
        <v>0.76339120370370372</v>
      </c>
      <c r="I7697">
        <v>12.75</v>
      </c>
      <c r="J7697">
        <v>12.75</v>
      </c>
      <c r="K7697" t="s">
        <v>177</v>
      </c>
      <c r="L7697" t="s">
        <v>19</v>
      </c>
      <c r="M7697" t="s">
        <v>97</v>
      </c>
      <c r="N7697" t="s">
        <v>98</v>
      </c>
    </row>
    <row r="7698" spans="1:14" x14ac:dyDescent="0.25">
      <c r="A7698">
        <v>7697</v>
      </c>
      <c r="B7698">
        <v>3390</v>
      </c>
      <c r="C7698">
        <f>1/COUNTIF(B:B, B7698)</f>
        <v>0.33333333333333331</v>
      </c>
      <c r="D7698" t="s">
        <v>154</v>
      </c>
      <c r="E7698">
        <v>1</v>
      </c>
      <c r="F7698" s="1">
        <v>42061</v>
      </c>
      <c r="G7698" s="1" t="str">
        <f t="shared" si="120"/>
        <v>Thursday</v>
      </c>
      <c r="H7698" s="2">
        <v>0.76825231481481482</v>
      </c>
      <c r="I7698">
        <v>16.75</v>
      </c>
      <c r="J7698">
        <v>16.75</v>
      </c>
      <c r="K7698" t="s">
        <v>175</v>
      </c>
      <c r="L7698" t="s">
        <v>19</v>
      </c>
      <c r="M7698" t="s">
        <v>97</v>
      </c>
      <c r="N7698" t="s">
        <v>98</v>
      </c>
    </row>
    <row r="7699" spans="1:14" x14ac:dyDescent="0.25">
      <c r="A7699">
        <v>7698</v>
      </c>
      <c r="B7699">
        <v>3390</v>
      </c>
      <c r="C7699">
        <f>1/COUNTIF(B:B, B7699)</f>
        <v>0.33333333333333331</v>
      </c>
      <c r="D7699" t="s">
        <v>125</v>
      </c>
      <c r="E7699">
        <v>1</v>
      </c>
      <c r="F7699" s="1">
        <v>42061</v>
      </c>
      <c r="G7699" s="1" t="str">
        <f t="shared" si="120"/>
        <v>Thursday</v>
      </c>
      <c r="H7699" s="2">
        <v>0.76825231481481482</v>
      </c>
      <c r="I7699">
        <v>17.5</v>
      </c>
      <c r="J7699">
        <v>17.5</v>
      </c>
      <c r="K7699" t="s">
        <v>176</v>
      </c>
      <c r="L7699" t="s">
        <v>12</v>
      </c>
      <c r="M7699" t="s">
        <v>126</v>
      </c>
      <c r="N7699" t="s">
        <v>127</v>
      </c>
    </row>
    <row r="7700" spans="1:14" x14ac:dyDescent="0.25">
      <c r="A7700">
        <v>7699</v>
      </c>
      <c r="B7700">
        <v>3390</v>
      </c>
      <c r="C7700">
        <f>1/COUNTIF(B:B, B7700)</f>
        <v>0.33333333333333331</v>
      </c>
      <c r="D7700" t="s">
        <v>136</v>
      </c>
      <c r="E7700">
        <v>1</v>
      </c>
      <c r="F7700" s="1">
        <v>42061</v>
      </c>
      <c r="G7700" s="1" t="str">
        <f t="shared" si="120"/>
        <v>Thursday</v>
      </c>
      <c r="H7700" s="2">
        <v>0.76825231481481482</v>
      </c>
      <c r="I7700">
        <v>25.5</v>
      </c>
      <c r="J7700">
        <v>25.5</v>
      </c>
      <c r="K7700" t="s">
        <v>178</v>
      </c>
      <c r="L7700" t="s">
        <v>12</v>
      </c>
      <c r="M7700" t="s">
        <v>41</v>
      </c>
      <c r="N7700" t="s">
        <v>42</v>
      </c>
    </row>
    <row r="7701" spans="1:14" x14ac:dyDescent="0.25">
      <c r="A7701">
        <v>7700</v>
      </c>
      <c r="B7701">
        <v>3391</v>
      </c>
      <c r="C7701">
        <f>1/COUNTIF(B:B, B7701)</f>
        <v>0.25</v>
      </c>
      <c r="D7701" t="s">
        <v>72</v>
      </c>
      <c r="E7701">
        <v>1</v>
      </c>
      <c r="F7701" s="1">
        <v>42061</v>
      </c>
      <c r="G7701" s="1" t="str">
        <f t="shared" si="120"/>
        <v>Thursday</v>
      </c>
      <c r="H7701" s="2">
        <v>0.77572916666666669</v>
      </c>
      <c r="I7701">
        <v>16.75</v>
      </c>
      <c r="J7701">
        <v>16.75</v>
      </c>
      <c r="K7701" t="s">
        <v>175</v>
      </c>
      <c r="L7701" t="s">
        <v>30</v>
      </c>
      <c r="M7701" t="s">
        <v>70</v>
      </c>
      <c r="N7701" t="s">
        <v>71</v>
      </c>
    </row>
    <row r="7702" spans="1:14" x14ac:dyDescent="0.25">
      <c r="A7702">
        <v>7701</v>
      </c>
      <c r="B7702">
        <v>3391</v>
      </c>
      <c r="C7702">
        <f>1/COUNTIF(B:B, B7702)</f>
        <v>0.25</v>
      </c>
      <c r="D7702" t="s">
        <v>73</v>
      </c>
      <c r="E7702">
        <v>1</v>
      </c>
      <c r="F7702" s="1">
        <v>42061</v>
      </c>
      <c r="G7702" s="1" t="str">
        <f t="shared" si="120"/>
        <v>Thursday</v>
      </c>
      <c r="H7702" s="2">
        <v>0.77572916666666669</v>
      </c>
      <c r="I7702">
        <v>15.25</v>
      </c>
      <c r="J7702">
        <v>15.25</v>
      </c>
      <c r="K7702" t="s">
        <v>176</v>
      </c>
      <c r="L7702" t="s">
        <v>12</v>
      </c>
      <c r="M7702" t="s">
        <v>74</v>
      </c>
      <c r="N7702" t="s">
        <v>75</v>
      </c>
    </row>
    <row r="7703" spans="1:14" x14ac:dyDescent="0.25">
      <c r="A7703">
        <v>7702</v>
      </c>
      <c r="B7703">
        <v>3391</v>
      </c>
      <c r="C7703">
        <f>1/COUNTIF(B:B, B7703)</f>
        <v>0.25</v>
      </c>
      <c r="D7703" t="s">
        <v>131</v>
      </c>
      <c r="E7703">
        <v>1</v>
      </c>
      <c r="F7703" s="1">
        <v>42061</v>
      </c>
      <c r="G7703" s="1" t="str">
        <f t="shared" si="120"/>
        <v>Thursday</v>
      </c>
      <c r="H7703" s="2">
        <v>0.77572916666666669</v>
      </c>
      <c r="I7703">
        <v>20.75</v>
      </c>
      <c r="J7703">
        <v>20.75</v>
      </c>
      <c r="K7703" t="s">
        <v>176</v>
      </c>
      <c r="L7703" t="s">
        <v>23</v>
      </c>
      <c r="M7703" t="s">
        <v>103</v>
      </c>
      <c r="N7703" t="s">
        <v>104</v>
      </c>
    </row>
    <row r="7704" spans="1:14" x14ac:dyDescent="0.25">
      <c r="A7704">
        <v>7703</v>
      </c>
      <c r="B7704">
        <v>3391</v>
      </c>
      <c r="C7704">
        <f>1/COUNTIF(B:B, B7704)</f>
        <v>0.25</v>
      </c>
      <c r="D7704" t="s">
        <v>109</v>
      </c>
      <c r="E7704">
        <v>1</v>
      </c>
      <c r="F7704" s="1">
        <v>42061</v>
      </c>
      <c r="G7704" s="1" t="str">
        <f t="shared" si="120"/>
        <v>Thursday</v>
      </c>
      <c r="H7704" s="2">
        <v>0.77572916666666669</v>
      </c>
      <c r="I7704">
        <v>20.25</v>
      </c>
      <c r="J7704">
        <v>20.25</v>
      </c>
      <c r="K7704" t="s">
        <v>176</v>
      </c>
      <c r="L7704" t="s">
        <v>23</v>
      </c>
      <c r="M7704" t="s">
        <v>110</v>
      </c>
      <c r="N7704" t="s">
        <v>111</v>
      </c>
    </row>
    <row r="7705" spans="1:14" x14ac:dyDescent="0.25">
      <c r="A7705">
        <v>7704</v>
      </c>
      <c r="B7705">
        <v>3392</v>
      </c>
      <c r="C7705">
        <f>1/COUNTIF(B:B, B7705)</f>
        <v>0.33333333333333331</v>
      </c>
      <c r="D7705" t="s">
        <v>68</v>
      </c>
      <c r="E7705">
        <v>1</v>
      </c>
      <c r="F7705" s="1">
        <v>42061</v>
      </c>
      <c r="G7705" s="1" t="str">
        <f t="shared" si="120"/>
        <v>Thursday</v>
      </c>
      <c r="H7705" s="2">
        <v>0.78402777777777777</v>
      </c>
      <c r="I7705">
        <v>20.75</v>
      </c>
      <c r="J7705">
        <v>20.75</v>
      </c>
      <c r="K7705" t="s">
        <v>176</v>
      </c>
      <c r="L7705" t="s">
        <v>30</v>
      </c>
      <c r="M7705" t="s">
        <v>38</v>
      </c>
      <c r="N7705" t="s">
        <v>39</v>
      </c>
    </row>
    <row r="7706" spans="1:14" x14ac:dyDescent="0.25">
      <c r="A7706">
        <v>7705</v>
      </c>
      <c r="B7706">
        <v>3392</v>
      </c>
      <c r="C7706">
        <f>1/COUNTIF(B:B, B7706)</f>
        <v>0.33333333333333331</v>
      </c>
      <c r="D7706" t="s">
        <v>86</v>
      </c>
      <c r="E7706">
        <v>2</v>
      </c>
      <c r="F7706" s="1">
        <v>42061</v>
      </c>
      <c r="G7706" s="1" t="str">
        <f t="shared" si="120"/>
        <v>Thursday</v>
      </c>
      <c r="H7706" s="2">
        <v>0.78402777777777777</v>
      </c>
      <c r="I7706">
        <v>17.950000762939453</v>
      </c>
      <c r="J7706">
        <v>35.900001525878906</v>
      </c>
      <c r="K7706" t="s">
        <v>176</v>
      </c>
      <c r="L7706" t="s">
        <v>19</v>
      </c>
      <c r="M7706" t="s">
        <v>87</v>
      </c>
      <c r="N7706" t="s">
        <v>88</v>
      </c>
    </row>
    <row r="7707" spans="1:14" x14ac:dyDescent="0.25">
      <c r="A7707">
        <v>7706</v>
      </c>
      <c r="B7707">
        <v>3392</v>
      </c>
      <c r="C7707">
        <f>1/COUNTIF(B:B, B7707)</f>
        <v>0.33333333333333331</v>
      </c>
      <c r="D7707" t="s">
        <v>64</v>
      </c>
      <c r="E7707">
        <v>1</v>
      </c>
      <c r="F7707" s="1">
        <v>42061</v>
      </c>
      <c r="G7707" s="1" t="str">
        <f t="shared" si="120"/>
        <v>Thursday</v>
      </c>
      <c r="H7707" s="2">
        <v>0.78402777777777777</v>
      </c>
      <c r="I7707">
        <v>20.25</v>
      </c>
      <c r="J7707">
        <v>20.25</v>
      </c>
      <c r="K7707" t="s">
        <v>176</v>
      </c>
      <c r="L7707" t="s">
        <v>19</v>
      </c>
      <c r="M7707" t="s">
        <v>27</v>
      </c>
      <c r="N7707" t="s">
        <v>28</v>
      </c>
    </row>
    <row r="7708" spans="1:14" x14ac:dyDescent="0.25">
      <c r="A7708">
        <v>7707</v>
      </c>
      <c r="B7708">
        <v>3393</v>
      </c>
      <c r="C7708">
        <f>1/COUNTIF(B:B, B7708)</f>
        <v>1</v>
      </c>
      <c r="D7708" t="s">
        <v>142</v>
      </c>
      <c r="E7708">
        <v>1</v>
      </c>
      <c r="F7708" s="1">
        <v>42061</v>
      </c>
      <c r="G7708" s="1" t="str">
        <f t="shared" si="120"/>
        <v>Thursday</v>
      </c>
      <c r="H7708" s="2">
        <v>0.78726851851851853</v>
      </c>
      <c r="I7708">
        <v>16.75</v>
      </c>
      <c r="J7708">
        <v>16.75</v>
      </c>
      <c r="K7708" t="s">
        <v>175</v>
      </c>
      <c r="L7708" t="s">
        <v>30</v>
      </c>
      <c r="M7708" t="s">
        <v>66</v>
      </c>
      <c r="N7708" t="s">
        <v>67</v>
      </c>
    </row>
    <row r="7709" spans="1:14" x14ac:dyDescent="0.25">
      <c r="A7709">
        <v>7708</v>
      </c>
      <c r="B7709">
        <v>3394</v>
      </c>
      <c r="C7709">
        <f>1/COUNTIF(B:B, B7709)</f>
        <v>0.33333333333333331</v>
      </c>
      <c r="D7709" t="s">
        <v>137</v>
      </c>
      <c r="E7709">
        <v>1</v>
      </c>
      <c r="F7709" s="1">
        <v>42061</v>
      </c>
      <c r="G7709" s="1" t="str">
        <f t="shared" si="120"/>
        <v>Thursday</v>
      </c>
      <c r="H7709" s="2">
        <v>0.79390046296296302</v>
      </c>
      <c r="I7709">
        <v>16.5</v>
      </c>
      <c r="J7709">
        <v>16.5</v>
      </c>
      <c r="K7709" t="s">
        <v>176</v>
      </c>
      <c r="L7709" t="s">
        <v>12</v>
      </c>
      <c r="M7709" t="s">
        <v>13</v>
      </c>
      <c r="N7709" t="s">
        <v>14</v>
      </c>
    </row>
    <row r="7710" spans="1:14" x14ac:dyDescent="0.25">
      <c r="A7710">
        <v>7709</v>
      </c>
      <c r="B7710">
        <v>3394</v>
      </c>
      <c r="C7710">
        <f>1/COUNTIF(B:B, B7710)</f>
        <v>0.33333333333333331</v>
      </c>
      <c r="D7710" t="s">
        <v>116</v>
      </c>
      <c r="E7710">
        <v>1</v>
      </c>
      <c r="F7710" s="1">
        <v>42061</v>
      </c>
      <c r="G7710" s="1" t="str">
        <f t="shared" si="120"/>
        <v>Thursday</v>
      </c>
      <c r="H7710" s="2">
        <v>0.79390046296296302</v>
      </c>
      <c r="I7710">
        <v>12.5</v>
      </c>
      <c r="J7710">
        <v>12.5</v>
      </c>
      <c r="K7710" t="s">
        <v>177</v>
      </c>
      <c r="L7710" t="s">
        <v>23</v>
      </c>
      <c r="M7710" t="s">
        <v>35</v>
      </c>
      <c r="N7710" t="s">
        <v>36</v>
      </c>
    </row>
    <row r="7711" spans="1:14" x14ac:dyDescent="0.25">
      <c r="A7711">
        <v>7710</v>
      </c>
      <c r="B7711">
        <v>3394</v>
      </c>
      <c r="C7711">
        <f>1/COUNTIF(B:B, B7711)</f>
        <v>0.33333333333333331</v>
      </c>
      <c r="D7711" t="s">
        <v>118</v>
      </c>
      <c r="E7711">
        <v>1</v>
      </c>
      <c r="F7711" s="1">
        <v>42061</v>
      </c>
      <c r="G7711" s="1" t="str">
        <f t="shared" si="120"/>
        <v>Thursday</v>
      </c>
      <c r="H7711" s="2">
        <v>0.79390046296296302</v>
      </c>
      <c r="I7711">
        <v>20.25</v>
      </c>
      <c r="J7711">
        <v>20.25</v>
      </c>
      <c r="K7711" t="s">
        <v>176</v>
      </c>
      <c r="L7711" t="s">
        <v>19</v>
      </c>
      <c r="M7711" t="s">
        <v>62</v>
      </c>
      <c r="N7711" t="s">
        <v>63</v>
      </c>
    </row>
    <row r="7712" spans="1:14" x14ac:dyDescent="0.25">
      <c r="A7712">
        <v>7711</v>
      </c>
      <c r="B7712">
        <v>3395</v>
      </c>
      <c r="C7712">
        <f>1/COUNTIF(B:B, B7712)</f>
        <v>0.5</v>
      </c>
      <c r="D7712" t="s">
        <v>80</v>
      </c>
      <c r="E7712">
        <v>1</v>
      </c>
      <c r="F7712" s="1">
        <v>42061</v>
      </c>
      <c r="G7712" s="1" t="str">
        <f t="shared" si="120"/>
        <v>Thursday</v>
      </c>
      <c r="H7712" s="2">
        <v>0.79775462962962962</v>
      </c>
      <c r="I7712">
        <v>12</v>
      </c>
      <c r="J7712">
        <v>12</v>
      </c>
      <c r="K7712" t="s">
        <v>177</v>
      </c>
      <c r="L7712" t="s">
        <v>12</v>
      </c>
      <c r="M7712" t="s">
        <v>81</v>
      </c>
      <c r="N7712" t="s">
        <v>82</v>
      </c>
    </row>
    <row r="7713" spans="1:14" x14ac:dyDescent="0.25">
      <c r="A7713">
        <v>7712</v>
      </c>
      <c r="B7713">
        <v>3395</v>
      </c>
      <c r="C7713">
        <f>1/COUNTIF(B:B, B7713)</f>
        <v>0.5</v>
      </c>
      <c r="D7713" t="s">
        <v>18</v>
      </c>
      <c r="E7713">
        <v>1</v>
      </c>
      <c r="F7713" s="1">
        <v>42061</v>
      </c>
      <c r="G7713" s="1" t="str">
        <f t="shared" si="120"/>
        <v>Thursday</v>
      </c>
      <c r="H7713" s="2">
        <v>0.79775462962962962</v>
      </c>
      <c r="I7713">
        <v>18.5</v>
      </c>
      <c r="J7713">
        <v>18.5</v>
      </c>
      <c r="K7713" t="s">
        <v>176</v>
      </c>
      <c r="L7713" t="s">
        <v>19</v>
      </c>
      <c r="M7713" t="s">
        <v>20</v>
      </c>
      <c r="N7713" t="s">
        <v>21</v>
      </c>
    </row>
    <row r="7714" spans="1:14" x14ac:dyDescent="0.25">
      <c r="A7714">
        <v>7713</v>
      </c>
      <c r="B7714">
        <v>3396</v>
      </c>
      <c r="C7714">
        <f>1/COUNTIF(B:B, B7714)</f>
        <v>1</v>
      </c>
      <c r="D7714" t="s">
        <v>50</v>
      </c>
      <c r="E7714">
        <v>1</v>
      </c>
      <c r="F7714" s="1">
        <v>42061</v>
      </c>
      <c r="G7714" s="1" t="str">
        <f t="shared" si="120"/>
        <v>Thursday</v>
      </c>
      <c r="H7714" s="2">
        <v>0.80083333333333329</v>
      </c>
      <c r="I7714">
        <v>20.5</v>
      </c>
      <c r="J7714">
        <v>20.5</v>
      </c>
      <c r="K7714" t="s">
        <v>176</v>
      </c>
      <c r="L7714" t="s">
        <v>12</v>
      </c>
      <c r="M7714" t="s">
        <v>51</v>
      </c>
      <c r="N7714" t="s">
        <v>52</v>
      </c>
    </row>
    <row r="7715" spans="1:14" x14ac:dyDescent="0.25">
      <c r="A7715">
        <v>7714</v>
      </c>
      <c r="B7715">
        <v>3397</v>
      </c>
      <c r="C7715">
        <f>1/COUNTIF(B:B, B7715)</f>
        <v>0.5</v>
      </c>
      <c r="D7715" t="s">
        <v>137</v>
      </c>
      <c r="E7715">
        <v>1</v>
      </c>
      <c r="F7715" s="1">
        <v>42061</v>
      </c>
      <c r="G7715" s="1" t="str">
        <f t="shared" si="120"/>
        <v>Thursday</v>
      </c>
      <c r="H7715" s="2">
        <v>0.80907407407407406</v>
      </c>
      <c r="I7715">
        <v>16.5</v>
      </c>
      <c r="J7715">
        <v>16.5</v>
      </c>
      <c r="K7715" t="s">
        <v>176</v>
      </c>
      <c r="L7715" t="s">
        <v>12</v>
      </c>
      <c r="M7715" t="s">
        <v>13</v>
      </c>
      <c r="N7715" t="s">
        <v>14</v>
      </c>
    </row>
    <row r="7716" spans="1:14" x14ac:dyDescent="0.25">
      <c r="A7716">
        <v>7715</v>
      </c>
      <c r="B7716">
        <v>3397</v>
      </c>
      <c r="C7716">
        <f>1/COUNTIF(B:B, B7716)</f>
        <v>0.5</v>
      </c>
      <c r="D7716" t="s">
        <v>140</v>
      </c>
      <c r="E7716">
        <v>1</v>
      </c>
      <c r="F7716" s="1">
        <v>42061</v>
      </c>
      <c r="G7716" s="1" t="str">
        <f t="shared" si="120"/>
        <v>Thursday</v>
      </c>
      <c r="H7716" s="2">
        <v>0.80907407407407406</v>
      </c>
      <c r="I7716">
        <v>16.5</v>
      </c>
      <c r="J7716">
        <v>16.5</v>
      </c>
      <c r="K7716" t="s">
        <v>175</v>
      </c>
      <c r="L7716" t="s">
        <v>23</v>
      </c>
      <c r="M7716" t="s">
        <v>35</v>
      </c>
      <c r="N7716" t="s">
        <v>36</v>
      </c>
    </row>
    <row r="7717" spans="1:14" x14ac:dyDescent="0.25">
      <c r="A7717">
        <v>7716</v>
      </c>
      <c r="B7717">
        <v>3398</v>
      </c>
      <c r="C7717">
        <f>1/COUNTIF(B:B, B7717)</f>
        <v>0.25</v>
      </c>
      <c r="D7717" t="s">
        <v>72</v>
      </c>
      <c r="E7717">
        <v>1</v>
      </c>
      <c r="F7717" s="1">
        <v>42061</v>
      </c>
      <c r="G7717" s="1" t="str">
        <f t="shared" si="120"/>
        <v>Thursday</v>
      </c>
      <c r="H7717" s="2">
        <v>0.82628472222222227</v>
      </c>
      <c r="I7717">
        <v>16.75</v>
      </c>
      <c r="J7717">
        <v>16.75</v>
      </c>
      <c r="K7717" t="s">
        <v>175</v>
      </c>
      <c r="L7717" t="s">
        <v>30</v>
      </c>
      <c r="M7717" t="s">
        <v>70</v>
      </c>
      <c r="N7717" t="s">
        <v>71</v>
      </c>
    </row>
    <row r="7718" spans="1:14" x14ac:dyDescent="0.25">
      <c r="A7718">
        <v>7717</v>
      </c>
      <c r="B7718">
        <v>3398</v>
      </c>
      <c r="C7718">
        <f>1/COUNTIF(B:B, B7718)</f>
        <v>0.25</v>
      </c>
      <c r="D7718" t="s">
        <v>130</v>
      </c>
      <c r="E7718">
        <v>1</v>
      </c>
      <c r="F7718" s="1">
        <v>42061</v>
      </c>
      <c r="G7718" s="1" t="str">
        <f t="shared" si="120"/>
        <v>Thursday</v>
      </c>
      <c r="H7718" s="2">
        <v>0.82628472222222227</v>
      </c>
      <c r="I7718">
        <v>16.75</v>
      </c>
      <c r="J7718">
        <v>16.75</v>
      </c>
      <c r="K7718" t="s">
        <v>175</v>
      </c>
      <c r="L7718" t="s">
        <v>30</v>
      </c>
      <c r="M7718" t="s">
        <v>120</v>
      </c>
      <c r="N7718" t="s">
        <v>121</v>
      </c>
    </row>
    <row r="7719" spans="1:14" x14ac:dyDescent="0.25">
      <c r="A7719">
        <v>7718</v>
      </c>
      <c r="B7719">
        <v>3398</v>
      </c>
      <c r="C7719">
        <f>1/COUNTIF(B:B, B7719)</f>
        <v>0.25</v>
      </c>
      <c r="D7719" t="s">
        <v>115</v>
      </c>
      <c r="E7719">
        <v>1</v>
      </c>
      <c r="F7719" s="1">
        <v>42061</v>
      </c>
      <c r="G7719" s="1" t="str">
        <f t="shared" si="120"/>
        <v>Thursday</v>
      </c>
      <c r="H7719" s="2">
        <v>0.82628472222222227</v>
      </c>
      <c r="I7719">
        <v>12.5</v>
      </c>
      <c r="J7719">
        <v>12.5</v>
      </c>
      <c r="K7719" t="s">
        <v>175</v>
      </c>
      <c r="L7719" t="s">
        <v>12</v>
      </c>
      <c r="M7719" t="s">
        <v>74</v>
      </c>
      <c r="N7719" t="s">
        <v>75</v>
      </c>
    </row>
    <row r="7720" spans="1:14" x14ac:dyDescent="0.25">
      <c r="A7720">
        <v>7719</v>
      </c>
      <c r="B7720">
        <v>3398</v>
      </c>
      <c r="C7720">
        <f>1/COUNTIF(B:B, B7720)</f>
        <v>0.25</v>
      </c>
      <c r="D7720" t="s">
        <v>29</v>
      </c>
      <c r="E7720">
        <v>1</v>
      </c>
      <c r="F7720" s="1">
        <v>42061</v>
      </c>
      <c r="G7720" s="1" t="str">
        <f t="shared" si="120"/>
        <v>Thursday</v>
      </c>
      <c r="H7720" s="2">
        <v>0.82628472222222227</v>
      </c>
      <c r="I7720">
        <v>20.75</v>
      </c>
      <c r="J7720">
        <v>20.75</v>
      </c>
      <c r="K7720" t="s">
        <v>176</v>
      </c>
      <c r="L7720" t="s">
        <v>30</v>
      </c>
      <c r="M7720" t="s">
        <v>31</v>
      </c>
      <c r="N7720" t="s">
        <v>32</v>
      </c>
    </row>
    <row r="7721" spans="1:14" x14ac:dyDescent="0.25">
      <c r="A7721">
        <v>7720</v>
      </c>
      <c r="B7721">
        <v>3399</v>
      </c>
      <c r="C7721">
        <f>1/COUNTIF(B:B, B7721)</f>
        <v>0.25</v>
      </c>
      <c r="D7721" t="s">
        <v>128</v>
      </c>
      <c r="E7721">
        <v>1</v>
      </c>
      <c r="F7721" s="1">
        <v>42061</v>
      </c>
      <c r="G7721" s="1" t="str">
        <f t="shared" si="120"/>
        <v>Thursday</v>
      </c>
      <c r="H7721" s="2">
        <v>0.84910879629629632</v>
      </c>
      <c r="I7721">
        <v>10.5</v>
      </c>
      <c r="J7721">
        <v>10.5</v>
      </c>
      <c r="K7721" t="s">
        <v>177</v>
      </c>
      <c r="L7721" t="s">
        <v>12</v>
      </c>
      <c r="M7721" t="s">
        <v>13</v>
      </c>
      <c r="N7721" t="s">
        <v>14</v>
      </c>
    </row>
    <row r="7722" spans="1:14" x14ac:dyDescent="0.25">
      <c r="A7722">
        <v>7721</v>
      </c>
      <c r="B7722">
        <v>3399</v>
      </c>
      <c r="C7722">
        <f>1/COUNTIF(B:B, B7722)</f>
        <v>0.25</v>
      </c>
      <c r="D7722" t="s">
        <v>99</v>
      </c>
      <c r="E7722">
        <v>1</v>
      </c>
      <c r="F7722" s="1">
        <v>42061</v>
      </c>
      <c r="G7722" s="1" t="str">
        <f t="shared" si="120"/>
        <v>Thursday</v>
      </c>
      <c r="H7722" s="2">
        <v>0.84910879629629632</v>
      </c>
      <c r="I7722">
        <v>16</v>
      </c>
      <c r="J7722">
        <v>16</v>
      </c>
      <c r="K7722" t="s">
        <v>175</v>
      </c>
      <c r="L7722" t="s">
        <v>19</v>
      </c>
      <c r="M7722" t="s">
        <v>100</v>
      </c>
      <c r="N7722" t="s">
        <v>101</v>
      </c>
    </row>
    <row r="7723" spans="1:14" x14ac:dyDescent="0.25">
      <c r="A7723">
        <v>7722</v>
      </c>
      <c r="B7723">
        <v>3399</v>
      </c>
      <c r="C7723">
        <f>1/COUNTIF(B:B, B7723)</f>
        <v>0.25</v>
      </c>
      <c r="D7723" t="s">
        <v>115</v>
      </c>
      <c r="E7723">
        <v>1</v>
      </c>
      <c r="F7723" s="1">
        <v>42061</v>
      </c>
      <c r="G7723" s="1" t="str">
        <f t="shared" si="120"/>
        <v>Thursday</v>
      </c>
      <c r="H7723" s="2">
        <v>0.84910879629629632</v>
      </c>
      <c r="I7723">
        <v>12.5</v>
      </c>
      <c r="J7723">
        <v>12.5</v>
      </c>
      <c r="K7723" t="s">
        <v>175</v>
      </c>
      <c r="L7723" t="s">
        <v>12</v>
      </c>
      <c r="M7723" t="s">
        <v>74</v>
      </c>
      <c r="N7723" t="s">
        <v>75</v>
      </c>
    </row>
    <row r="7724" spans="1:14" x14ac:dyDescent="0.25">
      <c r="A7724">
        <v>7723</v>
      </c>
      <c r="B7724">
        <v>3399</v>
      </c>
      <c r="C7724">
        <f>1/COUNTIF(B:B, B7724)</f>
        <v>0.25</v>
      </c>
      <c r="D7724" t="s">
        <v>150</v>
      </c>
      <c r="E7724">
        <v>1</v>
      </c>
      <c r="F7724" s="1">
        <v>42061</v>
      </c>
      <c r="G7724" s="1" t="str">
        <f t="shared" si="120"/>
        <v>Thursday</v>
      </c>
      <c r="H7724" s="2">
        <v>0.84910879629629632</v>
      </c>
      <c r="I7724">
        <v>16</v>
      </c>
      <c r="J7724">
        <v>16</v>
      </c>
      <c r="K7724" t="s">
        <v>175</v>
      </c>
      <c r="L7724" t="s">
        <v>12</v>
      </c>
      <c r="M7724" t="s">
        <v>41</v>
      </c>
      <c r="N7724" t="s">
        <v>42</v>
      </c>
    </row>
    <row r="7725" spans="1:14" x14ac:dyDescent="0.25">
      <c r="A7725">
        <v>7724</v>
      </c>
      <c r="B7725">
        <v>3400</v>
      </c>
      <c r="C7725">
        <f>1/COUNTIF(B:B, B7725)</f>
        <v>1</v>
      </c>
      <c r="D7725" t="s">
        <v>77</v>
      </c>
      <c r="E7725">
        <v>1</v>
      </c>
      <c r="F7725" s="1">
        <v>42061</v>
      </c>
      <c r="G7725" s="1" t="str">
        <f t="shared" si="120"/>
        <v>Thursday</v>
      </c>
      <c r="H7725" s="2">
        <v>0.93200231481481477</v>
      </c>
      <c r="I7725">
        <v>20.75</v>
      </c>
      <c r="J7725">
        <v>20.75</v>
      </c>
      <c r="K7725" t="s">
        <v>176</v>
      </c>
      <c r="L7725" t="s">
        <v>30</v>
      </c>
      <c r="M7725" t="s">
        <v>78</v>
      </c>
      <c r="N7725" t="s">
        <v>79</v>
      </c>
    </row>
    <row r="7726" spans="1:14" x14ac:dyDescent="0.25">
      <c r="A7726">
        <v>7725</v>
      </c>
      <c r="B7726">
        <v>3401</v>
      </c>
      <c r="C7726">
        <f>1/COUNTIF(B:B, B7726)</f>
        <v>0.33333333333333331</v>
      </c>
      <c r="D7726" t="s">
        <v>80</v>
      </c>
      <c r="E7726">
        <v>1</v>
      </c>
      <c r="F7726" s="1">
        <v>42062</v>
      </c>
      <c r="G7726" s="1" t="str">
        <f t="shared" si="120"/>
        <v>Friday</v>
      </c>
      <c r="H7726" s="2">
        <v>0.49199074074074073</v>
      </c>
      <c r="I7726">
        <v>12</v>
      </c>
      <c r="J7726">
        <v>12</v>
      </c>
      <c r="K7726" t="s">
        <v>177</v>
      </c>
      <c r="L7726" t="s">
        <v>12</v>
      </c>
      <c r="M7726" t="s">
        <v>81</v>
      </c>
      <c r="N7726" t="s">
        <v>82</v>
      </c>
    </row>
    <row r="7727" spans="1:14" x14ac:dyDescent="0.25">
      <c r="A7727">
        <v>7726</v>
      </c>
      <c r="B7727">
        <v>3401</v>
      </c>
      <c r="C7727">
        <f>1/COUNTIF(B:B, B7727)</f>
        <v>0.33333333333333331</v>
      </c>
      <c r="D7727" t="s">
        <v>102</v>
      </c>
      <c r="E7727">
        <v>1</v>
      </c>
      <c r="F7727" s="1">
        <v>42062</v>
      </c>
      <c r="G7727" s="1" t="str">
        <f t="shared" si="120"/>
        <v>Friday</v>
      </c>
      <c r="H7727" s="2">
        <v>0.49199074074074073</v>
      </c>
      <c r="I7727">
        <v>12.5</v>
      </c>
      <c r="J7727">
        <v>12.5</v>
      </c>
      <c r="K7727" t="s">
        <v>177</v>
      </c>
      <c r="L7727" t="s">
        <v>23</v>
      </c>
      <c r="M7727" t="s">
        <v>103</v>
      </c>
      <c r="N7727" t="s">
        <v>104</v>
      </c>
    </row>
    <row r="7728" spans="1:14" x14ac:dyDescent="0.25">
      <c r="A7728">
        <v>7727</v>
      </c>
      <c r="B7728">
        <v>3401</v>
      </c>
      <c r="C7728">
        <f>1/COUNTIF(B:B, B7728)</f>
        <v>0.33333333333333331</v>
      </c>
      <c r="D7728" t="s">
        <v>65</v>
      </c>
      <c r="E7728">
        <v>1</v>
      </c>
      <c r="F7728" s="1">
        <v>42062</v>
      </c>
      <c r="G7728" s="1" t="str">
        <f t="shared" si="120"/>
        <v>Friday</v>
      </c>
      <c r="H7728" s="2">
        <v>0.49199074074074073</v>
      </c>
      <c r="I7728">
        <v>20.75</v>
      </c>
      <c r="J7728">
        <v>20.75</v>
      </c>
      <c r="K7728" t="s">
        <v>176</v>
      </c>
      <c r="L7728" t="s">
        <v>30</v>
      </c>
      <c r="M7728" t="s">
        <v>66</v>
      </c>
      <c r="N7728" t="s">
        <v>67</v>
      </c>
    </row>
    <row r="7729" spans="1:14" x14ac:dyDescent="0.25">
      <c r="A7729">
        <v>7728</v>
      </c>
      <c r="B7729">
        <v>3402</v>
      </c>
      <c r="C7729">
        <f>1/COUNTIF(B:B, B7729)</f>
        <v>0.33333333333333331</v>
      </c>
      <c r="D7729" t="s">
        <v>92</v>
      </c>
      <c r="E7729">
        <v>1</v>
      </c>
      <c r="F7729" s="1">
        <v>42062</v>
      </c>
      <c r="G7729" s="1" t="str">
        <f t="shared" si="120"/>
        <v>Friday</v>
      </c>
      <c r="H7729" s="2">
        <v>0.49377314814814816</v>
      </c>
      <c r="I7729">
        <v>16.25</v>
      </c>
      <c r="J7729">
        <v>16.25</v>
      </c>
      <c r="K7729" t="s">
        <v>175</v>
      </c>
      <c r="L7729" t="s">
        <v>23</v>
      </c>
      <c r="M7729" t="s">
        <v>93</v>
      </c>
      <c r="N7729" t="s">
        <v>94</v>
      </c>
    </row>
    <row r="7730" spans="1:14" x14ac:dyDescent="0.25">
      <c r="A7730">
        <v>7729</v>
      </c>
      <c r="B7730">
        <v>3402</v>
      </c>
      <c r="C7730">
        <f>1/COUNTIF(B:B, B7730)</f>
        <v>0.33333333333333331</v>
      </c>
      <c r="D7730" t="s">
        <v>15</v>
      </c>
      <c r="E7730">
        <v>1</v>
      </c>
      <c r="F7730" s="1">
        <v>42062</v>
      </c>
      <c r="G7730" s="1" t="str">
        <f t="shared" si="120"/>
        <v>Friday</v>
      </c>
      <c r="H7730" s="2">
        <v>0.49377314814814816</v>
      </c>
      <c r="I7730">
        <v>16</v>
      </c>
      <c r="J7730">
        <v>16</v>
      </c>
      <c r="K7730" t="s">
        <v>175</v>
      </c>
      <c r="L7730" t="s">
        <v>12</v>
      </c>
      <c r="M7730" t="s">
        <v>16</v>
      </c>
      <c r="N7730" t="s">
        <v>17</v>
      </c>
    </row>
    <row r="7731" spans="1:14" x14ac:dyDescent="0.25">
      <c r="A7731">
        <v>7730</v>
      </c>
      <c r="B7731">
        <v>3402</v>
      </c>
      <c r="C7731">
        <f>1/COUNTIF(B:B, B7731)</f>
        <v>0.33333333333333331</v>
      </c>
      <c r="D7731" t="s">
        <v>89</v>
      </c>
      <c r="E7731">
        <v>1</v>
      </c>
      <c r="F7731" s="1">
        <v>42062</v>
      </c>
      <c r="G7731" s="1" t="str">
        <f t="shared" si="120"/>
        <v>Friday</v>
      </c>
      <c r="H7731" s="2">
        <v>0.49377314814814816</v>
      </c>
      <c r="I7731">
        <v>12</v>
      </c>
      <c r="J7731">
        <v>12</v>
      </c>
      <c r="K7731" t="s">
        <v>177</v>
      </c>
      <c r="L7731" t="s">
        <v>12</v>
      </c>
      <c r="M7731" t="s">
        <v>90</v>
      </c>
      <c r="N7731" t="s">
        <v>91</v>
      </c>
    </row>
    <row r="7732" spans="1:14" x14ac:dyDescent="0.25">
      <c r="A7732">
        <v>7731</v>
      </c>
      <c r="B7732">
        <v>3403</v>
      </c>
      <c r="C7732">
        <f>1/COUNTIF(B:B, B7732)</f>
        <v>0.25</v>
      </c>
      <c r="D7732" t="s">
        <v>68</v>
      </c>
      <c r="E7732">
        <v>1</v>
      </c>
      <c r="F7732" s="1">
        <v>42062</v>
      </c>
      <c r="G7732" s="1" t="str">
        <f t="shared" si="120"/>
        <v>Friday</v>
      </c>
      <c r="H7732" s="2">
        <v>0.49820601851851853</v>
      </c>
      <c r="I7732">
        <v>20.75</v>
      </c>
      <c r="J7732">
        <v>20.75</v>
      </c>
      <c r="K7732" t="s">
        <v>176</v>
      </c>
      <c r="L7732" t="s">
        <v>30</v>
      </c>
      <c r="M7732" t="s">
        <v>38</v>
      </c>
      <c r="N7732" t="s">
        <v>39</v>
      </c>
    </row>
    <row r="7733" spans="1:14" x14ac:dyDescent="0.25">
      <c r="A7733">
        <v>7732</v>
      </c>
      <c r="B7733">
        <v>3403</v>
      </c>
      <c r="C7733">
        <f>1/COUNTIF(B:B, B7733)</f>
        <v>0.25</v>
      </c>
      <c r="D7733" t="s">
        <v>86</v>
      </c>
      <c r="E7733">
        <v>1</v>
      </c>
      <c r="F7733" s="1">
        <v>42062</v>
      </c>
      <c r="G7733" s="1" t="str">
        <f t="shared" si="120"/>
        <v>Friday</v>
      </c>
      <c r="H7733" s="2">
        <v>0.49820601851851853</v>
      </c>
      <c r="I7733">
        <v>17.950000762939453</v>
      </c>
      <c r="J7733">
        <v>17.950000762939453</v>
      </c>
      <c r="K7733" t="s">
        <v>176</v>
      </c>
      <c r="L7733" t="s">
        <v>19</v>
      </c>
      <c r="M7733" t="s">
        <v>87</v>
      </c>
      <c r="N7733" t="s">
        <v>88</v>
      </c>
    </row>
    <row r="7734" spans="1:14" x14ac:dyDescent="0.25">
      <c r="A7734">
        <v>7733</v>
      </c>
      <c r="B7734">
        <v>3403</v>
      </c>
      <c r="C7734">
        <f>1/COUNTIF(B:B, B7734)</f>
        <v>0.25</v>
      </c>
      <c r="D7734" t="s">
        <v>131</v>
      </c>
      <c r="E7734">
        <v>1</v>
      </c>
      <c r="F7734" s="1">
        <v>42062</v>
      </c>
      <c r="G7734" s="1" t="str">
        <f t="shared" si="120"/>
        <v>Friday</v>
      </c>
      <c r="H7734" s="2">
        <v>0.49820601851851853</v>
      </c>
      <c r="I7734">
        <v>20.75</v>
      </c>
      <c r="J7734">
        <v>20.75</v>
      </c>
      <c r="K7734" t="s">
        <v>176</v>
      </c>
      <c r="L7734" t="s">
        <v>23</v>
      </c>
      <c r="M7734" t="s">
        <v>103</v>
      </c>
      <c r="N7734" t="s">
        <v>104</v>
      </c>
    </row>
    <row r="7735" spans="1:14" x14ac:dyDescent="0.25">
      <c r="A7735">
        <v>7734</v>
      </c>
      <c r="B7735">
        <v>3403</v>
      </c>
      <c r="C7735">
        <f>1/COUNTIF(B:B, B7735)</f>
        <v>0.25</v>
      </c>
      <c r="D7735" t="s">
        <v>102</v>
      </c>
      <c r="E7735">
        <v>1</v>
      </c>
      <c r="F7735" s="1">
        <v>42062</v>
      </c>
      <c r="G7735" s="1" t="str">
        <f t="shared" si="120"/>
        <v>Friday</v>
      </c>
      <c r="H7735" s="2">
        <v>0.49820601851851853</v>
      </c>
      <c r="I7735">
        <v>12.5</v>
      </c>
      <c r="J7735">
        <v>12.5</v>
      </c>
      <c r="K7735" t="s">
        <v>177</v>
      </c>
      <c r="L7735" t="s">
        <v>23</v>
      </c>
      <c r="M7735" t="s">
        <v>103</v>
      </c>
      <c r="N7735" t="s">
        <v>104</v>
      </c>
    </row>
    <row r="7736" spans="1:14" x14ac:dyDescent="0.25">
      <c r="A7736">
        <v>7735</v>
      </c>
      <c r="B7736">
        <v>3404</v>
      </c>
      <c r="C7736">
        <f>1/COUNTIF(B:B, B7736)</f>
        <v>0.5</v>
      </c>
      <c r="D7736" t="s">
        <v>55</v>
      </c>
      <c r="E7736">
        <v>1</v>
      </c>
      <c r="F7736" s="1">
        <v>42062</v>
      </c>
      <c r="G7736" s="1" t="str">
        <f t="shared" si="120"/>
        <v>Friday</v>
      </c>
      <c r="H7736" s="2">
        <v>0.50037037037037035</v>
      </c>
      <c r="I7736">
        <v>20.75</v>
      </c>
      <c r="J7736">
        <v>20.75</v>
      </c>
      <c r="K7736" t="s">
        <v>176</v>
      </c>
      <c r="L7736" t="s">
        <v>23</v>
      </c>
      <c r="M7736" t="s">
        <v>56</v>
      </c>
      <c r="N7736" t="s">
        <v>57</v>
      </c>
    </row>
    <row r="7737" spans="1:14" x14ac:dyDescent="0.25">
      <c r="A7737">
        <v>7736</v>
      </c>
      <c r="B7737">
        <v>3404</v>
      </c>
      <c r="C7737">
        <f>1/COUNTIF(B:B, B7737)</f>
        <v>0.5</v>
      </c>
      <c r="D7737" t="s">
        <v>43</v>
      </c>
      <c r="E7737">
        <v>1</v>
      </c>
      <c r="F7737" s="1">
        <v>42062</v>
      </c>
      <c r="G7737" s="1" t="str">
        <f t="shared" si="120"/>
        <v>Friday</v>
      </c>
      <c r="H7737" s="2">
        <v>0.50037037037037035</v>
      </c>
      <c r="I7737">
        <v>12.5</v>
      </c>
      <c r="J7737">
        <v>12.5</v>
      </c>
      <c r="K7737" t="s">
        <v>177</v>
      </c>
      <c r="L7737" t="s">
        <v>23</v>
      </c>
      <c r="M7737" t="s">
        <v>44</v>
      </c>
      <c r="N7737" t="s">
        <v>45</v>
      </c>
    </row>
    <row r="7738" spans="1:14" x14ac:dyDescent="0.25">
      <c r="A7738">
        <v>7737</v>
      </c>
      <c r="B7738">
        <v>3405</v>
      </c>
      <c r="C7738">
        <f>1/COUNTIF(B:B, B7738)</f>
        <v>1</v>
      </c>
      <c r="D7738" t="s">
        <v>131</v>
      </c>
      <c r="E7738">
        <v>1</v>
      </c>
      <c r="F7738" s="1">
        <v>42062</v>
      </c>
      <c r="G7738" s="1" t="str">
        <f t="shared" si="120"/>
        <v>Friday</v>
      </c>
      <c r="H7738" s="2">
        <v>0.50528935185185186</v>
      </c>
      <c r="I7738">
        <v>20.75</v>
      </c>
      <c r="J7738">
        <v>20.75</v>
      </c>
      <c r="K7738" t="s">
        <v>176</v>
      </c>
      <c r="L7738" t="s">
        <v>23</v>
      </c>
      <c r="M7738" t="s">
        <v>103</v>
      </c>
      <c r="N7738" t="s">
        <v>104</v>
      </c>
    </row>
    <row r="7739" spans="1:14" x14ac:dyDescent="0.25">
      <c r="A7739">
        <v>7738</v>
      </c>
      <c r="B7739">
        <v>3406</v>
      </c>
      <c r="C7739">
        <f>1/COUNTIF(B:B, B7739)</f>
        <v>0.5</v>
      </c>
      <c r="D7739" t="s">
        <v>76</v>
      </c>
      <c r="E7739">
        <v>1</v>
      </c>
      <c r="F7739" s="1">
        <v>42062</v>
      </c>
      <c r="G7739" s="1" t="str">
        <f t="shared" si="120"/>
        <v>Friday</v>
      </c>
      <c r="H7739" s="2">
        <v>0.50662037037037033</v>
      </c>
      <c r="I7739">
        <v>12.75</v>
      </c>
      <c r="J7739">
        <v>12.75</v>
      </c>
      <c r="K7739" t="s">
        <v>177</v>
      </c>
      <c r="L7739" t="s">
        <v>30</v>
      </c>
      <c r="M7739" t="s">
        <v>70</v>
      </c>
      <c r="N7739" t="s">
        <v>71</v>
      </c>
    </row>
    <row r="7740" spans="1:14" x14ac:dyDescent="0.25">
      <c r="A7740">
        <v>7739</v>
      </c>
      <c r="B7740">
        <v>3406</v>
      </c>
      <c r="C7740">
        <f>1/COUNTIF(B:B, B7740)</f>
        <v>0.5</v>
      </c>
      <c r="D7740" t="s">
        <v>123</v>
      </c>
      <c r="E7740">
        <v>1</v>
      </c>
      <c r="F7740" s="1">
        <v>42062</v>
      </c>
      <c r="G7740" s="1" t="str">
        <f t="shared" si="120"/>
        <v>Friday</v>
      </c>
      <c r="H7740" s="2">
        <v>0.50662037037037033</v>
      </c>
      <c r="I7740">
        <v>20.25</v>
      </c>
      <c r="J7740">
        <v>20.25</v>
      </c>
      <c r="K7740" t="s">
        <v>176</v>
      </c>
      <c r="L7740" t="s">
        <v>19</v>
      </c>
      <c r="M7740" t="s">
        <v>48</v>
      </c>
      <c r="N7740" t="s">
        <v>49</v>
      </c>
    </row>
    <row r="7741" spans="1:14" x14ac:dyDescent="0.25">
      <c r="A7741">
        <v>7740</v>
      </c>
      <c r="B7741">
        <v>3407</v>
      </c>
      <c r="C7741">
        <f>1/COUNTIF(B:B, B7741)</f>
        <v>1</v>
      </c>
      <c r="D7741" t="s">
        <v>34</v>
      </c>
      <c r="E7741">
        <v>1</v>
      </c>
      <c r="F7741" s="1">
        <v>42062</v>
      </c>
      <c r="G7741" s="1" t="str">
        <f t="shared" si="120"/>
        <v>Friday</v>
      </c>
      <c r="H7741" s="2">
        <v>0.50672453703703701</v>
      </c>
      <c r="I7741">
        <v>20.75</v>
      </c>
      <c r="J7741">
        <v>20.75</v>
      </c>
      <c r="K7741" t="s">
        <v>176</v>
      </c>
      <c r="L7741" t="s">
        <v>23</v>
      </c>
      <c r="M7741" t="s">
        <v>35</v>
      </c>
      <c r="N7741" t="s">
        <v>36</v>
      </c>
    </row>
    <row r="7742" spans="1:14" x14ac:dyDescent="0.25">
      <c r="A7742">
        <v>7741</v>
      </c>
      <c r="B7742">
        <v>3408</v>
      </c>
      <c r="C7742">
        <f>1/COUNTIF(B:B, B7742)</f>
        <v>1</v>
      </c>
      <c r="D7742" t="s">
        <v>69</v>
      </c>
      <c r="E7742">
        <v>1</v>
      </c>
      <c r="F7742" s="1">
        <v>42062</v>
      </c>
      <c r="G7742" s="1" t="str">
        <f t="shared" si="120"/>
        <v>Friday</v>
      </c>
      <c r="H7742" s="2">
        <v>0.52001157407407406</v>
      </c>
      <c r="I7742">
        <v>20.75</v>
      </c>
      <c r="J7742">
        <v>20.75</v>
      </c>
      <c r="K7742" t="s">
        <v>176</v>
      </c>
      <c r="L7742" t="s">
        <v>30</v>
      </c>
      <c r="M7742" t="s">
        <v>70</v>
      </c>
      <c r="N7742" t="s">
        <v>71</v>
      </c>
    </row>
    <row r="7743" spans="1:14" x14ac:dyDescent="0.25">
      <c r="A7743">
        <v>7742</v>
      </c>
      <c r="B7743">
        <v>3409</v>
      </c>
      <c r="C7743">
        <f>1/COUNTIF(B:B, B7743)</f>
        <v>0.5</v>
      </c>
      <c r="D7743" t="s">
        <v>163</v>
      </c>
      <c r="E7743">
        <v>1</v>
      </c>
      <c r="F7743" s="1">
        <v>42062</v>
      </c>
      <c r="G7743" s="1" t="str">
        <f t="shared" si="120"/>
        <v>Friday</v>
      </c>
      <c r="H7743" s="2">
        <v>0.52059027777777778</v>
      </c>
      <c r="I7743">
        <v>20.75</v>
      </c>
      <c r="J7743">
        <v>20.75</v>
      </c>
      <c r="K7743" t="s">
        <v>176</v>
      </c>
      <c r="L7743" t="s">
        <v>30</v>
      </c>
      <c r="M7743" t="s">
        <v>120</v>
      </c>
      <c r="N7743" t="s">
        <v>121</v>
      </c>
    </row>
    <row r="7744" spans="1:14" x14ac:dyDescent="0.25">
      <c r="A7744">
        <v>7743</v>
      </c>
      <c r="B7744">
        <v>3409</v>
      </c>
      <c r="C7744">
        <f>1/COUNTIF(B:B, B7744)</f>
        <v>0.5</v>
      </c>
      <c r="D7744" t="s">
        <v>33</v>
      </c>
      <c r="E7744">
        <v>1</v>
      </c>
      <c r="F7744" s="1">
        <v>42062</v>
      </c>
      <c r="G7744" s="1" t="str">
        <f t="shared" si="120"/>
        <v>Friday</v>
      </c>
      <c r="H7744" s="2">
        <v>0.52059027777777778</v>
      </c>
      <c r="I7744">
        <v>16.5</v>
      </c>
      <c r="J7744">
        <v>16.5</v>
      </c>
      <c r="K7744" t="s">
        <v>175</v>
      </c>
      <c r="L7744" t="s">
        <v>23</v>
      </c>
      <c r="M7744" t="s">
        <v>24</v>
      </c>
      <c r="N7744" t="s">
        <v>25</v>
      </c>
    </row>
    <row r="7745" spans="1:14" x14ac:dyDescent="0.25">
      <c r="A7745">
        <v>7744</v>
      </c>
      <c r="B7745">
        <v>3410</v>
      </c>
      <c r="C7745">
        <f>1/COUNTIF(B:B, B7745)</f>
        <v>0.5</v>
      </c>
      <c r="D7745" t="s">
        <v>143</v>
      </c>
      <c r="E7745">
        <v>1</v>
      </c>
      <c r="F7745" s="1">
        <v>42062</v>
      </c>
      <c r="G7745" s="1" t="str">
        <f t="shared" si="120"/>
        <v>Friday</v>
      </c>
      <c r="H7745" s="2">
        <v>0.52349537037037042</v>
      </c>
      <c r="I7745">
        <v>14.5</v>
      </c>
      <c r="J7745">
        <v>14.5</v>
      </c>
      <c r="K7745" t="s">
        <v>175</v>
      </c>
      <c r="L7745" t="s">
        <v>12</v>
      </c>
      <c r="M7745" t="s">
        <v>126</v>
      </c>
      <c r="N7745" t="s">
        <v>127</v>
      </c>
    </row>
    <row r="7746" spans="1:14" x14ac:dyDescent="0.25">
      <c r="A7746">
        <v>7745</v>
      </c>
      <c r="B7746">
        <v>3410</v>
      </c>
      <c r="C7746">
        <f>1/COUNTIF(B:B, B7746)</f>
        <v>0.5</v>
      </c>
      <c r="D7746" t="s">
        <v>165</v>
      </c>
      <c r="E7746">
        <v>1</v>
      </c>
      <c r="F7746" s="1">
        <v>42062</v>
      </c>
      <c r="G7746" s="1" t="str">
        <f t="shared" ref="G7746:G7809" si="121">TEXT(F7746,"dddd")</f>
        <v>Friday</v>
      </c>
      <c r="H7746" s="2">
        <v>0.52349537037037042</v>
      </c>
      <c r="I7746">
        <v>20.5</v>
      </c>
      <c r="J7746">
        <v>20.5</v>
      </c>
      <c r="K7746" t="s">
        <v>176</v>
      </c>
      <c r="L7746" t="s">
        <v>12</v>
      </c>
      <c r="M7746" t="s">
        <v>41</v>
      </c>
      <c r="N7746" t="s">
        <v>42</v>
      </c>
    </row>
    <row r="7747" spans="1:14" x14ac:dyDescent="0.25">
      <c r="A7747">
        <v>7746</v>
      </c>
      <c r="B7747">
        <v>3411</v>
      </c>
      <c r="C7747">
        <f>1/COUNTIF(B:B, B7747)</f>
        <v>1</v>
      </c>
      <c r="D7747" t="s">
        <v>159</v>
      </c>
      <c r="E7747">
        <v>1</v>
      </c>
      <c r="F7747" s="1">
        <v>42062</v>
      </c>
      <c r="G7747" s="1" t="str">
        <f t="shared" si="121"/>
        <v>Friday</v>
      </c>
      <c r="H7747" s="2">
        <v>0.52701388888888889</v>
      </c>
      <c r="I7747">
        <v>16.5</v>
      </c>
      <c r="J7747">
        <v>16.5</v>
      </c>
      <c r="K7747" t="s">
        <v>175</v>
      </c>
      <c r="L7747" t="s">
        <v>19</v>
      </c>
      <c r="M7747" t="s">
        <v>59</v>
      </c>
      <c r="N7747" t="s">
        <v>60</v>
      </c>
    </row>
    <row r="7748" spans="1:14" x14ac:dyDescent="0.25">
      <c r="A7748">
        <v>7747</v>
      </c>
      <c r="B7748">
        <v>3412</v>
      </c>
      <c r="C7748">
        <f>1/COUNTIF(B:B, B7748)</f>
        <v>0.2</v>
      </c>
      <c r="D7748" t="s">
        <v>68</v>
      </c>
      <c r="E7748">
        <v>1</v>
      </c>
      <c r="F7748" s="1">
        <v>42062</v>
      </c>
      <c r="G7748" s="1" t="str">
        <f t="shared" si="121"/>
        <v>Friday</v>
      </c>
      <c r="H7748" s="2">
        <v>0.52825231481481483</v>
      </c>
      <c r="I7748">
        <v>20.75</v>
      </c>
      <c r="J7748">
        <v>20.75</v>
      </c>
      <c r="K7748" t="s">
        <v>176</v>
      </c>
      <c r="L7748" t="s">
        <v>30</v>
      </c>
      <c r="M7748" t="s">
        <v>38</v>
      </c>
      <c r="N7748" t="s">
        <v>39</v>
      </c>
    </row>
    <row r="7749" spans="1:14" x14ac:dyDescent="0.25">
      <c r="A7749">
        <v>7748</v>
      </c>
      <c r="B7749">
        <v>3412</v>
      </c>
      <c r="C7749">
        <f>1/COUNTIF(B:B, B7749)</f>
        <v>0.2</v>
      </c>
      <c r="D7749" t="s">
        <v>18</v>
      </c>
      <c r="E7749">
        <v>1</v>
      </c>
      <c r="F7749" s="1">
        <v>42062</v>
      </c>
      <c r="G7749" s="1" t="str">
        <f t="shared" si="121"/>
        <v>Friday</v>
      </c>
      <c r="H7749" s="2">
        <v>0.52825231481481483</v>
      </c>
      <c r="I7749">
        <v>18.5</v>
      </c>
      <c r="J7749">
        <v>18.5</v>
      </c>
      <c r="K7749" t="s">
        <v>176</v>
      </c>
      <c r="L7749" t="s">
        <v>19</v>
      </c>
      <c r="M7749" t="s">
        <v>20</v>
      </c>
      <c r="N7749" t="s">
        <v>21</v>
      </c>
    </row>
    <row r="7750" spans="1:14" x14ac:dyDescent="0.25">
      <c r="A7750">
        <v>7749</v>
      </c>
      <c r="B7750">
        <v>3412</v>
      </c>
      <c r="C7750">
        <f>1/COUNTIF(B:B, B7750)</f>
        <v>0.2</v>
      </c>
      <c r="D7750" t="s">
        <v>11</v>
      </c>
      <c r="E7750">
        <v>1</v>
      </c>
      <c r="F7750" s="1">
        <v>42062</v>
      </c>
      <c r="G7750" s="1" t="str">
        <f t="shared" si="121"/>
        <v>Friday</v>
      </c>
      <c r="H7750" s="2">
        <v>0.52825231481481483</v>
      </c>
      <c r="I7750">
        <v>13.25</v>
      </c>
      <c r="J7750">
        <v>13.25</v>
      </c>
      <c r="K7750" t="s">
        <v>175</v>
      </c>
      <c r="L7750" t="s">
        <v>12</v>
      </c>
      <c r="M7750" t="s">
        <v>13</v>
      </c>
      <c r="N7750" t="s">
        <v>14</v>
      </c>
    </row>
    <row r="7751" spans="1:14" x14ac:dyDescent="0.25">
      <c r="A7751">
        <v>7750</v>
      </c>
      <c r="B7751">
        <v>3412</v>
      </c>
      <c r="C7751">
        <f>1/COUNTIF(B:B, B7751)</f>
        <v>0.2</v>
      </c>
      <c r="D7751" t="s">
        <v>115</v>
      </c>
      <c r="E7751">
        <v>1</v>
      </c>
      <c r="F7751" s="1">
        <v>42062</v>
      </c>
      <c r="G7751" s="1" t="str">
        <f t="shared" si="121"/>
        <v>Friday</v>
      </c>
      <c r="H7751" s="2">
        <v>0.52825231481481483</v>
      </c>
      <c r="I7751">
        <v>12.5</v>
      </c>
      <c r="J7751">
        <v>12.5</v>
      </c>
      <c r="K7751" t="s">
        <v>175</v>
      </c>
      <c r="L7751" t="s">
        <v>12</v>
      </c>
      <c r="M7751" t="s">
        <v>74</v>
      </c>
      <c r="N7751" t="s">
        <v>75</v>
      </c>
    </row>
    <row r="7752" spans="1:14" x14ac:dyDescent="0.25">
      <c r="A7752">
        <v>7751</v>
      </c>
      <c r="B7752">
        <v>3412</v>
      </c>
      <c r="C7752">
        <f>1/COUNTIF(B:B, B7752)</f>
        <v>0.2</v>
      </c>
      <c r="D7752" t="s">
        <v>131</v>
      </c>
      <c r="E7752">
        <v>1</v>
      </c>
      <c r="F7752" s="1">
        <v>42062</v>
      </c>
      <c r="G7752" s="1" t="str">
        <f t="shared" si="121"/>
        <v>Friday</v>
      </c>
      <c r="H7752" s="2">
        <v>0.52825231481481483</v>
      </c>
      <c r="I7752">
        <v>20.75</v>
      </c>
      <c r="J7752">
        <v>20.75</v>
      </c>
      <c r="K7752" t="s">
        <v>176</v>
      </c>
      <c r="L7752" t="s">
        <v>23</v>
      </c>
      <c r="M7752" t="s">
        <v>103</v>
      </c>
      <c r="N7752" t="s">
        <v>104</v>
      </c>
    </row>
    <row r="7753" spans="1:14" x14ac:dyDescent="0.25">
      <c r="A7753">
        <v>7752</v>
      </c>
      <c r="B7753">
        <v>3413</v>
      </c>
      <c r="C7753">
        <f>1/COUNTIF(B:B, B7753)</f>
        <v>0.25</v>
      </c>
      <c r="D7753" t="s">
        <v>77</v>
      </c>
      <c r="E7753">
        <v>1</v>
      </c>
      <c r="F7753" s="1">
        <v>42062</v>
      </c>
      <c r="G7753" s="1" t="str">
        <f t="shared" si="121"/>
        <v>Friday</v>
      </c>
      <c r="H7753" s="2">
        <v>0.5376967592592593</v>
      </c>
      <c r="I7753">
        <v>20.75</v>
      </c>
      <c r="J7753">
        <v>20.75</v>
      </c>
      <c r="K7753" t="s">
        <v>176</v>
      </c>
      <c r="L7753" t="s">
        <v>30</v>
      </c>
      <c r="M7753" t="s">
        <v>78</v>
      </c>
      <c r="N7753" t="s">
        <v>79</v>
      </c>
    </row>
    <row r="7754" spans="1:14" x14ac:dyDescent="0.25">
      <c r="A7754">
        <v>7753</v>
      </c>
      <c r="B7754">
        <v>3413</v>
      </c>
      <c r="C7754">
        <f>1/COUNTIF(B:B, B7754)</f>
        <v>0.25</v>
      </c>
      <c r="D7754" t="s">
        <v>46</v>
      </c>
      <c r="E7754">
        <v>1</v>
      </c>
      <c r="F7754" s="1">
        <v>42062</v>
      </c>
      <c r="G7754" s="1" t="str">
        <f t="shared" si="121"/>
        <v>Friday</v>
      </c>
      <c r="H7754" s="2">
        <v>0.5376967592592593</v>
      </c>
      <c r="I7754">
        <v>12</v>
      </c>
      <c r="J7754">
        <v>12</v>
      </c>
      <c r="K7754" t="s">
        <v>177</v>
      </c>
      <c r="L7754" t="s">
        <v>12</v>
      </c>
      <c r="M7754" t="s">
        <v>16</v>
      </c>
      <c r="N7754" t="s">
        <v>17</v>
      </c>
    </row>
    <row r="7755" spans="1:14" x14ac:dyDescent="0.25">
      <c r="A7755">
        <v>7754</v>
      </c>
      <c r="B7755">
        <v>3413</v>
      </c>
      <c r="C7755">
        <f>1/COUNTIF(B:B, B7755)</f>
        <v>0.25</v>
      </c>
      <c r="D7755" t="s">
        <v>95</v>
      </c>
      <c r="E7755">
        <v>1</v>
      </c>
      <c r="F7755" s="1">
        <v>42062</v>
      </c>
      <c r="G7755" s="1" t="str">
        <f t="shared" si="121"/>
        <v>Friday</v>
      </c>
      <c r="H7755" s="2">
        <v>0.5376967592592593</v>
      </c>
      <c r="I7755">
        <v>14.75</v>
      </c>
      <c r="J7755">
        <v>14.75</v>
      </c>
      <c r="K7755" t="s">
        <v>175</v>
      </c>
      <c r="L7755" t="s">
        <v>19</v>
      </c>
      <c r="M7755" t="s">
        <v>87</v>
      </c>
      <c r="N7755" t="s">
        <v>88</v>
      </c>
    </row>
    <row r="7756" spans="1:14" x14ac:dyDescent="0.25">
      <c r="A7756">
        <v>7755</v>
      </c>
      <c r="B7756">
        <v>3413</v>
      </c>
      <c r="C7756">
        <f>1/COUNTIF(B:B, B7756)</f>
        <v>0.25</v>
      </c>
      <c r="D7756" t="s">
        <v>102</v>
      </c>
      <c r="E7756">
        <v>1</v>
      </c>
      <c r="F7756" s="1">
        <v>42062</v>
      </c>
      <c r="G7756" s="1" t="str">
        <f t="shared" si="121"/>
        <v>Friday</v>
      </c>
      <c r="H7756" s="2">
        <v>0.5376967592592593</v>
      </c>
      <c r="I7756">
        <v>12.5</v>
      </c>
      <c r="J7756">
        <v>12.5</v>
      </c>
      <c r="K7756" t="s">
        <v>177</v>
      </c>
      <c r="L7756" t="s">
        <v>23</v>
      </c>
      <c r="M7756" t="s">
        <v>103</v>
      </c>
      <c r="N7756" t="s">
        <v>104</v>
      </c>
    </row>
    <row r="7757" spans="1:14" x14ac:dyDescent="0.25">
      <c r="A7757">
        <v>7756</v>
      </c>
      <c r="B7757">
        <v>3414</v>
      </c>
      <c r="C7757">
        <f>1/COUNTIF(B:B, B7757)</f>
        <v>1</v>
      </c>
      <c r="D7757" t="s">
        <v>138</v>
      </c>
      <c r="E7757">
        <v>1</v>
      </c>
      <c r="F7757" s="1">
        <v>42062</v>
      </c>
      <c r="G7757" s="1" t="str">
        <f t="shared" si="121"/>
        <v>Friday</v>
      </c>
      <c r="H7757" s="2">
        <v>0.53943287037037035</v>
      </c>
      <c r="I7757">
        <v>11</v>
      </c>
      <c r="J7757">
        <v>11</v>
      </c>
      <c r="K7757" t="s">
        <v>177</v>
      </c>
      <c r="L7757" t="s">
        <v>12</v>
      </c>
      <c r="M7757" t="s">
        <v>126</v>
      </c>
      <c r="N7757" t="s">
        <v>127</v>
      </c>
    </row>
    <row r="7758" spans="1:14" x14ac:dyDescent="0.25">
      <c r="A7758">
        <v>7757</v>
      </c>
      <c r="B7758">
        <v>3415</v>
      </c>
      <c r="C7758">
        <f>1/COUNTIF(B:B, B7758)</f>
        <v>0.25</v>
      </c>
      <c r="D7758" t="s">
        <v>33</v>
      </c>
      <c r="E7758">
        <v>1</v>
      </c>
      <c r="F7758" s="1">
        <v>42062</v>
      </c>
      <c r="G7758" s="1" t="str">
        <f t="shared" si="121"/>
        <v>Friday</v>
      </c>
      <c r="H7758" s="2">
        <v>0.54318287037037039</v>
      </c>
      <c r="I7758">
        <v>16.5</v>
      </c>
      <c r="J7758">
        <v>16.5</v>
      </c>
      <c r="K7758" t="s">
        <v>175</v>
      </c>
      <c r="L7758" t="s">
        <v>23</v>
      </c>
      <c r="M7758" t="s">
        <v>24</v>
      </c>
      <c r="N7758" t="s">
        <v>25</v>
      </c>
    </row>
    <row r="7759" spans="1:14" x14ac:dyDescent="0.25">
      <c r="A7759">
        <v>7758</v>
      </c>
      <c r="B7759">
        <v>3415</v>
      </c>
      <c r="C7759">
        <f>1/COUNTIF(B:B, B7759)</f>
        <v>0.25</v>
      </c>
      <c r="D7759" t="s">
        <v>99</v>
      </c>
      <c r="E7759">
        <v>1</v>
      </c>
      <c r="F7759" s="1">
        <v>42062</v>
      </c>
      <c r="G7759" s="1" t="str">
        <f t="shared" si="121"/>
        <v>Friday</v>
      </c>
      <c r="H7759" s="2">
        <v>0.54318287037037039</v>
      </c>
      <c r="I7759">
        <v>16</v>
      </c>
      <c r="J7759">
        <v>16</v>
      </c>
      <c r="K7759" t="s">
        <v>175</v>
      </c>
      <c r="L7759" t="s">
        <v>19</v>
      </c>
      <c r="M7759" t="s">
        <v>100</v>
      </c>
      <c r="N7759" t="s">
        <v>101</v>
      </c>
    </row>
    <row r="7760" spans="1:14" x14ac:dyDescent="0.25">
      <c r="A7760">
        <v>7759</v>
      </c>
      <c r="B7760">
        <v>3415</v>
      </c>
      <c r="C7760">
        <f>1/COUNTIF(B:B, B7760)</f>
        <v>0.25</v>
      </c>
      <c r="D7760" t="s">
        <v>89</v>
      </c>
      <c r="E7760">
        <v>1</v>
      </c>
      <c r="F7760" s="1">
        <v>42062</v>
      </c>
      <c r="G7760" s="1" t="str">
        <f t="shared" si="121"/>
        <v>Friday</v>
      </c>
      <c r="H7760" s="2">
        <v>0.54318287037037039</v>
      </c>
      <c r="I7760">
        <v>12</v>
      </c>
      <c r="J7760">
        <v>12</v>
      </c>
      <c r="K7760" t="s">
        <v>177</v>
      </c>
      <c r="L7760" t="s">
        <v>12</v>
      </c>
      <c r="M7760" t="s">
        <v>90</v>
      </c>
      <c r="N7760" t="s">
        <v>91</v>
      </c>
    </row>
    <row r="7761" spans="1:14" x14ac:dyDescent="0.25">
      <c r="A7761">
        <v>7760</v>
      </c>
      <c r="B7761">
        <v>3415</v>
      </c>
      <c r="C7761">
        <f>1/COUNTIF(B:B, B7761)</f>
        <v>0.25</v>
      </c>
      <c r="D7761" t="s">
        <v>58</v>
      </c>
      <c r="E7761">
        <v>1</v>
      </c>
      <c r="F7761" s="1">
        <v>42062</v>
      </c>
      <c r="G7761" s="1" t="str">
        <f t="shared" si="121"/>
        <v>Friday</v>
      </c>
      <c r="H7761" s="2">
        <v>0.54318287037037039</v>
      </c>
      <c r="I7761">
        <v>20.75</v>
      </c>
      <c r="J7761">
        <v>20.75</v>
      </c>
      <c r="K7761" t="s">
        <v>176</v>
      </c>
      <c r="L7761" t="s">
        <v>19</v>
      </c>
      <c r="M7761" t="s">
        <v>59</v>
      </c>
      <c r="N7761" t="s">
        <v>60</v>
      </c>
    </row>
    <row r="7762" spans="1:14" x14ac:dyDescent="0.25">
      <c r="A7762">
        <v>7761</v>
      </c>
      <c r="B7762">
        <v>3416</v>
      </c>
      <c r="C7762">
        <f>1/COUNTIF(B:B, B7762)</f>
        <v>1</v>
      </c>
      <c r="D7762" t="s">
        <v>154</v>
      </c>
      <c r="E7762">
        <v>1</v>
      </c>
      <c r="F7762" s="1">
        <v>42062</v>
      </c>
      <c r="G7762" s="1" t="str">
        <f t="shared" si="121"/>
        <v>Friday</v>
      </c>
      <c r="H7762" s="2">
        <v>0.54355324074074074</v>
      </c>
      <c r="I7762">
        <v>16.75</v>
      </c>
      <c r="J7762">
        <v>16.75</v>
      </c>
      <c r="K7762" t="s">
        <v>175</v>
      </c>
      <c r="L7762" t="s">
        <v>19</v>
      </c>
      <c r="M7762" t="s">
        <v>97</v>
      </c>
      <c r="N7762" t="s">
        <v>98</v>
      </c>
    </row>
    <row r="7763" spans="1:14" x14ac:dyDescent="0.25">
      <c r="A7763">
        <v>7762</v>
      </c>
      <c r="B7763">
        <v>3417</v>
      </c>
      <c r="C7763">
        <f>1/COUNTIF(B:B, B7763)</f>
        <v>0.2</v>
      </c>
      <c r="D7763" t="s">
        <v>72</v>
      </c>
      <c r="E7763">
        <v>1</v>
      </c>
      <c r="F7763" s="1">
        <v>42062</v>
      </c>
      <c r="G7763" s="1" t="str">
        <f t="shared" si="121"/>
        <v>Friday</v>
      </c>
      <c r="H7763" s="2">
        <v>0.54532407407407413</v>
      </c>
      <c r="I7763">
        <v>16.75</v>
      </c>
      <c r="J7763">
        <v>16.75</v>
      </c>
      <c r="K7763" t="s">
        <v>175</v>
      </c>
      <c r="L7763" t="s">
        <v>30</v>
      </c>
      <c r="M7763" t="s">
        <v>70</v>
      </c>
      <c r="N7763" t="s">
        <v>71</v>
      </c>
    </row>
    <row r="7764" spans="1:14" x14ac:dyDescent="0.25">
      <c r="A7764">
        <v>7763</v>
      </c>
      <c r="B7764">
        <v>3417</v>
      </c>
      <c r="C7764">
        <f>1/COUNTIF(B:B, B7764)</f>
        <v>0.2</v>
      </c>
      <c r="D7764" t="s">
        <v>95</v>
      </c>
      <c r="E7764">
        <v>1</v>
      </c>
      <c r="F7764" s="1">
        <v>42062</v>
      </c>
      <c r="G7764" s="1" t="str">
        <f t="shared" si="121"/>
        <v>Friday</v>
      </c>
      <c r="H7764" s="2">
        <v>0.54532407407407413</v>
      </c>
      <c r="I7764">
        <v>14.75</v>
      </c>
      <c r="J7764">
        <v>14.75</v>
      </c>
      <c r="K7764" t="s">
        <v>175</v>
      </c>
      <c r="L7764" t="s">
        <v>19</v>
      </c>
      <c r="M7764" t="s">
        <v>87</v>
      </c>
      <c r="N7764" t="s">
        <v>88</v>
      </c>
    </row>
    <row r="7765" spans="1:14" x14ac:dyDescent="0.25">
      <c r="A7765">
        <v>7764</v>
      </c>
      <c r="B7765">
        <v>3417</v>
      </c>
      <c r="C7765">
        <f>1/COUNTIF(B:B, B7765)</f>
        <v>0.2</v>
      </c>
      <c r="D7765" t="s">
        <v>148</v>
      </c>
      <c r="E7765">
        <v>1</v>
      </c>
      <c r="F7765" s="1">
        <v>42062</v>
      </c>
      <c r="G7765" s="1" t="str">
        <f t="shared" si="121"/>
        <v>Friday</v>
      </c>
      <c r="H7765" s="2">
        <v>0.54532407407407413</v>
      </c>
      <c r="I7765">
        <v>21</v>
      </c>
      <c r="J7765">
        <v>21</v>
      </c>
      <c r="K7765" t="s">
        <v>176</v>
      </c>
      <c r="L7765" t="s">
        <v>19</v>
      </c>
      <c r="M7765" t="s">
        <v>97</v>
      </c>
      <c r="N7765" t="s">
        <v>98</v>
      </c>
    </row>
    <row r="7766" spans="1:14" x14ac:dyDescent="0.25">
      <c r="A7766">
        <v>7765</v>
      </c>
      <c r="B7766">
        <v>3417</v>
      </c>
      <c r="C7766">
        <f>1/COUNTIF(B:B, B7766)</f>
        <v>0.2</v>
      </c>
      <c r="D7766" t="s">
        <v>144</v>
      </c>
      <c r="E7766">
        <v>1</v>
      </c>
      <c r="F7766" s="1">
        <v>42062</v>
      </c>
      <c r="G7766" s="1" t="str">
        <f t="shared" si="121"/>
        <v>Friday</v>
      </c>
      <c r="H7766" s="2">
        <v>0.54532407407407413</v>
      </c>
      <c r="I7766">
        <v>12.25</v>
      </c>
      <c r="J7766">
        <v>12.25</v>
      </c>
      <c r="K7766" t="s">
        <v>177</v>
      </c>
      <c r="L7766" t="s">
        <v>23</v>
      </c>
      <c r="M7766" t="s">
        <v>110</v>
      </c>
      <c r="N7766" t="s">
        <v>111</v>
      </c>
    </row>
    <row r="7767" spans="1:14" x14ac:dyDescent="0.25">
      <c r="A7767">
        <v>7766</v>
      </c>
      <c r="B7767">
        <v>3417</v>
      </c>
      <c r="C7767">
        <f>1/COUNTIF(B:B, B7767)</f>
        <v>0.2</v>
      </c>
      <c r="D7767" t="s">
        <v>65</v>
      </c>
      <c r="E7767">
        <v>1</v>
      </c>
      <c r="F7767" s="1">
        <v>42062</v>
      </c>
      <c r="G7767" s="1" t="str">
        <f t="shared" si="121"/>
        <v>Friday</v>
      </c>
      <c r="H7767" s="2">
        <v>0.54532407407407413</v>
      </c>
      <c r="I7767">
        <v>20.75</v>
      </c>
      <c r="J7767">
        <v>20.75</v>
      </c>
      <c r="K7767" t="s">
        <v>176</v>
      </c>
      <c r="L7767" t="s">
        <v>30</v>
      </c>
      <c r="M7767" t="s">
        <v>66</v>
      </c>
      <c r="N7767" t="s">
        <v>67</v>
      </c>
    </row>
    <row r="7768" spans="1:14" x14ac:dyDescent="0.25">
      <c r="A7768">
        <v>7767</v>
      </c>
      <c r="B7768">
        <v>3418</v>
      </c>
      <c r="C7768">
        <f>1/COUNTIF(B:B, B7768)</f>
        <v>0.33333333333333331</v>
      </c>
      <c r="D7768" t="s">
        <v>86</v>
      </c>
      <c r="E7768">
        <v>1</v>
      </c>
      <c r="F7768" s="1">
        <v>42062</v>
      </c>
      <c r="G7768" s="1" t="str">
        <f t="shared" si="121"/>
        <v>Friday</v>
      </c>
      <c r="H7768" s="2">
        <v>0.54697916666666668</v>
      </c>
      <c r="I7768">
        <v>17.950000762939453</v>
      </c>
      <c r="J7768">
        <v>17.950000762939453</v>
      </c>
      <c r="K7768" t="s">
        <v>176</v>
      </c>
      <c r="L7768" t="s">
        <v>19</v>
      </c>
      <c r="M7768" t="s">
        <v>87</v>
      </c>
      <c r="N7768" t="s">
        <v>88</v>
      </c>
    </row>
    <row r="7769" spans="1:14" x14ac:dyDescent="0.25">
      <c r="A7769">
        <v>7768</v>
      </c>
      <c r="B7769">
        <v>3418</v>
      </c>
      <c r="C7769">
        <f>1/COUNTIF(B:B, B7769)</f>
        <v>0.33333333333333331</v>
      </c>
      <c r="D7769" t="s">
        <v>128</v>
      </c>
      <c r="E7769">
        <v>1</v>
      </c>
      <c r="F7769" s="1">
        <v>42062</v>
      </c>
      <c r="G7769" s="1" t="str">
        <f t="shared" si="121"/>
        <v>Friday</v>
      </c>
      <c r="H7769" s="2">
        <v>0.54697916666666668</v>
      </c>
      <c r="I7769">
        <v>10.5</v>
      </c>
      <c r="J7769">
        <v>10.5</v>
      </c>
      <c r="K7769" t="s">
        <v>177</v>
      </c>
      <c r="L7769" t="s">
        <v>12</v>
      </c>
      <c r="M7769" t="s">
        <v>13</v>
      </c>
      <c r="N7769" t="s">
        <v>14</v>
      </c>
    </row>
    <row r="7770" spans="1:14" x14ac:dyDescent="0.25">
      <c r="A7770">
        <v>7769</v>
      </c>
      <c r="B7770">
        <v>3418</v>
      </c>
      <c r="C7770">
        <f>1/COUNTIF(B:B, B7770)</f>
        <v>0.33333333333333331</v>
      </c>
      <c r="D7770" t="s">
        <v>116</v>
      </c>
      <c r="E7770">
        <v>1</v>
      </c>
      <c r="F7770" s="1">
        <v>42062</v>
      </c>
      <c r="G7770" s="1" t="str">
        <f t="shared" si="121"/>
        <v>Friday</v>
      </c>
      <c r="H7770" s="2">
        <v>0.54697916666666668</v>
      </c>
      <c r="I7770">
        <v>12.5</v>
      </c>
      <c r="J7770">
        <v>12.5</v>
      </c>
      <c r="K7770" t="s">
        <v>177</v>
      </c>
      <c r="L7770" t="s">
        <v>23</v>
      </c>
      <c r="M7770" t="s">
        <v>35</v>
      </c>
      <c r="N7770" t="s">
        <v>36</v>
      </c>
    </row>
    <row r="7771" spans="1:14" x14ac:dyDescent="0.25">
      <c r="A7771">
        <v>7770</v>
      </c>
      <c r="B7771">
        <v>3419</v>
      </c>
      <c r="C7771">
        <f>1/COUNTIF(B:B, B7771)</f>
        <v>0.25</v>
      </c>
      <c r="D7771" t="s">
        <v>69</v>
      </c>
      <c r="E7771">
        <v>1</v>
      </c>
      <c r="F7771" s="1">
        <v>42062</v>
      </c>
      <c r="G7771" s="1" t="str">
        <f t="shared" si="121"/>
        <v>Friday</v>
      </c>
      <c r="H7771" s="2">
        <v>0.5668171296296296</v>
      </c>
      <c r="I7771">
        <v>20.75</v>
      </c>
      <c r="J7771">
        <v>20.75</v>
      </c>
      <c r="K7771" t="s">
        <v>176</v>
      </c>
      <c r="L7771" t="s">
        <v>30</v>
      </c>
      <c r="M7771" t="s">
        <v>70</v>
      </c>
      <c r="N7771" t="s">
        <v>71</v>
      </c>
    </row>
    <row r="7772" spans="1:14" x14ac:dyDescent="0.25">
      <c r="A7772">
        <v>7771</v>
      </c>
      <c r="B7772">
        <v>3419</v>
      </c>
      <c r="C7772">
        <f>1/COUNTIF(B:B, B7772)</f>
        <v>0.25</v>
      </c>
      <c r="D7772" t="s">
        <v>130</v>
      </c>
      <c r="E7772">
        <v>1</v>
      </c>
      <c r="F7772" s="1">
        <v>42062</v>
      </c>
      <c r="G7772" s="1" t="str">
        <f t="shared" si="121"/>
        <v>Friday</v>
      </c>
      <c r="H7772" s="2">
        <v>0.5668171296296296</v>
      </c>
      <c r="I7772">
        <v>16.75</v>
      </c>
      <c r="J7772">
        <v>16.75</v>
      </c>
      <c r="K7772" t="s">
        <v>175</v>
      </c>
      <c r="L7772" t="s">
        <v>30</v>
      </c>
      <c r="M7772" t="s">
        <v>120</v>
      </c>
      <c r="N7772" t="s">
        <v>121</v>
      </c>
    </row>
    <row r="7773" spans="1:14" x14ac:dyDescent="0.25">
      <c r="A7773">
        <v>7772</v>
      </c>
      <c r="B7773">
        <v>3419</v>
      </c>
      <c r="C7773">
        <f>1/COUNTIF(B:B, B7773)</f>
        <v>0.25</v>
      </c>
      <c r="D7773" t="s">
        <v>73</v>
      </c>
      <c r="E7773">
        <v>1</v>
      </c>
      <c r="F7773" s="1">
        <v>42062</v>
      </c>
      <c r="G7773" s="1" t="str">
        <f t="shared" si="121"/>
        <v>Friday</v>
      </c>
      <c r="H7773" s="2">
        <v>0.5668171296296296</v>
      </c>
      <c r="I7773">
        <v>15.25</v>
      </c>
      <c r="J7773">
        <v>15.25</v>
      </c>
      <c r="K7773" t="s">
        <v>176</v>
      </c>
      <c r="L7773" t="s">
        <v>12</v>
      </c>
      <c r="M7773" t="s">
        <v>74</v>
      </c>
      <c r="N7773" t="s">
        <v>75</v>
      </c>
    </row>
    <row r="7774" spans="1:14" x14ac:dyDescent="0.25">
      <c r="A7774">
        <v>7773</v>
      </c>
      <c r="B7774">
        <v>3419</v>
      </c>
      <c r="C7774">
        <f>1/COUNTIF(B:B, B7774)</f>
        <v>0.25</v>
      </c>
      <c r="D7774" t="s">
        <v>144</v>
      </c>
      <c r="E7774">
        <v>1</v>
      </c>
      <c r="F7774" s="1">
        <v>42062</v>
      </c>
      <c r="G7774" s="1" t="str">
        <f t="shared" si="121"/>
        <v>Friday</v>
      </c>
      <c r="H7774" s="2">
        <v>0.5668171296296296</v>
      </c>
      <c r="I7774">
        <v>12.25</v>
      </c>
      <c r="J7774">
        <v>12.25</v>
      </c>
      <c r="K7774" t="s">
        <v>177</v>
      </c>
      <c r="L7774" t="s">
        <v>23</v>
      </c>
      <c r="M7774" t="s">
        <v>110</v>
      </c>
      <c r="N7774" t="s">
        <v>111</v>
      </c>
    </row>
    <row r="7775" spans="1:14" x14ac:dyDescent="0.25">
      <c r="A7775">
        <v>7774</v>
      </c>
      <c r="B7775">
        <v>3420</v>
      </c>
      <c r="C7775">
        <f>1/COUNTIF(B:B, B7775)</f>
        <v>1</v>
      </c>
      <c r="D7775" t="s">
        <v>86</v>
      </c>
      <c r="E7775">
        <v>1</v>
      </c>
      <c r="F7775" s="1">
        <v>42062</v>
      </c>
      <c r="G7775" s="1" t="str">
        <f t="shared" si="121"/>
        <v>Friday</v>
      </c>
      <c r="H7775" s="2">
        <v>0.56762731481481477</v>
      </c>
      <c r="I7775">
        <v>17.950000762939453</v>
      </c>
      <c r="J7775">
        <v>17.950000762939453</v>
      </c>
      <c r="K7775" t="s">
        <v>176</v>
      </c>
      <c r="L7775" t="s">
        <v>19</v>
      </c>
      <c r="M7775" t="s">
        <v>87</v>
      </c>
      <c r="N7775" t="s">
        <v>88</v>
      </c>
    </row>
    <row r="7776" spans="1:14" x14ac:dyDescent="0.25">
      <c r="A7776">
        <v>7775</v>
      </c>
      <c r="B7776">
        <v>3421</v>
      </c>
      <c r="C7776">
        <f>1/COUNTIF(B:B, B7776)</f>
        <v>0.5</v>
      </c>
      <c r="D7776" t="s">
        <v>117</v>
      </c>
      <c r="E7776">
        <v>1</v>
      </c>
      <c r="F7776" s="1">
        <v>42062</v>
      </c>
      <c r="G7776" s="1" t="str">
        <f t="shared" si="121"/>
        <v>Friday</v>
      </c>
      <c r="H7776" s="2">
        <v>0.58180555555555558</v>
      </c>
      <c r="I7776">
        <v>16.25</v>
      </c>
      <c r="J7776">
        <v>16.25</v>
      </c>
      <c r="K7776" t="s">
        <v>175</v>
      </c>
      <c r="L7776" t="s">
        <v>23</v>
      </c>
      <c r="M7776" t="s">
        <v>110</v>
      </c>
      <c r="N7776" t="s">
        <v>111</v>
      </c>
    </row>
    <row r="7777" spans="1:14" x14ac:dyDescent="0.25">
      <c r="A7777">
        <v>7776</v>
      </c>
      <c r="B7777">
        <v>3421</v>
      </c>
      <c r="C7777">
        <f>1/COUNTIF(B:B, B7777)</f>
        <v>0.5</v>
      </c>
      <c r="D7777" t="s">
        <v>142</v>
      </c>
      <c r="E7777">
        <v>1</v>
      </c>
      <c r="F7777" s="1">
        <v>42062</v>
      </c>
      <c r="G7777" s="1" t="str">
        <f t="shared" si="121"/>
        <v>Friday</v>
      </c>
      <c r="H7777" s="2">
        <v>0.58180555555555558</v>
      </c>
      <c r="I7777">
        <v>16.75</v>
      </c>
      <c r="J7777">
        <v>16.75</v>
      </c>
      <c r="K7777" t="s">
        <v>175</v>
      </c>
      <c r="L7777" t="s">
        <v>30</v>
      </c>
      <c r="M7777" t="s">
        <v>66</v>
      </c>
      <c r="N7777" t="s">
        <v>67</v>
      </c>
    </row>
    <row r="7778" spans="1:14" x14ac:dyDescent="0.25">
      <c r="A7778">
        <v>7777</v>
      </c>
      <c r="B7778">
        <v>3422</v>
      </c>
      <c r="C7778">
        <f>1/COUNTIF(B:B, B7778)</f>
        <v>1</v>
      </c>
      <c r="D7778" t="s">
        <v>122</v>
      </c>
      <c r="E7778">
        <v>1</v>
      </c>
      <c r="F7778" s="1">
        <v>42062</v>
      </c>
      <c r="G7778" s="1" t="str">
        <f t="shared" si="121"/>
        <v>Friday</v>
      </c>
      <c r="H7778" s="2">
        <v>0.58598379629629627</v>
      </c>
      <c r="I7778">
        <v>9.75</v>
      </c>
      <c r="J7778">
        <v>9.75</v>
      </c>
      <c r="K7778" t="s">
        <v>177</v>
      </c>
      <c r="L7778" t="s">
        <v>12</v>
      </c>
      <c r="M7778" t="s">
        <v>74</v>
      </c>
      <c r="N7778" t="s">
        <v>75</v>
      </c>
    </row>
    <row r="7779" spans="1:14" x14ac:dyDescent="0.25">
      <c r="A7779">
        <v>7778</v>
      </c>
      <c r="B7779">
        <v>3423</v>
      </c>
      <c r="C7779">
        <f>1/COUNTIF(B:B, B7779)</f>
        <v>0.125</v>
      </c>
      <c r="D7779" t="s">
        <v>80</v>
      </c>
      <c r="E7779">
        <v>1</v>
      </c>
      <c r="F7779" s="1">
        <v>42062</v>
      </c>
      <c r="G7779" s="1" t="str">
        <f t="shared" si="121"/>
        <v>Friday</v>
      </c>
      <c r="H7779" s="2">
        <v>0.58961805555555558</v>
      </c>
      <c r="I7779">
        <v>12</v>
      </c>
      <c r="J7779">
        <v>12</v>
      </c>
      <c r="K7779" t="s">
        <v>177</v>
      </c>
      <c r="L7779" t="s">
        <v>12</v>
      </c>
      <c r="M7779" t="s">
        <v>81</v>
      </c>
      <c r="N7779" t="s">
        <v>82</v>
      </c>
    </row>
    <row r="7780" spans="1:14" x14ac:dyDescent="0.25">
      <c r="A7780">
        <v>7779</v>
      </c>
      <c r="B7780">
        <v>3423</v>
      </c>
      <c r="C7780">
        <f>1/COUNTIF(B:B, B7780)</f>
        <v>0.125</v>
      </c>
      <c r="D7780" t="s">
        <v>155</v>
      </c>
      <c r="E7780">
        <v>1</v>
      </c>
      <c r="F7780" s="1">
        <v>42062</v>
      </c>
      <c r="G7780" s="1" t="str">
        <f t="shared" si="121"/>
        <v>Friday</v>
      </c>
      <c r="H7780" s="2">
        <v>0.58961805555555558</v>
      </c>
      <c r="I7780">
        <v>12</v>
      </c>
      <c r="J7780">
        <v>12</v>
      </c>
      <c r="K7780" t="s">
        <v>177</v>
      </c>
      <c r="L7780" t="s">
        <v>12</v>
      </c>
      <c r="M7780" t="s">
        <v>51</v>
      </c>
      <c r="N7780" t="s">
        <v>52</v>
      </c>
    </row>
    <row r="7781" spans="1:14" x14ac:dyDescent="0.25">
      <c r="A7781">
        <v>7780</v>
      </c>
      <c r="B7781">
        <v>3423</v>
      </c>
      <c r="C7781">
        <f>1/COUNTIF(B:B, B7781)</f>
        <v>0.125</v>
      </c>
      <c r="D7781" t="s">
        <v>96</v>
      </c>
      <c r="E7781">
        <v>1</v>
      </c>
      <c r="F7781" s="1">
        <v>42062</v>
      </c>
      <c r="G7781" s="1" t="str">
        <f t="shared" si="121"/>
        <v>Friday</v>
      </c>
      <c r="H7781" s="2">
        <v>0.58961805555555558</v>
      </c>
      <c r="I7781">
        <v>12.75</v>
      </c>
      <c r="J7781">
        <v>12.75</v>
      </c>
      <c r="K7781" t="s">
        <v>177</v>
      </c>
      <c r="L7781" t="s">
        <v>19</v>
      </c>
      <c r="M7781" t="s">
        <v>97</v>
      </c>
      <c r="N7781" t="s">
        <v>98</v>
      </c>
    </row>
    <row r="7782" spans="1:14" x14ac:dyDescent="0.25">
      <c r="A7782">
        <v>7781</v>
      </c>
      <c r="B7782">
        <v>3423</v>
      </c>
      <c r="C7782">
        <f>1/COUNTIF(B:B, B7782)</f>
        <v>0.125</v>
      </c>
      <c r="D7782" t="s">
        <v>125</v>
      </c>
      <c r="E7782">
        <v>1</v>
      </c>
      <c r="F7782" s="1">
        <v>42062</v>
      </c>
      <c r="G7782" s="1" t="str">
        <f t="shared" si="121"/>
        <v>Friday</v>
      </c>
      <c r="H7782" s="2">
        <v>0.58961805555555558</v>
      </c>
      <c r="I7782">
        <v>17.5</v>
      </c>
      <c r="J7782">
        <v>17.5</v>
      </c>
      <c r="K7782" t="s">
        <v>176</v>
      </c>
      <c r="L7782" t="s">
        <v>12</v>
      </c>
      <c r="M7782" t="s">
        <v>126</v>
      </c>
      <c r="N7782" t="s">
        <v>127</v>
      </c>
    </row>
    <row r="7783" spans="1:14" x14ac:dyDescent="0.25">
      <c r="A7783">
        <v>7782</v>
      </c>
      <c r="B7783">
        <v>3423</v>
      </c>
      <c r="C7783">
        <f>1/COUNTIF(B:B, B7783)</f>
        <v>0.125</v>
      </c>
      <c r="D7783" t="s">
        <v>117</v>
      </c>
      <c r="E7783">
        <v>1</v>
      </c>
      <c r="F7783" s="1">
        <v>42062</v>
      </c>
      <c r="G7783" s="1" t="str">
        <f t="shared" si="121"/>
        <v>Friday</v>
      </c>
      <c r="H7783" s="2">
        <v>0.58961805555555558</v>
      </c>
      <c r="I7783">
        <v>16.25</v>
      </c>
      <c r="J7783">
        <v>16.25</v>
      </c>
      <c r="K7783" t="s">
        <v>175</v>
      </c>
      <c r="L7783" t="s">
        <v>23</v>
      </c>
      <c r="M7783" t="s">
        <v>110</v>
      </c>
      <c r="N7783" t="s">
        <v>111</v>
      </c>
    </row>
    <row r="7784" spans="1:14" x14ac:dyDescent="0.25">
      <c r="A7784">
        <v>7783</v>
      </c>
      <c r="B7784">
        <v>3423</v>
      </c>
      <c r="C7784">
        <f>1/COUNTIF(B:B, B7784)</f>
        <v>0.125</v>
      </c>
      <c r="D7784" t="s">
        <v>167</v>
      </c>
      <c r="E7784">
        <v>1</v>
      </c>
      <c r="F7784" s="1">
        <v>42062</v>
      </c>
      <c r="G7784" s="1" t="str">
        <f t="shared" si="121"/>
        <v>Friday</v>
      </c>
      <c r="H7784" s="2">
        <v>0.58961805555555558</v>
      </c>
      <c r="I7784">
        <v>12.5</v>
      </c>
      <c r="J7784">
        <v>12.5</v>
      </c>
      <c r="K7784" t="s">
        <v>177</v>
      </c>
      <c r="L7784" t="s">
        <v>23</v>
      </c>
      <c r="M7784" t="s">
        <v>84</v>
      </c>
      <c r="N7784" t="s">
        <v>85</v>
      </c>
    </row>
    <row r="7785" spans="1:14" x14ac:dyDescent="0.25">
      <c r="A7785">
        <v>7784</v>
      </c>
      <c r="B7785">
        <v>3423</v>
      </c>
      <c r="C7785">
        <f>1/COUNTIF(B:B, B7785)</f>
        <v>0.125</v>
      </c>
      <c r="D7785" t="s">
        <v>58</v>
      </c>
      <c r="E7785">
        <v>1</v>
      </c>
      <c r="F7785" s="1">
        <v>42062</v>
      </c>
      <c r="G7785" s="1" t="str">
        <f t="shared" si="121"/>
        <v>Friday</v>
      </c>
      <c r="H7785" s="2">
        <v>0.58961805555555558</v>
      </c>
      <c r="I7785">
        <v>20.75</v>
      </c>
      <c r="J7785">
        <v>20.75</v>
      </c>
      <c r="K7785" t="s">
        <v>176</v>
      </c>
      <c r="L7785" t="s">
        <v>19</v>
      </c>
      <c r="M7785" t="s">
        <v>59</v>
      </c>
      <c r="N7785" t="s">
        <v>60</v>
      </c>
    </row>
    <row r="7786" spans="1:14" x14ac:dyDescent="0.25">
      <c r="A7786">
        <v>7785</v>
      </c>
      <c r="B7786">
        <v>3423</v>
      </c>
      <c r="C7786">
        <f>1/COUNTIF(B:B, B7786)</f>
        <v>0.125</v>
      </c>
      <c r="D7786" t="s">
        <v>139</v>
      </c>
      <c r="E7786">
        <v>1</v>
      </c>
      <c r="F7786" s="1">
        <v>42062</v>
      </c>
      <c r="G7786" s="1" t="str">
        <f t="shared" si="121"/>
        <v>Friday</v>
      </c>
      <c r="H7786" s="2">
        <v>0.58961805555555558</v>
      </c>
      <c r="I7786">
        <v>16.5</v>
      </c>
      <c r="J7786">
        <v>16.5</v>
      </c>
      <c r="K7786" t="s">
        <v>175</v>
      </c>
      <c r="L7786" t="s">
        <v>23</v>
      </c>
      <c r="M7786" t="s">
        <v>44</v>
      </c>
      <c r="N7786" t="s">
        <v>45</v>
      </c>
    </row>
    <row r="7787" spans="1:14" x14ac:dyDescent="0.25">
      <c r="A7787">
        <v>7786</v>
      </c>
      <c r="B7787">
        <v>3424</v>
      </c>
      <c r="C7787">
        <f>1/COUNTIF(B:B, B7787)</f>
        <v>0.25</v>
      </c>
      <c r="D7787" t="s">
        <v>137</v>
      </c>
      <c r="E7787">
        <v>1</v>
      </c>
      <c r="F7787" s="1">
        <v>42062</v>
      </c>
      <c r="G7787" s="1" t="str">
        <f t="shared" si="121"/>
        <v>Friday</v>
      </c>
      <c r="H7787" s="2">
        <v>0.59371527777777777</v>
      </c>
      <c r="I7787">
        <v>16.5</v>
      </c>
      <c r="J7787">
        <v>16.5</v>
      </c>
      <c r="K7787" t="s">
        <v>176</v>
      </c>
      <c r="L7787" t="s">
        <v>12</v>
      </c>
      <c r="M7787" t="s">
        <v>13</v>
      </c>
      <c r="N7787" t="s">
        <v>14</v>
      </c>
    </row>
    <row r="7788" spans="1:14" x14ac:dyDescent="0.25">
      <c r="A7788">
        <v>7787</v>
      </c>
      <c r="B7788">
        <v>3424</v>
      </c>
      <c r="C7788">
        <f>1/COUNTIF(B:B, B7788)</f>
        <v>0.25</v>
      </c>
      <c r="D7788" t="s">
        <v>33</v>
      </c>
      <c r="E7788">
        <v>1</v>
      </c>
      <c r="F7788" s="1">
        <v>42062</v>
      </c>
      <c r="G7788" s="1" t="str">
        <f t="shared" si="121"/>
        <v>Friday</v>
      </c>
      <c r="H7788" s="2">
        <v>0.59371527777777777</v>
      </c>
      <c r="I7788">
        <v>16.5</v>
      </c>
      <c r="J7788">
        <v>16.5</v>
      </c>
      <c r="K7788" t="s">
        <v>175</v>
      </c>
      <c r="L7788" t="s">
        <v>23</v>
      </c>
      <c r="M7788" t="s">
        <v>24</v>
      </c>
      <c r="N7788" t="s">
        <v>25</v>
      </c>
    </row>
    <row r="7789" spans="1:14" x14ac:dyDescent="0.25">
      <c r="A7789">
        <v>7788</v>
      </c>
      <c r="B7789">
        <v>3424</v>
      </c>
      <c r="C7789">
        <f>1/COUNTIF(B:B, B7789)</f>
        <v>0.25</v>
      </c>
      <c r="D7789" t="s">
        <v>29</v>
      </c>
      <c r="E7789">
        <v>1</v>
      </c>
      <c r="F7789" s="1">
        <v>42062</v>
      </c>
      <c r="G7789" s="1" t="str">
        <f t="shared" si="121"/>
        <v>Friday</v>
      </c>
      <c r="H7789" s="2">
        <v>0.59371527777777777</v>
      </c>
      <c r="I7789">
        <v>20.75</v>
      </c>
      <c r="J7789">
        <v>20.75</v>
      </c>
      <c r="K7789" t="s">
        <v>176</v>
      </c>
      <c r="L7789" t="s">
        <v>30</v>
      </c>
      <c r="M7789" t="s">
        <v>31</v>
      </c>
      <c r="N7789" t="s">
        <v>32</v>
      </c>
    </row>
    <row r="7790" spans="1:14" x14ac:dyDescent="0.25">
      <c r="A7790">
        <v>7789</v>
      </c>
      <c r="B7790">
        <v>3424</v>
      </c>
      <c r="C7790">
        <f>1/COUNTIF(B:B, B7790)</f>
        <v>0.25</v>
      </c>
      <c r="D7790" t="s">
        <v>149</v>
      </c>
      <c r="E7790">
        <v>1</v>
      </c>
      <c r="F7790" s="1">
        <v>42062</v>
      </c>
      <c r="G7790" s="1" t="str">
        <f t="shared" si="121"/>
        <v>Friday</v>
      </c>
      <c r="H7790" s="2">
        <v>0.59371527777777777</v>
      </c>
      <c r="I7790">
        <v>16</v>
      </c>
      <c r="J7790">
        <v>16</v>
      </c>
      <c r="K7790" t="s">
        <v>175</v>
      </c>
      <c r="L7790" t="s">
        <v>19</v>
      </c>
      <c r="M7790" t="s">
        <v>62</v>
      </c>
      <c r="N7790" t="s">
        <v>63</v>
      </c>
    </row>
    <row r="7791" spans="1:14" x14ac:dyDescent="0.25">
      <c r="A7791">
        <v>7790</v>
      </c>
      <c r="B7791">
        <v>3425</v>
      </c>
      <c r="C7791">
        <f>1/COUNTIF(B:B, B7791)</f>
        <v>1</v>
      </c>
      <c r="D7791" t="s">
        <v>50</v>
      </c>
      <c r="E7791">
        <v>1</v>
      </c>
      <c r="F7791" s="1">
        <v>42062</v>
      </c>
      <c r="G7791" s="1" t="str">
        <f t="shared" si="121"/>
        <v>Friday</v>
      </c>
      <c r="H7791" s="2">
        <v>0.60145833333333332</v>
      </c>
      <c r="I7791">
        <v>20.5</v>
      </c>
      <c r="J7791">
        <v>20.5</v>
      </c>
      <c r="K7791" t="s">
        <v>176</v>
      </c>
      <c r="L7791" t="s">
        <v>12</v>
      </c>
      <c r="M7791" t="s">
        <v>51</v>
      </c>
      <c r="N7791" t="s">
        <v>52</v>
      </c>
    </row>
    <row r="7792" spans="1:14" x14ac:dyDescent="0.25">
      <c r="A7792">
        <v>7791</v>
      </c>
      <c r="B7792">
        <v>3426</v>
      </c>
      <c r="C7792">
        <f>1/COUNTIF(B:B, B7792)</f>
        <v>0.5</v>
      </c>
      <c r="D7792" t="s">
        <v>156</v>
      </c>
      <c r="E7792">
        <v>1</v>
      </c>
      <c r="F7792" s="1">
        <v>42062</v>
      </c>
      <c r="G7792" s="1" t="str">
        <f t="shared" si="121"/>
        <v>Friday</v>
      </c>
      <c r="H7792" s="2">
        <v>0.64399305555555553</v>
      </c>
      <c r="I7792">
        <v>12</v>
      </c>
      <c r="J7792">
        <v>12</v>
      </c>
      <c r="K7792" t="s">
        <v>177</v>
      </c>
      <c r="L7792" t="s">
        <v>19</v>
      </c>
      <c r="M7792" t="s">
        <v>100</v>
      </c>
      <c r="N7792" t="s">
        <v>101</v>
      </c>
    </row>
    <row r="7793" spans="1:14" x14ac:dyDescent="0.25">
      <c r="A7793">
        <v>7792</v>
      </c>
      <c r="B7793">
        <v>3426</v>
      </c>
      <c r="C7793">
        <f>1/COUNTIF(B:B, B7793)</f>
        <v>0.5</v>
      </c>
      <c r="D7793" t="s">
        <v>55</v>
      </c>
      <c r="E7793">
        <v>1</v>
      </c>
      <c r="F7793" s="1">
        <v>42062</v>
      </c>
      <c r="G7793" s="1" t="str">
        <f t="shared" si="121"/>
        <v>Friday</v>
      </c>
      <c r="H7793" s="2">
        <v>0.64399305555555553</v>
      </c>
      <c r="I7793">
        <v>20.75</v>
      </c>
      <c r="J7793">
        <v>20.75</v>
      </c>
      <c r="K7793" t="s">
        <v>176</v>
      </c>
      <c r="L7793" t="s">
        <v>23</v>
      </c>
      <c r="M7793" t="s">
        <v>56</v>
      </c>
      <c r="N7793" t="s">
        <v>57</v>
      </c>
    </row>
    <row r="7794" spans="1:14" x14ac:dyDescent="0.25">
      <c r="A7794">
        <v>7793</v>
      </c>
      <c r="B7794">
        <v>3427</v>
      </c>
      <c r="C7794">
        <f>1/COUNTIF(B:B, B7794)</f>
        <v>0.5</v>
      </c>
      <c r="D7794" t="s">
        <v>76</v>
      </c>
      <c r="E7794">
        <v>1</v>
      </c>
      <c r="F7794" s="1">
        <v>42062</v>
      </c>
      <c r="G7794" s="1" t="str">
        <f t="shared" si="121"/>
        <v>Friday</v>
      </c>
      <c r="H7794" s="2">
        <v>0.66265046296296293</v>
      </c>
      <c r="I7794">
        <v>12.75</v>
      </c>
      <c r="J7794">
        <v>12.75</v>
      </c>
      <c r="K7794" t="s">
        <v>177</v>
      </c>
      <c r="L7794" t="s">
        <v>30</v>
      </c>
      <c r="M7794" t="s">
        <v>70</v>
      </c>
      <c r="N7794" t="s">
        <v>71</v>
      </c>
    </row>
    <row r="7795" spans="1:14" x14ac:dyDescent="0.25">
      <c r="A7795">
        <v>7794</v>
      </c>
      <c r="B7795">
        <v>3427</v>
      </c>
      <c r="C7795">
        <f>1/COUNTIF(B:B, B7795)</f>
        <v>0.5</v>
      </c>
      <c r="D7795" t="s">
        <v>115</v>
      </c>
      <c r="E7795">
        <v>1</v>
      </c>
      <c r="F7795" s="1">
        <v>42062</v>
      </c>
      <c r="G7795" s="1" t="str">
        <f t="shared" si="121"/>
        <v>Friday</v>
      </c>
      <c r="H7795" s="2">
        <v>0.66265046296296293</v>
      </c>
      <c r="I7795">
        <v>12.5</v>
      </c>
      <c r="J7795">
        <v>12.5</v>
      </c>
      <c r="K7795" t="s">
        <v>175</v>
      </c>
      <c r="L7795" t="s">
        <v>12</v>
      </c>
      <c r="M7795" t="s">
        <v>74</v>
      </c>
      <c r="N7795" t="s">
        <v>75</v>
      </c>
    </row>
    <row r="7796" spans="1:14" x14ac:dyDescent="0.25">
      <c r="A7796">
        <v>7795</v>
      </c>
      <c r="B7796">
        <v>3428</v>
      </c>
      <c r="C7796">
        <f>1/COUNTIF(B:B, B7796)</f>
        <v>0.5</v>
      </c>
      <c r="D7796" t="s">
        <v>18</v>
      </c>
      <c r="E7796">
        <v>1</v>
      </c>
      <c r="F7796" s="1">
        <v>42062</v>
      </c>
      <c r="G7796" s="1" t="str">
        <f t="shared" si="121"/>
        <v>Friday</v>
      </c>
      <c r="H7796" s="2">
        <v>0.67258101851851848</v>
      </c>
      <c r="I7796">
        <v>18.5</v>
      </c>
      <c r="J7796">
        <v>18.5</v>
      </c>
      <c r="K7796" t="s">
        <v>176</v>
      </c>
      <c r="L7796" t="s">
        <v>19</v>
      </c>
      <c r="M7796" t="s">
        <v>20</v>
      </c>
      <c r="N7796" t="s">
        <v>21</v>
      </c>
    </row>
    <row r="7797" spans="1:14" x14ac:dyDescent="0.25">
      <c r="A7797">
        <v>7796</v>
      </c>
      <c r="B7797">
        <v>3428</v>
      </c>
      <c r="C7797">
        <f>1/COUNTIF(B:B, B7797)</f>
        <v>0.5</v>
      </c>
      <c r="D7797" t="s">
        <v>29</v>
      </c>
      <c r="E7797">
        <v>1</v>
      </c>
      <c r="F7797" s="1">
        <v>42062</v>
      </c>
      <c r="G7797" s="1" t="str">
        <f t="shared" si="121"/>
        <v>Friday</v>
      </c>
      <c r="H7797" s="2">
        <v>0.67258101851851848</v>
      </c>
      <c r="I7797">
        <v>20.75</v>
      </c>
      <c r="J7797">
        <v>20.75</v>
      </c>
      <c r="K7797" t="s">
        <v>176</v>
      </c>
      <c r="L7797" t="s">
        <v>30</v>
      </c>
      <c r="M7797" t="s">
        <v>31</v>
      </c>
      <c r="N7797" t="s">
        <v>32</v>
      </c>
    </row>
    <row r="7798" spans="1:14" x14ac:dyDescent="0.25">
      <c r="A7798">
        <v>7797</v>
      </c>
      <c r="B7798">
        <v>3429</v>
      </c>
      <c r="C7798">
        <f>1/COUNTIF(B:B, B7798)</f>
        <v>0.5</v>
      </c>
      <c r="D7798" t="s">
        <v>132</v>
      </c>
      <c r="E7798">
        <v>1</v>
      </c>
      <c r="F7798" s="1">
        <v>42062</v>
      </c>
      <c r="G7798" s="1" t="str">
        <f t="shared" si="121"/>
        <v>Friday</v>
      </c>
      <c r="H7798" s="2">
        <v>0.67612268518518515</v>
      </c>
      <c r="I7798">
        <v>12.5</v>
      </c>
      <c r="J7798">
        <v>12.5</v>
      </c>
      <c r="K7798" t="s">
        <v>177</v>
      </c>
      <c r="L7798" t="s">
        <v>19</v>
      </c>
      <c r="M7798" t="s">
        <v>59</v>
      </c>
      <c r="N7798" t="s">
        <v>60</v>
      </c>
    </row>
    <row r="7799" spans="1:14" x14ac:dyDescent="0.25">
      <c r="A7799">
        <v>7798</v>
      </c>
      <c r="B7799">
        <v>3429</v>
      </c>
      <c r="C7799">
        <f>1/COUNTIF(B:B, B7799)</f>
        <v>0.5</v>
      </c>
      <c r="D7799" t="s">
        <v>139</v>
      </c>
      <c r="E7799">
        <v>1</v>
      </c>
      <c r="F7799" s="1">
        <v>42062</v>
      </c>
      <c r="G7799" s="1" t="str">
        <f t="shared" si="121"/>
        <v>Friday</v>
      </c>
      <c r="H7799" s="2">
        <v>0.67612268518518515</v>
      </c>
      <c r="I7799">
        <v>16.5</v>
      </c>
      <c r="J7799">
        <v>16.5</v>
      </c>
      <c r="K7799" t="s">
        <v>175</v>
      </c>
      <c r="L7799" t="s">
        <v>23</v>
      </c>
      <c r="M7799" t="s">
        <v>44</v>
      </c>
      <c r="N7799" t="s">
        <v>45</v>
      </c>
    </row>
    <row r="7800" spans="1:14" x14ac:dyDescent="0.25">
      <c r="A7800">
        <v>7799</v>
      </c>
      <c r="B7800">
        <v>3430</v>
      </c>
      <c r="C7800">
        <f>1/COUNTIF(B:B, B7800)</f>
        <v>0.33333333333333331</v>
      </c>
      <c r="D7800" t="s">
        <v>141</v>
      </c>
      <c r="E7800">
        <v>1</v>
      </c>
      <c r="F7800" s="1">
        <v>42062</v>
      </c>
      <c r="G7800" s="1" t="str">
        <f t="shared" si="121"/>
        <v>Friday</v>
      </c>
      <c r="H7800" s="2">
        <v>0.68434027777777773</v>
      </c>
      <c r="I7800">
        <v>20.25</v>
      </c>
      <c r="J7800">
        <v>20.25</v>
      </c>
      <c r="K7800" t="s">
        <v>176</v>
      </c>
      <c r="L7800" t="s">
        <v>19</v>
      </c>
      <c r="M7800" t="s">
        <v>100</v>
      </c>
      <c r="N7800" t="s">
        <v>101</v>
      </c>
    </row>
    <row r="7801" spans="1:14" x14ac:dyDescent="0.25">
      <c r="A7801">
        <v>7800</v>
      </c>
      <c r="B7801">
        <v>3430</v>
      </c>
      <c r="C7801">
        <f>1/COUNTIF(B:B, B7801)</f>
        <v>0.33333333333333331</v>
      </c>
      <c r="D7801" t="s">
        <v>122</v>
      </c>
      <c r="E7801">
        <v>1</v>
      </c>
      <c r="F7801" s="1">
        <v>42062</v>
      </c>
      <c r="G7801" s="1" t="str">
        <f t="shared" si="121"/>
        <v>Friday</v>
      </c>
      <c r="H7801" s="2">
        <v>0.68434027777777773</v>
      </c>
      <c r="I7801">
        <v>9.75</v>
      </c>
      <c r="J7801">
        <v>9.75</v>
      </c>
      <c r="K7801" t="s">
        <v>177</v>
      </c>
      <c r="L7801" t="s">
        <v>12</v>
      </c>
      <c r="M7801" t="s">
        <v>74</v>
      </c>
      <c r="N7801" t="s">
        <v>75</v>
      </c>
    </row>
    <row r="7802" spans="1:14" x14ac:dyDescent="0.25">
      <c r="A7802">
        <v>7801</v>
      </c>
      <c r="B7802">
        <v>3430</v>
      </c>
      <c r="C7802">
        <f>1/COUNTIF(B:B, B7802)</f>
        <v>0.33333333333333331</v>
      </c>
      <c r="D7802" t="s">
        <v>61</v>
      </c>
      <c r="E7802">
        <v>1</v>
      </c>
      <c r="F7802" s="1">
        <v>42062</v>
      </c>
      <c r="G7802" s="1" t="str">
        <f t="shared" si="121"/>
        <v>Friday</v>
      </c>
      <c r="H7802" s="2">
        <v>0.68434027777777773</v>
      </c>
      <c r="I7802">
        <v>12</v>
      </c>
      <c r="J7802">
        <v>12</v>
      </c>
      <c r="K7802" t="s">
        <v>177</v>
      </c>
      <c r="L7802" t="s">
        <v>19</v>
      </c>
      <c r="M7802" t="s">
        <v>62</v>
      </c>
      <c r="N7802" t="s">
        <v>63</v>
      </c>
    </row>
    <row r="7803" spans="1:14" x14ac:dyDescent="0.25">
      <c r="A7803">
        <v>7802</v>
      </c>
      <c r="B7803">
        <v>3431</v>
      </c>
      <c r="C7803">
        <f>1/COUNTIF(B:B, B7803)</f>
        <v>0.33333333333333331</v>
      </c>
      <c r="D7803" t="s">
        <v>76</v>
      </c>
      <c r="E7803">
        <v>1</v>
      </c>
      <c r="F7803" s="1">
        <v>42062</v>
      </c>
      <c r="G7803" s="1" t="str">
        <f t="shared" si="121"/>
        <v>Friday</v>
      </c>
      <c r="H7803" s="2">
        <v>0.68593749999999998</v>
      </c>
      <c r="I7803">
        <v>12.75</v>
      </c>
      <c r="J7803">
        <v>12.75</v>
      </c>
      <c r="K7803" t="s">
        <v>177</v>
      </c>
      <c r="L7803" t="s">
        <v>30</v>
      </c>
      <c r="M7803" t="s">
        <v>70</v>
      </c>
      <c r="N7803" t="s">
        <v>71</v>
      </c>
    </row>
    <row r="7804" spans="1:14" x14ac:dyDescent="0.25">
      <c r="A7804">
        <v>7803</v>
      </c>
      <c r="B7804">
        <v>3431</v>
      </c>
      <c r="C7804">
        <f>1/COUNTIF(B:B, B7804)</f>
        <v>0.33333333333333331</v>
      </c>
      <c r="D7804" t="s">
        <v>125</v>
      </c>
      <c r="E7804">
        <v>1</v>
      </c>
      <c r="F7804" s="1">
        <v>42062</v>
      </c>
      <c r="G7804" s="1" t="str">
        <f t="shared" si="121"/>
        <v>Friday</v>
      </c>
      <c r="H7804" s="2">
        <v>0.68593749999999998</v>
      </c>
      <c r="I7804">
        <v>17.5</v>
      </c>
      <c r="J7804">
        <v>17.5</v>
      </c>
      <c r="K7804" t="s">
        <v>176</v>
      </c>
      <c r="L7804" t="s">
        <v>12</v>
      </c>
      <c r="M7804" t="s">
        <v>126</v>
      </c>
      <c r="N7804" t="s">
        <v>127</v>
      </c>
    </row>
    <row r="7805" spans="1:14" x14ac:dyDescent="0.25">
      <c r="A7805">
        <v>7804</v>
      </c>
      <c r="B7805">
        <v>3431</v>
      </c>
      <c r="C7805">
        <f>1/COUNTIF(B:B, B7805)</f>
        <v>0.33333333333333331</v>
      </c>
      <c r="D7805" t="s">
        <v>122</v>
      </c>
      <c r="E7805">
        <v>1</v>
      </c>
      <c r="F7805" s="1">
        <v>42062</v>
      </c>
      <c r="G7805" s="1" t="str">
        <f t="shared" si="121"/>
        <v>Friday</v>
      </c>
      <c r="H7805" s="2">
        <v>0.68593749999999998</v>
      </c>
      <c r="I7805">
        <v>9.75</v>
      </c>
      <c r="J7805">
        <v>9.75</v>
      </c>
      <c r="K7805" t="s">
        <v>177</v>
      </c>
      <c r="L7805" t="s">
        <v>12</v>
      </c>
      <c r="M7805" t="s">
        <v>74</v>
      </c>
      <c r="N7805" t="s">
        <v>75</v>
      </c>
    </row>
    <row r="7806" spans="1:14" x14ac:dyDescent="0.25">
      <c r="A7806">
        <v>7805</v>
      </c>
      <c r="B7806">
        <v>3432</v>
      </c>
      <c r="C7806">
        <f>1/COUNTIF(B:B, B7806)</f>
        <v>0.33333333333333331</v>
      </c>
      <c r="D7806" t="s">
        <v>47</v>
      </c>
      <c r="E7806">
        <v>1</v>
      </c>
      <c r="F7806" s="1">
        <v>42062</v>
      </c>
      <c r="G7806" s="1" t="str">
        <f t="shared" si="121"/>
        <v>Friday</v>
      </c>
      <c r="H7806" s="2">
        <v>0.69115740740740739</v>
      </c>
      <c r="I7806">
        <v>12</v>
      </c>
      <c r="J7806">
        <v>12</v>
      </c>
      <c r="K7806" t="s">
        <v>177</v>
      </c>
      <c r="L7806" t="s">
        <v>19</v>
      </c>
      <c r="M7806" t="s">
        <v>48</v>
      </c>
      <c r="N7806" t="s">
        <v>49</v>
      </c>
    </row>
    <row r="7807" spans="1:14" x14ac:dyDescent="0.25">
      <c r="A7807">
        <v>7806</v>
      </c>
      <c r="B7807">
        <v>3432</v>
      </c>
      <c r="C7807">
        <f>1/COUNTIF(B:B, B7807)</f>
        <v>0.33333333333333331</v>
      </c>
      <c r="D7807" t="s">
        <v>73</v>
      </c>
      <c r="E7807">
        <v>1</v>
      </c>
      <c r="F7807" s="1">
        <v>42062</v>
      </c>
      <c r="G7807" s="1" t="str">
        <f t="shared" si="121"/>
        <v>Friday</v>
      </c>
      <c r="H7807" s="2">
        <v>0.69115740740740739</v>
      </c>
      <c r="I7807">
        <v>15.25</v>
      </c>
      <c r="J7807">
        <v>15.25</v>
      </c>
      <c r="K7807" t="s">
        <v>176</v>
      </c>
      <c r="L7807" t="s">
        <v>12</v>
      </c>
      <c r="M7807" t="s">
        <v>74</v>
      </c>
      <c r="N7807" t="s">
        <v>75</v>
      </c>
    </row>
    <row r="7808" spans="1:14" x14ac:dyDescent="0.25">
      <c r="A7808">
        <v>7807</v>
      </c>
      <c r="B7808">
        <v>3432</v>
      </c>
      <c r="C7808">
        <f>1/COUNTIF(B:B, B7808)</f>
        <v>0.33333333333333331</v>
      </c>
      <c r="D7808" t="s">
        <v>55</v>
      </c>
      <c r="E7808">
        <v>1</v>
      </c>
      <c r="F7808" s="1">
        <v>42062</v>
      </c>
      <c r="G7808" s="1" t="str">
        <f t="shared" si="121"/>
        <v>Friday</v>
      </c>
      <c r="H7808" s="2">
        <v>0.69115740740740739</v>
      </c>
      <c r="I7808">
        <v>20.75</v>
      </c>
      <c r="J7808">
        <v>20.75</v>
      </c>
      <c r="K7808" t="s">
        <v>176</v>
      </c>
      <c r="L7808" t="s">
        <v>23</v>
      </c>
      <c r="M7808" t="s">
        <v>56</v>
      </c>
      <c r="N7808" t="s">
        <v>57</v>
      </c>
    </row>
    <row r="7809" spans="1:14" x14ac:dyDescent="0.25">
      <c r="A7809">
        <v>7808</v>
      </c>
      <c r="B7809">
        <v>3433</v>
      </c>
      <c r="C7809">
        <f>1/COUNTIF(B:B, B7809)</f>
        <v>0.5</v>
      </c>
      <c r="D7809" t="s">
        <v>86</v>
      </c>
      <c r="E7809">
        <v>1</v>
      </c>
      <c r="F7809" s="1">
        <v>42062</v>
      </c>
      <c r="G7809" s="1" t="str">
        <f t="shared" si="121"/>
        <v>Friday</v>
      </c>
      <c r="H7809" s="2">
        <v>0.69276620370370368</v>
      </c>
      <c r="I7809">
        <v>17.950000762939453</v>
      </c>
      <c r="J7809">
        <v>17.950000762939453</v>
      </c>
      <c r="K7809" t="s">
        <v>176</v>
      </c>
      <c r="L7809" t="s">
        <v>19</v>
      </c>
      <c r="M7809" t="s">
        <v>87</v>
      </c>
      <c r="N7809" t="s">
        <v>88</v>
      </c>
    </row>
    <row r="7810" spans="1:14" x14ac:dyDescent="0.25">
      <c r="A7810">
        <v>7809</v>
      </c>
      <c r="B7810">
        <v>3433</v>
      </c>
      <c r="C7810">
        <f>1/COUNTIF(B:B, B7810)</f>
        <v>0.5</v>
      </c>
      <c r="D7810" t="s">
        <v>149</v>
      </c>
      <c r="E7810">
        <v>1</v>
      </c>
      <c r="F7810" s="1">
        <v>42062</v>
      </c>
      <c r="G7810" s="1" t="str">
        <f t="shared" ref="G7810:G7873" si="122">TEXT(F7810,"dddd")</f>
        <v>Friday</v>
      </c>
      <c r="H7810" s="2">
        <v>0.69276620370370368</v>
      </c>
      <c r="I7810">
        <v>16</v>
      </c>
      <c r="J7810">
        <v>16</v>
      </c>
      <c r="K7810" t="s">
        <v>175</v>
      </c>
      <c r="L7810" t="s">
        <v>19</v>
      </c>
      <c r="M7810" t="s">
        <v>62</v>
      </c>
      <c r="N7810" t="s">
        <v>63</v>
      </c>
    </row>
    <row r="7811" spans="1:14" x14ac:dyDescent="0.25">
      <c r="A7811">
        <v>7810</v>
      </c>
      <c r="B7811">
        <v>3434</v>
      </c>
      <c r="C7811">
        <f>1/COUNTIF(B:B, B7811)</f>
        <v>0.5</v>
      </c>
      <c r="D7811" t="s">
        <v>46</v>
      </c>
      <c r="E7811">
        <v>1</v>
      </c>
      <c r="F7811" s="1">
        <v>42062</v>
      </c>
      <c r="G7811" s="1" t="str">
        <f t="shared" si="122"/>
        <v>Friday</v>
      </c>
      <c r="H7811" s="2">
        <v>0.69829861111111113</v>
      </c>
      <c r="I7811">
        <v>12</v>
      </c>
      <c r="J7811">
        <v>12</v>
      </c>
      <c r="K7811" t="s">
        <v>177</v>
      </c>
      <c r="L7811" t="s">
        <v>12</v>
      </c>
      <c r="M7811" t="s">
        <v>16</v>
      </c>
      <c r="N7811" t="s">
        <v>17</v>
      </c>
    </row>
    <row r="7812" spans="1:14" x14ac:dyDescent="0.25">
      <c r="A7812">
        <v>7811</v>
      </c>
      <c r="B7812">
        <v>3434</v>
      </c>
      <c r="C7812">
        <f>1/COUNTIF(B:B, B7812)</f>
        <v>0.5</v>
      </c>
      <c r="D7812" t="s">
        <v>122</v>
      </c>
      <c r="E7812">
        <v>1</v>
      </c>
      <c r="F7812" s="1">
        <v>42062</v>
      </c>
      <c r="G7812" s="1" t="str">
        <f t="shared" si="122"/>
        <v>Friday</v>
      </c>
      <c r="H7812" s="2">
        <v>0.69829861111111113</v>
      </c>
      <c r="I7812">
        <v>9.75</v>
      </c>
      <c r="J7812">
        <v>9.75</v>
      </c>
      <c r="K7812" t="s">
        <v>177</v>
      </c>
      <c r="L7812" t="s">
        <v>12</v>
      </c>
      <c r="M7812" t="s">
        <v>74</v>
      </c>
      <c r="N7812" t="s">
        <v>75</v>
      </c>
    </row>
    <row r="7813" spans="1:14" x14ac:dyDescent="0.25">
      <c r="A7813">
        <v>7812</v>
      </c>
      <c r="B7813">
        <v>3435</v>
      </c>
      <c r="C7813">
        <f>1/COUNTIF(B:B, B7813)</f>
        <v>1</v>
      </c>
      <c r="D7813" t="s">
        <v>153</v>
      </c>
      <c r="E7813">
        <v>1</v>
      </c>
      <c r="F7813" s="1">
        <v>42062</v>
      </c>
      <c r="G7813" s="1" t="str">
        <f t="shared" si="122"/>
        <v>Friday</v>
      </c>
      <c r="H7813" s="2">
        <v>0.70490740740740743</v>
      </c>
      <c r="I7813">
        <v>16.5</v>
      </c>
      <c r="J7813">
        <v>16.5</v>
      </c>
      <c r="K7813" t="s">
        <v>175</v>
      </c>
      <c r="L7813" t="s">
        <v>23</v>
      </c>
      <c r="M7813" t="s">
        <v>56</v>
      </c>
      <c r="N7813" t="s">
        <v>57</v>
      </c>
    </row>
    <row r="7814" spans="1:14" x14ac:dyDescent="0.25">
      <c r="A7814">
        <v>7813</v>
      </c>
      <c r="B7814">
        <v>3436</v>
      </c>
      <c r="C7814">
        <f>1/COUNTIF(B:B, B7814)</f>
        <v>0.25</v>
      </c>
      <c r="D7814" t="s">
        <v>158</v>
      </c>
      <c r="E7814">
        <v>1</v>
      </c>
      <c r="F7814" s="1">
        <v>42062</v>
      </c>
      <c r="G7814" s="1" t="str">
        <f t="shared" si="122"/>
        <v>Friday</v>
      </c>
      <c r="H7814" s="2">
        <v>0.71523148148148152</v>
      </c>
      <c r="I7814">
        <v>16</v>
      </c>
      <c r="J7814">
        <v>16</v>
      </c>
      <c r="K7814" t="s">
        <v>175</v>
      </c>
      <c r="L7814" t="s">
        <v>12</v>
      </c>
      <c r="M7814" t="s">
        <v>90</v>
      </c>
      <c r="N7814" t="s">
        <v>91</v>
      </c>
    </row>
    <row r="7815" spans="1:14" x14ac:dyDescent="0.25">
      <c r="A7815">
        <v>7814</v>
      </c>
      <c r="B7815">
        <v>3436</v>
      </c>
      <c r="C7815">
        <f>1/COUNTIF(B:B, B7815)</f>
        <v>0.25</v>
      </c>
      <c r="D7815" t="s">
        <v>65</v>
      </c>
      <c r="E7815">
        <v>1</v>
      </c>
      <c r="F7815" s="1">
        <v>42062</v>
      </c>
      <c r="G7815" s="1" t="str">
        <f t="shared" si="122"/>
        <v>Friday</v>
      </c>
      <c r="H7815" s="2">
        <v>0.71523148148148152</v>
      </c>
      <c r="I7815">
        <v>20.75</v>
      </c>
      <c r="J7815">
        <v>20.75</v>
      </c>
      <c r="K7815" t="s">
        <v>176</v>
      </c>
      <c r="L7815" t="s">
        <v>30</v>
      </c>
      <c r="M7815" t="s">
        <v>66</v>
      </c>
      <c r="N7815" t="s">
        <v>67</v>
      </c>
    </row>
    <row r="7816" spans="1:14" x14ac:dyDescent="0.25">
      <c r="A7816">
        <v>7815</v>
      </c>
      <c r="B7816">
        <v>3436</v>
      </c>
      <c r="C7816">
        <f>1/COUNTIF(B:B, B7816)</f>
        <v>0.25</v>
      </c>
      <c r="D7816" t="s">
        <v>157</v>
      </c>
      <c r="E7816">
        <v>1</v>
      </c>
      <c r="F7816" s="1">
        <v>42062</v>
      </c>
      <c r="G7816" s="1" t="str">
        <f t="shared" si="122"/>
        <v>Friday</v>
      </c>
      <c r="H7816" s="2">
        <v>0.71523148148148152</v>
      </c>
      <c r="I7816">
        <v>16</v>
      </c>
      <c r="J7816">
        <v>16</v>
      </c>
      <c r="K7816" t="s">
        <v>175</v>
      </c>
      <c r="L7816" t="s">
        <v>19</v>
      </c>
      <c r="M7816" t="s">
        <v>106</v>
      </c>
      <c r="N7816" t="s">
        <v>107</v>
      </c>
    </row>
    <row r="7817" spans="1:14" x14ac:dyDescent="0.25">
      <c r="A7817">
        <v>7816</v>
      </c>
      <c r="B7817">
        <v>3436</v>
      </c>
      <c r="C7817">
        <f>1/COUNTIF(B:B, B7817)</f>
        <v>0.25</v>
      </c>
      <c r="D7817" t="s">
        <v>152</v>
      </c>
      <c r="E7817">
        <v>1</v>
      </c>
      <c r="F7817" s="1">
        <v>42062</v>
      </c>
      <c r="G7817" s="1" t="str">
        <f t="shared" si="122"/>
        <v>Friday</v>
      </c>
      <c r="H7817" s="2">
        <v>0.71523148148148152</v>
      </c>
      <c r="I7817">
        <v>12</v>
      </c>
      <c r="J7817">
        <v>12</v>
      </c>
      <c r="K7817" t="s">
        <v>177</v>
      </c>
      <c r="L7817" t="s">
        <v>19</v>
      </c>
      <c r="M7817" t="s">
        <v>106</v>
      </c>
      <c r="N7817" t="s">
        <v>107</v>
      </c>
    </row>
    <row r="7818" spans="1:14" x14ac:dyDescent="0.25">
      <c r="A7818">
        <v>7817</v>
      </c>
      <c r="B7818">
        <v>3437</v>
      </c>
      <c r="C7818">
        <f>1/COUNTIF(B:B, B7818)</f>
        <v>0.5</v>
      </c>
      <c r="D7818" t="s">
        <v>125</v>
      </c>
      <c r="E7818">
        <v>1</v>
      </c>
      <c r="F7818" s="1">
        <v>42062</v>
      </c>
      <c r="G7818" s="1" t="str">
        <f t="shared" si="122"/>
        <v>Friday</v>
      </c>
      <c r="H7818" s="2">
        <v>0.71930555555555553</v>
      </c>
      <c r="I7818">
        <v>17.5</v>
      </c>
      <c r="J7818">
        <v>17.5</v>
      </c>
      <c r="K7818" t="s">
        <v>176</v>
      </c>
      <c r="L7818" t="s">
        <v>12</v>
      </c>
      <c r="M7818" t="s">
        <v>126</v>
      </c>
      <c r="N7818" t="s">
        <v>127</v>
      </c>
    </row>
    <row r="7819" spans="1:14" x14ac:dyDescent="0.25">
      <c r="A7819">
        <v>7818</v>
      </c>
      <c r="B7819">
        <v>3437</v>
      </c>
      <c r="C7819">
        <f>1/COUNTIF(B:B, B7819)</f>
        <v>0.5</v>
      </c>
      <c r="D7819" t="s">
        <v>65</v>
      </c>
      <c r="E7819">
        <v>1</v>
      </c>
      <c r="F7819" s="1">
        <v>42062</v>
      </c>
      <c r="G7819" s="1" t="str">
        <f t="shared" si="122"/>
        <v>Friday</v>
      </c>
      <c r="H7819" s="2">
        <v>0.71930555555555553</v>
      </c>
      <c r="I7819">
        <v>20.75</v>
      </c>
      <c r="J7819">
        <v>20.75</v>
      </c>
      <c r="K7819" t="s">
        <v>176</v>
      </c>
      <c r="L7819" t="s">
        <v>30</v>
      </c>
      <c r="M7819" t="s">
        <v>66</v>
      </c>
      <c r="N7819" t="s">
        <v>67</v>
      </c>
    </row>
    <row r="7820" spans="1:14" x14ac:dyDescent="0.25">
      <c r="A7820">
        <v>7819</v>
      </c>
      <c r="B7820">
        <v>3438</v>
      </c>
      <c r="C7820">
        <f>1/COUNTIF(B:B, B7820)</f>
        <v>1</v>
      </c>
      <c r="D7820" t="s">
        <v>156</v>
      </c>
      <c r="E7820">
        <v>1</v>
      </c>
      <c r="F7820" s="1">
        <v>42062</v>
      </c>
      <c r="G7820" s="1" t="str">
        <f t="shared" si="122"/>
        <v>Friday</v>
      </c>
      <c r="H7820" s="2">
        <v>0.72116898148148145</v>
      </c>
      <c r="I7820">
        <v>12</v>
      </c>
      <c r="J7820">
        <v>12</v>
      </c>
      <c r="K7820" t="s">
        <v>177</v>
      </c>
      <c r="L7820" t="s">
        <v>19</v>
      </c>
      <c r="M7820" t="s">
        <v>100</v>
      </c>
      <c r="N7820" t="s">
        <v>101</v>
      </c>
    </row>
    <row r="7821" spans="1:14" x14ac:dyDescent="0.25">
      <c r="A7821">
        <v>7820</v>
      </c>
      <c r="B7821">
        <v>3439</v>
      </c>
      <c r="C7821">
        <f>1/COUNTIF(B:B, B7821)</f>
        <v>1</v>
      </c>
      <c r="D7821" t="s">
        <v>148</v>
      </c>
      <c r="E7821">
        <v>1</v>
      </c>
      <c r="F7821" s="1">
        <v>42062</v>
      </c>
      <c r="G7821" s="1" t="str">
        <f t="shared" si="122"/>
        <v>Friday</v>
      </c>
      <c r="H7821" s="2">
        <v>0.72160879629629626</v>
      </c>
      <c r="I7821">
        <v>21</v>
      </c>
      <c r="J7821">
        <v>21</v>
      </c>
      <c r="K7821" t="s">
        <v>176</v>
      </c>
      <c r="L7821" t="s">
        <v>19</v>
      </c>
      <c r="M7821" t="s">
        <v>97</v>
      </c>
      <c r="N7821" t="s">
        <v>98</v>
      </c>
    </row>
    <row r="7822" spans="1:14" x14ac:dyDescent="0.25">
      <c r="A7822">
        <v>7821</v>
      </c>
      <c r="B7822">
        <v>3440</v>
      </c>
      <c r="C7822">
        <f>1/COUNTIF(B:B, B7822)</f>
        <v>0.25</v>
      </c>
      <c r="D7822" t="s">
        <v>130</v>
      </c>
      <c r="E7822">
        <v>1</v>
      </c>
      <c r="F7822" s="1">
        <v>42062</v>
      </c>
      <c r="G7822" s="1" t="str">
        <f t="shared" si="122"/>
        <v>Friday</v>
      </c>
      <c r="H7822" s="2">
        <v>0.7351388888888889</v>
      </c>
      <c r="I7822">
        <v>16.75</v>
      </c>
      <c r="J7822">
        <v>16.75</v>
      </c>
      <c r="K7822" t="s">
        <v>175</v>
      </c>
      <c r="L7822" t="s">
        <v>30</v>
      </c>
      <c r="M7822" t="s">
        <v>120</v>
      </c>
      <c r="N7822" t="s">
        <v>121</v>
      </c>
    </row>
    <row r="7823" spans="1:14" x14ac:dyDescent="0.25">
      <c r="A7823">
        <v>7822</v>
      </c>
      <c r="B7823">
        <v>3440</v>
      </c>
      <c r="C7823">
        <f>1/COUNTIF(B:B, B7823)</f>
        <v>0.25</v>
      </c>
      <c r="D7823" t="s">
        <v>22</v>
      </c>
      <c r="E7823">
        <v>1</v>
      </c>
      <c r="F7823" s="1">
        <v>42062</v>
      </c>
      <c r="G7823" s="1" t="str">
        <f t="shared" si="122"/>
        <v>Friday</v>
      </c>
      <c r="H7823" s="2">
        <v>0.7351388888888889</v>
      </c>
      <c r="I7823">
        <v>20.75</v>
      </c>
      <c r="J7823">
        <v>20.75</v>
      </c>
      <c r="K7823" t="s">
        <v>176</v>
      </c>
      <c r="L7823" t="s">
        <v>23</v>
      </c>
      <c r="M7823" t="s">
        <v>24</v>
      </c>
      <c r="N7823" t="s">
        <v>25</v>
      </c>
    </row>
    <row r="7824" spans="1:14" x14ac:dyDescent="0.25">
      <c r="A7824">
        <v>7823</v>
      </c>
      <c r="B7824">
        <v>3440</v>
      </c>
      <c r="C7824">
        <f>1/COUNTIF(B:B, B7824)</f>
        <v>0.25</v>
      </c>
      <c r="D7824" t="s">
        <v>116</v>
      </c>
      <c r="E7824">
        <v>1</v>
      </c>
      <c r="F7824" s="1">
        <v>42062</v>
      </c>
      <c r="G7824" s="1" t="str">
        <f t="shared" si="122"/>
        <v>Friday</v>
      </c>
      <c r="H7824" s="2">
        <v>0.7351388888888889</v>
      </c>
      <c r="I7824">
        <v>12.5</v>
      </c>
      <c r="J7824">
        <v>12.5</v>
      </c>
      <c r="K7824" t="s">
        <v>177</v>
      </c>
      <c r="L7824" t="s">
        <v>23</v>
      </c>
      <c r="M7824" t="s">
        <v>35</v>
      </c>
      <c r="N7824" t="s">
        <v>36</v>
      </c>
    </row>
    <row r="7825" spans="1:14" x14ac:dyDescent="0.25">
      <c r="A7825">
        <v>7824</v>
      </c>
      <c r="B7825">
        <v>3440</v>
      </c>
      <c r="C7825">
        <f>1/COUNTIF(B:B, B7825)</f>
        <v>0.25</v>
      </c>
      <c r="D7825" t="s">
        <v>109</v>
      </c>
      <c r="E7825">
        <v>1</v>
      </c>
      <c r="F7825" s="1">
        <v>42062</v>
      </c>
      <c r="G7825" s="1" t="str">
        <f t="shared" si="122"/>
        <v>Friday</v>
      </c>
      <c r="H7825" s="2">
        <v>0.7351388888888889</v>
      </c>
      <c r="I7825">
        <v>20.25</v>
      </c>
      <c r="J7825">
        <v>20.25</v>
      </c>
      <c r="K7825" t="s">
        <v>176</v>
      </c>
      <c r="L7825" t="s">
        <v>23</v>
      </c>
      <c r="M7825" t="s">
        <v>110</v>
      </c>
      <c r="N7825" t="s">
        <v>111</v>
      </c>
    </row>
    <row r="7826" spans="1:14" x14ac:dyDescent="0.25">
      <c r="A7826">
        <v>7825</v>
      </c>
      <c r="B7826">
        <v>3441</v>
      </c>
      <c r="C7826">
        <f>1/COUNTIF(B:B, B7826)</f>
        <v>1</v>
      </c>
      <c r="D7826" t="s">
        <v>46</v>
      </c>
      <c r="E7826">
        <v>1</v>
      </c>
      <c r="F7826" s="1">
        <v>42062</v>
      </c>
      <c r="G7826" s="1" t="str">
        <f t="shared" si="122"/>
        <v>Friday</v>
      </c>
      <c r="H7826" s="2">
        <v>0.73525462962962962</v>
      </c>
      <c r="I7826">
        <v>12</v>
      </c>
      <c r="J7826">
        <v>12</v>
      </c>
      <c r="K7826" t="s">
        <v>177</v>
      </c>
      <c r="L7826" t="s">
        <v>12</v>
      </c>
      <c r="M7826" t="s">
        <v>16</v>
      </c>
      <c r="N7826" t="s">
        <v>17</v>
      </c>
    </row>
    <row r="7827" spans="1:14" x14ac:dyDescent="0.25">
      <c r="A7827">
        <v>7826</v>
      </c>
      <c r="B7827">
        <v>3442</v>
      </c>
      <c r="C7827">
        <f>1/COUNTIF(B:B, B7827)</f>
        <v>0.5</v>
      </c>
      <c r="D7827" t="s">
        <v>131</v>
      </c>
      <c r="E7827">
        <v>1</v>
      </c>
      <c r="F7827" s="1">
        <v>42062</v>
      </c>
      <c r="G7827" s="1" t="str">
        <f t="shared" si="122"/>
        <v>Friday</v>
      </c>
      <c r="H7827" s="2">
        <v>0.74209490740740736</v>
      </c>
      <c r="I7827">
        <v>20.75</v>
      </c>
      <c r="J7827">
        <v>20.75</v>
      </c>
      <c r="K7827" t="s">
        <v>176</v>
      </c>
      <c r="L7827" t="s">
        <v>23</v>
      </c>
      <c r="M7827" t="s">
        <v>103</v>
      </c>
      <c r="N7827" t="s">
        <v>104</v>
      </c>
    </row>
    <row r="7828" spans="1:14" x14ac:dyDescent="0.25">
      <c r="A7828">
        <v>7827</v>
      </c>
      <c r="B7828">
        <v>3442</v>
      </c>
      <c r="C7828">
        <f>1/COUNTIF(B:B, B7828)</f>
        <v>0.5</v>
      </c>
      <c r="D7828" t="s">
        <v>65</v>
      </c>
      <c r="E7828">
        <v>1</v>
      </c>
      <c r="F7828" s="1">
        <v>42062</v>
      </c>
      <c r="G7828" s="1" t="str">
        <f t="shared" si="122"/>
        <v>Friday</v>
      </c>
      <c r="H7828" s="2">
        <v>0.74209490740740736</v>
      </c>
      <c r="I7828">
        <v>20.75</v>
      </c>
      <c r="J7828">
        <v>20.75</v>
      </c>
      <c r="K7828" t="s">
        <v>176</v>
      </c>
      <c r="L7828" t="s">
        <v>30</v>
      </c>
      <c r="M7828" t="s">
        <v>66</v>
      </c>
      <c r="N7828" t="s">
        <v>67</v>
      </c>
    </row>
    <row r="7829" spans="1:14" x14ac:dyDescent="0.25">
      <c r="A7829">
        <v>7828</v>
      </c>
      <c r="B7829">
        <v>3443</v>
      </c>
      <c r="C7829">
        <f>1/COUNTIF(B:B, B7829)</f>
        <v>0.33333333333333331</v>
      </c>
      <c r="D7829" t="s">
        <v>80</v>
      </c>
      <c r="E7829">
        <v>1</v>
      </c>
      <c r="F7829" s="1">
        <v>42062</v>
      </c>
      <c r="G7829" s="1" t="str">
        <f t="shared" si="122"/>
        <v>Friday</v>
      </c>
      <c r="H7829" s="2">
        <v>0.74362268518518515</v>
      </c>
      <c r="I7829">
        <v>12</v>
      </c>
      <c r="J7829">
        <v>12</v>
      </c>
      <c r="K7829" t="s">
        <v>177</v>
      </c>
      <c r="L7829" t="s">
        <v>12</v>
      </c>
      <c r="M7829" t="s">
        <v>81</v>
      </c>
      <c r="N7829" t="s">
        <v>82</v>
      </c>
    </row>
    <row r="7830" spans="1:14" x14ac:dyDescent="0.25">
      <c r="A7830">
        <v>7829</v>
      </c>
      <c r="B7830">
        <v>3443</v>
      </c>
      <c r="C7830">
        <f>1/COUNTIF(B:B, B7830)</f>
        <v>0.33333333333333331</v>
      </c>
      <c r="D7830" t="s">
        <v>115</v>
      </c>
      <c r="E7830">
        <v>1</v>
      </c>
      <c r="F7830" s="1">
        <v>42062</v>
      </c>
      <c r="G7830" s="1" t="str">
        <f t="shared" si="122"/>
        <v>Friday</v>
      </c>
      <c r="H7830" s="2">
        <v>0.74362268518518515</v>
      </c>
      <c r="I7830">
        <v>12.5</v>
      </c>
      <c r="J7830">
        <v>12.5</v>
      </c>
      <c r="K7830" t="s">
        <v>175</v>
      </c>
      <c r="L7830" t="s">
        <v>12</v>
      </c>
      <c r="M7830" t="s">
        <v>74</v>
      </c>
      <c r="N7830" t="s">
        <v>75</v>
      </c>
    </row>
    <row r="7831" spans="1:14" x14ac:dyDescent="0.25">
      <c r="A7831">
        <v>7830</v>
      </c>
      <c r="B7831">
        <v>3443</v>
      </c>
      <c r="C7831">
        <f>1/COUNTIF(B:B, B7831)</f>
        <v>0.33333333333333331</v>
      </c>
      <c r="D7831" t="s">
        <v>144</v>
      </c>
      <c r="E7831">
        <v>1</v>
      </c>
      <c r="F7831" s="1">
        <v>42062</v>
      </c>
      <c r="G7831" s="1" t="str">
        <f t="shared" si="122"/>
        <v>Friday</v>
      </c>
      <c r="H7831" s="2">
        <v>0.74362268518518515</v>
      </c>
      <c r="I7831">
        <v>12.25</v>
      </c>
      <c r="J7831">
        <v>12.25</v>
      </c>
      <c r="K7831" t="s">
        <v>177</v>
      </c>
      <c r="L7831" t="s">
        <v>23</v>
      </c>
      <c r="M7831" t="s">
        <v>110</v>
      </c>
      <c r="N7831" t="s">
        <v>111</v>
      </c>
    </row>
    <row r="7832" spans="1:14" x14ac:dyDescent="0.25">
      <c r="A7832">
        <v>7831</v>
      </c>
      <c r="B7832">
        <v>3444</v>
      </c>
      <c r="C7832">
        <f>1/COUNTIF(B:B, B7832)</f>
        <v>0.33333333333333331</v>
      </c>
      <c r="D7832" t="s">
        <v>68</v>
      </c>
      <c r="E7832">
        <v>1</v>
      </c>
      <c r="F7832" s="1">
        <v>42062</v>
      </c>
      <c r="G7832" s="1" t="str">
        <f t="shared" si="122"/>
        <v>Friday</v>
      </c>
      <c r="H7832" s="2">
        <v>0.7479513888888889</v>
      </c>
      <c r="I7832">
        <v>20.75</v>
      </c>
      <c r="J7832">
        <v>20.75</v>
      </c>
      <c r="K7832" t="s">
        <v>176</v>
      </c>
      <c r="L7832" t="s">
        <v>30</v>
      </c>
      <c r="M7832" t="s">
        <v>38</v>
      </c>
      <c r="N7832" t="s">
        <v>39</v>
      </c>
    </row>
    <row r="7833" spans="1:14" x14ac:dyDescent="0.25">
      <c r="A7833">
        <v>7832</v>
      </c>
      <c r="B7833">
        <v>3444</v>
      </c>
      <c r="C7833">
        <f>1/COUNTIF(B:B, B7833)</f>
        <v>0.33333333333333331</v>
      </c>
      <c r="D7833" t="s">
        <v>69</v>
      </c>
      <c r="E7833">
        <v>2</v>
      </c>
      <c r="F7833" s="1">
        <v>42062</v>
      </c>
      <c r="G7833" s="1" t="str">
        <f t="shared" si="122"/>
        <v>Friday</v>
      </c>
      <c r="H7833" s="2">
        <v>0.7479513888888889</v>
      </c>
      <c r="I7833">
        <v>20.75</v>
      </c>
      <c r="J7833">
        <v>41.5</v>
      </c>
      <c r="K7833" t="s">
        <v>176</v>
      </c>
      <c r="L7833" t="s">
        <v>30</v>
      </c>
      <c r="M7833" t="s">
        <v>70</v>
      </c>
      <c r="N7833" t="s">
        <v>71</v>
      </c>
    </row>
    <row r="7834" spans="1:14" x14ac:dyDescent="0.25">
      <c r="A7834">
        <v>7833</v>
      </c>
      <c r="B7834">
        <v>3444</v>
      </c>
      <c r="C7834">
        <f>1/COUNTIF(B:B, B7834)</f>
        <v>0.33333333333333331</v>
      </c>
      <c r="D7834" t="s">
        <v>167</v>
      </c>
      <c r="E7834">
        <v>1</v>
      </c>
      <c r="F7834" s="1">
        <v>42062</v>
      </c>
      <c r="G7834" s="1" t="str">
        <f t="shared" si="122"/>
        <v>Friday</v>
      </c>
      <c r="H7834" s="2">
        <v>0.7479513888888889</v>
      </c>
      <c r="I7834">
        <v>12.5</v>
      </c>
      <c r="J7834">
        <v>12.5</v>
      </c>
      <c r="K7834" t="s">
        <v>177</v>
      </c>
      <c r="L7834" t="s">
        <v>23</v>
      </c>
      <c r="M7834" t="s">
        <v>84</v>
      </c>
      <c r="N7834" t="s">
        <v>85</v>
      </c>
    </row>
    <row r="7835" spans="1:14" x14ac:dyDescent="0.25">
      <c r="A7835">
        <v>7834</v>
      </c>
      <c r="B7835">
        <v>3445</v>
      </c>
      <c r="C7835">
        <f>1/COUNTIF(B:B, B7835)</f>
        <v>0.33333333333333331</v>
      </c>
      <c r="D7835" t="s">
        <v>80</v>
      </c>
      <c r="E7835">
        <v>1</v>
      </c>
      <c r="F7835" s="1">
        <v>42062</v>
      </c>
      <c r="G7835" s="1" t="str">
        <f t="shared" si="122"/>
        <v>Friday</v>
      </c>
      <c r="H7835" s="2">
        <v>0.7562268518518519</v>
      </c>
      <c r="I7835">
        <v>12</v>
      </c>
      <c r="J7835">
        <v>12</v>
      </c>
      <c r="K7835" t="s">
        <v>177</v>
      </c>
      <c r="L7835" t="s">
        <v>12</v>
      </c>
      <c r="M7835" t="s">
        <v>81</v>
      </c>
      <c r="N7835" t="s">
        <v>82</v>
      </c>
    </row>
    <row r="7836" spans="1:14" x14ac:dyDescent="0.25">
      <c r="A7836">
        <v>7835</v>
      </c>
      <c r="B7836">
        <v>3445</v>
      </c>
      <c r="C7836">
        <f>1/COUNTIF(B:B, B7836)</f>
        <v>0.33333333333333331</v>
      </c>
      <c r="D7836" t="s">
        <v>99</v>
      </c>
      <c r="E7836">
        <v>1</v>
      </c>
      <c r="F7836" s="1">
        <v>42062</v>
      </c>
      <c r="G7836" s="1" t="str">
        <f t="shared" si="122"/>
        <v>Friday</v>
      </c>
      <c r="H7836" s="2">
        <v>0.7562268518518519</v>
      </c>
      <c r="I7836">
        <v>16</v>
      </c>
      <c r="J7836">
        <v>16</v>
      </c>
      <c r="K7836" t="s">
        <v>175</v>
      </c>
      <c r="L7836" t="s">
        <v>19</v>
      </c>
      <c r="M7836" t="s">
        <v>100</v>
      </c>
      <c r="N7836" t="s">
        <v>101</v>
      </c>
    </row>
    <row r="7837" spans="1:14" x14ac:dyDescent="0.25">
      <c r="A7837">
        <v>7836</v>
      </c>
      <c r="B7837">
        <v>3445</v>
      </c>
      <c r="C7837">
        <f>1/COUNTIF(B:B, B7837)</f>
        <v>0.33333333333333331</v>
      </c>
      <c r="D7837" t="s">
        <v>165</v>
      </c>
      <c r="E7837">
        <v>1</v>
      </c>
      <c r="F7837" s="1">
        <v>42062</v>
      </c>
      <c r="G7837" s="1" t="str">
        <f t="shared" si="122"/>
        <v>Friday</v>
      </c>
      <c r="H7837" s="2">
        <v>0.7562268518518519</v>
      </c>
      <c r="I7837">
        <v>20.5</v>
      </c>
      <c r="J7837">
        <v>20.5</v>
      </c>
      <c r="K7837" t="s">
        <v>176</v>
      </c>
      <c r="L7837" t="s">
        <v>12</v>
      </c>
      <c r="M7837" t="s">
        <v>41</v>
      </c>
      <c r="N7837" t="s">
        <v>42</v>
      </c>
    </row>
    <row r="7838" spans="1:14" x14ac:dyDescent="0.25">
      <c r="A7838">
        <v>7837</v>
      </c>
      <c r="B7838">
        <v>3446</v>
      </c>
      <c r="C7838">
        <f>1/COUNTIF(B:B, B7838)</f>
        <v>0.5</v>
      </c>
      <c r="D7838" t="s">
        <v>147</v>
      </c>
      <c r="E7838">
        <v>1</v>
      </c>
      <c r="F7838" s="1">
        <v>42062</v>
      </c>
      <c r="G7838" s="1" t="str">
        <f t="shared" si="122"/>
        <v>Friday</v>
      </c>
      <c r="H7838" s="2">
        <v>0.75667824074074075</v>
      </c>
      <c r="I7838">
        <v>20.75</v>
      </c>
      <c r="J7838">
        <v>20.75</v>
      </c>
      <c r="K7838" t="s">
        <v>176</v>
      </c>
      <c r="L7838" t="s">
        <v>23</v>
      </c>
      <c r="M7838" t="s">
        <v>44</v>
      </c>
      <c r="N7838" t="s">
        <v>45</v>
      </c>
    </row>
    <row r="7839" spans="1:14" x14ac:dyDescent="0.25">
      <c r="A7839">
        <v>7838</v>
      </c>
      <c r="B7839">
        <v>3446</v>
      </c>
      <c r="C7839">
        <f>1/COUNTIF(B:B, B7839)</f>
        <v>0.5</v>
      </c>
      <c r="D7839" t="s">
        <v>149</v>
      </c>
      <c r="E7839">
        <v>1</v>
      </c>
      <c r="F7839" s="1">
        <v>42062</v>
      </c>
      <c r="G7839" s="1" t="str">
        <f t="shared" si="122"/>
        <v>Friday</v>
      </c>
      <c r="H7839" s="2">
        <v>0.75667824074074075</v>
      </c>
      <c r="I7839">
        <v>16</v>
      </c>
      <c r="J7839">
        <v>16</v>
      </c>
      <c r="K7839" t="s">
        <v>175</v>
      </c>
      <c r="L7839" t="s">
        <v>19</v>
      </c>
      <c r="M7839" t="s">
        <v>62</v>
      </c>
      <c r="N7839" t="s">
        <v>63</v>
      </c>
    </row>
    <row r="7840" spans="1:14" x14ac:dyDescent="0.25">
      <c r="A7840">
        <v>7839</v>
      </c>
      <c r="B7840">
        <v>3447</v>
      </c>
      <c r="C7840">
        <f>1/COUNTIF(B:B, B7840)</f>
        <v>0.25</v>
      </c>
      <c r="D7840" t="s">
        <v>128</v>
      </c>
      <c r="E7840">
        <v>1</v>
      </c>
      <c r="F7840" s="1">
        <v>42062</v>
      </c>
      <c r="G7840" s="1" t="str">
        <f t="shared" si="122"/>
        <v>Friday</v>
      </c>
      <c r="H7840" s="2">
        <v>0.75997685185185182</v>
      </c>
      <c r="I7840">
        <v>10.5</v>
      </c>
      <c r="J7840">
        <v>10.5</v>
      </c>
      <c r="K7840" t="s">
        <v>177</v>
      </c>
      <c r="L7840" t="s">
        <v>12</v>
      </c>
      <c r="M7840" t="s">
        <v>13</v>
      </c>
      <c r="N7840" t="s">
        <v>14</v>
      </c>
    </row>
    <row r="7841" spans="1:14" x14ac:dyDescent="0.25">
      <c r="A7841">
        <v>7840</v>
      </c>
      <c r="B7841">
        <v>3447</v>
      </c>
      <c r="C7841">
        <f>1/COUNTIF(B:B, B7841)</f>
        <v>0.25</v>
      </c>
      <c r="D7841" t="s">
        <v>122</v>
      </c>
      <c r="E7841">
        <v>1</v>
      </c>
      <c r="F7841" s="1">
        <v>42062</v>
      </c>
      <c r="G7841" s="1" t="str">
        <f t="shared" si="122"/>
        <v>Friday</v>
      </c>
      <c r="H7841" s="2">
        <v>0.75997685185185182</v>
      </c>
      <c r="I7841">
        <v>9.75</v>
      </c>
      <c r="J7841">
        <v>9.75</v>
      </c>
      <c r="K7841" t="s">
        <v>177</v>
      </c>
      <c r="L7841" t="s">
        <v>12</v>
      </c>
      <c r="M7841" t="s">
        <v>74</v>
      </c>
      <c r="N7841" t="s">
        <v>75</v>
      </c>
    </row>
    <row r="7842" spans="1:14" x14ac:dyDescent="0.25">
      <c r="A7842">
        <v>7841</v>
      </c>
      <c r="B7842">
        <v>3447</v>
      </c>
      <c r="C7842">
        <f>1/COUNTIF(B:B, B7842)</f>
        <v>0.25</v>
      </c>
      <c r="D7842" t="s">
        <v>55</v>
      </c>
      <c r="E7842">
        <v>1</v>
      </c>
      <c r="F7842" s="1">
        <v>42062</v>
      </c>
      <c r="G7842" s="1" t="str">
        <f t="shared" si="122"/>
        <v>Friday</v>
      </c>
      <c r="H7842" s="2">
        <v>0.75997685185185182</v>
      </c>
      <c r="I7842">
        <v>20.75</v>
      </c>
      <c r="J7842">
        <v>20.75</v>
      </c>
      <c r="K7842" t="s">
        <v>176</v>
      </c>
      <c r="L7842" t="s">
        <v>23</v>
      </c>
      <c r="M7842" t="s">
        <v>56</v>
      </c>
      <c r="N7842" t="s">
        <v>57</v>
      </c>
    </row>
    <row r="7843" spans="1:14" x14ac:dyDescent="0.25">
      <c r="A7843">
        <v>7842</v>
      </c>
      <c r="B7843">
        <v>3447</v>
      </c>
      <c r="C7843">
        <f>1/COUNTIF(B:B, B7843)</f>
        <v>0.25</v>
      </c>
      <c r="D7843" t="s">
        <v>146</v>
      </c>
      <c r="E7843">
        <v>1</v>
      </c>
      <c r="F7843" s="1">
        <v>42062</v>
      </c>
      <c r="G7843" s="1" t="str">
        <f t="shared" si="122"/>
        <v>Friday</v>
      </c>
      <c r="H7843" s="2">
        <v>0.75997685185185182</v>
      </c>
      <c r="I7843">
        <v>12.75</v>
      </c>
      <c r="J7843">
        <v>12.75</v>
      </c>
      <c r="K7843" t="s">
        <v>177</v>
      </c>
      <c r="L7843" t="s">
        <v>30</v>
      </c>
      <c r="M7843" t="s">
        <v>31</v>
      </c>
      <c r="N7843" t="s">
        <v>32</v>
      </c>
    </row>
    <row r="7844" spans="1:14" x14ac:dyDescent="0.25">
      <c r="A7844">
        <v>7843</v>
      </c>
      <c r="B7844">
        <v>3448</v>
      </c>
      <c r="C7844">
        <f>1/COUNTIF(B:B, B7844)</f>
        <v>0.25</v>
      </c>
      <c r="D7844" t="s">
        <v>80</v>
      </c>
      <c r="E7844">
        <v>1</v>
      </c>
      <c r="F7844" s="1">
        <v>42062</v>
      </c>
      <c r="G7844" s="1" t="str">
        <f t="shared" si="122"/>
        <v>Friday</v>
      </c>
      <c r="H7844" s="2">
        <v>0.77121527777777776</v>
      </c>
      <c r="I7844">
        <v>12</v>
      </c>
      <c r="J7844">
        <v>12</v>
      </c>
      <c r="K7844" t="s">
        <v>177</v>
      </c>
      <c r="L7844" t="s">
        <v>12</v>
      </c>
      <c r="M7844" t="s">
        <v>81</v>
      </c>
      <c r="N7844" t="s">
        <v>82</v>
      </c>
    </row>
    <row r="7845" spans="1:14" x14ac:dyDescent="0.25">
      <c r="A7845">
        <v>7844</v>
      </c>
      <c r="B7845">
        <v>3448</v>
      </c>
      <c r="C7845">
        <f>1/COUNTIF(B:B, B7845)</f>
        <v>0.25</v>
      </c>
      <c r="D7845" t="s">
        <v>156</v>
      </c>
      <c r="E7845">
        <v>1</v>
      </c>
      <c r="F7845" s="1">
        <v>42062</v>
      </c>
      <c r="G7845" s="1" t="str">
        <f t="shared" si="122"/>
        <v>Friday</v>
      </c>
      <c r="H7845" s="2">
        <v>0.77121527777777776</v>
      </c>
      <c r="I7845">
        <v>12</v>
      </c>
      <c r="J7845">
        <v>12</v>
      </c>
      <c r="K7845" t="s">
        <v>177</v>
      </c>
      <c r="L7845" t="s">
        <v>19</v>
      </c>
      <c r="M7845" t="s">
        <v>100</v>
      </c>
      <c r="N7845" t="s">
        <v>101</v>
      </c>
    </row>
    <row r="7846" spans="1:14" x14ac:dyDescent="0.25">
      <c r="A7846">
        <v>7845</v>
      </c>
      <c r="B7846">
        <v>3448</v>
      </c>
      <c r="C7846">
        <f>1/COUNTIF(B:B, B7846)</f>
        <v>0.25</v>
      </c>
      <c r="D7846" t="s">
        <v>34</v>
      </c>
      <c r="E7846">
        <v>1</v>
      </c>
      <c r="F7846" s="1">
        <v>42062</v>
      </c>
      <c r="G7846" s="1" t="str">
        <f t="shared" si="122"/>
        <v>Friday</v>
      </c>
      <c r="H7846" s="2">
        <v>0.77121527777777776</v>
      </c>
      <c r="I7846">
        <v>20.75</v>
      </c>
      <c r="J7846">
        <v>20.75</v>
      </c>
      <c r="K7846" t="s">
        <v>176</v>
      </c>
      <c r="L7846" t="s">
        <v>23</v>
      </c>
      <c r="M7846" t="s">
        <v>35</v>
      </c>
      <c r="N7846" t="s">
        <v>36</v>
      </c>
    </row>
    <row r="7847" spans="1:14" x14ac:dyDescent="0.25">
      <c r="A7847">
        <v>7846</v>
      </c>
      <c r="B7847">
        <v>3448</v>
      </c>
      <c r="C7847">
        <f>1/COUNTIF(B:B, B7847)</f>
        <v>0.25</v>
      </c>
      <c r="D7847" t="s">
        <v>133</v>
      </c>
      <c r="E7847">
        <v>1</v>
      </c>
      <c r="F7847" s="1">
        <v>42062</v>
      </c>
      <c r="G7847" s="1" t="str">
        <f t="shared" si="122"/>
        <v>Friday</v>
      </c>
      <c r="H7847" s="2">
        <v>0.77121527777777776</v>
      </c>
      <c r="I7847">
        <v>16.75</v>
      </c>
      <c r="J7847">
        <v>16.75</v>
      </c>
      <c r="K7847" t="s">
        <v>175</v>
      </c>
      <c r="L7847" t="s">
        <v>30</v>
      </c>
      <c r="M7847" t="s">
        <v>31</v>
      </c>
      <c r="N7847" t="s">
        <v>32</v>
      </c>
    </row>
    <row r="7848" spans="1:14" x14ac:dyDescent="0.25">
      <c r="A7848">
        <v>7847</v>
      </c>
      <c r="B7848">
        <v>3449</v>
      </c>
      <c r="C7848">
        <f>1/COUNTIF(B:B, B7848)</f>
        <v>0.33333333333333331</v>
      </c>
      <c r="D7848" t="s">
        <v>108</v>
      </c>
      <c r="E7848">
        <v>1</v>
      </c>
      <c r="F7848" s="1">
        <v>42062</v>
      </c>
      <c r="G7848" s="1" t="str">
        <f t="shared" si="122"/>
        <v>Friday</v>
      </c>
      <c r="H7848" s="2">
        <v>0.78</v>
      </c>
      <c r="I7848">
        <v>20.5</v>
      </c>
      <c r="J7848">
        <v>20.5</v>
      </c>
      <c r="K7848" t="s">
        <v>176</v>
      </c>
      <c r="L7848" t="s">
        <v>12</v>
      </c>
      <c r="M7848" t="s">
        <v>90</v>
      </c>
      <c r="N7848" t="s">
        <v>91</v>
      </c>
    </row>
    <row r="7849" spans="1:14" x14ac:dyDescent="0.25">
      <c r="A7849">
        <v>7848</v>
      </c>
      <c r="B7849">
        <v>3449</v>
      </c>
      <c r="C7849">
        <f>1/COUNTIF(B:B, B7849)</f>
        <v>0.33333333333333331</v>
      </c>
      <c r="D7849" t="s">
        <v>115</v>
      </c>
      <c r="E7849">
        <v>2</v>
      </c>
      <c r="F7849" s="1">
        <v>42062</v>
      </c>
      <c r="G7849" s="1" t="str">
        <f t="shared" si="122"/>
        <v>Friday</v>
      </c>
      <c r="H7849" s="2">
        <v>0.78</v>
      </c>
      <c r="I7849">
        <v>12.5</v>
      </c>
      <c r="J7849">
        <v>25</v>
      </c>
      <c r="K7849" t="s">
        <v>175</v>
      </c>
      <c r="L7849" t="s">
        <v>12</v>
      </c>
      <c r="M7849" t="s">
        <v>74</v>
      </c>
      <c r="N7849" t="s">
        <v>75</v>
      </c>
    </row>
    <row r="7850" spans="1:14" x14ac:dyDescent="0.25">
      <c r="A7850">
        <v>7849</v>
      </c>
      <c r="B7850">
        <v>3449</v>
      </c>
      <c r="C7850">
        <f>1/COUNTIF(B:B, B7850)</f>
        <v>0.33333333333333331</v>
      </c>
      <c r="D7850" t="s">
        <v>131</v>
      </c>
      <c r="E7850">
        <v>1</v>
      </c>
      <c r="F7850" s="1">
        <v>42062</v>
      </c>
      <c r="G7850" s="1" t="str">
        <f t="shared" si="122"/>
        <v>Friday</v>
      </c>
      <c r="H7850" s="2">
        <v>0.78</v>
      </c>
      <c r="I7850">
        <v>20.75</v>
      </c>
      <c r="J7850">
        <v>20.75</v>
      </c>
      <c r="K7850" t="s">
        <v>176</v>
      </c>
      <c r="L7850" t="s">
        <v>23</v>
      </c>
      <c r="M7850" t="s">
        <v>103</v>
      </c>
      <c r="N7850" t="s">
        <v>104</v>
      </c>
    </row>
    <row r="7851" spans="1:14" x14ac:dyDescent="0.25">
      <c r="A7851">
        <v>7850</v>
      </c>
      <c r="B7851">
        <v>3450</v>
      </c>
      <c r="C7851">
        <f>1/COUNTIF(B:B, B7851)</f>
        <v>0.33333333333333331</v>
      </c>
      <c r="D7851" t="s">
        <v>114</v>
      </c>
      <c r="E7851">
        <v>1</v>
      </c>
      <c r="F7851" s="1">
        <v>42062</v>
      </c>
      <c r="G7851" s="1" t="str">
        <f t="shared" si="122"/>
        <v>Friday</v>
      </c>
      <c r="H7851" s="2">
        <v>0.78157407407407409</v>
      </c>
      <c r="I7851">
        <v>16.75</v>
      </c>
      <c r="J7851">
        <v>16.75</v>
      </c>
      <c r="K7851" t="s">
        <v>175</v>
      </c>
      <c r="L7851" t="s">
        <v>30</v>
      </c>
      <c r="M7851" t="s">
        <v>38</v>
      </c>
      <c r="N7851" t="s">
        <v>39</v>
      </c>
    </row>
    <row r="7852" spans="1:14" x14ac:dyDescent="0.25">
      <c r="A7852">
        <v>7851</v>
      </c>
      <c r="B7852">
        <v>3450</v>
      </c>
      <c r="C7852">
        <f>1/COUNTIF(B:B, B7852)</f>
        <v>0.33333333333333331</v>
      </c>
      <c r="D7852" t="s">
        <v>69</v>
      </c>
      <c r="E7852">
        <v>1</v>
      </c>
      <c r="F7852" s="1">
        <v>42062</v>
      </c>
      <c r="G7852" s="1" t="str">
        <f t="shared" si="122"/>
        <v>Friday</v>
      </c>
      <c r="H7852" s="2">
        <v>0.78157407407407409</v>
      </c>
      <c r="I7852">
        <v>20.75</v>
      </c>
      <c r="J7852">
        <v>20.75</v>
      </c>
      <c r="K7852" t="s">
        <v>176</v>
      </c>
      <c r="L7852" t="s">
        <v>30</v>
      </c>
      <c r="M7852" t="s">
        <v>70</v>
      </c>
      <c r="N7852" t="s">
        <v>71</v>
      </c>
    </row>
    <row r="7853" spans="1:14" x14ac:dyDescent="0.25">
      <c r="A7853">
        <v>7852</v>
      </c>
      <c r="B7853">
        <v>3450</v>
      </c>
      <c r="C7853">
        <f>1/COUNTIF(B:B, B7853)</f>
        <v>0.33333333333333331</v>
      </c>
      <c r="D7853" t="s">
        <v>144</v>
      </c>
      <c r="E7853">
        <v>1</v>
      </c>
      <c r="F7853" s="1">
        <v>42062</v>
      </c>
      <c r="G7853" s="1" t="str">
        <f t="shared" si="122"/>
        <v>Friday</v>
      </c>
      <c r="H7853" s="2">
        <v>0.78157407407407409</v>
      </c>
      <c r="I7853">
        <v>12.25</v>
      </c>
      <c r="J7853">
        <v>12.25</v>
      </c>
      <c r="K7853" t="s">
        <v>177</v>
      </c>
      <c r="L7853" t="s">
        <v>23</v>
      </c>
      <c r="M7853" t="s">
        <v>110</v>
      </c>
      <c r="N7853" t="s">
        <v>111</v>
      </c>
    </row>
    <row r="7854" spans="1:14" x14ac:dyDescent="0.25">
      <c r="A7854">
        <v>7853</v>
      </c>
      <c r="B7854">
        <v>3451</v>
      </c>
      <c r="C7854">
        <f>1/COUNTIF(B:B, B7854)</f>
        <v>0.5</v>
      </c>
      <c r="D7854" t="s">
        <v>134</v>
      </c>
      <c r="E7854">
        <v>1</v>
      </c>
      <c r="F7854" s="1">
        <v>42062</v>
      </c>
      <c r="G7854" s="1" t="str">
        <f t="shared" si="122"/>
        <v>Friday</v>
      </c>
      <c r="H7854" s="2">
        <v>0.78214120370370366</v>
      </c>
      <c r="I7854">
        <v>20.5</v>
      </c>
      <c r="J7854">
        <v>20.5</v>
      </c>
      <c r="K7854" t="s">
        <v>176</v>
      </c>
      <c r="L7854" t="s">
        <v>12</v>
      </c>
      <c r="M7854" t="s">
        <v>16</v>
      </c>
      <c r="N7854" t="s">
        <v>17</v>
      </c>
    </row>
    <row r="7855" spans="1:14" x14ac:dyDescent="0.25">
      <c r="A7855">
        <v>7854</v>
      </c>
      <c r="B7855">
        <v>3451</v>
      </c>
      <c r="C7855">
        <f>1/COUNTIF(B:B, B7855)</f>
        <v>0.5</v>
      </c>
      <c r="D7855" t="s">
        <v>73</v>
      </c>
      <c r="E7855">
        <v>1</v>
      </c>
      <c r="F7855" s="1">
        <v>42062</v>
      </c>
      <c r="G7855" s="1" t="str">
        <f t="shared" si="122"/>
        <v>Friday</v>
      </c>
      <c r="H7855" s="2">
        <v>0.78214120370370366</v>
      </c>
      <c r="I7855">
        <v>15.25</v>
      </c>
      <c r="J7855">
        <v>15.25</v>
      </c>
      <c r="K7855" t="s">
        <v>176</v>
      </c>
      <c r="L7855" t="s">
        <v>12</v>
      </c>
      <c r="M7855" t="s">
        <v>74</v>
      </c>
      <c r="N7855" t="s">
        <v>75</v>
      </c>
    </row>
    <row r="7856" spans="1:14" x14ac:dyDescent="0.25">
      <c r="A7856">
        <v>7855</v>
      </c>
      <c r="B7856">
        <v>3452</v>
      </c>
      <c r="C7856">
        <f>1/COUNTIF(B:B, B7856)</f>
        <v>0.33333333333333331</v>
      </c>
      <c r="D7856" t="s">
        <v>15</v>
      </c>
      <c r="E7856">
        <v>1</v>
      </c>
      <c r="F7856" s="1">
        <v>42062</v>
      </c>
      <c r="G7856" s="1" t="str">
        <f t="shared" si="122"/>
        <v>Friday</v>
      </c>
      <c r="H7856" s="2">
        <v>0.78288194444444448</v>
      </c>
      <c r="I7856">
        <v>16</v>
      </c>
      <c r="J7856">
        <v>16</v>
      </c>
      <c r="K7856" t="s">
        <v>175</v>
      </c>
      <c r="L7856" t="s">
        <v>12</v>
      </c>
      <c r="M7856" t="s">
        <v>16</v>
      </c>
      <c r="N7856" t="s">
        <v>17</v>
      </c>
    </row>
    <row r="7857" spans="1:14" x14ac:dyDescent="0.25">
      <c r="A7857">
        <v>7856</v>
      </c>
      <c r="B7857">
        <v>3452</v>
      </c>
      <c r="C7857">
        <f>1/COUNTIF(B:B, B7857)</f>
        <v>0.33333333333333331</v>
      </c>
      <c r="D7857" t="s">
        <v>50</v>
      </c>
      <c r="E7857">
        <v>1</v>
      </c>
      <c r="F7857" s="1">
        <v>42062</v>
      </c>
      <c r="G7857" s="1" t="str">
        <f t="shared" si="122"/>
        <v>Friday</v>
      </c>
      <c r="H7857" s="2">
        <v>0.78288194444444448</v>
      </c>
      <c r="I7857">
        <v>20.5</v>
      </c>
      <c r="J7857">
        <v>20.5</v>
      </c>
      <c r="K7857" t="s">
        <v>176</v>
      </c>
      <c r="L7857" t="s">
        <v>12</v>
      </c>
      <c r="M7857" t="s">
        <v>51</v>
      </c>
      <c r="N7857" t="s">
        <v>52</v>
      </c>
    </row>
    <row r="7858" spans="1:14" x14ac:dyDescent="0.25">
      <c r="A7858">
        <v>7857</v>
      </c>
      <c r="B7858">
        <v>3452</v>
      </c>
      <c r="C7858">
        <f>1/COUNTIF(B:B, B7858)</f>
        <v>0.33333333333333331</v>
      </c>
      <c r="D7858" t="s">
        <v>29</v>
      </c>
      <c r="E7858">
        <v>1</v>
      </c>
      <c r="F7858" s="1">
        <v>42062</v>
      </c>
      <c r="G7858" s="1" t="str">
        <f t="shared" si="122"/>
        <v>Friday</v>
      </c>
      <c r="H7858" s="2">
        <v>0.78288194444444448</v>
      </c>
      <c r="I7858">
        <v>20.75</v>
      </c>
      <c r="J7858">
        <v>20.75</v>
      </c>
      <c r="K7858" t="s">
        <v>176</v>
      </c>
      <c r="L7858" t="s">
        <v>30</v>
      </c>
      <c r="M7858" t="s">
        <v>31</v>
      </c>
      <c r="N7858" t="s">
        <v>32</v>
      </c>
    </row>
    <row r="7859" spans="1:14" x14ac:dyDescent="0.25">
      <c r="A7859">
        <v>7858</v>
      </c>
      <c r="B7859">
        <v>3453</v>
      </c>
      <c r="C7859">
        <f>1/COUNTIF(B:B, B7859)</f>
        <v>1</v>
      </c>
      <c r="D7859" t="s">
        <v>29</v>
      </c>
      <c r="E7859">
        <v>1</v>
      </c>
      <c r="F7859" s="1">
        <v>42062</v>
      </c>
      <c r="G7859" s="1" t="str">
        <f t="shared" si="122"/>
        <v>Friday</v>
      </c>
      <c r="H7859" s="2">
        <v>0.78334490740740736</v>
      </c>
      <c r="I7859">
        <v>20.75</v>
      </c>
      <c r="J7859">
        <v>20.75</v>
      </c>
      <c r="K7859" t="s">
        <v>176</v>
      </c>
      <c r="L7859" t="s">
        <v>30</v>
      </c>
      <c r="M7859" t="s">
        <v>31</v>
      </c>
      <c r="N7859" t="s">
        <v>32</v>
      </c>
    </row>
    <row r="7860" spans="1:14" x14ac:dyDescent="0.25">
      <c r="A7860">
        <v>7859</v>
      </c>
      <c r="B7860">
        <v>3454</v>
      </c>
      <c r="C7860">
        <f>1/COUNTIF(B:B, B7860)</f>
        <v>0.25</v>
      </c>
      <c r="D7860" t="s">
        <v>80</v>
      </c>
      <c r="E7860">
        <v>1</v>
      </c>
      <c r="F7860" s="1">
        <v>42062</v>
      </c>
      <c r="G7860" s="1" t="str">
        <f t="shared" si="122"/>
        <v>Friday</v>
      </c>
      <c r="H7860" s="2">
        <v>0.79021990740740744</v>
      </c>
      <c r="I7860">
        <v>12</v>
      </c>
      <c r="J7860">
        <v>12</v>
      </c>
      <c r="K7860" t="s">
        <v>177</v>
      </c>
      <c r="L7860" t="s">
        <v>12</v>
      </c>
      <c r="M7860" t="s">
        <v>81</v>
      </c>
      <c r="N7860" t="s">
        <v>82</v>
      </c>
    </row>
    <row r="7861" spans="1:14" x14ac:dyDescent="0.25">
      <c r="A7861">
        <v>7860</v>
      </c>
      <c r="B7861">
        <v>3454</v>
      </c>
      <c r="C7861">
        <f>1/COUNTIF(B:B, B7861)</f>
        <v>0.25</v>
      </c>
      <c r="D7861" t="s">
        <v>168</v>
      </c>
      <c r="E7861">
        <v>1</v>
      </c>
      <c r="F7861" s="1">
        <v>42062</v>
      </c>
      <c r="G7861" s="1" t="str">
        <f t="shared" si="122"/>
        <v>Friday</v>
      </c>
      <c r="H7861" s="2">
        <v>0.79021990740740744</v>
      </c>
      <c r="I7861">
        <v>20.25</v>
      </c>
      <c r="J7861">
        <v>20.25</v>
      </c>
      <c r="K7861" t="s">
        <v>176</v>
      </c>
      <c r="L7861" t="s">
        <v>23</v>
      </c>
      <c r="M7861" t="s">
        <v>93</v>
      </c>
      <c r="N7861" t="s">
        <v>94</v>
      </c>
    </row>
    <row r="7862" spans="1:14" x14ac:dyDescent="0.25">
      <c r="A7862">
        <v>7861</v>
      </c>
      <c r="B7862">
        <v>3454</v>
      </c>
      <c r="C7862">
        <f>1/COUNTIF(B:B, B7862)</f>
        <v>0.25</v>
      </c>
      <c r="D7862" t="s">
        <v>86</v>
      </c>
      <c r="E7862">
        <v>1</v>
      </c>
      <c r="F7862" s="1">
        <v>42062</v>
      </c>
      <c r="G7862" s="1" t="str">
        <f t="shared" si="122"/>
        <v>Friday</v>
      </c>
      <c r="H7862" s="2">
        <v>0.79021990740740744</v>
      </c>
      <c r="I7862">
        <v>17.950000762939453</v>
      </c>
      <c r="J7862">
        <v>17.950000762939453</v>
      </c>
      <c r="K7862" t="s">
        <v>176</v>
      </c>
      <c r="L7862" t="s">
        <v>19</v>
      </c>
      <c r="M7862" t="s">
        <v>87</v>
      </c>
      <c r="N7862" t="s">
        <v>88</v>
      </c>
    </row>
    <row r="7863" spans="1:14" x14ac:dyDescent="0.25">
      <c r="A7863">
        <v>7862</v>
      </c>
      <c r="B7863">
        <v>3454</v>
      </c>
      <c r="C7863">
        <f>1/COUNTIF(B:B, B7863)</f>
        <v>0.25</v>
      </c>
      <c r="D7863" t="s">
        <v>55</v>
      </c>
      <c r="E7863">
        <v>1</v>
      </c>
      <c r="F7863" s="1">
        <v>42062</v>
      </c>
      <c r="G7863" s="1" t="str">
        <f t="shared" si="122"/>
        <v>Friday</v>
      </c>
      <c r="H7863" s="2">
        <v>0.79021990740740744</v>
      </c>
      <c r="I7863">
        <v>20.75</v>
      </c>
      <c r="J7863">
        <v>20.75</v>
      </c>
      <c r="K7863" t="s">
        <v>176</v>
      </c>
      <c r="L7863" t="s">
        <v>23</v>
      </c>
      <c r="M7863" t="s">
        <v>56</v>
      </c>
      <c r="N7863" t="s">
        <v>57</v>
      </c>
    </row>
    <row r="7864" spans="1:14" x14ac:dyDescent="0.25">
      <c r="A7864">
        <v>7863</v>
      </c>
      <c r="B7864">
        <v>3455</v>
      </c>
      <c r="C7864">
        <f>1/COUNTIF(B:B, B7864)</f>
        <v>0.33333333333333331</v>
      </c>
      <c r="D7864" t="s">
        <v>114</v>
      </c>
      <c r="E7864">
        <v>1</v>
      </c>
      <c r="F7864" s="1">
        <v>42062</v>
      </c>
      <c r="G7864" s="1" t="str">
        <f t="shared" si="122"/>
        <v>Friday</v>
      </c>
      <c r="H7864" s="2">
        <v>0.79630787037037032</v>
      </c>
      <c r="I7864">
        <v>16.75</v>
      </c>
      <c r="J7864">
        <v>16.75</v>
      </c>
      <c r="K7864" t="s">
        <v>175</v>
      </c>
      <c r="L7864" t="s">
        <v>30</v>
      </c>
      <c r="M7864" t="s">
        <v>38</v>
      </c>
      <c r="N7864" t="s">
        <v>39</v>
      </c>
    </row>
    <row r="7865" spans="1:14" x14ac:dyDescent="0.25">
      <c r="A7865">
        <v>7864</v>
      </c>
      <c r="B7865">
        <v>3455</v>
      </c>
      <c r="C7865">
        <f>1/COUNTIF(B:B, B7865)</f>
        <v>0.33333333333333331</v>
      </c>
      <c r="D7865" t="s">
        <v>47</v>
      </c>
      <c r="E7865">
        <v>1</v>
      </c>
      <c r="F7865" s="1">
        <v>42062</v>
      </c>
      <c r="G7865" s="1" t="str">
        <f t="shared" si="122"/>
        <v>Friday</v>
      </c>
      <c r="H7865" s="2">
        <v>0.79630787037037032</v>
      </c>
      <c r="I7865">
        <v>12</v>
      </c>
      <c r="J7865">
        <v>12</v>
      </c>
      <c r="K7865" t="s">
        <v>177</v>
      </c>
      <c r="L7865" t="s">
        <v>19</v>
      </c>
      <c r="M7865" t="s">
        <v>48</v>
      </c>
      <c r="N7865" t="s">
        <v>49</v>
      </c>
    </row>
    <row r="7866" spans="1:14" x14ac:dyDescent="0.25">
      <c r="A7866">
        <v>7865</v>
      </c>
      <c r="B7866">
        <v>3455</v>
      </c>
      <c r="C7866">
        <f>1/COUNTIF(B:B, B7866)</f>
        <v>0.33333333333333331</v>
      </c>
      <c r="D7866" t="s">
        <v>115</v>
      </c>
      <c r="E7866">
        <v>1</v>
      </c>
      <c r="F7866" s="1">
        <v>42062</v>
      </c>
      <c r="G7866" s="1" t="str">
        <f t="shared" si="122"/>
        <v>Friday</v>
      </c>
      <c r="H7866" s="2">
        <v>0.79630787037037032</v>
      </c>
      <c r="I7866">
        <v>12.5</v>
      </c>
      <c r="J7866">
        <v>12.5</v>
      </c>
      <c r="K7866" t="s">
        <v>175</v>
      </c>
      <c r="L7866" t="s">
        <v>12</v>
      </c>
      <c r="M7866" t="s">
        <v>74</v>
      </c>
      <c r="N7866" t="s">
        <v>75</v>
      </c>
    </row>
    <row r="7867" spans="1:14" x14ac:dyDescent="0.25">
      <c r="A7867">
        <v>7866</v>
      </c>
      <c r="B7867">
        <v>3456</v>
      </c>
      <c r="C7867">
        <f>1/COUNTIF(B:B, B7867)</f>
        <v>0.5</v>
      </c>
      <c r="D7867" t="s">
        <v>114</v>
      </c>
      <c r="E7867">
        <v>1</v>
      </c>
      <c r="F7867" s="1">
        <v>42062</v>
      </c>
      <c r="G7867" s="1" t="str">
        <f t="shared" si="122"/>
        <v>Friday</v>
      </c>
      <c r="H7867" s="2">
        <v>0.79822916666666666</v>
      </c>
      <c r="I7867">
        <v>16.75</v>
      </c>
      <c r="J7867">
        <v>16.75</v>
      </c>
      <c r="K7867" t="s">
        <v>175</v>
      </c>
      <c r="L7867" t="s">
        <v>30</v>
      </c>
      <c r="M7867" t="s">
        <v>38</v>
      </c>
      <c r="N7867" t="s">
        <v>39</v>
      </c>
    </row>
    <row r="7868" spans="1:14" x14ac:dyDescent="0.25">
      <c r="A7868">
        <v>7867</v>
      </c>
      <c r="B7868">
        <v>3456</v>
      </c>
      <c r="C7868">
        <f>1/COUNTIF(B:B, B7868)</f>
        <v>0.5</v>
      </c>
      <c r="D7868" t="s">
        <v>65</v>
      </c>
      <c r="E7868">
        <v>1</v>
      </c>
      <c r="F7868" s="1">
        <v>42062</v>
      </c>
      <c r="G7868" s="1" t="str">
        <f t="shared" si="122"/>
        <v>Friday</v>
      </c>
      <c r="H7868" s="2">
        <v>0.79822916666666666</v>
      </c>
      <c r="I7868">
        <v>20.75</v>
      </c>
      <c r="J7868">
        <v>20.75</v>
      </c>
      <c r="K7868" t="s">
        <v>176</v>
      </c>
      <c r="L7868" t="s">
        <v>30</v>
      </c>
      <c r="M7868" t="s">
        <v>66</v>
      </c>
      <c r="N7868" t="s">
        <v>67</v>
      </c>
    </row>
    <row r="7869" spans="1:14" x14ac:dyDescent="0.25">
      <c r="A7869">
        <v>7868</v>
      </c>
      <c r="B7869">
        <v>3457</v>
      </c>
      <c r="C7869">
        <f>1/COUNTIF(B:B, B7869)</f>
        <v>0.5</v>
      </c>
      <c r="D7869" t="s">
        <v>123</v>
      </c>
      <c r="E7869">
        <v>1</v>
      </c>
      <c r="F7869" s="1">
        <v>42062</v>
      </c>
      <c r="G7869" s="1" t="str">
        <f t="shared" si="122"/>
        <v>Friday</v>
      </c>
      <c r="H7869" s="2">
        <v>0.79851851851851852</v>
      </c>
      <c r="I7869">
        <v>20.25</v>
      </c>
      <c r="J7869">
        <v>20.25</v>
      </c>
      <c r="K7869" t="s">
        <v>176</v>
      </c>
      <c r="L7869" t="s">
        <v>19</v>
      </c>
      <c r="M7869" t="s">
        <v>48</v>
      </c>
      <c r="N7869" t="s">
        <v>49</v>
      </c>
    </row>
    <row r="7870" spans="1:14" x14ac:dyDescent="0.25">
      <c r="A7870">
        <v>7869</v>
      </c>
      <c r="B7870">
        <v>3457</v>
      </c>
      <c r="C7870">
        <f>1/COUNTIF(B:B, B7870)</f>
        <v>0.5</v>
      </c>
      <c r="D7870" t="s">
        <v>129</v>
      </c>
      <c r="E7870">
        <v>1</v>
      </c>
      <c r="F7870" s="1">
        <v>42062</v>
      </c>
      <c r="G7870" s="1" t="str">
        <f t="shared" si="122"/>
        <v>Friday</v>
      </c>
      <c r="H7870" s="2">
        <v>0.79851851851851852</v>
      </c>
      <c r="I7870">
        <v>16.5</v>
      </c>
      <c r="J7870">
        <v>16.5</v>
      </c>
      <c r="K7870" t="s">
        <v>175</v>
      </c>
      <c r="L7870" t="s">
        <v>23</v>
      </c>
      <c r="M7870" t="s">
        <v>103</v>
      </c>
      <c r="N7870" t="s">
        <v>104</v>
      </c>
    </row>
    <row r="7871" spans="1:14" x14ac:dyDescent="0.25">
      <c r="A7871">
        <v>7870</v>
      </c>
      <c r="B7871">
        <v>3458</v>
      </c>
      <c r="C7871">
        <f>1/COUNTIF(B:B, B7871)</f>
        <v>0.5</v>
      </c>
      <c r="D7871" t="s">
        <v>123</v>
      </c>
      <c r="E7871">
        <v>1</v>
      </c>
      <c r="F7871" s="1">
        <v>42062</v>
      </c>
      <c r="G7871" s="1" t="str">
        <f t="shared" si="122"/>
        <v>Friday</v>
      </c>
      <c r="H7871" s="2">
        <v>0.79931712962962964</v>
      </c>
      <c r="I7871">
        <v>20.25</v>
      </c>
      <c r="J7871">
        <v>20.25</v>
      </c>
      <c r="K7871" t="s">
        <v>176</v>
      </c>
      <c r="L7871" t="s">
        <v>19</v>
      </c>
      <c r="M7871" t="s">
        <v>48</v>
      </c>
      <c r="N7871" t="s">
        <v>49</v>
      </c>
    </row>
    <row r="7872" spans="1:14" x14ac:dyDescent="0.25">
      <c r="A7872">
        <v>7871</v>
      </c>
      <c r="B7872">
        <v>3458</v>
      </c>
      <c r="C7872">
        <f>1/COUNTIF(B:B, B7872)</f>
        <v>0.5</v>
      </c>
      <c r="D7872" t="s">
        <v>131</v>
      </c>
      <c r="E7872">
        <v>1</v>
      </c>
      <c r="F7872" s="1">
        <v>42062</v>
      </c>
      <c r="G7872" s="1" t="str">
        <f t="shared" si="122"/>
        <v>Friday</v>
      </c>
      <c r="H7872" s="2">
        <v>0.79931712962962964</v>
      </c>
      <c r="I7872">
        <v>20.75</v>
      </c>
      <c r="J7872">
        <v>20.75</v>
      </c>
      <c r="K7872" t="s">
        <v>176</v>
      </c>
      <c r="L7872" t="s">
        <v>23</v>
      </c>
      <c r="M7872" t="s">
        <v>103</v>
      </c>
      <c r="N7872" t="s">
        <v>104</v>
      </c>
    </row>
    <row r="7873" spans="1:14" x14ac:dyDescent="0.25">
      <c r="A7873">
        <v>7872</v>
      </c>
      <c r="B7873">
        <v>3459</v>
      </c>
      <c r="C7873">
        <f>1/COUNTIF(B:B, B7873)</f>
        <v>0.5</v>
      </c>
      <c r="D7873" t="s">
        <v>69</v>
      </c>
      <c r="E7873">
        <v>1</v>
      </c>
      <c r="F7873" s="1">
        <v>42062</v>
      </c>
      <c r="G7873" s="1" t="str">
        <f t="shared" si="122"/>
        <v>Friday</v>
      </c>
      <c r="H7873" s="2">
        <v>0.79981481481481487</v>
      </c>
      <c r="I7873">
        <v>20.75</v>
      </c>
      <c r="J7873">
        <v>20.75</v>
      </c>
      <c r="K7873" t="s">
        <v>176</v>
      </c>
      <c r="L7873" t="s">
        <v>30</v>
      </c>
      <c r="M7873" t="s">
        <v>70</v>
      </c>
      <c r="N7873" t="s">
        <v>71</v>
      </c>
    </row>
    <row r="7874" spans="1:14" x14ac:dyDescent="0.25">
      <c r="A7874">
        <v>7873</v>
      </c>
      <c r="B7874">
        <v>3459</v>
      </c>
      <c r="C7874">
        <f>1/COUNTIF(B:B, B7874)</f>
        <v>0.5</v>
      </c>
      <c r="D7874" t="s">
        <v>50</v>
      </c>
      <c r="E7874">
        <v>1</v>
      </c>
      <c r="F7874" s="1">
        <v>42062</v>
      </c>
      <c r="G7874" s="1" t="str">
        <f t="shared" ref="G7874:G7937" si="123">TEXT(F7874,"dddd")</f>
        <v>Friday</v>
      </c>
      <c r="H7874" s="2">
        <v>0.79981481481481487</v>
      </c>
      <c r="I7874">
        <v>20.5</v>
      </c>
      <c r="J7874">
        <v>20.5</v>
      </c>
      <c r="K7874" t="s">
        <v>176</v>
      </c>
      <c r="L7874" t="s">
        <v>12</v>
      </c>
      <c r="M7874" t="s">
        <v>51</v>
      </c>
      <c r="N7874" t="s">
        <v>52</v>
      </c>
    </row>
    <row r="7875" spans="1:14" x14ac:dyDescent="0.25">
      <c r="A7875">
        <v>7874</v>
      </c>
      <c r="B7875">
        <v>3460</v>
      </c>
      <c r="C7875">
        <f>1/COUNTIF(B:B, B7875)</f>
        <v>0.33333333333333331</v>
      </c>
      <c r="D7875" t="s">
        <v>68</v>
      </c>
      <c r="E7875">
        <v>1</v>
      </c>
      <c r="F7875" s="1">
        <v>42062</v>
      </c>
      <c r="G7875" s="1" t="str">
        <f t="shared" si="123"/>
        <v>Friday</v>
      </c>
      <c r="H7875" s="2">
        <v>0.80146990740740742</v>
      </c>
      <c r="I7875">
        <v>20.75</v>
      </c>
      <c r="J7875">
        <v>20.75</v>
      </c>
      <c r="K7875" t="s">
        <v>176</v>
      </c>
      <c r="L7875" t="s">
        <v>30</v>
      </c>
      <c r="M7875" t="s">
        <v>38</v>
      </c>
      <c r="N7875" t="s">
        <v>39</v>
      </c>
    </row>
    <row r="7876" spans="1:14" x14ac:dyDescent="0.25">
      <c r="A7876">
        <v>7875</v>
      </c>
      <c r="B7876">
        <v>3460</v>
      </c>
      <c r="C7876">
        <f>1/COUNTIF(B:B, B7876)</f>
        <v>0.33333333333333331</v>
      </c>
      <c r="D7876" t="s">
        <v>69</v>
      </c>
      <c r="E7876">
        <v>1</v>
      </c>
      <c r="F7876" s="1">
        <v>42062</v>
      </c>
      <c r="G7876" s="1" t="str">
        <f t="shared" si="123"/>
        <v>Friday</v>
      </c>
      <c r="H7876" s="2">
        <v>0.80146990740740742</v>
      </c>
      <c r="I7876">
        <v>20.75</v>
      </c>
      <c r="J7876">
        <v>20.75</v>
      </c>
      <c r="K7876" t="s">
        <v>176</v>
      </c>
      <c r="L7876" t="s">
        <v>30</v>
      </c>
      <c r="M7876" t="s">
        <v>70</v>
      </c>
      <c r="N7876" t="s">
        <v>71</v>
      </c>
    </row>
    <row r="7877" spans="1:14" x14ac:dyDescent="0.25">
      <c r="A7877">
        <v>7876</v>
      </c>
      <c r="B7877">
        <v>3460</v>
      </c>
      <c r="C7877">
        <f>1/COUNTIF(B:B, B7877)</f>
        <v>0.33333333333333331</v>
      </c>
      <c r="D7877" t="s">
        <v>138</v>
      </c>
      <c r="E7877">
        <v>1</v>
      </c>
      <c r="F7877" s="1">
        <v>42062</v>
      </c>
      <c r="G7877" s="1" t="str">
        <f t="shared" si="123"/>
        <v>Friday</v>
      </c>
      <c r="H7877" s="2">
        <v>0.80146990740740742</v>
      </c>
      <c r="I7877">
        <v>11</v>
      </c>
      <c r="J7877">
        <v>11</v>
      </c>
      <c r="K7877" t="s">
        <v>177</v>
      </c>
      <c r="L7877" t="s">
        <v>12</v>
      </c>
      <c r="M7877" t="s">
        <v>126</v>
      </c>
      <c r="N7877" t="s">
        <v>127</v>
      </c>
    </row>
    <row r="7878" spans="1:14" x14ac:dyDescent="0.25">
      <c r="A7878">
        <v>7877</v>
      </c>
      <c r="B7878">
        <v>3461</v>
      </c>
      <c r="C7878">
        <f>1/COUNTIF(B:B, B7878)</f>
        <v>0.5</v>
      </c>
      <c r="D7878" t="s">
        <v>50</v>
      </c>
      <c r="E7878">
        <v>1</v>
      </c>
      <c r="F7878" s="1">
        <v>42062</v>
      </c>
      <c r="G7878" s="1" t="str">
        <f t="shared" si="123"/>
        <v>Friday</v>
      </c>
      <c r="H7878" s="2">
        <v>0.82246527777777778</v>
      </c>
      <c r="I7878">
        <v>20.5</v>
      </c>
      <c r="J7878">
        <v>20.5</v>
      </c>
      <c r="K7878" t="s">
        <v>176</v>
      </c>
      <c r="L7878" t="s">
        <v>12</v>
      </c>
      <c r="M7878" t="s">
        <v>51</v>
      </c>
      <c r="N7878" t="s">
        <v>52</v>
      </c>
    </row>
    <row r="7879" spans="1:14" x14ac:dyDescent="0.25">
      <c r="A7879">
        <v>7878</v>
      </c>
      <c r="B7879">
        <v>3461</v>
      </c>
      <c r="C7879">
        <f>1/COUNTIF(B:B, B7879)</f>
        <v>0.5</v>
      </c>
      <c r="D7879" t="s">
        <v>108</v>
      </c>
      <c r="E7879">
        <v>1</v>
      </c>
      <c r="F7879" s="1">
        <v>42062</v>
      </c>
      <c r="G7879" s="1" t="str">
        <f t="shared" si="123"/>
        <v>Friday</v>
      </c>
      <c r="H7879" s="2">
        <v>0.82246527777777778</v>
      </c>
      <c r="I7879">
        <v>20.5</v>
      </c>
      <c r="J7879">
        <v>20.5</v>
      </c>
      <c r="K7879" t="s">
        <v>176</v>
      </c>
      <c r="L7879" t="s">
        <v>12</v>
      </c>
      <c r="M7879" t="s">
        <v>90</v>
      </c>
      <c r="N7879" t="s">
        <v>91</v>
      </c>
    </row>
    <row r="7880" spans="1:14" x14ac:dyDescent="0.25">
      <c r="A7880">
        <v>7879</v>
      </c>
      <c r="B7880">
        <v>3462</v>
      </c>
      <c r="C7880">
        <f>1/COUNTIF(B:B, B7880)</f>
        <v>0.5</v>
      </c>
      <c r="D7880" t="s">
        <v>168</v>
      </c>
      <c r="E7880">
        <v>1</v>
      </c>
      <c r="F7880" s="1">
        <v>42062</v>
      </c>
      <c r="G7880" s="1" t="str">
        <f t="shared" si="123"/>
        <v>Friday</v>
      </c>
      <c r="H7880" s="2">
        <v>0.83012731481481483</v>
      </c>
      <c r="I7880">
        <v>20.25</v>
      </c>
      <c r="J7880">
        <v>20.25</v>
      </c>
      <c r="K7880" t="s">
        <v>176</v>
      </c>
      <c r="L7880" t="s">
        <v>23</v>
      </c>
      <c r="M7880" t="s">
        <v>93</v>
      </c>
      <c r="N7880" t="s">
        <v>94</v>
      </c>
    </row>
    <row r="7881" spans="1:14" x14ac:dyDescent="0.25">
      <c r="A7881">
        <v>7880</v>
      </c>
      <c r="B7881">
        <v>3462</v>
      </c>
      <c r="C7881">
        <f>1/COUNTIF(B:B, B7881)</f>
        <v>0.5</v>
      </c>
      <c r="D7881" t="s">
        <v>165</v>
      </c>
      <c r="E7881">
        <v>1</v>
      </c>
      <c r="F7881" s="1">
        <v>42062</v>
      </c>
      <c r="G7881" s="1" t="str">
        <f t="shared" si="123"/>
        <v>Friday</v>
      </c>
      <c r="H7881" s="2">
        <v>0.83012731481481483</v>
      </c>
      <c r="I7881">
        <v>20.5</v>
      </c>
      <c r="J7881">
        <v>20.5</v>
      </c>
      <c r="K7881" t="s">
        <v>176</v>
      </c>
      <c r="L7881" t="s">
        <v>12</v>
      </c>
      <c r="M7881" t="s">
        <v>41</v>
      </c>
      <c r="N7881" t="s">
        <v>42</v>
      </c>
    </row>
    <row r="7882" spans="1:14" x14ac:dyDescent="0.25">
      <c r="A7882">
        <v>7881</v>
      </c>
      <c r="B7882">
        <v>3463</v>
      </c>
      <c r="C7882">
        <f>1/COUNTIF(B:B, B7882)</f>
        <v>0.5</v>
      </c>
      <c r="D7882" t="s">
        <v>47</v>
      </c>
      <c r="E7882">
        <v>1</v>
      </c>
      <c r="F7882" s="1">
        <v>42062</v>
      </c>
      <c r="G7882" s="1" t="str">
        <f t="shared" si="123"/>
        <v>Friday</v>
      </c>
      <c r="H7882" s="2">
        <v>0.84097222222222223</v>
      </c>
      <c r="I7882">
        <v>12</v>
      </c>
      <c r="J7882">
        <v>12</v>
      </c>
      <c r="K7882" t="s">
        <v>177</v>
      </c>
      <c r="L7882" t="s">
        <v>19</v>
      </c>
      <c r="M7882" t="s">
        <v>48</v>
      </c>
      <c r="N7882" t="s">
        <v>49</v>
      </c>
    </row>
    <row r="7883" spans="1:14" x14ac:dyDescent="0.25">
      <c r="A7883">
        <v>7882</v>
      </c>
      <c r="B7883">
        <v>3463</v>
      </c>
      <c r="C7883">
        <f>1/COUNTIF(B:B, B7883)</f>
        <v>0.5</v>
      </c>
      <c r="D7883" t="s">
        <v>55</v>
      </c>
      <c r="E7883">
        <v>1</v>
      </c>
      <c r="F7883" s="1">
        <v>42062</v>
      </c>
      <c r="G7883" s="1" t="str">
        <f t="shared" si="123"/>
        <v>Friday</v>
      </c>
      <c r="H7883" s="2">
        <v>0.84097222222222223</v>
      </c>
      <c r="I7883">
        <v>20.75</v>
      </c>
      <c r="J7883">
        <v>20.75</v>
      </c>
      <c r="K7883" t="s">
        <v>176</v>
      </c>
      <c r="L7883" t="s">
        <v>23</v>
      </c>
      <c r="M7883" t="s">
        <v>56</v>
      </c>
      <c r="N7883" t="s">
        <v>57</v>
      </c>
    </row>
    <row r="7884" spans="1:14" x14ac:dyDescent="0.25">
      <c r="A7884">
        <v>7883</v>
      </c>
      <c r="B7884">
        <v>3464</v>
      </c>
      <c r="C7884">
        <f>1/COUNTIF(B:B, B7884)</f>
        <v>0.33333333333333331</v>
      </c>
      <c r="D7884" t="s">
        <v>72</v>
      </c>
      <c r="E7884">
        <v>1</v>
      </c>
      <c r="F7884" s="1">
        <v>42062</v>
      </c>
      <c r="G7884" s="1" t="str">
        <f t="shared" si="123"/>
        <v>Friday</v>
      </c>
      <c r="H7884" s="2">
        <v>0.84416666666666662</v>
      </c>
      <c r="I7884">
        <v>16.75</v>
      </c>
      <c r="J7884">
        <v>16.75</v>
      </c>
      <c r="K7884" t="s">
        <v>175</v>
      </c>
      <c r="L7884" t="s">
        <v>30</v>
      </c>
      <c r="M7884" t="s">
        <v>70</v>
      </c>
      <c r="N7884" t="s">
        <v>71</v>
      </c>
    </row>
    <row r="7885" spans="1:14" x14ac:dyDescent="0.25">
      <c r="A7885">
        <v>7884</v>
      </c>
      <c r="B7885">
        <v>3464</v>
      </c>
      <c r="C7885">
        <f>1/COUNTIF(B:B, B7885)</f>
        <v>0.33333333333333331</v>
      </c>
      <c r="D7885" t="s">
        <v>86</v>
      </c>
      <c r="E7885">
        <v>1</v>
      </c>
      <c r="F7885" s="1">
        <v>42062</v>
      </c>
      <c r="G7885" s="1" t="str">
        <f t="shared" si="123"/>
        <v>Friday</v>
      </c>
      <c r="H7885" s="2">
        <v>0.84416666666666662</v>
      </c>
      <c r="I7885">
        <v>17.950000762939453</v>
      </c>
      <c r="J7885">
        <v>17.950000762939453</v>
      </c>
      <c r="K7885" t="s">
        <v>176</v>
      </c>
      <c r="L7885" t="s">
        <v>19</v>
      </c>
      <c r="M7885" t="s">
        <v>87</v>
      </c>
      <c r="N7885" t="s">
        <v>88</v>
      </c>
    </row>
    <row r="7886" spans="1:14" x14ac:dyDescent="0.25">
      <c r="A7886">
        <v>7885</v>
      </c>
      <c r="B7886">
        <v>3464</v>
      </c>
      <c r="C7886">
        <f>1/COUNTIF(B:B, B7886)</f>
        <v>0.33333333333333331</v>
      </c>
      <c r="D7886" t="s">
        <v>139</v>
      </c>
      <c r="E7886">
        <v>1</v>
      </c>
      <c r="F7886" s="1">
        <v>42062</v>
      </c>
      <c r="G7886" s="1" t="str">
        <f t="shared" si="123"/>
        <v>Friday</v>
      </c>
      <c r="H7886" s="2">
        <v>0.84416666666666662</v>
      </c>
      <c r="I7886">
        <v>16.5</v>
      </c>
      <c r="J7886">
        <v>16.5</v>
      </c>
      <c r="K7886" t="s">
        <v>175</v>
      </c>
      <c r="L7886" t="s">
        <v>23</v>
      </c>
      <c r="M7886" t="s">
        <v>44</v>
      </c>
      <c r="N7886" t="s">
        <v>45</v>
      </c>
    </row>
    <row r="7887" spans="1:14" x14ac:dyDescent="0.25">
      <c r="A7887">
        <v>7886</v>
      </c>
      <c r="B7887">
        <v>3465</v>
      </c>
      <c r="C7887">
        <f>1/COUNTIF(B:B, B7887)</f>
        <v>1</v>
      </c>
      <c r="D7887" t="s">
        <v>128</v>
      </c>
      <c r="E7887">
        <v>1</v>
      </c>
      <c r="F7887" s="1">
        <v>42062</v>
      </c>
      <c r="G7887" s="1" t="str">
        <f t="shared" si="123"/>
        <v>Friday</v>
      </c>
      <c r="H7887" s="2">
        <v>0.84971064814814812</v>
      </c>
      <c r="I7887">
        <v>10.5</v>
      </c>
      <c r="J7887">
        <v>10.5</v>
      </c>
      <c r="K7887" t="s">
        <v>177</v>
      </c>
      <c r="L7887" t="s">
        <v>12</v>
      </c>
      <c r="M7887" t="s">
        <v>13</v>
      </c>
      <c r="N7887" t="s">
        <v>14</v>
      </c>
    </row>
    <row r="7888" spans="1:14" x14ac:dyDescent="0.25">
      <c r="A7888">
        <v>7887</v>
      </c>
      <c r="B7888">
        <v>3466</v>
      </c>
      <c r="C7888">
        <f>1/COUNTIF(B:B, B7888)</f>
        <v>1</v>
      </c>
      <c r="D7888" t="s">
        <v>131</v>
      </c>
      <c r="E7888">
        <v>1</v>
      </c>
      <c r="F7888" s="1">
        <v>42062</v>
      </c>
      <c r="G7888" s="1" t="str">
        <f t="shared" si="123"/>
        <v>Friday</v>
      </c>
      <c r="H7888" s="2">
        <v>0.85812500000000003</v>
      </c>
      <c r="I7888">
        <v>20.75</v>
      </c>
      <c r="J7888">
        <v>20.75</v>
      </c>
      <c r="K7888" t="s">
        <v>176</v>
      </c>
      <c r="L7888" t="s">
        <v>23</v>
      </c>
      <c r="M7888" t="s">
        <v>103</v>
      </c>
      <c r="N7888" t="s">
        <v>104</v>
      </c>
    </row>
    <row r="7889" spans="1:14" x14ac:dyDescent="0.25">
      <c r="A7889">
        <v>7888</v>
      </c>
      <c r="B7889">
        <v>3467</v>
      </c>
      <c r="C7889">
        <f>1/COUNTIF(B:B, B7889)</f>
        <v>0.33333333333333331</v>
      </c>
      <c r="D7889" t="s">
        <v>156</v>
      </c>
      <c r="E7889">
        <v>1</v>
      </c>
      <c r="F7889" s="1">
        <v>42062</v>
      </c>
      <c r="G7889" s="1" t="str">
        <f t="shared" si="123"/>
        <v>Friday</v>
      </c>
      <c r="H7889" s="2">
        <v>0.89030092592592591</v>
      </c>
      <c r="I7889">
        <v>12</v>
      </c>
      <c r="J7889">
        <v>12</v>
      </c>
      <c r="K7889" t="s">
        <v>177</v>
      </c>
      <c r="L7889" t="s">
        <v>19</v>
      </c>
      <c r="M7889" t="s">
        <v>100</v>
      </c>
      <c r="N7889" t="s">
        <v>101</v>
      </c>
    </row>
    <row r="7890" spans="1:14" x14ac:dyDescent="0.25">
      <c r="A7890">
        <v>7889</v>
      </c>
      <c r="B7890">
        <v>3467</v>
      </c>
      <c r="C7890">
        <f>1/COUNTIF(B:B, B7890)</f>
        <v>0.33333333333333331</v>
      </c>
      <c r="D7890" t="s">
        <v>43</v>
      </c>
      <c r="E7890">
        <v>1</v>
      </c>
      <c r="F7890" s="1">
        <v>42062</v>
      </c>
      <c r="G7890" s="1" t="str">
        <f t="shared" si="123"/>
        <v>Friday</v>
      </c>
      <c r="H7890" s="2">
        <v>0.89030092592592591</v>
      </c>
      <c r="I7890">
        <v>12.5</v>
      </c>
      <c r="J7890">
        <v>12.5</v>
      </c>
      <c r="K7890" t="s">
        <v>177</v>
      </c>
      <c r="L7890" t="s">
        <v>23</v>
      </c>
      <c r="M7890" t="s">
        <v>44</v>
      </c>
      <c r="N7890" t="s">
        <v>45</v>
      </c>
    </row>
    <row r="7891" spans="1:14" x14ac:dyDescent="0.25">
      <c r="A7891">
        <v>7890</v>
      </c>
      <c r="B7891">
        <v>3467</v>
      </c>
      <c r="C7891">
        <f>1/COUNTIF(B:B, B7891)</f>
        <v>0.33333333333333331</v>
      </c>
      <c r="D7891" t="s">
        <v>149</v>
      </c>
      <c r="E7891">
        <v>1</v>
      </c>
      <c r="F7891" s="1">
        <v>42062</v>
      </c>
      <c r="G7891" s="1" t="str">
        <f t="shared" si="123"/>
        <v>Friday</v>
      </c>
      <c r="H7891" s="2">
        <v>0.89030092592592591</v>
      </c>
      <c r="I7891">
        <v>16</v>
      </c>
      <c r="J7891">
        <v>16</v>
      </c>
      <c r="K7891" t="s">
        <v>175</v>
      </c>
      <c r="L7891" t="s">
        <v>19</v>
      </c>
      <c r="M7891" t="s">
        <v>62</v>
      </c>
      <c r="N7891" t="s">
        <v>63</v>
      </c>
    </row>
    <row r="7892" spans="1:14" x14ac:dyDescent="0.25">
      <c r="A7892">
        <v>7891</v>
      </c>
      <c r="B7892">
        <v>3468</v>
      </c>
      <c r="C7892">
        <f>1/COUNTIF(B:B, B7892)</f>
        <v>1</v>
      </c>
      <c r="D7892" t="s">
        <v>29</v>
      </c>
      <c r="E7892">
        <v>1</v>
      </c>
      <c r="F7892" s="1">
        <v>42062</v>
      </c>
      <c r="G7892" s="1" t="str">
        <f t="shared" si="123"/>
        <v>Friday</v>
      </c>
      <c r="H7892" s="2">
        <v>0.90141203703703698</v>
      </c>
      <c r="I7892">
        <v>20.75</v>
      </c>
      <c r="J7892">
        <v>20.75</v>
      </c>
      <c r="K7892" t="s">
        <v>176</v>
      </c>
      <c r="L7892" t="s">
        <v>30</v>
      </c>
      <c r="M7892" t="s">
        <v>31</v>
      </c>
      <c r="N7892" t="s">
        <v>32</v>
      </c>
    </row>
    <row r="7893" spans="1:14" x14ac:dyDescent="0.25">
      <c r="A7893">
        <v>7892</v>
      </c>
      <c r="B7893">
        <v>3469</v>
      </c>
      <c r="C7893">
        <f>1/COUNTIF(B:B, B7893)</f>
        <v>1</v>
      </c>
      <c r="D7893" t="s">
        <v>140</v>
      </c>
      <c r="E7893">
        <v>1</v>
      </c>
      <c r="F7893" s="1">
        <v>42062</v>
      </c>
      <c r="G7893" s="1" t="str">
        <f t="shared" si="123"/>
        <v>Friday</v>
      </c>
      <c r="H7893" s="2">
        <v>0.9026967592592593</v>
      </c>
      <c r="I7893">
        <v>16.5</v>
      </c>
      <c r="J7893">
        <v>16.5</v>
      </c>
      <c r="K7893" t="s">
        <v>175</v>
      </c>
      <c r="L7893" t="s">
        <v>23</v>
      </c>
      <c r="M7893" t="s">
        <v>35</v>
      </c>
      <c r="N7893" t="s">
        <v>36</v>
      </c>
    </row>
    <row r="7894" spans="1:14" x14ac:dyDescent="0.25">
      <c r="A7894">
        <v>7893</v>
      </c>
      <c r="B7894">
        <v>3470</v>
      </c>
      <c r="C7894">
        <f>1/COUNTIF(B:B, B7894)</f>
        <v>0.5</v>
      </c>
      <c r="D7894" t="s">
        <v>95</v>
      </c>
      <c r="E7894">
        <v>1</v>
      </c>
      <c r="F7894" s="1">
        <v>42062</v>
      </c>
      <c r="G7894" s="1" t="str">
        <f t="shared" si="123"/>
        <v>Friday</v>
      </c>
      <c r="H7894" s="2">
        <v>0.91208333333333336</v>
      </c>
      <c r="I7894">
        <v>14.75</v>
      </c>
      <c r="J7894">
        <v>14.75</v>
      </c>
      <c r="K7894" t="s">
        <v>175</v>
      </c>
      <c r="L7894" t="s">
        <v>19</v>
      </c>
      <c r="M7894" t="s">
        <v>87</v>
      </c>
      <c r="N7894" t="s">
        <v>88</v>
      </c>
    </row>
    <row r="7895" spans="1:14" x14ac:dyDescent="0.25">
      <c r="A7895">
        <v>7894</v>
      </c>
      <c r="B7895">
        <v>3470</v>
      </c>
      <c r="C7895">
        <f>1/COUNTIF(B:B, B7895)</f>
        <v>0.5</v>
      </c>
      <c r="D7895" t="s">
        <v>58</v>
      </c>
      <c r="E7895">
        <v>1</v>
      </c>
      <c r="F7895" s="1">
        <v>42062</v>
      </c>
      <c r="G7895" s="1" t="str">
        <f t="shared" si="123"/>
        <v>Friday</v>
      </c>
      <c r="H7895" s="2">
        <v>0.91208333333333336</v>
      </c>
      <c r="I7895">
        <v>20.75</v>
      </c>
      <c r="J7895">
        <v>20.75</v>
      </c>
      <c r="K7895" t="s">
        <v>176</v>
      </c>
      <c r="L7895" t="s">
        <v>19</v>
      </c>
      <c r="M7895" t="s">
        <v>59</v>
      </c>
      <c r="N7895" t="s">
        <v>60</v>
      </c>
    </row>
    <row r="7896" spans="1:14" x14ac:dyDescent="0.25">
      <c r="A7896">
        <v>7895</v>
      </c>
      <c r="B7896">
        <v>3471</v>
      </c>
      <c r="C7896">
        <f>1/COUNTIF(B:B, B7896)</f>
        <v>1</v>
      </c>
      <c r="D7896" t="s">
        <v>153</v>
      </c>
      <c r="E7896">
        <v>1</v>
      </c>
      <c r="F7896" s="1">
        <v>42062</v>
      </c>
      <c r="G7896" s="1" t="str">
        <f t="shared" si="123"/>
        <v>Friday</v>
      </c>
      <c r="H7896" s="2">
        <v>0.91878472222222218</v>
      </c>
      <c r="I7896">
        <v>16.5</v>
      </c>
      <c r="J7896">
        <v>16.5</v>
      </c>
      <c r="K7896" t="s">
        <v>175</v>
      </c>
      <c r="L7896" t="s">
        <v>23</v>
      </c>
      <c r="M7896" t="s">
        <v>56</v>
      </c>
      <c r="N7896" t="s">
        <v>57</v>
      </c>
    </row>
    <row r="7897" spans="1:14" x14ac:dyDescent="0.25">
      <c r="A7897">
        <v>7896</v>
      </c>
      <c r="B7897">
        <v>3472</v>
      </c>
      <c r="C7897">
        <f>1/COUNTIF(B:B, B7897)</f>
        <v>1</v>
      </c>
      <c r="D7897" t="s">
        <v>139</v>
      </c>
      <c r="E7897">
        <v>1</v>
      </c>
      <c r="F7897" s="1">
        <v>42063</v>
      </c>
      <c r="G7897" s="1" t="str">
        <f t="shared" si="123"/>
        <v>Saturday</v>
      </c>
      <c r="H7897" s="2">
        <v>0.48256944444444444</v>
      </c>
      <c r="I7897">
        <v>16.5</v>
      </c>
      <c r="J7897">
        <v>16.5</v>
      </c>
      <c r="K7897" t="s">
        <v>175</v>
      </c>
      <c r="L7897" t="s">
        <v>23</v>
      </c>
      <c r="M7897" t="s">
        <v>44</v>
      </c>
      <c r="N7897" t="s">
        <v>45</v>
      </c>
    </row>
    <row r="7898" spans="1:14" x14ac:dyDescent="0.25">
      <c r="A7898">
        <v>7897</v>
      </c>
      <c r="B7898">
        <v>3473</v>
      </c>
      <c r="C7898">
        <f>1/COUNTIF(B:B, B7898)</f>
        <v>7.1428571428571425E-2</v>
      </c>
      <c r="D7898" t="s">
        <v>68</v>
      </c>
      <c r="E7898">
        <v>1</v>
      </c>
      <c r="F7898" s="1">
        <v>42063</v>
      </c>
      <c r="G7898" s="1" t="str">
        <f t="shared" si="123"/>
        <v>Saturday</v>
      </c>
      <c r="H7898" s="2">
        <v>0.49285879629629631</v>
      </c>
      <c r="I7898">
        <v>20.75</v>
      </c>
      <c r="J7898">
        <v>20.75</v>
      </c>
      <c r="K7898" t="s">
        <v>176</v>
      </c>
      <c r="L7898" t="s">
        <v>30</v>
      </c>
      <c r="M7898" t="s">
        <v>38</v>
      </c>
      <c r="N7898" t="s">
        <v>39</v>
      </c>
    </row>
    <row r="7899" spans="1:14" x14ac:dyDescent="0.25">
      <c r="A7899">
        <v>7898</v>
      </c>
      <c r="B7899">
        <v>3473</v>
      </c>
      <c r="C7899">
        <f>1/COUNTIF(B:B, B7899)</f>
        <v>7.1428571428571425E-2</v>
      </c>
      <c r="D7899" t="s">
        <v>92</v>
      </c>
      <c r="E7899">
        <v>1</v>
      </c>
      <c r="F7899" s="1">
        <v>42063</v>
      </c>
      <c r="G7899" s="1" t="str">
        <f t="shared" si="123"/>
        <v>Saturday</v>
      </c>
      <c r="H7899" s="2">
        <v>0.49285879629629631</v>
      </c>
      <c r="I7899">
        <v>16.25</v>
      </c>
      <c r="J7899">
        <v>16.25</v>
      </c>
      <c r="K7899" t="s">
        <v>175</v>
      </c>
      <c r="L7899" t="s">
        <v>23</v>
      </c>
      <c r="M7899" t="s">
        <v>93</v>
      </c>
      <c r="N7899" t="s">
        <v>94</v>
      </c>
    </row>
    <row r="7900" spans="1:14" x14ac:dyDescent="0.25">
      <c r="A7900">
        <v>7899</v>
      </c>
      <c r="B7900">
        <v>3473</v>
      </c>
      <c r="C7900">
        <f>1/COUNTIF(B:B, B7900)</f>
        <v>7.1428571428571425E-2</v>
      </c>
      <c r="D7900" t="s">
        <v>69</v>
      </c>
      <c r="E7900">
        <v>1</v>
      </c>
      <c r="F7900" s="1">
        <v>42063</v>
      </c>
      <c r="G7900" s="1" t="str">
        <f t="shared" si="123"/>
        <v>Saturday</v>
      </c>
      <c r="H7900" s="2">
        <v>0.49285879629629631</v>
      </c>
      <c r="I7900">
        <v>20.75</v>
      </c>
      <c r="J7900">
        <v>20.75</v>
      </c>
      <c r="K7900" t="s">
        <v>176</v>
      </c>
      <c r="L7900" t="s">
        <v>30</v>
      </c>
      <c r="M7900" t="s">
        <v>70</v>
      </c>
      <c r="N7900" t="s">
        <v>71</v>
      </c>
    </row>
    <row r="7901" spans="1:14" x14ac:dyDescent="0.25">
      <c r="A7901">
        <v>7900</v>
      </c>
      <c r="B7901">
        <v>3473</v>
      </c>
      <c r="C7901">
        <f>1/COUNTIF(B:B, B7901)</f>
        <v>7.1428571428571425E-2</v>
      </c>
      <c r="D7901" t="s">
        <v>151</v>
      </c>
      <c r="E7901">
        <v>1</v>
      </c>
      <c r="F7901" s="1">
        <v>42063</v>
      </c>
      <c r="G7901" s="1" t="str">
        <f t="shared" si="123"/>
        <v>Saturday</v>
      </c>
      <c r="H7901" s="2">
        <v>0.49285879629629631</v>
      </c>
      <c r="I7901">
        <v>12.75</v>
      </c>
      <c r="J7901">
        <v>12.75</v>
      </c>
      <c r="K7901" t="s">
        <v>177</v>
      </c>
      <c r="L7901" t="s">
        <v>30</v>
      </c>
      <c r="M7901" t="s">
        <v>78</v>
      </c>
      <c r="N7901" t="s">
        <v>79</v>
      </c>
    </row>
    <row r="7902" spans="1:14" x14ac:dyDescent="0.25">
      <c r="A7902">
        <v>7901</v>
      </c>
      <c r="B7902">
        <v>3473</v>
      </c>
      <c r="C7902">
        <f>1/COUNTIF(B:B, B7902)</f>
        <v>7.1428571428571425E-2</v>
      </c>
      <c r="D7902" t="s">
        <v>95</v>
      </c>
      <c r="E7902">
        <v>1</v>
      </c>
      <c r="F7902" s="1">
        <v>42063</v>
      </c>
      <c r="G7902" s="1" t="str">
        <f t="shared" si="123"/>
        <v>Saturday</v>
      </c>
      <c r="H7902" s="2">
        <v>0.49285879629629631</v>
      </c>
      <c r="I7902">
        <v>14.75</v>
      </c>
      <c r="J7902">
        <v>14.75</v>
      </c>
      <c r="K7902" t="s">
        <v>175</v>
      </c>
      <c r="L7902" t="s">
        <v>19</v>
      </c>
      <c r="M7902" t="s">
        <v>87</v>
      </c>
      <c r="N7902" t="s">
        <v>88</v>
      </c>
    </row>
    <row r="7903" spans="1:14" x14ac:dyDescent="0.25">
      <c r="A7903">
        <v>7902</v>
      </c>
      <c r="B7903">
        <v>3473</v>
      </c>
      <c r="C7903">
        <f>1/COUNTIF(B:B, B7903)</f>
        <v>7.1428571428571425E-2</v>
      </c>
      <c r="D7903" t="s">
        <v>47</v>
      </c>
      <c r="E7903">
        <v>1</v>
      </c>
      <c r="F7903" s="1">
        <v>42063</v>
      </c>
      <c r="G7903" s="1" t="str">
        <f t="shared" si="123"/>
        <v>Saturday</v>
      </c>
      <c r="H7903" s="2">
        <v>0.49285879629629631</v>
      </c>
      <c r="I7903">
        <v>12</v>
      </c>
      <c r="J7903">
        <v>12</v>
      </c>
      <c r="K7903" t="s">
        <v>177</v>
      </c>
      <c r="L7903" t="s">
        <v>19</v>
      </c>
      <c r="M7903" t="s">
        <v>48</v>
      </c>
      <c r="N7903" t="s">
        <v>49</v>
      </c>
    </row>
    <row r="7904" spans="1:14" x14ac:dyDescent="0.25">
      <c r="A7904">
        <v>7903</v>
      </c>
      <c r="B7904">
        <v>3473</v>
      </c>
      <c r="C7904">
        <f>1/COUNTIF(B:B, B7904)</f>
        <v>7.1428571428571425E-2</v>
      </c>
      <c r="D7904" t="s">
        <v>137</v>
      </c>
      <c r="E7904">
        <v>1</v>
      </c>
      <c r="F7904" s="1">
        <v>42063</v>
      </c>
      <c r="G7904" s="1" t="str">
        <f t="shared" si="123"/>
        <v>Saturday</v>
      </c>
      <c r="H7904" s="2">
        <v>0.49285879629629631</v>
      </c>
      <c r="I7904">
        <v>16.5</v>
      </c>
      <c r="J7904">
        <v>16.5</v>
      </c>
      <c r="K7904" t="s">
        <v>176</v>
      </c>
      <c r="L7904" t="s">
        <v>12</v>
      </c>
      <c r="M7904" t="s">
        <v>13</v>
      </c>
      <c r="N7904" t="s">
        <v>14</v>
      </c>
    </row>
    <row r="7905" spans="1:14" x14ac:dyDescent="0.25">
      <c r="A7905">
        <v>7904</v>
      </c>
      <c r="B7905">
        <v>3473</v>
      </c>
      <c r="C7905">
        <f>1/COUNTIF(B:B, B7905)</f>
        <v>7.1428571428571425E-2</v>
      </c>
      <c r="D7905" t="s">
        <v>33</v>
      </c>
      <c r="E7905">
        <v>1</v>
      </c>
      <c r="F7905" s="1">
        <v>42063</v>
      </c>
      <c r="G7905" s="1" t="str">
        <f t="shared" si="123"/>
        <v>Saturday</v>
      </c>
      <c r="H7905" s="2">
        <v>0.49285879629629631</v>
      </c>
      <c r="I7905">
        <v>16.5</v>
      </c>
      <c r="J7905">
        <v>16.5</v>
      </c>
      <c r="K7905" t="s">
        <v>175</v>
      </c>
      <c r="L7905" t="s">
        <v>23</v>
      </c>
      <c r="M7905" t="s">
        <v>24</v>
      </c>
      <c r="N7905" t="s">
        <v>25</v>
      </c>
    </row>
    <row r="7906" spans="1:14" x14ac:dyDescent="0.25">
      <c r="A7906">
        <v>7905</v>
      </c>
      <c r="B7906">
        <v>3473</v>
      </c>
      <c r="C7906">
        <f>1/COUNTIF(B:B, B7906)</f>
        <v>7.1428571428571425E-2</v>
      </c>
      <c r="D7906" t="s">
        <v>125</v>
      </c>
      <c r="E7906">
        <v>1</v>
      </c>
      <c r="F7906" s="1">
        <v>42063</v>
      </c>
      <c r="G7906" s="1" t="str">
        <f t="shared" si="123"/>
        <v>Saturday</v>
      </c>
      <c r="H7906" s="2">
        <v>0.49285879629629631</v>
      </c>
      <c r="I7906">
        <v>17.5</v>
      </c>
      <c r="J7906">
        <v>17.5</v>
      </c>
      <c r="K7906" t="s">
        <v>176</v>
      </c>
      <c r="L7906" t="s">
        <v>12</v>
      </c>
      <c r="M7906" t="s">
        <v>126</v>
      </c>
      <c r="N7906" t="s">
        <v>127</v>
      </c>
    </row>
    <row r="7907" spans="1:14" x14ac:dyDescent="0.25">
      <c r="A7907">
        <v>7906</v>
      </c>
      <c r="B7907">
        <v>3473</v>
      </c>
      <c r="C7907">
        <f>1/COUNTIF(B:B, B7907)</f>
        <v>7.1428571428571425E-2</v>
      </c>
      <c r="D7907" t="s">
        <v>102</v>
      </c>
      <c r="E7907">
        <v>1</v>
      </c>
      <c r="F7907" s="1">
        <v>42063</v>
      </c>
      <c r="G7907" s="1" t="str">
        <f t="shared" si="123"/>
        <v>Saturday</v>
      </c>
      <c r="H7907" s="2">
        <v>0.49285879629629631</v>
      </c>
      <c r="I7907">
        <v>12.5</v>
      </c>
      <c r="J7907">
        <v>12.5</v>
      </c>
      <c r="K7907" t="s">
        <v>177</v>
      </c>
      <c r="L7907" t="s">
        <v>23</v>
      </c>
      <c r="M7907" t="s">
        <v>103</v>
      </c>
      <c r="N7907" t="s">
        <v>104</v>
      </c>
    </row>
    <row r="7908" spans="1:14" x14ac:dyDescent="0.25">
      <c r="A7908">
        <v>7907</v>
      </c>
      <c r="B7908">
        <v>3473</v>
      </c>
      <c r="C7908">
        <f>1/COUNTIF(B:B, B7908)</f>
        <v>7.1428571428571425E-2</v>
      </c>
      <c r="D7908" t="s">
        <v>65</v>
      </c>
      <c r="E7908">
        <v>1</v>
      </c>
      <c r="F7908" s="1">
        <v>42063</v>
      </c>
      <c r="G7908" s="1" t="str">
        <f t="shared" si="123"/>
        <v>Saturday</v>
      </c>
      <c r="H7908" s="2">
        <v>0.49285879629629631</v>
      </c>
      <c r="I7908">
        <v>20.75</v>
      </c>
      <c r="J7908">
        <v>20.75</v>
      </c>
      <c r="K7908" t="s">
        <v>176</v>
      </c>
      <c r="L7908" t="s">
        <v>30</v>
      </c>
      <c r="M7908" t="s">
        <v>66</v>
      </c>
      <c r="N7908" t="s">
        <v>67</v>
      </c>
    </row>
    <row r="7909" spans="1:14" x14ac:dyDescent="0.25">
      <c r="A7909">
        <v>7908</v>
      </c>
      <c r="B7909">
        <v>3473</v>
      </c>
      <c r="C7909">
        <f>1/COUNTIF(B:B, B7909)</f>
        <v>7.1428571428571425E-2</v>
      </c>
      <c r="D7909" t="s">
        <v>55</v>
      </c>
      <c r="E7909">
        <v>1</v>
      </c>
      <c r="F7909" s="1">
        <v>42063</v>
      </c>
      <c r="G7909" s="1" t="str">
        <f t="shared" si="123"/>
        <v>Saturday</v>
      </c>
      <c r="H7909" s="2">
        <v>0.49285879629629631</v>
      </c>
      <c r="I7909">
        <v>20.75</v>
      </c>
      <c r="J7909">
        <v>20.75</v>
      </c>
      <c r="K7909" t="s">
        <v>176</v>
      </c>
      <c r="L7909" t="s">
        <v>23</v>
      </c>
      <c r="M7909" t="s">
        <v>56</v>
      </c>
      <c r="N7909" t="s">
        <v>57</v>
      </c>
    </row>
    <row r="7910" spans="1:14" x14ac:dyDescent="0.25">
      <c r="A7910">
        <v>7909</v>
      </c>
      <c r="B7910">
        <v>3473</v>
      </c>
      <c r="C7910">
        <f>1/COUNTIF(B:B, B7910)</f>
        <v>7.1428571428571425E-2</v>
      </c>
      <c r="D7910" t="s">
        <v>145</v>
      </c>
      <c r="E7910">
        <v>1</v>
      </c>
      <c r="F7910" s="1">
        <v>42063</v>
      </c>
      <c r="G7910" s="1" t="str">
        <f t="shared" si="123"/>
        <v>Saturday</v>
      </c>
      <c r="H7910" s="2">
        <v>0.49285879629629631</v>
      </c>
      <c r="I7910">
        <v>12.5</v>
      </c>
      <c r="J7910">
        <v>12.5</v>
      </c>
      <c r="K7910" t="s">
        <v>177</v>
      </c>
      <c r="L7910" t="s">
        <v>23</v>
      </c>
      <c r="M7910" t="s">
        <v>56</v>
      </c>
      <c r="N7910" t="s">
        <v>57</v>
      </c>
    </row>
    <row r="7911" spans="1:14" x14ac:dyDescent="0.25">
      <c r="A7911">
        <v>7910</v>
      </c>
      <c r="B7911">
        <v>3473</v>
      </c>
      <c r="C7911">
        <f>1/COUNTIF(B:B, B7911)</f>
        <v>7.1428571428571425E-2</v>
      </c>
      <c r="D7911" t="s">
        <v>149</v>
      </c>
      <c r="E7911">
        <v>1</v>
      </c>
      <c r="F7911" s="1">
        <v>42063</v>
      </c>
      <c r="G7911" s="1" t="str">
        <f t="shared" si="123"/>
        <v>Saturday</v>
      </c>
      <c r="H7911" s="2">
        <v>0.49285879629629631</v>
      </c>
      <c r="I7911">
        <v>16</v>
      </c>
      <c r="J7911">
        <v>16</v>
      </c>
      <c r="K7911" t="s">
        <v>175</v>
      </c>
      <c r="L7911" t="s">
        <v>19</v>
      </c>
      <c r="M7911" t="s">
        <v>62</v>
      </c>
      <c r="N7911" t="s">
        <v>63</v>
      </c>
    </row>
    <row r="7912" spans="1:14" x14ac:dyDescent="0.25">
      <c r="A7912">
        <v>7911</v>
      </c>
      <c r="B7912">
        <v>3474</v>
      </c>
      <c r="C7912">
        <f>1/COUNTIF(B:B, B7912)</f>
        <v>0.5</v>
      </c>
      <c r="D7912" t="s">
        <v>80</v>
      </c>
      <c r="E7912">
        <v>1</v>
      </c>
      <c r="F7912" s="1">
        <v>42063</v>
      </c>
      <c r="G7912" s="1" t="str">
        <f t="shared" si="123"/>
        <v>Saturday</v>
      </c>
      <c r="H7912" s="2">
        <v>0.49306712962962962</v>
      </c>
      <c r="I7912">
        <v>12</v>
      </c>
      <c r="J7912">
        <v>12</v>
      </c>
      <c r="K7912" t="s">
        <v>177</v>
      </c>
      <c r="L7912" t="s">
        <v>12</v>
      </c>
      <c r="M7912" t="s">
        <v>81</v>
      </c>
      <c r="N7912" t="s">
        <v>82</v>
      </c>
    </row>
    <row r="7913" spans="1:14" x14ac:dyDescent="0.25">
      <c r="A7913">
        <v>7912</v>
      </c>
      <c r="B7913">
        <v>3474</v>
      </c>
      <c r="C7913">
        <f>1/COUNTIF(B:B, B7913)</f>
        <v>0.5</v>
      </c>
      <c r="D7913" t="s">
        <v>159</v>
      </c>
      <c r="E7913">
        <v>1</v>
      </c>
      <c r="F7913" s="1">
        <v>42063</v>
      </c>
      <c r="G7913" s="1" t="str">
        <f t="shared" si="123"/>
        <v>Saturday</v>
      </c>
      <c r="H7913" s="2">
        <v>0.49306712962962962</v>
      </c>
      <c r="I7913">
        <v>16.5</v>
      </c>
      <c r="J7913">
        <v>16.5</v>
      </c>
      <c r="K7913" t="s">
        <v>175</v>
      </c>
      <c r="L7913" t="s">
        <v>19</v>
      </c>
      <c r="M7913" t="s">
        <v>59</v>
      </c>
      <c r="N7913" t="s">
        <v>60</v>
      </c>
    </row>
    <row r="7914" spans="1:14" x14ac:dyDescent="0.25">
      <c r="A7914">
        <v>7913</v>
      </c>
      <c r="B7914">
        <v>3475</v>
      </c>
      <c r="C7914">
        <f>1/COUNTIF(B:B, B7914)</f>
        <v>1</v>
      </c>
      <c r="D7914" t="s">
        <v>113</v>
      </c>
      <c r="E7914">
        <v>1</v>
      </c>
      <c r="F7914" s="1">
        <v>42063</v>
      </c>
      <c r="G7914" s="1" t="str">
        <f t="shared" si="123"/>
        <v>Saturday</v>
      </c>
      <c r="H7914" s="2">
        <v>0.50175925925925924</v>
      </c>
      <c r="I7914">
        <v>12.75</v>
      </c>
      <c r="J7914">
        <v>12.75</v>
      </c>
      <c r="K7914" t="s">
        <v>177</v>
      </c>
      <c r="L7914" t="s">
        <v>30</v>
      </c>
      <c r="M7914" t="s">
        <v>66</v>
      </c>
      <c r="N7914" t="s">
        <v>67</v>
      </c>
    </row>
    <row r="7915" spans="1:14" x14ac:dyDescent="0.25">
      <c r="A7915">
        <v>7914</v>
      </c>
      <c r="B7915">
        <v>3476</v>
      </c>
      <c r="C7915">
        <f>1/COUNTIF(B:B, B7915)</f>
        <v>0.14285714285714285</v>
      </c>
      <c r="D7915" t="s">
        <v>86</v>
      </c>
      <c r="E7915">
        <v>1</v>
      </c>
      <c r="F7915" s="1">
        <v>42063</v>
      </c>
      <c r="G7915" s="1" t="str">
        <f t="shared" si="123"/>
        <v>Saturday</v>
      </c>
      <c r="H7915" s="2">
        <v>0.50619212962962967</v>
      </c>
      <c r="I7915">
        <v>17.950000762939453</v>
      </c>
      <c r="J7915">
        <v>17.950000762939453</v>
      </c>
      <c r="K7915" t="s">
        <v>176</v>
      </c>
      <c r="L7915" t="s">
        <v>19</v>
      </c>
      <c r="M7915" t="s">
        <v>87</v>
      </c>
      <c r="N7915" t="s">
        <v>88</v>
      </c>
    </row>
    <row r="7916" spans="1:14" x14ac:dyDescent="0.25">
      <c r="A7916">
        <v>7915</v>
      </c>
      <c r="B7916">
        <v>3476</v>
      </c>
      <c r="C7916">
        <f>1/COUNTIF(B:B, B7916)</f>
        <v>0.14285714285714285</v>
      </c>
      <c r="D7916" t="s">
        <v>47</v>
      </c>
      <c r="E7916">
        <v>1</v>
      </c>
      <c r="F7916" s="1">
        <v>42063</v>
      </c>
      <c r="G7916" s="1" t="str">
        <f t="shared" si="123"/>
        <v>Saturday</v>
      </c>
      <c r="H7916" s="2">
        <v>0.50619212962962967</v>
      </c>
      <c r="I7916">
        <v>12</v>
      </c>
      <c r="J7916">
        <v>12</v>
      </c>
      <c r="K7916" t="s">
        <v>177</v>
      </c>
      <c r="L7916" t="s">
        <v>19</v>
      </c>
      <c r="M7916" t="s">
        <v>48</v>
      </c>
      <c r="N7916" t="s">
        <v>49</v>
      </c>
    </row>
    <row r="7917" spans="1:14" x14ac:dyDescent="0.25">
      <c r="A7917">
        <v>7916</v>
      </c>
      <c r="B7917">
        <v>3476</v>
      </c>
      <c r="C7917">
        <f>1/COUNTIF(B:B, B7917)</f>
        <v>0.14285714285714285</v>
      </c>
      <c r="D7917" t="s">
        <v>89</v>
      </c>
      <c r="E7917">
        <v>1</v>
      </c>
      <c r="F7917" s="1">
        <v>42063</v>
      </c>
      <c r="G7917" s="1" t="str">
        <f t="shared" si="123"/>
        <v>Saturday</v>
      </c>
      <c r="H7917" s="2">
        <v>0.50619212962962967</v>
      </c>
      <c r="I7917">
        <v>12</v>
      </c>
      <c r="J7917">
        <v>12</v>
      </c>
      <c r="K7917" t="s">
        <v>177</v>
      </c>
      <c r="L7917" t="s">
        <v>12</v>
      </c>
      <c r="M7917" t="s">
        <v>90</v>
      </c>
      <c r="N7917" t="s">
        <v>91</v>
      </c>
    </row>
    <row r="7918" spans="1:14" x14ac:dyDescent="0.25">
      <c r="A7918">
        <v>7917</v>
      </c>
      <c r="B7918">
        <v>3476</v>
      </c>
      <c r="C7918">
        <f>1/COUNTIF(B:B, B7918)</f>
        <v>0.14285714285714285</v>
      </c>
      <c r="D7918" t="s">
        <v>125</v>
      </c>
      <c r="E7918">
        <v>1</v>
      </c>
      <c r="F7918" s="1">
        <v>42063</v>
      </c>
      <c r="G7918" s="1" t="str">
        <f t="shared" si="123"/>
        <v>Saturday</v>
      </c>
      <c r="H7918" s="2">
        <v>0.50619212962962967</v>
      </c>
      <c r="I7918">
        <v>17.5</v>
      </c>
      <c r="J7918">
        <v>17.5</v>
      </c>
      <c r="K7918" t="s">
        <v>176</v>
      </c>
      <c r="L7918" t="s">
        <v>12</v>
      </c>
      <c r="M7918" t="s">
        <v>126</v>
      </c>
      <c r="N7918" t="s">
        <v>127</v>
      </c>
    </row>
    <row r="7919" spans="1:14" x14ac:dyDescent="0.25">
      <c r="A7919">
        <v>7918</v>
      </c>
      <c r="B7919">
        <v>3476</v>
      </c>
      <c r="C7919">
        <f>1/COUNTIF(B:B, B7919)</f>
        <v>0.14285714285714285</v>
      </c>
      <c r="D7919" t="s">
        <v>140</v>
      </c>
      <c r="E7919">
        <v>1</v>
      </c>
      <c r="F7919" s="1">
        <v>42063</v>
      </c>
      <c r="G7919" s="1" t="str">
        <f t="shared" si="123"/>
        <v>Saturday</v>
      </c>
      <c r="H7919" s="2">
        <v>0.50619212962962967</v>
      </c>
      <c r="I7919">
        <v>16.5</v>
      </c>
      <c r="J7919">
        <v>16.5</v>
      </c>
      <c r="K7919" t="s">
        <v>175</v>
      </c>
      <c r="L7919" t="s">
        <v>23</v>
      </c>
      <c r="M7919" t="s">
        <v>35</v>
      </c>
      <c r="N7919" t="s">
        <v>36</v>
      </c>
    </row>
    <row r="7920" spans="1:14" x14ac:dyDescent="0.25">
      <c r="A7920">
        <v>7919</v>
      </c>
      <c r="B7920">
        <v>3476</v>
      </c>
      <c r="C7920">
        <f>1/COUNTIF(B:B, B7920)</f>
        <v>0.14285714285714285</v>
      </c>
      <c r="D7920" t="s">
        <v>117</v>
      </c>
      <c r="E7920">
        <v>1</v>
      </c>
      <c r="F7920" s="1">
        <v>42063</v>
      </c>
      <c r="G7920" s="1" t="str">
        <f t="shared" si="123"/>
        <v>Saturday</v>
      </c>
      <c r="H7920" s="2">
        <v>0.50619212962962967</v>
      </c>
      <c r="I7920">
        <v>16.25</v>
      </c>
      <c r="J7920">
        <v>16.25</v>
      </c>
      <c r="K7920" t="s">
        <v>175</v>
      </c>
      <c r="L7920" t="s">
        <v>23</v>
      </c>
      <c r="M7920" t="s">
        <v>110</v>
      </c>
      <c r="N7920" t="s">
        <v>111</v>
      </c>
    </row>
    <row r="7921" spans="1:14" x14ac:dyDescent="0.25">
      <c r="A7921">
        <v>7920</v>
      </c>
      <c r="B7921">
        <v>3476</v>
      </c>
      <c r="C7921">
        <f>1/COUNTIF(B:B, B7921)</f>
        <v>0.14285714285714285</v>
      </c>
      <c r="D7921" t="s">
        <v>139</v>
      </c>
      <c r="E7921">
        <v>1</v>
      </c>
      <c r="F7921" s="1">
        <v>42063</v>
      </c>
      <c r="G7921" s="1" t="str">
        <f t="shared" si="123"/>
        <v>Saturday</v>
      </c>
      <c r="H7921" s="2">
        <v>0.50619212962962967</v>
      </c>
      <c r="I7921">
        <v>16.5</v>
      </c>
      <c r="J7921">
        <v>16.5</v>
      </c>
      <c r="K7921" t="s">
        <v>175</v>
      </c>
      <c r="L7921" t="s">
        <v>23</v>
      </c>
      <c r="M7921" t="s">
        <v>44</v>
      </c>
      <c r="N7921" t="s">
        <v>45</v>
      </c>
    </row>
    <row r="7922" spans="1:14" x14ac:dyDescent="0.25">
      <c r="A7922">
        <v>7921</v>
      </c>
      <c r="B7922">
        <v>3477</v>
      </c>
      <c r="C7922">
        <f>1/COUNTIF(B:B, B7922)</f>
        <v>1</v>
      </c>
      <c r="D7922" t="s">
        <v>109</v>
      </c>
      <c r="E7922">
        <v>1</v>
      </c>
      <c r="F7922" s="1">
        <v>42063</v>
      </c>
      <c r="G7922" s="1" t="str">
        <f t="shared" si="123"/>
        <v>Saturday</v>
      </c>
      <c r="H7922" s="2">
        <v>0.52037037037037037</v>
      </c>
      <c r="I7922">
        <v>20.25</v>
      </c>
      <c r="J7922">
        <v>20.25</v>
      </c>
      <c r="K7922" t="s">
        <v>176</v>
      </c>
      <c r="L7922" t="s">
        <v>23</v>
      </c>
      <c r="M7922" t="s">
        <v>110</v>
      </c>
      <c r="N7922" t="s">
        <v>111</v>
      </c>
    </row>
    <row r="7923" spans="1:14" x14ac:dyDescent="0.25">
      <c r="A7923">
        <v>7922</v>
      </c>
      <c r="B7923">
        <v>3478</v>
      </c>
      <c r="C7923">
        <f>1/COUNTIF(B:B, B7923)</f>
        <v>1</v>
      </c>
      <c r="D7923" t="s">
        <v>64</v>
      </c>
      <c r="E7923">
        <v>1</v>
      </c>
      <c r="F7923" s="1">
        <v>42063</v>
      </c>
      <c r="G7923" s="1" t="str">
        <f t="shared" si="123"/>
        <v>Saturday</v>
      </c>
      <c r="H7923" s="2">
        <v>0.52391203703703704</v>
      </c>
      <c r="I7923">
        <v>20.25</v>
      </c>
      <c r="J7923">
        <v>20.25</v>
      </c>
      <c r="K7923" t="s">
        <v>176</v>
      </c>
      <c r="L7923" t="s">
        <v>19</v>
      </c>
      <c r="M7923" t="s">
        <v>27</v>
      </c>
      <c r="N7923" t="s">
        <v>28</v>
      </c>
    </row>
    <row r="7924" spans="1:14" x14ac:dyDescent="0.25">
      <c r="A7924">
        <v>7923</v>
      </c>
      <c r="B7924">
        <v>3479</v>
      </c>
      <c r="C7924">
        <f>1/COUNTIF(B:B, B7924)</f>
        <v>1</v>
      </c>
      <c r="D7924" t="s">
        <v>18</v>
      </c>
      <c r="E7924">
        <v>2</v>
      </c>
      <c r="F7924" s="1">
        <v>42063</v>
      </c>
      <c r="G7924" s="1" t="str">
        <f t="shared" si="123"/>
        <v>Saturday</v>
      </c>
      <c r="H7924" s="2">
        <v>0.52520833333333339</v>
      </c>
      <c r="I7924">
        <v>18.5</v>
      </c>
      <c r="J7924">
        <v>37</v>
      </c>
      <c r="K7924" t="s">
        <v>176</v>
      </c>
      <c r="L7924" t="s">
        <v>19</v>
      </c>
      <c r="M7924" t="s">
        <v>20</v>
      </c>
      <c r="N7924" t="s">
        <v>21</v>
      </c>
    </row>
    <row r="7925" spans="1:14" x14ac:dyDescent="0.25">
      <c r="A7925">
        <v>7924</v>
      </c>
      <c r="B7925">
        <v>3480</v>
      </c>
      <c r="C7925">
        <f>1/COUNTIF(B:B, B7925)</f>
        <v>1</v>
      </c>
      <c r="D7925" t="s">
        <v>136</v>
      </c>
      <c r="E7925">
        <v>1</v>
      </c>
      <c r="F7925" s="1">
        <v>42063</v>
      </c>
      <c r="G7925" s="1" t="str">
        <f t="shared" si="123"/>
        <v>Saturday</v>
      </c>
      <c r="H7925" s="2">
        <v>0.5305671296296296</v>
      </c>
      <c r="I7925">
        <v>25.5</v>
      </c>
      <c r="J7925">
        <v>25.5</v>
      </c>
      <c r="K7925" t="s">
        <v>178</v>
      </c>
      <c r="L7925" t="s">
        <v>12</v>
      </c>
      <c r="M7925" t="s">
        <v>41</v>
      </c>
      <c r="N7925" t="s">
        <v>42</v>
      </c>
    </row>
    <row r="7926" spans="1:14" x14ac:dyDescent="0.25">
      <c r="A7926">
        <v>7925</v>
      </c>
      <c r="B7926">
        <v>3481</v>
      </c>
      <c r="C7926">
        <f>1/COUNTIF(B:B, B7926)</f>
        <v>1</v>
      </c>
      <c r="D7926" t="s">
        <v>167</v>
      </c>
      <c r="E7926">
        <v>1</v>
      </c>
      <c r="F7926" s="1">
        <v>42063</v>
      </c>
      <c r="G7926" s="1" t="str">
        <f t="shared" si="123"/>
        <v>Saturday</v>
      </c>
      <c r="H7926" s="2">
        <v>0.53353009259259254</v>
      </c>
      <c r="I7926">
        <v>12.5</v>
      </c>
      <c r="J7926">
        <v>12.5</v>
      </c>
      <c r="K7926" t="s">
        <v>177</v>
      </c>
      <c r="L7926" t="s">
        <v>23</v>
      </c>
      <c r="M7926" t="s">
        <v>84</v>
      </c>
      <c r="N7926" t="s">
        <v>85</v>
      </c>
    </row>
    <row r="7927" spans="1:14" x14ac:dyDescent="0.25">
      <c r="A7927">
        <v>7926</v>
      </c>
      <c r="B7927">
        <v>3482</v>
      </c>
      <c r="C7927">
        <f>1/COUNTIF(B:B, B7927)</f>
        <v>0.33333333333333331</v>
      </c>
      <c r="D7927" t="s">
        <v>114</v>
      </c>
      <c r="E7927">
        <v>1</v>
      </c>
      <c r="F7927" s="1">
        <v>42063</v>
      </c>
      <c r="G7927" s="1" t="str">
        <f t="shared" si="123"/>
        <v>Saturday</v>
      </c>
      <c r="H7927" s="2">
        <v>0.5455092592592593</v>
      </c>
      <c r="I7927">
        <v>16.75</v>
      </c>
      <c r="J7927">
        <v>16.75</v>
      </c>
      <c r="K7927" t="s">
        <v>175</v>
      </c>
      <c r="L7927" t="s">
        <v>30</v>
      </c>
      <c r="M7927" t="s">
        <v>38</v>
      </c>
      <c r="N7927" t="s">
        <v>39</v>
      </c>
    </row>
    <row r="7928" spans="1:14" x14ac:dyDescent="0.25">
      <c r="A7928">
        <v>7927</v>
      </c>
      <c r="B7928">
        <v>3482</v>
      </c>
      <c r="C7928">
        <f>1/COUNTIF(B:B, B7928)</f>
        <v>0.33333333333333331</v>
      </c>
      <c r="D7928" t="s">
        <v>80</v>
      </c>
      <c r="E7928">
        <v>1</v>
      </c>
      <c r="F7928" s="1">
        <v>42063</v>
      </c>
      <c r="G7928" s="1" t="str">
        <f t="shared" si="123"/>
        <v>Saturday</v>
      </c>
      <c r="H7928" s="2">
        <v>0.5455092592592593</v>
      </c>
      <c r="I7928">
        <v>12</v>
      </c>
      <c r="J7928">
        <v>12</v>
      </c>
      <c r="K7928" t="s">
        <v>177</v>
      </c>
      <c r="L7928" t="s">
        <v>12</v>
      </c>
      <c r="M7928" t="s">
        <v>81</v>
      </c>
      <c r="N7928" t="s">
        <v>82</v>
      </c>
    </row>
    <row r="7929" spans="1:14" x14ac:dyDescent="0.25">
      <c r="A7929">
        <v>7928</v>
      </c>
      <c r="B7929">
        <v>3482</v>
      </c>
      <c r="C7929">
        <f>1/COUNTIF(B:B, B7929)</f>
        <v>0.33333333333333331</v>
      </c>
      <c r="D7929" t="s">
        <v>142</v>
      </c>
      <c r="E7929">
        <v>1</v>
      </c>
      <c r="F7929" s="1">
        <v>42063</v>
      </c>
      <c r="G7929" s="1" t="str">
        <f t="shared" si="123"/>
        <v>Saturday</v>
      </c>
      <c r="H7929" s="2">
        <v>0.5455092592592593</v>
      </c>
      <c r="I7929">
        <v>16.75</v>
      </c>
      <c r="J7929">
        <v>16.75</v>
      </c>
      <c r="K7929" t="s">
        <v>175</v>
      </c>
      <c r="L7929" t="s">
        <v>30</v>
      </c>
      <c r="M7929" t="s">
        <v>66</v>
      </c>
      <c r="N7929" t="s">
        <v>67</v>
      </c>
    </row>
    <row r="7930" spans="1:14" x14ac:dyDescent="0.25">
      <c r="A7930">
        <v>7929</v>
      </c>
      <c r="B7930">
        <v>3483</v>
      </c>
      <c r="C7930">
        <f>1/COUNTIF(B:B, B7930)</f>
        <v>0.25</v>
      </c>
      <c r="D7930" t="s">
        <v>18</v>
      </c>
      <c r="E7930">
        <v>1</v>
      </c>
      <c r="F7930" s="1">
        <v>42063</v>
      </c>
      <c r="G7930" s="1" t="str">
        <f t="shared" si="123"/>
        <v>Saturday</v>
      </c>
      <c r="H7930" s="2">
        <v>0.54849537037037033</v>
      </c>
      <c r="I7930">
        <v>18.5</v>
      </c>
      <c r="J7930">
        <v>18.5</v>
      </c>
      <c r="K7930" t="s">
        <v>176</v>
      </c>
      <c r="L7930" t="s">
        <v>19</v>
      </c>
      <c r="M7930" t="s">
        <v>20</v>
      </c>
      <c r="N7930" t="s">
        <v>21</v>
      </c>
    </row>
    <row r="7931" spans="1:14" x14ac:dyDescent="0.25">
      <c r="A7931">
        <v>7930</v>
      </c>
      <c r="B7931">
        <v>3483</v>
      </c>
      <c r="C7931">
        <f>1/COUNTIF(B:B, B7931)</f>
        <v>0.25</v>
      </c>
      <c r="D7931" t="s">
        <v>65</v>
      </c>
      <c r="E7931">
        <v>1</v>
      </c>
      <c r="F7931" s="1">
        <v>42063</v>
      </c>
      <c r="G7931" s="1" t="str">
        <f t="shared" si="123"/>
        <v>Saturday</v>
      </c>
      <c r="H7931" s="2">
        <v>0.54849537037037033</v>
      </c>
      <c r="I7931">
        <v>20.75</v>
      </c>
      <c r="J7931">
        <v>20.75</v>
      </c>
      <c r="K7931" t="s">
        <v>176</v>
      </c>
      <c r="L7931" t="s">
        <v>30</v>
      </c>
      <c r="M7931" t="s">
        <v>66</v>
      </c>
      <c r="N7931" t="s">
        <v>67</v>
      </c>
    </row>
    <row r="7932" spans="1:14" x14ac:dyDescent="0.25">
      <c r="A7932">
        <v>7931</v>
      </c>
      <c r="B7932">
        <v>3483</v>
      </c>
      <c r="C7932">
        <f>1/COUNTIF(B:B, B7932)</f>
        <v>0.25</v>
      </c>
      <c r="D7932" t="s">
        <v>133</v>
      </c>
      <c r="E7932">
        <v>1</v>
      </c>
      <c r="F7932" s="1">
        <v>42063</v>
      </c>
      <c r="G7932" s="1" t="str">
        <f t="shared" si="123"/>
        <v>Saturday</v>
      </c>
      <c r="H7932" s="2">
        <v>0.54849537037037033</v>
      </c>
      <c r="I7932">
        <v>16.75</v>
      </c>
      <c r="J7932">
        <v>16.75</v>
      </c>
      <c r="K7932" t="s">
        <v>175</v>
      </c>
      <c r="L7932" t="s">
        <v>30</v>
      </c>
      <c r="M7932" t="s">
        <v>31</v>
      </c>
      <c r="N7932" t="s">
        <v>32</v>
      </c>
    </row>
    <row r="7933" spans="1:14" x14ac:dyDescent="0.25">
      <c r="A7933">
        <v>7932</v>
      </c>
      <c r="B7933">
        <v>3483</v>
      </c>
      <c r="C7933">
        <f>1/COUNTIF(B:B, B7933)</f>
        <v>0.25</v>
      </c>
      <c r="D7933" t="s">
        <v>136</v>
      </c>
      <c r="E7933">
        <v>1</v>
      </c>
      <c r="F7933" s="1">
        <v>42063</v>
      </c>
      <c r="G7933" s="1" t="str">
        <f t="shared" si="123"/>
        <v>Saturday</v>
      </c>
      <c r="H7933" s="2">
        <v>0.54849537037037033</v>
      </c>
      <c r="I7933">
        <v>25.5</v>
      </c>
      <c r="J7933">
        <v>25.5</v>
      </c>
      <c r="K7933" t="s">
        <v>178</v>
      </c>
      <c r="L7933" t="s">
        <v>12</v>
      </c>
      <c r="M7933" t="s">
        <v>41</v>
      </c>
      <c r="N7933" t="s">
        <v>42</v>
      </c>
    </row>
    <row r="7934" spans="1:14" x14ac:dyDescent="0.25">
      <c r="A7934">
        <v>7933</v>
      </c>
      <c r="B7934">
        <v>3484</v>
      </c>
      <c r="C7934">
        <f>1/COUNTIF(B:B, B7934)</f>
        <v>0.5</v>
      </c>
      <c r="D7934" t="s">
        <v>15</v>
      </c>
      <c r="E7934">
        <v>1</v>
      </c>
      <c r="F7934" s="1">
        <v>42063</v>
      </c>
      <c r="G7934" s="1" t="str">
        <f t="shared" si="123"/>
        <v>Saturday</v>
      </c>
      <c r="H7934" s="2">
        <v>0.5818402777777778</v>
      </c>
      <c r="I7934">
        <v>16</v>
      </c>
      <c r="J7934">
        <v>16</v>
      </c>
      <c r="K7934" t="s">
        <v>175</v>
      </c>
      <c r="L7934" t="s">
        <v>12</v>
      </c>
      <c r="M7934" t="s">
        <v>16</v>
      </c>
      <c r="N7934" t="s">
        <v>17</v>
      </c>
    </row>
    <row r="7935" spans="1:14" x14ac:dyDescent="0.25">
      <c r="A7935">
        <v>7934</v>
      </c>
      <c r="B7935">
        <v>3484</v>
      </c>
      <c r="C7935">
        <f>1/COUNTIF(B:B, B7935)</f>
        <v>0.5</v>
      </c>
      <c r="D7935" t="s">
        <v>108</v>
      </c>
      <c r="E7935">
        <v>1</v>
      </c>
      <c r="F7935" s="1">
        <v>42063</v>
      </c>
      <c r="G7935" s="1" t="str">
        <f t="shared" si="123"/>
        <v>Saturday</v>
      </c>
      <c r="H7935" s="2">
        <v>0.5818402777777778</v>
      </c>
      <c r="I7935">
        <v>20.5</v>
      </c>
      <c r="J7935">
        <v>20.5</v>
      </c>
      <c r="K7935" t="s">
        <v>176</v>
      </c>
      <c r="L7935" t="s">
        <v>12</v>
      </c>
      <c r="M7935" t="s">
        <v>90</v>
      </c>
      <c r="N7935" t="s">
        <v>91</v>
      </c>
    </row>
    <row r="7936" spans="1:14" x14ac:dyDescent="0.25">
      <c r="A7936">
        <v>7935</v>
      </c>
      <c r="B7936">
        <v>3485</v>
      </c>
      <c r="C7936">
        <f>1/COUNTIF(B:B, B7936)</f>
        <v>1</v>
      </c>
      <c r="D7936" t="s">
        <v>55</v>
      </c>
      <c r="E7936">
        <v>1</v>
      </c>
      <c r="F7936" s="1">
        <v>42063</v>
      </c>
      <c r="G7936" s="1" t="str">
        <f t="shared" si="123"/>
        <v>Saturday</v>
      </c>
      <c r="H7936" s="2">
        <v>0.58530092592592597</v>
      </c>
      <c r="I7936">
        <v>20.75</v>
      </c>
      <c r="J7936">
        <v>20.75</v>
      </c>
      <c r="K7936" t="s">
        <v>176</v>
      </c>
      <c r="L7936" t="s">
        <v>23</v>
      </c>
      <c r="M7936" t="s">
        <v>56</v>
      </c>
      <c r="N7936" t="s">
        <v>57</v>
      </c>
    </row>
    <row r="7937" spans="1:14" x14ac:dyDescent="0.25">
      <c r="A7937">
        <v>7936</v>
      </c>
      <c r="B7937">
        <v>3486</v>
      </c>
      <c r="C7937">
        <f>1/COUNTIF(B:B, B7937)</f>
        <v>1</v>
      </c>
      <c r="D7937" t="s">
        <v>47</v>
      </c>
      <c r="E7937">
        <v>1</v>
      </c>
      <c r="F7937" s="1">
        <v>42063</v>
      </c>
      <c r="G7937" s="1" t="str">
        <f t="shared" si="123"/>
        <v>Saturday</v>
      </c>
      <c r="H7937" s="2">
        <v>0.59042824074074074</v>
      </c>
      <c r="I7937">
        <v>12</v>
      </c>
      <c r="J7937">
        <v>12</v>
      </c>
      <c r="K7937" t="s">
        <v>177</v>
      </c>
      <c r="L7937" t="s">
        <v>19</v>
      </c>
      <c r="M7937" t="s">
        <v>48</v>
      </c>
      <c r="N7937" t="s">
        <v>49</v>
      </c>
    </row>
    <row r="7938" spans="1:14" x14ac:dyDescent="0.25">
      <c r="A7938">
        <v>7937</v>
      </c>
      <c r="B7938">
        <v>3487</v>
      </c>
      <c r="C7938">
        <f>1/COUNTIF(B:B, B7938)</f>
        <v>1</v>
      </c>
      <c r="D7938" t="s">
        <v>160</v>
      </c>
      <c r="E7938">
        <v>1</v>
      </c>
      <c r="F7938" s="1">
        <v>42063</v>
      </c>
      <c r="G7938" s="1" t="str">
        <f t="shared" ref="G7938:G8001" si="124">TEXT(F7938,"dddd")</f>
        <v>Saturday</v>
      </c>
      <c r="H7938" s="2">
        <v>0.5978472222222222</v>
      </c>
      <c r="I7938">
        <v>23.649999618530273</v>
      </c>
      <c r="J7938">
        <v>23.649999618530273</v>
      </c>
      <c r="K7938" t="s">
        <v>177</v>
      </c>
      <c r="L7938" t="s">
        <v>23</v>
      </c>
      <c r="M7938" t="s">
        <v>161</v>
      </c>
      <c r="N7938" t="s">
        <v>162</v>
      </c>
    </row>
    <row r="7939" spans="1:14" x14ac:dyDescent="0.25">
      <c r="A7939">
        <v>7938</v>
      </c>
      <c r="B7939">
        <v>3488</v>
      </c>
      <c r="C7939">
        <f>1/COUNTIF(B:B, B7939)</f>
        <v>0.5</v>
      </c>
      <c r="D7939" t="s">
        <v>18</v>
      </c>
      <c r="E7939">
        <v>1</v>
      </c>
      <c r="F7939" s="1">
        <v>42063</v>
      </c>
      <c r="G7939" s="1" t="str">
        <f t="shared" si="124"/>
        <v>Saturday</v>
      </c>
      <c r="H7939" s="2">
        <v>0.61944444444444446</v>
      </c>
      <c r="I7939">
        <v>18.5</v>
      </c>
      <c r="J7939">
        <v>18.5</v>
      </c>
      <c r="K7939" t="s">
        <v>176</v>
      </c>
      <c r="L7939" t="s">
        <v>19</v>
      </c>
      <c r="M7939" t="s">
        <v>20</v>
      </c>
      <c r="N7939" t="s">
        <v>21</v>
      </c>
    </row>
    <row r="7940" spans="1:14" x14ac:dyDescent="0.25">
      <c r="A7940">
        <v>7939</v>
      </c>
      <c r="B7940">
        <v>3488</v>
      </c>
      <c r="C7940">
        <f>1/COUNTIF(B:B, B7940)</f>
        <v>0.5</v>
      </c>
      <c r="D7940" t="s">
        <v>22</v>
      </c>
      <c r="E7940">
        <v>1</v>
      </c>
      <c r="F7940" s="1">
        <v>42063</v>
      </c>
      <c r="G7940" s="1" t="str">
        <f t="shared" si="124"/>
        <v>Saturday</v>
      </c>
      <c r="H7940" s="2">
        <v>0.61944444444444446</v>
      </c>
      <c r="I7940">
        <v>20.75</v>
      </c>
      <c r="J7940">
        <v>20.75</v>
      </c>
      <c r="K7940" t="s">
        <v>176</v>
      </c>
      <c r="L7940" t="s">
        <v>23</v>
      </c>
      <c r="M7940" t="s">
        <v>24</v>
      </c>
      <c r="N7940" t="s">
        <v>25</v>
      </c>
    </row>
    <row r="7941" spans="1:14" x14ac:dyDescent="0.25">
      <c r="A7941">
        <v>7940</v>
      </c>
      <c r="B7941">
        <v>3489</v>
      </c>
      <c r="C7941">
        <f>1/COUNTIF(B:B, B7941)</f>
        <v>1</v>
      </c>
      <c r="D7941" t="s">
        <v>68</v>
      </c>
      <c r="E7941">
        <v>1</v>
      </c>
      <c r="F7941" s="1">
        <v>42063</v>
      </c>
      <c r="G7941" s="1" t="str">
        <f t="shared" si="124"/>
        <v>Saturday</v>
      </c>
      <c r="H7941" s="2">
        <v>0.63105324074074076</v>
      </c>
      <c r="I7941">
        <v>20.75</v>
      </c>
      <c r="J7941">
        <v>20.75</v>
      </c>
      <c r="K7941" t="s">
        <v>176</v>
      </c>
      <c r="L7941" t="s">
        <v>30</v>
      </c>
      <c r="M7941" t="s">
        <v>38</v>
      </c>
      <c r="N7941" t="s">
        <v>39</v>
      </c>
    </row>
    <row r="7942" spans="1:14" x14ac:dyDescent="0.25">
      <c r="A7942">
        <v>7941</v>
      </c>
      <c r="B7942">
        <v>3490</v>
      </c>
      <c r="C7942">
        <f>1/COUNTIF(B:B, B7942)</f>
        <v>0.33333333333333331</v>
      </c>
      <c r="D7942" t="s">
        <v>114</v>
      </c>
      <c r="E7942">
        <v>1</v>
      </c>
      <c r="F7942" s="1">
        <v>42063</v>
      </c>
      <c r="G7942" s="1" t="str">
        <f t="shared" si="124"/>
        <v>Saturday</v>
      </c>
      <c r="H7942" s="2">
        <v>0.64329861111111108</v>
      </c>
      <c r="I7942">
        <v>16.75</v>
      </c>
      <c r="J7942">
        <v>16.75</v>
      </c>
      <c r="K7942" t="s">
        <v>175</v>
      </c>
      <c r="L7942" t="s">
        <v>30</v>
      </c>
      <c r="M7942" t="s">
        <v>38</v>
      </c>
      <c r="N7942" t="s">
        <v>39</v>
      </c>
    </row>
    <row r="7943" spans="1:14" x14ac:dyDescent="0.25">
      <c r="A7943">
        <v>7942</v>
      </c>
      <c r="B7943">
        <v>3490</v>
      </c>
      <c r="C7943">
        <f>1/COUNTIF(B:B, B7943)</f>
        <v>0.33333333333333331</v>
      </c>
      <c r="D7943" t="s">
        <v>125</v>
      </c>
      <c r="E7943">
        <v>1</v>
      </c>
      <c r="F7943" s="1">
        <v>42063</v>
      </c>
      <c r="G7943" s="1" t="str">
        <f t="shared" si="124"/>
        <v>Saturday</v>
      </c>
      <c r="H7943" s="2">
        <v>0.64329861111111108</v>
      </c>
      <c r="I7943">
        <v>17.5</v>
      </c>
      <c r="J7943">
        <v>17.5</v>
      </c>
      <c r="K7943" t="s">
        <v>176</v>
      </c>
      <c r="L7943" t="s">
        <v>12</v>
      </c>
      <c r="M7943" t="s">
        <v>126</v>
      </c>
      <c r="N7943" t="s">
        <v>127</v>
      </c>
    </row>
    <row r="7944" spans="1:14" x14ac:dyDescent="0.25">
      <c r="A7944">
        <v>7943</v>
      </c>
      <c r="B7944">
        <v>3490</v>
      </c>
      <c r="C7944">
        <f>1/COUNTIF(B:B, B7944)</f>
        <v>0.33333333333333331</v>
      </c>
      <c r="D7944" t="s">
        <v>157</v>
      </c>
      <c r="E7944">
        <v>1</v>
      </c>
      <c r="F7944" s="1">
        <v>42063</v>
      </c>
      <c r="G7944" s="1" t="str">
        <f t="shared" si="124"/>
        <v>Saturday</v>
      </c>
      <c r="H7944" s="2">
        <v>0.64329861111111108</v>
      </c>
      <c r="I7944">
        <v>16</v>
      </c>
      <c r="J7944">
        <v>16</v>
      </c>
      <c r="K7944" t="s">
        <v>175</v>
      </c>
      <c r="L7944" t="s">
        <v>19</v>
      </c>
      <c r="M7944" t="s">
        <v>106</v>
      </c>
      <c r="N7944" t="s">
        <v>107</v>
      </c>
    </row>
    <row r="7945" spans="1:14" x14ac:dyDescent="0.25">
      <c r="A7945">
        <v>7944</v>
      </c>
      <c r="B7945">
        <v>3491</v>
      </c>
      <c r="C7945">
        <f>1/COUNTIF(B:B, B7945)</f>
        <v>1</v>
      </c>
      <c r="D7945" t="s">
        <v>125</v>
      </c>
      <c r="E7945">
        <v>1</v>
      </c>
      <c r="F7945" s="1">
        <v>42063</v>
      </c>
      <c r="G7945" s="1" t="str">
        <f t="shared" si="124"/>
        <v>Saturday</v>
      </c>
      <c r="H7945" s="2">
        <v>0.65613425925925928</v>
      </c>
      <c r="I7945">
        <v>17.5</v>
      </c>
      <c r="J7945">
        <v>17.5</v>
      </c>
      <c r="K7945" t="s">
        <v>176</v>
      </c>
      <c r="L7945" t="s">
        <v>12</v>
      </c>
      <c r="M7945" t="s">
        <v>126</v>
      </c>
      <c r="N7945" t="s">
        <v>127</v>
      </c>
    </row>
    <row r="7946" spans="1:14" x14ac:dyDescent="0.25">
      <c r="A7946">
        <v>7945</v>
      </c>
      <c r="B7946">
        <v>3492</v>
      </c>
      <c r="C7946">
        <f>1/COUNTIF(B:B, B7946)</f>
        <v>0.5</v>
      </c>
      <c r="D7946" t="s">
        <v>141</v>
      </c>
      <c r="E7946">
        <v>1</v>
      </c>
      <c r="F7946" s="1">
        <v>42063</v>
      </c>
      <c r="G7946" s="1" t="str">
        <f t="shared" si="124"/>
        <v>Saturday</v>
      </c>
      <c r="H7946" s="2">
        <v>0.66769675925925931</v>
      </c>
      <c r="I7946">
        <v>20.25</v>
      </c>
      <c r="J7946">
        <v>20.25</v>
      </c>
      <c r="K7946" t="s">
        <v>176</v>
      </c>
      <c r="L7946" t="s">
        <v>19</v>
      </c>
      <c r="M7946" t="s">
        <v>100</v>
      </c>
      <c r="N7946" t="s">
        <v>101</v>
      </c>
    </row>
    <row r="7947" spans="1:14" x14ac:dyDescent="0.25">
      <c r="A7947">
        <v>7946</v>
      </c>
      <c r="B7947">
        <v>3492</v>
      </c>
      <c r="C7947">
        <f>1/COUNTIF(B:B, B7947)</f>
        <v>0.5</v>
      </c>
      <c r="D7947" t="s">
        <v>65</v>
      </c>
      <c r="E7947">
        <v>1</v>
      </c>
      <c r="F7947" s="1">
        <v>42063</v>
      </c>
      <c r="G7947" s="1" t="str">
        <f t="shared" si="124"/>
        <v>Saturday</v>
      </c>
      <c r="H7947" s="2">
        <v>0.66769675925925931</v>
      </c>
      <c r="I7947">
        <v>20.75</v>
      </c>
      <c r="J7947">
        <v>20.75</v>
      </c>
      <c r="K7947" t="s">
        <v>176</v>
      </c>
      <c r="L7947" t="s">
        <v>30</v>
      </c>
      <c r="M7947" t="s">
        <v>66</v>
      </c>
      <c r="N7947" t="s">
        <v>67</v>
      </c>
    </row>
    <row r="7948" spans="1:14" x14ac:dyDescent="0.25">
      <c r="A7948">
        <v>7947</v>
      </c>
      <c r="B7948">
        <v>3493</v>
      </c>
      <c r="C7948">
        <f>1/COUNTIF(B:B, B7948)</f>
        <v>0.25</v>
      </c>
      <c r="D7948" t="s">
        <v>163</v>
      </c>
      <c r="E7948">
        <v>1</v>
      </c>
      <c r="F7948" s="1">
        <v>42063</v>
      </c>
      <c r="G7948" s="1" t="str">
        <f t="shared" si="124"/>
        <v>Saturday</v>
      </c>
      <c r="H7948" s="2">
        <v>0.68759259259259264</v>
      </c>
      <c r="I7948">
        <v>20.75</v>
      </c>
      <c r="J7948">
        <v>20.75</v>
      </c>
      <c r="K7948" t="s">
        <v>176</v>
      </c>
      <c r="L7948" t="s">
        <v>30</v>
      </c>
      <c r="M7948" t="s">
        <v>120</v>
      </c>
      <c r="N7948" t="s">
        <v>121</v>
      </c>
    </row>
    <row r="7949" spans="1:14" x14ac:dyDescent="0.25">
      <c r="A7949">
        <v>7948</v>
      </c>
      <c r="B7949">
        <v>3493</v>
      </c>
      <c r="C7949">
        <f>1/COUNTIF(B:B, B7949)</f>
        <v>0.25</v>
      </c>
      <c r="D7949" t="s">
        <v>18</v>
      </c>
      <c r="E7949">
        <v>1</v>
      </c>
      <c r="F7949" s="1">
        <v>42063</v>
      </c>
      <c r="G7949" s="1" t="str">
        <f t="shared" si="124"/>
        <v>Saturday</v>
      </c>
      <c r="H7949" s="2">
        <v>0.68759259259259264</v>
      </c>
      <c r="I7949">
        <v>18.5</v>
      </c>
      <c r="J7949">
        <v>18.5</v>
      </c>
      <c r="K7949" t="s">
        <v>176</v>
      </c>
      <c r="L7949" t="s">
        <v>19</v>
      </c>
      <c r="M7949" t="s">
        <v>20</v>
      </c>
      <c r="N7949" t="s">
        <v>21</v>
      </c>
    </row>
    <row r="7950" spans="1:14" x14ac:dyDescent="0.25">
      <c r="A7950">
        <v>7949</v>
      </c>
      <c r="B7950">
        <v>3493</v>
      </c>
      <c r="C7950">
        <f>1/COUNTIF(B:B, B7950)</f>
        <v>0.25</v>
      </c>
      <c r="D7950" t="s">
        <v>138</v>
      </c>
      <c r="E7950">
        <v>1</v>
      </c>
      <c r="F7950" s="1">
        <v>42063</v>
      </c>
      <c r="G7950" s="1" t="str">
        <f t="shared" si="124"/>
        <v>Saturday</v>
      </c>
      <c r="H7950" s="2">
        <v>0.68759259259259264</v>
      </c>
      <c r="I7950">
        <v>11</v>
      </c>
      <c r="J7950">
        <v>11</v>
      </c>
      <c r="K7950" t="s">
        <v>177</v>
      </c>
      <c r="L7950" t="s">
        <v>12</v>
      </c>
      <c r="M7950" t="s">
        <v>126</v>
      </c>
      <c r="N7950" t="s">
        <v>127</v>
      </c>
    </row>
    <row r="7951" spans="1:14" x14ac:dyDescent="0.25">
      <c r="A7951">
        <v>7950</v>
      </c>
      <c r="B7951">
        <v>3493</v>
      </c>
      <c r="C7951">
        <f>1/COUNTIF(B:B, B7951)</f>
        <v>0.25</v>
      </c>
      <c r="D7951" t="s">
        <v>129</v>
      </c>
      <c r="E7951">
        <v>1</v>
      </c>
      <c r="F7951" s="1">
        <v>42063</v>
      </c>
      <c r="G7951" s="1" t="str">
        <f t="shared" si="124"/>
        <v>Saturday</v>
      </c>
      <c r="H7951" s="2">
        <v>0.68759259259259264</v>
      </c>
      <c r="I7951">
        <v>16.5</v>
      </c>
      <c r="J7951">
        <v>16.5</v>
      </c>
      <c r="K7951" t="s">
        <v>175</v>
      </c>
      <c r="L7951" t="s">
        <v>23</v>
      </c>
      <c r="M7951" t="s">
        <v>103</v>
      </c>
      <c r="N7951" t="s">
        <v>104</v>
      </c>
    </row>
    <row r="7952" spans="1:14" x14ac:dyDescent="0.25">
      <c r="A7952">
        <v>7951</v>
      </c>
      <c r="B7952">
        <v>3494</v>
      </c>
      <c r="C7952">
        <f>1/COUNTIF(B:B, B7952)</f>
        <v>0.33333333333333331</v>
      </c>
      <c r="D7952" t="s">
        <v>47</v>
      </c>
      <c r="E7952">
        <v>1</v>
      </c>
      <c r="F7952" s="1">
        <v>42063</v>
      </c>
      <c r="G7952" s="1" t="str">
        <f t="shared" si="124"/>
        <v>Saturday</v>
      </c>
      <c r="H7952" s="2">
        <v>0.69068287037037035</v>
      </c>
      <c r="I7952">
        <v>12</v>
      </c>
      <c r="J7952">
        <v>12</v>
      </c>
      <c r="K7952" t="s">
        <v>177</v>
      </c>
      <c r="L7952" t="s">
        <v>19</v>
      </c>
      <c r="M7952" t="s">
        <v>48</v>
      </c>
      <c r="N7952" t="s">
        <v>49</v>
      </c>
    </row>
    <row r="7953" spans="1:14" x14ac:dyDescent="0.25">
      <c r="A7953">
        <v>7952</v>
      </c>
      <c r="B7953">
        <v>3494</v>
      </c>
      <c r="C7953">
        <f>1/COUNTIF(B:B, B7953)</f>
        <v>0.33333333333333331</v>
      </c>
      <c r="D7953" t="s">
        <v>137</v>
      </c>
      <c r="E7953">
        <v>1</v>
      </c>
      <c r="F7953" s="1">
        <v>42063</v>
      </c>
      <c r="G7953" s="1" t="str">
        <f t="shared" si="124"/>
        <v>Saturday</v>
      </c>
      <c r="H7953" s="2">
        <v>0.69068287037037035</v>
      </c>
      <c r="I7953">
        <v>16.5</v>
      </c>
      <c r="J7953">
        <v>16.5</v>
      </c>
      <c r="K7953" t="s">
        <v>176</v>
      </c>
      <c r="L7953" t="s">
        <v>12</v>
      </c>
      <c r="M7953" t="s">
        <v>13</v>
      </c>
      <c r="N7953" t="s">
        <v>14</v>
      </c>
    </row>
    <row r="7954" spans="1:14" x14ac:dyDescent="0.25">
      <c r="A7954">
        <v>7953</v>
      </c>
      <c r="B7954">
        <v>3494</v>
      </c>
      <c r="C7954">
        <f>1/COUNTIF(B:B, B7954)</f>
        <v>0.33333333333333331</v>
      </c>
      <c r="D7954" t="s">
        <v>55</v>
      </c>
      <c r="E7954">
        <v>1</v>
      </c>
      <c r="F7954" s="1">
        <v>42063</v>
      </c>
      <c r="G7954" s="1" t="str">
        <f t="shared" si="124"/>
        <v>Saturday</v>
      </c>
      <c r="H7954" s="2">
        <v>0.69068287037037035</v>
      </c>
      <c r="I7954">
        <v>20.75</v>
      </c>
      <c r="J7954">
        <v>20.75</v>
      </c>
      <c r="K7954" t="s">
        <v>176</v>
      </c>
      <c r="L7954" t="s">
        <v>23</v>
      </c>
      <c r="M7954" t="s">
        <v>56</v>
      </c>
      <c r="N7954" t="s">
        <v>57</v>
      </c>
    </row>
    <row r="7955" spans="1:14" x14ac:dyDescent="0.25">
      <c r="A7955">
        <v>7954</v>
      </c>
      <c r="B7955">
        <v>3495</v>
      </c>
      <c r="C7955">
        <f>1/COUNTIF(B:B, B7955)</f>
        <v>0.5</v>
      </c>
      <c r="D7955" t="s">
        <v>86</v>
      </c>
      <c r="E7955">
        <v>1</v>
      </c>
      <c r="F7955" s="1">
        <v>42063</v>
      </c>
      <c r="G7955" s="1" t="str">
        <f t="shared" si="124"/>
        <v>Saturday</v>
      </c>
      <c r="H7955" s="2">
        <v>0.7049305555555555</v>
      </c>
      <c r="I7955">
        <v>17.950000762939453</v>
      </c>
      <c r="J7955">
        <v>17.950000762939453</v>
      </c>
      <c r="K7955" t="s">
        <v>176</v>
      </c>
      <c r="L7955" t="s">
        <v>19</v>
      </c>
      <c r="M7955" t="s">
        <v>87</v>
      </c>
      <c r="N7955" t="s">
        <v>88</v>
      </c>
    </row>
    <row r="7956" spans="1:14" x14ac:dyDescent="0.25">
      <c r="A7956">
        <v>7955</v>
      </c>
      <c r="B7956">
        <v>3495</v>
      </c>
      <c r="C7956">
        <f>1/COUNTIF(B:B, B7956)</f>
        <v>0.5</v>
      </c>
      <c r="D7956" t="s">
        <v>152</v>
      </c>
      <c r="E7956">
        <v>1</v>
      </c>
      <c r="F7956" s="1">
        <v>42063</v>
      </c>
      <c r="G7956" s="1" t="str">
        <f t="shared" si="124"/>
        <v>Saturday</v>
      </c>
      <c r="H7956" s="2">
        <v>0.7049305555555555</v>
      </c>
      <c r="I7956">
        <v>12</v>
      </c>
      <c r="J7956">
        <v>12</v>
      </c>
      <c r="K7956" t="s">
        <v>177</v>
      </c>
      <c r="L7956" t="s">
        <v>19</v>
      </c>
      <c r="M7956" t="s">
        <v>106</v>
      </c>
      <c r="N7956" t="s">
        <v>107</v>
      </c>
    </row>
    <row r="7957" spans="1:14" x14ac:dyDescent="0.25">
      <c r="A7957">
        <v>7956</v>
      </c>
      <c r="B7957">
        <v>3496</v>
      </c>
      <c r="C7957">
        <f>1/COUNTIF(B:B, B7957)</f>
        <v>0.33333333333333331</v>
      </c>
      <c r="D7957" t="s">
        <v>80</v>
      </c>
      <c r="E7957">
        <v>1</v>
      </c>
      <c r="F7957" s="1">
        <v>42063</v>
      </c>
      <c r="G7957" s="1" t="str">
        <f t="shared" si="124"/>
        <v>Saturday</v>
      </c>
      <c r="H7957" s="2">
        <v>0.70968750000000003</v>
      </c>
      <c r="I7957">
        <v>12</v>
      </c>
      <c r="J7957">
        <v>12</v>
      </c>
      <c r="K7957" t="s">
        <v>177</v>
      </c>
      <c r="L7957" t="s">
        <v>12</v>
      </c>
      <c r="M7957" t="s">
        <v>81</v>
      </c>
      <c r="N7957" t="s">
        <v>82</v>
      </c>
    </row>
    <row r="7958" spans="1:14" x14ac:dyDescent="0.25">
      <c r="A7958">
        <v>7957</v>
      </c>
      <c r="B7958">
        <v>3496</v>
      </c>
      <c r="C7958">
        <f>1/COUNTIF(B:B, B7958)</f>
        <v>0.33333333333333331</v>
      </c>
      <c r="D7958" t="s">
        <v>18</v>
      </c>
      <c r="E7958">
        <v>1</v>
      </c>
      <c r="F7958" s="1">
        <v>42063</v>
      </c>
      <c r="G7958" s="1" t="str">
        <f t="shared" si="124"/>
        <v>Saturday</v>
      </c>
      <c r="H7958" s="2">
        <v>0.70968750000000003</v>
      </c>
      <c r="I7958">
        <v>18.5</v>
      </c>
      <c r="J7958">
        <v>18.5</v>
      </c>
      <c r="K7958" t="s">
        <v>176</v>
      </c>
      <c r="L7958" t="s">
        <v>19</v>
      </c>
      <c r="M7958" t="s">
        <v>20</v>
      </c>
      <c r="N7958" t="s">
        <v>21</v>
      </c>
    </row>
    <row r="7959" spans="1:14" x14ac:dyDescent="0.25">
      <c r="A7959">
        <v>7958</v>
      </c>
      <c r="B7959">
        <v>3496</v>
      </c>
      <c r="C7959">
        <f>1/COUNTIF(B:B, B7959)</f>
        <v>0.33333333333333331</v>
      </c>
      <c r="D7959" t="s">
        <v>11</v>
      </c>
      <c r="E7959">
        <v>1</v>
      </c>
      <c r="F7959" s="1">
        <v>42063</v>
      </c>
      <c r="G7959" s="1" t="str">
        <f t="shared" si="124"/>
        <v>Saturday</v>
      </c>
      <c r="H7959" s="2">
        <v>0.70968750000000003</v>
      </c>
      <c r="I7959">
        <v>13.25</v>
      </c>
      <c r="J7959">
        <v>13.25</v>
      </c>
      <c r="K7959" t="s">
        <v>175</v>
      </c>
      <c r="L7959" t="s">
        <v>12</v>
      </c>
      <c r="M7959" t="s">
        <v>13</v>
      </c>
      <c r="N7959" t="s">
        <v>14</v>
      </c>
    </row>
    <row r="7960" spans="1:14" x14ac:dyDescent="0.25">
      <c r="A7960">
        <v>7959</v>
      </c>
      <c r="B7960">
        <v>3497</v>
      </c>
      <c r="C7960">
        <f>1/COUNTIF(B:B, B7960)</f>
        <v>0.33333333333333331</v>
      </c>
      <c r="D7960" t="s">
        <v>99</v>
      </c>
      <c r="E7960">
        <v>1</v>
      </c>
      <c r="F7960" s="1">
        <v>42063</v>
      </c>
      <c r="G7960" s="1" t="str">
        <f t="shared" si="124"/>
        <v>Saturday</v>
      </c>
      <c r="H7960" s="2">
        <v>0.72187500000000004</v>
      </c>
      <c r="I7960">
        <v>16</v>
      </c>
      <c r="J7960">
        <v>16</v>
      </c>
      <c r="K7960" t="s">
        <v>175</v>
      </c>
      <c r="L7960" t="s">
        <v>19</v>
      </c>
      <c r="M7960" t="s">
        <v>100</v>
      </c>
      <c r="N7960" t="s">
        <v>101</v>
      </c>
    </row>
    <row r="7961" spans="1:14" x14ac:dyDescent="0.25">
      <c r="A7961">
        <v>7960</v>
      </c>
      <c r="B7961">
        <v>3497</v>
      </c>
      <c r="C7961">
        <f>1/COUNTIF(B:B, B7961)</f>
        <v>0.33333333333333331</v>
      </c>
      <c r="D7961" t="s">
        <v>55</v>
      </c>
      <c r="E7961">
        <v>1</v>
      </c>
      <c r="F7961" s="1">
        <v>42063</v>
      </c>
      <c r="G7961" s="1" t="str">
        <f t="shared" si="124"/>
        <v>Saturday</v>
      </c>
      <c r="H7961" s="2">
        <v>0.72187500000000004</v>
      </c>
      <c r="I7961">
        <v>20.75</v>
      </c>
      <c r="J7961">
        <v>20.75</v>
      </c>
      <c r="K7961" t="s">
        <v>176</v>
      </c>
      <c r="L7961" t="s">
        <v>23</v>
      </c>
      <c r="M7961" t="s">
        <v>56</v>
      </c>
      <c r="N7961" t="s">
        <v>57</v>
      </c>
    </row>
    <row r="7962" spans="1:14" x14ac:dyDescent="0.25">
      <c r="A7962">
        <v>7961</v>
      </c>
      <c r="B7962">
        <v>3497</v>
      </c>
      <c r="C7962">
        <f>1/COUNTIF(B:B, B7962)</f>
        <v>0.33333333333333331</v>
      </c>
      <c r="D7962" t="s">
        <v>43</v>
      </c>
      <c r="E7962">
        <v>1</v>
      </c>
      <c r="F7962" s="1">
        <v>42063</v>
      </c>
      <c r="G7962" s="1" t="str">
        <f t="shared" si="124"/>
        <v>Saturday</v>
      </c>
      <c r="H7962" s="2">
        <v>0.72187500000000004</v>
      </c>
      <c r="I7962">
        <v>12.5</v>
      </c>
      <c r="J7962">
        <v>12.5</v>
      </c>
      <c r="K7962" t="s">
        <v>177</v>
      </c>
      <c r="L7962" t="s">
        <v>23</v>
      </c>
      <c r="M7962" t="s">
        <v>44</v>
      </c>
      <c r="N7962" t="s">
        <v>45</v>
      </c>
    </row>
    <row r="7963" spans="1:14" x14ac:dyDescent="0.25">
      <c r="A7963">
        <v>7962</v>
      </c>
      <c r="B7963">
        <v>3498</v>
      </c>
      <c r="C7963">
        <f>1/COUNTIF(B:B, B7963)</f>
        <v>1</v>
      </c>
      <c r="D7963" t="s">
        <v>149</v>
      </c>
      <c r="E7963">
        <v>1</v>
      </c>
      <c r="F7963" s="1">
        <v>42063</v>
      </c>
      <c r="G7963" s="1" t="str">
        <f t="shared" si="124"/>
        <v>Saturday</v>
      </c>
      <c r="H7963" s="2">
        <v>0.72207175925925926</v>
      </c>
      <c r="I7963">
        <v>16</v>
      </c>
      <c r="J7963">
        <v>16</v>
      </c>
      <c r="K7963" t="s">
        <v>175</v>
      </c>
      <c r="L7963" t="s">
        <v>19</v>
      </c>
      <c r="M7963" t="s">
        <v>62</v>
      </c>
      <c r="N7963" t="s">
        <v>63</v>
      </c>
    </row>
    <row r="7964" spans="1:14" x14ac:dyDescent="0.25">
      <c r="A7964">
        <v>7963</v>
      </c>
      <c r="B7964">
        <v>3499</v>
      </c>
      <c r="C7964">
        <f>1/COUNTIF(B:B, B7964)</f>
        <v>0.33333333333333331</v>
      </c>
      <c r="D7964" t="s">
        <v>137</v>
      </c>
      <c r="E7964">
        <v>1</v>
      </c>
      <c r="F7964" s="1">
        <v>42063</v>
      </c>
      <c r="G7964" s="1" t="str">
        <f t="shared" si="124"/>
        <v>Saturday</v>
      </c>
      <c r="H7964" s="2">
        <v>0.72829861111111116</v>
      </c>
      <c r="I7964">
        <v>16.5</v>
      </c>
      <c r="J7964">
        <v>16.5</v>
      </c>
      <c r="K7964" t="s">
        <v>176</v>
      </c>
      <c r="L7964" t="s">
        <v>12</v>
      </c>
      <c r="M7964" t="s">
        <v>13</v>
      </c>
      <c r="N7964" t="s">
        <v>14</v>
      </c>
    </row>
    <row r="7965" spans="1:14" x14ac:dyDescent="0.25">
      <c r="A7965">
        <v>7964</v>
      </c>
      <c r="B7965">
        <v>3499</v>
      </c>
      <c r="C7965">
        <f>1/COUNTIF(B:B, B7965)</f>
        <v>0.33333333333333331</v>
      </c>
      <c r="D7965" t="s">
        <v>156</v>
      </c>
      <c r="E7965">
        <v>1</v>
      </c>
      <c r="F7965" s="1">
        <v>42063</v>
      </c>
      <c r="G7965" s="1" t="str">
        <f t="shared" si="124"/>
        <v>Saturday</v>
      </c>
      <c r="H7965" s="2">
        <v>0.72829861111111116</v>
      </c>
      <c r="I7965">
        <v>12</v>
      </c>
      <c r="J7965">
        <v>12</v>
      </c>
      <c r="K7965" t="s">
        <v>177</v>
      </c>
      <c r="L7965" t="s">
        <v>19</v>
      </c>
      <c r="M7965" t="s">
        <v>100</v>
      </c>
      <c r="N7965" t="s">
        <v>101</v>
      </c>
    </row>
    <row r="7966" spans="1:14" x14ac:dyDescent="0.25">
      <c r="A7966">
        <v>7965</v>
      </c>
      <c r="B7966">
        <v>3499</v>
      </c>
      <c r="C7966">
        <f>1/COUNTIF(B:B, B7966)</f>
        <v>0.33333333333333331</v>
      </c>
      <c r="D7966" t="s">
        <v>89</v>
      </c>
      <c r="E7966">
        <v>1</v>
      </c>
      <c r="F7966" s="1">
        <v>42063</v>
      </c>
      <c r="G7966" s="1" t="str">
        <f t="shared" si="124"/>
        <v>Saturday</v>
      </c>
      <c r="H7966" s="2">
        <v>0.72829861111111116</v>
      </c>
      <c r="I7966">
        <v>12</v>
      </c>
      <c r="J7966">
        <v>12</v>
      </c>
      <c r="K7966" t="s">
        <v>177</v>
      </c>
      <c r="L7966" t="s">
        <v>12</v>
      </c>
      <c r="M7966" t="s">
        <v>90</v>
      </c>
      <c r="N7966" t="s">
        <v>91</v>
      </c>
    </row>
    <row r="7967" spans="1:14" x14ac:dyDescent="0.25">
      <c r="A7967">
        <v>7966</v>
      </c>
      <c r="B7967">
        <v>3500</v>
      </c>
      <c r="C7967">
        <f>1/COUNTIF(B:B, B7967)</f>
        <v>0.33333333333333331</v>
      </c>
      <c r="D7967" t="s">
        <v>114</v>
      </c>
      <c r="E7967">
        <v>1</v>
      </c>
      <c r="F7967" s="1">
        <v>42063</v>
      </c>
      <c r="G7967" s="1" t="str">
        <f t="shared" si="124"/>
        <v>Saturday</v>
      </c>
      <c r="H7967" s="2">
        <v>0.73723379629629626</v>
      </c>
      <c r="I7967">
        <v>16.75</v>
      </c>
      <c r="J7967">
        <v>16.75</v>
      </c>
      <c r="K7967" t="s">
        <v>175</v>
      </c>
      <c r="L7967" t="s">
        <v>30</v>
      </c>
      <c r="M7967" t="s">
        <v>38</v>
      </c>
      <c r="N7967" t="s">
        <v>39</v>
      </c>
    </row>
    <row r="7968" spans="1:14" x14ac:dyDescent="0.25">
      <c r="A7968">
        <v>7967</v>
      </c>
      <c r="B7968">
        <v>3500</v>
      </c>
      <c r="C7968">
        <f>1/COUNTIF(B:B, B7968)</f>
        <v>0.33333333333333331</v>
      </c>
      <c r="D7968" t="s">
        <v>155</v>
      </c>
      <c r="E7968">
        <v>1</v>
      </c>
      <c r="F7968" s="1">
        <v>42063</v>
      </c>
      <c r="G7968" s="1" t="str">
        <f t="shared" si="124"/>
        <v>Saturday</v>
      </c>
      <c r="H7968" s="2">
        <v>0.73723379629629626</v>
      </c>
      <c r="I7968">
        <v>12</v>
      </c>
      <c r="J7968">
        <v>12</v>
      </c>
      <c r="K7968" t="s">
        <v>177</v>
      </c>
      <c r="L7968" t="s">
        <v>12</v>
      </c>
      <c r="M7968" t="s">
        <v>51</v>
      </c>
      <c r="N7968" t="s">
        <v>52</v>
      </c>
    </row>
    <row r="7969" spans="1:14" x14ac:dyDescent="0.25">
      <c r="A7969">
        <v>7968</v>
      </c>
      <c r="B7969">
        <v>3500</v>
      </c>
      <c r="C7969">
        <f>1/COUNTIF(B:B, B7969)</f>
        <v>0.33333333333333331</v>
      </c>
      <c r="D7969" t="s">
        <v>139</v>
      </c>
      <c r="E7969">
        <v>1</v>
      </c>
      <c r="F7969" s="1">
        <v>42063</v>
      </c>
      <c r="G7969" s="1" t="str">
        <f t="shared" si="124"/>
        <v>Saturday</v>
      </c>
      <c r="H7969" s="2">
        <v>0.73723379629629626</v>
      </c>
      <c r="I7969">
        <v>16.5</v>
      </c>
      <c r="J7969">
        <v>16.5</v>
      </c>
      <c r="K7969" t="s">
        <v>175</v>
      </c>
      <c r="L7969" t="s">
        <v>23</v>
      </c>
      <c r="M7969" t="s">
        <v>44</v>
      </c>
      <c r="N7969" t="s">
        <v>45</v>
      </c>
    </row>
    <row r="7970" spans="1:14" x14ac:dyDescent="0.25">
      <c r="A7970">
        <v>7969</v>
      </c>
      <c r="B7970">
        <v>3501</v>
      </c>
      <c r="C7970">
        <f>1/COUNTIF(B:B, B7970)</f>
        <v>0.33333333333333331</v>
      </c>
      <c r="D7970" t="s">
        <v>86</v>
      </c>
      <c r="E7970">
        <v>1</v>
      </c>
      <c r="F7970" s="1">
        <v>42063</v>
      </c>
      <c r="G7970" s="1" t="str">
        <f t="shared" si="124"/>
        <v>Saturday</v>
      </c>
      <c r="H7970" s="2">
        <v>0.73971064814814813</v>
      </c>
      <c r="I7970">
        <v>17.950000762939453</v>
      </c>
      <c r="J7970">
        <v>17.950000762939453</v>
      </c>
      <c r="K7970" t="s">
        <v>176</v>
      </c>
      <c r="L7970" t="s">
        <v>19</v>
      </c>
      <c r="M7970" t="s">
        <v>87</v>
      </c>
      <c r="N7970" t="s">
        <v>88</v>
      </c>
    </row>
    <row r="7971" spans="1:14" x14ac:dyDescent="0.25">
      <c r="A7971">
        <v>7970</v>
      </c>
      <c r="B7971">
        <v>3501</v>
      </c>
      <c r="C7971">
        <f>1/COUNTIF(B:B, B7971)</f>
        <v>0.33333333333333331</v>
      </c>
      <c r="D7971" t="s">
        <v>140</v>
      </c>
      <c r="E7971">
        <v>1</v>
      </c>
      <c r="F7971" s="1">
        <v>42063</v>
      </c>
      <c r="G7971" s="1" t="str">
        <f t="shared" si="124"/>
        <v>Saturday</v>
      </c>
      <c r="H7971" s="2">
        <v>0.73971064814814813</v>
      </c>
      <c r="I7971">
        <v>16.5</v>
      </c>
      <c r="J7971">
        <v>16.5</v>
      </c>
      <c r="K7971" t="s">
        <v>175</v>
      </c>
      <c r="L7971" t="s">
        <v>23</v>
      </c>
      <c r="M7971" t="s">
        <v>35</v>
      </c>
      <c r="N7971" t="s">
        <v>36</v>
      </c>
    </row>
    <row r="7972" spans="1:14" x14ac:dyDescent="0.25">
      <c r="A7972">
        <v>7971</v>
      </c>
      <c r="B7972">
        <v>3501</v>
      </c>
      <c r="C7972">
        <f>1/COUNTIF(B:B, B7972)</f>
        <v>0.33333333333333331</v>
      </c>
      <c r="D7972" t="s">
        <v>153</v>
      </c>
      <c r="E7972">
        <v>1</v>
      </c>
      <c r="F7972" s="1">
        <v>42063</v>
      </c>
      <c r="G7972" s="1" t="str">
        <f t="shared" si="124"/>
        <v>Saturday</v>
      </c>
      <c r="H7972" s="2">
        <v>0.73971064814814813</v>
      </c>
      <c r="I7972">
        <v>16.5</v>
      </c>
      <c r="J7972">
        <v>16.5</v>
      </c>
      <c r="K7972" t="s">
        <v>175</v>
      </c>
      <c r="L7972" t="s">
        <v>23</v>
      </c>
      <c r="M7972" t="s">
        <v>56</v>
      </c>
      <c r="N7972" t="s">
        <v>57</v>
      </c>
    </row>
    <row r="7973" spans="1:14" x14ac:dyDescent="0.25">
      <c r="A7973">
        <v>7972</v>
      </c>
      <c r="B7973">
        <v>3502</v>
      </c>
      <c r="C7973">
        <f>1/COUNTIF(B:B, B7973)</f>
        <v>0.25</v>
      </c>
      <c r="D7973" t="s">
        <v>130</v>
      </c>
      <c r="E7973">
        <v>1</v>
      </c>
      <c r="F7973" s="1">
        <v>42063</v>
      </c>
      <c r="G7973" s="1" t="str">
        <f t="shared" si="124"/>
        <v>Saturday</v>
      </c>
      <c r="H7973" s="2">
        <v>0.75160879629629629</v>
      </c>
      <c r="I7973">
        <v>16.75</v>
      </c>
      <c r="J7973">
        <v>16.75</v>
      </c>
      <c r="K7973" t="s">
        <v>175</v>
      </c>
      <c r="L7973" t="s">
        <v>30</v>
      </c>
      <c r="M7973" t="s">
        <v>120</v>
      </c>
      <c r="N7973" t="s">
        <v>121</v>
      </c>
    </row>
    <row r="7974" spans="1:14" x14ac:dyDescent="0.25">
      <c r="A7974">
        <v>7973</v>
      </c>
      <c r="B7974">
        <v>3502</v>
      </c>
      <c r="C7974">
        <f>1/COUNTIF(B:B, B7974)</f>
        <v>0.25</v>
      </c>
      <c r="D7974" t="s">
        <v>96</v>
      </c>
      <c r="E7974">
        <v>1</v>
      </c>
      <c r="F7974" s="1">
        <v>42063</v>
      </c>
      <c r="G7974" s="1" t="str">
        <f t="shared" si="124"/>
        <v>Saturday</v>
      </c>
      <c r="H7974" s="2">
        <v>0.75160879629629629</v>
      </c>
      <c r="I7974">
        <v>12.75</v>
      </c>
      <c r="J7974">
        <v>12.75</v>
      </c>
      <c r="K7974" t="s">
        <v>177</v>
      </c>
      <c r="L7974" t="s">
        <v>19</v>
      </c>
      <c r="M7974" t="s">
        <v>97</v>
      </c>
      <c r="N7974" t="s">
        <v>98</v>
      </c>
    </row>
    <row r="7975" spans="1:14" x14ac:dyDescent="0.25">
      <c r="A7975">
        <v>7974</v>
      </c>
      <c r="B7975">
        <v>3502</v>
      </c>
      <c r="C7975">
        <f>1/COUNTIF(B:B, B7975)</f>
        <v>0.25</v>
      </c>
      <c r="D7975" t="s">
        <v>142</v>
      </c>
      <c r="E7975">
        <v>1</v>
      </c>
      <c r="F7975" s="1">
        <v>42063</v>
      </c>
      <c r="G7975" s="1" t="str">
        <f t="shared" si="124"/>
        <v>Saturday</v>
      </c>
      <c r="H7975" s="2">
        <v>0.75160879629629629</v>
      </c>
      <c r="I7975">
        <v>16.75</v>
      </c>
      <c r="J7975">
        <v>16.75</v>
      </c>
      <c r="K7975" t="s">
        <v>175</v>
      </c>
      <c r="L7975" t="s">
        <v>30</v>
      </c>
      <c r="M7975" t="s">
        <v>66</v>
      </c>
      <c r="N7975" t="s">
        <v>67</v>
      </c>
    </row>
    <row r="7976" spans="1:14" x14ac:dyDescent="0.25">
      <c r="A7976">
        <v>7975</v>
      </c>
      <c r="B7976">
        <v>3502</v>
      </c>
      <c r="C7976">
        <f>1/COUNTIF(B:B, B7976)</f>
        <v>0.25</v>
      </c>
      <c r="D7976" t="s">
        <v>118</v>
      </c>
      <c r="E7976">
        <v>1</v>
      </c>
      <c r="F7976" s="1">
        <v>42063</v>
      </c>
      <c r="G7976" s="1" t="str">
        <f t="shared" si="124"/>
        <v>Saturday</v>
      </c>
      <c r="H7976" s="2">
        <v>0.75160879629629629</v>
      </c>
      <c r="I7976">
        <v>20.25</v>
      </c>
      <c r="J7976">
        <v>20.25</v>
      </c>
      <c r="K7976" t="s">
        <v>176</v>
      </c>
      <c r="L7976" t="s">
        <v>19</v>
      </c>
      <c r="M7976" t="s">
        <v>62</v>
      </c>
      <c r="N7976" t="s">
        <v>63</v>
      </c>
    </row>
    <row r="7977" spans="1:14" x14ac:dyDescent="0.25">
      <c r="A7977">
        <v>7976</v>
      </c>
      <c r="B7977">
        <v>3503</v>
      </c>
      <c r="C7977">
        <f>1/COUNTIF(B:B, B7977)</f>
        <v>0.33333333333333331</v>
      </c>
      <c r="D7977" t="s">
        <v>86</v>
      </c>
      <c r="E7977">
        <v>1</v>
      </c>
      <c r="F7977" s="1">
        <v>42063</v>
      </c>
      <c r="G7977" s="1" t="str">
        <f t="shared" si="124"/>
        <v>Saturday</v>
      </c>
      <c r="H7977" s="2">
        <v>0.76077546296296295</v>
      </c>
      <c r="I7977">
        <v>17.950000762939453</v>
      </c>
      <c r="J7977">
        <v>17.950000762939453</v>
      </c>
      <c r="K7977" t="s">
        <v>176</v>
      </c>
      <c r="L7977" t="s">
        <v>19</v>
      </c>
      <c r="M7977" t="s">
        <v>87</v>
      </c>
      <c r="N7977" t="s">
        <v>88</v>
      </c>
    </row>
    <row r="7978" spans="1:14" x14ac:dyDescent="0.25">
      <c r="A7978">
        <v>7977</v>
      </c>
      <c r="B7978">
        <v>3503</v>
      </c>
      <c r="C7978">
        <f>1/COUNTIF(B:B, B7978)</f>
        <v>0.33333333333333331</v>
      </c>
      <c r="D7978" t="s">
        <v>128</v>
      </c>
      <c r="E7978">
        <v>1</v>
      </c>
      <c r="F7978" s="1">
        <v>42063</v>
      </c>
      <c r="G7978" s="1" t="str">
        <f t="shared" si="124"/>
        <v>Saturday</v>
      </c>
      <c r="H7978" s="2">
        <v>0.76077546296296295</v>
      </c>
      <c r="I7978">
        <v>10.5</v>
      </c>
      <c r="J7978">
        <v>10.5</v>
      </c>
      <c r="K7978" t="s">
        <v>177</v>
      </c>
      <c r="L7978" t="s">
        <v>12</v>
      </c>
      <c r="M7978" t="s">
        <v>13</v>
      </c>
      <c r="N7978" t="s">
        <v>14</v>
      </c>
    </row>
    <row r="7979" spans="1:14" x14ac:dyDescent="0.25">
      <c r="A7979">
        <v>7978</v>
      </c>
      <c r="B7979">
        <v>3503</v>
      </c>
      <c r="C7979">
        <f>1/COUNTIF(B:B, B7979)</f>
        <v>0.33333333333333331</v>
      </c>
      <c r="D7979" t="s">
        <v>138</v>
      </c>
      <c r="E7979">
        <v>1</v>
      </c>
      <c r="F7979" s="1">
        <v>42063</v>
      </c>
      <c r="G7979" s="1" t="str">
        <f t="shared" si="124"/>
        <v>Saturday</v>
      </c>
      <c r="H7979" s="2">
        <v>0.76077546296296295</v>
      </c>
      <c r="I7979">
        <v>11</v>
      </c>
      <c r="J7979">
        <v>11</v>
      </c>
      <c r="K7979" t="s">
        <v>177</v>
      </c>
      <c r="L7979" t="s">
        <v>12</v>
      </c>
      <c r="M7979" t="s">
        <v>126</v>
      </c>
      <c r="N7979" t="s">
        <v>127</v>
      </c>
    </row>
    <row r="7980" spans="1:14" x14ac:dyDescent="0.25">
      <c r="A7980">
        <v>7979</v>
      </c>
      <c r="B7980">
        <v>3504</v>
      </c>
      <c r="C7980">
        <f>1/COUNTIF(B:B, B7980)</f>
        <v>0.5</v>
      </c>
      <c r="D7980" t="s">
        <v>80</v>
      </c>
      <c r="E7980">
        <v>1</v>
      </c>
      <c r="F7980" s="1">
        <v>42063</v>
      </c>
      <c r="G7980" s="1" t="str">
        <f t="shared" si="124"/>
        <v>Saturday</v>
      </c>
      <c r="H7980" s="2">
        <v>0.7612268518518519</v>
      </c>
      <c r="I7980">
        <v>12</v>
      </c>
      <c r="J7980">
        <v>12</v>
      </c>
      <c r="K7980" t="s">
        <v>177</v>
      </c>
      <c r="L7980" t="s">
        <v>12</v>
      </c>
      <c r="M7980" t="s">
        <v>81</v>
      </c>
      <c r="N7980" t="s">
        <v>82</v>
      </c>
    </row>
    <row r="7981" spans="1:14" x14ac:dyDescent="0.25">
      <c r="A7981">
        <v>7980</v>
      </c>
      <c r="B7981">
        <v>3504</v>
      </c>
      <c r="C7981">
        <f>1/COUNTIF(B:B, B7981)</f>
        <v>0.5</v>
      </c>
      <c r="D7981" t="s">
        <v>83</v>
      </c>
      <c r="E7981">
        <v>1</v>
      </c>
      <c r="F7981" s="1">
        <v>42063</v>
      </c>
      <c r="G7981" s="1" t="str">
        <f t="shared" si="124"/>
        <v>Saturday</v>
      </c>
      <c r="H7981" s="2">
        <v>0.7612268518518519</v>
      </c>
      <c r="I7981">
        <v>20.75</v>
      </c>
      <c r="J7981">
        <v>20.75</v>
      </c>
      <c r="K7981" t="s">
        <v>176</v>
      </c>
      <c r="L7981" t="s">
        <v>23</v>
      </c>
      <c r="M7981" t="s">
        <v>84</v>
      </c>
      <c r="N7981" t="s">
        <v>85</v>
      </c>
    </row>
    <row r="7982" spans="1:14" x14ac:dyDescent="0.25">
      <c r="A7982">
        <v>7981</v>
      </c>
      <c r="B7982">
        <v>3505</v>
      </c>
      <c r="C7982">
        <f>1/COUNTIF(B:B, B7982)</f>
        <v>0.33333333333333331</v>
      </c>
      <c r="D7982" t="s">
        <v>68</v>
      </c>
      <c r="E7982">
        <v>1</v>
      </c>
      <c r="F7982" s="1">
        <v>42063</v>
      </c>
      <c r="G7982" s="1" t="str">
        <f t="shared" si="124"/>
        <v>Saturday</v>
      </c>
      <c r="H7982" s="2">
        <v>0.77453703703703702</v>
      </c>
      <c r="I7982">
        <v>20.75</v>
      </c>
      <c r="J7982">
        <v>20.75</v>
      </c>
      <c r="K7982" t="s">
        <v>176</v>
      </c>
      <c r="L7982" t="s">
        <v>30</v>
      </c>
      <c r="M7982" t="s">
        <v>38</v>
      </c>
      <c r="N7982" t="s">
        <v>39</v>
      </c>
    </row>
    <row r="7983" spans="1:14" x14ac:dyDescent="0.25">
      <c r="A7983">
        <v>7982</v>
      </c>
      <c r="B7983">
        <v>3505</v>
      </c>
      <c r="C7983">
        <f>1/COUNTIF(B:B, B7983)</f>
        <v>0.33333333333333331</v>
      </c>
      <c r="D7983" t="s">
        <v>80</v>
      </c>
      <c r="E7983">
        <v>1</v>
      </c>
      <c r="F7983" s="1">
        <v>42063</v>
      </c>
      <c r="G7983" s="1" t="str">
        <f t="shared" si="124"/>
        <v>Saturday</v>
      </c>
      <c r="H7983" s="2">
        <v>0.77453703703703702</v>
      </c>
      <c r="I7983">
        <v>12</v>
      </c>
      <c r="J7983">
        <v>12</v>
      </c>
      <c r="K7983" t="s">
        <v>177</v>
      </c>
      <c r="L7983" t="s">
        <v>12</v>
      </c>
      <c r="M7983" t="s">
        <v>81</v>
      </c>
      <c r="N7983" t="s">
        <v>82</v>
      </c>
    </row>
    <row r="7984" spans="1:14" x14ac:dyDescent="0.25">
      <c r="A7984">
        <v>7983</v>
      </c>
      <c r="B7984">
        <v>3505</v>
      </c>
      <c r="C7984">
        <f>1/COUNTIF(B:B, B7984)</f>
        <v>0.33333333333333331</v>
      </c>
      <c r="D7984" t="s">
        <v>115</v>
      </c>
      <c r="E7984">
        <v>1</v>
      </c>
      <c r="F7984" s="1">
        <v>42063</v>
      </c>
      <c r="G7984" s="1" t="str">
        <f t="shared" si="124"/>
        <v>Saturday</v>
      </c>
      <c r="H7984" s="2">
        <v>0.77453703703703702</v>
      </c>
      <c r="I7984">
        <v>12.5</v>
      </c>
      <c r="J7984">
        <v>12.5</v>
      </c>
      <c r="K7984" t="s">
        <v>175</v>
      </c>
      <c r="L7984" t="s">
        <v>12</v>
      </c>
      <c r="M7984" t="s">
        <v>74</v>
      </c>
      <c r="N7984" t="s">
        <v>75</v>
      </c>
    </row>
    <row r="7985" spans="1:14" x14ac:dyDescent="0.25">
      <c r="A7985">
        <v>7984</v>
      </c>
      <c r="B7985">
        <v>3506</v>
      </c>
      <c r="C7985">
        <f>1/COUNTIF(B:B, B7985)</f>
        <v>0.5</v>
      </c>
      <c r="D7985" t="s">
        <v>144</v>
      </c>
      <c r="E7985">
        <v>1</v>
      </c>
      <c r="F7985" s="1">
        <v>42063</v>
      </c>
      <c r="G7985" s="1" t="str">
        <f t="shared" si="124"/>
        <v>Saturday</v>
      </c>
      <c r="H7985" s="2">
        <v>0.77761574074074069</v>
      </c>
      <c r="I7985">
        <v>12.25</v>
      </c>
      <c r="J7985">
        <v>12.25</v>
      </c>
      <c r="K7985" t="s">
        <v>177</v>
      </c>
      <c r="L7985" t="s">
        <v>23</v>
      </c>
      <c r="M7985" t="s">
        <v>110</v>
      </c>
      <c r="N7985" t="s">
        <v>111</v>
      </c>
    </row>
    <row r="7986" spans="1:14" x14ac:dyDescent="0.25">
      <c r="A7986">
        <v>7985</v>
      </c>
      <c r="B7986">
        <v>3506</v>
      </c>
      <c r="C7986">
        <f>1/COUNTIF(B:B, B7986)</f>
        <v>0.5</v>
      </c>
      <c r="D7986" t="s">
        <v>133</v>
      </c>
      <c r="E7986">
        <v>1</v>
      </c>
      <c r="F7986" s="1">
        <v>42063</v>
      </c>
      <c r="G7986" s="1" t="str">
        <f t="shared" si="124"/>
        <v>Saturday</v>
      </c>
      <c r="H7986" s="2">
        <v>0.77761574074074069</v>
      </c>
      <c r="I7986">
        <v>16.75</v>
      </c>
      <c r="J7986">
        <v>16.75</v>
      </c>
      <c r="K7986" t="s">
        <v>175</v>
      </c>
      <c r="L7986" t="s">
        <v>30</v>
      </c>
      <c r="M7986" t="s">
        <v>31</v>
      </c>
      <c r="N7986" t="s">
        <v>32</v>
      </c>
    </row>
    <row r="7987" spans="1:14" x14ac:dyDescent="0.25">
      <c r="A7987">
        <v>7986</v>
      </c>
      <c r="B7987">
        <v>3507</v>
      </c>
      <c r="C7987">
        <f>1/COUNTIF(B:B, B7987)</f>
        <v>0.5</v>
      </c>
      <c r="D7987" t="s">
        <v>166</v>
      </c>
      <c r="E7987">
        <v>1</v>
      </c>
      <c r="F7987" s="1">
        <v>42063</v>
      </c>
      <c r="G7987" s="1" t="str">
        <f t="shared" si="124"/>
        <v>Saturday</v>
      </c>
      <c r="H7987" s="2">
        <v>0.78291666666666671</v>
      </c>
      <c r="I7987">
        <v>16.5</v>
      </c>
      <c r="J7987">
        <v>16.5</v>
      </c>
      <c r="K7987" t="s">
        <v>175</v>
      </c>
      <c r="L7987" t="s">
        <v>23</v>
      </c>
      <c r="M7987" t="s">
        <v>84</v>
      </c>
      <c r="N7987" t="s">
        <v>85</v>
      </c>
    </row>
    <row r="7988" spans="1:14" x14ac:dyDescent="0.25">
      <c r="A7988">
        <v>7987</v>
      </c>
      <c r="B7988">
        <v>3507</v>
      </c>
      <c r="C7988">
        <f>1/COUNTIF(B:B, B7988)</f>
        <v>0.5</v>
      </c>
      <c r="D7988" t="s">
        <v>139</v>
      </c>
      <c r="E7988">
        <v>1</v>
      </c>
      <c r="F7988" s="1">
        <v>42063</v>
      </c>
      <c r="G7988" s="1" t="str">
        <f t="shared" si="124"/>
        <v>Saturday</v>
      </c>
      <c r="H7988" s="2">
        <v>0.78291666666666671</v>
      </c>
      <c r="I7988">
        <v>16.5</v>
      </c>
      <c r="J7988">
        <v>16.5</v>
      </c>
      <c r="K7988" t="s">
        <v>175</v>
      </c>
      <c r="L7988" t="s">
        <v>23</v>
      </c>
      <c r="M7988" t="s">
        <v>44</v>
      </c>
      <c r="N7988" t="s">
        <v>45</v>
      </c>
    </row>
    <row r="7989" spans="1:14" x14ac:dyDescent="0.25">
      <c r="A7989">
        <v>7988</v>
      </c>
      <c r="B7989">
        <v>3508</v>
      </c>
      <c r="C7989">
        <f>1/COUNTIF(B:B, B7989)</f>
        <v>0.33333333333333331</v>
      </c>
      <c r="D7989" t="s">
        <v>37</v>
      </c>
      <c r="E7989">
        <v>1</v>
      </c>
      <c r="F7989" s="1">
        <v>42063</v>
      </c>
      <c r="G7989" s="1" t="str">
        <f t="shared" si="124"/>
        <v>Saturday</v>
      </c>
      <c r="H7989" s="2">
        <v>0.7908101851851852</v>
      </c>
      <c r="I7989">
        <v>12.75</v>
      </c>
      <c r="J7989">
        <v>12.75</v>
      </c>
      <c r="K7989" t="s">
        <v>177</v>
      </c>
      <c r="L7989" t="s">
        <v>30</v>
      </c>
      <c r="M7989" t="s">
        <v>38</v>
      </c>
      <c r="N7989" t="s">
        <v>39</v>
      </c>
    </row>
    <row r="7990" spans="1:14" x14ac:dyDescent="0.25">
      <c r="A7990">
        <v>7989</v>
      </c>
      <c r="B7990">
        <v>3508</v>
      </c>
      <c r="C7990">
        <f>1/COUNTIF(B:B, B7990)</f>
        <v>0.33333333333333331</v>
      </c>
      <c r="D7990" t="s">
        <v>72</v>
      </c>
      <c r="E7990">
        <v>1</v>
      </c>
      <c r="F7990" s="1">
        <v>42063</v>
      </c>
      <c r="G7990" s="1" t="str">
        <f t="shared" si="124"/>
        <v>Saturday</v>
      </c>
      <c r="H7990" s="2">
        <v>0.7908101851851852</v>
      </c>
      <c r="I7990">
        <v>16.75</v>
      </c>
      <c r="J7990">
        <v>16.75</v>
      </c>
      <c r="K7990" t="s">
        <v>175</v>
      </c>
      <c r="L7990" t="s">
        <v>30</v>
      </c>
      <c r="M7990" t="s">
        <v>70</v>
      </c>
      <c r="N7990" t="s">
        <v>71</v>
      </c>
    </row>
    <row r="7991" spans="1:14" x14ac:dyDescent="0.25">
      <c r="A7991">
        <v>7990</v>
      </c>
      <c r="B7991">
        <v>3508</v>
      </c>
      <c r="C7991">
        <f>1/COUNTIF(B:B, B7991)</f>
        <v>0.33333333333333331</v>
      </c>
      <c r="D7991" t="s">
        <v>22</v>
      </c>
      <c r="E7991">
        <v>1</v>
      </c>
      <c r="F7991" s="1">
        <v>42063</v>
      </c>
      <c r="G7991" s="1" t="str">
        <f t="shared" si="124"/>
        <v>Saturday</v>
      </c>
      <c r="H7991" s="2">
        <v>0.7908101851851852</v>
      </c>
      <c r="I7991">
        <v>20.75</v>
      </c>
      <c r="J7991">
        <v>20.75</v>
      </c>
      <c r="K7991" t="s">
        <v>176</v>
      </c>
      <c r="L7991" t="s">
        <v>23</v>
      </c>
      <c r="M7991" t="s">
        <v>24</v>
      </c>
      <c r="N7991" t="s">
        <v>25</v>
      </c>
    </row>
    <row r="7992" spans="1:14" x14ac:dyDescent="0.25">
      <c r="A7992">
        <v>7991</v>
      </c>
      <c r="B7992">
        <v>3509</v>
      </c>
      <c r="C7992">
        <f>1/COUNTIF(B:B, B7992)</f>
        <v>0.25</v>
      </c>
      <c r="D7992" t="s">
        <v>86</v>
      </c>
      <c r="E7992">
        <v>1</v>
      </c>
      <c r="F7992" s="1">
        <v>42063</v>
      </c>
      <c r="G7992" s="1" t="str">
        <f t="shared" si="124"/>
        <v>Saturday</v>
      </c>
      <c r="H7992" s="2">
        <v>0.79570601851851852</v>
      </c>
      <c r="I7992">
        <v>17.950000762939453</v>
      </c>
      <c r="J7992">
        <v>17.950000762939453</v>
      </c>
      <c r="K7992" t="s">
        <v>176</v>
      </c>
      <c r="L7992" t="s">
        <v>19</v>
      </c>
      <c r="M7992" t="s">
        <v>87</v>
      </c>
      <c r="N7992" t="s">
        <v>88</v>
      </c>
    </row>
    <row r="7993" spans="1:14" x14ac:dyDescent="0.25">
      <c r="A7993">
        <v>7992</v>
      </c>
      <c r="B7993">
        <v>3509</v>
      </c>
      <c r="C7993">
        <f>1/COUNTIF(B:B, B7993)</f>
        <v>0.25</v>
      </c>
      <c r="D7993" t="s">
        <v>123</v>
      </c>
      <c r="E7993">
        <v>1</v>
      </c>
      <c r="F7993" s="1">
        <v>42063</v>
      </c>
      <c r="G7993" s="1" t="str">
        <f t="shared" si="124"/>
        <v>Saturday</v>
      </c>
      <c r="H7993" s="2">
        <v>0.79570601851851852</v>
      </c>
      <c r="I7993">
        <v>20.25</v>
      </c>
      <c r="J7993">
        <v>20.25</v>
      </c>
      <c r="K7993" t="s">
        <v>176</v>
      </c>
      <c r="L7993" t="s">
        <v>19</v>
      </c>
      <c r="M7993" t="s">
        <v>48</v>
      </c>
      <c r="N7993" t="s">
        <v>49</v>
      </c>
    </row>
    <row r="7994" spans="1:14" x14ac:dyDescent="0.25">
      <c r="A7994">
        <v>7993</v>
      </c>
      <c r="B7994">
        <v>3509</v>
      </c>
      <c r="C7994">
        <f>1/COUNTIF(B:B, B7994)</f>
        <v>0.25</v>
      </c>
      <c r="D7994" t="s">
        <v>137</v>
      </c>
      <c r="E7994">
        <v>1</v>
      </c>
      <c r="F7994" s="1">
        <v>42063</v>
      </c>
      <c r="G7994" s="1" t="str">
        <f t="shared" si="124"/>
        <v>Saturday</v>
      </c>
      <c r="H7994" s="2">
        <v>0.79570601851851852</v>
      </c>
      <c r="I7994">
        <v>16.5</v>
      </c>
      <c r="J7994">
        <v>16.5</v>
      </c>
      <c r="K7994" t="s">
        <v>176</v>
      </c>
      <c r="L7994" t="s">
        <v>12</v>
      </c>
      <c r="M7994" t="s">
        <v>13</v>
      </c>
      <c r="N7994" t="s">
        <v>14</v>
      </c>
    </row>
    <row r="7995" spans="1:14" x14ac:dyDescent="0.25">
      <c r="A7995">
        <v>7994</v>
      </c>
      <c r="B7995">
        <v>3509</v>
      </c>
      <c r="C7995">
        <f>1/COUNTIF(B:B, B7995)</f>
        <v>0.25</v>
      </c>
      <c r="D7995" t="s">
        <v>136</v>
      </c>
      <c r="E7995">
        <v>1</v>
      </c>
      <c r="F7995" s="1">
        <v>42063</v>
      </c>
      <c r="G7995" s="1" t="str">
        <f t="shared" si="124"/>
        <v>Saturday</v>
      </c>
      <c r="H7995" s="2">
        <v>0.79570601851851852</v>
      </c>
      <c r="I7995">
        <v>25.5</v>
      </c>
      <c r="J7995">
        <v>25.5</v>
      </c>
      <c r="K7995" t="s">
        <v>178</v>
      </c>
      <c r="L7995" t="s">
        <v>12</v>
      </c>
      <c r="M7995" t="s">
        <v>41</v>
      </c>
      <c r="N7995" t="s">
        <v>42</v>
      </c>
    </row>
    <row r="7996" spans="1:14" x14ac:dyDescent="0.25">
      <c r="A7996">
        <v>7995</v>
      </c>
      <c r="B7996">
        <v>3510</v>
      </c>
      <c r="C7996">
        <f>1/COUNTIF(B:B, B7996)</f>
        <v>0.25</v>
      </c>
      <c r="D7996" t="s">
        <v>72</v>
      </c>
      <c r="E7996">
        <v>1</v>
      </c>
      <c r="F7996" s="1">
        <v>42063</v>
      </c>
      <c r="G7996" s="1" t="str">
        <f t="shared" si="124"/>
        <v>Saturday</v>
      </c>
      <c r="H7996" s="2">
        <v>0.80638888888888893</v>
      </c>
      <c r="I7996">
        <v>16.75</v>
      </c>
      <c r="J7996">
        <v>16.75</v>
      </c>
      <c r="K7996" t="s">
        <v>175</v>
      </c>
      <c r="L7996" t="s">
        <v>30</v>
      </c>
      <c r="M7996" t="s">
        <v>70</v>
      </c>
      <c r="N7996" t="s">
        <v>71</v>
      </c>
    </row>
    <row r="7997" spans="1:14" x14ac:dyDescent="0.25">
      <c r="A7997">
        <v>7996</v>
      </c>
      <c r="B7997">
        <v>3510</v>
      </c>
      <c r="C7997">
        <f>1/COUNTIF(B:B, B7997)</f>
        <v>0.25</v>
      </c>
      <c r="D7997" t="s">
        <v>76</v>
      </c>
      <c r="E7997">
        <v>1</v>
      </c>
      <c r="F7997" s="1">
        <v>42063</v>
      </c>
      <c r="G7997" s="1" t="str">
        <f t="shared" si="124"/>
        <v>Saturday</v>
      </c>
      <c r="H7997" s="2">
        <v>0.80638888888888893</v>
      </c>
      <c r="I7997">
        <v>12.75</v>
      </c>
      <c r="J7997">
        <v>12.75</v>
      </c>
      <c r="K7997" t="s">
        <v>177</v>
      </c>
      <c r="L7997" t="s">
        <v>30</v>
      </c>
      <c r="M7997" t="s">
        <v>70</v>
      </c>
      <c r="N7997" t="s">
        <v>71</v>
      </c>
    </row>
    <row r="7998" spans="1:14" x14ac:dyDescent="0.25">
      <c r="A7998">
        <v>7997</v>
      </c>
      <c r="B7998">
        <v>3510</v>
      </c>
      <c r="C7998">
        <f>1/COUNTIF(B:B, B7998)</f>
        <v>0.25</v>
      </c>
      <c r="D7998" t="s">
        <v>156</v>
      </c>
      <c r="E7998">
        <v>1</v>
      </c>
      <c r="F7998" s="1">
        <v>42063</v>
      </c>
      <c r="G7998" s="1" t="str">
        <f t="shared" si="124"/>
        <v>Saturday</v>
      </c>
      <c r="H7998" s="2">
        <v>0.80638888888888893</v>
      </c>
      <c r="I7998">
        <v>12</v>
      </c>
      <c r="J7998">
        <v>12</v>
      </c>
      <c r="K7998" t="s">
        <v>177</v>
      </c>
      <c r="L7998" t="s">
        <v>19</v>
      </c>
      <c r="M7998" t="s">
        <v>100</v>
      </c>
      <c r="N7998" t="s">
        <v>101</v>
      </c>
    </row>
    <row r="7999" spans="1:14" x14ac:dyDescent="0.25">
      <c r="A7999">
        <v>7998</v>
      </c>
      <c r="B7999">
        <v>3510</v>
      </c>
      <c r="C7999">
        <f>1/COUNTIF(B:B, B7999)</f>
        <v>0.25</v>
      </c>
      <c r="D7999" t="s">
        <v>109</v>
      </c>
      <c r="E7999">
        <v>1</v>
      </c>
      <c r="F7999" s="1">
        <v>42063</v>
      </c>
      <c r="G7999" s="1" t="str">
        <f t="shared" si="124"/>
        <v>Saturday</v>
      </c>
      <c r="H7999" s="2">
        <v>0.80638888888888893</v>
      </c>
      <c r="I7999">
        <v>20.25</v>
      </c>
      <c r="J7999">
        <v>20.25</v>
      </c>
      <c r="K7999" t="s">
        <v>176</v>
      </c>
      <c r="L7999" t="s">
        <v>23</v>
      </c>
      <c r="M7999" t="s">
        <v>110</v>
      </c>
      <c r="N7999" t="s">
        <v>111</v>
      </c>
    </row>
    <row r="8000" spans="1:14" x14ac:dyDescent="0.25">
      <c r="A8000">
        <v>7999</v>
      </c>
      <c r="B8000">
        <v>3511</v>
      </c>
      <c r="C8000">
        <f>1/COUNTIF(B:B, B8000)</f>
        <v>0.25</v>
      </c>
      <c r="D8000" t="s">
        <v>92</v>
      </c>
      <c r="E8000">
        <v>1</v>
      </c>
      <c r="F8000" s="1">
        <v>42063</v>
      </c>
      <c r="G8000" s="1" t="str">
        <f t="shared" si="124"/>
        <v>Saturday</v>
      </c>
      <c r="H8000" s="2">
        <v>0.80826388888888889</v>
      </c>
      <c r="I8000">
        <v>16.25</v>
      </c>
      <c r="J8000">
        <v>16.25</v>
      </c>
      <c r="K8000" t="s">
        <v>175</v>
      </c>
      <c r="L8000" t="s">
        <v>23</v>
      </c>
      <c r="M8000" t="s">
        <v>93</v>
      </c>
      <c r="N8000" t="s">
        <v>94</v>
      </c>
    </row>
    <row r="8001" spans="1:14" x14ac:dyDescent="0.25">
      <c r="A8001">
        <v>8000</v>
      </c>
      <c r="B8001">
        <v>3511</v>
      </c>
      <c r="C8001">
        <f>1/COUNTIF(B:B, B8001)</f>
        <v>0.25</v>
      </c>
      <c r="D8001" t="s">
        <v>156</v>
      </c>
      <c r="E8001">
        <v>1</v>
      </c>
      <c r="F8001" s="1">
        <v>42063</v>
      </c>
      <c r="G8001" s="1" t="str">
        <f t="shared" si="124"/>
        <v>Saturday</v>
      </c>
      <c r="H8001" s="2">
        <v>0.80826388888888889</v>
      </c>
      <c r="I8001">
        <v>12</v>
      </c>
      <c r="J8001">
        <v>12</v>
      </c>
      <c r="K8001" t="s">
        <v>177</v>
      </c>
      <c r="L8001" t="s">
        <v>19</v>
      </c>
      <c r="M8001" t="s">
        <v>100</v>
      </c>
      <c r="N8001" t="s">
        <v>101</v>
      </c>
    </row>
    <row r="8002" spans="1:14" x14ac:dyDescent="0.25">
      <c r="A8002">
        <v>8001</v>
      </c>
      <c r="B8002">
        <v>3511</v>
      </c>
      <c r="C8002">
        <f>1/COUNTIF(B:B, B8002)</f>
        <v>0.25</v>
      </c>
      <c r="D8002" t="s">
        <v>115</v>
      </c>
      <c r="E8002">
        <v>1</v>
      </c>
      <c r="F8002" s="1">
        <v>42063</v>
      </c>
      <c r="G8002" s="1" t="str">
        <f t="shared" ref="G8002:G8065" si="125">TEXT(F8002,"dddd")</f>
        <v>Saturday</v>
      </c>
      <c r="H8002" s="2">
        <v>0.80826388888888889</v>
      </c>
      <c r="I8002">
        <v>12.5</v>
      </c>
      <c r="J8002">
        <v>12.5</v>
      </c>
      <c r="K8002" t="s">
        <v>175</v>
      </c>
      <c r="L8002" t="s">
        <v>12</v>
      </c>
      <c r="M8002" t="s">
        <v>74</v>
      </c>
      <c r="N8002" t="s">
        <v>75</v>
      </c>
    </row>
    <row r="8003" spans="1:14" x14ac:dyDescent="0.25">
      <c r="A8003">
        <v>8002</v>
      </c>
      <c r="B8003">
        <v>3511</v>
      </c>
      <c r="C8003">
        <f>1/COUNTIF(B:B, B8003)</f>
        <v>0.25</v>
      </c>
      <c r="D8003" t="s">
        <v>165</v>
      </c>
      <c r="E8003">
        <v>1</v>
      </c>
      <c r="F8003" s="1">
        <v>42063</v>
      </c>
      <c r="G8003" s="1" t="str">
        <f t="shared" si="125"/>
        <v>Saturday</v>
      </c>
      <c r="H8003" s="2">
        <v>0.80826388888888889</v>
      </c>
      <c r="I8003">
        <v>20.5</v>
      </c>
      <c r="J8003">
        <v>20.5</v>
      </c>
      <c r="K8003" t="s">
        <v>176</v>
      </c>
      <c r="L8003" t="s">
        <v>12</v>
      </c>
      <c r="M8003" t="s">
        <v>41</v>
      </c>
      <c r="N8003" t="s">
        <v>42</v>
      </c>
    </row>
    <row r="8004" spans="1:14" x14ac:dyDescent="0.25">
      <c r="A8004">
        <v>8003</v>
      </c>
      <c r="B8004">
        <v>3512</v>
      </c>
      <c r="C8004">
        <f>1/COUNTIF(B:B, B8004)</f>
        <v>0.25</v>
      </c>
      <c r="D8004" t="s">
        <v>37</v>
      </c>
      <c r="E8004">
        <v>1</v>
      </c>
      <c r="F8004" s="1">
        <v>42063</v>
      </c>
      <c r="G8004" s="1" t="str">
        <f t="shared" si="125"/>
        <v>Saturday</v>
      </c>
      <c r="H8004" s="2">
        <v>0.81892361111111112</v>
      </c>
      <c r="I8004">
        <v>12.75</v>
      </c>
      <c r="J8004">
        <v>12.75</v>
      </c>
      <c r="K8004" t="s">
        <v>177</v>
      </c>
      <c r="L8004" t="s">
        <v>30</v>
      </c>
      <c r="M8004" t="s">
        <v>38</v>
      </c>
      <c r="N8004" t="s">
        <v>39</v>
      </c>
    </row>
    <row r="8005" spans="1:14" x14ac:dyDescent="0.25">
      <c r="A8005">
        <v>8004</v>
      </c>
      <c r="B8005">
        <v>3512</v>
      </c>
      <c r="C8005">
        <f>1/COUNTIF(B:B, B8005)</f>
        <v>0.25</v>
      </c>
      <c r="D8005" t="s">
        <v>76</v>
      </c>
      <c r="E8005">
        <v>1</v>
      </c>
      <c r="F8005" s="1">
        <v>42063</v>
      </c>
      <c r="G8005" s="1" t="str">
        <f t="shared" si="125"/>
        <v>Saturday</v>
      </c>
      <c r="H8005" s="2">
        <v>0.81892361111111112</v>
      </c>
      <c r="I8005">
        <v>12.75</v>
      </c>
      <c r="J8005">
        <v>12.75</v>
      </c>
      <c r="K8005" t="s">
        <v>177</v>
      </c>
      <c r="L8005" t="s">
        <v>30</v>
      </c>
      <c r="M8005" t="s">
        <v>70</v>
      </c>
      <c r="N8005" t="s">
        <v>71</v>
      </c>
    </row>
    <row r="8006" spans="1:14" x14ac:dyDescent="0.25">
      <c r="A8006">
        <v>8005</v>
      </c>
      <c r="B8006">
        <v>3512</v>
      </c>
      <c r="C8006">
        <f>1/COUNTIF(B:B, B8006)</f>
        <v>0.25</v>
      </c>
      <c r="D8006" t="s">
        <v>33</v>
      </c>
      <c r="E8006">
        <v>1</v>
      </c>
      <c r="F8006" s="1">
        <v>42063</v>
      </c>
      <c r="G8006" s="1" t="str">
        <f t="shared" si="125"/>
        <v>Saturday</v>
      </c>
      <c r="H8006" s="2">
        <v>0.81892361111111112</v>
      </c>
      <c r="I8006">
        <v>16.5</v>
      </c>
      <c r="J8006">
        <v>16.5</v>
      </c>
      <c r="K8006" t="s">
        <v>175</v>
      </c>
      <c r="L8006" t="s">
        <v>23</v>
      </c>
      <c r="M8006" t="s">
        <v>24</v>
      </c>
      <c r="N8006" t="s">
        <v>25</v>
      </c>
    </row>
    <row r="8007" spans="1:14" x14ac:dyDescent="0.25">
      <c r="A8007">
        <v>8006</v>
      </c>
      <c r="B8007">
        <v>3512</v>
      </c>
      <c r="C8007">
        <f>1/COUNTIF(B:B, B8007)</f>
        <v>0.25</v>
      </c>
      <c r="D8007" t="s">
        <v>55</v>
      </c>
      <c r="E8007">
        <v>1</v>
      </c>
      <c r="F8007" s="1">
        <v>42063</v>
      </c>
      <c r="G8007" s="1" t="str">
        <f t="shared" si="125"/>
        <v>Saturday</v>
      </c>
      <c r="H8007" s="2">
        <v>0.81892361111111112</v>
      </c>
      <c r="I8007">
        <v>20.75</v>
      </c>
      <c r="J8007">
        <v>20.75</v>
      </c>
      <c r="K8007" t="s">
        <v>176</v>
      </c>
      <c r="L8007" t="s">
        <v>23</v>
      </c>
      <c r="M8007" t="s">
        <v>56</v>
      </c>
      <c r="N8007" t="s">
        <v>57</v>
      </c>
    </row>
    <row r="8008" spans="1:14" x14ac:dyDescent="0.25">
      <c r="A8008">
        <v>8007</v>
      </c>
      <c r="B8008">
        <v>3513</v>
      </c>
      <c r="C8008">
        <f>1/COUNTIF(B:B, B8008)</f>
        <v>1</v>
      </c>
      <c r="D8008" t="s">
        <v>124</v>
      </c>
      <c r="E8008">
        <v>1</v>
      </c>
      <c r="F8008" s="1">
        <v>42063</v>
      </c>
      <c r="G8008" s="1" t="str">
        <f t="shared" si="125"/>
        <v>Saturday</v>
      </c>
      <c r="H8008" s="2">
        <v>0.82233796296296291</v>
      </c>
      <c r="I8008">
        <v>16</v>
      </c>
      <c r="J8008">
        <v>16</v>
      </c>
      <c r="K8008" t="s">
        <v>175</v>
      </c>
      <c r="L8008" t="s">
        <v>19</v>
      </c>
      <c r="M8008" t="s">
        <v>48</v>
      </c>
      <c r="N8008" t="s">
        <v>49</v>
      </c>
    </row>
    <row r="8009" spans="1:14" x14ac:dyDescent="0.25">
      <c r="A8009">
        <v>8008</v>
      </c>
      <c r="B8009">
        <v>3514</v>
      </c>
      <c r="C8009">
        <f>1/COUNTIF(B:B, B8009)</f>
        <v>0.5</v>
      </c>
      <c r="D8009" t="s">
        <v>77</v>
      </c>
      <c r="E8009">
        <v>1</v>
      </c>
      <c r="F8009" s="1">
        <v>42063</v>
      </c>
      <c r="G8009" s="1" t="str">
        <f t="shared" si="125"/>
        <v>Saturday</v>
      </c>
      <c r="H8009" s="2">
        <v>0.83275462962962965</v>
      </c>
      <c r="I8009">
        <v>20.75</v>
      </c>
      <c r="J8009">
        <v>20.75</v>
      </c>
      <c r="K8009" t="s">
        <v>176</v>
      </c>
      <c r="L8009" t="s">
        <v>30</v>
      </c>
      <c r="M8009" t="s">
        <v>78</v>
      </c>
      <c r="N8009" t="s">
        <v>79</v>
      </c>
    </row>
    <row r="8010" spans="1:14" x14ac:dyDescent="0.25">
      <c r="A8010">
        <v>8009</v>
      </c>
      <c r="B8010">
        <v>3514</v>
      </c>
      <c r="C8010">
        <f>1/COUNTIF(B:B, B8010)</f>
        <v>0.5</v>
      </c>
      <c r="D8010" t="s">
        <v>141</v>
      </c>
      <c r="E8010">
        <v>1</v>
      </c>
      <c r="F8010" s="1">
        <v>42063</v>
      </c>
      <c r="G8010" s="1" t="str">
        <f t="shared" si="125"/>
        <v>Saturday</v>
      </c>
      <c r="H8010" s="2">
        <v>0.83275462962962965</v>
      </c>
      <c r="I8010">
        <v>20.25</v>
      </c>
      <c r="J8010">
        <v>20.25</v>
      </c>
      <c r="K8010" t="s">
        <v>176</v>
      </c>
      <c r="L8010" t="s">
        <v>19</v>
      </c>
      <c r="M8010" t="s">
        <v>100</v>
      </c>
      <c r="N8010" t="s">
        <v>101</v>
      </c>
    </row>
    <row r="8011" spans="1:14" x14ac:dyDescent="0.25">
      <c r="A8011">
        <v>8010</v>
      </c>
      <c r="B8011">
        <v>3515</v>
      </c>
      <c r="C8011">
        <f>1/COUNTIF(B:B, B8011)</f>
        <v>1</v>
      </c>
      <c r="D8011" t="s">
        <v>141</v>
      </c>
      <c r="E8011">
        <v>1</v>
      </c>
      <c r="F8011" s="1">
        <v>42063</v>
      </c>
      <c r="G8011" s="1" t="str">
        <f t="shared" si="125"/>
        <v>Saturday</v>
      </c>
      <c r="H8011" s="2">
        <v>0.83354166666666663</v>
      </c>
      <c r="I8011">
        <v>20.25</v>
      </c>
      <c r="J8011">
        <v>20.25</v>
      </c>
      <c r="K8011" t="s">
        <v>176</v>
      </c>
      <c r="L8011" t="s">
        <v>19</v>
      </c>
      <c r="M8011" t="s">
        <v>100</v>
      </c>
      <c r="N8011" t="s">
        <v>101</v>
      </c>
    </row>
    <row r="8012" spans="1:14" x14ac:dyDescent="0.25">
      <c r="A8012">
        <v>8011</v>
      </c>
      <c r="B8012">
        <v>3516</v>
      </c>
      <c r="C8012">
        <f>1/COUNTIF(B:B, B8012)</f>
        <v>0.25</v>
      </c>
      <c r="D8012" t="s">
        <v>137</v>
      </c>
      <c r="E8012">
        <v>1</v>
      </c>
      <c r="F8012" s="1">
        <v>42063</v>
      </c>
      <c r="G8012" s="1" t="str">
        <f t="shared" si="125"/>
        <v>Saturday</v>
      </c>
      <c r="H8012" s="2">
        <v>0.8370023148148148</v>
      </c>
      <c r="I8012">
        <v>16.5</v>
      </c>
      <c r="J8012">
        <v>16.5</v>
      </c>
      <c r="K8012" t="s">
        <v>176</v>
      </c>
      <c r="L8012" t="s">
        <v>12</v>
      </c>
      <c r="M8012" t="s">
        <v>13</v>
      </c>
      <c r="N8012" t="s">
        <v>14</v>
      </c>
    </row>
    <row r="8013" spans="1:14" x14ac:dyDescent="0.25">
      <c r="A8013">
        <v>8012</v>
      </c>
      <c r="B8013">
        <v>3516</v>
      </c>
      <c r="C8013">
        <f>1/COUNTIF(B:B, B8013)</f>
        <v>0.25</v>
      </c>
      <c r="D8013" t="s">
        <v>145</v>
      </c>
      <c r="E8013">
        <v>1</v>
      </c>
      <c r="F8013" s="1">
        <v>42063</v>
      </c>
      <c r="G8013" s="1" t="str">
        <f t="shared" si="125"/>
        <v>Saturday</v>
      </c>
      <c r="H8013" s="2">
        <v>0.8370023148148148</v>
      </c>
      <c r="I8013">
        <v>12.5</v>
      </c>
      <c r="J8013">
        <v>12.5</v>
      </c>
      <c r="K8013" t="s">
        <v>177</v>
      </c>
      <c r="L8013" t="s">
        <v>23</v>
      </c>
      <c r="M8013" t="s">
        <v>56</v>
      </c>
      <c r="N8013" t="s">
        <v>57</v>
      </c>
    </row>
    <row r="8014" spans="1:14" x14ac:dyDescent="0.25">
      <c r="A8014">
        <v>8013</v>
      </c>
      <c r="B8014">
        <v>3516</v>
      </c>
      <c r="C8014">
        <f>1/COUNTIF(B:B, B8014)</f>
        <v>0.25</v>
      </c>
      <c r="D8014" t="s">
        <v>133</v>
      </c>
      <c r="E8014">
        <v>1</v>
      </c>
      <c r="F8014" s="1">
        <v>42063</v>
      </c>
      <c r="G8014" s="1" t="str">
        <f t="shared" si="125"/>
        <v>Saturday</v>
      </c>
      <c r="H8014" s="2">
        <v>0.8370023148148148</v>
      </c>
      <c r="I8014">
        <v>16.75</v>
      </c>
      <c r="J8014">
        <v>16.75</v>
      </c>
      <c r="K8014" t="s">
        <v>175</v>
      </c>
      <c r="L8014" t="s">
        <v>30</v>
      </c>
      <c r="M8014" t="s">
        <v>31</v>
      </c>
      <c r="N8014" t="s">
        <v>32</v>
      </c>
    </row>
    <row r="8015" spans="1:14" x14ac:dyDescent="0.25">
      <c r="A8015">
        <v>8014</v>
      </c>
      <c r="B8015">
        <v>3516</v>
      </c>
      <c r="C8015">
        <f>1/COUNTIF(B:B, B8015)</f>
        <v>0.25</v>
      </c>
      <c r="D8015" t="s">
        <v>118</v>
      </c>
      <c r="E8015">
        <v>1</v>
      </c>
      <c r="F8015" s="1">
        <v>42063</v>
      </c>
      <c r="G8015" s="1" t="str">
        <f t="shared" si="125"/>
        <v>Saturday</v>
      </c>
      <c r="H8015" s="2">
        <v>0.8370023148148148</v>
      </c>
      <c r="I8015">
        <v>20.25</v>
      </c>
      <c r="J8015">
        <v>20.25</v>
      </c>
      <c r="K8015" t="s">
        <v>176</v>
      </c>
      <c r="L8015" t="s">
        <v>19</v>
      </c>
      <c r="M8015" t="s">
        <v>62</v>
      </c>
      <c r="N8015" t="s">
        <v>63</v>
      </c>
    </row>
    <row r="8016" spans="1:14" x14ac:dyDescent="0.25">
      <c r="A8016">
        <v>8015</v>
      </c>
      <c r="B8016">
        <v>3517</v>
      </c>
      <c r="C8016">
        <f>1/COUNTIF(B:B, B8016)</f>
        <v>0.5</v>
      </c>
      <c r="D8016" t="s">
        <v>112</v>
      </c>
      <c r="E8016">
        <v>1</v>
      </c>
      <c r="F8016" s="1">
        <v>42063</v>
      </c>
      <c r="G8016" s="1" t="str">
        <f t="shared" si="125"/>
        <v>Saturday</v>
      </c>
      <c r="H8016" s="2">
        <v>0.83807870370370374</v>
      </c>
      <c r="I8016">
        <v>16</v>
      </c>
      <c r="J8016">
        <v>16</v>
      </c>
      <c r="K8016" t="s">
        <v>175</v>
      </c>
      <c r="L8016" t="s">
        <v>12</v>
      </c>
      <c r="M8016" t="s">
        <v>51</v>
      </c>
      <c r="N8016" t="s">
        <v>52</v>
      </c>
    </row>
    <row r="8017" spans="1:14" x14ac:dyDescent="0.25">
      <c r="A8017">
        <v>8016</v>
      </c>
      <c r="B8017">
        <v>3517</v>
      </c>
      <c r="C8017">
        <f>1/COUNTIF(B:B, B8017)</f>
        <v>0.5</v>
      </c>
      <c r="D8017" t="s">
        <v>145</v>
      </c>
      <c r="E8017">
        <v>1</v>
      </c>
      <c r="F8017" s="1">
        <v>42063</v>
      </c>
      <c r="G8017" s="1" t="str">
        <f t="shared" si="125"/>
        <v>Saturday</v>
      </c>
      <c r="H8017" s="2">
        <v>0.83807870370370374</v>
      </c>
      <c r="I8017">
        <v>12.5</v>
      </c>
      <c r="J8017">
        <v>12.5</v>
      </c>
      <c r="K8017" t="s">
        <v>177</v>
      </c>
      <c r="L8017" t="s">
        <v>23</v>
      </c>
      <c r="M8017" t="s">
        <v>56</v>
      </c>
      <c r="N8017" t="s">
        <v>57</v>
      </c>
    </row>
    <row r="8018" spans="1:14" x14ac:dyDescent="0.25">
      <c r="A8018">
        <v>8017</v>
      </c>
      <c r="B8018">
        <v>3518</v>
      </c>
      <c r="C8018">
        <f>1/COUNTIF(B:B, B8018)</f>
        <v>0.5</v>
      </c>
      <c r="D8018" t="s">
        <v>80</v>
      </c>
      <c r="E8018">
        <v>1</v>
      </c>
      <c r="F8018" s="1">
        <v>42063</v>
      </c>
      <c r="G8018" s="1" t="str">
        <f t="shared" si="125"/>
        <v>Saturday</v>
      </c>
      <c r="H8018" s="2">
        <v>0.86138888888888887</v>
      </c>
      <c r="I8018">
        <v>12</v>
      </c>
      <c r="J8018">
        <v>12</v>
      </c>
      <c r="K8018" t="s">
        <v>177</v>
      </c>
      <c r="L8018" t="s">
        <v>12</v>
      </c>
      <c r="M8018" t="s">
        <v>81</v>
      </c>
      <c r="N8018" t="s">
        <v>82</v>
      </c>
    </row>
    <row r="8019" spans="1:14" x14ac:dyDescent="0.25">
      <c r="A8019">
        <v>8018</v>
      </c>
      <c r="B8019">
        <v>3518</v>
      </c>
      <c r="C8019">
        <f>1/COUNTIF(B:B, B8019)</f>
        <v>0.5</v>
      </c>
      <c r="D8019" t="s">
        <v>72</v>
      </c>
      <c r="E8019">
        <v>1</v>
      </c>
      <c r="F8019" s="1">
        <v>42063</v>
      </c>
      <c r="G8019" s="1" t="str">
        <f t="shared" si="125"/>
        <v>Saturday</v>
      </c>
      <c r="H8019" s="2">
        <v>0.86138888888888887</v>
      </c>
      <c r="I8019">
        <v>16.75</v>
      </c>
      <c r="J8019">
        <v>16.75</v>
      </c>
      <c r="K8019" t="s">
        <v>175</v>
      </c>
      <c r="L8019" t="s">
        <v>30</v>
      </c>
      <c r="M8019" t="s">
        <v>70</v>
      </c>
      <c r="N8019" t="s">
        <v>71</v>
      </c>
    </row>
    <row r="8020" spans="1:14" x14ac:dyDescent="0.25">
      <c r="A8020">
        <v>8019</v>
      </c>
      <c r="B8020">
        <v>3519</v>
      </c>
      <c r="C8020">
        <f>1/COUNTIF(B:B, B8020)</f>
        <v>0.5</v>
      </c>
      <c r="D8020" t="s">
        <v>18</v>
      </c>
      <c r="E8020">
        <v>1</v>
      </c>
      <c r="F8020" s="1">
        <v>42063</v>
      </c>
      <c r="G8020" s="1" t="str">
        <f t="shared" si="125"/>
        <v>Saturday</v>
      </c>
      <c r="H8020" s="2">
        <v>0.86305555555555558</v>
      </c>
      <c r="I8020">
        <v>18.5</v>
      </c>
      <c r="J8020">
        <v>18.5</v>
      </c>
      <c r="K8020" t="s">
        <v>176</v>
      </c>
      <c r="L8020" t="s">
        <v>19</v>
      </c>
      <c r="M8020" t="s">
        <v>20</v>
      </c>
      <c r="N8020" t="s">
        <v>21</v>
      </c>
    </row>
    <row r="8021" spans="1:14" x14ac:dyDescent="0.25">
      <c r="A8021">
        <v>8020</v>
      </c>
      <c r="B8021">
        <v>3519</v>
      </c>
      <c r="C8021">
        <f>1/COUNTIF(B:B, B8021)</f>
        <v>0.5</v>
      </c>
      <c r="D8021" t="s">
        <v>86</v>
      </c>
      <c r="E8021">
        <v>1</v>
      </c>
      <c r="F8021" s="1">
        <v>42063</v>
      </c>
      <c r="G8021" s="1" t="str">
        <f t="shared" si="125"/>
        <v>Saturday</v>
      </c>
      <c r="H8021" s="2">
        <v>0.86305555555555558</v>
      </c>
      <c r="I8021">
        <v>17.950000762939453</v>
      </c>
      <c r="J8021">
        <v>17.950000762939453</v>
      </c>
      <c r="K8021" t="s">
        <v>176</v>
      </c>
      <c r="L8021" t="s">
        <v>19</v>
      </c>
      <c r="M8021" t="s">
        <v>87</v>
      </c>
      <c r="N8021" t="s">
        <v>88</v>
      </c>
    </row>
    <row r="8022" spans="1:14" x14ac:dyDescent="0.25">
      <c r="A8022">
        <v>8021</v>
      </c>
      <c r="B8022">
        <v>3520</v>
      </c>
      <c r="C8022">
        <f>1/COUNTIF(B:B, B8022)</f>
        <v>0.5</v>
      </c>
      <c r="D8022" t="s">
        <v>64</v>
      </c>
      <c r="E8022">
        <v>1</v>
      </c>
      <c r="F8022" s="1">
        <v>42063</v>
      </c>
      <c r="G8022" s="1" t="str">
        <f t="shared" si="125"/>
        <v>Saturday</v>
      </c>
      <c r="H8022" s="2">
        <v>0.86645833333333333</v>
      </c>
      <c r="I8022">
        <v>20.25</v>
      </c>
      <c r="J8022">
        <v>20.25</v>
      </c>
      <c r="K8022" t="s">
        <v>176</v>
      </c>
      <c r="L8022" t="s">
        <v>19</v>
      </c>
      <c r="M8022" t="s">
        <v>27</v>
      </c>
      <c r="N8022" t="s">
        <v>28</v>
      </c>
    </row>
    <row r="8023" spans="1:14" x14ac:dyDescent="0.25">
      <c r="A8023">
        <v>8022</v>
      </c>
      <c r="B8023">
        <v>3520</v>
      </c>
      <c r="C8023">
        <f>1/COUNTIF(B:B, B8023)</f>
        <v>0.5</v>
      </c>
      <c r="D8023" t="s">
        <v>149</v>
      </c>
      <c r="E8023">
        <v>1</v>
      </c>
      <c r="F8023" s="1">
        <v>42063</v>
      </c>
      <c r="G8023" s="1" t="str">
        <f t="shared" si="125"/>
        <v>Saturday</v>
      </c>
      <c r="H8023" s="2">
        <v>0.86645833333333333</v>
      </c>
      <c r="I8023">
        <v>16</v>
      </c>
      <c r="J8023">
        <v>16</v>
      </c>
      <c r="K8023" t="s">
        <v>175</v>
      </c>
      <c r="L8023" t="s">
        <v>19</v>
      </c>
      <c r="M8023" t="s">
        <v>62</v>
      </c>
      <c r="N8023" t="s">
        <v>63</v>
      </c>
    </row>
    <row r="8024" spans="1:14" x14ac:dyDescent="0.25">
      <c r="A8024">
        <v>8023</v>
      </c>
      <c r="B8024">
        <v>3521</v>
      </c>
      <c r="C8024">
        <f>1/COUNTIF(B:B, B8024)</f>
        <v>0.5</v>
      </c>
      <c r="D8024" t="s">
        <v>73</v>
      </c>
      <c r="E8024">
        <v>1</v>
      </c>
      <c r="F8024" s="1">
        <v>42063</v>
      </c>
      <c r="G8024" s="1" t="str">
        <f t="shared" si="125"/>
        <v>Saturday</v>
      </c>
      <c r="H8024" s="2">
        <v>0.86890046296296297</v>
      </c>
      <c r="I8024">
        <v>15.25</v>
      </c>
      <c r="J8024">
        <v>15.25</v>
      </c>
      <c r="K8024" t="s">
        <v>176</v>
      </c>
      <c r="L8024" t="s">
        <v>12</v>
      </c>
      <c r="M8024" t="s">
        <v>74</v>
      </c>
      <c r="N8024" t="s">
        <v>75</v>
      </c>
    </row>
    <row r="8025" spans="1:14" x14ac:dyDescent="0.25">
      <c r="A8025">
        <v>8024</v>
      </c>
      <c r="B8025">
        <v>3521</v>
      </c>
      <c r="C8025">
        <f>1/COUNTIF(B:B, B8025)</f>
        <v>0.5</v>
      </c>
      <c r="D8025" t="s">
        <v>139</v>
      </c>
      <c r="E8025">
        <v>1</v>
      </c>
      <c r="F8025" s="1">
        <v>42063</v>
      </c>
      <c r="G8025" s="1" t="str">
        <f t="shared" si="125"/>
        <v>Saturday</v>
      </c>
      <c r="H8025" s="2">
        <v>0.86890046296296297</v>
      </c>
      <c r="I8025">
        <v>16.5</v>
      </c>
      <c r="J8025">
        <v>16.5</v>
      </c>
      <c r="K8025" t="s">
        <v>175</v>
      </c>
      <c r="L8025" t="s">
        <v>23</v>
      </c>
      <c r="M8025" t="s">
        <v>44</v>
      </c>
      <c r="N8025" t="s">
        <v>45</v>
      </c>
    </row>
    <row r="8026" spans="1:14" x14ac:dyDescent="0.25">
      <c r="A8026">
        <v>8025</v>
      </c>
      <c r="B8026">
        <v>3522</v>
      </c>
      <c r="C8026">
        <f>1/COUNTIF(B:B, B8026)</f>
        <v>0.25</v>
      </c>
      <c r="D8026" t="s">
        <v>151</v>
      </c>
      <c r="E8026">
        <v>1</v>
      </c>
      <c r="F8026" s="1">
        <v>42063</v>
      </c>
      <c r="G8026" s="1" t="str">
        <f t="shared" si="125"/>
        <v>Saturday</v>
      </c>
      <c r="H8026" s="2">
        <v>0.87747685185185187</v>
      </c>
      <c r="I8026">
        <v>12.75</v>
      </c>
      <c r="J8026">
        <v>12.75</v>
      </c>
      <c r="K8026" t="s">
        <v>177</v>
      </c>
      <c r="L8026" t="s">
        <v>30</v>
      </c>
      <c r="M8026" t="s">
        <v>78</v>
      </c>
      <c r="N8026" t="s">
        <v>79</v>
      </c>
    </row>
    <row r="8027" spans="1:14" x14ac:dyDescent="0.25">
      <c r="A8027">
        <v>8026</v>
      </c>
      <c r="B8027">
        <v>3522</v>
      </c>
      <c r="C8027">
        <f>1/COUNTIF(B:B, B8027)</f>
        <v>0.25</v>
      </c>
      <c r="D8027" t="s">
        <v>47</v>
      </c>
      <c r="E8027">
        <v>1</v>
      </c>
      <c r="F8027" s="1">
        <v>42063</v>
      </c>
      <c r="G8027" s="1" t="str">
        <f t="shared" si="125"/>
        <v>Saturday</v>
      </c>
      <c r="H8027" s="2">
        <v>0.87747685185185187</v>
      </c>
      <c r="I8027">
        <v>12</v>
      </c>
      <c r="J8027">
        <v>12</v>
      </c>
      <c r="K8027" t="s">
        <v>177</v>
      </c>
      <c r="L8027" t="s">
        <v>19</v>
      </c>
      <c r="M8027" t="s">
        <v>48</v>
      </c>
      <c r="N8027" t="s">
        <v>49</v>
      </c>
    </row>
    <row r="8028" spans="1:14" x14ac:dyDescent="0.25">
      <c r="A8028">
        <v>8027</v>
      </c>
      <c r="B8028">
        <v>3522</v>
      </c>
      <c r="C8028">
        <f>1/COUNTIF(B:B, B8028)</f>
        <v>0.25</v>
      </c>
      <c r="D8028" t="s">
        <v>128</v>
      </c>
      <c r="E8028">
        <v>1</v>
      </c>
      <c r="F8028" s="1">
        <v>42063</v>
      </c>
      <c r="G8028" s="1" t="str">
        <f t="shared" si="125"/>
        <v>Saturday</v>
      </c>
      <c r="H8028" s="2">
        <v>0.87747685185185187</v>
      </c>
      <c r="I8028">
        <v>10.5</v>
      </c>
      <c r="J8028">
        <v>10.5</v>
      </c>
      <c r="K8028" t="s">
        <v>177</v>
      </c>
      <c r="L8028" t="s">
        <v>12</v>
      </c>
      <c r="M8028" t="s">
        <v>13</v>
      </c>
      <c r="N8028" t="s">
        <v>14</v>
      </c>
    </row>
    <row r="8029" spans="1:14" x14ac:dyDescent="0.25">
      <c r="A8029">
        <v>8028</v>
      </c>
      <c r="B8029">
        <v>3522</v>
      </c>
      <c r="C8029">
        <f>1/COUNTIF(B:B, B8029)</f>
        <v>0.25</v>
      </c>
      <c r="D8029" t="s">
        <v>157</v>
      </c>
      <c r="E8029">
        <v>1</v>
      </c>
      <c r="F8029" s="1">
        <v>42063</v>
      </c>
      <c r="G8029" s="1" t="str">
        <f t="shared" si="125"/>
        <v>Saturday</v>
      </c>
      <c r="H8029" s="2">
        <v>0.87747685185185187</v>
      </c>
      <c r="I8029">
        <v>16</v>
      </c>
      <c r="J8029">
        <v>16</v>
      </c>
      <c r="K8029" t="s">
        <v>175</v>
      </c>
      <c r="L8029" t="s">
        <v>19</v>
      </c>
      <c r="M8029" t="s">
        <v>106</v>
      </c>
      <c r="N8029" t="s">
        <v>107</v>
      </c>
    </row>
    <row r="8030" spans="1:14" x14ac:dyDescent="0.25">
      <c r="A8030">
        <v>8029</v>
      </c>
      <c r="B8030">
        <v>3523</v>
      </c>
      <c r="C8030">
        <f>1/COUNTIF(B:B, B8030)</f>
        <v>1</v>
      </c>
      <c r="D8030" t="s">
        <v>26</v>
      </c>
      <c r="E8030">
        <v>1</v>
      </c>
      <c r="F8030" s="1">
        <v>42063</v>
      </c>
      <c r="G8030" s="1" t="str">
        <f t="shared" si="125"/>
        <v>Saturday</v>
      </c>
      <c r="H8030" s="2">
        <v>0.87979166666666664</v>
      </c>
      <c r="I8030">
        <v>16</v>
      </c>
      <c r="J8030">
        <v>16</v>
      </c>
      <c r="K8030" t="s">
        <v>175</v>
      </c>
      <c r="L8030" t="s">
        <v>19</v>
      </c>
      <c r="M8030" t="s">
        <v>27</v>
      </c>
      <c r="N8030" t="s">
        <v>28</v>
      </c>
    </row>
    <row r="8031" spans="1:14" x14ac:dyDescent="0.25">
      <c r="A8031">
        <v>8030</v>
      </c>
      <c r="B8031">
        <v>3524</v>
      </c>
      <c r="C8031">
        <f>1/COUNTIF(B:B, B8031)</f>
        <v>0.33333333333333331</v>
      </c>
      <c r="D8031" t="s">
        <v>15</v>
      </c>
      <c r="E8031">
        <v>1</v>
      </c>
      <c r="F8031" s="1">
        <v>42063</v>
      </c>
      <c r="G8031" s="1" t="str">
        <f t="shared" si="125"/>
        <v>Saturday</v>
      </c>
      <c r="H8031" s="2">
        <v>0.88497685185185182</v>
      </c>
      <c r="I8031">
        <v>16</v>
      </c>
      <c r="J8031">
        <v>16</v>
      </c>
      <c r="K8031" t="s">
        <v>175</v>
      </c>
      <c r="L8031" t="s">
        <v>12</v>
      </c>
      <c r="M8031" t="s">
        <v>16</v>
      </c>
      <c r="N8031" t="s">
        <v>17</v>
      </c>
    </row>
    <row r="8032" spans="1:14" x14ac:dyDescent="0.25">
      <c r="A8032">
        <v>8031</v>
      </c>
      <c r="B8032">
        <v>3524</v>
      </c>
      <c r="C8032">
        <f>1/COUNTIF(B:B, B8032)</f>
        <v>0.33333333333333331</v>
      </c>
      <c r="D8032" t="s">
        <v>54</v>
      </c>
      <c r="E8032">
        <v>1</v>
      </c>
      <c r="F8032" s="1">
        <v>42063</v>
      </c>
      <c r="G8032" s="1" t="str">
        <f t="shared" si="125"/>
        <v>Saturday</v>
      </c>
      <c r="H8032" s="2">
        <v>0.88497685185185182</v>
      </c>
      <c r="I8032">
        <v>12</v>
      </c>
      <c r="J8032">
        <v>12</v>
      </c>
      <c r="K8032" t="s">
        <v>177</v>
      </c>
      <c r="L8032" t="s">
        <v>19</v>
      </c>
      <c r="M8032" t="s">
        <v>27</v>
      </c>
      <c r="N8032" t="s">
        <v>28</v>
      </c>
    </row>
    <row r="8033" spans="1:14" x14ac:dyDescent="0.25">
      <c r="A8033">
        <v>8032</v>
      </c>
      <c r="B8033">
        <v>3524</v>
      </c>
      <c r="C8033">
        <f>1/COUNTIF(B:B, B8033)</f>
        <v>0.33333333333333331</v>
      </c>
      <c r="D8033" t="s">
        <v>149</v>
      </c>
      <c r="E8033">
        <v>1</v>
      </c>
      <c r="F8033" s="1">
        <v>42063</v>
      </c>
      <c r="G8033" s="1" t="str">
        <f t="shared" si="125"/>
        <v>Saturday</v>
      </c>
      <c r="H8033" s="2">
        <v>0.88497685185185182</v>
      </c>
      <c r="I8033">
        <v>16</v>
      </c>
      <c r="J8033">
        <v>16</v>
      </c>
      <c r="K8033" t="s">
        <v>175</v>
      </c>
      <c r="L8033" t="s">
        <v>19</v>
      </c>
      <c r="M8033" t="s">
        <v>62</v>
      </c>
      <c r="N8033" t="s">
        <v>63</v>
      </c>
    </row>
    <row r="8034" spans="1:14" x14ac:dyDescent="0.25">
      <c r="A8034">
        <v>8033</v>
      </c>
      <c r="B8034">
        <v>3525</v>
      </c>
      <c r="C8034">
        <f>1/COUNTIF(B:B, B8034)</f>
        <v>0.33333333333333331</v>
      </c>
      <c r="D8034" t="s">
        <v>72</v>
      </c>
      <c r="E8034">
        <v>1</v>
      </c>
      <c r="F8034" s="1">
        <v>42063</v>
      </c>
      <c r="G8034" s="1" t="str">
        <f t="shared" si="125"/>
        <v>Saturday</v>
      </c>
      <c r="H8034" s="2">
        <v>0.88960648148148147</v>
      </c>
      <c r="I8034">
        <v>16.75</v>
      </c>
      <c r="J8034">
        <v>16.75</v>
      </c>
      <c r="K8034" t="s">
        <v>175</v>
      </c>
      <c r="L8034" t="s">
        <v>30</v>
      </c>
      <c r="M8034" t="s">
        <v>70</v>
      </c>
      <c r="N8034" t="s">
        <v>71</v>
      </c>
    </row>
    <row r="8035" spans="1:14" x14ac:dyDescent="0.25">
      <c r="A8035">
        <v>8034</v>
      </c>
      <c r="B8035">
        <v>3525</v>
      </c>
      <c r="C8035">
        <f>1/COUNTIF(B:B, B8035)</f>
        <v>0.33333333333333331</v>
      </c>
      <c r="D8035" t="s">
        <v>151</v>
      </c>
      <c r="E8035">
        <v>1</v>
      </c>
      <c r="F8035" s="1">
        <v>42063</v>
      </c>
      <c r="G8035" s="1" t="str">
        <f t="shared" si="125"/>
        <v>Saturday</v>
      </c>
      <c r="H8035" s="2">
        <v>0.88960648148148147</v>
      </c>
      <c r="I8035">
        <v>12.75</v>
      </c>
      <c r="J8035">
        <v>12.75</v>
      </c>
      <c r="K8035" t="s">
        <v>177</v>
      </c>
      <c r="L8035" t="s">
        <v>30</v>
      </c>
      <c r="M8035" t="s">
        <v>78</v>
      </c>
      <c r="N8035" t="s">
        <v>79</v>
      </c>
    </row>
    <row r="8036" spans="1:14" x14ac:dyDescent="0.25">
      <c r="A8036">
        <v>8035</v>
      </c>
      <c r="B8036">
        <v>3525</v>
      </c>
      <c r="C8036">
        <f>1/COUNTIF(B:B, B8036)</f>
        <v>0.33333333333333331</v>
      </c>
      <c r="D8036" t="s">
        <v>105</v>
      </c>
      <c r="E8036">
        <v>1</v>
      </c>
      <c r="F8036" s="1">
        <v>42063</v>
      </c>
      <c r="G8036" s="1" t="str">
        <f t="shared" si="125"/>
        <v>Saturday</v>
      </c>
      <c r="H8036" s="2">
        <v>0.88960648148148147</v>
      </c>
      <c r="I8036">
        <v>20.25</v>
      </c>
      <c r="J8036">
        <v>20.25</v>
      </c>
      <c r="K8036" t="s">
        <v>176</v>
      </c>
      <c r="L8036" t="s">
        <v>19</v>
      </c>
      <c r="M8036" t="s">
        <v>106</v>
      </c>
      <c r="N8036" t="s">
        <v>107</v>
      </c>
    </row>
    <row r="8037" spans="1:14" x14ac:dyDescent="0.25">
      <c r="A8037">
        <v>8036</v>
      </c>
      <c r="B8037">
        <v>3526</v>
      </c>
      <c r="C8037">
        <f>1/COUNTIF(B:B, B8037)</f>
        <v>1</v>
      </c>
      <c r="D8037" t="s">
        <v>137</v>
      </c>
      <c r="E8037">
        <v>1</v>
      </c>
      <c r="F8037" s="1">
        <v>42063</v>
      </c>
      <c r="G8037" s="1" t="str">
        <f t="shared" si="125"/>
        <v>Saturday</v>
      </c>
      <c r="H8037" s="2">
        <v>0.89489583333333333</v>
      </c>
      <c r="I8037">
        <v>16.5</v>
      </c>
      <c r="J8037">
        <v>16.5</v>
      </c>
      <c r="K8037" t="s">
        <v>176</v>
      </c>
      <c r="L8037" t="s">
        <v>12</v>
      </c>
      <c r="M8037" t="s">
        <v>13</v>
      </c>
      <c r="N8037" t="s">
        <v>14</v>
      </c>
    </row>
    <row r="8038" spans="1:14" x14ac:dyDescent="0.25">
      <c r="A8038">
        <v>8037</v>
      </c>
      <c r="B8038">
        <v>3527</v>
      </c>
      <c r="C8038">
        <f>1/COUNTIF(B:B, B8038)</f>
        <v>0.33333333333333331</v>
      </c>
      <c r="D8038" t="s">
        <v>46</v>
      </c>
      <c r="E8038">
        <v>1</v>
      </c>
      <c r="F8038" s="1">
        <v>42063</v>
      </c>
      <c r="G8038" s="1" t="str">
        <f t="shared" si="125"/>
        <v>Saturday</v>
      </c>
      <c r="H8038" s="2">
        <v>0.89599537037037036</v>
      </c>
      <c r="I8038">
        <v>12</v>
      </c>
      <c r="J8038">
        <v>12</v>
      </c>
      <c r="K8038" t="s">
        <v>177</v>
      </c>
      <c r="L8038" t="s">
        <v>12</v>
      </c>
      <c r="M8038" t="s">
        <v>16</v>
      </c>
      <c r="N8038" t="s">
        <v>17</v>
      </c>
    </row>
    <row r="8039" spans="1:14" x14ac:dyDescent="0.25">
      <c r="A8039">
        <v>8038</v>
      </c>
      <c r="B8039">
        <v>3527</v>
      </c>
      <c r="C8039">
        <f>1/COUNTIF(B:B, B8039)</f>
        <v>0.33333333333333331</v>
      </c>
      <c r="D8039" t="s">
        <v>143</v>
      </c>
      <c r="E8039">
        <v>1</v>
      </c>
      <c r="F8039" s="1">
        <v>42063</v>
      </c>
      <c r="G8039" s="1" t="str">
        <f t="shared" si="125"/>
        <v>Saturday</v>
      </c>
      <c r="H8039" s="2">
        <v>0.89599537037037036</v>
      </c>
      <c r="I8039">
        <v>14.5</v>
      </c>
      <c r="J8039">
        <v>14.5</v>
      </c>
      <c r="K8039" t="s">
        <v>175</v>
      </c>
      <c r="L8039" t="s">
        <v>12</v>
      </c>
      <c r="M8039" t="s">
        <v>126</v>
      </c>
      <c r="N8039" t="s">
        <v>127</v>
      </c>
    </row>
    <row r="8040" spans="1:14" x14ac:dyDescent="0.25">
      <c r="A8040">
        <v>8039</v>
      </c>
      <c r="B8040">
        <v>3527</v>
      </c>
      <c r="C8040">
        <f>1/COUNTIF(B:B, B8040)</f>
        <v>0.33333333333333331</v>
      </c>
      <c r="D8040" t="s">
        <v>136</v>
      </c>
      <c r="E8040">
        <v>1</v>
      </c>
      <c r="F8040" s="1">
        <v>42063</v>
      </c>
      <c r="G8040" s="1" t="str">
        <f t="shared" si="125"/>
        <v>Saturday</v>
      </c>
      <c r="H8040" s="2">
        <v>0.89599537037037036</v>
      </c>
      <c r="I8040">
        <v>25.5</v>
      </c>
      <c r="J8040">
        <v>25.5</v>
      </c>
      <c r="K8040" t="s">
        <v>178</v>
      </c>
      <c r="L8040" t="s">
        <v>12</v>
      </c>
      <c r="M8040" t="s">
        <v>41</v>
      </c>
      <c r="N8040" t="s">
        <v>42</v>
      </c>
    </row>
    <row r="8041" spans="1:14" x14ac:dyDescent="0.25">
      <c r="A8041">
        <v>8040</v>
      </c>
      <c r="B8041">
        <v>3528</v>
      </c>
      <c r="C8041">
        <f>1/COUNTIF(B:B, B8041)</f>
        <v>0.25</v>
      </c>
      <c r="D8041" t="s">
        <v>80</v>
      </c>
      <c r="E8041">
        <v>1</v>
      </c>
      <c r="F8041" s="1">
        <v>42063</v>
      </c>
      <c r="G8041" s="1" t="str">
        <f t="shared" si="125"/>
        <v>Saturday</v>
      </c>
      <c r="H8041" s="2">
        <v>0.90254629629629635</v>
      </c>
      <c r="I8041">
        <v>12</v>
      </c>
      <c r="J8041">
        <v>12</v>
      </c>
      <c r="K8041" t="s">
        <v>177</v>
      </c>
      <c r="L8041" t="s">
        <v>12</v>
      </c>
      <c r="M8041" t="s">
        <v>81</v>
      </c>
      <c r="N8041" t="s">
        <v>82</v>
      </c>
    </row>
    <row r="8042" spans="1:14" x14ac:dyDescent="0.25">
      <c r="A8042">
        <v>8041</v>
      </c>
      <c r="B8042">
        <v>3528</v>
      </c>
      <c r="C8042">
        <f>1/COUNTIF(B:B, B8042)</f>
        <v>0.25</v>
      </c>
      <c r="D8042" t="s">
        <v>22</v>
      </c>
      <c r="E8042">
        <v>1</v>
      </c>
      <c r="F8042" s="1">
        <v>42063</v>
      </c>
      <c r="G8042" s="1" t="str">
        <f t="shared" si="125"/>
        <v>Saturday</v>
      </c>
      <c r="H8042" s="2">
        <v>0.90254629629629635</v>
      </c>
      <c r="I8042">
        <v>20.75</v>
      </c>
      <c r="J8042">
        <v>20.75</v>
      </c>
      <c r="K8042" t="s">
        <v>176</v>
      </c>
      <c r="L8042" t="s">
        <v>23</v>
      </c>
      <c r="M8042" t="s">
        <v>24</v>
      </c>
      <c r="N8042" t="s">
        <v>25</v>
      </c>
    </row>
    <row r="8043" spans="1:14" x14ac:dyDescent="0.25">
      <c r="A8043">
        <v>8042</v>
      </c>
      <c r="B8043">
        <v>3528</v>
      </c>
      <c r="C8043">
        <f>1/COUNTIF(B:B, B8043)</f>
        <v>0.25</v>
      </c>
      <c r="D8043" t="s">
        <v>108</v>
      </c>
      <c r="E8043">
        <v>1</v>
      </c>
      <c r="F8043" s="1">
        <v>42063</v>
      </c>
      <c r="G8043" s="1" t="str">
        <f t="shared" si="125"/>
        <v>Saturday</v>
      </c>
      <c r="H8043" s="2">
        <v>0.90254629629629635</v>
      </c>
      <c r="I8043">
        <v>20.5</v>
      </c>
      <c r="J8043">
        <v>20.5</v>
      </c>
      <c r="K8043" t="s">
        <v>176</v>
      </c>
      <c r="L8043" t="s">
        <v>12</v>
      </c>
      <c r="M8043" t="s">
        <v>90</v>
      </c>
      <c r="N8043" t="s">
        <v>91</v>
      </c>
    </row>
    <row r="8044" spans="1:14" x14ac:dyDescent="0.25">
      <c r="A8044">
        <v>8043</v>
      </c>
      <c r="B8044">
        <v>3528</v>
      </c>
      <c r="C8044">
        <f>1/COUNTIF(B:B, B8044)</f>
        <v>0.25</v>
      </c>
      <c r="D8044" t="s">
        <v>109</v>
      </c>
      <c r="E8044">
        <v>1</v>
      </c>
      <c r="F8044" s="1">
        <v>42063</v>
      </c>
      <c r="G8044" s="1" t="str">
        <f t="shared" si="125"/>
        <v>Saturday</v>
      </c>
      <c r="H8044" s="2">
        <v>0.90254629629629635</v>
      </c>
      <c r="I8044">
        <v>20.25</v>
      </c>
      <c r="J8044">
        <v>20.25</v>
      </c>
      <c r="K8044" t="s">
        <v>176</v>
      </c>
      <c r="L8044" t="s">
        <v>23</v>
      </c>
      <c r="M8044" t="s">
        <v>110</v>
      </c>
      <c r="N8044" t="s">
        <v>111</v>
      </c>
    </row>
    <row r="8045" spans="1:14" x14ac:dyDescent="0.25">
      <c r="A8045">
        <v>8044</v>
      </c>
      <c r="B8045">
        <v>3529</v>
      </c>
      <c r="C8045">
        <f>1/COUNTIF(B:B, B8045)</f>
        <v>0.5</v>
      </c>
      <c r="D8045" t="s">
        <v>50</v>
      </c>
      <c r="E8045">
        <v>1</v>
      </c>
      <c r="F8045" s="1">
        <v>42063</v>
      </c>
      <c r="G8045" s="1" t="str">
        <f t="shared" si="125"/>
        <v>Saturday</v>
      </c>
      <c r="H8045" s="2">
        <v>0.91126157407407404</v>
      </c>
      <c r="I8045">
        <v>20.5</v>
      </c>
      <c r="J8045">
        <v>20.5</v>
      </c>
      <c r="K8045" t="s">
        <v>176</v>
      </c>
      <c r="L8045" t="s">
        <v>12</v>
      </c>
      <c r="M8045" t="s">
        <v>51</v>
      </c>
      <c r="N8045" t="s">
        <v>52</v>
      </c>
    </row>
    <row r="8046" spans="1:14" x14ac:dyDescent="0.25">
      <c r="A8046">
        <v>8045</v>
      </c>
      <c r="B8046">
        <v>3529</v>
      </c>
      <c r="C8046">
        <f>1/COUNTIF(B:B, B8046)</f>
        <v>0.5</v>
      </c>
      <c r="D8046" t="s">
        <v>129</v>
      </c>
      <c r="E8046">
        <v>1</v>
      </c>
      <c r="F8046" s="1">
        <v>42063</v>
      </c>
      <c r="G8046" s="1" t="str">
        <f t="shared" si="125"/>
        <v>Saturday</v>
      </c>
      <c r="H8046" s="2">
        <v>0.91126157407407404</v>
      </c>
      <c r="I8046">
        <v>16.5</v>
      </c>
      <c r="J8046">
        <v>16.5</v>
      </c>
      <c r="K8046" t="s">
        <v>175</v>
      </c>
      <c r="L8046" t="s">
        <v>23</v>
      </c>
      <c r="M8046" t="s">
        <v>103</v>
      </c>
      <c r="N8046" t="s">
        <v>104</v>
      </c>
    </row>
    <row r="8047" spans="1:14" x14ac:dyDescent="0.25">
      <c r="A8047">
        <v>8046</v>
      </c>
      <c r="B8047">
        <v>3530</v>
      </c>
      <c r="C8047">
        <f>1/COUNTIF(B:B, B8047)</f>
        <v>0.33333333333333331</v>
      </c>
      <c r="D8047" t="s">
        <v>46</v>
      </c>
      <c r="E8047">
        <v>1</v>
      </c>
      <c r="F8047" s="1">
        <v>42063</v>
      </c>
      <c r="G8047" s="1" t="str">
        <f t="shared" si="125"/>
        <v>Saturday</v>
      </c>
      <c r="H8047" s="2">
        <v>0.9620023148148148</v>
      </c>
      <c r="I8047">
        <v>12</v>
      </c>
      <c r="J8047">
        <v>12</v>
      </c>
      <c r="K8047" t="s">
        <v>177</v>
      </c>
      <c r="L8047" t="s">
        <v>12</v>
      </c>
      <c r="M8047" t="s">
        <v>16</v>
      </c>
      <c r="N8047" t="s">
        <v>17</v>
      </c>
    </row>
    <row r="8048" spans="1:14" x14ac:dyDescent="0.25">
      <c r="A8048">
        <v>8047</v>
      </c>
      <c r="B8048">
        <v>3530</v>
      </c>
      <c r="C8048">
        <f>1/COUNTIF(B:B, B8048)</f>
        <v>0.33333333333333331</v>
      </c>
      <c r="D8048" t="s">
        <v>47</v>
      </c>
      <c r="E8048">
        <v>1</v>
      </c>
      <c r="F8048" s="1">
        <v>42063</v>
      </c>
      <c r="G8048" s="1" t="str">
        <f t="shared" si="125"/>
        <v>Saturday</v>
      </c>
      <c r="H8048" s="2">
        <v>0.9620023148148148</v>
      </c>
      <c r="I8048">
        <v>12</v>
      </c>
      <c r="J8048">
        <v>12</v>
      </c>
      <c r="K8048" t="s">
        <v>177</v>
      </c>
      <c r="L8048" t="s">
        <v>19</v>
      </c>
      <c r="M8048" t="s">
        <v>48</v>
      </c>
      <c r="N8048" t="s">
        <v>49</v>
      </c>
    </row>
    <row r="8049" spans="1:14" x14ac:dyDescent="0.25">
      <c r="A8049">
        <v>8048</v>
      </c>
      <c r="B8049">
        <v>3530</v>
      </c>
      <c r="C8049">
        <f>1/COUNTIF(B:B, B8049)</f>
        <v>0.33333333333333331</v>
      </c>
      <c r="D8049" t="s">
        <v>149</v>
      </c>
      <c r="E8049">
        <v>1</v>
      </c>
      <c r="F8049" s="1">
        <v>42063</v>
      </c>
      <c r="G8049" s="1" t="str">
        <f t="shared" si="125"/>
        <v>Saturday</v>
      </c>
      <c r="H8049" s="2">
        <v>0.9620023148148148</v>
      </c>
      <c r="I8049">
        <v>16</v>
      </c>
      <c r="J8049">
        <v>16</v>
      </c>
      <c r="K8049" t="s">
        <v>175</v>
      </c>
      <c r="L8049" t="s">
        <v>19</v>
      </c>
      <c r="M8049" t="s">
        <v>62</v>
      </c>
      <c r="N8049" t="s">
        <v>63</v>
      </c>
    </row>
    <row r="8050" spans="1:14" x14ac:dyDescent="0.25">
      <c r="A8050">
        <v>8049</v>
      </c>
      <c r="B8050">
        <v>3531</v>
      </c>
      <c r="C8050">
        <f>1/COUNTIF(B:B, B8050)</f>
        <v>1</v>
      </c>
      <c r="D8050" t="s">
        <v>115</v>
      </c>
      <c r="E8050">
        <v>1</v>
      </c>
      <c r="F8050" s="1">
        <v>42064</v>
      </c>
      <c r="G8050" s="1" t="str">
        <f t="shared" si="125"/>
        <v>Sunday</v>
      </c>
      <c r="H8050" s="2">
        <v>0.48194444444444445</v>
      </c>
      <c r="I8050">
        <v>12.5</v>
      </c>
      <c r="J8050">
        <v>12.5</v>
      </c>
      <c r="K8050" t="s">
        <v>175</v>
      </c>
      <c r="L8050" t="s">
        <v>12</v>
      </c>
      <c r="M8050" t="s">
        <v>74</v>
      </c>
      <c r="N8050" t="s">
        <v>75</v>
      </c>
    </row>
    <row r="8051" spans="1:14" x14ac:dyDescent="0.25">
      <c r="A8051">
        <v>8050</v>
      </c>
      <c r="B8051">
        <v>3532</v>
      </c>
      <c r="C8051">
        <f>1/COUNTIF(B:B, B8051)</f>
        <v>1</v>
      </c>
      <c r="D8051" t="s">
        <v>113</v>
      </c>
      <c r="E8051">
        <v>1</v>
      </c>
      <c r="F8051" s="1">
        <v>42064</v>
      </c>
      <c r="G8051" s="1" t="str">
        <f t="shared" si="125"/>
        <v>Sunday</v>
      </c>
      <c r="H8051" s="2">
        <v>0.49267361111111113</v>
      </c>
      <c r="I8051">
        <v>12.75</v>
      </c>
      <c r="J8051">
        <v>12.75</v>
      </c>
      <c r="K8051" t="s">
        <v>177</v>
      </c>
      <c r="L8051" t="s">
        <v>30</v>
      </c>
      <c r="M8051" t="s">
        <v>66</v>
      </c>
      <c r="N8051" t="s">
        <v>67</v>
      </c>
    </row>
    <row r="8052" spans="1:14" x14ac:dyDescent="0.25">
      <c r="A8052">
        <v>8051</v>
      </c>
      <c r="B8052">
        <v>3533</v>
      </c>
      <c r="C8052">
        <f>1/COUNTIF(B:B, B8052)</f>
        <v>0.33333333333333331</v>
      </c>
      <c r="D8052" t="s">
        <v>86</v>
      </c>
      <c r="E8052">
        <v>1</v>
      </c>
      <c r="F8052" s="1">
        <v>42064</v>
      </c>
      <c r="G8052" s="1" t="str">
        <f t="shared" si="125"/>
        <v>Sunday</v>
      </c>
      <c r="H8052" s="2">
        <v>0.50556712962962957</v>
      </c>
      <c r="I8052">
        <v>17.950000762939453</v>
      </c>
      <c r="J8052">
        <v>17.950000762939453</v>
      </c>
      <c r="K8052" t="s">
        <v>176</v>
      </c>
      <c r="L8052" t="s">
        <v>19</v>
      </c>
      <c r="M8052" t="s">
        <v>87</v>
      </c>
      <c r="N8052" t="s">
        <v>88</v>
      </c>
    </row>
    <row r="8053" spans="1:14" x14ac:dyDescent="0.25">
      <c r="A8053">
        <v>8052</v>
      </c>
      <c r="B8053">
        <v>3533</v>
      </c>
      <c r="C8053">
        <f>1/COUNTIF(B:B, B8053)</f>
        <v>0.33333333333333331</v>
      </c>
      <c r="D8053" t="s">
        <v>33</v>
      </c>
      <c r="E8053">
        <v>1</v>
      </c>
      <c r="F8053" s="1">
        <v>42064</v>
      </c>
      <c r="G8053" s="1" t="str">
        <f t="shared" si="125"/>
        <v>Sunday</v>
      </c>
      <c r="H8053" s="2">
        <v>0.50556712962962957</v>
      </c>
      <c r="I8053">
        <v>16.5</v>
      </c>
      <c r="J8053">
        <v>16.5</v>
      </c>
      <c r="K8053" t="s">
        <v>175</v>
      </c>
      <c r="L8053" t="s">
        <v>23</v>
      </c>
      <c r="M8053" t="s">
        <v>24</v>
      </c>
      <c r="N8053" t="s">
        <v>25</v>
      </c>
    </row>
    <row r="8054" spans="1:14" x14ac:dyDescent="0.25">
      <c r="A8054">
        <v>8053</v>
      </c>
      <c r="B8054">
        <v>3533</v>
      </c>
      <c r="C8054">
        <f>1/COUNTIF(B:B, B8054)</f>
        <v>0.33333333333333331</v>
      </c>
      <c r="D8054" t="s">
        <v>118</v>
      </c>
      <c r="E8054">
        <v>1</v>
      </c>
      <c r="F8054" s="1">
        <v>42064</v>
      </c>
      <c r="G8054" s="1" t="str">
        <f t="shared" si="125"/>
        <v>Sunday</v>
      </c>
      <c r="H8054" s="2">
        <v>0.50556712962962957</v>
      </c>
      <c r="I8054">
        <v>20.25</v>
      </c>
      <c r="J8054">
        <v>20.25</v>
      </c>
      <c r="K8054" t="s">
        <v>176</v>
      </c>
      <c r="L8054" t="s">
        <v>19</v>
      </c>
      <c r="M8054" t="s">
        <v>62</v>
      </c>
      <c r="N8054" t="s">
        <v>63</v>
      </c>
    </row>
    <row r="8055" spans="1:14" x14ac:dyDescent="0.25">
      <c r="A8055">
        <v>8054</v>
      </c>
      <c r="B8055">
        <v>3534</v>
      </c>
      <c r="C8055">
        <f>1/COUNTIF(B:B, B8055)</f>
        <v>0.5</v>
      </c>
      <c r="D8055" t="s">
        <v>68</v>
      </c>
      <c r="E8055">
        <v>1</v>
      </c>
      <c r="F8055" s="1">
        <v>42064</v>
      </c>
      <c r="G8055" s="1" t="str">
        <f t="shared" si="125"/>
        <v>Sunday</v>
      </c>
      <c r="H8055" s="2">
        <v>0.52348379629629627</v>
      </c>
      <c r="I8055">
        <v>20.75</v>
      </c>
      <c r="J8055">
        <v>20.75</v>
      </c>
      <c r="K8055" t="s">
        <v>176</v>
      </c>
      <c r="L8055" t="s">
        <v>30</v>
      </c>
      <c r="M8055" t="s">
        <v>38</v>
      </c>
      <c r="N8055" t="s">
        <v>39</v>
      </c>
    </row>
    <row r="8056" spans="1:14" x14ac:dyDescent="0.25">
      <c r="A8056">
        <v>8055</v>
      </c>
      <c r="B8056">
        <v>3534</v>
      </c>
      <c r="C8056">
        <f>1/COUNTIF(B:B, B8056)</f>
        <v>0.5</v>
      </c>
      <c r="D8056" t="s">
        <v>69</v>
      </c>
      <c r="E8056">
        <v>1</v>
      </c>
      <c r="F8056" s="1">
        <v>42064</v>
      </c>
      <c r="G8056" s="1" t="str">
        <f t="shared" si="125"/>
        <v>Sunday</v>
      </c>
      <c r="H8056" s="2">
        <v>0.52348379629629627</v>
      </c>
      <c r="I8056">
        <v>20.75</v>
      </c>
      <c r="J8056">
        <v>20.75</v>
      </c>
      <c r="K8056" t="s">
        <v>176</v>
      </c>
      <c r="L8056" t="s">
        <v>30</v>
      </c>
      <c r="M8056" t="s">
        <v>70</v>
      </c>
      <c r="N8056" t="s">
        <v>71</v>
      </c>
    </row>
    <row r="8057" spans="1:14" x14ac:dyDescent="0.25">
      <c r="A8057">
        <v>8056</v>
      </c>
      <c r="B8057">
        <v>3535</v>
      </c>
      <c r="C8057">
        <f>1/COUNTIF(B:B, B8057)</f>
        <v>0.5</v>
      </c>
      <c r="D8057" t="s">
        <v>47</v>
      </c>
      <c r="E8057">
        <v>1</v>
      </c>
      <c r="F8057" s="1">
        <v>42064</v>
      </c>
      <c r="G8057" s="1" t="str">
        <f t="shared" si="125"/>
        <v>Sunday</v>
      </c>
      <c r="H8057" s="2">
        <v>0.53280092592592587</v>
      </c>
      <c r="I8057">
        <v>12</v>
      </c>
      <c r="J8057">
        <v>12</v>
      </c>
      <c r="K8057" t="s">
        <v>177</v>
      </c>
      <c r="L8057" t="s">
        <v>19</v>
      </c>
      <c r="M8057" t="s">
        <v>48</v>
      </c>
      <c r="N8057" t="s">
        <v>49</v>
      </c>
    </row>
    <row r="8058" spans="1:14" x14ac:dyDescent="0.25">
      <c r="A8058">
        <v>8057</v>
      </c>
      <c r="B8058">
        <v>3535</v>
      </c>
      <c r="C8058">
        <f>1/COUNTIF(B:B, B8058)</f>
        <v>0.5</v>
      </c>
      <c r="D8058" t="s">
        <v>61</v>
      </c>
      <c r="E8058">
        <v>1</v>
      </c>
      <c r="F8058" s="1">
        <v>42064</v>
      </c>
      <c r="G8058" s="1" t="str">
        <f t="shared" si="125"/>
        <v>Sunday</v>
      </c>
      <c r="H8058" s="2">
        <v>0.53280092592592587</v>
      </c>
      <c r="I8058">
        <v>12</v>
      </c>
      <c r="J8058">
        <v>12</v>
      </c>
      <c r="K8058" t="s">
        <v>177</v>
      </c>
      <c r="L8058" t="s">
        <v>19</v>
      </c>
      <c r="M8058" t="s">
        <v>62</v>
      </c>
      <c r="N8058" t="s">
        <v>63</v>
      </c>
    </row>
    <row r="8059" spans="1:14" x14ac:dyDescent="0.25">
      <c r="A8059">
        <v>8058</v>
      </c>
      <c r="B8059">
        <v>3536</v>
      </c>
      <c r="C8059">
        <f>1/COUNTIF(B:B, B8059)</f>
        <v>1</v>
      </c>
      <c r="D8059" t="s">
        <v>141</v>
      </c>
      <c r="E8059">
        <v>1</v>
      </c>
      <c r="F8059" s="1">
        <v>42064</v>
      </c>
      <c r="G8059" s="1" t="str">
        <f t="shared" si="125"/>
        <v>Sunday</v>
      </c>
      <c r="H8059" s="2">
        <v>0.53563657407407406</v>
      </c>
      <c r="I8059">
        <v>20.25</v>
      </c>
      <c r="J8059">
        <v>20.25</v>
      </c>
      <c r="K8059" t="s">
        <v>176</v>
      </c>
      <c r="L8059" t="s">
        <v>19</v>
      </c>
      <c r="M8059" t="s">
        <v>100</v>
      </c>
      <c r="N8059" t="s">
        <v>101</v>
      </c>
    </row>
    <row r="8060" spans="1:14" x14ac:dyDescent="0.25">
      <c r="A8060">
        <v>8059</v>
      </c>
      <c r="B8060">
        <v>3537</v>
      </c>
      <c r="C8060">
        <f>1/COUNTIF(B:B, B8060)</f>
        <v>0.25</v>
      </c>
      <c r="D8060" t="s">
        <v>72</v>
      </c>
      <c r="E8060">
        <v>1</v>
      </c>
      <c r="F8060" s="1">
        <v>42064</v>
      </c>
      <c r="G8060" s="1" t="str">
        <f t="shared" si="125"/>
        <v>Sunday</v>
      </c>
      <c r="H8060" s="2">
        <v>0.536712962962963</v>
      </c>
      <c r="I8060">
        <v>16.75</v>
      </c>
      <c r="J8060">
        <v>16.75</v>
      </c>
      <c r="K8060" t="s">
        <v>175</v>
      </c>
      <c r="L8060" t="s">
        <v>30</v>
      </c>
      <c r="M8060" t="s">
        <v>70</v>
      </c>
      <c r="N8060" t="s">
        <v>71</v>
      </c>
    </row>
    <row r="8061" spans="1:14" x14ac:dyDescent="0.25">
      <c r="A8061">
        <v>8060</v>
      </c>
      <c r="B8061">
        <v>3537</v>
      </c>
      <c r="C8061">
        <f>1/COUNTIF(B:B, B8061)</f>
        <v>0.25</v>
      </c>
      <c r="D8061" t="s">
        <v>128</v>
      </c>
      <c r="E8061">
        <v>1</v>
      </c>
      <c r="F8061" s="1">
        <v>42064</v>
      </c>
      <c r="G8061" s="1" t="str">
        <f t="shared" si="125"/>
        <v>Sunday</v>
      </c>
      <c r="H8061" s="2">
        <v>0.536712962962963</v>
      </c>
      <c r="I8061">
        <v>10.5</v>
      </c>
      <c r="J8061">
        <v>10.5</v>
      </c>
      <c r="K8061" t="s">
        <v>177</v>
      </c>
      <c r="L8061" t="s">
        <v>12</v>
      </c>
      <c r="M8061" t="s">
        <v>13</v>
      </c>
      <c r="N8061" t="s">
        <v>14</v>
      </c>
    </row>
    <row r="8062" spans="1:14" x14ac:dyDescent="0.25">
      <c r="A8062">
        <v>8061</v>
      </c>
      <c r="B8062">
        <v>3537</v>
      </c>
      <c r="C8062">
        <f>1/COUNTIF(B:B, B8062)</f>
        <v>0.25</v>
      </c>
      <c r="D8062" t="s">
        <v>109</v>
      </c>
      <c r="E8062">
        <v>1</v>
      </c>
      <c r="F8062" s="1">
        <v>42064</v>
      </c>
      <c r="G8062" s="1" t="str">
        <f t="shared" si="125"/>
        <v>Sunday</v>
      </c>
      <c r="H8062" s="2">
        <v>0.536712962962963</v>
      </c>
      <c r="I8062">
        <v>20.25</v>
      </c>
      <c r="J8062">
        <v>20.25</v>
      </c>
      <c r="K8062" t="s">
        <v>176</v>
      </c>
      <c r="L8062" t="s">
        <v>23</v>
      </c>
      <c r="M8062" t="s">
        <v>110</v>
      </c>
      <c r="N8062" t="s">
        <v>111</v>
      </c>
    </row>
    <row r="8063" spans="1:14" x14ac:dyDescent="0.25">
      <c r="A8063">
        <v>8062</v>
      </c>
      <c r="B8063">
        <v>3537</v>
      </c>
      <c r="C8063">
        <f>1/COUNTIF(B:B, B8063)</f>
        <v>0.25</v>
      </c>
      <c r="D8063" t="s">
        <v>65</v>
      </c>
      <c r="E8063">
        <v>1</v>
      </c>
      <c r="F8063" s="1">
        <v>42064</v>
      </c>
      <c r="G8063" s="1" t="str">
        <f t="shared" si="125"/>
        <v>Sunday</v>
      </c>
      <c r="H8063" s="2">
        <v>0.536712962962963</v>
      </c>
      <c r="I8063">
        <v>20.75</v>
      </c>
      <c r="J8063">
        <v>20.75</v>
      </c>
      <c r="K8063" t="s">
        <v>176</v>
      </c>
      <c r="L8063" t="s">
        <v>30</v>
      </c>
      <c r="M8063" t="s">
        <v>66</v>
      </c>
      <c r="N8063" t="s">
        <v>67</v>
      </c>
    </row>
    <row r="8064" spans="1:14" x14ac:dyDescent="0.25">
      <c r="A8064">
        <v>8063</v>
      </c>
      <c r="B8064">
        <v>3538</v>
      </c>
      <c r="C8064">
        <f>1/COUNTIF(B:B, B8064)</f>
        <v>0.25</v>
      </c>
      <c r="D8064" t="s">
        <v>128</v>
      </c>
      <c r="E8064">
        <v>1</v>
      </c>
      <c r="F8064" s="1">
        <v>42064</v>
      </c>
      <c r="G8064" s="1" t="str">
        <f t="shared" si="125"/>
        <v>Sunday</v>
      </c>
      <c r="H8064" s="2">
        <v>0.55957175925925928</v>
      </c>
      <c r="I8064">
        <v>10.5</v>
      </c>
      <c r="J8064">
        <v>10.5</v>
      </c>
      <c r="K8064" t="s">
        <v>177</v>
      </c>
      <c r="L8064" t="s">
        <v>12</v>
      </c>
      <c r="M8064" t="s">
        <v>13</v>
      </c>
      <c r="N8064" t="s">
        <v>14</v>
      </c>
    </row>
    <row r="8065" spans="1:14" x14ac:dyDescent="0.25">
      <c r="A8065">
        <v>8064</v>
      </c>
      <c r="B8065">
        <v>3538</v>
      </c>
      <c r="C8065">
        <f>1/COUNTIF(B:B, B8065)</f>
        <v>0.25</v>
      </c>
      <c r="D8065" t="s">
        <v>138</v>
      </c>
      <c r="E8065">
        <v>1</v>
      </c>
      <c r="F8065" s="1">
        <v>42064</v>
      </c>
      <c r="G8065" s="1" t="str">
        <f t="shared" si="125"/>
        <v>Sunday</v>
      </c>
      <c r="H8065" s="2">
        <v>0.55957175925925928</v>
      </c>
      <c r="I8065">
        <v>11</v>
      </c>
      <c r="J8065">
        <v>11</v>
      </c>
      <c r="K8065" t="s">
        <v>177</v>
      </c>
      <c r="L8065" t="s">
        <v>12</v>
      </c>
      <c r="M8065" t="s">
        <v>126</v>
      </c>
      <c r="N8065" t="s">
        <v>127</v>
      </c>
    </row>
    <row r="8066" spans="1:14" x14ac:dyDescent="0.25">
      <c r="A8066">
        <v>8065</v>
      </c>
      <c r="B8066">
        <v>3538</v>
      </c>
      <c r="C8066">
        <f>1/COUNTIF(B:B, B8066)</f>
        <v>0.25</v>
      </c>
      <c r="D8066" t="s">
        <v>157</v>
      </c>
      <c r="E8066">
        <v>1</v>
      </c>
      <c r="F8066" s="1">
        <v>42064</v>
      </c>
      <c r="G8066" s="1" t="str">
        <f t="shared" ref="G8066:G8129" si="126">TEXT(F8066,"dddd")</f>
        <v>Sunday</v>
      </c>
      <c r="H8066" s="2">
        <v>0.55957175925925928</v>
      </c>
      <c r="I8066">
        <v>16</v>
      </c>
      <c r="J8066">
        <v>16</v>
      </c>
      <c r="K8066" t="s">
        <v>175</v>
      </c>
      <c r="L8066" t="s">
        <v>19</v>
      </c>
      <c r="M8066" t="s">
        <v>106</v>
      </c>
      <c r="N8066" t="s">
        <v>107</v>
      </c>
    </row>
    <row r="8067" spans="1:14" x14ac:dyDescent="0.25">
      <c r="A8067">
        <v>8066</v>
      </c>
      <c r="B8067">
        <v>3538</v>
      </c>
      <c r="C8067">
        <f>1/COUNTIF(B:B, B8067)</f>
        <v>0.25</v>
      </c>
      <c r="D8067" t="s">
        <v>118</v>
      </c>
      <c r="E8067">
        <v>1</v>
      </c>
      <c r="F8067" s="1">
        <v>42064</v>
      </c>
      <c r="G8067" s="1" t="str">
        <f t="shared" si="126"/>
        <v>Sunday</v>
      </c>
      <c r="H8067" s="2">
        <v>0.55957175925925928</v>
      </c>
      <c r="I8067">
        <v>20.25</v>
      </c>
      <c r="J8067">
        <v>20.25</v>
      </c>
      <c r="K8067" t="s">
        <v>176</v>
      </c>
      <c r="L8067" t="s">
        <v>19</v>
      </c>
      <c r="M8067" t="s">
        <v>62</v>
      </c>
      <c r="N8067" t="s">
        <v>63</v>
      </c>
    </row>
    <row r="8068" spans="1:14" x14ac:dyDescent="0.25">
      <c r="A8068">
        <v>8067</v>
      </c>
      <c r="B8068">
        <v>3539</v>
      </c>
      <c r="C8068">
        <f>1/COUNTIF(B:B, B8068)</f>
        <v>0.2</v>
      </c>
      <c r="D8068" t="s">
        <v>92</v>
      </c>
      <c r="E8068">
        <v>1</v>
      </c>
      <c r="F8068" s="1">
        <v>42064</v>
      </c>
      <c r="G8068" s="1" t="str">
        <f t="shared" si="126"/>
        <v>Sunday</v>
      </c>
      <c r="H8068" s="2">
        <v>0.58947916666666667</v>
      </c>
      <c r="I8068">
        <v>16.25</v>
      </c>
      <c r="J8068">
        <v>16.25</v>
      </c>
      <c r="K8068" t="s">
        <v>175</v>
      </c>
      <c r="L8068" t="s">
        <v>23</v>
      </c>
      <c r="M8068" t="s">
        <v>93</v>
      </c>
      <c r="N8068" t="s">
        <v>94</v>
      </c>
    </row>
    <row r="8069" spans="1:14" x14ac:dyDescent="0.25">
      <c r="A8069">
        <v>8068</v>
      </c>
      <c r="B8069">
        <v>3539</v>
      </c>
      <c r="C8069">
        <f>1/COUNTIF(B:B, B8069)</f>
        <v>0.2</v>
      </c>
      <c r="D8069" t="s">
        <v>72</v>
      </c>
      <c r="E8069">
        <v>1</v>
      </c>
      <c r="F8069" s="1">
        <v>42064</v>
      </c>
      <c r="G8069" s="1" t="str">
        <f t="shared" si="126"/>
        <v>Sunday</v>
      </c>
      <c r="H8069" s="2">
        <v>0.58947916666666667</v>
      </c>
      <c r="I8069">
        <v>16.75</v>
      </c>
      <c r="J8069">
        <v>16.75</v>
      </c>
      <c r="K8069" t="s">
        <v>175</v>
      </c>
      <c r="L8069" t="s">
        <v>30</v>
      </c>
      <c r="M8069" t="s">
        <v>70</v>
      </c>
      <c r="N8069" t="s">
        <v>71</v>
      </c>
    </row>
    <row r="8070" spans="1:14" x14ac:dyDescent="0.25">
      <c r="A8070">
        <v>8069</v>
      </c>
      <c r="B8070">
        <v>3539</v>
      </c>
      <c r="C8070">
        <f>1/COUNTIF(B:B, B8070)</f>
        <v>0.2</v>
      </c>
      <c r="D8070" t="s">
        <v>15</v>
      </c>
      <c r="E8070">
        <v>1</v>
      </c>
      <c r="F8070" s="1">
        <v>42064</v>
      </c>
      <c r="G8070" s="1" t="str">
        <f t="shared" si="126"/>
        <v>Sunday</v>
      </c>
      <c r="H8070" s="2">
        <v>0.58947916666666667</v>
      </c>
      <c r="I8070">
        <v>16</v>
      </c>
      <c r="J8070">
        <v>16</v>
      </c>
      <c r="K8070" t="s">
        <v>175</v>
      </c>
      <c r="L8070" t="s">
        <v>12</v>
      </c>
      <c r="M8070" t="s">
        <v>16</v>
      </c>
      <c r="N8070" t="s">
        <v>17</v>
      </c>
    </row>
    <row r="8071" spans="1:14" x14ac:dyDescent="0.25">
      <c r="A8071">
        <v>8070</v>
      </c>
      <c r="B8071">
        <v>3539</v>
      </c>
      <c r="C8071">
        <f>1/COUNTIF(B:B, B8071)</f>
        <v>0.2</v>
      </c>
      <c r="D8071" t="s">
        <v>157</v>
      </c>
      <c r="E8071">
        <v>1</v>
      </c>
      <c r="F8071" s="1">
        <v>42064</v>
      </c>
      <c r="G8071" s="1" t="str">
        <f t="shared" si="126"/>
        <v>Sunday</v>
      </c>
      <c r="H8071" s="2">
        <v>0.58947916666666667</v>
      </c>
      <c r="I8071">
        <v>16</v>
      </c>
      <c r="J8071">
        <v>16</v>
      </c>
      <c r="K8071" t="s">
        <v>175</v>
      </c>
      <c r="L8071" t="s">
        <v>19</v>
      </c>
      <c r="M8071" t="s">
        <v>106</v>
      </c>
      <c r="N8071" t="s">
        <v>107</v>
      </c>
    </row>
    <row r="8072" spans="1:14" x14ac:dyDescent="0.25">
      <c r="A8072">
        <v>8071</v>
      </c>
      <c r="B8072">
        <v>3539</v>
      </c>
      <c r="C8072">
        <f>1/COUNTIF(B:B, B8072)</f>
        <v>0.2</v>
      </c>
      <c r="D8072" t="s">
        <v>152</v>
      </c>
      <c r="E8072">
        <v>1</v>
      </c>
      <c r="F8072" s="1">
        <v>42064</v>
      </c>
      <c r="G8072" s="1" t="str">
        <f t="shared" si="126"/>
        <v>Sunday</v>
      </c>
      <c r="H8072" s="2">
        <v>0.58947916666666667</v>
      </c>
      <c r="I8072">
        <v>12</v>
      </c>
      <c r="J8072">
        <v>12</v>
      </c>
      <c r="K8072" t="s">
        <v>177</v>
      </c>
      <c r="L8072" t="s">
        <v>19</v>
      </c>
      <c r="M8072" t="s">
        <v>106</v>
      </c>
      <c r="N8072" t="s">
        <v>107</v>
      </c>
    </row>
    <row r="8073" spans="1:14" x14ac:dyDescent="0.25">
      <c r="A8073">
        <v>8072</v>
      </c>
      <c r="B8073">
        <v>3540</v>
      </c>
      <c r="C8073">
        <f>1/COUNTIF(B:B, B8073)</f>
        <v>1</v>
      </c>
      <c r="D8073" t="s">
        <v>115</v>
      </c>
      <c r="E8073">
        <v>1</v>
      </c>
      <c r="F8073" s="1">
        <v>42064</v>
      </c>
      <c r="G8073" s="1" t="str">
        <f t="shared" si="126"/>
        <v>Sunday</v>
      </c>
      <c r="H8073" s="2">
        <v>0.59788194444444442</v>
      </c>
      <c r="I8073">
        <v>12.5</v>
      </c>
      <c r="J8073">
        <v>12.5</v>
      </c>
      <c r="K8073" t="s">
        <v>175</v>
      </c>
      <c r="L8073" t="s">
        <v>12</v>
      </c>
      <c r="M8073" t="s">
        <v>74</v>
      </c>
      <c r="N8073" t="s">
        <v>75</v>
      </c>
    </row>
    <row r="8074" spans="1:14" x14ac:dyDescent="0.25">
      <c r="A8074">
        <v>8073</v>
      </c>
      <c r="B8074">
        <v>3541</v>
      </c>
      <c r="C8074">
        <f>1/COUNTIF(B:B, B8074)</f>
        <v>1</v>
      </c>
      <c r="D8074" t="s">
        <v>149</v>
      </c>
      <c r="E8074">
        <v>1</v>
      </c>
      <c r="F8074" s="1">
        <v>42064</v>
      </c>
      <c r="G8074" s="1" t="str">
        <f t="shared" si="126"/>
        <v>Sunday</v>
      </c>
      <c r="H8074" s="2">
        <v>0.61042824074074076</v>
      </c>
      <c r="I8074">
        <v>16</v>
      </c>
      <c r="J8074">
        <v>16</v>
      </c>
      <c r="K8074" t="s">
        <v>175</v>
      </c>
      <c r="L8074" t="s">
        <v>19</v>
      </c>
      <c r="M8074" t="s">
        <v>62</v>
      </c>
      <c r="N8074" t="s">
        <v>63</v>
      </c>
    </row>
    <row r="8075" spans="1:14" x14ac:dyDescent="0.25">
      <c r="A8075">
        <v>8074</v>
      </c>
      <c r="B8075">
        <v>3542</v>
      </c>
      <c r="C8075">
        <f>1/COUNTIF(B:B, B8075)</f>
        <v>1</v>
      </c>
      <c r="D8075" t="s">
        <v>47</v>
      </c>
      <c r="E8075">
        <v>1</v>
      </c>
      <c r="F8075" s="1">
        <v>42064</v>
      </c>
      <c r="G8075" s="1" t="str">
        <f t="shared" si="126"/>
        <v>Sunday</v>
      </c>
      <c r="H8075" s="2">
        <v>0.61136574074074079</v>
      </c>
      <c r="I8075">
        <v>12</v>
      </c>
      <c r="J8075">
        <v>12</v>
      </c>
      <c r="K8075" t="s">
        <v>177</v>
      </c>
      <c r="L8075" t="s">
        <v>19</v>
      </c>
      <c r="M8075" t="s">
        <v>48</v>
      </c>
      <c r="N8075" t="s">
        <v>49</v>
      </c>
    </row>
    <row r="8076" spans="1:14" x14ac:dyDescent="0.25">
      <c r="A8076">
        <v>8075</v>
      </c>
      <c r="B8076">
        <v>3543</v>
      </c>
      <c r="C8076">
        <f>1/COUNTIF(B:B, B8076)</f>
        <v>1</v>
      </c>
      <c r="D8076" t="s">
        <v>18</v>
      </c>
      <c r="E8076">
        <v>1</v>
      </c>
      <c r="F8076" s="1">
        <v>42064</v>
      </c>
      <c r="G8076" s="1" t="str">
        <f t="shared" si="126"/>
        <v>Sunday</v>
      </c>
      <c r="H8076" s="2">
        <v>0.6121875</v>
      </c>
      <c r="I8076">
        <v>18.5</v>
      </c>
      <c r="J8076">
        <v>18.5</v>
      </c>
      <c r="K8076" t="s">
        <v>176</v>
      </c>
      <c r="L8076" t="s">
        <v>19</v>
      </c>
      <c r="M8076" t="s">
        <v>20</v>
      </c>
      <c r="N8076" t="s">
        <v>21</v>
      </c>
    </row>
    <row r="8077" spans="1:14" x14ac:dyDescent="0.25">
      <c r="A8077">
        <v>8076</v>
      </c>
      <c r="B8077">
        <v>3544</v>
      </c>
      <c r="C8077">
        <f>1/COUNTIF(B:B, B8077)</f>
        <v>0.5</v>
      </c>
      <c r="D8077" t="s">
        <v>18</v>
      </c>
      <c r="E8077">
        <v>1</v>
      </c>
      <c r="F8077" s="1">
        <v>42064</v>
      </c>
      <c r="G8077" s="1" t="str">
        <f t="shared" si="126"/>
        <v>Sunday</v>
      </c>
      <c r="H8077" s="2">
        <v>0.62275462962962957</v>
      </c>
      <c r="I8077">
        <v>18.5</v>
      </c>
      <c r="J8077">
        <v>18.5</v>
      </c>
      <c r="K8077" t="s">
        <v>176</v>
      </c>
      <c r="L8077" t="s">
        <v>19</v>
      </c>
      <c r="M8077" t="s">
        <v>20</v>
      </c>
      <c r="N8077" t="s">
        <v>21</v>
      </c>
    </row>
    <row r="8078" spans="1:14" x14ac:dyDescent="0.25">
      <c r="A8078">
        <v>8077</v>
      </c>
      <c r="B8078">
        <v>3544</v>
      </c>
      <c r="C8078">
        <f>1/COUNTIF(B:B, B8078)</f>
        <v>0.5</v>
      </c>
      <c r="D8078" t="s">
        <v>47</v>
      </c>
      <c r="E8078">
        <v>1</v>
      </c>
      <c r="F8078" s="1">
        <v>42064</v>
      </c>
      <c r="G8078" s="1" t="str">
        <f t="shared" si="126"/>
        <v>Sunday</v>
      </c>
      <c r="H8078" s="2">
        <v>0.62275462962962957</v>
      </c>
      <c r="I8078">
        <v>12</v>
      </c>
      <c r="J8078">
        <v>12</v>
      </c>
      <c r="K8078" t="s">
        <v>177</v>
      </c>
      <c r="L8078" t="s">
        <v>19</v>
      </c>
      <c r="M8078" t="s">
        <v>48</v>
      </c>
      <c r="N8078" t="s">
        <v>49</v>
      </c>
    </row>
    <row r="8079" spans="1:14" x14ac:dyDescent="0.25">
      <c r="A8079">
        <v>8078</v>
      </c>
      <c r="B8079">
        <v>3545</v>
      </c>
      <c r="C8079">
        <f>1/COUNTIF(B:B, B8079)</f>
        <v>0.5</v>
      </c>
      <c r="D8079" t="s">
        <v>132</v>
      </c>
      <c r="E8079">
        <v>1</v>
      </c>
      <c r="F8079" s="1">
        <v>42064</v>
      </c>
      <c r="G8079" s="1" t="str">
        <f t="shared" si="126"/>
        <v>Sunday</v>
      </c>
      <c r="H8079" s="2">
        <v>0.63199074074074069</v>
      </c>
      <c r="I8079">
        <v>12.5</v>
      </c>
      <c r="J8079">
        <v>12.5</v>
      </c>
      <c r="K8079" t="s">
        <v>177</v>
      </c>
      <c r="L8079" t="s">
        <v>19</v>
      </c>
      <c r="M8079" t="s">
        <v>59</v>
      </c>
      <c r="N8079" t="s">
        <v>60</v>
      </c>
    </row>
    <row r="8080" spans="1:14" x14ac:dyDescent="0.25">
      <c r="A8080">
        <v>8079</v>
      </c>
      <c r="B8080">
        <v>3545</v>
      </c>
      <c r="C8080">
        <f>1/COUNTIF(B:B, B8080)</f>
        <v>0.5</v>
      </c>
      <c r="D8080" t="s">
        <v>105</v>
      </c>
      <c r="E8080">
        <v>1</v>
      </c>
      <c r="F8080" s="1">
        <v>42064</v>
      </c>
      <c r="G8080" s="1" t="str">
        <f t="shared" si="126"/>
        <v>Sunday</v>
      </c>
      <c r="H8080" s="2">
        <v>0.63199074074074069</v>
      </c>
      <c r="I8080">
        <v>20.25</v>
      </c>
      <c r="J8080">
        <v>20.25</v>
      </c>
      <c r="K8080" t="s">
        <v>176</v>
      </c>
      <c r="L8080" t="s">
        <v>19</v>
      </c>
      <c r="M8080" t="s">
        <v>106</v>
      </c>
      <c r="N8080" t="s">
        <v>107</v>
      </c>
    </row>
    <row r="8081" spans="1:14" x14ac:dyDescent="0.25">
      <c r="A8081">
        <v>8080</v>
      </c>
      <c r="B8081">
        <v>3546</v>
      </c>
      <c r="C8081">
        <f>1/COUNTIF(B:B, B8081)</f>
        <v>0.25</v>
      </c>
      <c r="D8081" t="s">
        <v>128</v>
      </c>
      <c r="E8081">
        <v>1</v>
      </c>
      <c r="F8081" s="1">
        <v>42064</v>
      </c>
      <c r="G8081" s="1" t="str">
        <f t="shared" si="126"/>
        <v>Sunday</v>
      </c>
      <c r="H8081" s="2">
        <v>0.63905092592592594</v>
      </c>
      <c r="I8081">
        <v>10.5</v>
      </c>
      <c r="J8081">
        <v>10.5</v>
      </c>
      <c r="K8081" t="s">
        <v>177</v>
      </c>
      <c r="L8081" t="s">
        <v>12</v>
      </c>
      <c r="M8081" t="s">
        <v>13</v>
      </c>
      <c r="N8081" t="s">
        <v>14</v>
      </c>
    </row>
    <row r="8082" spans="1:14" x14ac:dyDescent="0.25">
      <c r="A8082">
        <v>8081</v>
      </c>
      <c r="B8082">
        <v>3546</v>
      </c>
      <c r="C8082">
        <f>1/COUNTIF(B:B, B8082)</f>
        <v>0.25</v>
      </c>
      <c r="D8082" t="s">
        <v>65</v>
      </c>
      <c r="E8082">
        <v>1</v>
      </c>
      <c r="F8082" s="1">
        <v>42064</v>
      </c>
      <c r="G8082" s="1" t="str">
        <f t="shared" si="126"/>
        <v>Sunday</v>
      </c>
      <c r="H8082" s="2">
        <v>0.63905092592592594</v>
      </c>
      <c r="I8082">
        <v>20.75</v>
      </c>
      <c r="J8082">
        <v>20.75</v>
      </c>
      <c r="K8082" t="s">
        <v>176</v>
      </c>
      <c r="L8082" t="s">
        <v>30</v>
      </c>
      <c r="M8082" t="s">
        <v>66</v>
      </c>
      <c r="N8082" t="s">
        <v>67</v>
      </c>
    </row>
    <row r="8083" spans="1:14" x14ac:dyDescent="0.25">
      <c r="A8083">
        <v>8082</v>
      </c>
      <c r="B8083">
        <v>3546</v>
      </c>
      <c r="C8083">
        <f>1/COUNTIF(B:B, B8083)</f>
        <v>0.25</v>
      </c>
      <c r="D8083" t="s">
        <v>29</v>
      </c>
      <c r="E8083">
        <v>1</v>
      </c>
      <c r="F8083" s="1">
        <v>42064</v>
      </c>
      <c r="G8083" s="1" t="str">
        <f t="shared" si="126"/>
        <v>Sunday</v>
      </c>
      <c r="H8083" s="2">
        <v>0.63905092592592594</v>
      </c>
      <c r="I8083">
        <v>20.75</v>
      </c>
      <c r="J8083">
        <v>20.75</v>
      </c>
      <c r="K8083" t="s">
        <v>176</v>
      </c>
      <c r="L8083" t="s">
        <v>30</v>
      </c>
      <c r="M8083" t="s">
        <v>31</v>
      </c>
      <c r="N8083" t="s">
        <v>32</v>
      </c>
    </row>
    <row r="8084" spans="1:14" x14ac:dyDescent="0.25">
      <c r="A8084">
        <v>8083</v>
      </c>
      <c r="B8084">
        <v>3546</v>
      </c>
      <c r="C8084">
        <f>1/COUNTIF(B:B, B8084)</f>
        <v>0.25</v>
      </c>
      <c r="D8084" t="s">
        <v>61</v>
      </c>
      <c r="E8084">
        <v>1</v>
      </c>
      <c r="F8084" s="1">
        <v>42064</v>
      </c>
      <c r="G8084" s="1" t="str">
        <f t="shared" si="126"/>
        <v>Sunday</v>
      </c>
      <c r="H8084" s="2">
        <v>0.63905092592592594</v>
      </c>
      <c r="I8084">
        <v>12</v>
      </c>
      <c r="J8084">
        <v>12</v>
      </c>
      <c r="K8084" t="s">
        <v>177</v>
      </c>
      <c r="L8084" t="s">
        <v>19</v>
      </c>
      <c r="M8084" t="s">
        <v>62</v>
      </c>
      <c r="N8084" t="s">
        <v>63</v>
      </c>
    </row>
    <row r="8085" spans="1:14" x14ac:dyDescent="0.25">
      <c r="A8085">
        <v>8084</v>
      </c>
      <c r="B8085">
        <v>3547</v>
      </c>
      <c r="C8085">
        <f>1/COUNTIF(B:B, B8085)</f>
        <v>0.5</v>
      </c>
      <c r="D8085" t="s">
        <v>80</v>
      </c>
      <c r="E8085">
        <v>1</v>
      </c>
      <c r="F8085" s="1">
        <v>42064</v>
      </c>
      <c r="G8085" s="1" t="str">
        <f t="shared" si="126"/>
        <v>Sunday</v>
      </c>
      <c r="H8085" s="2">
        <v>0.65810185185185188</v>
      </c>
      <c r="I8085">
        <v>12</v>
      </c>
      <c r="J8085">
        <v>12</v>
      </c>
      <c r="K8085" t="s">
        <v>177</v>
      </c>
      <c r="L8085" t="s">
        <v>12</v>
      </c>
      <c r="M8085" t="s">
        <v>81</v>
      </c>
      <c r="N8085" t="s">
        <v>82</v>
      </c>
    </row>
    <row r="8086" spans="1:14" x14ac:dyDescent="0.25">
      <c r="A8086">
        <v>8085</v>
      </c>
      <c r="B8086">
        <v>3547</v>
      </c>
      <c r="C8086">
        <f>1/COUNTIF(B:B, B8086)</f>
        <v>0.5</v>
      </c>
      <c r="D8086" t="s">
        <v>142</v>
      </c>
      <c r="E8086">
        <v>1</v>
      </c>
      <c r="F8086" s="1">
        <v>42064</v>
      </c>
      <c r="G8086" s="1" t="str">
        <f t="shared" si="126"/>
        <v>Sunday</v>
      </c>
      <c r="H8086" s="2">
        <v>0.65810185185185188</v>
      </c>
      <c r="I8086">
        <v>16.75</v>
      </c>
      <c r="J8086">
        <v>16.75</v>
      </c>
      <c r="K8086" t="s">
        <v>175</v>
      </c>
      <c r="L8086" t="s">
        <v>30</v>
      </c>
      <c r="M8086" t="s">
        <v>66</v>
      </c>
      <c r="N8086" t="s">
        <v>67</v>
      </c>
    </row>
    <row r="8087" spans="1:14" x14ac:dyDescent="0.25">
      <c r="A8087">
        <v>8086</v>
      </c>
      <c r="B8087">
        <v>3548</v>
      </c>
      <c r="C8087">
        <f>1/COUNTIF(B:B, B8087)</f>
        <v>0.5</v>
      </c>
      <c r="D8087" t="s">
        <v>134</v>
      </c>
      <c r="E8087">
        <v>1</v>
      </c>
      <c r="F8087" s="1">
        <v>42064</v>
      </c>
      <c r="G8087" s="1" t="str">
        <f t="shared" si="126"/>
        <v>Sunday</v>
      </c>
      <c r="H8087" s="2">
        <v>0.66516203703703702</v>
      </c>
      <c r="I8087">
        <v>20.5</v>
      </c>
      <c r="J8087">
        <v>20.5</v>
      </c>
      <c r="K8087" t="s">
        <v>176</v>
      </c>
      <c r="L8087" t="s">
        <v>12</v>
      </c>
      <c r="M8087" t="s">
        <v>16</v>
      </c>
      <c r="N8087" t="s">
        <v>17</v>
      </c>
    </row>
    <row r="8088" spans="1:14" x14ac:dyDescent="0.25">
      <c r="A8088">
        <v>8087</v>
      </c>
      <c r="B8088">
        <v>3548</v>
      </c>
      <c r="C8088">
        <f>1/COUNTIF(B:B, B8088)</f>
        <v>0.5</v>
      </c>
      <c r="D8088" t="s">
        <v>33</v>
      </c>
      <c r="E8088">
        <v>1</v>
      </c>
      <c r="F8088" s="1">
        <v>42064</v>
      </c>
      <c r="G8088" s="1" t="str">
        <f t="shared" si="126"/>
        <v>Sunday</v>
      </c>
      <c r="H8088" s="2">
        <v>0.66516203703703702</v>
      </c>
      <c r="I8088">
        <v>16.5</v>
      </c>
      <c r="J8088">
        <v>16.5</v>
      </c>
      <c r="K8088" t="s">
        <v>175</v>
      </c>
      <c r="L8088" t="s">
        <v>23</v>
      </c>
      <c r="M8088" t="s">
        <v>24</v>
      </c>
      <c r="N8088" t="s">
        <v>25</v>
      </c>
    </row>
    <row r="8089" spans="1:14" x14ac:dyDescent="0.25">
      <c r="A8089">
        <v>8088</v>
      </c>
      <c r="B8089">
        <v>3549</v>
      </c>
      <c r="C8089">
        <f>1/COUNTIF(B:B, B8089)</f>
        <v>0.5</v>
      </c>
      <c r="D8089" t="s">
        <v>86</v>
      </c>
      <c r="E8089">
        <v>1</v>
      </c>
      <c r="F8089" s="1">
        <v>42064</v>
      </c>
      <c r="G8089" s="1" t="str">
        <f t="shared" si="126"/>
        <v>Sunday</v>
      </c>
      <c r="H8089" s="2">
        <v>0.70712962962962966</v>
      </c>
      <c r="I8089">
        <v>17.950000762939453</v>
      </c>
      <c r="J8089">
        <v>17.950000762939453</v>
      </c>
      <c r="K8089" t="s">
        <v>176</v>
      </c>
      <c r="L8089" t="s">
        <v>19</v>
      </c>
      <c r="M8089" t="s">
        <v>87</v>
      </c>
      <c r="N8089" t="s">
        <v>88</v>
      </c>
    </row>
    <row r="8090" spans="1:14" x14ac:dyDescent="0.25">
      <c r="A8090">
        <v>8089</v>
      </c>
      <c r="B8090">
        <v>3549</v>
      </c>
      <c r="C8090">
        <f>1/COUNTIF(B:B, B8090)</f>
        <v>0.5</v>
      </c>
      <c r="D8090" t="s">
        <v>116</v>
      </c>
      <c r="E8090">
        <v>1</v>
      </c>
      <c r="F8090" s="1">
        <v>42064</v>
      </c>
      <c r="G8090" s="1" t="str">
        <f t="shared" si="126"/>
        <v>Sunday</v>
      </c>
      <c r="H8090" s="2">
        <v>0.70712962962962966</v>
      </c>
      <c r="I8090">
        <v>12.5</v>
      </c>
      <c r="J8090">
        <v>12.5</v>
      </c>
      <c r="K8090" t="s">
        <v>177</v>
      </c>
      <c r="L8090" t="s">
        <v>23</v>
      </c>
      <c r="M8090" t="s">
        <v>35</v>
      </c>
      <c r="N8090" t="s">
        <v>36</v>
      </c>
    </row>
    <row r="8091" spans="1:14" x14ac:dyDescent="0.25">
      <c r="A8091">
        <v>8090</v>
      </c>
      <c r="B8091">
        <v>3550</v>
      </c>
      <c r="C8091">
        <f>1/COUNTIF(B:B, B8091)</f>
        <v>0.5</v>
      </c>
      <c r="D8091" t="s">
        <v>155</v>
      </c>
      <c r="E8091">
        <v>1</v>
      </c>
      <c r="F8091" s="1">
        <v>42064</v>
      </c>
      <c r="G8091" s="1" t="str">
        <f t="shared" si="126"/>
        <v>Sunday</v>
      </c>
      <c r="H8091" s="2">
        <v>0.71167824074074071</v>
      </c>
      <c r="I8091">
        <v>12</v>
      </c>
      <c r="J8091">
        <v>12</v>
      </c>
      <c r="K8091" t="s">
        <v>177</v>
      </c>
      <c r="L8091" t="s">
        <v>12</v>
      </c>
      <c r="M8091" t="s">
        <v>51</v>
      </c>
      <c r="N8091" t="s">
        <v>52</v>
      </c>
    </row>
    <row r="8092" spans="1:14" x14ac:dyDescent="0.25">
      <c r="A8092">
        <v>8091</v>
      </c>
      <c r="B8092">
        <v>3550</v>
      </c>
      <c r="C8092">
        <f>1/COUNTIF(B:B, B8092)</f>
        <v>0.5</v>
      </c>
      <c r="D8092" t="s">
        <v>153</v>
      </c>
      <c r="E8092">
        <v>1</v>
      </c>
      <c r="F8092" s="1">
        <v>42064</v>
      </c>
      <c r="G8092" s="1" t="str">
        <f t="shared" si="126"/>
        <v>Sunday</v>
      </c>
      <c r="H8092" s="2">
        <v>0.71167824074074071</v>
      </c>
      <c r="I8092">
        <v>16.5</v>
      </c>
      <c r="J8092">
        <v>16.5</v>
      </c>
      <c r="K8092" t="s">
        <v>175</v>
      </c>
      <c r="L8092" t="s">
        <v>23</v>
      </c>
      <c r="M8092" t="s">
        <v>56</v>
      </c>
      <c r="N8092" t="s">
        <v>57</v>
      </c>
    </row>
    <row r="8093" spans="1:14" x14ac:dyDescent="0.25">
      <c r="A8093">
        <v>8092</v>
      </c>
      <c r="B8093">
        <v>3551</v>
      </c>
      <c r="C8093">
        <f>1/COUNTIF(B:B, B8093)</f>
        <v>1</v>
      </c>
      <c r="D8093" t="s">
        <v>80</v>
      </c>
      <c r="E8093">
        <v>1</v>
      </c>
      <c r="F8093" s="1">
        <v>42064</v>
      </c>
      <c r="G8093" s="1" t="str">
        <f t="shared" si="126"/>
        <v>Sunday</v>
      </c>
      <c r="H8093" s="2">
        <v>0.7117013888888889</v>
      </c>
      <c r="I8093">
        <v>12</v>
      </c>
      <c r="J8093">
        <v>12</v>
      </c>
      <c r="K8093" t="s">
        <v>177</v>
      </c>
      <c r="L8093" t="s">
        <v>12</v>
      </c>
      <c r="M8093" t="s">
        <v>81</v>
      </c>
      <c r="N8093" t="s">
        <v>82</v>
      </c>
    </row>
    <row r="8094" spans="1:14" x14ac:dyDescent="0.25">
      <c r="A8094">
        <v>8093</v>
      </c>
      <c r="B8094">
        <v>3552</v>
      </c>
      <c r="C8094">
        <f>1/COUNTIF(B:B, B8094)</f>
        <v>0.33333333333333331</v>
      </c>
      <c r="D8094" t="s">
        <v>95</v>
      </c>
      <c r="E8094">
        <v>1</v>
      </c>
      <c r="F8094" s="1">
        <v>42064</v>
      </c>
      <c r="G8094" s="1" t="str">
        <f t="shared" si="126"/>
        <v>Sunday</v>
      </c>
      <c r="H8094" s="2">
        <v>0.71317129629629628</v>
      </c>
      <c r="I8094">
        <v>14.75</v>
      </c>
      <c r="J8094">
        <v>14.75</v>
      </c>
      <c r="K8094" t="s">
        <v>175</v>
      </c>
      <c r="L8094" t="s">
        <v>19</v>
      </c>
      <c r="M8094" t="s">
        <v>87</v>
      </c>
      <c r="N8094" t="s">
        <v>88</v>
      </c>
    </row>
    <row r="8095" spans="1:14" x14ac:dyDescent="0.25">
      <c r="A8095">
        <v>8094</v>
      </c>
      <c r="B8095">
        <v>3552</v>
      </c>
      <c r="C8095">
        <f>1/COUNTIF(B:B, B8095)</f>
        <v>0.33333333333333331</v>
      </c>
      <c r="D8095" t="s">
        <v>115</v>
      </c>
      <c r="E8095">
        <v>1</v>
      </c>
      <c r="F8095" s="1">
        <v>42064</v>
      </c>
      <c r="G8095" s="1" t="str">
        <f t="shared" si="126"/>
        <v>Sunday</v>
      </c>
      <c r="H8095" s="2">
        <v>0.71317129629629628</v>
      </c>
      <c r="I8095">
        <v>12.5</v>
      </c>
      <c r="J8095">
        <v>12.5</v>
      </c>
      <c r="K8095" t="s">
        <v>175</v>
      </c>
      <c r="L8095" t="s">
        <v>12</v>
      </c>
      <c r="M8095" t="s">
        <v>74</v>
      </c>
      <c r="N8095" t="s">
        <v>75</v>
      </c>
    </row>
    <row r="8096" spans="1:14" x14ac:dyDescent="0.25">
      <c r="A8096">
        <v>8095</v>
      </c>
      <c r="B8096">
        <v>3552</v>
      </c>
      <c r="C8096">
        <f>1/COUNTIF(B:B, B8096)</f>
        <v>0.33333333333333331</v>
      </c>
      <c r="D8096" t="s">
        <v>129</v>
      </c>
      <c r="E8096">
        <v>1</v>
      </c>
      <c r="F8096" s="1">
        <v>42064</v>
      </c>
      <c r="G8096" s="1" t="str">
        <f t="shared" si="126"/>
        <v>Sunday</v>
      </c>
      <c r="H8096" s="2">
        <v>0.71317129629629628</v>
      </c>
      <c r="I8096">
        <v>16.5</v>
      </c>
      <c r="J8096">
        <v>16.5</v>
      </c>
      <c r="K8096" t="s">
        <v>175</v>
      </c>
      <c r="L8096" t="s">
        <v>23</v>
      </c>
      <c r="M8096" t="s">
        <v>103</v>
      </c>
      <c r="N8096" t="s">
        <v>104</v>
      </c>
    </row>
    <row r="8097" spans="1:14" x14ac:dyDescent="0.25">
      <c r="A8097">
        <v>8096</v>
      </c>
      <c r="B8097">
        <v>3553</v>
      </c>
      <c r="C8097">
        <f>1/COUNTIF(B:B, B8097)</f>
        <v>0.5</v>
      </c>
      <c r="D8097" t="s">
        <v>18</v>
      </c>
      <c r="E8097">
        <v>1</v>
      </c>
      <c r="F8097" s="1">
        <v>42064</v>
      </c>
      <c r="G8097" s="1" t="str">
        <f t="shared" si="126"/>
        <v>Sunday</v>
      </c>
      <c r="H8097" s="2">
        <v>0.72895833333333337</v>
      </c>
      <c r="I8097">
        <v>18.5</v>
      </c>
      <c r="J8097">
        <v>18.5</v>
      </c>
      <c r="K8097" t="s">
        <v>176</v>
      </c>
      <c r="L8097" t="s">
        <v>19</v>
      </c>
      <c r="M8097" t="s">
        <v>20</v>
      </c>
      <c r="N8097" t="s">
        <v>21</v>
      </c>
    </row>
    <row r="8098" spans="1:14" x14ac:dyDescent="0.25">
      <c r="A8098">
        <v>8097</v>
      </c>
      <c r="B8098">
        <v>3553</v>
      </c>
      <c r="C8098">
        <f>1/COUNTIF(B:B, B8098)</f>
        <v>0.5</v>
      </c>
      <c r="D8098" t="s">
        <v>158</v>
      </c>
      <c r="E8098">
        <v>1</v>
      </c>
      <c r="F8098" s="1">
        <v>42064</v>
      </c>
      <c r="G8098" s="1" t="str">
        <f t="shared" si="126"/>
        <v>Sunday</v>
      </c>
      <c r="H8098" s="2">
        <v>0.72895833333333337</v>
      </c>
      <c r="I8098">
        <v>16</v>
      </c>
      <c r="J8098">
        <v>16</v>
      </c>
      <c r="K8098" t="s">
        <v>175</v>
      </c>
      <c r="L8098" t="s">
        <v>12</v>
      </c>
      <c r="M8098" t="s">
        <v>90</v>
      </c>
      <c r="N8098" t="s">
        <v>91</v>
      </c>
    </row>
    <row r="8099" spans="1:14" x14ac:dyDescent="0.25">
      <c r="A8099">
        <v>8098</v>
      </c>
      <c r="B8099">
        <v>3554</v>
      </c>
      <c r="C8099">
        <f>1/COUNTIF(B:B, B8099)</f>
        <v>1</v>
      </c>
      <c r="D8099" t="s">
        <v>145</v>
      </c>
      <c r="E8099">
        <v>1</v>
      </c>
      <c r="F8099" s="1">
        <v>42064</v>
      </c>
      <c r="G8099" s="1" t="str">
        <f t="shared" si="126"/>
        <v>Sunday</v>
      </c>
      <c r="H8099" s="2">
        <v>0.73791666666666667</v>
      </c>
      <c r="I8099">
        <v>12.5</v>
      </c>
      <c r="J8099">
        <v>12.5</v>
      </c>
      <c r="K8099" t="s">
        <v>177</v>
      </c>
      <c r="L8099" t="s">
        <v>23</v>
      </c>
      <c r="M8099" t="s">
        <v>56</v>
      </c>
      <c r="N8099" t="s">
        <v>57</v>
      </c>
    </row>
    <row r="8100" spans="1:14" x14ac:dyDescent="0.25">
      <c r="A8100">
        <v>8099</v>
      </c>
      <c r="B8100">
        <v>3555</v>
      </c>
      <c r="C8100">
        <f>1/COUNTIF(B:B, B8100)</f>
        <v>0.25</v>
      </c>
      <c r="D8100" t="s">
        <v>77</v>
      </c>
      <c r="E8100">
        <v>1</v>
      </c>
      <c r="F8100" s="1">
        <v>42064</v>
      </c>
      <c r="G8100" s="1" t="str">
        <f t="shared" si="126"/>
        <v>Sunday</v>
      </c>
      <c r="H8100" s="2">
        <v>0.74228009259259264</v>
      </c>
      <c r="I8100">
        <v>20.75</v>
      </c>
      <c r="J8100">
        <v>20.75</v>
      </c>
      <c r="K8100" t="s">
        <v>176</v>
      </c>
      <c r="L8100" t="s">
        <v>30</v>
      </c>
      <c r="M8100" t="s">
        <v>78</v>
      </c>
      <c r="N8100" t="s">
        <v>79</v>
      </c>
    </row>
    <row r="8101" spans="1:14" x14ac:dyDescent="0.25">
      <c r="A8101">
        <v>8100</v>
      </c>
      <c r="B8101">
        <v>3555</v>
      </c>
      <c r="C8101">
        <f>1/COUNTIF(B:B, B8101)</f>
        <v>0.25</v>
      </c>
      <c r="D8101" t="s">
        <v>18</v>
      </c>
      <c r="E8101">
        <v>1</v>
      </c>
      <c r="F8101" s="1">
        <v>42064</v>
      </c>
      <c r="G8101" s="1" t="str">
        <f t="shared" si="126"/>
        <v>Sunday</v>
      </c>
      <c r="H8101" s="2">
        <v>0.74228009259259264</v>
      </c>
      <c r="I8101">
        <v>18.5</v>
      </c>
      <c r="J8101">
        <v>18.5</v>
      </c>
      <c r="K8101" t="s">
        <v>176</v>
      </c>
      <c r="L8101" t="s">
        <v>19</v>
      </c>
      <c r="M8101" t="s">
        <v>20</v>
      </c>
      <c r="N8101" t="s">
        <v>21</v>
      </c>
    </row>
    <row r="8102" spans="1:14" x14ac:dyDescent="0.25">
      <c r="A8102">
        <v>8101</v>
      </c>
      <c r="B8102">
        <v>3555</v>
      </c>
      <c r="C8102">
        <f>1/COUNTIF(B:B, B8102)</f>
        <v>0.25</v>
      </c>
      <c r="D8102" t="s">
        <v>137</v>
      </c>
      <c r="E8102">
        <v>1</v>
      </c>
      <c r="F8102" s="1">
        <v>42064</v>
      </c>
      <c r="G8102" s="1" t="str">
        <f t="shared" si="126"/>
        <v>Sunday</v>
      </c>
      <c r="H8102" s="2">
        <v>0.74228009259259264</v>
      </c>
      <c r="I8102">
        <v>16.5</v>
      </c>
      <c r="J8102">
        <v>16.5</v>
      </c>
      <c r="K8102" t="s">
        <v>176</v>
      </c>
      <c r="L8102" t="s">
        <v>12</v>
      </c>
      <c r="M8102" t="s">
        <v>13</v>
      </c>
      <c r="N8102" t="s">
        <v>14</v>
      </c>
    </row>
    <row r="8103" spans="1:14" x14ac:dyDescent="0.25">
      <c r="A8103">
        <v>8102</v>
      </c>
      <c r="B8103">
        <v>3555</v>
      </c>
      <c r="C8103">
        <f>1/COUNTIF(B:B, B8103)</f>
        <v>0.25</v>
      </c>
      <c r="D8103" t="s">
        <v>132</v>
      </c>
      <c r="E8103">
        <v>1</v>
      </c>
      <c r="F8103" s="1">
        <v>42064</v>
      </c>
      <c r="G8103" s="1" t="str">
        <f t="shared" si="126"/>
        <v>Sunday</v>
      </c>
      <c r="H8103" s="2">
        <v>0.74228009259259264</v>
      </c>
      <c r="I8103">
        <v>12.5</v>
      </c>
      <c r="J8103">
        <v>12.5</v>
      </c>
      <c r="K8103" t="s">
        <v>177</v>
      </c>
      <c r="L8103" t="s">
        <v>19</v>
      </c>
      <c r="M8103" t="s">
        <v>59</v>
      </c>
      <c r="N8103" t="s">
        <v>60</v>
      </c>
    </row>
    <row r="8104" spans="1:14" x14ac:dyDescent="0.25">
      <c r="A8104">
        <v>8103</v>
      </c>
      <c r="B8104">
        <v>3556</v>
      </c>
      <c r="C8104">
        <f>1/COUNTIF(B:B, B8104)</f>
        <v>0.5</v>
      </c>
      <c r="D8104" t="s">
        <v>68</v>
      </c>
      <c r="E8104">
        <v>1</v>
      </c>
      <c r="F8104" s="1">
        <v>42064</v>
      </c>
      <c r="G8104" s="1" t="str">
        <f t="shared" si="126"/>
        <v>Sunday</v>
      </c>
      <c r="H8104" s="2">
        <v>0.74468749999999995</v>
      </c>
      <c r="I8104">
        <v>20.75</v>
      </c>
      <c r="J8104">
        <v>20.75</v>
      </c>
      <c r="K8104" t="s">
        <v>176</v>
      </c>
      <c r="L8104" t="s">
        <v>30</v>
      </c>
      <c r="M8104" t="s">
        <v>38</v>
      </c>
      <c r="N8104" t="s">
        <v>39</v>
      </c>
    </row>
    <row r="8105" spans="1:14" x14ac:dyDescent="0.25">
      <c r="A8105">
        <v>8104</v>
      </c>
      <c r="B8105">
        <v>3556</v>
      </c>
      <c r="C8105">
        <f>1/COUNTIF(B:B, B8105)</f>
        <v>0.5</v>
      </c>
      <c r="D8105" t="s">
        <v>50</v>
      </c>
      <c r="E8105">
        <v>1</v>
      </c>
      <c r="F8105" s="1">
        <v>42064</v>
      </c>
      <c r="G8105" s="1" t="str">
        <f t="shared" si="126"/>
        <v>Sunday</v>
      </c>
      <c r="H8105" s="2">
        <v>0.74468749999999995</v>
      </c>
      <c r="I8105">
        <v>20.5</v>
      </c>
      <c r="J8105">
        <v>20.5</v>
      </c>
      <c r="K8105" t="s">
        <v>176</v>
      </c>
      <c r="L8105" t="s">
        <v>12</v>
      </c>
      <c r="M8105" t="s">
        <v>51</v>
      </c>
      <c r="N8105" t="s">
        <v>52</v>
      </c>
    </row>
    <row r="8106" spans="1:14" x14ac:dyDescent="0.25">
      <c r="A8106">
        <v>8105</v>
      </c>
      <c r="B8106">
        <v>3557</v>
      </c>
      <c r="C8106">
        <f>1/COUNTIF(B:B, B8106)</f>
        <v>1</v>
      </c>
      <c r="D8106" t="s">
        <v>55</v>
      </c>
      <c r="E8106">
        <v>1</v>
      </c>
      <c r="F8106" s="1">
        <v>42064</v>
      </c>
      <c r="G8106" s="1" t="str">
        <f t="shared" si="126"/>
        <v>Sunday</v>
      </c>
      <c r="H8106" s="2">
        <v>0.755</v>
      </c>
      <c r="I8106">
        <v>20.75</v>
      </c>
      <c r="J8106">
        <v>20.75</v>
      </c>
      <c r="K8106" t="s">
        <v>176</v>
      </c>
      <c r="L8106" t="s">
        <v>23</v>
      </c>
      <c r="M8106" t="s">
        <v>56</v>
      </c>
      <c r="N8106" t="s">
        <v>57</v>
      </c>
    </row>
    <row r="8107" spans="1:14" x14ac:dyDescent="0.25">
      <c r="A8107">
        <v>8106</v>
      </c>
      <c r="B8107">
        <v>3558</v>
      </c>
      <c r="C8107">
        <f>1/COUNTIF(B:B, B8107)</f>
        <v>0.5</v>
      </c>
      <c r="D8107" t="s">
        <v>65</v>
      </c>
      <c r="E8107">
        <v>1</v>
      </c>
      <c r="F8107" s="1">
        <v>42064</v>
      </c>
      <c r="G8107" s="1" t="str">
        <f t="shared" si="126"/>
        <v>Sunday</v>
      </c>
      <c r="H8107" s="2">
        <v>0.75556712962962957</v>
      </c>
      <c r="I8107">
        <v>20.75</v>
      </c>
      <c r="J8107">
        <v>20.75</v>
      </c>
      <c r="K8107" t="s">
        <v>176</v>
      </c>
      <c r="L8107" t="s">
        <v>30</v>
      </c>
      <c r="M8107" t="s">
        <v>66</v>
      </c>
      <c r="N8107" t="s">
        <v>67</v>
      </c>
    </row>
    <row r="8108" spans="1:14" x14ac:dyDescent="0.25">
      <c r="A8108">
        <v>8107</v>
      </c>
      <c r="B8108">
        <v>3558</v>
      </c>
      <c r="C8108">
        <f>1/COUNTIF(B:B, B8108)</f>
        <v>0.5</v>
      </c>
      <c r="D8108" t="s">
        <v>150</v>
      </c>
      <c r="E8108">
        <v>1</v>
      </c>
      <c r="F8108" s="1">
        <v>42064</v>
      </c>
      <c r="G8108" s="1" t="str">
        <f t="shared" si="126"/>
        <v>Sunday</v>
      </c>
      <c r="H8108" s="2">
        <v>0.75556712962962957</v>
      </c>
      <c r="I8108">
        <v>16</v>
      </c>
      <c r="J8108">
        <v>16</v>
      </c>
      <c r="K8108" t="s">
        <v>175</v>
      </c>
      <c r="L8108" t="s">
        <v>12</v>
      </c>
      <c r="M8108" t="s">
        <v>41</v>
      </c>
      <c r="N8108" t="s">
        <v>42</v>
      </c>
    </row>
    <row r="8109" spans="1:14" x14ac:dyDescent="0.25">
      <c r="A8109">
        <v>8108</v>
      </c>
      <c r="B8109">
        <v>3559</v>
      </c>
      <c r="C8109">
        <f>1/COUNTIF(B:B, B8109)</f>
        <v>0.25</v>
      </c>
      <c r="D8109" t="s">
        <v>95</v>
      </c>
      <c r="E8109">
        <v>1</v>
      </c>
      <c r="F8109" s="1">
        <v>42064</v>
      </c>
      <c r="G8109" s="1" t="str">
        <f t="shared" si="126"/>
        <v>Sunday</v>
      </c>
      <c r="H8109" s="2">
        <v>0.76226851851851851</v>
      </c>
      <c r="I8109">
        <v>14.75</v>
      </c>
      <c r="J8109">
        <v>14.75</v>
      </c>
      <c r="K8109" t="s">
        <v>175</v>
      </c>
      <c r="L8109" t="s">
        <v>19</v>
      </c>
      <c r="M8109" t="s">
        <v>87</v>
      </c>
      <c r="N8109" t="s">
        <v>88</v>
      </c>
    </row>
    <row r="8110" spans="1:14" x14ac:dyDescent="0.25">
      <c r="A8110">
        <v>8109</v>
      </c>
      <c r="B8110">
        <v>3559</v>
      </c>
      <c r="C8110">
        <f>1/COUNTIF(B:B, B8110)</f>
        <v>0.25</v>
      </c>
      <c r="D8110" t="s">
        <v>26</v>
      </c>
      <c r="E8110">
        <v>1</v>
      </c>
      <c r="F8110" s="1">
        <v>42064</v>
      </c>
      <c r="G8110" s="1" t="str">
        <f t="shared" si="126"/>
        <v>Sunday</v>
      </c>
      <c r="H8110" s="2">
        <v>0.76226851851851851</v>
      </c>
      <c r="I8110">
        <v>16</v>
      </c>
      <c r="J8110">
        <v>16</v>
      </c>
      <c r="K8110" t="s">
        <v>175</v>
      </c>
      <c r="L8110" t="s">
        <v>19</v>
      </c>
      <c r="M8110" t="s">
        <v>27</v>
      </c>
      <c r="N8110" t="s">
        <v>28</v>
      </c>
    </row>
    <row r="8111" spans="1:14" x14ac:dyDescent="0.25">
      <c r="A8111">
        <v>8110</v>
      </c>
      <c r="B8111">
        <v>3559</v>
      </c>
      <c r="C8111">
        <f>1/COUNTIF(B:B, B8111)</f>
        <v>0.25</v>
      </c>
      <c r="D8111" t="s">
        <v>113</v>
      </c>
      <c r="E8111">
        <v>1</v>
      </c>
      <c r="F8111" s="1">
        <v>42064</v>
      </c>
      <c r="G8111" s="1" t="str">
        <f t="shared" si="126"/>
        <v>Sunday</v>
      </c>
      <c r="H8111" s="2">
        <v>0.76226851851851851</v>
      </c>
      <c r="I8111">
        <v>12.75</v>
      </c>
      <c r="J8111">
        <v>12.75</v>
      </c>
      <c r="K8111" t="s">
        <v>177</v>
      </c>
      <c r="L8111" t="s">
        <v>30</v>
      </c>
      <c r="M8111" t="s">
        <v>66</v>
      </c>
      <c r="N8111" t="s">
        <v>67</v>
      </c>
    </row>
    <row r="8112" spans="1:14" x14ac:dyDescent="0.25">
      <c r="A8112">
        <v>8111</v>
      </c>
      <c r="B8112">
        <v>3559</v>
      </c>
      <c r="C8112">
        <f>1/COUNTIF(B:B, B8112)</f>
        <v>0.25</v>
      </c>
      <c r="D8112" t="s">
        <v>159</v>
      </c>
      <c r="E8112">
        <v>1</v>
      </c>
      <c r="F8112" s="1">
        <v>42064</v>
      </c>
      <c r="G8112" s="1" t="str">
        <f t="shared" si="126"/>
        <v>Sunday</v>
      </c>
      <c r="H8112" s="2">
        <v>0.76226851851851851</v>
      </c>
      <c r="I8112">
        <v>16.5</v>
      </c>
      <c r="J8112">
        <v>16.5</v>
      </c>
      <c r="K8112" t="s">
        <v>175</v>
      </c>
      <c r="L8112" t="s">
        <v>19</v>
      </c>
      <c r="M8112" t="s">
        <v>59</v>
      </c>
      <c r="N8112" t="s">
        <v>60</v>
      </c>
    </row>
    <row r="8113" spans="1:14" x14ac:dyDescent="0.25">
      <c r="A8113">
        <v>8112</v>
      </c>
      <c r="B8113">
        <v>3560</v>
      </c>
      <c r="C8113">
        <f>1/COUNTIF(B:B, B8113)</f>
        <v>0.5</v>
      </c>
      <c r="D8113" t="s">
        <v>155</v>
      </c>
      <c r="E8113">
        <v>1</v>
      </c>
      <c r="F8113" s="1">
        <v>42064</v>
      </c>
      <c r="G8113" s="1" t="str">
        <f t="shared" si="126"/>
        <v>Sunday</v>
      </c>
      <c r="H8113" s="2">
        <v>0.76366898148148143</v>
      </c>
      <c r="I8113">
        <v>12</v>
      </c>
      <c r="J8113">
        <v>12</v>
      </c>
      <c r="K8113" t="s">
        <v>177</v>
      </c>
      <c r="L8113" t="s">
        <v>12</v>
      </c>
      <c r="M8113" t="s">
        <v>51</v>
      </c>
      <c r="N8113" t="s">
        <v>52</v>
      </c>
    </row>
    <row r="8114" spans="1:14" x14ac:dyDescent="0.25">
      <c r="A8114">
        <v>8113</v>
      </c>
      <c r="B8114">
        <v>3560</v>
      </c>
      <c r="C8114">
        <f>1/COUNTIF(B:B, B8114)</f>
        <v>0.5</v>
      </c>
      <c r="D8114" t="s">
        <v>141</v>
      </c>
      <c r="E8114">
        <v>1</v>
      </c>
      <c r="F8114" s="1">
        <v>42064</v>
      </c>
      <c r="G8114" s="1" t="str">
        <f t="shared" si="126"/>
        <v>Sunday</v>
      </c>
      <c r="H8114" s="2">
        <v>0.76366898148148143</v>
      </c>
      <c r="I8114">
        <v>20.25</v>
      </c>
      <c r="J8114">
        <v>20.25</v>
      </c>
      <c r="K8114" t="s">
        <v>176</v>
      </c>
      <c r="L8114" t="s">
        <v>19</v>
      </c>
      <c r="M8114" t="s">
        <v>100</v>
      </c>
      <c r="N8114" t="s">
        <v>101</v>
      </c>
    </row>
    <row r="8115" spans="1:14" x14ac:dyDescent="0.25">
      <c r="A8115">
        <v>8114</v>
      </c>
      <c r="B8115">
        <v>3561</v>
      </c>
      <c r="C8115">
        <f>1/COUNTIF(B:B, B8115)</f>
        <v>0.5</v>
      </c>
      <c r="D8115" t="s">
        <v>73</v>
      </c>
      <c r="E8115">
        <v>1</v>
      </c>
      <c r="F8115" s="1">
        <v>42064</v>
      </c>
      <c r="G8115" s="1" t="str">
        <f t="shared" si="126"/>
        <v>Sunday</v>
      </c>
      <c r="H8115" s="2">
        <v>0.77538194444444442</v>
      </c>
      <c r="I8115">
        <v>15.25</v>
      </c>
      <c r="J8115">
        <v>15.25</v>
      </c>
      <c r="K8115" t="s">
        <v>176</v>
      </c>
      <c r="L8115" t="s">
        <v>12</v>
      </c>
      <c r="M8115" t="s">
        <v>74</v>
      </c>
      <c r="N8115" t="s">
        <v>75</v>
      </c>
    </row>
    <row r="8116" spans="1:14" x14ac:dyDescent="0.25">
      <c r="A8116">
        <v>8115</v>
      </c>
      <c r="B8116">
        <v>3561</v>
      </c>
      <c r="C8116">
        <f>1/COUNTIF(B:B, B8116)</f>
        <v>0.5</v>
      </c>
      <c r="D8116" t="s">
        <v>129</v>
      </c>
      <c r="E8116">
        <v>1</v>
      </c>
      <c r="F8116" s="1">
        <v>42064</v>
      </c>
      <c r="G8116" s="1" t="str">
        <f t="shared" si="126"/>
        <v>Sunday</v>
      </c>
      <c r="H8116" s="2">
        <v>0.77538194444444442</v>
      </c>
      <c r="I8116">
        <v>16.5</v>
      </c>
      <c r="J8116">
        <v>16.5</v>
      </c>
      <c r="K8116" t="s">
        <v>175</v>
      </c>
      <c r="L8116" t="s">
        <v>23</v>
      </c>
      <c r="M8116" t="s">
        <v>103</v>
      </c>
      <c r="N8116" t="s">
        <v>104</v>
      </c>
    </row>
    <row r="8117" spans="1:14" x14ac:dyDescent="0.25">
      <c r="A8117">
        <v>8116</v>
      </c>
      <c r="B8117">
        <v>3562</v>
      </c>
      <c r="C8117">
        <f>1/COUNTIF(B:B, B8117)</f>
        <v>0.5</v>
      </c>
      <c r="D8117" t="s">
        <v>96</v>
      </c>
      <c r="E8117">
        <v>1</v>
      </c>
      <c r="F8117" s="1">
        <v>42064</v>
      </c>
      <c r="G8117" s="1" t="str">
        <f t="shared" si="126"/>
        <v>Sunday</v>
      </c>
      <c r="H8117" s="2">
        <v>0.77865740740740741</v>
      </c>
      <c r="I8117">
        <v>12.75</v>
      </c>
      <c r="J8117">
        <v>12.75</v>
      </c>
      <c r="K8117" t="s">
        <v>177</v>
      </c>
      <c r="L8117" t="s">
        <v>19</v>
      </c>
      <c r="M8117" t="s">
        <v>97</v>
      </c>
      <c r="N8117" t="s">
        <v>98</v>
      </c>
    </row>
    <row r="8118" spans="1:14" x14ac:dyDescent="0.25">
      <c r="A8118">
        <v>8117</v>
      </c>
      <c r="B8118">
        <v>3562</v>
      </c>
      <c r="C8118">
        <f>1/COUNTIF(B:B, B8118)</f>
        <v>0.5</v>
      </c>
      <c r="D8118" t="s">
        <v>142</v>
      </c>
      <c r="E8118">
        <v>1</v>
      </c>
      <c r="F8118" s="1">
        <v>42064</v>
      </c>
      <c r="G8118" s="1" t="str">
        <f t="shared" si="126"/>
        <v>Sunday</v>
      </c>
      <c r="H8118" s="2">
        <v>0.77865740740740741</v>
      </c>
      <c r="I8118">
        <v>16.75</v>
      </c>
      <c r="J8118">
        <v>16.75</v>
      </c>
      <c r="K8118" t="s">
        <v>175</v>
      </c>
      <c r="L8118" t="s">
        <v>30</v>
      </c>
      <c r="M8118" t="s">
        <v>66</v>
      </c>
      <c r="N8118" t="s">
        <v>67</v>
      </c>
    </row>
    <row r="8119" spans="1:14" x14ac:dyDescent="0.25">
      <c r="A8119">
        <v>8118</v>
      </c>
      <c r="B8119">
        <v>3563</v>
      </c>
      <c r="C8119">
        <f>1/COUNTIF(B:B, B8119)</f>
        <v>1</v>
      </c>
      <c r="D8119" t="s">
        <v>33</v>
      </c>
      <c r="E8119">
        <v>1</v>
      </c>
      <c r="F8119" s="1">
        <v>42064</v>
      </c>
      <c r="G8119" s="1" t="str">
        <f t="shared" si="126"/>
        <v>Sunday</v>
      </c>
      <c r="H8119" s="2">
        <v>0.78115740740740736</v>
      </c>
      <c r="I8119">
        <v>16.5</v>
      </c>
      <c r="J8119">
        <v>16.5</v>
      </c>
      <c r="K8119" t="s">
        <v>175</v>
      </c>
      <c r="L8119" t="s">
        <v>23</v>
      </c>
      <c r="M8119" t="s">
        <v>24</v>
      </c>
      <c r="N8119" t="s">
        <v>25</v>
      </c>
    </row>
    <row r="8120" spans="1:14" x14ac:dyDescent="0.25">
      <c r="A8120">
        <v>8119</v>
      </c>
      <c r="B8120">
        <v>3564</v>
      </c>
      <c r="C8120">
        <f>1/COUNTIF(B:B, B8120)</f>
        <v>0.5</v>
      </c>
      <c r="D8120" t="s">
        <v>117</v>
      </c>
      <c r="E8120">
        <v>1</v>
      </c>
      <c r="F8120" s="1">
        <v>42064</v>
      </c>
      <c r="G8120" s="1" t="str">
        <f t="shared" si="126"/>
        <v>Sunday</v>
      </c>
      <c r="H8120" s="2">
        <v>0.78930555555555559</v>
      </c>
      <c r="I8120">
        <v>16.25</v>
      </c>
      <c r="J8120">
        <v>16.25</v>
      </c>
      <c r="K8120" t="s">
        <v>175</v>
      </c>
      <c r="L8120" t="s">
        <v>23</v>
      </c>
      <c r="M8120" t="s">
        <v>110</v>
      </c>
      <c r="N8120" t="s">
        <v>111</v>
      </c>
    </row>
    <row r="8121" spans="1:14" x14ac:dyDescent="0.25">
      <c r="A8121">
        <v>8120</v>
      </c>
      <c r="B8121">
        <v>3564</v>
      </c>
      <c r="C8121">
        <f>1/COUNTIF(B:B, B8121)</f>
        <v>0.5</v>
      </c>
      <c r="D8121" t="s">
        <v>55</v>
      </c>
      <c r="E8121">
        <v>1</v>
      </c>
      <c r="F8121" s="1">
        <v>42064</v>
      </c>
      <c r="G8121" s="1" t="str">
        <f t="shared" si="126"/>
        <v>Sunday</v>
      </c>
      <c r="H8121" s="2">
        <v>0.78930555555555559</v>
      </c>
      <c r="I8121">
        <v>20.75</v>
      </c>
      <c r="J8121">
        <v>20.75</v>
      </c>
      <c r="K8121" t="s">
        <v>176</v>
      </c>
      <c r="L8121" t="s">
        <v>23</v>
      </c>
      <c r="M8121" t="s">
        <v>56</v>
      </c>
      <c r="N8121" t="s">
        <v>57</v>
      </c>
    </row>
    <row r="8122" spans="1:14" x14ac:dyDescent="0.25">
      <c r="A8122">
        <v>8121</v>
      </c>
      <c r="B8122">
        <v>3565</v>
      </c>
      <c r="C8122">
        <f>1/COUNTIF(B:B, B8122)</f>
        <v>1</v>
      </c>
      <c r="D8122" t="s">
        <v>105</v>
      </c>
      <c r="E8122">
        <v>1</v>
      </c>
      <c r="F8122" s="1">
        <v>42064</v>
      </c>
      <c r="G8122" s="1" t="str">
        <f t="shared" si="126"/>
        <v>Sunday</v>
      </c>
      <c r="H8122" s="2">
        <v>0.79275462962962961</v>
      </c>
      <c r="I8122">
        <v>20.25</v>
      </c>
      <c r="J8122">
        <v>20.25</v>
      </c>
      <c r="K8122" t="s">
        <v>176</v>
      </c>
      <c r="L8122" t="s">
        <v>19</v>
      </c>
      <c r="M8122" t="s">
        <v>106</v>
      </c>
      <c r="N8122" t="s">
        <v>107</v>
      </c>
    </row>
    <row r="8123" spans="1:14" x14ac:dyDescent="0.25">
      <c r="A8123">
        <v>8122</v>
      </c>
      <c r="B8123">
        <v>3566</v>
      </c>
      <c r="C8123">
        <f>1/COUNTIF(B:B, B8123)</f>
        <v>0.5</v>
      </c>
      <c r="D8123" t="s">
        <v>76</v>
      </c>
      <c r="E8123">
        <v>1</v>
      </c>
      <c r="F8123" s="1">
        <v>42064</v>
      </c>
      <c r="G8123" s="1" t="str">
        <f t="shared" si="126"/>
        <v>Sunday</v>
      </c>
      <c r="H8123" s="2">
        <v>0.80170138888888887</v>
      </c>
      <c r="I8123">
        <v>12.75</v>
      </c>
      <c r="J8123">
        <v>12.75</v>
      </c>
      <c r="K8123" t="s">
        <v>177</v>
      </c>
      <c r="L8123" t="s">
        <v>30</v>
      </c>
      <c r="M8123" t="s">
        <v>70</v>
      </c>
      <c r="N8123" t="s">
        <v>71</v>
      </c>
    </row>
    <row r="8124" spans="1:14" x14ac:dyDescent="0.25">
      <c r="A8124">
        <v>8123</v>
      </c>
      <c r="B8124">
        <v>3566</v>
      </c>
      <c r="C8124">
        <f>1/COUNTIF(B:B, B8124)</f>
        <v>0.5</v>
      </c>
      <c r="D8124" t="s">
        <v>137</v>
      </c>
      <c r="E8124">
        <v>1</v>
      </c>
      <c r="F8124" s="1">
        <v>42064</v>
      </c>
      <c r="G8124" s="1" t="str">
        <f t="shared" si="126"/>
        <v>Sunday</v>
      </c>
      <c r="H8124" s="2">
        <v>0.80170138888888887</v>
      </c>
      <c r="I8124">
        <v>16.5</v>
      </c>
      <c r="J8124">
        <v>16.5</v>
      </c>
      <c r="K8124" t="s">
        <v>176</v>
      </c>
      <c r="L8124" t="s">
        <v>12</v>
      </c>
      <c r="M8124" t="s">
        <v>13</v>
      </c>
      <c r="N8124" t="s">
        <v>14</v>
      </c>
    </row>
    <row r="8125" spans="1:14" x14ac:dyDescent="0.25">
      <c r="A8125">
        <v>8124</v>
      </c>
      <c r="B8125">
        <v>3567</v>
      </c>
      <c r="C8125">
        <f>1/COUNTIF(B:B, B8125)</f>
        <v>1</v>
      </c>
      <c r="D8125" t="s">
        <v>141</v>
      </c>
      <c r="E8125">
        <v>1</v>
      </c>
      <c r="F8125" s="1">
        <v>42064</v>
      </c>
      <c r="G8125" s="1" t="str">
        <f t="shared" si="126"/>
        <v>Sunday</v>
      </c>
      <c r="H8125" s="2">
        <v>0.80587962962962967</v>
      </c>
      <c r="I8125">
        <v>20.25</v>
      </c>
      <c r="J8125">
        <v>20.25</v>
      </c>
      <c r="K8125" t="s">
        <v>176</v>
      </c>
      <c r="L8125" t="s">
        <v>19</v>
      </c>
      <c r="M8125" t="s">
        <v>100</v>
      </c>
      <c r="N8125" t="s">
        <v>101</v>
      </c>
    </row>
    <row r="8126" spans="1:14" x14ac:dyDescent="0.25">
      <c r="A8126">
        <v>8125</v>
      </c>
      <c r="B8126">
        <v>3568</v>
      </c>
      <c r="C8126">
        <f>1/COUNTIF(B:B, B8126)</f>
        <v>0.5</v>
      </c>
      <c r="D8126" t="s">
        <v>131</v>
      </c>
      <c r="E8126">
        <v>1</v>
      </c>
      <c r="F8126" s="1">
        <v>42064</v>
      </c>
      <c r="G8126" s="1" t="str">
        <f t="shared" si="126"/>
        <v>Sunday</v>
      </c>
      <c r="H8126" s="2">
        <v>0.81068287037037035</v>
      </c>
      <c r="I8126">
        <v>20.75</v>
      </c>
      <c r="J8126">
        <v>20.75</v>
      </c>
      <c r="K8126" t="s">
        <v>176</v>
      </c>
      <c r="L8126" t="s">
        <v>23</v>
      </c>
      <c r="M8126" t="s">
        <v>103</v>
      </c>
      <c r="N8126" t="s">
        <v>104</v>
      </c>
    </row>
    <row r="8127" spans="1:14" x14ac:dyDescent="0.25">
      <c r="A8127">
        <v>8126</v>
      </c>
      <c r="B8127">
        <v>3568</v>
      </c>
      <c r="C8127">
        <f>1/COUNTIF(B:B, B8127)</f>
        <v>0.5</v>
      </c>
      <c r="D8127" t="s">
        <v>40</v>
      </c>
      <c r="E8127">
        <v>1</v>
      </c>
      <c r="F8127" s="1">
        <v>42064</v>
      </c>
      <c r="G8127" s="1" t="str">
        <f t="shared" si="126"/>
        <v>Sunday</v>
      </c>
      <c r="H8127" s="2">
        <v>0.81068287037037035</v>
      </c>
      <c r="I8127">
        <v>12</v>
      </c>
      <c r="J8127">
        <v>12</v>
      </c>
      <c r="K8127" t="s">
        <v>177</v>
      </c>
      <c r="L8127" t="s">
        <v>12</v>
      </c>
      <c r="M8127" t="s">
        <v>41</v>
      </c>
      <c r="N8127" t="s">
        <v>42</v>
      </c>
    </row>
    <row r="8128" spans="1:14" x14ac:dyDescent="0.25">
      <c r="A8128">
        <v>8127</v>
      </c>
      <c r="B8128">
        <v>3569</v>
      </c>
      <c r="C8128">
        <f>1/COUNTIF(B:B, B8128)</f>
        <v>1</v>
      </c>
      <c r="D8128" t="s">
        <v>46</v>
      </c>
      <c r="E8128">
        <v>1</v>
      </c>
      <c r="F8128" s="1">
        <v>42064</v>
      </c>
      <c r="G8128" s="1" t="str">
        <f t="shared" si="126"/>
        <v>Sunday</v>
      </c>
      <c r="H8128" s="2">
        <v>0.8190856481481481</v>
      </c>
      <c r="I8128">
        <v>12</v>
      </c>
      <c r="J8128">
        <v>12</v>
      </c>
      <c r="K8128" t="s">
        <v>177</v>
      </c>
      <c r="L8128" t="s">
        <v>12</v>
      </c>
      <c r="M8128" t="s">
        <v>16</v>
      </c>
      <c r="N8128" t="s">
        <v>17</v>
      </c>
    </row>
    <row r="8129" spans="1:14" x14ac:dyDescent="0.25">
      <c r="A8129">
        <v>8128</v>
      </c>
      <c r="B8129">
        <v>3570</v>
      </c>
      <c r="C8129">
        <f>1/COUNTIF(B:B, B8129)</f>
        <v>0.5</v>
      </c>
      <c r="D8129" t="s">
        <v>122</v>
      </c>
      <c r="E8129">
        <v>1</v>
      </c>
      <c r="F8129" s="1">
        <v>42064</v>
      </c>
      <c r="G8129" s="1" t="str">
        <f t="shared" si="126"/>
        <v>Sunday</v>
      </c>
      <c r="H8129" s="2">
        <v>0.82195601851851852</v>
      </c>
      <c r="I8129">
        <v>9.75</v>
      </c>
      <c r="J8129">
        <v>9.75</v>
      </c>
      <c r="K8129" t="s">
        <v>177</v>
      </c>
      <c r="L8129" t="s">
        <v>12</v>
      </c>
      <c r="M8129" t="s">
        <v>74</v>
      </c>
      <c r="N8129" t="s">
        <v>75</v>
      </c>
    </row>
    <row r="8130" spans="1:14" x14ac:dyDescent="0.25">
      <c r="A8130">
        <v>8129</v>
      </c>
      <c r="B8130">
        <v>3570</v>
      </c>
      <c r="C8130">
        <f>1/COUNTIF(B:B, B8130)</f>
        <v>0.5</v>
      </c>
      <c r="D8130" t="s">
        <v>29</v>
      </c>
      <c r="E8130">
        <v>1</v>
      </c>
      <c r="F8130" s="1">
        <v>42064</v>
      </c>
      <c r="G8130" s="1" t="str">
        <f t="shared" ref="G8130:G8193" si="127">TEXT(F8130,"dddd")</f>
        <v>Sunday</v>
      </c>
      <c r="H8130" s="2">
        <v>0.82195601851851852</v>
      </c>
      <c r="I8130">
        <v>20.75</v>
      </c>
      <c r="J8130">
        <v>20.75</v>
      </c>
      <c r="K8130" t="s">
        <v>176</v>
      </c>
      <c r="L8130" t="s">
        <v>30</v>
      </c>
      <c r="M8130" t="s">
        <v>31</v>
      </c>
      <c r="N8130" t="s">
        <v>32</v>
      </c>
    </row>
    <row r="8131" spans="1:14" x14ac:dyDescent="0.25">
      <c r="A8131">
        <v>8130</v>
      </c>
      <c r="B8131">
        <v>3571</v>
      </c>
      <c r="C8131">
        <f>1/COUNTIF(B:B, B8131)</f>
        <v>0.33333333333333331</v>
      </c>
      <c r="D8131" t="s">
        <v>125</v>
      </c>
      <c r="E8131">
        <v>1</v>
      </c>
      <c r="F8131" s="1">
        <v>42064</v>
      </c>
      <c r="G8131" s="1" t="str">
        <f t="shared" si="127"/>
        <v>Sunday</v>
      </c>
      <c r="H8131" s="2">
        <v>0.83096064814814818</v>
      </c>
      <c r="I8131">
        <v>17.5</v>
      </c>
      <c r="J8131">
        <v>17.5</v>
      </c>
      <c r="K8131" t="s">
        <v>176</v>
      </c>
      <c r="L8131" t="s">
        <v>12</v>
      </c>
      <c r="M8131" t="s">
        <v>126</v>
      </c>
      <c r="N8131" t="s">
        <v>127</v>
      </c>
    </row>
    <row r="8132" spans="1:14" x14ac:dyDescent="0.25">
      <c r="A8132">
        <v>8131</v>
      </c>
      <c r="B8132">
        <v>3571</v>
      </c>
      <c r="C8132">
        <f>1/COUNTIF(B:B, B8132)</f>
        <v>0.33333333333333331</v>
      </c>
      <c r="D8132" t="s">
        <v>122</v>
      </c>
      <c r="E8132">
        <v>1</v>
      </c>
      <c r="F8132" s="1">
        <v>42064</v>
      </c>
      <c r="G8132" s="1" t="str">
        <f t="shared" si="127"/>
        <v>Sunday</v>
      </c>
      <c r="H8132" s="2">
        <v>0.83096064814814818</v>
      </c>
      <c r="I8132">
        <v>9.75</v>
      </c>
      <c r="J8132">
        <v>9.75</v>
      </c>
      <c r="K8132" t="s">
        <v>177</v>
      </c>
      <c r="L8132" t="s">
        <v>12</v>
      </c>
      <c r="M8132" t="s">
        <v>74</v>
      </c>
      <c r="N8132" t="s">
        <v>75</v>
      </c>
    </row>
    <row r="8133" spans="1:14" x14ac:dyDescent="0.25">
      <c r="A8133">
        <v>8132</v>
      </c>
      <c r="B8133">
        <v>3571</v>
      </c>
      <c r="C8133">
        <f>1/COUNTIF(B:B, B8133)</f>
        <v>0.33333333333333331</v>
      </c>
      <c r="D8133" t="s">
        <v>136</v>
      </c>
      <c r="E8133">
        <v>1</v>
      </c>
      <c r="F8133" s="1">
        <v>42064</v>
      </c>
      <c r="G8133" s="1" t="str">
        <f t="shared" si="127"/>
        <v>Sunday</v>
      </c>
      <c r="H8133" s="2">
        <v>0.83096064814814818</v>
      </c>
      <c r="I8133">
        <v>25.5</v>
      </c>
      <c r="J8133">
        <v>25.5</v>
      </c>
      <c r="K8133" t="s">
        <v>178</v>
      </c>
      <c r="L8133" t="s">
        <v>12</v>
      </c>
      <c r="M8133" t="s">
        <v>41</v>
      </c>
      <c r="N8133" t="s">
        <v>42</v>
      </c>
    </row>
    <row r="8134" spans="1:14" x14ac:dyDescent="0.25">
      <c r="A8134">
        <v>8133</v>
      </c>
      <c r="B8134">
        <v>3572</v>
      </c>
      <c r="C8134">
        <f>1/COUNTIF(B:B, B8134)</f>
        <v>1</v>
      </c>
      <c r="D8134" t="s">
        <v>33</v>
      </c>
      <c r="E8134">
        <v>1</v>
      </c>
      <c r="F8134" s="1">
        <v>42064</v>
      </c>
      <c r="G8134" s="1" t="str">
        <f t="shared" si="127"/>
        <v>Sunday</v>
      </c>
      <c r="H8134" s="2">
        <v>0.83792824074074079</v>
      </c>
      <c r="I8134">
        <v>16.5</v>
      </c>
      <c r="J8134">
        <v>16.5</v>
      </c>
      <c r="K8134" t="s">
        <v>175</v>
      </c>
      <c r="L8134" t="s">
        <v>23</v>
      </c>
      <c r="M8134" t="s">
        <v>24</v>
      </c>
      <c r="N8134" t="s">
        <v>25</v>
      </c>
    </row>
    <row r="8135" spans="1:14" x14ac:dyDescent="0.25">
      <c r="A8135">
        <v>8134</v>
      </c>
      <c r="B8135">
        <v>3573</v>
      </c>
      <c r="C8135">
        <f>1/COUNTIF(B:B, B8135)</f>
        <v>0.33333333333333331</v>
      </c>
      <c r="D8135" t="s">
        <v>72</v>
      </c>
      <c r="E8135">
        <v>1</v>
      </c>
      <c r="F8135" s="1">
        <v>42064</v>
      </c>
      <c r="G8135" s="1" t="str">
        <f t="shared" si="127"/>
        <v>Sunday</v>
      </c>
      <c r="H8135" s="2">
        <v>0.83879629629629626</v>
      </c>
      <c r="I8135">
        <v>16.75</v>
      </c>
      <c r="J8135">
        <v>16.75</v>
      </c>
      <c r="K8135" t="s">
        <v>175</v>
      </c>
      <c r="L8135" t="s">
        <v>30</v>
      </c>
      <c r="M8135" t="s">
        <v>70</v>
      </c>
      <c r="N8135" t="s">
        <v>71</v>
      </c>
    </row>
    <row r="8136" spans="1:14" x14ac:dyDescent="0.25">
      <c r="A8136">
        <v>8135</v>
      </c>
      <c r="B8136">
        <v>3573</v>
      </c>
      <c r="C8136">
        <f>1/COUNTIF(B:B, B8136)</f>
        <v>0.33333333333333331</v>
      </c>
      <c r="D8136" t="s">
        <v>73</v>
      </c>
      <c r="E8136">
        <v>1</v>
      </c>
      <c r="F8136" s="1">
        <v>42064</v>
      </c>
      <c r="G8136" s="1" t="str">
        <f t="shared" si="127"/>
        <v>Sunday</v>
      </c>
      <c r="H8136" s="2">
        <v>0.83879629629629626</v>
      </c>
      <c r="I8136">
        <v>15.25</v>
      </c>
      <c r="J8136">
        <v>15.25</v>
      </c>
      <c r="K8136" t="s">
        <v>176</v>
      </c>
      <c r="L8136" t="s">
        <v>12</v>
      </c>
      <c r="M8136" t="s">
        <v>74</v>
      </c>
      <c r="N8136" t="s">
        <v>75</v>
      </c>
    </row>
    <row r="8137" spans="1:14" x14ac:dyDescent="0.25">
      <c r="A8137">
        <v>8136</v>
      </c>
      <c r="B8137">
        <v>3573</v>
      </c>
      <c r="C8137">
        <f>1/COUNTIF(B:B, B8137)</f>
        <v>0.33333333333333331</v>
      </c>
      <c r="D8137" t="s">
        <v>65</v>
      </c>
      <c r="E8137">
        <v>1</v>
      </c>
      <c r="F8137" s="1">
        <v>42064</v>
      </c>
      <c r="G8137" s="1" t="str">
        <f t="shared" si="127"/>
        <v>Sunday</v>
      </c>
      <c r="H8137" s="2">
        <v>0.83879629629629626</v>
      </c>
      <c r="I8137">
        <v>20.75</v>
      </c>
      <c r="J8137">
        <v>20.75</v>
      </c>
      <c r="K8137" t="s">
        <v>176</v>
      </c>
      <c r="L8137" t="s">
        <v>30</v>
      </c>
      <c r="M8137" t="s">
        <v>66</v>
      </c>
      <c r="N8137" t="s">
        <v>67</v>
      </c>
    </row>
    <row r="8138" spans="1:14" x14ac:dyDescent="0.25">
      <c r="A8138">
        <v>8137</v>
      </c>
      <c r="B8138">
        <v>3574</v>
      </c>
      <c r="C8138">
        <f>1/COUNTIF(B:B, B8138)</f>
        <v>0.33333333333333331</v>
      </c>
      <c r="D8138" t="s">
        <v>160</v>
      </c>
      <c r="E8138">
        <v>1</v>
      </c>
      <c r="F8138" s="1">
        <v>42064</v>
      </c>
      <c r="G8138" s="1" t="str">
        <f t="shared" si="127"/>
        <v>Sunday</v>
      </c>
      <c r="H8138" s="2">
        <v>0.86736111111111114</v>
      </c>
      <c r="I8138">
        <v>23.649999618530273</v>
      </c>
      <c r="J8138">
        <v>23.649999618530273</v>
      </c>
      <c r="K8138" t="s">
        <v>177</v>
      </c>
      <c r="L8138" t="s">
        <v>23</v>
      </c>
      <c r="M8138" t="s">
        <v>161</v>
      </c>
      <c r="N8138" t="s">
        <v>162</v>
      </c>
    </row>
    <row r="8139" spans="1:14" x14ac:dyDescent="0.25">
      <c r="A8139">
        <v>8138</v>
      </c>
      <c r="B8139">
        <v>3574</v>
      </c>
      <c r="C8139">
        <f>1/COUNTIF(B:B, B8139)</f>
        <v>0.33333333333333331</v>
      </c>
      <c r="D8139" t="s">
        <v>128</v>
      </c>
      <c r="E8139">
        <v>1</v>
      </c>
      <c r="F8139" s="1">
        <v>42064</v>
      </c>
      <c r="G8139" s="1" t="str">
        <f t="shared" si="127"/>
        <v>Sunday</v>
      </c>
      <c r="H8139" s="2">
        <v>0.86736111111111114</v>
      </c>
      <c r="I8139">
        <v>10.5</v>
      </c>
      <c r="J8139">
        <v>10.5</v>
      </c>
      <c r="K8139" t="s">
        <v>177</v>
      </c>
      <c r="L8139" t="s">
        <v>12</v>
      </c>
      <c r="M8139" t="s">
        <v>13</v>
      </c>
      <c r="N8139" t="s">
        <v>14</v>
      </c>
    </row>
    <row r="8140" spans="1:14" x14ac:dyDescent="0.25">
      <c r="A8140">
        <v>8139</v>
      </c>
      <c r="B8140">
        <v>3574</v>
      </c>
      <c r="C8140">
        <f>1/COUNTIF(B:B, B8140)</f>
        <v>0.33333333333333331</v>
      </c>
      <c r="D8140" t="s">
        <v>146</v>
      </c>
      <c r="E8140">
        <v>1</v>
      </c>
      <c r="F8140" s="1">
        <v>42064</v>
      </c>
      <c r="G8140" s="1" t="str">
        <f t="shared" si="127"/>
        <v>Sunday</v>
      </c>
      <c r="H8140" s="2">
        <v>0.86736111111111114</v>
      </c>
      <c r="I8140">
        <v>12.75</v>
      </c>
      <c r="J8140">
        <v>12.75</v>
      </c>
      <c r="K8140" t="s">
        <v>177</v>
      </c>
      <c r="L8140" t="s">
        <v>30</v>
      </c>
      <c r="M8140" t="s">
        <v>31</v>
      </c>
      <c r="N8140" t="s">
        <v>32</v>
      </c>
    </row>
    <row r="8141" spans="1:14" x14ac:dyDescent="0.25">
      <c r="A8141">
        <v>8140</v>
      </c>
      <c r="B8141">
        <v>3575</v>
      </c>
      <c r="C8141">
        <f>1/COUNTIF(B:B, B8141)</f>
        <v>1</v>
      </c>
      <c r="D8141" t="s">
        <v>118</v>
      </c>
      <c r="E8141">
        <v>1</v>
      </c>
      <c r="F8141" s="1">
        <v>42064</v>
      </c>
      <c r="G8141" s="1" t="str">
        <f t="shared" si="127"/>
        <v>Sunday</v>
      </c>
      <c r="H8141" s="2">
        <v>0.88261574074074078</v>
      </c>
      <c r="I8141">
        <v>20.25</v>
      </c>
      <c r="J8141">
        <v>20.25</v>
      </c>
      <c r="K8141" t="s">
        <v>176</v>
      </c>
      <c r="L8141" t="s">
        <v>19</v>
      </c>
      <c r="M8141" t="s">
        <v>62</v>
      </c>
      <c r="N8141" t="s">
        <v>63</v>
      </c>
    </row>
    <row r="8142" spans="1:14" x14ac:dyDescent="0.25">
      <c r="A8142">
        <v>8141</v>
      </c>
      <c r="B8142">
        <v>3576</v>
      </c>
      <c r="C8142">
        <f>1/COUNTIF(B:B, B8142)</f>
        <v>0.33333333333333331</v>
      </c>
      <c r="D8142" t="s">
        <v>18</v>
      </c>
      <c r="E8142">
        <v>1</v>
      </c>
      <c r="F8142" s="1">
        <v>42064</v>
      </c>
      <c r="G8142" s="1" t="str">
        <f t="shared" si="127"/>
        <v>Sunday</v>
      </c>
      <c r="H8142" s="2">
        <v>0.91719907407407408</v>
      </c>
      <c r="I8142">
        <v>18.5</v>
      </c>
      <c r="J8142">
        <v>18.5</v>
      </c>
      <c r="K8142" t="s">
        <v>176</v>
      </c>
      <c r="L8142" t="s">
        <v>19</v>
      </c>
      <c r="M8142" t="s">
        <v>20</v>
      </c>
      <c r="N8142" t="s">
        <v>21</v>
      </c>
    </row>
    <row r="8143" spans="1:14" x14ac:dyDescent="0.25">
      <c r="A8143">
        <v>8142</v>
      </c>
      <c r="B8143">
        <v>3576</v>
      </c>
      <c r="C8143">
        <f>1/COUNTIF(B:B, B8143)</f>
        <v>0.33333333333333331</v>
      </c>
      <c r="D8143" t="s">
        <v>73</v>
      </c>
      <c r="E8143">
        <v>1</v>
      </c>
      <c r="F8143" s="1">
        <v>42064</v>
      </c>
      <c r="G8143" s="1" t="str">
        <f t="shared" si="127"/>
        <v>Sunday</v>
      </c>
      <c r="H8143" s="2">
        <v>0.91719907407407408</v>
      </c>
      <c r="I8143">
        <v>15.25</v>
      </c>
      <c r="J8143">
        <v>15.25</v>
      </c>
      <c r="K8143" t="s">
        <v>176</v>
      </c>
      <c r="L8143" t="s">
        <v>12</v>
      </c>
      <c r="M8143" t="s">
        <v>74</v>
      </c>
      <c r="N8143" t="s">
        <v>75</v>
      </c>
    </row>
    <row r="8144" spans="1:14" x14ac:dyDescent="0.25">
      <c r="A8144">
        <v>8143</v>
      </c>
      <c r="B8144">
        <v>3576</v>
      </c>
      <c r="C8144">
        <f>1/COUNTIF(B:B, B8144)</f>
        <v>0.33333333333333331</v>
      </c>
      <c r="D8144" t="s">
        <v>146</v>
      </c>
      <c r="E8144">
        <v>1</v>
      </c>
      <c r="F8144" s="1">
        <v>42064</v>
      </c>
      <c r="G8144" s="1" t="str">
        <f t="shared" si="127"/>
        <v>Sunday</v>
      </c>
      <c r="H8144" s="2">
        <v>0.91719907407407408</v>
      </c>
      <c r="I8144">
        <v>12.75</v>
      </c>
      <c r="J8144">
        <v>12.75</v>
      </c>
      <c r="K8144" t="s">
        <v>177</v>
      </c>
      <c r="L8144" t="s">
        <v>30</v>
      </c>
      <c r="M8144" t="s">
        <v>31</v>
      </c>
      <c r="N8144" t="s">
        <v>32</v>
      </c>
    </row>
    <row r="8145" spans="1:14" x14ac:dyDescent="0.25">
      <c r="A8145">
        <v>8144</v>
      </c>
      <c r="B8145">
        <v>3577</v>
      </c>
      <c r="C8145">
        <f>1/COUNTIF(B:B, B8145)</f>
        <v>1</v>
      </c>
      <c r="D8145" t="s">
        <v>65</v>
      </c>
      <c r="E8145">
        <v>1</v>
      </c>
      <c r="F8145" s="1">
        <v>42064</v>
      </c>
      <c r="G8145" s="1" t="str">
        <f t="shared" si="127"/>
        <v>Sunday</v>
      </c>
      <c r="H8145" s="2">
        <v>0.92270833333333335</v>
      </c>
      <c r="I8145">
        <v>20.75</v>
      </c>
      <c r="J8145">
        <v>20.75</v>
      </c>
      <c r="K8145" t="s">
        <v>176</v>
      </c>
      <c r="L8145" t="s">
        <v>30</v>
      </c>
      <c r="M8145" t="s">
        <v>66</v>
      </c>
      <c r="N8145" t="s">
        <v>67</v>
      </c>
    </row>
    <row r="8146" spans="1:14" x14ac:dyDescent="0.25">
      <c r="A8146">
        <v>8145</v>
      </c>
      <c r="B8146">
        <v>3578</v>
      </c>
      <c r="C8146">
        <f>1/COUNTIF(B:B, B8146)</f>
        <v>1</v>
      </c>
      <c r="D8146" t="s">
        <v>72</v>
      </c>
      <c r="E8146">
        <v>1</v>
      </c>
      <c r="F8146" s="1">
        <v>42064</v>
      </c>
      <c r="G8146" s="1" t="str">
        <f t="shared" si="127"/>
        <v>Sunday</v>
      </c>
      <c r="H8146" s="2">
        <v>0.93319444444444444</v>
      </c>
      <c r="I8146">
        <v>16.75</v>
      </c>
      <c r="J8146">
        <v>16.75</v>
      </c>
      <c r="K8146" t="s">
        <v>175</v>
      </c>
      <c r="L8146" t="s">
        <v>30</v>
      </c>
      <c r="M8146" t="s">
        <v>70</v>
      </c>
      <c r="N8146" t="s">
        <v>71</v>
      </c>
    </row>
    <row r="8147" spans="1:14" x14ac:dyDescent="0.25">
      <c r="A8147">
        <v>8146</v>
      </c>
      <c r="B8147">
        <v>3579</v>
      </c>
      <c r="C8147">
        <f>1/COUNTIF(B:B, B8147)</f>
        <v>0.5</v>
      </c>
      <c r="D8147" t="s">
        <v>80</v>
      </c>
      <c r="E8147">
        <v>1</v>
      </c>
      <c r="F8147" s="1">
        <v>42064</v>
      </c>
      <c r="G8147" s="1" t="str">
        <f t="shared" si="127"/>
        <v>Sunday</v>
      </c>
      <c r="H8147" s="2">
        <v>0.95784722222222218</v>
      </c>
      <c r="I8147">
        <v>12</v>
      </c>
      <c r="J8147">
        <v>12</v>
      </c>
      <c r="K8147" t="s">
        <v>177</v>
      </c>
      <c r="L8147" t="s">
        <v>12</v>
      </c>
      <c r="M8147" t="s">
        <v>81</v>
      </c>
      <c r="N8147" t="s">
        <v>82</v>
      </c>
    </row>
    <row r="8148" spans="1:14" x14ac:dyDescent="0.25">
      <c r="A8148">
        <v>8147</v>
      </c>
      <c r="B8148">
        <v>3579</v>
      </c>
      <c r="C8148">
        <f>1/COUNTIF(B:B, B8148)</f>
        <v>0.5</v>
      </c>
      <c r="D8148" t="s">
        <v>46</v>
      </c>
      <c r="E8148">
        <v>1</v>
      </c>
      <c r="F8148" s="1">
        <v>42064</v>
      </c>
      <c r="G8148" s="1" t="str">
        <f t="shared" si="127"/>
        <v>Sunday</v>
      </c>
      <c r="H8148" s="2">
        <v>0.95784722222222218</v>
      </c>
      <c r="I8148">
        <v>12</v>
      </c>
      <c r="J8148">
        <v>12</v>
      </c>
      <c r="K8148" t="s">
        <v>177</v>
      </c>
      <c r="L8148" t="s">
        <v>12</v>
      </c>
      <c r="M8148" t="s">
        <v>16</v>
      </c>
      <c r="N8148" t="s">
        <v>17</v>
      </c>
    </row>
    <row r="8149" spans="1:14" x14ac:dyDescent="0.25">
      <c r="A8149">
        <v>8148</v>
      </c>
      <c r="B8149">
        <v>3580</v>
      </c>
      <c r="C8149">
        <f>1/COUNTIF(B:B, B8149)</f>
        <v>1</v>
      </c>
      <c r="D8149" t="s">
        <v>138</v>
      </c>
      <c r="E8149">
        <v>1</v>
      </c>
      <c r="F8149" s="1">
        <v>42065</v>
      </c>
      <c r="G8149" s="1" t="str">
        <f t="shared" si="127"/>
        <v>Monday</v>
      </c>
      <c r="H8149" s="2">
        <v>0.4926388888888889</v>
      </c>
      <c r="I8149">
        <v>11</v>
      </c>
      <c r="J8149">
        <v>11</v>
      </c>
      <c r="K8149" t="s">
        <v>177</v>
      </c>
      <c r="L8149" t="s">
        <v>12</v>
      </c>
      <c r="M8149" t="s">
        <v>126</v>
      </c>
      <c r="N8149" t="s">
        <v>127</v>
      </c>
    </row>
    <row r="8150" spans="1:14" x14ac:dyDescent="0.25">
      <c r="A8150">
        <v>8149</v>
      </c>
      <c r="B8150">
        <v>3581</v>
      </c>
      <c r="C8150">
        <f>1/COUNTIF(B:B, B8150)</f>
        <v>1</v>
      </c>
      <c r="D8150" t="s">
        <v>130</v>
      </c>
      <c r="E8150">
        <v>1</v>
      </c>
      <c r="F8150" s="1">
        <v>42065</v>
      </c>
      <c r="G8150" s="1" t="str">
        <f t="shared" si="127"/>
        <v>Monday</v>
      </c>
      <c r="H8150" s="2">
        <v>0.49473379629629627</v>
      </c>
      <c r="I8150">
        <v>16.75</v>
      </c>
      <c r="J8150">
        <v>16.75</v>
      </c>
      <c r="K8150" t="s">
        <v>175</v>
      </c>
      <c r="L8150" t="s">
        <v>30</v>
      </c>
      <c r="M8150" t="s">
        <v>120</v>
      </c>
      <c r="N8150" t="s">
        <v>121</v>
      </c>
    </row>
    <row r="8151" spans="1:14" x14ac:dyDescent="0.25">
      <c r="A8151">
        <v>8150</v>
      </c>
      <c r="B8151">
        <v>3582</v>
      </c>
      <c r="C8151">
        <f>1/COUNTIF(B:B, B8151)</f>
        <v>0.5</v>
      </c>
      <c r="D8151" t="s">
        <v>140</v>
      </c>
      <c r="E8151">
        <v>1</v>
      </c>
      <c r="F8151" s="1">
        <v>42065</v>
      </c>
      <c r="G8151" s="1" t="str">
        <f t="shared" si="127"/>
        <v>Monday</v>
      </c>
      <c r="H8151" s="2">
        <v>0.49660879629629628</v>
      </c>
      <c r="I8151">
        <v>16.5</v>
      </c>
      <c r="J8151">
        <v>16.5</v>
      </c>
      <c r="K8151" t="s">
        <v>175</v>
      </c>
      <c r="L8151" t="s">
        <v>23</v>
      </c>
      <c r="M8151" t="s">
        <v>35</v>
      </c>
      <c r="N8151" t="s">
        <v>36</v>
      </c>
    </row>
    <row r="8152" spans="1:14" x14ac:dyDescent="0.25">
      <c r="A8152">
        <v>8151</v>
      </c>
      <c r="B8152">
        <v>3582</v>
      </c>
      <c r="C8152">
        <f>1/COUNTIF(B:B, B8152)</f>
        <v>0.5</v>
      </c>
      <c r="D8152" t="s">
        <v>153</v>
      </c>
      <c r="E8152">
        <v>1</v>
      </c>
      <c r="F8152" s="1">
        <v>42065</v>
      </c>
      <c r="G8152" s="1" t="str">
        <f t="shared" si="127"/>
        <v>Monday</v>
      </c>
      <c r="H8152" s="2">
        <v>0.49660879629629628</v>
      </c>
      <c r="I8152">
        <v>16.5</v>
      </c>
      <c r="J8152">
        <v>16.5</v>
      </c>
      <c r="K8152" t="s">
        <v>175</v>
      </c>
      <c r="L8152" t="s">
        <v>23</v>
      </c>
      <c r="M8152" t="s">
        <v>56</v>
      </c>
      <c r="N8152" t="s">
        <v>57</v>
      </c>
    </row>
    <row r="8153" spans="1:14" x14ac:dyDescent="0.25">
      <c r="A8153">
        <v>8152</v>
      </c>
      <c r="B8153">
        <v>3583</v>
      </c>
      <c r="C8153">
        <f>1/COUNTIF(B:B, B8153)</f>
        <v>7.6923076923076927E-2</v>
      </c>
      <c r="D8153" t="s">
        <v>37</v>
      </c>
      <c r="E8153">
        <v>1</v>
      </c>
      <c r="F8153" s="1">
        <v>42065</v>
      </c>
      <c r="G8153" s="1" t="str">
        <f t="shared" si="127"/>
        <v>Monday</v>
      </c>
      <c r="H8153" s="2">
        <v>0.50504629629629627</v>
      </c>
      <c r="I8153">
        <v>12.75</v>
      </c>
      <c r="J8153">
        <v>12.75</v>
      </c>
      <c r="K8153" t="s">
        <v>177</v>
      </c>
      <c r="L8153" t="s">
        <v>30</v>
      </c>
      <c r="M8153" t="s">
        <v>38</v>
      </c>
      <c r="N8153" t="s">
        <v>39</v>
      </c>
    </row>
    <row r="8154" spans="1:14" x14ac:dyDescent="0.25">
      <c r="A8154">
        <v>8153</v>
      </c>
      <c r="B8154">
        <v>3583</v>
      </c>
      <c r="C8154">
        <f>1/COUNTIF(B:B, B8154)</f>
        <v>7.6923076923076927E-2</v>
      </c>
      <c r="D8154" t="s">
        <v>92</v>
      </c>
      <c r="E8154">
        <v>1</v>
      </c>
      <c r="F8154" s="1">
        <v>42065</v>
      </c>
      <c r="G8154" s="1" t="str">
        <f t="shared" si="127"/>
        <v>Monday</v>
      </c>
      <c r="H8154" s="2">
        <v>0.50504629629629627</v>
      </c>
      <c r="I8154">
        <v>16.25</v>
      </c>
      <c r="J8154">
        <v>16.25</v>
      </c>
      <c r="K8154" t="s">
        <v>175</v>
      </c>
      <c r="L8154" t="s">
        <v>23</v>
      </c>
      <c r="M8154" t="s">
        <v>93</v>
      </c>
      <c r="N8154" t="s">
        <v>94</v>
      </c>
    </row>
    <row r="8155" spans="1:14" x14ac:dyDescent="0.25">
      <c r="A8155">
        <v>8154</v>
      </c>
      <c r="B8155">
        <v>3583</v>
      </c>
      <c r="C8155">
        <f>1/COUNTIF(B:B, B8155)</f>
        <v>7.6923076923076927E-2</v>
      </c>
      <c r="D8155" t="s">
        <v>72</v>
      </c>
      <c r="E8155">
        <v>1</v>
      </c>
      <c r="F8155" s="1">
        <v>42065</v>
      </c>
      <c r="G8155" s="1" t="str">
        <f t="shared" si="127"/>
        <v>Monday</v>
      </c>
      <c r="H8155" s="2">
        <v>0.50504629629629627</v>
      </c>
      <c r="I8155">
        <v>16.75</v>
      </c>
      <c r="J8155">
        <v>16.75</v>
      </c>
      <c r="K8155" t="s">
        <v>175</v>
      </c>
      <c r="L8155" t="s">
        <v>30</v>
      </c>
      <c r="M8155" t="s">
        <v>70</v>
      </c>
      <c r="N8155" t="s">
        <v>71</v>
      </c>
    </row>
    <row r="8156" spans="1:14" x14ac:dyDescent="0.25">
      <c r="A8156">
        <v>8155</v>
      </c>
      <c r="B8156">
        <v>3583</v>
      </c>
      <c r="C8156">
        <f>1/COUNTIF(B:B, B8156)</f>
        <v>7.6923076923076927E-2</v>
      </c>
      <c r="D8156" t="s">
        <v>18</v>
      </c>
      <c r="E8156">
        <v>1</v>
      </c>
      <c r="F8156" s="1">
        <v>42065</v>
      </c>
      <c r="G8156" s="1" t="str">
        <f t="shared" si="127"/>
        <v>Monday</v>
      </c>
      <c r="H8156" s="2">
        <v>0.50504629629629627</v>
      </c>
      <c r="I8156">
        <v>18.5</v>
      </c>
      <c r="J8156">
        <v>18.5</v>
      </c>
      <c r="K8156" t="s">
        <v>176</v>
      </c>
      <c r="L8156" t="s">
        <v>19</v>
      </c>
      <c r="M8156" t="s">
        <v>20</v>
      </c>
      <c r="N8156" t="s">
        <v>21</v>
      </c>
    </row>
    <row r="8157" spans="1:14" x14ac:dyDescent="0.25">
      <c r="A8157">
        <v>8156</v>
      </c>
      <c r="B8157">
        <v>3583</v>
      </c>
      <c r="C8157">
        <f>1/COUNTIF(B:B, B8157)</f>
        <v>7.6923076923076927E-2</v>
      </c>
      <c r="D8157" t="s">
        <v>86</v>
      </c>
      <c r="E8157">
        <v>1</v>
      </c>
      <c r="F8157" s="1">
        <v>42065</v>
      </c>
      <c r="G8157" s="1" t="str">
        <f t="shared" si="127"/>
        <v>Monday</v>
      </c>
      <c r="H8157" s="2">
        <v>0.50504629629629627</v>
      </c>
      <c r="I8157">
        <v>17.950000762939453</v>
      </c>
      <c r="J8157">
        <v>17.950000762939453</v>
      </c>
      <c r="K8157" t="s">
        <v>176</v>
      </c>
      <c r="L8157" t="s">
        <v>19</v>
      </c>
      <c r="M8157" t="s">
        <v>87</v>
      </c>
      <c r="N8157" t="s">
        <v>88</v>
      </c>
    </row>
    <row r="8158" spans="1:14" x14ac:dyDescent="0.25">
      <c r="A8158">
        <v>8157</v>
      </c>
      <c r="B8158">
        <v>3583</v>
      </c>
      <c r="C8158">
        <f>1/COUNTIF(B:B, B8158)</f>
        <v>7.6923076923076927E-2</v>
      </c>
      <c r="D8158" t="s">
        <v>50</v>
      </c>
      <c r="E8158">
        <v>1</v>
      </c>
      <c r="F8158" s="1">
        <v>42065</v>
      </c>
      <c r="G8158" s="1" t="str">
        <f t="shared" si="127"/>
        <v>Monday</v>
      </c>
      <c r="H8158" s="2">
        <v>0.50504629629629627</v>
      </c>
      <c r="I8158">
        <v>20.5</v>
      </c>
      <c r="J8158">
        <v>20.5</v>
      </c>
      <c r="K8158" t="s">
        <v>176</v>
      </c>
      <c r="L8158" t="s">
        <v>12</v>
      </c>
      <c r="M8158" t="s">
        <v>51</v>
      </c>
      <c r="N8158" t="s">
        <v>52</v>
      </c>
    </row>
    <row r="8159" spans="1:14" x14ac:dyDescent="0.25">
      <c r="A8159">
        <v>8158</v>
      </c>
      <c r="B8159">
        <v>3583</v>
      </c>
      <c r="C8159">
        <f>1/COUNTIF(B:B, B8159)</f>
        <v>7.6923076923076927E-2</v>
      </c>
      <c r="D8159" t="s">
        <v>26</v>
      </c>
      <c r="E8159">
        <v>1</v>
      </c>
      <c r="F8159" s="1">
        <v>42065</v>
      </c>
      <c r="G8159" s="1" t="str">
        <f t="shared" si="127"/>
        <v>Monday</v>
      </c>
      <c r="H8159" s="2">
        <v>0.50504629629629627</v>
      </c>
      <c r="I8159">
        <v>16</v>
      </c>
      <c r="J8159">
        <v>16</v>
      </c>
      <c r="K8159" t="s">
        <v>175</v>
      </c>
      <c r="L8159" t="s">
        <v>19</v>
      </c>
      <c r="M8159" t="s">
        <v>27</v>
      </c>
      <c r="N8159" t="s">
        <v>28</v>
      </c>
    </row>
    <row r="8160" spans="1:14" x14ac:dyDescent="0.25">
      <c r="A8160">
        <v>8159</v>
      </c>
      <c r="B8160">
        <v>3583</v>
      </c>
      <c r="C8160">
        <f>1/COUNTIF(B:B, B8160)</f>
        <v>7.6923076923076927E-2</v>
      </c>
      <c r="D8160" t="s">
        <v>117</v>
      </c>
      <c r="E8160">
        <v>1</v>
      </c>
      <c r="F8160" s="1">
        <v>42065</v>
      </c>
      <c r="G8160" s="1" t="str">
        <f t="shared" si="127"/>
        <v>Monday</v>
      </c>
      <c r="H8160" s="2">
        <v>0.50504629629629627</v>
      </c>
      <c r="I8160">
        <v>16.25</v>
      </c>
      <c r="J8160">
        <v>16.25</v>
      </c>
      <c r="K8160" t="s">
        <v>175</v>
      </c>
      <c r="L8160" t="s">
        <v>23</v>
      </c>
      <c r="M8160" t="s">
        <v>110</v>
      </c>
      <c r="N8160" t="s">
        <v>111</v>
      </c>
    </row>
    <row r="8161" spans="1:14" x14ac:dyDescent="0.25">
      <c r="A8161">
        <v>8160</v>
      </c>
      <c r="B8161">
        <v>3583</v>
      </c>
      <c r="C8161">
        <f>1/COUNTIF(B:B, B8161)</f>
        <v>7.6923076923076927E-2</v>
      </c>
      <c r="D8161" t="s">
        <v>65</v>
      </c>
      <c r="E8161">
        <v>1</v>
      </c>
      <c r="F8161" s="1">
        <v>42065</v>
      </c>
      <c r="G8161" s="1" t="str">
        <f t="shared" si="127"/>
        <v>Monday</v>
      </c>
      <c r="H8161" s="2">
        <v>0.50504629629629627</v>
      </c>
      <c r="I8161">
        <v>20.75</v>
      </c>
      <c r="J8161">
        <v>20.75</v>
      </c>
      <c r="K8161" t="s">
        <v>176</v>
      </c>
      <c r="L8161" t="s">
        <v>30</v>
      </c>
      <c r="M8161" t="s">
        <v>66</v>
      </c>
      <c r="N8161" t="s">
        <v>67</v>
      </c>
    </row>
    <row r="8162" spans="1:14" x14ac:dyDescent="0.25">
      <c r="A8162">
        <v>8161</v>
      </c>
      <c r="B8162">
        <v>3583</v>
      </c>
      <c r="C8162">
        <f>1/COUNTIF(B:B, B8162)</f>
        <v>7.6923076923076927E-2</v>
      </c>
      <c r="D8162" t="s">
        <v>55</v>
      </c>
      <c r="E8162">
        <v>1</v>
      </c>
      <c r="F8162" s="1">
        <v>42065</v>
      </c>
      <c r="G8162" s="1" t="str">
        <f t="shared" si="127"/>
        <v>Monday</v>
      </c>
      <c r="H8162" s="2">
        <v>0.50504629629629627</v>
      </c>
      <c r="I8162">
        <v>20.75</v>
      </c>
      <c r="J8162">
        <v>20.75</v>
      </c>
      <c r="K8162" t="s">
        <v>176</v>
      </c>
      <c r="L8162" t="s">
        <v>23</v>
      </c>
      <c r="M8162" t="s">
        <v>56</v>
      </c>
      <c r="N8162" t="s">
        <v>57</v>
      </c>
    </row>
    <row r="8163" spans="1:14" x14ac:dyDescent="0.25">
      <c r="A8163">
        <v>8162</v>
      </c>
      <c r="B8163">
        <v>3583</v>
      </c>
      <c r="C8163">
        <f>1/COUNTIF(B:B, B8163)</f>
        <v>7.6923076923076927E-2</v>
      </c>
      <c r="D8163" t="s">
        <v>153</v>
      </c>
      <c r="E8163">
        <v>1</v>
      </c>
      <c r="F8163" s="1">
        <v>42065</v>
      </c>
      <c r="G8163" s="1" t="str">
        <f t="shared" si="127"/>
        <v>Monday</v>
      </c>
      <c r="H8163" s="2">
        <v>0.50504629629629627</v>
      </c>
      <c r="I8163">
        <v>16.5</v>
      </c>
      <c r="J8163">
        <v>16.5</v>
      </c>
      <c r="K8163" t="s">
        <v>175</v>
      </c>
      <c r="L8163" t="s">
        <v>23</v>
      </c>
      <c r="M8163" t="s">
        <v>56</v>
      </c>
      <c r="N8163" t="s">
        <v>57</v>
      </c>
    </row>
    <row r="8164" spans="1:14" x14ac:dyDescent="0.25">
      <c r="A8164">
        <v>8163</v>
      </c>
      <c r="B8164">
        <v>3583</v>
      </c>
      <c r="C8164">
        <f>1/COUNTIF(B:B, B8164)</f>
        <v>7.6923076923076927E-2</v>
      </c>
      <c r="D8164" t="s">
        <v>159</v>
      </c>
      <c r="E8164">
        <v>1</v>
      </c>
      <c r="F8164" s="1">
        <v>42065</v>
      </c>
      <c r="G8164" s="1" t="str">
        <f t="shared" si="127"/>
        <v>Monday</v>
      </c>
      <c r="H8164" s="2">
        <v>0.50504629629629627</v>
      </c>
      <c r="I8164">
        <v>16.5</v>
      </c>
      <c r="J8164">
        <v>16.5</v>
      </c>
      <c r="K8164" t="s">
        <v>175</v>
      </c>
      <c r="L8164" t="s">
        <v>19</v>
      </c>
      <c r="M8164" t="s">
        <v>59</v>
      </c>
      <c r="N8164" t="s">
        <v>60</v>
      </c>
    </row>
    <row r="8165" spans="1:14" x14ac:dyDescent="0.25">
      <c r="A8165">
        <v>8164</v>
      </c>
      <c r="B8165">
        <v>3583</v>
      </c>
      <c r="C8165">
        <f>1/COUNTIF(B:B, B8165)</f>
        <v>7.6923076923076927E-2</v>
      </c>
      <c r="D8165" t="s">
        <v>152</v>
      </c>
      <c r="E8165">
        <v>1</v>
      </c>
      <c r="F8165" s="1">
        <v>42065</v>
      </c>
      <c r="G8165" s="1" t="str">
        <f t="shared" si="127"/>
        <v>Monday</v>
      </c>
      <c r="H8165" s="2">
        <v>0.50504629629629627</v>
      </c>
      <c r="I8165">
        <v>12</v>
      </c>
      <c r="J8165">
        <v>12</v>
      </c>
      <c r="K8165" t="s">
        <v>177</v>
      </c>
      <c r="L8165" t="s">
        <v>19</v>
      </c>
      <c r="M8165" t="s">
        <v>106</v>
      </c>
      <c r="N8165" t="s">
        <v>107</v>
      </c>
    </row>
    <row r="8166" spans="1:14" x14ac:dyDescent="0.25">
      <c r="A8166">
        <v>8165</v>
      </c>
      <c r="B8166">
        <v>3584</v>
      </c>
      <c r="C8166">
        <f>1/COUNTIF(B:B, B8166)</f>
        <v>0.33333333333333331</v>
      </c>
      <c r="D8166" t="s">
        <v>163</v>
      </c>
      <c r="E8166">
        <v>1</v>
      </c>
      <c r="F8166" s="1">
        <v>42065</v>
      </c>
      <c r="G8166" s="1" t="str">
        <f t="shared" si="127"/>
        <v>Monday</v>
      </c>
      <c r="H8166" s="2">
        <v>0.52137731481481486</v>
      </c>
      <c r="I8166">
        <v>20.75</v>
      </c>
      <c r="J8166">
        <v>20.75</v>
      </c>
      <c r="K8166" t="s">
        <v>176</v>
      </c>
      <c r="L8166" t="s">
        <v>30</v>
      </c>
      <c r="M8166" t="s">
        <v>120</v>
      </c>
      <c r="N8166" t="s">
        <v>121</v>
      </c>
    </row>
    <row r="8167" spans="1:14" x14ac:dyDescent="0.25">
      <c r="A8167">
        <v>8166</v>
      </c>
      <c r="B8167">
        <v>3584</v>
      </c>
      <c r="C8167">
        <f>1/COUNTIF(B:B, B8167)</f>
        <v>0.33333333333333331</v>
      </c>
      <c r="D8167" t="s">
        <v>18</v>
      </c>
      <c r="E8167">
        <v>1</v>
      </c>
      <c r="F8167" s="1">
        <v>42065</v>
      </c>
      <c r="G8167" s="1" t="str">
        <f t="shared" si="127"/>
        <v>Monday</v>
      </c>
      <c r="H8167" s="2">
        <v>0.52137731481481486</v>
      </c>
      <c r="I8167">
        <v>18.5</v>
      </c>
      <c r="J8167">
        <v>18.5</v>
      </c>
      <c r="K8167" t="s">
        <v>176</v>
      </c>
      <c r="L8167" t="s">
        <v>19</v>
      </c>
      <c r="M8167" t="s">
        <v>20</v>
      </c>
      <c r="N8167" t="s">
        <v>21</v>
      </c>
    </row>
    <row r="8168" spans="1:14" x14ac:dyDescent="0.25">
      <c r="A8168">
        <v>8167</v>
      </c>
      <c r="B8168">
        <v>3584</v>
      </c>
      <c r="C8168">
        <f>1/COUNTIF(B:B, B8168)</f>
        <v>0.33333333333333331</v>
      </c>
      <c r="D8168" t="s">
        <v>133</v>
      </c>
      <c r="E8168">
        <v>1</v>
      </c>
      <c r="F8168" s="1">
        <v>42065</v>
      </c>
      <c r="G8168" s="1" t="str">
        <f t="shared" si="127"/>
        <v>Monday</v>
      </c>
      <c r="H8168" s="2">
        <v>0.52137731481481486</v>
      </c>
      <c r="I8168">
        <v>16.75</v>
      </c>
      <c r="J8168">
        <v>16.75</v>
      </c>
      <c r="K8168" t="s">
        <v>175</v>
      </c>
      <c r="L8168" t="s">
        <v>30</v>
      </c>
      <c r="M8168" t="s">
        <v>31</v>
      </c>
      <c r="N8168" t="s">
        <v>32</v>
      </c>
    </row>
    <row r="8169" spans="1:14" x14ac:dyDescent="0.25">
      <c r="A8169">
        <v>8168</v>
      </c>
      <c r="B8169">
        <v>3585</v>
      </c>
      <c r="C8169">
        <f>1/COUNTIF(B:B, B8169)</f>
        <v>1</v>
      </c>
      <c r="D8169" t="s">
        <v>108</v>
      </c>
      <c r="E8169">
        <v>1</v>
      </c>
      <c r="F8169" s="1">
        <v>42065</v>
      </c>
      <c r="G8169" s="1" t="str">
        <f t="shared" si="127"/>
        <v>Monday</v>
      </c>
      <c r="H8169" s="2">
        <v>0.52326388888888886</v>
      </c>
      <c r="I8169">
        <v>20.5</v>
      </c>
      <c r="J8169">
        <v>20.5</v>
      </c>
      <c r="K8169" t="s">
        <v>176</v>
      </c>
      <c r="L8169" t="s">
        <v>12</v>
      </c>
      <c r="M8169" t="s">
        <v>90</v>
      </c>
      <c r="N8169" t="s">
        <v>91</v>
      </c>
    </row>
    <row r="8170" spans="1:14" x14ac:dyDescent="0.25">
      <c r="A8170">
        <v>8169</v>
      </c>
      <c r="B8170">
        <v>3586</v>
      </c>
      <c r="C8170">
        <f>1/COUNTIF(B:B, B8170)</f>
        <v>1</v>
      </c>
      <c r="D8170" t="s">
        <v>114</v>
      </c>
      <c r="E8170">
        <v>1</v>
      </c>
      <c r="F8170" s="1">
        <v>42065</v>
      </c>
      <c r="G8170" s="1" t="str">
        <f t="shared" si="127"/>
        <v>Monday</v>
      </c>
      <c r="H8170" s="2">
        <v>0.52424768518518516</v>
      </c>
      <c r="I8170">
        <v>16.75</v>
      </c>
      <c r="J8170">
        <v>16.75</v>
      </c>
      <c r="K8170" t="s">
        <v>175</v>
      </c>
      <c r="L8170" t="s">
        <v>30</v>
      </c>
      <c r="M8170" t="s">
        <v>38</v>
      </c>
      <c r="N8170" t="s">
        <v>39</v>
      </c>
    </row>
    <row r="8171" spans="1:14" x14ac:dyDescent="0.25">
      <c r="A8171">
        <v>8170</v>
      </c>
      <c r="B8171">
        <v>3587</v>
      </c>
      <c r="C8171">
        <f>1/COUNTIF(B:B, B8171)</f>
        <v>0.33333333333333331</v>
      </c>
      <c r="D8171" t="s">
        <v>22</v>
      </c>
      <c r="E8171">
        <v>1</v>
      </c>
      <c r="F8171" s="1">
        <v>42065</v>
      </c>
      <c r="G8171" s="1" t="str">
        <f t="shared" si="127"/>
        <v>Monday</v>
      </c>
      <c r="H8171" s="2">
        <v>0.5272337962962963</v>
      </c>
      <c r="I8171">
        <v>20.75</v>
      </c>
      <c r="J8171">
        <v>20.75</v>
      </c>
      <c r="K8171" t="s">
        <v>176</v>
      </c>
      <c r="L8171" t="s">
        <v>23</v>
      </c>
      <c r="M8171" t="s">
        <v>24</v>
      </c>
      <c r="N8171" t="s">
        <v>25</v>
      </c>
    </row>
    <row r="8172" spans="1:14" x14ac:dyDescent="0.25">
      <c r="A8172">
        <v>8171</v>
      </c>
      <c r="B8172">
        <v>3587</v>
      </c>
      <c r="C8172">
        <f>1/COUNTIF(B:B, B8172)</f>
        <v>0.33333333333333331</v>
      </c>
      <c r="D8172" t="s">
        <v>143</v>
      </c>
      <c r="E8172">
        <v>1</v>
      </c>
      <c r="F8172" s="1">
        <v>42065</v>
      </c>
      <c r="G8172" s="1" t="str">
        <f t="shared" si="127"/>
        <v>Monday</v>
      </c>
      <c r="H8172" s="2">
        <v>0.5272337962962963</v>
      </c>
      <c r="I8172">
        <v>14.5</v>
      </c>
      <c r="J8172">
        <v>14.5</v>
      </c>
      <c r="K8172" t="s">
        <v>175</v>
      </c>
      <c r="L8172" t="s">
        <v>12</v>
      </c>
      <c r="M8172" t="s">
        <v>126</v>
      </c>
      <c r="N8172" t="s">
        <v>127</v>
      </c>
    </row>
    <row r="8173" spans="1:14" x14ac:dyDescent="0.25">
      <c r="A8173">
        <v>8172</v>
      </c>
      <c r="B8173">
        <v>3587</v>
      </c>
      <c r="C8173">
        <f>1/COUNTIF(B:B, B8173)</f>
        <v>0.33333333333333331</v>
      </c>
      <c r="D8173" t="s">
        <v>105</v>
      </c>
      <c r="E8173">
        <v>1</v>
      </c>
      <c r="F8173" s="1">
        <v>42065</v>
      </c>
      <c r="G8173" s="1" t="str">
        <f t="shared" si="127"/>
        <v>Monday</v>
      </c>
      <c r="H8173" s="2">
        <v>0.5272337962962963</v>
      </c>
      <c r="I8173">
        <v>20.25</v>
      </c>
      <c r="J8173">
        <v>20.25</v>
      </c>
      <c r="K8173" t="s">
        <v>176</v>
      </c>
      <c r="L8173" t="s">
        <v>19</v>
      </c>
      <c r="M8173" t="s">
        <v>106</v>
      </c>
      <c r="N8173" t="s">
        <v>107</v>
      </c>
    </row>
    <row r="8174" spans="1:14" x14ac:dyDescent="0.25">
      <c r="A8174">
        <v>8173</v>
      </c>
      <c r="B8174">
        <v>3588</v>
      </c>
      <c r="C8174">
        <f>1/COUNTIF(B:B, B8174)</f>
        <v>1</v>
      </c>
      <c r="D8174" t="s">
        <v>131</v>
      </c>
      <c r="E8174">
        <v>1</v>
      </c>
      <c r="F8174" s="1">
        <v>42065</v>
      </c>
      <c r="G8174" s="1" t="str">
        <f t="shared" si="127"/>
        <v>Monday</v>
      </c>
      <c r="H8174" s="2">
        <v>0.52976851851851847</v>
      </c>
      <c r="I8174">
        <v>20.75</v>
      </c>
      <c r="J8174">
        <v>20.75</v>
      </c>
      <c r="K8174" t="s">
        <v>176</v>
      </c>
      <c r="L8174" t="s">
        <v>23</v>
      </c>
      <c r="M8174" t="s">
        <v>103</v>
      </c>
      <c r="N8174" t="s">
        <v>104</v>
      </c>
    </row>
    <row r="8175" spans="1:14" x14ac:dyDescent="0.25">
      <c r="A8175">
        <v>8174</v>
      </c>
      <c r="B8175">
        <v>3589</v>
      </c>
      <c r="C8175">
        <f>1/COUNTIF(B:B, B8175)</f>
        <v>0.1111111111111111</v>
      </c>
      <c r="D8175" t="s">
        <v>37</v>
      </c>
      <c r="E8175">
        <v>1</v>
      </c>
      <c r="F8175" s="1">
        <v>42065</v>
      </c>
      <c r="G8175" s="1" t="str">
        <f t="shared" si="127"/>
        <v>Monday</v>
      </c>
      <c r="H8175" s="2">
        <v>0.53251157407407412</v>
      </c>
      <c r="I8175">
        <v>12.75</v>
      </c>
      <c r="J8175">
        <v>12.75</v>
      </c>
      <c r="K8175" t="s">
        <v>177</v>
      </c>
      <c r="L8175" t="s">
        <v>30</v>
      </c>
      <c r="M8175" t="s">
        <v>38</v>
      </c>
      <c r="N8175" t="s">
        <v>39</v>
      </c>
    </row>
    <row r="8176" spans="1:14" x14ac:dyDescent="0.25">
      <c r="A8176">
        <v>8175</v>
      </c>
      <c r="B8176">
        <v>3589</v>
      </c>
      <c r="C8176">
        <f>1/COUNTIF(B:B, B8176)</f>
        <v>0.1111111111111111</v>
      </c>
      <c r="D8176" t="s">
        <v>69</v>
      </c>
      <c r="E8176">
        <v>1</v>
      </c>
      <c r="F8176" s="1">
        <v>42065</v>
      </c>
      <c r="G8176" s="1" t="str">
        <f t="shared" si="127"/>
        <v>Monday</v>
      </c>
      <c r="H8176" s="2">
        <v>0.53251157407407412</v>
      </c>
      <c r="I8176">
        <v>20.75</v>
      </c>
      <c r="J8176">
        <v>20.75</v>
      </c>
      <c r="K8176" t="s">
        <v>176</v>
      </c>
      <c r="L8176" t="s">
        <v>30</v>
      </c>
      <c r="M8176" t="s">
        <v>70</v>
      </c>
      <c r="N8176" t="s">
        <v>71</v>
      </c>
    </row>
    <row r="8177" spans="1:14" x14ac:dyDescent="0.25">
      <c r="A8177">
        <v>8176</v>
      </c>
      <c r="B8177">
        <v>3589</v>
      </c>
      <c r="C8177">
        <f>1/COUNTIF(B:B, B8177)</f>
        <v>0.1111111111111111</v>
      </c>
      <c r="D8177" t="s">
        <v>77</v>
      </c>
      <c r="E8177">
        <v>1</v>
      </c>
      <c r="F8177" s="1">
        <v>42065</v>
      </c>
      <c r="G8177" s="1" t="str">
        <f t="shared" si="127"/>
        <v>Monday</v>
      </c>
      <c r="H8177" s="2">
        <v>0.53251157407407412</v>
      </c>
      <c r="I8177">
        <v>20.75</v>
      </c>
      <c r="J8177">
        <v>20.75</v>
      </c>
      <c r="K8177" t="s">
        <v>176</v>
      </c>
      <c r="L8177" t="s">
        <v>30</v>
      </c>
      <c r="M8177" t="s">
        <v>78</v>
      </c>
      <c r="N8177" t="s">
        <v>79</v>
      </c>
    </row>
    <row r="8178" spans="1:14" x14ac:dyDescent="0.25">
      <c r="A8178">
        <v>8177</v>
      </c>
      <c r="B8178">
        <v>3589</v>
      </c>
      <c r="C8178">
        <f>1/COUNTIF(B:B, B8178)</f>
        <v>0.1111111111111111</v>
      </c>
      <c r="D8178" t="s">
        <v>11</v>
      </c>
      <c r="E8178">
        <v>1</v>
      </c>
      <c r="F8178" s="1">
        <v>42065</v>
      </c>
      <c r="G8178" s="1" t="str">
        <f t="shared" si="127"/>
        <v>Monday</v>
      </c>
      <c r="H8178" s="2">
        <v>0.53251157407407412</v>
      </c>
      <c r="I8178">
        <v>13.25</v>
      </c>
      <c r="J8178">
        <v>13.25</v>
      </c>
      <c r="K8178" t="s">
        <v>175</v>
      </c>
      <c r="L8178" t="s">
        <v>12</v>
      </c>
      <c r="M8178" t="s">
        <v>13</v>
      </c>
      <c r="N8178" t="s">
        <v>14</v>
      </c>
    </row>
    <row r="8179" spans="1:14" x14ac:dyDescent="0.25">
      <c r="A8179">
        <v>8178</v>
      </c>
      <c r="B8179">
        <v>3589</v>
      </c>
      <c r="C8179">
        <f>1/COUNTIF(B:B, B8179)</f>
        <v>0.1111111111111111</v>
      </c>
      <c r="D8179" t="s">
        <v>99</v>
      </c>
      <c r="E8179">
        <v>1</v>
      </c>
      <c r="F8179" s="1">
        <v>42065</v>
      </c>
      <c r="G8179" s="1" t="str">
        <f t="shared" si="127"/>
        <v>Monday</v>
      </c>
      <c r="H8179" s="2">
        <v>0.53251157407407412</v>
      </c>
      <c r="I8179">
        <v>16</v>
      </c>
      <c r="J8179">
        <v>16</v>
      </c>
      <c r="K8179" t="s">
        <v>175</v>
      </c>
      <c r="L8179" t="s">
        <v>19</v>
      </c>
      <c r="M8179" t="s">
        <v>100</v>
      </c>
      <c r="N8179" t="s">
        <v>101</v>
      </c>
    </row>
    <row r="8180" spans="1:14" x14ac:dyDescent="0.25">
      <c r="A8180">
        <v>8179</v>
      </c>
      <c r="B8180">
        <v>3589</v>
      </c>
      <c r="C8180">
        <f>1/COUNTIF(B:B, B8180)</f>
        <v>0.1111111111111111</v>
      </c>
      <c r="D8180" t="s">
        <v>158</v>
      </c>
      <c r="E8180">
        <v>1</v>
      </c>
      <c r="F8180" s="1">
        <v>42065</v>
      </c>
      <c r="G8180" s="1" t="str">
        <f t="shared" si="127"/>
        <v>Monday</v>
      </c>
      <c r="H8180" s="2">
        <v>0.53251157407407412</v>
      </c>
      <c r="I8180">
        <v>16</v>
      </c>
      <c r="J8180">
        <v>16</v>
      </c>
      <c r="K8180" t="s">
        <v>175</v>
      </c>
      <c r="L8180" t="s">
        <v>12</v>
      </c>
      <c r="M8180" t="s">
        <v>90</v>
      </c>
      <c r="N8180" t="s">
        <v>91</v>
      </c>
    </row>
    <row r="8181" spans="1:14" x14ac:dyDescent="0.25">
      <c r="A8181">
        <v>8180</v>
      </c>
      <c r="B8181">
        <v>3589</v>
      </c>
      <c r="C8181">
        <f>1/COUNTIF(B:B, B8181)</f>
        <v>0.1111111111111111</v>
      </c>
      <c r="D8181" t="s">
        <v>136</v>
      </c>
      <c r="E8181">
        <v>1</v>
      </c>
      <c r="F8181" s="1">
        <v>42065</v>
      </c>
      <c r="G8181" s="1" t="str">
        <f t="shared" si="127"/>
        <v>Monday</v>
      </c>
      <c r="H8181" s="2">
        <v>0.53251157407407412</v>
      </c>
      <c r="I8181">
        <v>25.5</v>
      </c>
      <c r="J8181">
        <v>25.5</v>
      </c>
      <c r="K8181" t="s">
        <v>178</v>
      </c>
      <c r="L8181" t="s">
        <v>12</v>
      </c>
      <c r="M8181" t="s">
        <v>41</v>
      </c>
      <c r="N8181" t="s">
        <v>42</v>
      </c>
    </row>
    <row r="8182" spans="1:14" x14ac:dyDescent="0.25">
      <c r="A8182">
        <v>8181</v>
      </c>
      <c r="B8182">
        <v>3589</v>
      </c>
      <c r="C8182">
        <f>1/COUNTIF(B:B, B8182)</f>
        <v>0.1111111111111111</v>
      </c>
      <c r="D8182" t="s">
        <v>149</v>
      </c>
      <c r="E8182">
        <v>1</v>
      </c>
      <c r="F8182" s="1">
        <v>42065</v>
      </c>
      <c r="G8182" s="1" t="str">
        <f t="shared" si="127"/>
        <v>Monday</v>
      </c>
      <c r="H8182" s="2">
        <v>0.53251157407407412</v>
      </c>
      <c r="I8182">
        <v>16</v>
      </c>
      <c r="J8182">
        <v>16</v>
      </c>
      <c r="K8182" t="s">
        <v>175</v>
      </c>
      <c r="L8182" t="s">
        <v>19</v>
      </c>
      <c r="M8182" t="s">
        <v>62</v>
      </c>
      <c r="N8182" t="s">
        <v>63</v>
      </c>
    </row>
    <row r="8183" spans="1:14" x14ac:dyDescent="0.25">
      <c r="A8183">
        <v>8182</v>
      </c>
      <c r="B8183">
        <v>3589</v>
      </c>
      <c r="C8183">
        <f>1/COUNTIF(B:B, B8183)</f>
        <v>0.1111111111111111</v>
      </c>
      <c r="D8183" t="s">
        <v>61</v>
      </c>
      <c r="E8183">
        <v>1</v>
      </c>
      <c r="F8183" s="1">
        <v>42065</v>
      </c>
      <c r="G8183" s="1" t="str">
        <f t="shared" si="127"/>
        <v>Monday</v>
      </c>
      <c r="H8183" s="2">
        <v>0.53251157407407412</v>
      </c>
      <c r="I8183">
        <v>12</v>
      </c>
      <c r="J8183">
        <v>12</v>
      </c>
      <c r="K8183" t="s">
        <v>177</v>
      </c>
      <c r="L8183" t="s">
        <v>19</v>
      </c>
      <c r="M8183" t="s">
        <v>62</v>
      </c>
      <c r="N8183" t="s">
        <v>63</v>
      </c>
    </row>
    <row r="8184" spans="1:14" x14ac:dyDescent="0.25">
      <c r="A8184">
        <v>8183</v>
      </c>
      <c r="B8184">
        <v>3590</v>
      </c>
      <c r="C8184">
        <f>1/COUNTIF(B:B, B8184)</f>
        <v>0.25</v>
      </c>
      <c r="D8184" t="s">
        <v>128</v>
      </c>
      <c r="E8184">
        <v>1</v>
      </c>
      <c r="F8184" s="1">
        <v>42065</v>
      </c>
      <c r="G8184" s="1" t="str">
        <f t="shared" si="127"/>
        <v>Monday</v>
      </c>
      <c r="H8184" s="2">
        <v>0.53478009259259263</v>
      </c>
      <c r="I8184">
        <v>10.5</v>
      </c>
      <c r="J8184">
        <v>10.5</v>
      </c>
      <c r="K8184" t="s">
        <v>177</v>
      </c>
      <c r="L8184" t="s">
        <v>12</v>
      </c>
      <c r="M8184" t="s">
        <v>13</v>
      </c>
      <c r="N8184" t="s">
        <v>14</v>
      </c>
    </row>
    <row r="8185" spans="1:14" x14ac:dyDescent="0.25">
      <c r="A8185">
        <v>8184</v>
      </c>
      <c r="B8185">
        <v>3590</v>
      </c>
      <c r="C8185">
        <f>1/COUNTIF(B:B, B8185)</f>
        <v>0.25</v>
      </c>
      <c r="D8185" t="s">
        <v>154</v>
      </c>
      <c r="E8185">
        <v>1</v>
      </c>
      <c r="F8185" s="1">
        <v>42065</v>
      </c>
      <c r="G8185" s="1" t="str">
        <f t="shared" si="127"/>
        <v>Monday</v>
      </c>
      <c r="H8185" s="2">
        <v>0.53478009259259263</v>
      </c>
      <c r="I8185">
        <v>16.75</v>
      </c>
      <c r="J8185">
        <v>16.75</v>
      </c>
      <c r="K8185" t="s">
        <v>175</v>
      </c>
      <c r="L8185" t="s">
        <v>19</v>
      </c>
      <c r="M8185" t="s">
        <v>97</v>
      </c>
      <c r="N8185" t="s">
        <v>98</v>
      </c>
    </row>
    <row r="8186" spans="1:14" x14ac:dyDescent="0.25">
      <c r="A8186">
        <v>8185</v>
      </c>
      <c r="B8186">
        <v>3590</v>
      </c>
      <c r="C8186">
        <f>1/COUNTIF(B:B, B8186)</f>
        <v>0.25</v>
      </c>
      <c r="D8186" t="s">
        <v>55</v>
      </c>
      <c r="E8186">
        <v>1</v>
      </c>
      <c r="F8186" s="1">
        <v>42065</v>
      </c>
      <c r="G8186" s="1" t="str">
        <f t="shared" si="127"/>
        <v>Monday</v>
      </c>
      <c r="H8186" s="2">
        <v>0.53478009259259263</v>
      </c>
      <c r="I8186">
        <v>20.75</v>
      </c>
      <c r="J8186">
        <v>20.75</v>
      </c>
      <c r="K8186" t="s">
        <v>176</v>
      </c>
      <c r="L8186" t="s">
        <v>23</v>
      </c>
      <c r="M8186" t="s">
        <v>56</v>
      </c>
      <c r="N8186" t="s">
        <v>57</v>
      </c>
    </row>
    <row r="8187" spans="1:14" x14ac:dyDescent="0.25">
      <c r="A8187">
        <v>8186</v>
      </c>
      <c r="B8187">
        <v>3590</v>
      </c>
      <c r="C8187">
        <f>1/COUNTIF(B:B, B8187)</f>
        <v>0.25</v>
      </c>
      <c r="D8187" t="s">
        <v>153</v>
      </c>
      <c r="E8187">
        <v>1</v>
      </c>
      <c r="F8187" s="1">
        <v>42065</v>
      </c>
      <c r="G8187" s="1" t="str">
        <f t="shared" si="127"/>
        <v>Monday</v>
      </c>
      <c r="H8187" s="2">
        <v>0.53478009259259263</v>
      </c>
      <c r="I8187">
        <v>16.5</v>
      </c>
      <c r="J8187">
        <v>16.5</v>
      </c>
      <c r="K8187" t="s">
        <v>175</v>
      </c>
      <c r="L8187" t="s">
        <v>23</v>
      </c>
      <c r="M8187" t="s">
        <v>56</v>
      </c>
      <c r="N8187" t="s">
        <v>57</v>
      </c>
    </row>
    <row r="8188" spans="1:14" x14ac:dyDescent="0.25">
      <c r="A8188">
        <v>8187</v>
      </c>
      <c r="B8188">
        <v>3591</v>
      </c>
      <c r="C8188">
        <f>1/COUNTIF(B:B, B8188)</f>
        <v>1</v>
      </c>
      <c r="D8188" t="s">
        <v>22</v>
      </c>
      <c r="E8188">
        <v>1</v>
      </c>
      <c r="F8188" s="1">
        <v>42065</v>
      </c>
      <c r="G8188" s="1" t="str">
        <f t="shared" si="127"/>
        <v>Monday</v>
      </c>
      <c r="H8188" s="2">
        <v>0.54678240740740736</v>
      </c>
      <c r="I8188">
        <v>20.75</v>
      </c>
      <c r="J8188">
        <v>20.75</v>
      </c>
      <c r="K8188" t="s">
        <v>176</v>
      </c>
      <c r="L8188" t="s">
        <v>23</v>
      </c>
      <c r="M8188" t="s">
        <v>24</v>
      </c>
      <c r="N8188" t="s">
        <v>25</v>
      </c>
    </row>
    <row r="8189" spans="1:14" x14ac:dyDescent="0.25">
      <c r="A8189">
        <v>8188</v>
      </c>
      <c r="B8189">
        <v>3592</v>
      </c>
      <c r="C8189">
        <f>1/COUNTIF(B:B, B8189)</f>
        <v>1</v>
      </c>
      <c r="D8189" t="s">
        <v>166</v>
      </c>
      <c r="E8189">
        <v>1</v>
      </c>
      <c r="F8189" s="1">
        <v>42065</v>
      </c>
      <c r="G8189" s="1" t="str">
        <f t="shared" si="127"/>
        <v>Monday</v>
      </c>
      <c r="H8189" s="2">
        <v>0.54988425925925921</v>
      </c>
      <c r="I8189">
        <v>16.5</v>
      </c>
      <c r="J8189">
        <v>16.5</v>
      </c>
      <c r="K8189" t="s">
        <v>175</v>
      </c>
      <c r="L8189" t="s">
        <v>23</v>
      </c>
      <c r="M8189" t="s">
        <v>84</v>
      </c>
      <c r="N8189" t="s">
        <v>85</v>
      </c>
    </row>
    <row r="8190" spans="1:14" x14ac:dyDescent="0.25">
      <c r="A8190">
        <v>8189</v>
      </c>
      <c r="B8190">
        <v>3593</v>
      </c>
      <c r="C8190">
        <f>1/COUNTIF(B:B, B8190)</f>
        <v>0.25</v>
      </c>
      <c r="D8190" t="s">
        <v>69</v>
      </c>
      <c r="E8190">
        <v>1</v>
      </c>
      <c r="F8190" s="1">
        <v>42065</v>
      </c>
      <c r="G8190" s="1" t="str">
        <f t="shared" si="127"/>
        <v>Monday</v>
      </c>
      <c r="H8190" s="2">
        <v>0.55240740740740746</v>
      </c>
      <c r="I8190">
        <v>20.75</v>
      </c>
      <c r="J8190">
        <v>20.75</v>
      </c>
      <c r="K8190" t="s">
        <v>176</v>
      </c>
      <c r="L8190" t="s">
        <v>30</v>
      </c>
      <c r="M8190" t="s">
        <v>70</v>
      </c>
      <c r="N8190" t="s">
        <v>71</v>
      </c>
    </row>
    <row r="8191" spans="1:14" x14ac:dyDescent="0.25">
      <c r="A8191">
        <v>8190</v>
      </c>
      <c r="B8191">
        <v>3593</v>
      </c>
      <c r="C8191">
        <f>1/COUNTIF(B:B, B8191)</f>
        <v>0.25</v>
      </c>
      <c r="D8191" t="s">
        <v>47</v>
      </c>
      <c r="E8191">
        <v>1</v>
      </c>
      <c r="F8191" s="1">
        <v>42065</v>
      </c>
      <c r="G8191" s="1" t="str">
        <f t="shared" si="127"/>
        <v>Monday</v>
      </c>
      <c r="H8191" s="2">
        <v>0.55240740740740746</v>
      </c>
      <c r="I8191">
        <v>12</v>
      </c>
      <c r="J8191">
        <v>12</v>
      </c>
      <c r="K8191" t="s">
        <v>177</v>
      </c>
      <c r="L8191" t="s">
        <v>19</v>
      </c>
      <c r="M8191" t="s">
        <v>48</v>
      </c>
      <c r="N8191" t="s">
        <v>49</v>
      </c>
    </row>
    <row r="8192" spans="1:14" x14ac:dyDescent="0.25">
      <c r="A8192">
        <v>8191</v>
      </c>
      <c r="B8192">
        <v>3593</v>
      </c>
      <c r="C8192">
        <f>1/COUNTIF(B:B, B8192)</f>
        <v>0.25</v>
      </c>
      <c r="D8192" t="s">
        <v>65</v>
      </c>
      <c r="E8192">
        <v>1</v>
      </c>
      <c r="F8192" s="1">
        <v>42065</v>
      </c>
      <c r="G8192" s="1" t="str">
        <f t="shared" si="127"/>
        <v>Monday</v>
      </c>
      <c r="H8192" s="2">
        <v>0.55240740740740746</v>
      </c>
      <c r="I8192">
        <v>20.75</v>
      </c>
      <c r="J8192">
        <v>20.75</v>
      </c>
      <c r="K8192" t="s">
        <v>176</v>
      </c>
      <c r="L8192" t="s">
        <v>30</v>
      </c>
      <c r="M8192" t="s">
        <v>66</v>
      </c>
      <c r="N8192" t="s">
        <v>67</v>
      </c>
    </row>
    <row r="8193" spans="1:14" x14ac:dyDescent="0.25">
      <c r="A8193">
        <v>8192</v>
      </c>
      <c r="B8193">
        <v>3593</v>
      </c>
      <c r="C8193">
        <f>1/COUNTIF(B:B, B8193)</f>
        <v>0.25</v>
      </c>
      <c r="D8193" t="s">
        <v>55</v>
      </c>
      <c r="E8193">
        <v>1</v>
      </c>
      <c r="F8193" s="1">
        <v>42065</v>
      </c>
      <c r="G8193" s="1" t="str">
        <f t="shared" si="127"/>
        <v>Monday</v>
      </c>
      <c r="H8193" s="2">
        <v>0.55240740740740746</v>
      </c>
      <c r="I8193">
        <v>20.75</v>
      </c>
      <c r="J8193">
        <v>20.75</v>
      </c>
      <c r="K8193" t="s">
        <v>176</v>
      </c>
      <c r="L8193" t="s">
        <v>23</v>
      </c>
      <c r="M8193" t="s">
        <v>56</v>
      </c>
      <c r="N8193" t="s">
        <v>57</v>
      </c>
    </row>
    <row r="8194" spans="1:14" x14ac:dyDescent="0.25">
      <c r="A8194">
        <v>8193</v>
      </c>
      <c r="B8194">
        <v>3594</v>
      </c>
      <c r="C8194">
        <f>1/COUNTIF(B:B, B8194)</f>
        <v>1</v>
      </c>
      <c r="D8194" t="s">
        <v>138</v>
      </c>
      <c r="E8194">
        <v>1</v>
      </c>
      <c r="F8194" s="1">
        <v>42065</v>
      </c>
      <c r="G8194" s="1" t="str">
        <f t="shared" ref="G8194:G8257" si="128">TEXT(F8194,"dddd")</f>
        <v>Monday</v>
      </c>
      <c r="H8194" s="2">
        <v>0.55756944444444445</v>
      </c>
      <c r="I8194">
        <v>11</v>
      </c>
      <c r="J8194">
        <v>11</v>
      </c>
      <c r="K8194" t="s">
        <v>177</v>
      </c>
      <c r="L8194" t="s">
        <v>12</v>
      </c>
      <c r="M8194" t="s">
        <v>126</v>
      </c>
      <c r="N8194" t="s">
        <v>127</v>
      </c>
    </row>
    <row r="8195" spans="1:14" x14ac:dyDescent="0.25">
      <c r="A8195">
        <v>8194</v>
      </c>
      <c r="B8195">
        <v>3595</v>
      </c>
      <c r="C8195">
        <f>1/COUNTIF(B:B, B8195)</f>
        <v>0.5</v>
      </c>
      <c r="D8195" t="s">
        <v>160</v>
      </c>
      <c r="E8195">
        <v>1</v>
      </c>
      <c r="F8195" s="1">
        <v>42065</v>
      </c>
      <c r="G8195" s="1" t="str">
        <f t="shared" si="128"/>
        <v>Monday</v>
      </c>
      <c r="H8195" s="2">
        <v>0.56482638888888892</v>
      </c>
      <c r="I8195">
        <v>23.649999618530273</v>
      </c>
      <c r="J8195">
        <v>23.649999618530273</v>
      </c>
      <c r="K8195" t="s">
        <v>177</v>
      </c>
      <c r="L8195" t="s">
        <v>23</v>
      </c>
      <c r="M8195" t="s">
        <v>161</v>
      </c>
      <c r="N8195" t="s">
        <v>162</v>
      </c>
    </row>
    <row r="8196" spans="1:14" x14ac:dyDescent="0.25">
      <c r="A8196">
        <v>8195</v>
      </c>
      <c r="B8196">
        <v>3595</v>
      </c>
      <c r="C8196">
        <f>1/COUNTIF(B:B, B8196)</f>
        <v>0.5</v>
      </c>
      <c r="D8196" t="s">
        <v>69</v>
      </c>
      <c r="E8196">
        <v>1</v>
      </c>
      <c r="F8196" s="1">
        <v>42065</v>
      </c>
      <c r="G8196" s="1" t="str">
        <f t="shared" si="128"/>
        <v>Monday</v>
      </c>
      <c r="H8196" s="2">
        <v>0.56482638888888892</v>
      </c>
      <c r="I8196">
        <v>20.75</v>
      </c>
      <c r="J8196">
        <v>20.75</v>
      </c>
      <c r="K8196" t="s">
        <v>176</v>
      </c>
      <c r="L8196" t="s">
        <v>30</v>
      </c>
      <c r="M8196" t="s">
        <v>70</v>
      </c>
      <c r="N8196" t="s">
        <v>71</v>
      </c>
    </row>
    <row r="8197" spans="1:14" x14ac:dyDescent="0.25">
      <c r="A8197">
        <v>8196</v>
      </c>
      <c r="B8197">
        <v>3596</v>
      </c>
      <c r="C8197">
        <f>1/COUNTIF(B:B, B8197)</f>
        <v>1</v>
      </c>
      <c r="D8197" t="s">
        <v>80</v>
      </c>
      <c r="E8197">
        <v>1</v>
      </c>
      <c r="F8197" s="1">
        <v>42065</v>
      </c>
      <c r="G8197" s="1" t="str">
        <f t="shared" si="128"/>
        <v>Monday</v>
      </c>
      <c r="H8197" s="2">
        <v>0.56743055555555555</v>
      </c>
      <c r="I8197">
        <v>12</v>
      </c>
      <c r="J8197">
        <v>12</v>
      </c>
      <c r="K8197" t="s">
        <v>177</v>
      </c>
      <c r="L8197" t="s">
        <v>12</v>
      </c>
      <c r="M8197" t="s">
        <v>81</v>
      </c>
      <c r="N8197" t="s">
        <v>82</v>
      </c>
    </row>
    <row r="8198" spans="1:14" x14ac:dyDescent="0.25">
      <c r="A8198">
        <v>8197</v>
      </c>
      <c r="B8198">
        <v>3597</v>
      </c>
      <c r="C8198">
        <f>1/COUNTIF(B:B, B8198)</f>
        <v>1</v>
      </c>
      <c r="D8198" t="s">
        <v>105</v>
      </c>
      <c r="E8198">
        <v>1</v>
      </c>
      <c r="F8198" s="1">
        <v>42065</v>
      </c>
      <c r="G8198" s="1" t="str">
        <f t="shared" si="128"/>
        <v>Monday</v>
      </c>
      <c r="H8198" s="2">
        <v>0.57160879629629635</v>
      </c>
      <c r="I8198">
        <v>20.25</v>
      </c>
      <c r="J8198">
        <v>20.25</v>
      </c>
      <c r="K8198" t="s">
        <v>176</v>
      </c>
      <c r="L8198" t="s">
        <v>19</v>
      </c>
      <c r="M8198" t="s">
        <v>106</v>
      </c>
      <c r="N8198" t="s">
        <v>107</v>
      </c>
    </row>
    <row r="8199" spans="1:14" x14ac:dyDescent="0.25">
      <c r="A8199">
        <v>8198</v>
      </c>
      <c r="B8199">
        <v>3598</v>
      </c>
      <c r="C8199">
        <f>1/COUNTIF(B:B, B8199)</f>
        <v>1</v>
      </c>
      <c r="D8199" t="s">
        <v>83</v>
      </c>
      <c r="E8199">
        <v>1</v>
      </c>
      <c r="F8199" s="1">
        <v>42065</v>
      </c>
      <c r="G8199" s="1" t="str">
        <f t="shared" si="128"/>
        <v>Monday</v>
      </c>
      <c r="H8199" s="2">
        <v>0.57405092592592588</v>
      </c>
      <c r="I8199">
        <v>20.75</v>
      </c>
      <c r="J8199">
        <v>20.75</v>
      </c>
      <c r="K8199" t="s">
        <v>176</v>
      </c>
      <c r="L8199" t="s">
        <v>23</v>
      </c>
      <c r="M8199" t="s">
        <v>84</v>
      </c>
      <c r="N8199" t="s">
        <v>85</v>
      </c>
    </row>
    <row r="8200" spans="1:14" x14ac:dyDescent="0.25">
      <c r="A8200">
        <v>8199</v>
      </c>
      <c r="B8200">
        <v>3599</v>
      </c>
      <c r="C8200">
        <f>1/COUNTIF(B:B, B8200)</f>
        <v>1</v>
      </c>
      <c r="D8200" t="s">
        <v>92</v>
      </c>
      <c r="E8200">
        <v>1</v>
      </c>
      <c r="F8200" s="1">
        <v>42065</v>
      </c>
      <c r="G8200" s="1" t="str">
        <f t="shared" si="128"/>
        <v>Monday</v>
      </c>
      <c r="H8200" s="2">
        <v>0.58314814814814819</v>
      </c>
      <c r="I8200">
        <v>16.25</v>
      </c>
      <c r="J8200">
        <v>16.25</v>
      </c>
      <c r="K8200" t="s">
        <v>175</v>
      </c>
      <c r="L8200" t="s">
        <v>23</v>
      </c>
      <c r="M8200" t="s">
        <v>93</v>
      </c>
      <c r="N8200" t="s">
        <v>94</v>
      </c>
    </row>
    <row r="8201" spans="1:14" x14ac:dyDescent="0.25">
      <c r="A8201">
        <v>8200</v>
      </c>
      <c r="B8201">
        <v>3600</v>
      </c>
      <c r="C8201">
        <f>1/COUNTIF(B:B, B8201)</f>
        <v>0.5</v>
      </c>
      <c r="D8201" t="s">
        <v>147</v>
      </c>
      <c r="E8201">
        <v>1</v>
      </c>
      <c r="F8201" s="1">
        <v>42065</v>
      </c>
      <c r="G8201" s="1" t="str">
        <f t="shared" si="128"/>
        <v>Monday</v>
      </c>
      <c r="H8201" s="2">
        <v>0.58414351851851853</v>
      </c>
      <c r="I8201">
        <v>20.75</v>
      </c>
      <c r="J8201">
        <v>20.75</v>
      </c>
      <c r="K8201" t="s">
        <v>176</v>
      </c>
      <c r="L8201" t="s">
        <v>23</v>
      </c>
      <c r="M8201" t="s">
        <v>44</v>
      </c>
      <c r="N8201" t="s">
        <v>45</v>
      </c>
    </row>
    <row r="8202" spans="1:14" x14ac:dyDescent="0.25">
      <c r="A8202">
        <v>8201</v>
      </c>
      <c r="B8202">
        <v>3600</v>
      </c>
      <c r="C8202">
        <f>1/COUNTIF(B:B, B8202)</f>
        <v>0.5</v>
      </c>
      <c r="D8202" t="s">
        <v>43</v>
      </c>
      <c r="E8202">
        <v>1</v>
      </c>
      <c r="F8202" s="1">
        <v>42065</v>
      </c>
      <c r="G8202" s="1" t="str">
        <f t="shared" si="128"/>
        <v>Monday</v>
      </c>
      <c r="H8202" s="2">
        <v>0.58414351851851853</v>
      </c>
      <c r="I8202">
        <v>12.5</v>
      </c>
      <c r="J8202">
        <v>12.5</v>
      </c>
      <c r="K8202" t="s">
        <v>177</v>
      </c>
      <c r="L8202" t="s">
        <v>23</v>
      </c>
      <c r="M8202" t="s">
        <v>44</v>
      </c>
      <c r="N8202" t="s">
        <v>45</v>
      </c>
    </row>
    <row r="8203" spans="1:14" x14ac:dyDescent="0.25">
      <c r="A8203">
        <v>8202</v>
      </c>
      <c r="B8203">
        <v>3601</v>
      </c>
      <c r="C8203">
        <f>1/COUNTIF(B:B, B8203)</f>
        <v>0.33333333333333331</v>
      </c>
      <c r="D8203" t="s">
        <v>11</v>
      </c>
      <c r="E8203">
        <v>1</v>
      </c>
      <c r="F8203" s="1">
        <v>42065</v>
      </c>
      <c r="G8203" s="1" t="str">
        <f t="shared" si="128"/>
        <v>Monday</v>
      </c>
      <c r="H8203" s="2">
        <v>0.58658564814814818</v>
      </c>
      <c r="I8203">
        <v>13.25</v>
      </c>
      <c r="J8203">
        <v>13.25</v>
      </c>
      <c r="K8203" t="s">
        <v>175</v>
      </c>
      <c r="L8203" t="s">
        <v>12</v>
      </c>
      <c r="M8203" t="s">
        <v>13</v>
      </c>
      <c r="N8203" t="s">
        <v>14</v>
      </c>
    </row>
    <row r="8204" spans="1:14" x14ac:dyDescent="0.25">
      <c r="A8204">
        <v>8203</v>
      </c>
      <c r="B8204">
        <v>3601</v>
      </c>
      <c r="C8204">
        <f>1/COUNTIF(B:B, B8204)</f>
        <v>0.33333333333333331</v>
      </c>
      <c r="D8204" t="s">
        <v>138</v>
      </c>
      <c r="E8204">
        <v>1</v>
      </c>
      <c r="F8204" s="1">
        <v>42065</v>
      </c>
      <c r="G8204" s="1" t="str">
        <f t="shared" si="128"/>
        <v>Monday</v>
      </c>
      <c r="H8204" s="2">
        <v>0.58658564814814818</v>
      </c>
      <c r="I8204">
        <v>11</v>
      </c>
      <c r="J8204">
        <v>11</v>
      </c>
      <c r="K8204" t="s">
        <v>177</v>
      </c>
      <c r="L8204" t="s">
        <v>12</v>
      </c>
      <c r="M8204" t="s">
        <v>126</v>
      </c>
      <c r="N8204" t="s">
        <v>127</v>
      </c>
    </row>
    <row r="8205" spans="1:14" x14ac:dyDescent="0.25">
      <c r="A8205">
        <v>8204</v>
      </c>
      <c r="B8205">
        <v>3601</v>
      </c>
      <c r="C8205">
        <f>1/COUNTIF(B:B, B8205)</f>
        <v>0.33333333333333331</v>
      </c>
      <c r="D8205" t="s">
        <v>142</v>
      </c>
      <c r="E8205">
        <v>1</v>
      </c>
      <c r="F8205" s="1">
        <v>42065</v>
      </c>
      <c r="G8205" s="1" t="str">
        <f t="shared" si="128"/>
        <v>Monday</v>
      </c>
      <c r="H8205" s="2">
        <v>0.58658564814814818</v>
      </c>
      <c r="I8205">
        <v>16.75</v>
      </c>
      <c r="J8205">
        <v>16.75</v>
      </c>
      <c r="K8205" t="s">
        <v>175</v>
      </c>
      <c r="L8205" t="s">
        <v>30</v>
      </c>
      <c r="M8205" t="s">
        <v>66</v>
      </c>
      <c r="N8205" t="s">
        <v>67</v>
      </c>
    </row>
    <row r="8206" spans="1:14" x14ac:dyDescent="0.25">
      <c r="A8206">
        <v>8205</v>
      </c>
      <c r="B8206">
        <v>3602</v>
      </c>
      <c r="C8206">
        <f>1/COUNTIF(B:B, B8206)</f>
        <v>1</v>
      </c>
      <c r="D8206" t="s">
        <v>64</v>
      </c>
      <c r="E8206">
        <v>1</v>
      </c>
      <c r="F8206" s="1">
        <v>42065</v>
      </c>
      <c r="G8206" s="1" t="str">
        <f t="shared" si="128"/>
        <v>Monday</v>
      </c>
      <c r="H8206" s="2">
        <v>0.61325231481481479</v>
      </c>
      <c r="I8206">
        <v>20.25</v>
      </c>
      <c r="J8206">
        <v>20.25</v>
      </c>
      <c r="K8206" t="s">
        <v>176</v>
      </c>
      <c r="L8206" t="s">
        <v>19</v>
      </c>
      <c r="M8206" t="s">
        <v>27</v>
      </c>
      <c r="N8206" t="s">
        <v>28</v>
      </c>
    </row>
    <row r="8207" spans="1:14" x14ac:dyDescent="0.25">
      <c r="A8207">
        <v>8206</v>
      </c>
      <c r="B8207">
        <v>3603</v>
      </c>
      <c r="C8207">
        <f>1/COUNTIF(B:B, B8207)</f>
        <v>1</v>
      </c>
      <c r="D8207" t="s">
        <v>80</v>
      </c>
      <c r="E8207">
        <v>1</v>
      </c>
      <c r="F8207" s="1">
        <v>42065</v>
      </c>
      <c r="G8207" s="1" t="str">
        <f t="shared" si="128"/>
        <v>Monday</v>
      </c>
      <c r="H8207" s="2">
        <v>0.62605324074074076</v>
      </c>
      <c r="I8207">
        <v>12</v>
      </c>
      <c r="J8207">
        <v>12</v>
      </c>
      <c r="K8207" t="s">
        <v>177</v>
      </c>
      <c r="L8207" t="s">
        <v>12</v>
      </c>
      <c r="M8207" t="s">
        <v>81</v>
      </c>
      <c r="N8207" t="s">
        <v>82</v>
      </c>
    </row>
    <row r="8208" spans="1:14" x14ac:dyDescent="0.25">
      <c r="A8208">
        <v>8207</v>
      </c>
      <c r="B8208">
        <v>3604</v>
      </c>
      <c r="C8208">
        <f>1/COUNTIF(B:B, B8208)</f>
        <v>1</v>
      </c>
      <c r="D8208" t="s">
        <v>76</v>
      </c>
      <c r="E8208">
        <v>1</v>
      </c>
      <c r="F8208" s="1">
        <v>42065</v>
      </c>
      <c r="G8208" s="1" t="str">
        <f t="shared" si="128"/>
        <v>Monday</v>
      </c>
      <c r="H8208" s="2">
        <v>0.64405092592592594</v>
      </c>
      <c r="I8208">
        <v>12.75</v>
      </c>
      <c r="J8208">
        <v>12.75</v>
      </c>
      <c r="K8208" t="s">
        <v>177</v>
      </c>
      <c r="L8208" t="s">
        <v>30</v>
      </c>
      <c r="M8208" t="s">
        <v>70</v>
      </c>
      <c r="N8208" t="s">
        <v>71</v>
      </c>
    </row>
    <row r="8209" spans="1:14" x14ac:dyDescent="0.25">
      <c r="A8209">
        <v>8208</v>
      </c>
      <c r="B8209">
        <v>3605</v>
      </c>
      <c r="C8209">
        <f>1/COUNTIF(B:B, B8209)</f>
        <v>0.5</v>
      </c>
      <c r="D8209" t="s">
        <v>128</v>
      </c>
      <c r="E8209">
        <v>1</v>
      </c>
      <c r="F8209" s="1">
        <v>42065</v>
      </c>
      <c r="G8209" s="1" t="str">
        <f t="shared" si="128"/>
        <v>Monday</v>
      </c>
      <c r="H8209" s="2">
        <v>0.6443402777777778</v>
      </c>
      <c r="I8209">
        <v>10.5</v>
      </c>
      <c r="J8209">
        <v>10.5</v>
      </c>
      <c r="K8209" t="s">
        <v>177</v>
      </c>
      <c r="L8209" t="s">
        <v>12</v>
      </c>
      <c r="M8209" t="s">
        <v>13</v>
      </c>
      <c r="N8209" t="s">
        <v>14</v>
      </c>
    </row>
    <row r="8210" spans="1:14" x14ac:dyDescent="0.25">
      <c r="A8210">
        <v>8209</v>
      </c>
      <c r="B8210">
        <v>3605</v>
      </c>
      <c r="C8210">
        <f>1/COUNTIF(B:B, B8210)</f>
        <v>0.5</v>
      </c>
      <c r="D8210" t="s">
        <v>140</v>
      </c>
      <c r="E8210">
        <v>1</v>
      </c>
      <c r="F8210" s="1">
        <v>42065</v>
      </c>
      <c r="G8210" s="1" t="str">
        <f t="shared" si="128"/>
        <v>Monday</v>
      </c>
      <c r="H8210" s="2">
        <v>0.6443402777777778</v>
      </c>
      <c r="I8210">
        <v>16.5</v>
      </c>
      <c r="J8210">
        <v>16.5</v>
      </c>
      <c r="K8210" t="s">
        <v>175</v>
      </c>
      <c r="L8210" t="s">
        <v>23</v>
      </c>
      <c r="M8210" t="s">
        <v>35</v>
      </c>
      <c r="N8210" t="s">
        <v>36</v>
      </c>
    </row>
    <row r="8211" spans="1:14" x14ac:dyDescent="0.25">
      <c r="A8211">
        <v>8210</v>
      </c>
      <c r="B8211">
        <v>3606</v>
      </c>
      <c r="C8211">
        <f>1/COUNTIF(B:B, B8211)</f>
        <v>0.33333333333333331</v>
      </c>
      <c r="D8211" t="s">
        <v>33</v>
      </c>
      <c r="E8211">
        <v>1</v>
      </c>
      <c r="F8211" s="1">
        <v>42065</v>
      </c>
      <c r="G8211" s="1" t="str">
        <f t="shared" si="128"/>
        <v>Monday</v>
      </c>
      <c r="H8211" s="2">
        <v>0.6529166666666667</v>
      </c>
      <c r="I8211">
        <v>16.5</v>
      </c>
      <c r="J8211">
        <v>16.5</v>
      </c>
      <c r="K8211" t="s">
        <v>175</v>
      </c>
      <c r="L8211" t="s">
        <v>23</v>
      </c>
      <c r="M8211" t="s">
        <v>24</v>
      </c>
      <c r="N8211" t="s">
        <v>25</v>
      </c>
    </row>
    <row r="8212" spans="1:14" x14ac:dyDescent="0.25">
      <c r="A8212">
        <v>8211</v>
      </c>
      <c r="B8212">
        <v>3606</v>
      </c>
      <c r="C8212">
        <f>1/COUNTIF(B:B, B8212)</f>
        <v>0.33333333333333331</v>
      </c>
      <c r="D8212" t="s">
        <v>109</v>
      </c>
      <c r="E8212">
        <v>1</v>
      </c>
      <c r="F8212" s="1">
        <v>42065</v>
      </c>
      <c r="G8212" s="1" t="str">
        <f t="shared" si="128"/>
        <v>Monday</v>
      </c>
      <c r="H8212" s="2">
        <v>0.6529166666666667</v>
      </c>
      <c r="I8212">
        <v>20.25</v>
      </c>
      <c r="J8212">
        <v>20.25</v>
      </c>
      <c r="K8212" t="s">
        <v>176</v>
      </c>
      <c r="L8212" t="s">
        <v>23</v>
      </c>
      <c r="M8212" t="s">
        <v>110</v>
      </c>
      <c r="N8212" t="s">
        <v>111</v>
      </c>
    </row>
    <row r="8213" spans="1:14" x14ac:dyDescent="0.25">
      <c r="A8213">
        <v>8212</v>
      </c>
      <c r="B8213">
        <v>3606</v>
      </c>
      <c r="C8213">
        <f>1/COUNTIF(B:B, B8213)</f>
        <v>0.33333333333333331</v>
      </c>
      <c r="D8213" t="s">
        <v>55</v>
      </c>
      <c r="E8213">
        <v>1</v>
      </c>
      <c r="F8213" s="1">
        <v>42065</v>
      </c>
      <c r="G8213" s="1" t="str">
        <f t="shared" si="128"/>
        <v>Monday</v>
      </c>
      <c r="H8213" s="2">
        <v>0.6529166666666667</v>
      </c>
      <c r="I8213">
        <v>20.75</v>
      </c>
      <c r="J8213">
        <v>20.75</v>
      </c>
      <c r="K8213" t="s">
        <v>176</v>
      </c>
      <c r="L8213" t="s">
        <v>23</v>
      </c>
      <c r="M8213" t="s">
        <v>56</v>
      </c>
      <c r="N8213" t="s">
        <v>57</v>
      </c>
    </row>
    <row r="8214" spans="1:14" x14ac:dyDescent="0.25">
      <c r="A8214">
        <v>8213</v>
      </c>
      <c r="B8214">
        <v>3607</v>
      </c>
      <c r="C8214">
        <f>1/COUNTIF(B:B, B8214)</f>
        <v>0.5</v>
      </c>
      <c r="D8214" t="s">
        <v>152</v>
      </c>
      <c r="E8214">
        <v>1</v>
      </c>
      <c r="F8214" s="1">
        <v>42065</v>
      </c>
      <c r="G8214" s="1" t="str">
        <f t="shared" si="128"/>
        <v>Monday</v>
      </c>
      <c r="H8214" s="2">
        <v>0.65521990740740743</v>
      </c>
      <c r="I8214">
        <v>12</v>
      </c>
      <c r="J8214">
        <v>12</v>
      </c>
      <c r="K8214" t="s">
        <v>177</v>
      </c>
      <c r="L8214" t="s">
        <v>19</v>
      </c>
      <c r="M8214" t="s">
        <v>106</v>
      </c>
      <c r="N8214" t="s">
        <v>107</v>
      </c>
    </row>
    <row r="8215" spans="1:14" x14ac:dyDescent="0.25">
      <c r="A8215">
        <v>8214</v>
      </c>
      <c r="B8215">
        <v>3607</v>
      </c>
      <c r="C8215">
        <f>1/COUNTIF(B:B, B8215)</f>
        <v>0.5</v>
      </c>
      <c r="D8215" t="s">
        <v>147</v>
      </c>
      <c r="E8215">
        <v>1</v>
      </c>
      <c r="F8215" s="1">
        <v>42065</v>
      </c>
      <c r="G8215" s="1" t="str">
        <f t="shared" si="128"/>
        <v>Monday</v>
      </c>
      <c r="H8215" s="2">
        <v>0.65521990740740743</v>
      </c>
      <c r="I8215">
        <v>20.75</v>
      </c>
      <c r="J8215">
        <v>20.75</v>
      </c>
      <c r="K8215" t="s">
        <v>176</v>
      </c>
      <c r="L8215" t="s">
        <v>23</v>
      </c>
      <c r="M8215" t="s">
        <v>44</v>
      </c>
      <c r="N8215" t="s">
        <v>45</v>
      </c>
    </row>
    <row r="8216" spans="1:14" x14ac:dyDescent="0.25">
      <c r="A8216">
        <v>8215</v>
      </c>
      <c r="B8216">
        <v>3608</v>
      </c>
      <c r="C8216">
        <f>1/COUNTIF(B:B, B8216)</f>
        <v>0.25</v>
      </c>
      <c r="D8216" t="s">
        <v>68</v>
      </c>
      <c r="E8216">
        <v>1</v>
      </c>
      <c r="F8216" s="1">
        <v>42065</v>
      </c>
      <c r="G8216" s="1" t="str">
        <f t="shared" si="128"/>
        <v>Monday</v>
      </c>
      <c r="H8216" s="2">
        <v>0.66025462962962966</v>
      </c>
      <c r="I8216">
        <v>20.75</v>
      </c>
      <c r="J8216">
        <v>20.75</v>
      </c>
      <c r="K8216" t="s">
        <v>176</v>
      </c>
      <c r="L8216" t="s">
        <v>30</v>
      </c>
      <c r="M8216" t="s">
        <v>38</v>
      </c>
      <c r="N8216" t="s">
        <v>39</v>
      </c>
    </row>
    <row r="8217" spans="1:14" x14ac:dyDescent="0.25">
      <c r="A8217">
        <v>8216</v>
      </c>
      <c r="B8217">
        <v>3608</v>
      </c>
      <c r="C8217">
        <f>1/COUNTIF(B:B, B8217)</f>
        <v>0.25</v>
      </c>
      <c r="D8217" t="s">
        <v>47</v>
      </c>
      <c r="E8217">
        <v>1</v>
      </c>
      <c r="F8217" s="1">
        <v>42065</v>
      </c>
      <c r="G8217" s="1" t="str">
        <f t="shared" si="128"/>
        <v>Monday</v>
      </c>
      <c r="H8217" s="2">
        <v>0.66025462962962966</v>
      </c>
      <c r="I8217">
        <v>12</v>
      </c>
      <c r="J8217">
        <v>12</v>
      </c>
      <c r="K8217" t="s">
        <v>177</v>
      </c>
      <c r="L8217" t="s">
        <v>19</v>
      </c>
      <c r="M8217" t="s">
        <v>48</v>
      </c>
      <c r="N8217" t="s">
        <v>49</v>
      </c>
    </row>
    <row r="8218" spans="1:14" x14ac:dyDescent="0.25">
      <c r="A8218">
        <v>8217</v>
      </c>
      <c r="B8218">
        <v>3608</v>
      </c>
      <c r="C8218">
        <f>1/COUNTIF(B:B, B8218)</f>
        <v>0.25</v>
      </c>
      <c r="D8218" t="s">
        <v>50</v>
      </c>
      <c r="E8218">
        <v>1</v>
      </c>
      <c r="F8218" s="1">
        <v>42065</v>
      </c>
      <c r="G8218" s="1" t="str">
        <f t="shared" si="128"/>
        <v>Monday</v>
      </c>
      <c r="H8218" s="2">
        <v>0.66025462962962966</v>
      </c>
      <c r="I8218">
        <v>20.5</v>
      </c>
      <c r="J8218">
        <v>20.5</v>
      </c>
      <c r="K8218" t="s">
        <v>176</v>
      </c>
      <c r="L8218" t="s">
        <v>12</v>
      </c>
      <c r="M8218" t="s">
        <v>51</v>
      </c>
      <c r="N8218" t="s">
        <v>52</v>
      </c>
    </row>
    <row r="8219" spans="1:14" x14ac:dyDescent="0.25">
      <c r="A8219">
        <v>8218</v>
      </c>
      <c r="B8219">
        <v>3608</v>
      </c>
      <c r="C8219">
        <f>1/COUNTIF(B:B, B8219)</f>
        <v>0.25</v>
      </c>
      <c r="D8219" t="s">
        <v>64</v>
      </c>
      <c r="E8219">
        <v>1</v>
      </c>
      <c r="F8219" s="1">
        <v>42065</v>
      </c>
      <c r="G8219" s="1" t="str">
        <f t="shared" si="128"/>
        <v>Monday</v>
      </c>
      <c r="H8219" s="2">
        <v>0.66025462962962966</v>
      </c>
      <c r="I8219">
        <v>20.25</v>
      </c>
      <c r="J8219">
        <v>20.25</v>
      </c>
      <c r="K8219" t="s">
        <v>176</v>
      </c>
      <c r="L8219" t="s">
        <v>19</v>
      </c>
      <c r="M8219" t="s">
        <v>27</v>
      </c>
      <c r="N8219" t="s">
        <v>28</v>
      </c>
    </row>
    <row r="8220" spans="1:14" x14ac:dyDescent="0.25">
      <c r="A8220">
        <v>8219</v>
      </c>
      <c r="B8220">
        <v>3609</v>
      </c>
      <c r="C8220">
        <f>1/COUNTIF(B:B, B8220)</f>
        <v>0.5</v>
      </c>
      <c r="D8220" t="s">
        <v>68</v>
      </c>
      <c r="E8220">
        <v>1</v>
      </c>
      <c r="F8220" s="1">
        <v>42065</v>
      </c>
      <c r="G8220" s="1" t="str">
        <f t="shared" si="128"/>
        <v>Monday</v>
      </c>
      <c r="H8220" s="2">
        <v>0.66243055555555552</v>
      </c>
      <c r="I8220">
        <v>20.75</v>
      </c>
      <c r="J8220">
        <v>20.75</v>
      </c>
      <c r="K8220" t="s">
        <v>176</v>
      </c>
      <c r="L8220" t="s">
        <v>30</v>
      </c>
      <c r="M8220" t="s">
        <v>38</v>
      </c>
      <c r="N8220" t="s">
        <v>39</v>
      </c>
    </row>
    <row r="8221" spans="1:14" x14ac:dyDescent="0.25">
      <c r="A8221">
        <v>8220</v>
      </c>
      <c r="B8221">
        <v>3609</v>
      </c>
      <c r="C8221">
        <f>1/COUNTIF(B:B, B8221)</f>
        <v>0.5</v>
      </c>
      <c r="D8221" t="s">
        <v>146</v>
      </c>
      <c r="E8221">
        <v>1</v>
      </c>
      <c r="F8221" s="1">
        <v>42065</v>
      </c>
      <c r="G8221" s="1" t="str">
        <f t="shared" si="128"/>
        <v>Monday</v>
      </c>
      <c r="H8221" s="2">
        <v>0.66243055555555552</v>
      </c>
      <c r="I8221">
        <v>12.75</v>
      </c>
      <c r="J8221">
        <v>12.75</v>
      </c>
      <c r="K8221" t="s">
        <v>177</v>
      </c>
      <c r="L8221" t="s">
        <v>30</v>
      </c>
      <c r="M8221" t="s">
        <v>31</v>
      </c>
      <c r="N8221" t="s">
        <v>32</v>
      </c>
    </row>
    <row r="8222" spans="1:14" x14ac:dyDescent="0.25">
      <c r="A8222">
        <v>8221</v>
      </c>
      <c r="B8222">
        <v>3610</v>
      </c>
      <c r="C8222">
        <f>1/COUNTIF(B:B, B8222)</f>
        <v>0.33333333333333331</v>
      </c>
      <c r="D8222" t="s">
        <v>15</v>
      </c>
      <c r="E8222">
        <v>2</v>
      </c>
      <c r="F8222" s="1">
        <v>42065</v>
      </c>
      <c r="G8222" s="1" t="str">
        <f t="shared" si="128"/>
        <v>Monday</v>
      </c>
      <c r="H8222" s="2">
        <v>0.68023148148148149</v>
      </c>
      <c r="I8222">
        <v>16</v>
      </c>
      <c r="J8222">
        <v>32</v>
      </c>
      <c r="K8222" t="s">
        <v>175</v>
      </c>
      <c r="L8222" t="s">
        <v>12</v>
      </c>
      <c r="M8222" t="s">
        <v>16</v>
      </c>
      <c r="N8222" t="s">
        <v>17</v>
      </c>
    </row>
    <row r="8223" spans="1:14" x14ac:dyDescent="0.25">
      <c r="A8223">
        <v>8222</v>
      </c>
      <c r="B8223">
        <v>3610</v>
      </c>
      <c r="C8223">
        <f>1/COUNTIF(B:B, B8223)</f>
        <v>0.33333333333333331</v>
      </c>
      <c r="D8223" t="s">
        <v>46</v>
      </c>
      <c r="E8223">
        <v>1</v>
      </c>
      <c r="F8223" s="1">
        <v>42065</v>
      </c>
      <c r="G8223" s="1" t="str">
        <f t="shared" si="128"/>
        <v>Monday</v>
      </c>
      <c r="H8223" s="2">
        <v>0.68023148148148149</v>
      </c>
      <c r="I8223">
        <v>12</v>
      </c>
      <c r="J8223">
        <v>12</v>
      </c>
      <c r="K8223" t="s">
        <v>177</v>
      </c>
      <c r="L8223" t="s">
        <v>12</v>
      </c>
      <c r="M8223" t="s">
        <v>16</v>
      </c>
      <c r="N8223" t="s">
        <v>17</v>
      </c>
    </row>
    <row r="8224" spans="1:14" x14ac:dyDescent="0.25">
      <c r="A8224">
        <v>8223</v>
      </c>
      <c r="B8224">
        <v>3610</v>
      </c>
      <c r="C8224">
        <f>1/COUNTIF(B:B, B8224)</f>
        <v>0.33333333333333331</v>
      </c>
      <c r="D8224" t="s">
        <v>148</v>
      </c>
      <c r="E8224">
        <v>1</v>
      </c>
      <c r="F8224" s="1">
        <v>42065</v>
      </c>
      <c r="G8224" s="1" t="str">
        <f t="shared" si="128"/>
        <v>Monday</v>
      </c>
      <c r="H8224" s="2">
        <v>0.68023148148148149</v>
      </c>
      <c r="I8224">
        <v>21</v>
      </c>
      <c r="J8224">
        <v>21</v>
      </c>
      <c r="K8224" t="s">
        <v>176</v>
      </c>
      <c r="L8224" t="s">
        <v>19</v>
      </c>
      <c r="M8224" t="s">
        <v>97</v>
      </c>
      <c r="N8224" t="s">
        <v>98</v>
      </c>
    </row>
    <row r="8225" spans="1:14" x14ac:dyDescent="0.25">
      <c r="A8225">
        <v>8224</v>
      </c>
      <c r="B8225">
        <v>3611</v>
      </c>
      <c r="C8225">
        <f>1/COUNTIF(B:B, B8225)</f>
        <v>1</v>
      </c>
      <c r="D8225" t="s">
        <v>142</v>
      </c>
      <c r="E8225">
        <v>1</v>
      </c>
      <c r="F8225" s="1">
        <v>42065</v>
      </c>
      <c r="G8225" s="1" t="str">
        <f t="shared" si="128"/>
        <v>Monday</v>
      </c>
      <c r="H8225" s="2">
        <v>0.68668981481481484</v>
      </c>
      <c r="I8225">
        <v>16.75</v>
      </c>
      <c r="J8225">
        <v>16.75</v>
      </c>
      <c r="K8225" t="s">
        <v>175</v>
      </c>
      <c r="L8225" t="s">
        <v>30</v>
      </c>
      <c r="M8225" t="s">
        <v>66</v>
      </c>
      <c r="N8225" t="s">
        <v>67</v>
      </c>
    </row>
    <row r="8226" spans="1:14" x14ac:dyDescent="0.25">
      <c r="A8226">
        <v>8225</v>
      </c>
      <c r="B8226">
        <v>3612</v>
      </c>
      <c r="C8226">
        <f>1/COUNTIF(B:B, B8226)</f>
        <v>1</v>
      </c>
      <c r="D8226" t="s">
        <v>159</v>
      </c>
      <c r="E8226">
        <v>1</v>
      </c>
      <c r="F8226" s="1">
        <v>42065</v>
      </c>
      <c r="G8226" s="1" t="str">
        <f t="shared" si="128"/>
        <v>Monday</v>
      </c>
      <c r="H8226" s="2">
        <v>0.69167824074074069</v>
      </c>
      <c r="I8226">
        <v>16.5</v>
      </c>
      <c r="J8226">
        <v>16.5</v>
      </c>
      <c r="K8226" t="s">
        <v>175</v>
      </c>
      <c r="L8226" t="s">
        <v>19</v>
      </c>
      <c r="M8226" t="s">
        <v>59</v>
      </c>
      <c r="N8226" t="s">
        <v>60</v>
      </c>
    </row>
    <row r="8227" spans="1:14" x14ac:dyDescent="0.25">
      <c r="A8227">
        <v>8226</v>
      </c>
      <c r="B8227">
        <v>3613</v>
      </c>
      <c r="C8227">
        <f>1/COUNTIF(B:B, B8227)</f>
        <v>0.5</v>
      </c>
      <c r="D8227" t="s">
        <v>86</v>
      </c>
      <c r="E8227">
        <v>1</v>
      </c>
      <c r="F8227" s="1">
        <v>42065</v>
      </c>
      <c r="G8227" s="1" t="str">
        <f t="shared" si="128"/>
        <v>Monday</v>
      </c>
      <c r="H8227" s="2">
        <v>0.69229166666666664</v>
      </c>
      <c r="I8227">
        <v>17.950000762939453</v>
      </c>
      <c r="J8227">
        <v>17.950000762939453</v>
      </c>
      <c r="K8227" t="s">
        <v>176</v>
      </c>
      <c r="L8227" t="s">
        <v>19</v>
      </c>
      <c r="M8227" t="s">
        <v>87</v>
      </c>
      <c r="N8227" t="s">
        <v>88</v>
      </c>
    </row>
    <row r="8228" spans="1:14" x14ac:dyDescent="0.25">
      <c r="A8228">
        <v>8227</v>
      </c>
      <c r="B8228">
        <v>3613</v>
      </c>
      <c r="C8228">
        <f>1/COUNTIF(B:B, B8228)</f>
        <v>0.5</v>
      </c>
      <c r="D8228" t="s">
        <v>136</v>
      </c>
      <c r="E8228">
        <v>1</v>
      </c>
      <c r="F8228" s="1">
        <v>42065</v>
      </c>
      <c r="G8228" s="1" t="str">
        <f t="shared" si="128"/>
        <v>Monday</v>
      </c>
      <c r="H8228" s="2">
        <v>0.69229166666666664</v>
      </c>
      <c r="I8228">
        <v>25.5</v>
      </c>
      <c r="J8228">
        <v>25.5</v>
      </c>
      <c r="K8228" t="s">
        <v>178</v>
      </c>
      <c r="L8228" t="s">
        <v>12</v>
      </c>
      <c r="M8228" t="s">
        <v>41</v>
      </c>
      <c r="N8228" t="s">
        <v>42</v>
      </c>
    </row>
    <row r="8229" spans="1:14" x14ac:dyDescent="0.25">
      <c r="A8229">
        <v>8228</v>
      </c>
      <c r="B8229">
        <v>3614</v>
      </c>
      <c r="C8229">
        <f>1/COUNTIF(B:B, B8229)</f>
        <v>0.5</v>
      </c>
      <c r="D8229" t="s">
        <v>109</v>
      </c>
      <c r="E8229">
        <v>1</v>
      </c>
      <c r="F8229" s="1">
        <v>42065</v>
      </c>
      <c r="G8229" s="1" t="str">
        <f t="shared" si="128"/>
        <v>Monday</v>
      </c>
      <c r="H8229" s="2">
        <v>0.70718749999999997</v>
      </c>
      <c r="I8229">
        <v>20.25</v>
      </c>
      <c r="J8229">
        <v>20.25</v>
      </c>
      <c r="K8229" t="s">
        <v>176</v>
      </c>
      <c r="L8229" t="s">
        <v>23</v>
      </c>
      <c r="M8229" t="s">
        <v>110</v>
      </c>
      <c r="N8229" t="s">
        <v>111</v>
      </c>
    </row>
    <row r="8230" spans="1:14" x14ac:dyDescent="0.25">
      <c r="A8230">
        <v>8229</v>
      </c>
      <c r="B8230">
        <v>3614</v>
      </c>
      <c r="C8230">
        <f>1/COUNTIF(B:B, B8230)</f>
        <v>0.5</v>
      </c>
      <c r="D8230" t="s">
        <v>58</v>
      </c>
      <c r="E8230">
        <v>1</v>
      </c>
      <c r="F8230" s="1">
        <v>42065</v>
      </c>
      <c r="G8230" s="1" t="str">
        <f t="shared" si="128"/>
        <v>Monday</v>
      </c>
      <c r="H8230" s="2">
        <v>0.70718749999999997</v>
      </c>
      <c r="I8230">
        <v>20.75</v>
      </c>
      <c r="J8230">
        <v>20.75</v>
      </c>
      <c r="K8230" t="s">
        <v>176</v>
      </c>
      <c r="L8230" t="s">
        <v>19</v>
      </c>
      <c r="M8230" t="s">
        <v>59</v>
      </c>
      <c r="N8230" t="s">
        <v>60</v>
      </c>
    </row>
    <row r="8231" spans="1:14" x14ac:dyDescent="0.25">
      <c r="A8231">
        <v>8230</v>
      </c>
      <c r="B8231">
        <v>3615</v>
      </c>
      <c r="C8231">
        <f>1/COUNTIF(B:B, B8231)</f>
        <v>0.33333333333333331</v>
      </c>
      <c r="D8231" t="s">
        <v>37</v>
      </c>
      <c r="E8231">
        <v>1</v>
      </c>
      <c r="F8231" s="1">
        <v>42065</v>
      </c>
      <c r="G8231" s="1" t="str">
        <f t="shared" si="128"/>
        <v>Monday</v>
      </c>
      <c r="H8231" s="2">
        <v>0.71745370370370365</v>
      </c>
      <c r="I8231">
        <v>12.75</v>
      </c>
      <c r="J8231">
        <v>12.75</v>
      </c>
      <c r="K8231" t="s">
        <v>177</v>
      </c>
      <c r="L8231" t="s">
        <v>30</v>
      </c>
      <c r="M8231" t="s">
        <v>38</v>
      </c>
      <c r="N8231" t="s">
        <v>39</v>
      </c>
    </row>
    <row r="8232" spans="1:14" x14ac:dyDescent="0.25">
      <c r="A8232">
        <v>8231</v>
      </c>
      <c r="B8232">
        <v>3615</v>
      </c>
      <c r="C8232">
        <f>1/COUNTIF(B:B, B8232)</f>
        <v>0.33333333333333331</v>
      </c>
      <c r="D8232" t="s">
        <v>72</v>
      </c>
      <c r="E8232">
        <v>1</v>
      </c>
      <c r="F8232" s="1">
        <v>42065</v>
      </c>
      <c r="G8232" s="1" t="str">
        <f t="shared" si="128"/>
        <v>Monday</v>
      </c>
      <c r="H8232" s="2">
        <v>0.71745370370370365</v>
      </c>
      <c r="I8232">
        <v>16.75</v>
      </c>
      <c r="J8232">
        <v>16.75</v>
      </c>
      <c r="K8232" t="s">
        <v>175</v>
      </c>
      <c r="L8232" t="s">
        <v>30</v>
      </c>
      <c r="M8232" t="s">
        <v>70</v>
      </c>
      <c r="N8232" t="s">
        <v>71</v>
      </c>
    </row>
    <row r="8233" spans="1:14" x14ac:dyDescent="0.25">
      <c r="A8233">
        <v>8232</v>
      </c>
      <c r="B8233">
        <v>3615</v>
      </c>
      <c r="C8233">
        <f>1/COUNTIF(B:B, B8233)</f>
        <v>0.33333333333333331</v>
      </c>
      <c r="D8233" t="s">
        <v>115</v>
      </c>
      <c r="E8233">
        <v>1</v>
      </c>
      <c r="F8233" s="1">
        <v>42065</v>
      </c>
      <c r="G8233" s="1" t="str">
        <f t="shared" si="128"/>
        <v>Monday</v>
      </c>
      <c r="H8233" s="2">
        <v>0.71745370370370365</v>
      </c>
      <c r="I8233">
        <v>12.5</v>
      </c>
      <c r="J8233">
        <v>12.5</v>
      </c>
      <c r="K8233" t="s">
        <v>175</v>
      </c>
      <c r="L8233" t="s">
        <v>12</v>
      </c>
      <c r="M8233" t="s">
        <v>74</v>
      </c>
      <c r="N8233" t="s">
        <v>75</v>
      </c>
    </row>
    <row r="8234" spans="1:14" x14ac:dyDescent="0.25">
      <c r="A8234">
        <v>8233</v>
      </c>
      <c r="B8234">
        <v>3616</v>
      </c>
      <c r="C8234">
        <f>1/COUNTIF(B:B, B8234)</f>
        <v>0.5</v>
      </c>
      <c r="D8234" t="s">
        <v>69</v>
      </c>
      <c r="E8234">
        <v>1</v>
      </c>
      <c r="F8234" s="1">
        <v>42065</v>
      </c>
      <c r="G8234" s="1" t="str">
        <f t="shared" si="128"/>
        <v>Monday</v>
      </c>
      <c r="H8234" s="2">
        <v>0.72160879629629626</v>
      </c>
      <c r="I8234">
        <v>20.75</v>
      </c>
      <c r="J8234">
        <v>20.75</v>
      </c>
      <c r="K8234" t="s">
        <v>176</v>
      </c>
      <c r="L8234" t="s">
        <v>30</v>
      </c>
      <c r="M8234" t="s">
        <v>70</v>
      </c>
      <c r="N8234" t="s">
        <v>71</v>
      </c>
    </row>
    <row r="8235" spans="1:14" x14ac:dyDescent="0.25">
      <c r="A8235">
        <v>8234</v>
      </c>
      <c r="B8235">
        <v>3616</v>
      </c>
      <c r="C8235">
        <f>1/COUNTIF(B:B, B8235)</f>
        <v>0.5</v>
      </c>
      <c r="D8235" t="s">
        <v>61</v>
      </c>
      <c r="E8235">
        <v>1</v>
      </c>
      <c r="F8235" s="1">
        <v>42065</v>
      </c>
      <c r="G8235" s="1" t="str">
        <f t="shared" si="128"/>
        <v>Monday</v>
      </c>
      <c r="H8235" s="2">
        <v>0.72160879629629626</v>
      </c>
      <c r="I8235">
        <v>12</v>
      </c>
      <c r="J8235">
        <v>12</v>
      </c>
      <c r="K8235" t="s">
        <v>177</v>
      </c>
      <c r="L8235" t="s">
        <v>19</v>
      </c>
      <c r="M8235" t="s">
        <v>62</v>
      </c>
      <c r="N8235" t="s">
        <v>63</v>
      </c>
    </row>
    <row r="8236" spans="1:14" x14ac:dyDescent="0.25">
      <c r="A8236">
        <v>8235</v>
      </c>
      <c r="B8236">
        <v>3617</v>
      </c>
      <c r="C8236">
        <f>1/COUNTIF(B:B, B8236)</f>
        <v>0.33333333333333331</v>
      </c>
      <c r="D8236" t="s">
        <v>68</v>
      </c>
      <c r="E8236">
        <v>1</v>
      </c>
      <c r="F8236" s="1">
        <v>42065</v>
      </c>
      <c r="G8236" s="1" t="str">
        <f t="shared" si="128"/>
        <v>Monday</v>
      </c>
      <c r="H8236" s="2">
        <v>0.73023148148148154</v>
      </c>
      <c r="I8236">
        <v>20.75</v>
      </c>
      <c r="J8236">
        <v>20.75</v>
      </c>
      <c r="K8236" t="s">
        <v>176</v>
      </c>
      <c r="L8236" t="s">
        <v>30</v>
      </c>
      <c r="M8236" t="s">
        <v>38</v>
      </c>
      <c r="N8236" t="s">
        <v>39</v>
      </c>
    </row>
    <row r="8237" spans="1:14" x14ac:dyDescent="0.25">
      <c r="A8237">
        <v>8236</v>
      </c>
      <c r="B8237">
        <v>3617</v>
      </c>
      <c r="C8237">
        <f>1/COUNTIF(B:B, B8237)</f>
        <v>0.33333333333333331</v>
      </c>
      <c r="D8237" t="s">
        <v>65</v>
      </c>
      <c r="E8237">
        <v>1</v>
      </c>
      <c r="F8237" s="1">
        <v>42065</v>
      </c>
      <c r="G8237" s="1" t="str">
        <f t="shared" si="128"/>
        <v>Monday</v>
      </c>
      <c r="H8237" s="2">
        <v>0.73023148148148154</v>
      </c>
      <c r="I8237">
        <v>20.75</v>
      </c>
      <c r="J8237">
        <v>20.75</v>
      </c>
      <c r="K8237" t="s">
        <v>176</v>
      </c>
      <c r="L8237" t="s">
        <v>30</v>
      </c>
      <c r="M8237" t="s">
        <v>66</v>
      </c>
      <c r="N8237" t="s">
        <v>67</v>
      </c>
    </row>
    <row r="8238" spans="1:14" x14ac:dyDescent="0.25">
      <c r="A8238">
        <v>8237</v>
      </c>
      <c r="B8238">
        <v>3617</v>
      </c>
      <c r="C8238">
        <f>1/COUNTIF(B:B, B8238)</f>
        <v>0.33333333333333331</v>
      </c>
      <c r="D8238" t="s">
        <v>118</v>
      </c>
      <c r="E8238">
        <v>1</v>
      </c>
      <c r="F8238" s="1">
        <v>42065</v>
      </c>
      <c r="G8238" s="1" t="str">
        <f t="shared" si="128"/>
        <v>Monday</v>
      </c>
      <c r="H8238" s="2">
        <v>0.73023148148148154</v>
      </c>
      <c r="I8238">
        <v>20.25</v>
      </c>
      <c r="J8238">
        <v>20.25</v>
      </c>
      <c r="K8238" t="s">
        <v>176</v>
      </c>
      <c r="L8238" t="s">
        <v>19</v>
      </c>
      <c r="M8238" t="s">
        <v>62</v>
      </c>
      <c r="N8238" t="s">
        <v>63</v>
      </c>
    </row>
    <row r="8239" spans="1:14" x14ac:dyDescent="0.25">
      <c r="A8239">
        <v>8238</v>
      </c>
      <c r="B8239">
        <v>3618</v>
      </c>
      <c r="C8239">
        <f>1/COUNTIF(B:B, B8239)</f>
        <v>0.25</v>
      </c>
      <c r="D8239" t="s">
        <v>80</v>
      </c>
      <c r="E8239">
        <v>1</v>
      </c>
      <c r="F8239" s="1">
        <v>42065</v>
      </c>
      <c r="G8239" s="1" t="str">
        <f t="shared" si="128"/>
        <v>Monday</v>
      </c>
      <c r="H8239" s="2">
        <v>0.73188657407407409</v>
      </c>
      <c r="I8239">
        <v>12</v>
      </c>
      <c r="J8239">
        <v>12</v>
      </c>
      <c r="K8239" t="s">
        <v>177</v>
      </c>
      <c r="L8239" t="s">
        <v>12</v>
      </c>
      <c r="M8239" t="s">
        <v>81</v>
      </c>
      <c r="N8239" t="s">
        <v>82</v>
      </c>
    </row>
    <row r="8240" spans="1:14" x14ac:dyDescent="0.25">
      <c r="A8240">
        <v>8239</v>
      </c>
      <c r="B8240">
        <v>3618</v>
      </c>
      <c r="C8240">
        <f>1/COUNTIF(B:B, B8240)</f>
        <v>0.25</v>
      </c>
      <c r="D8240" t="s">
        <v>15</v>
      </c>
      <c r="E8240">
        <v>1</v>
      </c>
      <c r="F8240" s="1">
        <v>42065</v>
      </c>
      <c r="G8240" s="1" t="str">
        <f t="shared" si="128"/>
        <v>Monday</v>
      </c>
      <c r="H8240" s="2">
        <v>0.73188657407407409</v>
      </c>
      <c r="I8240">
        <v>16</v>
      </c>
      <c r="J8240">
        <v>16</v>
      </c>
      <c r="K8240" t="s">
        <v>175</v>
      </c>
      <c r="L8240" t="s">
        <v>12</v>
      </c>
      <c r="M8240" t="s">
        <v>16</v>
      </c>
      <c r="N8240" t="s">
        <v>17</v>
      </c>
    </row>
    <row r="8241" spans="1:14" x14ac:dyDescent="0.25">
      <c r="A8241">
        <v>8240</v>
      </c>
      <c r="B8241">
        <v>3618</v>
      </c>
      <c r="C8241">
        <f>1/COUNTIF(B:B, B8241)</f>
        <v>0.25</v>
      </c>
      <c r="D8241" t="s">
        <v>102</v>
      </c>
      <c r="E8241">
        <v>1</v>
      </c>
      <c r="F8241" s="1">
        <v>42065</v>
      </c>
      <c r="G8241" s="1" t="str">
        <f t="shared" si="128"/>
        <v>Monday</v>
      </c>
      <c r="H8241" s="2">
        <v>0.73188657407407409</v>
      </c>
      <c r="I8241">
        <v>12.5</v>
      </c>
      <c r="J8241">
        <v>12.5</v>
      </c>
      <c r="K8241" t="s">
        <v>177</v>
      </c>
      <c r="L8241" t="s">
        <v>23</v>
      </c>
      <c r="M8241" t="s">
        <v>103</v>
      </c>
      <c r="N8241" t="s">
        <v>104</v>
      </c>
    </row>
    <row r="8242" spans="1:14" x14ac:dyDescent="0.25">
      <c r="A8242">
        <v>8241</v>
      </c>
      <c r="B8242">
        <v>3618</v>
      </c>
      <c r="C8242">
        <f>1/COUNTIF(B:B, B8242)</f>
        <v>0.25</v>
      </c>
      <c r="D8242" t="s">
        <v>34</v>
      </c>
      <c r="E8242">
        <v>1</v>
      </c>
      <c r="F8242" s="1">
        <v>42065</v>
      </c>
      <c r="G8242" s="1" t="str">
        <f t="shared" si="128"/>
        <v>Monday</v>
      </c>
      <c r="H8242" s="2">
        <v>0.73188657407407409</v>
      </c>
      <c r="I8242">
        <v>20.75</v>
      </c>
      <c r="J8242">
        <v>20.75</v>
      </c>
      <c r="K8242" t="s">
        <v>176</v>
      </c>
      <c r="L8242" t="s">
        <v>23</v>
      </c>
      <c r="M8242" t="s">
        <v>35</v>
      </c>
      <c r="N8242" t="s">
        <v>36</v>
      </c>
    </row>
    <row r="8243" spans="1:14" x14ac:dyDescent="0.25">
      <c r="A8243">
        <v>8242</v>
      </c>
      <c r="B8243">
        <v>3619</v>
      </c>
      <c r="C8243">
        <f>1/COUNTIF(B:B, B8243)</f>
        <v>0.5</v>
      </c>
      <c r="D8243" t="s">
        <v>108</v>
      </c>
      <c r="E8243">
        <v>1</v>
      </c>
      <c r="F8243" s="1">
        <v>42065</v>
      </c>
      <c r="G8243" s="1" t="str">
        <f t="shared" si="128"/>
        <v>Monday</v>
      </c>
      <c r="H8243" s="2">
        <v>0.74133101851851857</v>
      </c>
      <c r="I8243">
        <v>20.5</v>
      </c>
      <c r="J8243">
        <v>20.5</v>
      </c>
      <c r="K8243" t="s">
        <v>176</v>
      </c>
      <c r="L8243" t="s">
        <v>12</v>
      </c>
      <c r="M8243" t="s">
        <v>90</v>
      </c>
      <c r="N8243" t="s">
        <v>91</v>
      </c>
    </row>
    <row r="8244" spans="1:14" x14ac:dyDescent="0.25">
      <c r="A8244">
        <v>8243</v>
      </c>
      <c r="B8244">
        <v>3619</v>
      </c>
      <c r="C8244">
        <f>1/COUNTIF(B:B, B8244)</f>
        <v>0.5</v>
      </c>
      <c r="D8244" t="s">
        <v>29</v>
      </c>
      <c r="E8244">
        <v>1</v>
      </c>
      <c r="F8244" s="1">
        <v>42065</v>
      </c>
      <c r="G8244" s="1" t="str">
        <f t="shared" si="128"/>
        <v>Monday</v>
      </c>
      <c r="H8244" s="2">
        <v>0.74133101851851857</v>
      </c>
      <c r="I8244">
        <v>20.75</v>
      </c>
      <c r="J8244">
        <v>20.75</v>
      </c>
      <c r="K8244" t="s">
        <v>176</v>
      </c>
      <c r="L8244" t="s">
        <v>30</v>
      </c>
      <c r="M8244" t="s">
        <v>31</v>
      </c>
      <c r="N8244" t="s">
        <v>32</v>
      </c>
    </row>
    <row r="8245" spans="1:14" x14ac:dyDescent="0.25">
      <c r="A8245">
        <v>8244</v>
      </c>
      <c r="B8245">
        <v>3620</v>
      </c>
      <c r="C8245">
        <f>1/COUNTIF(B:B, B8245)</f>
        <v>1</v>
      </c>
      <c r="D8245" t="s">
        <v>92</v>
      </c>
      <c r="E8245">
        <v>1</v>
      </c>
      <c r="F8245" s="1">
        <v>42065</v>
      </c>
      <c r="G8245" s="1" t="str">
        <f t="shared" si="128"/>
        <v>Monday</v>
      </c>
      <c r="H8245" s="2">
        <v>0.74592592592592588</v>
      </c>
      <c r="I8245">
        <v>16.25</v>
      </c>
      <c r="J8245">
        <v>16.25</v>
      </c>
      <c r="K8245" t="s">
        <v>175</v>
      </c>
      <c r="L8245" t="s">
        <v>23</v>
      </c>
      <c r="M8245" t="s">
        <v>93</v>
      </c>
      <c r="N8245" t="s">
        <v>94</v>
      </c>
    </row>
    <row r="8246" spans="1:14" x14ac:dyDescent="0.25">
      <c r="A8246">
        <v>8245</v>
      </c>
      <c r="B8246">
        <v>3621</v>
      </c>
      <c r="C8246">
        <f>1/COUNTIF(B:B, B8246)</f>
        <v>1</v>
      </c>
      <c r="D8246" t="s">
        <v>122</v>
      </c>
      <c r="E8246">
        <v>1</v>
      </c>
      <c r="F8246" s="1">
        <v>42065</v>
      </c>
      <c r="G8246" s="1" t="str">
        <f t="shared" si="128"/>
        <v>Monday</v>
      </c>
      <c r="H8246" s="2">
        <v>0.75157407407407406</v>
      </c>
      <c r="I8246">
        <v>9.75</v>
      </c>
      <c r="J8246">
        <v>9.75</v>
      </c>
      <c r="K8246" t="s">
        <v>177</v>
      </c>
      <c r="L8246" t="s">
        <v>12</v>
      </c>
      <c r="M8246" t="s">
        <v>74</v>
      </c>
      <c r="N8246" t="s">
        <v>75</v>
      </c>
    </row>
    <row r="8247" spans="1:14" x14ac:dyDescent="0.25">
      <c r="A8247">
        <v>8246</v>
      </c>
      <c r="B8247">
        <v>3622</v>
      </c>
      <c r="C8247">
        <f>1/COUNTIF(B:B, B8247)</f>
        <v>0.25</v>
      </c>
      <c r="D8247" t="s">
        <v>11</v>
      </c>
      <c r="E8247">
        <v>1</v>
      </c>
      <c r="F8247" s="1">
        <v>42065</v>
      </c>
      <c r="G8247" s="1" t="str">
        <f t="shared" si="128"/>
        <v>Monday</v>
      </c>
      <c r="H8247" s="2">
        <v>0.75442129629629628</v>
      </c>
      <c r="I8247">
        <v>13.25</v>
      </c>
      <c r="J8247">
        <v>13.25</v>
      </c>
      <c r="K8247" t="s">
        <v>175</v>
      </c>
      <c r="L8247" t="s">
        <v>12</v>
      </c>
      <c r="M8247" t="s">
        <v>13</v>
      </c>
      <c r="N8247" t="s">
        <v>14</v>
      </c>
    </row>
    <row r="8248" spans="1:14" x14ac:dyDescent="0.25">
      <c r="A8248">
        <v>8247</v>
      </c>
      <c r="B8248">
        <v>3622</v>
      </c>
      <c r="C8248">
        <f>1/COUNTIF(B:B, B8248)</f>
        <v>0.25</v>
      </c>
      <c r="D8248" t="s">
        <v>131</v>
      </c>
      <c r="E8248">
        <v>1</v>
      </c>
      <c r="F8248" s="1">
        <v>42065</v>
      </c>
      <c r="G8248" s="1" t="str">
        <f t="shared" si="128"/>
        <v>Monday</v>
      </c>
      <c r="H8248" s="2">
        <v>0.75442129629629628</v>
      </c>
      <c r="I8248">
        <v>20.75</v>
      </c>
      <c r="J8248">
        <v>20.75</v>
      </c>
      <c r="K8248" t="s">
        <v>176</v>
      </c>
      <c r="L8248" t="s">
        <v>23</v>
      </c>
      <c r="M8248" t="s">
        <v>103</v>
      </c>
      <c r="N8248" t="s">
        <v>104</v>
      </c>
    </row>
    <row r="8249" spans="1:14" x14ac:dyDescent="0.25">
      <c r="A8249">
        <v>8248</v>
      </c>
      <c r="B8249">
        <v>3622</v>
      </c>
      <c r="C8249">
        <f>1/COUNTIF(B:B, B8249)</f>
        <v>0.25</v>
      </c>
      <c r="D8249" t="s">
        <v>140</v>
      </c>
      <c r="E8249">
        <v>1</v>
      </c>
      <c r="F8249" s="1">
        <v>42065</v>
      </c>
      <c r="G8249" s="1" t="str">
        <f t="shared" si="128"/>
        <v>Monday</v>
      </c>
      <c r="H8249" s="2">
        <v>0.75442129629629628</v>
      </c>
      <c r="I8249">
        <v>16.5</v>
      </c>
      <c r="J8249">
        <v>16.5</v>
      </c>
      <c r="K8249" t="s">
        <v>175</v>
      </c>
      <c r="L8249" t="s">
        <v>23</v>
      </c>
      <c r="M8249" t="s">
        <v>35</v>
      </c>
      <c r="N8249" t="s">
        <v>36</v>
      </c>
    </row>
    <row r="8250" spans="1:14" x14ac:dyDescent="0.25">
      <c r="A8250">
        <v>8249</v>
      </c>
      <c r="B8250">
        <v>3622</v>
      </c>
      <c r="C8250">
        <f>1/COUNTIF(B:B, B8250)</f>
        <v>0.25</v>
      </c>
      <c r="D8250" t="s">
        <v>136</v>
      </c>
      <c r="E8250">
        <v>1</v>
      </c>
      <c r="F8250" s="1">
        <v>42065</v>
      </c>
      <c r="G8250" s="1" t="str">
        <f t="shared" si="128"/>
        <v>Monday</v>
      </c>
      <c r="H8250" s="2">
        <v>0.75442129629629628</v>
      </c>
      <c r="I8250">
        <v>25.5</v>
      </c>
      <c r="J8250">
        <v>25.5</v>
      </c>
      <c r="K8250" t="s">
        <v>178</v>
      </c>
      <c r="L8250" t="s">
        <v>12</v>
      </c>
      <c r="M8250" t="s">
        <v>41</v>
      </c>
      <c r="N8250" t="s">
        <v>42</v>
      </c>
    </row>
    <row r="8251" spans="1:14" x14ac:dyDescent="0.25">
      <c r="A8251">
        <v>8250</v>
      </c>
      <c r="B8251">
        <v>3623</v>
      </c>
      <c r="C8251">
        <f>1/COUNTIF(B:B, B8251)</f>
        <v>0.33333333333333331</v>
      </c>
      <c r="D8251" t="s">
        <v>151</v>
      </c>
      <c r="E8251">
        <v>1</v>
      </c>
      <c r="F8251" s="1">
        <v>42065</v>
      </c>
      <c r="G8251" s="1" t="str">
        <f t="shared" si="128"/>
        <v>Monday</v>
      </c>
      <c r="H8251" s="2">
        <v>0.76395833333333329</v>
      </c>
      <c r="I8251">
        <v>12.75</v>
      </c>
      <c r="J8251">
        <v>12.75</v>
      </c>
      <c r="K8251" t="s">
        <v>177</v>
      </c>
      <c r="L8251" t="s">
        <v>30</v>
      </c>
      <c r="M8251" t="s">
        <v>78</v>
      </c>
      <c r="N8251" t="s">
        <v>79</v>
      </c>
    </row>
    <row r="8252" spans="1:14" x14ac:dyDescent="0.25">
      <c r="A8252">
        <v>8251</v>
      </c>
      <c r="B8252">
        <v>3623</v>
      </c>
      <c r="C8252">
        <f>1/COUNTIF(B:B, B8252)</f>
        <v>0.33333333333333331</v>
      </c>
      <c r="D8252" t="s">
        <v>15</v>
      </c>
      <c r="E8252">
        <v>1</v>
      </c>
      <c r="F8252" s="1">
        <v>42065</v>
      </c>
      <c r="G8252" s="1" t="str">
        <f t="shared" si="128"/>
        <v>Monday</v>
      </c>
      <c r="H8252" s="2">
        <v>0.76395833333333329</v>
      </c>
      <c r="I8252">
        <v>16</v>
      </c>
      <c r="J8252">
        <v>16</v>
      </c>
      <c r="K8252" t="s">
        <v>175</v>
      </c>
      <c r="L8252" t="s">
        <v>12</v>
      </c>
      <c r="M8252" t="s">
        <v>16</v>
      </c>
      <c r="N8252" t="s">
        <v>17</v>
      </c>
    </row>
    <row r="8253" spans="1:14" x14ac:dyDescent="0.25">
      <c r="A8253">
        <v>8252</v>
      </c>
      <c r="B8253">
        <v>3623</v>
      </c>
      <c r="C8253">
        <f>1/COUNTIF(B:B, B8253)</f>
        <v>0.33333333333333331</v>
      </c>
      <c r="D8253" t="s">
        <v>29</v>
      </c>
      <c r="E8253">
        <v>1</v>
      </c>
      <c r="F8253" s="1">
        <v>42065</v>
      </c>
      <c r="G8253" s="1" t="str">
        <f t="shared" si="128"/>
        <v>Monday</v>
      </c>
      <c r="H8253" s="2">
        <v>0.76395833333333329</v>
      </c>
      <c r="I8253">
        <v>20.75</v>
      </c>
      <c r="J8253">
        <v>20.75</v>
      </c>
      <c r="K8253" t="s">
        <v>176</v>
      </c>
      <c r="L8253" t="s">
        <v>30</v>
      </c>
      <c r="M8253" t="s">
        <v>31</v>
      </c>
      <c r="N8253" t="s">
        <v>32</v>
      </c>
    </row>
    <row r="8254" spans="1:14" x14ac:dyDescent="0.25">
      <c r="A8254">
        <v>8253</v>
      </c>
      <c r="B8254">
        <v>3624</v>
      </c>
      <c r="C8254">
        <f>1/COUNTIF(B:B, B8254)</f>
        <v>1</v>
      </c>
      <c r="D8254" t="s">
        <v>65</v>
      </c>
      <c r="E8254">
        <v>1</v>
      </c>
      <c r="F8254" s="1">
        <v>42065</v>
      </c>
      <c r="G8254" s="1" t="str">
        <f t="shared" si="128"/>
        <v>Monday</v>
      </c>
      <c r="H8254" s="2">
        <v>0.7673726851851852</v>
      </c>
      <c r="I8254">
        <v>20.75</v>
      </c>
      <c r="J8254">
        <v>20.75</v>
      </c>
      <c r="K8254" t="s">
        <v>176</v>
      </c>
      <c r="L8254" t="s">
        <v>30</v>
      </c>
      <c r="M8254" t="s">
        <v>66</v>
      </c>
      <c r="N8254" t="s">
        <v>67</v>
      </c>
    </row>
    <row r="8255" spans="1:14" x14ac:dyDescent="0.25">
      <c r="A8255">
        <v>8254</v>
      </c>
      <c r="B8255">
        <v>3625</v>
      </c>
      <c r="C8255">
        <f>1/COUNTIF(B:B, B8255)</f>
        <v>0.5</v>
      </c>
      <c r="D8255" t="s">
        <v>37</v>
      </c>
      <c r="E8255">
        <v>1</v>
      </c>
      <c r="F8255" s="1">
        <v>42065</v>
      </c>
      <c r="G8255" s="1" t="str">
        <f t="shared" si="128"/>
        <v>Monday</v>
      </c>
      <c r="H8255" s="2">
        <v>0.77039351851851856</v>
      </c>
      <c r="I8255">
        <v>12.75</v>
      </c>
      <c r="J8255">
        <v>12.75</v>
      </c>
      <c r="K8255" t="s">
        <v>177</v>
      </c>
      <c r="L8255" t="s">
        <v>30</v>
      </c>
      <c r="M8255" t="s">
        <v>38</v>
      </c>
      <c r="N8255" t="s">
        <v>39</v>
      </c>
    </row>
    <row r="8256" spans="1:14" x14ac:dyDescent="0.25">
      <c r="A8256">
        <v>8255</v>
      </c>
      <c r="B8256">
        <v>3625</v>
      </c>
      <c r="C8256">
        <f>1/COUNTIF(B:B, B8256)</f>
        <v>0.5</v>
      </c>
      <c r="D8256" t="s">
        <v>141</v>
      </c>
      <c r="E8256">
        <v>1</v>
      </c>
      <c r="F8256" s="1">
        <v>42065</v>
      </c>
      <c r="G8256" s="1" t="str">
        <f t="shared" si="128"/>
        <v>Monday</v>
      </c>
      <c r="H8256" s="2">
        <v>0.77039351851851856</v>
      </c>
      <c r="I8256">
        <v>20.25</v>
      </c>
      <c r="J8256">
        <v>20.25</v>
      </c>
      <c r="K8256" t="s">
        <v>176</v>
      </c>
      <c r="L8256" t="s">
        <v>19</v>
      </c>
      <c r="M8256" t="s">
        <v>100</v>
      </c>
      <c r="N8256" t="s">
        <v>101</v>
      </c>
    </row>
    <row r="8257" spans="1:14" x14ac:dyDescent="0.25">
      <c r="A8257">
        <v>8256</v>
      </c>
      <c r="B8257">
        <v>3626</v>
      </c>
      <c r="C8257">
        <f>1/COUNTIF(B:B, B8257)</f>
        <v>0.33333333333333331</v>
      </c>
      <c r="D8257" t="s">
        <v>64</v>
      </c>
      <c r="E8257">
        <v>1</v>
      </c>
      <c r="F8257" s="1">
        <v>42065</v>
      </c>
      <c r="G8257" s="1" t="str">
        <f t="shared" si="128"/>
        <v>Monday</v>
      </c>
      <c r="H8257" s="2">
        <v>0.77072916666666669</v>
      </c>
      <c r="I8257">
        <v>20.25</v>
      </c>
      <c r="J8257">
        <v>20.25</v>
      </c>
      <c r="K8257" t="s">
        <v>176</v>
      </c>
      <c r="L8257" t="s">
        <v>19</v>
      </c>
      <c r="M8257" t="s">
        <v>27</v>
      </c>
      <c r="N8257" t="s">
        <v>28</v>
      </c>
    </row>
    <row r="8258" spans="1:14" x14ac:dyDescent="0.25">
      <c r="A8258">
        <v>8257</v>
      </c>
      <c r="B8258">
        <v>3626</v>
      </c>
      <c r="C8258">
        <f>1/COUNTIF(B:B, B8258)</f>
        <v>0.33333333333333331</v>
      </c>
      <c r="D8258" t="s">
        <v>34</v>
      </c>
      <c r="E8258">
        <v>1</v>
      </c>
      <c r="F8258" s="1">
        <v>42065</v>
      </c>
      <c r="G8258" s="1" t="str">
        <f t="shared" ref="G8258:G8321" si="129">TEXT(F8258,"dddd")</f>
        <v>Monday</v>
      </c>
      <c r="H8258" s="2">
        <v>0.77072916666666669</v>
      </c>
      <c r="I8258">
        <v>20.75</v>
      </c>
      <c r="J8258">
        <v>20.75</v>
      </c>
      <c r="K8258" t="s">
        <v>176</v>
      </c>
      <c r="L8258" t="s">
        <v>23</v>
      </c>
      <c r="M8258" t="s">
        <v>35</v>
      </c>
      <c r="N8258" t="s">
        <v>36</v>
      </c>
    </row>
    <row r="8259" spans="1:14" x14ac:dyDescent="0.25">
      <c r="A8259">
        <v>8258</v>
      </c>
      <c r="B8259">
        <v>3626</v>
      </c>
      <c r="C8259">
        <f>1/COUNTIF(B:B, B8259)</f>
        <v>0.33333333333333331</v>
      </c>
      <c r="D8259" t="s">
        <v>29</v>
      </c>
      <c r="E8259">
        <v>1</v>
      </c>
      <c r="F8259" s="1">
        <v>42065</v>
      </c>
      <c r="G8259" s="1" t="str">
        <f t="shared" si="129"/>
        <v>Monday</v>
      </c>
      <c r="H8259" s="2">
        <v>0.77072916666666669</v>
      </c>
      <c r="I8259">
        <v>20.75</v>
      </c>
      <c r="J8259">
        <v>20.75</v>
      </c>
      <c r="K8259" t="s">
        <v>176</v>
      </c>
      <c r="L8259" t="s">
        <v>30</v>
      </c>
      <c r="M8259" t="s">
        <v>31</v>
      </c>
      <c r="N8259" t="s">
        <v>32</v>
      </c>
    </row>
    <row r="8260" spans="1:14" x14ac:dyDescent="0.25">
      <c r="A8260">
        <v>8259</v>
      </c>
      <c r="B8260">
        <v>3627</v>
      </c>
      <c r="C8260">
        <f>1/COUNTIF(B:B, B8260)</f>
        <v>0.33333333333333331</v>
      </c>
      <c r="D8260" t="s">
        <v>96</v>
      </c>
      <c r="E8260">
        <v>1</v>
      </c>
      <c r="F8260" s="1">
        <v>42065</v>
      </c>
      <c r="G8260" s="1" t="str">
        <f t="shared" si="129"/>
        <v>Monday</v>
      </c>
      <c r="H8260" s="2">
        <v>0.78149305555555559</v>
      </c>
      <c r="I8260">
        <v>12.75</v>
      </c>
      <c r="J8260">
        <v>12.75</v>
      </c>
      <c r="K8260" t="s">
        <v>177</v>
      </c>
      <c r="L8260" t="s">
        <v>19</v>
      </c>
      <c r="M8260" t="s">
        <v>97</v>
      </c>
      <c r="N8260" t="s">
        <v>98</v>
      </c>
    </row>
    <row r="8261" spans="1:14" x14ac:dyDescent="0.25">
      <c r="A8261">
        <v>8260</v>
      </c>
      <c r="B8261">
        <v>3627</v>
      </c>
      <c r="C8261">
        <f>1/COUNTIF(B:B, B8261)</f>
        <v>0.33333333333333331</v>
      </c>
      <c r="D8261" t="s">
        <v>55</v>
      </c>
      <c r="E8261">
        <v>1</v>
      </c>
      <c r="F8261" s="1">
        <v>42065</v>
      </c>
      <c r="G8261" s="1" t="str">
        <f t="shared" si="129"/>
        <v>Monday</v>
      </c>
      <c r="H8261" s="2">
        <v>0.78149305555555559</v>
      </c>
      <c r="I8261">
        <v>20.75</v>
      </c>
      <c r="J8261">
        <v>20.75</v>
      </c>
      <c r="K8261" t="s">
        <v>176</v>
      </c>
      <c r="L8261" t="s">
        <v>23</v>
      </c>
      <c r="M8261" t="s">
        <v>56</v>
      </c>
      <c r="N8261" t="s">
        <v>57</v>
      </c>
    </row>
    <row r="8262" spans="1:14" x14ac:dyDescent="0.25">
      <c r="A8262">
        <v>8261</v>
      </c>
      <c r="B8262">
        <v>3627</v>
      </c>
      <c r="C8262">
        <f>1/COUNTIF(B:B, B8262)</f>
        <v>0.33333333333333331</v>
      </c>
      <c r="D8262" t="s">
        <v>147</v>
      </c>
      <c r="E8262">
        <v>1</v>
      </c>
      <c r="F8262" s="1">
        <v>42065</v>
      </c>
      <c r="G8262" s="1" t="str">
        <f t="shared" si="129"/>
        <v>Monday</v>
      </c>
      <c r="H8262" s="2">
        <v>0.78149305555555559</v>
      </c>
      <c r="I8262">
        <v>20.75</v>
      </c>
      <c r="J8262">
        <v>20.75</v>
      </c>
      <c r="K8262" t="s">
        <v>176</v>
      </c>
      <c r="L8262" t="s">
        <v>23</v>
      </c>
      <c r="M8262" t="s">
        <v>44</v>
      </c>
      <c r="N8262" t="s">
        <v>45</v>
      </c>
    </row>
    <row r="8263" spans="1:14" x14ac:dyDescent="0.25">
      <c r="A8263">
        <v>8262</v>
      </c>
      <c r="B8263">
        <v>3628</v>
      </c>
      <c r="C8263">
        <f>1/COUNTIF(B:B, B8263)</f>
        <v>0.5</v>
      </c>
      <c r="D8263" t="s">
        <v>37</v>
      </c>
      <c r="E8263">
        <v>1</v>
      </c>
      <c r="F8263" s="1">
        <v>42065</v>
      </c>
      <c r="G8263" s="1" t="str">
        <f t="shared" si="129"/>
        <v>Monday</v>
      </c>
      <c r="H8263" s="2">
        <v>0.79236111111111107</v>
      </c>
      <c r="I8263">
        <v>12.75</v>
      </c>
      <c r="J8263">
        <v>12.75</v>
      </c>
      <c r="K8263" t="s">
        <v>177</v>
      </c>
      <c r="L8263" t="s">
        <v>30</v>
      </c>
      <c r="M8263" t="s">
        <v>38</v>
      </c>
      <c r="N8263" t="s">
        <v>39</v>
      </c>
    </row>
    <row r="8264" spans="1:14" x14ac:dyDescent="0.25">
      <c r="A8264">
        <v>8263</v>
      </c>
      <c r="B8264">
        <v>3628</v>
      </c>
      <c r="C8264">
        <f>1/COUNTIF(B:B, B8264)</f>
        <v>0.5</v>
      </c>
      <c r="D8264" t="s">
        <v>64</v>
      </c>
      <c r="E8264">
        <v>1</v>
      </c>
      <c r="F8264" s="1">
        <v>42065</v>
      </c>
      <c r="G8264" s="1" t="str">
        <f t="shared" si="129"/>
        <v>Monday</v>
      </c>
      <c r="H8264" s="2">
        <v>0.79236111111111107</v>
      </c>
      <c r="I8264">
        <v>20.25</v>
      </c>
      <c r="J8264">
        <v>20.25</v>
      </c>
      <c r="K8264" t="s">
        <v>176</v>
      </c>
      <c r="L8264" t="s">
        <v>19</v>
      </c>
      <c r="M8264" t="s">
        <v>27</v>
      </c>
      <c r="N8264" t="s">
        <v>28</v>
      </c>
    </row>
    <row r="8265" spans="1:14" x14ac:dyDescent="0.25">
      <c r="A8265">
        <v>8264</v>
      </c>
      <c r="B8265">
        <v>3629</v>
      </c>
      <c r="C8265">
        <f>1/COUNTIF(B:B, B8265)</f>
        <v>0.25</v>
      </c>
      <c r="D8265" t="s">
        <v>80</v>
      </c>
      <c r="E8265">
        <v>1</v>
      </c>
      <c r="F8265" s="1">
        <v>42065</v>
      </c>
      <c r="G8265" s="1" t="str">
        <f t="shared" si="129"/>
        <v>Monday</v>
      </c>
      <c r="H8265" s="2">
        <v>0.79831018518518515</v>
      </c>
      <c r="I8265">
        <v>12</v>
      </c>
      <c r="J8265">
        <v>12</v>
      </c>
      <c r="K8265" t="s">
        <v>177</v>
      </c>
      <c r="L8265" t="s">
        <v>12</v>
      </c>
      <c r="M8265" t="s">
        <v>81</v>
      </c>
      <c r="N8265" t="s">
        <v>82</v>
      </c>
    </row>
    <row r="8266" spans="1:14" x14ac:dyDescent="0.25">
      <c r="A8266">
        <v>8265</v>
      </c>
      <c r="B8266">
        <v>3629</v>
      </c>
      <c r="C8266">
        <f>1/COUNTIF(B:B, B8266)</f>
        <v>0.25</v>
      </c>
      <c r="D8266" t="s">
        <v>15</v>
      </c>
      <c r="E8266">
        <v>1</v>
      </c>
      <c r="F8266" s="1">
        <v>42065</v>
      </c>
      <c r="G8266" s="1" t="str">
        <f t="shared" si="129"/>
        <v>Monday</v>
      </c>
      <c r="H8266" s="2">
        <v>0.79831018518518515</v>
      </c>
      <c r="I8266">
        <v>16</v>
      </c>
      <c r="J8266">
        <v>16</v>
      </c>
      <c r="K8266" t="s">
        <v>175</v>
      </c>
      <c r="L8266" t="s">
        <v>12</v>
      </c>
      <c r="M8266" t="s">
        <v>16</v>
      </c>
      <c r="N8266" t="s">
        <v>17</v>
      </c>
    </row>
    <row r="8267" spans="1:14" x14ac:dyDescent="0.25">
      <c r="A8267">
        <v>8266</v>
      </c>
      <c r="B8267">
        <v>3629</v>
      </c>
      <c r="C8267">
        <f>1/COUNTIF(B:B, B8267)</f>
        <v>0.25</v>
      </c>
      <c r="D8267" t="s">
        <v>123</v>
      </c>
      <c r="E8267">
        <v>1</v>
      </c>
      <c r="F8267" s="1">
        <v>42065</v>
      </c>
      <c r="G8267" s="1" t="str">
        <f t="shared" si="129"/>
        <v>Monday</v>
      </c>
      <c r="H8267" s="2">
        <v>0.79831018518518515</v>
      </c>
      <c r="I8267">
        <v>20.25</v>
      </c>
      <c r="J8267">
        <v>20.25</v>
      </c>
      <c r="K8267" t="s">
        <v>176</v>
      </c>
      <c r="L8267" t="s">
        <v>19</v>
      </c>
      <c r="M8267" t="s">
        <v>48</v>
      </c>
      <c r="N8267" t="s">
        <v>49</v>
      </c>
    </row>
    <row r="8268" spans="1:14" x14ac:dyDescent="0.25">
      <c r="A8268">
        <v>8267</v>
      </c>
      <c r="B8268">
        <v>3629</v>
      </c>
      <c r="C8268">
        <f>1/COUNTIF(B:B, B8268)</f>
        <v>0.25</v>
      </c>
      <c r="D8268" t="s">
        <v>149</v>
      </c>
      <c r="E8268">
        <v>1</v>
      </c>
      <c r="F8268" s="1">
        <v>42065</v>
      </c>
      <c r="G8268" s="1" t="str">
        <f t="shared" si="129"/>
        <v>Monday</v>
      </c>
      <c r="H8268" s="2">
        <v>0.79831018518518515</v>
      </c>
      <c r="I8268">
        <v>16</v>
      </c>
      <c r="J8268">
        <v>16</v>
      </c>
      <c r="K8268" t="s">
        <v>175</v>
      </c>
      <c r="L8268" t="s">
        <v>19</v>
      </c>
      <c r="M8268" t="s">
        <v>62</v>
      </c>
      <c r="N8268" t="s">
        <v>63</v>
      </c>
    </row>
    <row r="8269" spans="1:14" x14ac:dyDescent="0.25">
      <c r="A8269">
        <v>8268</v>
      </c>
      <c r="B8269">
        <v>3630</v>
      </c>
      <c r="C8269">
        <f>1/COUNTIF(B:B, B8269)</f>
        <v>0.33333333333333331</v>
      </c>
      <c r="D8269" t="s">
        <v>155</v>
      </c>
      <c r="E8269">
        <v>1</v>
      </c>
      <c r="F8269" s="1">
        <v>42065</v>
      </c>
      <c r="G8269" s="1" t="str">
        <f t="shared" si="129"/>
        <v>Monday</v>
      </c>
      <c r="H8269" s="2">
        <v>0.81574074074074077</v>
      </c>
      <c r="I8269">
        <v>12</v>
      </c>
      <c r="J8269">
        <v>12</v>
      </c>
      <c r="K8269" t="s">
        <v>177</v>
      </c>
      <c r="L8269" t="s">
        <v>12</v>
      </c>
      <c r="M8269" t="s">
        <v>51</v>
      </c>
      <c r="N8269" t="s">
        <v>52</v>
      </c>
    </row>
    <row r="8270" spans="1:14" x14ac:dyDescent="0.25">
      <c r="A8270">
        <v>8269</v>
      </c>
      <c r="B8270">
        <v>3630</v>
      </c>
      <c r="C8270">
        <f>1/COUNTIF(B:B, B8270)</f>
        <v>0.33333333333333331</v>
      </c>
      <c r="D8270" t="s">
        <v>131</v>
      </c>
      <c r="E8270">
        <v>1</v>
      </c>
      <c r="F8270" s="1">
        <v>42065</v>
      </c>
      <c r="G8270" s="1" t="str">
        <f t="shared" si="129"/>
        <v>Monday</v>
      </c>
      <c r="H8270" s="2">
        <v>0.81574074074074077</v>
      </c>
      <c r="I8270">
        <v>20.75</v>
      </c>
      <c r="J8270">
        <v>20.75</v>
      </c>
      <c r="K8270" t="s">
        <v>176</v>
      </c>
      <c r="L8270" t="s">
        <v>23</v>
      </c>
      <c r="M8270" t="s">
        <v>103</v>
      </c>
      <c r="N8270" t="s">
        <v>104</v>
      </c>
    </row>
    <row r="8271" spans="1:14" x14ac:dyDescent="0.25">
      <c r="A8271">
        <v>8270</v>
      </c>
      <c r="B8271">
        <v>3630</v>
      </c>
      <c r="C8271">
        <f>1/COUNTIF(B:B, B8271)</f>
        <v>0.33333333333333331</v>
      </c>
      <c r="D8271" t="s">
        <v>105</v>
      </c>
      <c r="E8271">
        <v>1</v>
      </c>
      <c r="F8271" s="1">
        <v>42065</v>
      </c>
      <c r="G8271" s="1" t="str">
        <f t="shared" si="129"/>
        <v>Monday</v>
      </c>
      <c r="H8271" s="2">
        <v>0.81574074074074077</v>
      </c>
      <c r="I8271">
        <v>20.25</v>
      </c>
      <c r="J8271">
        <v>20.25</v>
      </c>
      <c r="K8271" t="s">
        <v>176</v>
      </c>
      <c r="L8271" t="s">
        <v>19</v>
      </c>
      <c r="M8271" t="s">
        <v>106</v>
      </c>
      <c r="N8271" t="s">
        <v>107</v>
      </c>
    </row>
    <row r="8272" spans="1:14" x14ac:dyDescent="0.25">
      <c r="A8272">
        <v>8271</v>
      </c>
      <c r="B8272">
        <v>3631</v>
      </c>
      <c r="C8272">
        <f>1/COUNTIF(B:B, B8272)</f>
        <v>1</v>
      </c>
      <c r="D8272" t="s">
        <v>153</v>
      </c>
      <c r="E8272">
        <v>1</v>
      </c>
      <c r="F8272" s="1">
        <v>42065</v>
      </c>
      <c r="G8272" s="1" t="str">
        <f t="shared" si="129"/>
        <v>Monday</v>
      </c>
      <c r="H8272" s="2">
        <v>0.86209490740740746</v>
      </c>
      <c r="I8272">
        <v>16.5</v>
      </c>
      <c r="J8272">
        <v>16.5</v>
      </c>
      <c r="K8272" t="s">
        <v>175</v>
      </c>
      <c r="L8272" t="s">
        <v>23</v>
      </c>
      <c r="M8272" t="s">
        <v>56</v>
      </c>
      <c r="N8272" t="s">
        <v>57</v>
      </c>
    </row>
    <row r="8273" spans="1:14" x14ac:dyDescent="0.25">
      <c r="A8273">
        <v>8272</v>
      </c>
      <c r="B8273">
        <v>3632</v>
      </c>
      <c r="C8273">
        <f>1/COUNTIF(B:B, B8273)</f>
        <v>1</v>
      </c>
      <c r="D8273" t="s">
        <v>73</v>
      </c>
      <c r="E8273">
        <v>1</v>
      </c>
      <c r="F8273" s="1">
        <v>42065</v>
      </c>
      <c r="G8273" s="1" t="str">
        <f t="shared" si="129"/>
        <v>Monday</v>
      </c>
      <c r="H8273" s="2">
        <v>0.87539351851851854</v>
      </c>
      <c r="I8273">
        <v>15.25</v>
      </c>
      <c r="J8273">
        <v>15.25</v>
      </c>
      <c r="K8273" t="s">
        <v>176</v>
      </c>
      <c r="L8273" t="s">
        <v>12</v>
      </c>
      <c r="M8273" t="s">
        <v>74</v>
      </c>
      <c r="N8273" t="s">
        <v>75</v>
      </c>
    </row>
    <row r="8274" spans="1:14" x14ac:dyDescent="0.25">
      <c r="A8274">
        <v>8273</v>
      </c>
      <c r="B8274">
        <v>3633</v>
      </c>
      <c r="C8274">
        <f>1/COUNTIF(B:B, B8274)</f>
        <v>0.33333333333333331</v>
      </c>
      <c r="D8274" t="s">
        <v>11</v>
      </c>
      <c r="E8274">
        <v>1</v>
      </c>
      <c r="F8274" s="1">
        <v>42065</v>
      </c>
      <c r="G8274" s="1" t="str">
        <f t="shared" si="129"/>
        <v>Monday</v>
      </c>
      <c r="H8274" s="2">
        <v>0.87765046296296301</v>
      </c>
      <c r="I8274">
        <v>13.25</v>
      </c>
      <c r="J8274">
        <v>13.25</v>
      </c>
      <c r="K8274" t="s">
        <v>175</v>
      </c>
      <c r="L8274" t="s">
        <v>12</v>
      </c>
      <c r="M8274" t="s">
        <v>13</v>
      </c>
      <c r="N8274" t="s">
        <v>14</v>
      </c>
    </row>
    <row r="8275" spans="1:14" x14ac:dyDescent="0.25">
      <c r="A8275">
        <v>8274</v>
      </c>
      <c r="B8275">
        <v>3633</v>
      </c>
      <c r="C8275">
        <f>1/COUNTIF(B:B, B8275)</f>
        <v>0.33333333333333331</v>
      </c>
      <c r="D8275" t="s">
        <v>143</v>
      </c>
      <c r="E8275">
        <v>1</v>
      </c>
      <c r="F8275" s="1">
        <v>42065</v>
      </c>
      <c r="G8275" s="1" t="str">
        <f t="shared" si="129"/>
        <v>Monday</v>
      </c>
      <c r="H8275" s="2">
        <v>0.87765046296296301</v>
      </c>
      <c r="I8275">
        <v>14.5</v>
      </c>
      <c r="J8275">
        <v>14.5</v>
      </c>
      <c r="K8275" t="s">
        <v>175</v>
      </c>
      <c r="L8275" t="s">
        <v>12</v>
      </c>
      <c r="M8275" t="s">
        <v>126</v>
      </c>
      <c r="N8275" t="s">
        <v>127</v>
      </c>
    </row>
    <row r="8276" spans="1:14" x14ac:dyDescent="0.25">
      <c r="A8276">
        <v>8275</v>
      </c>
      <c r="B8276">
        <v>3633</v>
      </c>
      <c r="C8276">
        <f>1/COUNTIF(B:B, B8276)</f>
        <v>0.33333333333333331</v>
      </c>
      <c r="D8276" t="s">
        <v>115</v>
      </c>
      <c r="E8276">
        <v>1</v>
      </c>
      <c r="F8276" s="1">
        <v>42065</v>
      </c>
      <c r="G8276" s="1" t="str">
        <f t="shared" si="129"/>
        <v>Monday</v>
      </c>
      <c r="H8276" s="2">
        <v>0.87765046296296301</v>
      </c>
      <c r="I8276">
        <v>12.5</v>
      </c>
      <c r="J8276">
        <v>12.5</v>
      </c>
      <c r="K8276" t="s">
        <v>175</v>
      </c>
      <c r="L8276" t="s">
        <v>12</v>
      </c>
      <c r="M8276" t="s">
        <v>74</v>
      </c>
      <c r="N8276" t="s">
        <v>75</v>
      </c>
    </row>
    <row r="8277" spans="1:14" x14ac:dyDescent="0.25">
      <c r="A8277">
        <v>8276</v>
      </c>
      <c r="B8277">
        <v>3634</v>
      </c>
      <c r="C8277">
        <f>1/COUNTIF(B:B, B8277)</f>
        <v>0.33333333333333331</v>
      </c>
      <c r="D8277" t="s">
        <v>80</v>
      </c>
      <c r="E8277">
        <v>1</v>
      </c>
      <c r="F8277" s="1">
        <v>42065</v>
      </c>
      <c r="G8277" s="1" t="str">
        <f t="shared" si="129"/>
        <v>Monday</v>
      </c>
      <c r="H8277" s="2">
        <v>0.88657407407407407</v>
      </c>
      <c r="I8277">
        <v>12</v>
      </c>
      <c r="J8277">
        <v>12</v>
      </c>
      <c r="K8277" t="s">
        <v>177</v>
      </c>
      <c r="L8277" t="s">
        <v>12</v>
      </c>
      <c r="M8277" t="s">
        <v>81</v>
      </c>
      <c r="N8277" t="s">
        <v>82</v>
      </c>
    </row>
    <row r="8278" spans="1:14" x14ac:dyDescent="0.25">
      <c r="A8278">
        <v>8277</v>
      </c>
      <c r="B8278">
        <v>3634</v>
      </c>
      <c r="C8278">
        <f>1/COUNTIF(B:B, B8278)</f>
        <v>0.33333333333333331</v>
      </c>
      <c r="D8278" t="s">
        <v>15</v>
      </c>
      <c r="E8278">
        <v>1</v>
      </c>
      <c r="F8278" s="1">
        <v>42065</v>
      </c>
      <c r="G8278" s="1" t="str">
        <f t="shared" si="129"/>
        <v>Monday</v>
      </c>
      <c r="H8278" s="2">
        <v>0.88657407407407407</v>
      </c>
      <c r="I8278">
        <v>16</v>
      </c>
      <c r="J8278">
        <v>16</v>
      </c>
      <c r="K8278" t="s">
        <v>175</v>
      </c>
      <c r="L8278" t="s">
        <v>12</v>
      </c>
      <c r="M8278" t="s">
        <v>16</v>
      </c>
      <c r="N8278" t="s">
        <v>17</v>
      </c>
    </row>
    <row r="8279" spans="1:14" x14ac:dyDescent="0.25">
      <c r="A8279">
        <v>8278</v>
      </c>
      <c r="B8279">
        <v>3634</v>
      </c>
      <c r="C8279">
        <f>1/COUNTIF(B:B, B8279)</f>
        <v>0.33333333333333331</v>
      </c>
      <c r="D8279" t="s">
        <v>65</v>
      </c>
      <c r="E8279">
        <v>1</v>
      </c>
      <c r="F8279" s="1">
        <v>42065</v>
      </c>
      <c r="G8279" s="1" t="str">
        <f t="shared" si="129"/>
        <v>Monday</v>
      </c>
      <c r="H8279" s="2">
        <v>0.88657407407407407</v>
      </c>
      <c r="I8279">
        <v>20.75</v>
      </c>
      <c r="J8279">
        <v>20.75</v>
      </c>
      <c r="K8279" t="s">
        <v>176</v>
      </c>
      <c r="L8279" t="s">
        <v>30</v>
      </c>
      <c r="M8279" t="s">
        <v>66</v>
      </c>
      <c r="N8279" t="s">
        <v>67</v>
      </c>
    </row>
    <row r="8280" spans="1:14" x14ac:dyDescent="0.25">
      <c r="A8280">
        <v>8279</v>
      </c>
      <c r="B8280">
        <v>3635</v>
      </c>
      <c r="C8280">
        <f>1/COUNTIF(B:B, B8280)</f>
        <v>0.25</v>
      </c>
      <c r="D8280" t="s">
        <v>109</v>
      </c>
      <c r="E8280">
        <v>1</v>
      </c>
      <c r="F8280" s="1">
        <v>42065</v>
      </c>
      <c r="G8280" s="1" t="str">
        <f t="shared" si="129"/>
        <v>Monday</v>
      </c>
      <c r="H8280" s="2">
        <v>0.89454861111111106</v>
      </c>
      <c r="I8280">
        <v>20.25</v>
      </c>
      <c r="J8280">
        <v>20.25</v>
      </c>
      <c r="K8280" t="s">
        <v>176</v>
      </c>
      <c r="L8280" t="s">
        <v>23</v>
      </c>
      <c r="M8280" t="s">
        <v>110</v>
      </c>
      <c r="N8280" t="s">
        <v>111</v>
      </c>
    </row>
    <row r="8281" spans="1:14" x14ac:dyDescent="0.25">
      <c r="A8281">
        <v>8280</v>
      </c>
      <c r="B8281">
        <v>3635</v>
      </c>
      <c r="C8281">
        <f>1/COUNTIF(B:B, B8281)</f>
        <v>0.25</v>
      </c>
      <c r="D8281" t="s">
        <v>65</v>
      </c>
      <c r="E8281">
        <v>1</v>
      </c>
      <c r="F8281" s="1">
        <v>42065</v>
      </c>
      <c r="G8281" s="1" t="str">
        <f t="shared" si="129"/>
        <v>Monday</v>
      </c>
      <c r="H8281" s="2">
        <v>0.89454861111111106</v>
      </c>
      <c r="I8281">
        <v>20.75</v>
      </c>
      <c r="J8281">
        <v>20.75</v>
      </c>
      <c r="K8281" t="s">
        <v>176</v>
      </c>
      <c r="L8281" t="s">
        <v>30</v>
      </c>
      <c r="M8281" t="s">
        <v>66</v>
      </c>
      <c r="N8281" t="s">
        <v>67</v>
      </c>
    </row>
    <row r="8282" spans="1:14" x14ac:dyDescent="0.25">
      <c r="A8282">
        <v>8281</v>
      </c>
      <c r="B8282">
        <v>3635</v>
      </c>
      <c r="C8282">
        <f>1/COUNTIF(B:B, B8282)</f>
        <v>0.25</v>
      </c>
      <c r="D8282" t="s">
        <v>142</v>
      </c>
      <c r="E8282">
        <v>1</v>
      </c>
      <c r="F8282" s="1">
        <v>42065</v>
      </c>
      <c r="G8282" s="1" t="str">
        <f t="shared" si="129"/>
        <v>Monday</v>
      </c>
      <c r="H8282" s="2">
        <v>0.89454861111111106</v>
      </c>
      <c r="I8282">
        <v>16.75</v>
      </c>
      <c r="J8282">
        <v>16.75</v>
      </c>
      <c r="K8282" t="s">
        <v>175</v>
      </c>
      <c r="L8282" t="s">
        <v>30</v>
      </c>
      <c r="M8282" t="s">
        <v>66</v>
      </c>
      <c r="N8282" t="s">
        <v>67</v>
      </c>
    </row>
    <row r="8283" spans="1:14" x14ac:dyDescent="0.25">
      <c r="A8283">
        <v>8282</v>
      </c>
      <c r="B8283">
        <v>3635</v>
      </c>
      <c r="C8283">
        <f>1/COUNTIF(B:B, B8283)</f>
        <v>0.25</v>
      </c>
      <c r="D8283" t="s">
        <v>113</v>
      </c>
      <c r="E8283">
        <v>1</v>
      </c>
      <c r="F8283" s="1">
        <v>42065</v>
      </c>
      <c r="G8283" s="1" t="str">
        <f t="shared" si="129"/>
        <v>Monday</v>
      </c>
      <c r="H8283" s="2">
        <v>0.89454861111111106</v>
      </c>
      <c r="I8283">
        <v>12.75</v>
      </c>
      <c r="J8283">
        <v>12.75</v>
      </c>
      <c r="K8283" t="s">
        <v>177</v>
      </c>
      <c r="L8283" t="s">
        <v>30</v>
      </c>
      <c r="M8283" t="s">
        <v>66</v>
      </c>
      <c r="N8283" t="s">
        <v>67</v>
      </c>
    </row>
    <row r="8284" spans="1:14" x14ac:dyDescent="0.25">
      <c r="A8284">
        <v>8283</v>
      </c>
      <c r="B8284">
        <v>3636</v>
      </c>
      <c r="C8284">
        <f>1/COUNTIF(B:B, B8284)</f>
        <v>0.5</v>
      </c>
      <c r="D8284" t="s">
        <v>143</v>
      </c>
      <c r="E8284">
        <v>1</v>
      </c>
      <c r="F8284" s="1">
        <v>42065</v>
      </c>
      <c r="G8284" s="1" t="str">
        <f t="shared" si="129"/>
        <v>Monday</v>
      </c>
      <c r="H8284" s="2">
        <v>0.89864583333333337</v>
      </c>
      <c r="I8284">
        <v>14.5</v>
      </c>
      <c r="J8284">
        <v>14.5</v>
      </c>
      <c r="K8284" t="s">
        <v>175</v>
      </c>
      <c r="L8284" t="s">
        <v>12</v>
      </c>
      <c r="M8284" t="s">
        <v>126</v>
      </c>
      <c r="N8284" t="s">
        <v>127</v>
      </c>
    </row>
    <row r="8285" spans="1:14" x14ac:dyDescent="0.25">
      <c r="A8285">
        <v>8284</v>
      </c>
      <c r="B8285">
        <v>3636</v>
      </c>
      <c r="C8285">
        <f>1/COUNTIF(B:B, B8285)</f>
        <v>0.5</v>
      </c>
      <c r="D8285" t="s">
        <v>65</v>
      </c>
      <c r="E8285">
        <v>1</v>
      </c>
      <c r="F8285" s="1">
        <v>42065</v>
      </c>
      <c r="G8285" s="1" t="str">
        <f t="shared" si="129"/>
        <v>Monday</v>
      </c>
      <c r="H8285" s="2">
        <v>0.89864583333333337</v>
      </c>
      <c r="I8285">
        <v>20.75</v>
      </c>
      <c r="J8285">
        <v>20.75</v>
      </c>
      <c r="K8285" t="s">
        <v>176</v>
      </c>
      <c r="L8285" t="s">
        <v>30</v>
      </c>
      <c r="M8285" t="s">
        <v>66</v>
      </c>
      <c r="N8285" t="s">
        <v>67</v>
      </c>
    </row>
    <row r="8286" spans="1:14" x14ac:dyDescent="0.25">
      <c r="A8286">
        <v>8285</v>
      </c>
      <c r="B8286">
        <v>3637</v>
      </c>
      <c r="C8286">
        <f>1/COUNTIF(B:B, B8286)</f>
        <v>1</v>
      </c>
      <c r="D8286" t="s">
        <v>128</v>
      </c>
      <c r="E8286">
        <v>1</v>
      </c>
      <c r="F8286" s="1">
        <v>42065</v>
      </c>
      <c r="G8286" s="1" t="str">
        <f t="shared" si="129"/>
        <v>Monday</v>
      </c>
      <c r="H8286" s="2">
        <v>0.93152777777777773</v>
      </c>
      <c r="I8286">
        <v>10.5</v>
      </c>
      <c r="J8286">
        <v>10.5</v>
      </c>
      <c r="K8286" t="s">
        <v>177</v>
      </c>
      <c r="L8286" t="s">
        <v>12</v>
      </c>
      <c r="M8286" t="s">
        <v>13</v>
      </c>
      <c r="N8286" t="s">
        <v>14</v>
      </c>
    </row>
    <row r="8287" spans="1:14" x14ac:dyDescent="0.25">
      <c r="A8287">
        <v>8286</v>
      </c>
      <c r="B8287">
        <v>3638</v>
      </c>
      <c r="C8287">
        <f>1/COUNTIF(B:B, B8287)</f>
        <v>1</v>
      </c>
      <c r="D8287" t="s">
        <v>69</v>
      </c>
      <c r="E8287">
        <v>1</v>
      </c>
      <c r="F8287" s="1">
        <v>42066</v>
      </c>
      <c r="G8287" s="1" t="str">
        <f t="shared" si="129"/>
        <v>Tuesday</v>
      </c>
      <c r="H8287" s="2">
        <v>0.47641203703703705</v>
      </c>
      <c r="I8287">
        <v>20.75</v>
      </c>
      <c r="J8287">
        <v>20.75</v>
      </c>
      <c r="K8287" t="s">
        <v>176</v>
      </c>
      <c r="L8287" t="s">
        <v>30</v>
      </c>
      <c r="M8287" t="s">
        <v>70</v>
      </c>
      <c r="N8287" t="s">
        <v>71</v>
      </c>
    </row>
    <row r="8288" spans="1:14" x14ac:dyDescent="0.25">
      <c r="A8288">
        <v>8287</v>
      </c>
      <c r="B8288">
        <v>3639</v>
      </c>
      <c r="C8288">
        <f>1/COUNTIF(B:B, B8288)</f>
        <v>0.5</v>
      </c>
      <c r="D8288" t="s">
        <v>69</v>
      </c>
      <c r="E8288">
        <v>1</v>
      </c>
      <c r="F8288" s="1">
        <v>42066</v>
      </c>
      <c r="G8288" s="1" t="str">
        <f t="shared" si="129"/>
        <v>Tuesday</v>
      </c>
      <c r="H8288" s="2">
        <v>0.48033564814814816</v>
      </c>
      <c r="I8288">
        <v>20.75</v>
      </c>
      <c r="J8288">
        <v>20.75</v>
      </c>
      <c r="K8288" t="s">
        <v>176</v>
      </c>
      <c r="L8288" t="s">
        <v>30</v>
      </c>
      <c r="M8288" t="s">
        <v>70</v>
      </c>
      <c r="N8288" t="s">
        <v>71</v>
      </c>
    </row>
    <row r="8289" spans="1:14" x14ac:dyDescent="0.25">
      <c r="A8289">
        <v>8288</v>
      </c>
      <c r="B8289">
        <v>3639</v>
      </c>
      <c r="C8289">
        <f>1/COUNTIF(B:B, B8289)</f>
        <v>0.5</v>
      </c>
      <c r="D8289" t="s">
        <v>145</v>
      </c>
      <c r="E8289">
        <v>1</v>
      </c>
      <c r="F8289" s="1">
        <v>42066</v>
      </c>
      <c r="G8289" s="1" t="str">
        <f t="shared" si="129"/>
        <v>Tuesday</v>
      </c>
      <c r="H8289" s="2">
        <v>0.48033564814814816</v>
      </c>
      <c r="I8289">
        <v>12.5</v>
      </c>
      <c r="J8289">
        <v>12.5</v>
      </c>
      <c r="K8289" t="s">
        <v>177</v>
      </c>
      <c r="L8289" t="s">
        <v>23</v>
      </c>
      <c r="M8289" t="s">
        <v>56</v>
      </c>
      <c r="N8289" t="s">
        <v>57</v>
      </c>
    </row>
    <row r="8290" spans="1:14" x14ac:dyDescent="0.25">
      <c r="A8290">
        <v>8289</v>
      </c>
      <c r="B8290">
        <v>3640</v>
      </c>
      <c r="C8290">
        <f>1/COUNTIF(B:B, B8290)</f>
        <v>1</v>
      </c>
      <c r="D8290" t="s">
        <v>144</v>
      </c>
      <c r="E8290">
        <v>1</v>
      </c>
      <c r="F8290" s="1">
        <v>42066</v>
      </c>
      <c r="G8290" s="1" t="str">
        <f t="shared" si="129"/>
        <v>Tuesday</v>
      </c>
      <c r="H8290" s="2">
        <v>0.49353009259259262</v>
      </c>
      <c r="I8290">
        <v>12.25</v>
      </c>
      <c r="J8290">
        <v>12.25</v>
      </c>
      <c r="K8290" t="s">
        <v>177</v>
      </c>
      <c r="L8290" t="s">
        <v>23</v>
      </c>
      <c r="M8290" t="s">
        <v>110</v>
      </c>
      <c r="N8290" t="s">
        <v>111</v>
      </c>
    </row>
    <row r="8291" spans="1:14" x14ac:dyDescent="0.25">
      <c r="A8291">
        <v>8290</v>
      </c>
      <c r="B8291">
        <v>3641</v>
      </c>
      <c r="C8291">
        <f>1/COUNTIF(B:B, B8291)</f>
        <v>1</v>
      </c>
      <c r="D8291" t="s">
        <v>108</v>
      </c>
      <c r="E8291">
        <v>1</v>
      </c>
      <c r="F8291" s="1">
        <v>42066</v>
      </c>
      <c r="G8291" s="1" t="str">
        <f t="shared" si="129"/>
        <v>Tuesday</v>
      </c>
      <c r="H8291" s="2">
        <v>0.50980324074074079</v>
      </c>
      <c r="I8291">
        <v>20.5</v>
      </c>
      <c r="J8291">
        <v>20.5</v>
      </c>
      <c r="K8291" t="s">
        <v>176</v>
      </c>
      <c r="L8291" t="s">
        <v>12</v>
      </c>
      <c r="M8291" t="s">
        <v>90</v>
      </c>
      <c r="N8291" t="s">
        <v>91</v>
      </c>
    </row>
    <row r="8292" spans="1:14" x14ac:dyDescent="0.25">
      <c r="A8292">
        <v>8291</v>
      </c>
      <c r="B8292">
        <v>3642</v>
      </c>
      <c r="C8292">
        <f>1/COUNTIF(B:B, B8292)</f>
        <v>0.33333333333333331</v>
      </c>
      <c r="D8292" t="s">
        <v>18</v>
      </c>
      <c r="E8292">
        <v>1</v>
      </c>
      <c r="F8292" s="1">
        <v>42066</v>
      </c>
      <c r="G8292" s="1" t="str">
        <f t="shared" si="129"/>
        <v>Tuesday</v>
      </c>
      <c r="H8292" s="2">
        <v>0.51687499999999997</v>
      </c>
      <c r="I8292">
        <v>18.5</v>
      </c>
      <c r="J8292">
        <v>18.5</v>
      </c>
      <c r="K8292" t="s">
        <v>176</v>
      </c>
      <c r="L8292" t="s">
        <v>19</v>
      </c>
      <c r="M8292" t="s">
        <v>20</v>
      </c>
      <c r="N8292" t="s">
        <v>21</v>
      </c>
    </row>
    <row r="8293" spans="1:14" x14ac:dyDescent="0.25">
      <c r="A8293">
        <v>8292</v>
      </c>
      <c r="B8293">
        <v>3642</v>
      </c>
      <c r="C8293">
        <f>1/COUNTIF(B:B, B8293)</f>
        <v>0.33333333333333331</v>
      </c>
      <c r="D8293" t="s">
        <v>11</v>
      </c>
      <c r="E8293">
        <v>1</v>
      </c>
      <c r="F8293" s="1">
        <v>42066</v>
      </c>
      <c r="G8293" s="1" t="str">
        <f t="shared" si="129"/>
        <v>Tuesday</v>
      </c>
      <c r="H8293" s="2">
        <v>0.51687499999999997</v>
      </c>
      <c r="I8293">
        <v>13.25</v>
      </c>
      <c r="J8293">
        <v>13.25</v>
      </c>
      <c r="K8293" t="s">
        <v>175</v>
      </c>
      <c r="L8293" t="s">
        <v>12</v>
      </c>
      <c r="M8293" t="s">
        <v>13</v>
      </c>
      <c r="N8293" t="s">
        <v>14</v>
      </c>
    </row>
    <row r="8294" spans="1:14" x14ac:dyDescent="0.25">
      <c r="A8294">
        <v>8293</v>
      </c>
      <c r="B8294">
        <v>3642</v>
      </c>
      <c r="C8294">
        <f>1/COUNTIF(B:B, B8294)</f>
        <v>0.33333333333333331</v>
      </c>
      <c r="D8294" t="s">
        <v>142</v>
      </c>
      <c r="E8294">
        <v>1</v>
      </c>
      <c r="F8294" s="1">
        <v>42066</v>
      </c>
      <c r="G8294" s="1" t="str">
        <f t="shared" si="129"/>
        <v>Tuesday</v>
      </c>
      <c r="H8294" s="2">
        <v>0.51687499999999997</v>
      </c>
      <c r="I8294">
        <v>16.75</v>
      </c>
      <c r="J8294">
        <v>16.75</v>
      </c>
      <c r="K8294" t="s">
        <v>175</v>
      </c>
      <c r="L8294" t="s">
        <v>30</v>
      </c>
      <c r="M8294" t="s">
        <v>66</v>
      </c>
      <c r="N8294" t="s">
        <v>67</v>
      </c>
    </row>
    <row r="8295" spans="1:14" x14ac:dyDescent="0.25">
      <c r="A8295">
        <v>8294</v>
      </c>
      <c r="B8295">
        <v>3643</v>
      </c>
      <c r="C8295">
        <f>1/COUNTIF(B:B, B8295)</f>
        <v>0.25</v>
      </c>
      <c r="D8295" t="s">
        <v>18</v>
      </c>
      <c r="E8295">
        <v>1</v>
      </c>
      <c r="F8295" s="1">
        <v>42066</v>
      </c>
      <c r="G8295" s="1" t="str">
        <f t="shared" si="129"/>
        <v>Tuesday</v>
      </c>
      <c r="H8295" s="2">
        <v>0.52774305555555556</v>
      </c>
      <c r="I8295">
        <v>18.5</v>
      </c>
      <c r="J8295">
        <v>18.5</v>
      </c>
      <c r="K8295" t="s">
        <v>176</v>
      </c>
      <c r="L8295" t="s">
        <v>19</v>
      </c>
      <c r="M8295" t="s">
        <v>20</v>
      </c>
      <c r="N8295" t="s">
        <v>21</v>
      </c>
    </row>
    <row r="8296" spans="1:14" x14ac:dyDescent="0.25">
      <c r="A8296">
        <v>8295</v>
      </c>
      <c r="B8296">
        <v>3643</v>
      </c>
      <c r="C8296">
        <f>1/COUNTIF(B:B, B8296)</f>
        <v>0.25</v>
      </c>
      <c r="D8296" t="s">
        <v>50</v>
      </c>
      <c r="E8296">
        <v>1</v>
      </c>
      <c r="F8296" s="1">
        <v>42066</v>
      </c>
      <c r="G8296" s="1" t="str">
        <f t="shared" si="129"/>
        <v>Tuesday</v>
      </c>
      <c r="H8296" s="2">
        <v>0.52774305555555556</v>
      </c>
      <c r="I8296">
        <v>20.5</v>
      </c>
      <c r="J8296">
        <v>20.5</v>
      </c>
      <c r="K8296" t="s">
        <v>176</v>
      </c>
      <c r="L8296" t="s">
        <v>12</v>
      </c>
      <c r="M8296" t="s">
        <v>51</v>
      </c>
      <c r="N8296" t="s">
        <v>52</v>
      </c>
    </row>
    <row r="8297" spans="1:14" x14ac:dyDescent="0.25">
      <c r="A8297">
        <v>8296</v>
      </c>
      <c r="B8297">
        <v>3643</v>
      </c>
      <c r="C8297">
        <f>1/COUNTIF(B:B, B8297)</f>
        <v>0.25</v>
      </c>
      <c r="D8297" t="s">
        <v>158</v>
      </c>
      <c r="E8297">
        <v>1</v>
      </c>
      <c r="F8297" s="1">
        <v>42066</v>
      </c>
      <c r="G8297" s="1" t="str">
        <f t="shared" si="129"/>
        <v>Tuesday</v>
      </c>
      <c r="H8297" s="2">
        <v>0.52774305555555556</v>
      </c>
      <c r="I8297">
        <v>16</v>
      </c>
      <c r="J8297">
        <v>16</v>
      </c>
      <c r="K8297" t="s">
        <v>175</v>
      </c>
      <c r="L8297" t="s">
        <v>12</v>
      </c>
      <c r="M8297" t="s">
        <v>90</v>
      </c>
      <c r="N8297" t="s">
        <v>91</v>
      </c>
    </row>
    <row r="8298" spans="1:14" x14ac:dyDescent="0.25">
      <c r="A8298">
        <v>8297</v>
      </c>
      <c r="B8298">
        <v>3643</v>
      </c>
      <c r="C8298">
        <f>1/COUNTIF(B:B, B8298)</f>
        <v>0.25</v>
      </c>
      <c r="D8298" t="s">
        <v>116</v>
      </c>
      <c r="E8298">
        <v>1</v>
      </c>
      <c r="F8298" s="1">
        <v>42066</v>
      </c>
      <c r="G8298" s="1" t="str">
        <f t="shared" si="129"/>
        <v>Tuesday</v>
      </c>
      <c r="H8298" s="2">
        <v>0.52774305555555556</v>
      </c>
      <c r="I8298">
        <v>12.5</v>
      </c>
      <c r="J8298">
        <v>12.5</v>
      </c>
      <c r="K8298" t="s">
        <v>177</v>
      </c>
      <c r="L8298" t="s">
        <v>23</v>
      </c>
      <c r="M8298" t="s">
        <v>35</v>
      </c>
      <c r="N8298" t="s">
        <v>36</v>
      </c>
    </row>
    <row r="8299" spans="1:14" x14ac:dyDescent="0.25">
      <c r="A8299">
        <v>8298</v>
      </c>
      <c r="B8299">
        <v>3644</v>
      </c>
      <c r="C8299">
        <f>1/COUNTIF(B:B, B8299)</f>
        <v>1</v>
      </c>
      <c r="D8299" t="s">
        <v>137</v>
      </c>
      <c r="E8299">
        <v>1</v>
      </c>
      <c r="F8299" s="1">
        <v>42066</v>
      </c>
      <c r="G8299" s="1" t="str">
        <f t="shared" si="129"/>
        <v>Tuesday</v>
      </c>
      <c r="H8299" s="2">
        <v>0.53387731481481482</v>
      </c>
      <c r="I8299">
        <v>16.5</v>
      </c>
      <c r="J8299">
        <v>16.5</v>
      </c>
      <c r="K8299" t="s">
        <v>176</v>
      </c>
      <c r="L8299" t="s">
        <v>12</v>
      </c>
      <c r="M8299" t="s">
        <v>13</v>
      </c>
      <c r="N8299" t="s">
        <v>14</v>
      </c>
    </row>
    <row r="8300" spans="1:14" x14ac:dyDescent="0.25">
      <c r="A8300">
        <v>8299</v>
      </c>
      <c r="B8300">
        <v>3645</v>
      </c>
      <c r="C8300">
        <f>1/COUNTIF(B:B, B8300)</f>
        <v>1</v>
      </c>
      <c r="D8300" t="s">
        <v>72</v>
      </c>
      <c r="E8300">
        <v>1</v>
      </c>
      <c r="F8300" s="1">
        <v>42066</v>
      </c>
      <c r="G8300" s="1" t="str">
        <f t="shared" si="129"/>
        <v>Tuesday</v>
      </c>
      <c r="H8300" s="2">
        <v>0.53965277777777776</v>
      </c>
      <c r="I8300">
        <v>16.75</v>
      </c>
      <c r="J8300">
        <v>16.75</v>
      </c>
      <c r="K8300" t="s">
        <v>175</v>
      </c>
      <c r="L8300" t="s">
        <v>30</v>
      </c>
      <c r="M8300" t="s">
        <v>70</v>
      </c>
      <c r="N8300" t="s">
        <v>71</v>
      </c>
    </row>
    <row r="8301" spans="1:14" x14ac:dyDescent="0.25">
      <c r="A8301">
        <v>8300</v>
      </c>
      <c r="B8301">
        <v>3646</v>
      </c>
      <c r="C8301">
        <f>1/COUNTIF(B:B, B8301)</f>
        <v>0.5</v>
      </c>
      <c r="D8301" t="s">
        <v>47</v>
      </c>
      <c r="E8301">
        <v>1</v>
      </c>
      <c r="F8301" s="1">
        <v>42066</v>
      </c>
      <c r="G8301" s="1" t="str">
        <f t="shared" si="129"/>
        <v>Tuesday</v>
      </c>
      <c r="H8301" s="2">
        <v>0.53995370370370366</v>
      </c>
      <c r="I8301">
        <v>12</v>
      </c>
      <c r="J8301">
        <v>12</v>
      </c>
      <c r="K8301" t="s">
        <v>177</v>
      </c>
      <c r="L8301" t="s">
        <v>19</v>
      </c>
      <c r="M8301" t="s">
        <v>48</v>
      </c>
      <c r="N8301" t="s">
        <v>49</v>
      </c>
    </row>
    <row r="8302" spans="1:14" x14ac:dyDescent="0.25">
      <c r="A8302">
        <v>8301</v>
      </c>
      <c r="B8302">
        <v>3646</v>
      </c>
      <c r="C8302">
        <f>1/COUNTIF(B:B, B8302)</f>
        <v>0.5</v>
      </c>
      <c r="D8302" t="s">
        <v>152</v>
      </c>
      <c r="E8302">
        <v>1</v>
      </c>
      <c r="F8302" s="1">
        <v>42066</v>
      </c>
      <c r="G8302" s="1" t="str">
        <f t="shared" si="129"/>
        <v>Tuesday</v>
      </c>
      <c r="H8302" s="2">
        <v>0.53995370370370366</v>
      </c>
      <c r="I8302">
        <v>12</v>
      </c>
      <c r="J8302">
        <v>12</v>
      </c>
      <c r="K8302" t="s">
        <v>177</v>
      </c>
      <c r="L8302" t="s">
        <v>19</v>
      </c>
      <c r="M8302" t="s">
        <v>106</v>
      </c>
      <c r="N8302" t="s">
        <v>107</v>
      </c>
    </row>
    <row r="8303" spans="1:14" x14ac:dyDescent="0.25">
      <c r="A8303">
        <v>8302</v>
      </c>
      <c r="B8303">
        <v>3647</v>
      </c>
      <c r="C8303">
        <f>1/COUNTIF(B:B, B8303)</f>
        <v>1</v>
      </c>
      <c r="D8303" t="s">
        <v>34</v>
      </c>
      <c r="E8303">
        <v>1</v>
      </c>
      <c r="F8303" s="1">
        <v>42066</v>
      </c>
      <c r="G8303" s="1" t="str">
        <f t="shared" si="129"/>
        <v>Tuesday</v>
      </c>
      <c r="H8303" s="2">
        <v>0.54291666666666671</v>
      </c>
      <c r="I8303">
        <v>20.75</v>
      </c>
      <c r="J8303">
        <v>20.75</v>
      </c>
      <c r="K8303" t="s">
        <v>176</v>
      </c>
      <c r="L8303" t="s">
        <v>23</v>
      </c>
      <c r="M8303" t="s">
        <v>35</v>
      </c>
      <c r="N8303" t="s">
        <v>36</v>
      </c>
    </row>
    <row r="8304" spans="1:14" x14ac:dyDescent="0.25">
      <c r="A8304">
        <v>8303</v>
      </c>
      <c r="B8304">
        <v>3648</v>
      </c>
      <c r="C8304">
        <f>1/COUNTIF(B:B, B8304)</f>
        <v>0.5</v>
      </c>
      <c r="D8304" t="s">
        <v>163</v>
      </c>
      <c r="E8304">
        <v>1</v>
      </c>
      <c r="F8304" s="1">
        <v>42066</v>
      </c>
      <c r="G8304" s="1" t="str">
        <f t="shared" si="129"/>
        <v>Tuesday</v>
      </c>
      <c r="H8304" s="2">
        <v>0.54520833333333329</v>
      </c>
      <c r="I8304">
        <v>20.75</v>
      </c>
      <c r="J8304">
        <v>20.75</v>
      </c>
      <c r="K8304" t="s">
        <v>176</v>
      </c>
      <c r="L8304" t="s">
        <v>30</v>
      </c>
      <c r="M8304" t="s">
        <v>120</v>
      </c>
      <c r="N8304" t="s">
        <v>121</v>
      </c>
    </row>
    <row r="8305" spans="1:14" x14ac:dyDescent="0.25">
      <c r="A8305">
        <v>8304</v>
      </c>
      <c r="B8305">
        <v>3648</v>
      </c>
      <c r="C8305">
        <f>1/COUNTIF(B:B, B8305)</f>
        <v>0.5</v>
      </c>
      <c r="D8305" t="s">
        <v>128</v>
      </c>
      <c r="E8305">
        <v>1</v>
      </c>
      <c r="F8305" s="1">
        <v>42066</v>
      </c>
      <c r="G8305" s="1" t="str">
        <f t="shared" si="129"/>
        <v>Tuesday</v>
      </c>
      <c r="H8305" s="2">
        <v>0.54520833333333329</v>
      </c>
      <c r="I8305">
        <v>10.5</v>
      </c>
      <c r="J8305">
        <v>10.5</v>
      </c>
      <c r="K8305" t="s">
        <v>177</v>
      </c>
      <c r="L8305" t="s">
        <v>12</v>
      </c>
      <c r="M8305" t="s">
        <v>13</v>
      </c>
      <c r="N8305" t="s">
        <v>14</v>
      </c>
    </row>
    <row r="8306" spans="1:14" x14ac:dyDescent="0.25">
      <c r="A8306">
        <v>8305</v>
      </c>
      <c r="B8306">
        <v>3649</v>
      </c>
      <c r="C8306">
        <f>1/COUNTIF(B:B, B8306)</f>
        <v>0.25</v>
      </c>
      <c r="D8306" t="s">
        <v>80</v>
      </c>
      <c r="E8306">
        <v>1</v>
      </c>
      <c r="F8306" s="1">
        <v>42066</v>
      </c>
      <c r="G8306" s="1" t="str">
        <f t="shared" si="129"/>
        <v>Tuesday</v>
      </c>
      <c r="H8306" s="2">
        <v>0.54675925925925928</v>
      </c>
      <c r="I8306">
        <v>12</v>
      </c>
      <c r="J8306">
        <v>12</v>
      </c>
      <c r="K8306" t="s">
        <v>177</v>
      </c>
      <c r="L8306" t="s">
        <v>12</v>
      </c>
      <c r="M8306" t="s">
        <v>81</v>
      </c>
      <c r="N8306" t="s">
        <v>82</v>
      </c>
    </row>
    <row r="8307" spans="1:14" x14ac:dyDescent="0.25">
      <c r="A8307">
        <v>8306</v>
      </c>
      <c r="B8307">
        <v>3649</v>
      </c>
      <c r="C8307">
        <f>1/COUNTIF(B:B, B8307)</f>
        <v>0.25</v>
      </c>
      <c r="D8307" t="s">
        <v>86</v>
      </c>
      <c r="E8307">
        <v>1</v>
      </c>
      <c r="F8307" s="1">
        <v>42066</v>
      </c>
      <c r="G8307" s="1" t="str">
        <f t="shared" si="129"/>
        <v>Tuesday</v>
      </c>
      <c r="H8307" s="2">
        <v>0.54675925925925928</v>
      </c>
      <c r="I8307">
        <v>17.950000762939453</v>
      </c>
      <c r="J8307">
        <v>17.950000762939453</v>
      </c>
      <c r="K8307" t="s">
        <v>176</v>
      </c>
      <c r="L8307" t="s">
        <v>19</v>
      </c>
      <c r="M8307" t="s">
        <v>87</v>
      </c>
      <c r="N8307" t="s">
        <v>88</v>
      </c>
    </row>
    <row r="8308" spans="1:14" x14ac:dyDescent="0.25">
      <c r="A8308">
        <v>8307</v>
      </c>
      <c r="B8308">
        <v>3649</v>
      </c>
      <c r="C8308">
        <f>1/COUNTIF(B:B, B8308)</f>
        <v>0.25</v>
      </c>
      <c r="D8308" t="s">
        <v>157</v>
      </c>
      <c r="E8308">
        <v>1</v>
      </c>
      <c r="F8308" s="1">
        <v>42066</v>
      </c>
      <c r="G8308" s="1" t="str">
        <f t="shared" si="129"/>
        <v>Tuesday</v>
      </c>
      <c r="H8308" s="2">
        <v>0.54675925925925928</v>
      </c>
      <c r="I8308">
        <v>16</v>
      </c>
      <c r="J8308">
        <v>16</v>
      </c>
      <c r="K8308" t="s">
        <v>175</v>
      </c>
      <c r="L8308" t="s">
        <v>19</v>
      </c>
      <c r="M8308" t="s">
        <v>106</v>
      </c>
      <c r="N8308" t="s">
        <v>107</v>
      </c>
    </row>
    <row r="8309" spans="1:14" x14ac:dyDescent="0.25">
      <c r="A8309">
        <v>8308</v>
      </c>
      <c r="B8309">
        <v>3649</v>
      </c>
      <c r="C8309">
        <f>1/COUNTIF(B:B, B8309)</f>
        <v>0.25</v>
      </c>
      <c r="D8309" t="s">
        <v>43</v>
      </c>
      <c r="E8309">
        <v>1</v>
      </c>
      <c r="F8309" s="1">
        <v>42066</v>
      </c>
      <c r="G8309" s="1" t="str">
        <f t="shared" si="129"/>
        <v>Tuesday</v>
      </c>
      <c r="H8309" s="2">
        <v>0.54675925925925928</v>
      </c>
      <c r="I8309">
        <v>12.5</v>
      </c>
      <c r="J8309">
        <v>12.5</v>
      </c>
      <c r="K8309" t="s">
        <v>177</v>
      </c>
      <c r="L8309" t="s">
        <v>23</v>
      </c>
      <c r="M8309" t="s">
        <v>44</v>
      </c>
      <c r="N8309" t="s">
        <v>45</v>
      </c>
    </row>
    <row r="8310" spans="1:14" x14ac:dyDescent="0.25">
      <c r="A8310">
        <v>8309</v>
      </c>
      <c r="B8310">
        <v>3650</v>
      </c>
      <c r="C8310">
        <f>1/COUNTIF(B:B, B8310)</f>
        <v>0.33333333333333331</v>
      </c>
      <c r="D8310" t="s">
        <v>92</v>
      </c>
      <c r="E8310">
        <v>1</v>
      </c>
      <c r="F8310" s="1">
        <v>42066</v>
      </c>
      <c r="G8310" s="1" t="str">
        <f t="shared" si="129"/>
        <v>Tuesday</v>
      </c>
      <c r="H8310" s="2">
        <v>0.55107638888888888</v>
      </c>
      <c r="I8310">
        <v>16.25</v>
      </c>
      <c r="J8310">
        <v>16.25</v>
      </c>
      <c r="K8310" t="s">
        <v>175</v>
      </c>
      <c r="L8310" t="s">
        <v>23</v>
      </c>
      <c r="M8310" t="s">
        <v>93</v>
      </c>
      <c r="N8310" t="s">
        <v>94</v>
      </c>
    </row>
    <row r="8311" spans="1:14" x14ac:dyDescent="0.25">
      <c r="A8311">
        <v>8310</v>
      </c>
      <c r="B8311">
        <v>3650</v>
      </c>
      <c r="C8311">
        <f>1/COUNTIF(B:B, B8311)</f>
        <v>0.33333333333333331</v>
      </c>
      <c r="D8311" t="s">
        <v>124</v>
      </c>
      <c r="E8311">
        <v>1</v>
      </c>
      <c r="F8311" s="1">
        <v>42066</v>
      </c>
      <c r="G8311" s="1" t="str">
        <f t="shared" si="129"/>
        <v>Tuesday</v>
      </c>
      <c r="H8311" s="2">
        <v>0.55107638888888888</v>
      </c>
      <c r="I8311">
        <v>16</v>
      </c>
      <c r="J8311">
        <v>16</v>
      </c>
      <c r="K8311" t="s">
        <v>175</v>
      </c>
      <c r="L8311" t="s">
        <v>19</v>
      </c>
      <c r="M8311" t="s">
        <v>48</v>
      </c>
      <c r="N8311" t="s">
        <v>49</v>
      </c>
    </row>
    <row r="8312" spans="1:14" x14ac:dyDescent="0.25">
      <c r="A8312">
        <v>8311</v>
      </c>
      <c r="B8312">
        <v>3650</v>
      </c>
      <c r="C8312">
        <f>1/COUNTIF(B:B, B8312)</f>
        <v>0.33333333333333331</v>
      </c>
      <c r="D8312" t="s">
        <v>137</v>
      </c>
      <c r="E8312">
        <v>1</v>
      </c>
      <c r="F8312" s="1">
        <v>42066</v>
      </c>
      <c r="G8312" s="1" t="str">
        <f t="shared" si="129"/>
        <v>Tuesday</v>
      </c>
      <c r="H8312" s="2">
        <v>0.55107638888888888</v>
      </c>
      <c r="I8312">
        <v>16.5</v>
      </c>
      <c r="J8312">
        <v>16.5</v>
      </c>
      <c r="K8312" t="s">
        <v>176</v>
      </c>
      <c r="L8312" t="s">
        <v>12</v>
      </c>
      <c r="M8312" t="s">
        <v>13</v>
      </c>
      <c r="N8312" t="s">
        <v>14</v>
      </c>
    </row>
    <row r="8313" spans="1:14" x14ac:dyDescent="0.25">
      <c r="A8313">
        <v>8312</v>
      </c>
      <c r="B8313">
        <v>3651</v>
      </c>
      <c r="C8313">
        <f>1/COUNTIF(B:B, B8313)</f>
        <v>1</v>
      </c>
      <c r="D8313" t="s">
        <v>18</v>
      </c>
      <c r="E8313">
        <v>1</v>
      </c>
      <c r="F8313" s="1">
        <v>42066</v>
      </c>
      <c r="G8313" s="1" t="str">
        <f t="shared" si="129"/>
        <v>Tuesday</v>
      </c>
      <c r="H8313" s="2">
        <v>0.55335648148148153</v>
      </c>
      <c r="I8313">
        <v>18.5</v>
      </c>
      <c r="J8313">
        <v>18.5</v>
      </c>
      <c r="K8313" t="s">
        <v>176</v>
      </c>
      <c r="L8313" t="s">
        <v>19</v>
      </c>
      <c r="M8313" t="s">
        <v>20</v>
      </c>
      <c r="N8313" t="s">
        <v>21</v>
      </c>
    </row>
    <row r="8314" spans="1:14" x14ac:dyDescent="0.25">
      <c r="A8314">
        <v>8313</v>
      </c>
      <c r="B8314">
        <v>3652</v>
      </c>
      <c r="C8314">
        <f>1/COUNTIF(B:B, B8314)</f>
        <v>0.25</v>
      </c>
      <c r="D8314" t="s">
        <v>33</v>
      </c>
      <c r="E8314">
        <v>1</v>
      </c>
      <c r="F8314" s="1">
        <v>42066</v>
      </c>
      <c r="G8314" s="1" t="str">
        <f t="shared" si="129"/>
        <v>Tuesday</v>
      </c>
      <c r="H8314" s="2">
        <v>0.55626157407407406</v>
      </c>
      <c r="I8314">
        <v>16.5</v>
      </c>
      <c r="J8314">
        <v>16.5</v>
      </c>
      <c r="K8314" t="s">
        <v>175</v>
      </c>
      <c r="L8314" t="s">
        <v>23</v>
      </c>
      <c r="M8314" t="s">
        <v>24</v>
      </c>
      <c r="N8314" t="s">
        <v>25</v>
      </c>
    </row>
    <row r="8315" spans="1:14" x14ac:dyDescent="0.25">
      <c r="A8315">
        <v>8314</v>
      </c>
      <c r="B8315">
        <v>3652</v>
      </c>
      <c r="C8315">
        <f>1/COUNTIF(B:B, B8315)</f>
        <v>0.25</v>
      </c>
      <c r="D8315" t="s">
        <v>154</v>
      </c>
      <c r="E8315">
        <v>1</v>
      </c>
      <c r="F8315" s="1">
        <v>42066</v>
      </c>
      <c r="G8315" s="1" t="str">
        <f t="shared" si="129"/>
        <v>Tuesday</v>
      </c>
      <c r="H8315" s="2">
        <v>0.55626157407407406</v>
      </c>
      <c r="I8315">
        <v>16.75</v>
      </c>
      <c r="J8315">
        <v>16.75</v>
      </c>
      <c r="K8315" t="s">
        <v>175</v>
      </c>
      <c r="L8315" t="s">
        <v>19</v>
      </c>
      <c r="M8315" t="s">
        <v>97</v>
      </c>
      <c r="N8315" t="s">
        <v>98</v>
      </c>
    </row>
    <row r="8316" spans="1:14" x14ac:dyDescent="0.25">
      <c r="A8316">
        <v>8315</v>
      </c>
      <c r="B8316">
        <v>3652</v>
      </c>
      <c r="C8316">
        <f>1/COUNTIF(B:B, B8316)</f>
        <v>0.25</v>
      </c>
      <c r="D8316" t="s">
        <v>142</v>
      </c>
      <c r="E8316">
        <v>1</v>
      </c>
      <c r="F8316" s="1">
        <v>42066</v>
      </c>
      <c r="G8316" s="1" t="str">
        <f t="shared" si="129"/>
        <v>Tuesday</v>
      </c>
      <c r="H8316" s="2">
        <v>0.55626157407407406</v>
      </c>
      <c r="I8316">
        <v>16.75</v>
      </c>
      <c r="J8316">
        <v>16.75</v>
      </c>
      <c r="K8316" t="s">
        <v>175</v>
      </c>
      <c r="L8316" t="s">
        <v>30</v>
      </c>
      <c r="M8316" t="s">
        <v>66</v>
      </c>
      <c r="N8316" t="s">
        <v>67</v>
      </c>
    </row>
    <row r="8317" spans="1:14" x14ac:dyDescent="0.25">
      <c r="A8317">
        <v>8316</v>
      </c>
      <c r="B8317">
        <v>3652</v>
      </c>
      <c r="C8317">
        <f>1/COUNTIF(B:B, B8317)</f>
        <v>0.25</v>
      </c>
      <c r="D8317" t="s">
        <v>43</v>
      </c>
      <c r="E8317">
        <v>1</v>
      </c>
      <c r="F8317" s="1">
        <v>42066</v>
      </c>
      <c r="G8317" s="1" t="str">
        <f t="shared" si="129"/>
        <v>Tuesday</v>
      </c>
      <c r="H8317" s="2">
        <v>0.55626157407407406</v>
      </c>
      <c r="I8317">
        <v>12.5</v>
      </c>
      <c r="J8317">
        <v>12.5</v>
      </c>
      <c r="K8317" t="s">
        <v>177</v>
      </c>
      <c r="L8317" t="s">
        <v>23</v>
      </c>
      <c r="M8317" t="s">
        <v>44</v>
      </c>
      <c r="N8317" t="s">
        <v>45</v>
      </c>
    </row>
    <row r="8318" spans="1:14" x14ac:dyDescent="0.25">
      <c r="A8318">
        <v>8317</v>
      </c>
      <c r="B8318">
        <v>3653</v>
      </c>
      <c r="C8318">
        <f>1/COUNTIF(B:B, B8318)</f>
        <v>1</v>
      </c>
      <c r="D8318" t="s">
        <v>131</v>
      </c>
      <c r="E8318">
        <v>1</v>
      </c>
      <c r="F8318" s="1">
        <v>42066</v>
      </c>
      <c r="G8318" s="1" t="str">
        <f t="shared" si="129"/>
        <v>Tuesday</v>
      </c>
      <c r="H8318" s="2">
        <v>0.55936342592592592</v>
      </c>
      <c r="I8318">
        <v>20.75</v>
      </c>
      <c r="J8318">
        <v>20.75</v>
      </c>
      <c r="K8318" t="s">
        <v>176</v>
      </c>
      <c r="L8318" t="s">
        <v>23</v>
      </c>
      <c r="M8318" t="s">
        <v>103</v>
      </c>
      <c r="N8318" t="s">
        <v>104</v>
      </c>
    </row>
    <row r="8319" spans="1:14" x14ac:dyDescent="0.25">
      <c r="A8319">
        <v>8318</v>
      </c>
      <c r="B8319">
        <v>3654</v>
      </c>
      <c r="C8319">
        <f>1/COUNTIF(B:B, B8319)</f>
        <v>8.3333333333333329E-2</v>
      </c>
      <c r="D8319" t="s">
        <v>37</v>
      </c>
      <c r="E8319">
        <v>1</v>
      </c>
      <c r="F8319" s="1">
        <v>42066</v>
      </c>
      <c r="G8319" s="1" t="str">
        <f t="shared" si="129"/>
        <v>Tuesday</v>
      </c>
      <c r="H8319" s="2">
        <v>0.56844907407407408</v>
      </c>
      <c r="I8319">
        <v>12.75</v>
      </c>
      <c r="J8319">
        <v>12.75</v>
      </c>
      <c r="K8319" t="s">
        <v>177</v>
      </c>
      <c r="L8319" t="s">
        <v>30</v>
      </c>
      <c r="M8319" t="s">
        <v>38</v>
      </c>
      <c r="N8319" t="s">
        <v>39</v>
      </c>
    </row>
    <row r="8320" spans="1:14" x14ac:dyDescent="0.25">
      <c r="A8320">
        <v>8319</v>
      </c>
      <c r="B8320">
        <v>3654</v>
      </c>
      <c r="C8320">
        <f>1/COUNTIF(B:B, B8320)</f>
        <v>8.3333333333333329E-2</v>
      </c>
      <c r="D8320" t="s">
        <v>80</v>
      </c>
      <c r="E8320">
        <v>1</v>
      </c>
      <c r="F8320" s="1">
        <v>42066</v>
      </c>
      <c r="G8320" s="1" t="str">
        <f t="shared" si="129"/>
        <v>Tuesday</v>
      </c>
      <c r="H8320" s="2">
        <v>0.56844907407407408</v>
      </c>
      <c r="I8320">
        <v>12</v>
      </c>
      <c r="J8320">
        <v>12</v>
      </c>
      <c r="K8320" t="s">
        <v>177</v>
      </c>
      <c r="L8320" t="s">
        <v>12</v>
      </c>
      <c r="M8320" t="s">
        <v>81</v>
      </c>
      <c r="N8320" t="s">
        <v>82</v>
      </c>
    </row>
    <row r="8321" spans="1:14" x14ac:dyDescent="0.25">
      <c r="A8321">
        <v>8320</v>
      </c>
      <c r="B8321">
        <v>3654</v>
      </c>
      <c r="C8321">
        <f>1/COUNTIF(B:B, B8321)</f>
        <v>8.3333333333333329E-2</v>
      </c>
      <c r="D8321" t="s">
        <v>69</v>
      </c>
      <c r="E8321">
        <v>2</v>
      </c>
      <c r="F8321" s="1">
        <v>42066</v>
      </c>
      <c r="G8321" s="1" t="str">
        <f t="shared" si="129"/>
        <v>Tuesday</v>
      </c>
      <c r="H8321" s="2">
        <v>0.56844907407407408</v>
      </c>
      <c r="I8321">
        <v>20.75</v>
      </c>
      <c r="J8321">
        <v>41.5</v>
      </c>
      <c r="K8321" t="s">
        <v>176</v>
      </c>
      <c r="L8321" t="s">
        <v>30</v>
      </c>
      <c r="M8321" t="s">
        <v>70</v>
      </c>
      <c r="N8321" t="s">
        <v>71</v>
      </c>
    </row>
    <row r="8322" spans="1:14" x14ac:dyDescent="0.25">
      <c r="A8322">
        <v>8321</v>
      </c>
      <c r="B8322">
        <v>3654</v>
      </c>
      <c r="C8322">
        <f>1/COUNTIF(B:B, B8322)</f>
        <v>8.3333333333333329E-2</v>
      </c>
      <c r="D8322" t="s">
        <v>72</v>
      </c>
      <c r="E8322">
        <v>1</v>
      </c>
      <c r="F8322" s="1">
        <v>42066</v>
      </c>
      <c r="G8322" s="1" t="str">
        <f t="shared" ref="G8322:G8385" si="130">TEXT(F8322,"dddd")</f>
        <v>Tuesday</v>
      </c>
      <c r="H8322" s="2">
        <v>0.56844907407407408</v>
      </c>
      <c r="I8322">
        <v>16.75</v>
      </c>
      <c r="J8322">
        <v>16.75</v>
      </c>
      <c r="K8322" t="s">
        <v>175</v>
      </c>
      <c r="L8322" t="s">
        <v>30</v>
      </c>
      <c r="M8322" t="s">
        <v>70</v>
      </c>
      <c r="N8322" t="s">
        <v>71</v>
      </c>
    </row>
    <row r="8323" spans="1:14" x14ac:dyDescent="0.25">
      <c r="A8323">
        <v>8322</v>
      </c>
      <c r="B8323">
        <v>3654</v>
      </c>
      <c r="C8323">
        <f>1/COUNTIF(B:B, B8323)</f>
        <v>8.3333333333333329E-2</v>
      </c>
      <c r="D8323" t="s">
        <v>130</v>
      </c>
      <c r="E8323">
        <v>1</v>
      </c>
      <c r="F8323" s="1">
        <v>42066</v>
      </c>
      <c r="G8323" s="1" t="str">
        <f t="shared" si="130"/>
        <v>Tuesday</v>
      </c>
      <c r="H8323" s="2">
        <v>0.56844907407407408</v>
      </c>
      <c r="I8323">
        <v>16.75</v>
      </c>
      <c r="J8323">
        <v>16.75</v>
      </c>
      <c r="K8323" t="s">
        <v>175</v>
      </c>
      <c r="L8323" t="s">
        <v>30</v>
      </c>
      <c r="M8323" t="s">
        <v>120</v>
      </c>
      <c r="N8323" t="s">
        <v>121</v>
      </c>
    </row>
    <row r="8324" spans="1:14" x14ac:dyDescent="0.25">
      <c r="A8324">
        <v>8323</v>
      </c>
      <c r="B8324">
        <v>3654</v>
      </c>
      <c r="C8324">
        <f>1/COUNTIF(B:B, B8324)</f>
        <v>8.3333333333333329E-2</v>
      </c>
      <c r="D8324" t="s">
        <v>134</v>
      </c>
      <c r="E8324">
        <v>1</v>
      </c>
      <c r="F8324" s="1">
        <v>42066</v>
      </c>
      <c r="G8324" s="1" t="str">
        <f t="shared" si="130"/>
        <v>Tuesday</v>
      </c>
      <c r="H8324" s="2">
        <v>0.56844907407407408</v>
      </c>
      <c r="I8324">
        <v>20.5</v>
      </c>
      <c r="J8324">
        <v>20.5</v>
      </c>
      <c r="K8324" t="s">
        <v>176</v>
      </c>
      <c r="L8324" t="s">
        <v>12</v>
      </c>
      <c r="M8324" t="s">
        <v>16</v>
      </c>
      <c r="N8324" t="s">
        <v>17</v>
      </c>
    </row>
    <row r="8325" spans="1:14" x14ac:dyDescent="0.25">
      <c r="A8325">
        <v>8324</v>
      </c>
      <c r="B8325">
        <v>3654</v>
      </c>
      <c r="C8325">
        <f>1/COUNTIF(B:B, B8325)</f>
        <v>8.3333333333333329E-2</v>
      </c>
      <c r="D8325" t="s">
        <v>137</v>
      </c>
      <c r="E8325">
        <v>1</v>
      </c>
      <c r="F8325" s="1">
        <v>42066</v>
      </c>
      <c r="G8325" s="1" t="str">
        <f t="shared" si="130"/>
        <v>Tuesday</v>
      </c>
      <c r="H8325" s="2">
        <v>0.56844907407407408</v>
      </c>
      <c r="I8325">
        <v>16.5</v>
      </c>
      <c r="J8325">
        <v>16.5</v>
      </c>
      <c r="K8325" t="s">
        <v>176</v>
      </c>
      <c r="L8325" t="s">
        <v>12</v>
      </c>
      <c r="M8325" t="s">
        <v>13</v>
      </c>
      <c r="N8325" t="s">
        <v>14</v>
      </c>
    </row>
    <row r="8326" spans="1:14" x14ac:dyDescent="0.25">
      <c r="A8326">
        <v>8325</v>
      </c>
      <c r="B8326">
        <v>3654</v>
      </c>
      <c r="C8326">
        <f>1/COUNTIF(B:B, B8326)</f>
        <v>8.3333333333333329E-2</v>
      </c>
      <c r="D8326" t="s">
        <v>128</v>
      </c>
      <c r="E8326">
        <v>1</v>
      </c>
      <c r="F8326" s="1">
        <v>42066</v>
      </c>
      <c r="G8326" s="1" t="str">
        <f t="shared" si="130"/>
        <v>Tuesday</v>
      </c>
      <c r="H8326" s="2">
        <v>0.56844907407407408</v>
      </c>
      <c r="I8326">
        <v>10.5</v>
      </c>
      <c r="J8326">
        <v>10.5</v>
      </c>
      <c r="K8326" t="s">
        <v>177</v>
      </c>
      <c r="L8326" t="s">
        <v>12</v>
      </c>
      <c r="M8326" t="s">
        <v>13</v>
      </c>
      <c r="N8326" t="s">
        <v>14</v>
      </c>
    </row>
    <row r="8327" spans="1:14" x14ac:dyDescent="0.25">
      <c r="A8327">
        <v>8326</v>
      </c>
      <c r="B8327">
        <v>3654</v>
      </c>
      <c r="C8327">
        <f>1/COUNTIF(B:B, B8327)</f>
        <v>8.3333333333333329E-2</v>
      </c>
      <c r="D8327" t="s">
        <v>64</v>
      </c>
      <c r="E8327">
        <v>1</v>
      </c>
      <c r="F8327" s="1">
        <v>42066</v>
      </c>
      <c r="G8327" s="1" t="str">
        <f t="shared" si="130"/>
        <v>Tuesday</v>
      </c>
      <c r="H8327" s="2">
        <v>0.56844907407407408</v>
      </c>
      <c r="I8327">
        <v>20.25</v>
      </c>
      <c r="J8327">
        <v>20.25</v>
      </c>
      <c r="K8327" t="s">
        <v>176</v>
      </c>
      <c r="L8327" t="s">
        <v>19</v>
      </c>
      <c r="M8327" t="s">
        <v>27</v>
      </c>
      <c r="N8327" t="s">
        <v>28</v>
      </c>
    </row>
    <row r="8328" spans="1:14" x14ac:dyDescent="0.25">
      <c r="A8328">
        <v>8327</v>
      </c>
      <c r="B8328">
        <v>3654</v>
      </c>
      <c r="C8328">
        <f>1/COUNTIF(B:B, B8328)</f>
        <v>8.3333333333333329E-2</v>
      </c>
      <c r="D8328" t="s">
        <v>158</v>
      </c>
      <c r="E8328">
        <v>1</v>
      </c>
      <c r="F8328" s="1">
        <v>42066</v>
      </c>
      <c r="G8328" s="1" t="str">
        <f t="shared" si="130"/>
        <v>Tuesday</v>
      </c>
      <c r="H8328" s="2">
        <v>0.56844907407407408</v>
      </c>
      <c r="I8328">
        <v>16</v>
      </c>
      <c r="J8328">
        <v>16</v>
      </c>
      <c r="K8328" t="s">
        <v>175</v>
      </c>
      <c r="L8328" t="s">
        <v>12</v>
      </c>
      <c r="M8328" t="s">
        <v>90</v>
      </c>
      <c r="N8328" t="s">
        <v>91</v>
      </c>
    </row>
    <row r="8329" spans="1:14" x14ac:dyDescent="0.25">
      <c r="A8329">
        <v>8328</v>
      </c>
      <c r="B8329">
        <v>3654</v>
      </c>
      <c r="C8329">
        <f>1/COUNTIF(B:B, B8329)</f>
        <v>8.3333333333333329E-2</v>
      </c>
      <c r="D8329" t="s">
        <v>117</v>
      </c>
      <c r="E8329">
        <v>1</v>
      </c>
      <c r="F8329" s="1">
        <v>42066</v>
      </c>
      <c r="G8329" s="1" t="str">
        <f t="shared" si="130"/>
        <v>Tuesday</v>
      </c>
      <c r="H8329" s="2">
        <v>0.56844907407407408</v>
      </c>
      <c r="I8329">
        <v>16.25</v>
      </c>
      <c r="J8329">
        <v>16.25</v>
      </c>
      <c r="K8329" t="s">
        <v>175</v>
      </c>
      <c r="L8329" t="s">
        <v>23</v>
      </c>
      <c r="M8329" t="s">
        <v>110</v>
      </c>
      <c r="N8329" t="s">
        <v>111</v>
      </c>
    </row>
    <row r="8330" spans="1:14" x14ac:dyDescent="0.25">
      <c r="A8330">
        <v>8329</v>
      </c>
      <c r="B8330">
        <v>3654</v>
      </c>
      <c r="C8330">
        <f>1/COUNTIF(B:B, B8330)</f>
        <v>8.3333333333333329E-2</v>
      </c>
      <c r="D8330" t="s">
        <v>153</v>
      </c>
      <c r="E8330">
        <v>1</v>
      </c>
      <c r="F8330" s="1">
        <v>42066</v>
      </c>
      <c r="G8330" s="1" t="str">
        <f t="shared" si="130"/>
        <v>Tuesday</v>
      </c>
      <c r="H8330" s="2">
        <v>0.56844907407407408</v>
      </c>
      <c r="I8330">
        <v>16.5</v>
      </c>
      <c r="J8330">
        <v>16.5</v>
      </c>
      <c r="K8330" t="s">
        <v>175</v>
      </c>
      <c r="L8330" t="s">
        <v>23</v>
      </c>
      <c r="M8330" t="s">
        <v>56</v>
      </c>
      <c r="N8330" t="s">
        <v>57</v>
      </c>
    </row>
    <row r="8331" spans="1:14" x14ac:dyDescent="0.25">
      <c r="A8331">
        <v>8330</v>
      </c>
      <c r="B8331">
        <v>3655</v>
      </c>
      <c r="C8331">
        <f>1/COUNTIF(B:B, B8331)</f>
        <v>0.25</v>
      </c>
      <c r="D8331" t="s">
        <v>46</v>
      </c>
      <c r="E8331">
        <v>1</v>
      </c>
      <c r="F8331" s="1">
        <v>42066</v>
      </c>
      <c r="G8331" s="1" t="str">
        <f t="shared" si="130"/>
        <v>Tuesday</v>
      </c>
      <c r="H8331" s="2">
        <v>0.5690277777777778</v>
      </c>
      <c r="I8331">
        <v>12</v>
      </c>
      <c r="J8331">
        <v>12</v>
      </c>
      <c r="K8331" t="s">
        <v>177</v>
      </c>
      <c r="L8331" t="s">
        <v>12</v>
      </c>
      <c r="M8331" t="s">
        <v>16</v>
      </c>
      <c r="N8331" t="s">
        <v>17</v>
      </c>
    </row>
    <row r="8332" spans="1:14" x14ac:dyDescent="0.25">
      <c r="A8332">
        <v>8331</v>
      </c>
      <c r="B8332">
        <v>3655</v>
      </c>
      <c r="C8332">
        <f>1/COUNTIF(B:B, B8332)</f>
        <v>0.25</v>
      </c>
      <c r="D8332" t="s">
        <v>108</v>
      </c>
      <c r="E8332">
        <v>1</v>
      </c>
      <c r="F8332" s="1">
        <v>42066</v>
      </c>
      <c r="G8332" s="1" t="str">
        <f t="shared" si="130"/>
        <v>Tuesday</v>
      </c>
      <c r="H8332" s="2">
        <v>0.5690277777777778</v>
      </c>
      <c r="I8332">
        <v>20.5</v>
      </c>
      <c r="J8332">
        <v>20.5</v>
      </c>
      <c r="K8332" t="s">
        <v>176</v>
      </c>
      <c r="L8332" t="s">
        <v>12</v>
      </c>
      <c r="M8332" t="s">
        <v>90</v>
      </c>
      <c r="N8332" t="s">
        <v>91</v>
      </c>
    </row>
    <row r="8333" spans="1:14" x14ac:dyDescent="0.25">
      <c r="A8333">
        <v>8332</v>
      </c>
      <c r="B8333">
        <v>3655</v>
      </c>
      <c r="C8333">
        <f>1/COUNTIF(B:B, B8333)</f>
        <v>0.25</v>
      </c>
      <c r="D8333" t="s">
        <v>117</v>
      </c>
      <c r="E8333">
        <v>1</v>
      </c>
      <c r="F8333" s="1">
        <v>42066</v>
      </c>
      <c r="G8333" s="1" t="str">
        <f t="shared" si="130"/>
        <v>Tuesday</v>
      </c>
      <c r="H8333" s="2">
        <v>0.5690277777777778</v>
      </c>
      <c r="I8333">
        <v>16.25</v>
      </c>
      <c r="J8333">
        <v>16.25</v>
      </c>
      <c r="K8333" t="s">
        <v>175</v>
      </c>
      <c r="L8333" t="s">
        <v>23</v>
      </c>
      <c r="M8333" t="s">
        <v>110</v>
      </c>
      <c r="N8333" t="s">
        <v>111</v>
      </c>
    </row>
    <row r="8334" spans="1:14" x14ac:dyDescent="0.25">
      <c r="A8334">
        <v>8333</v>
      </c>
      <c r="B8334">
        <v>3655</v>
      </c>
      <c r="C8334">
        <f>1/COUNTIF(B:B, B8334)</f>
        <v>0.25</v>
      </c>
      <c r="D8334" t="s">
        <v>146</v>
      </c>
      <c r="E8334">
        <v>1</v>
      </c>
      <c r="F8334" s="1">
        <v>42066</v>
      </c>
      <c r="G8334" s="1" t="str">
        <f t="shared" si="130"/>
        <v>Tuesday</v>
      </c>
      <c r="H8334" s="2">
        <v>0.5690277777777778</v>
      </c>
      <c r="I8334">
        <v>12.75</v>
      </c>
      <c r="J8334">
        <v>12.75</v>
      </c>
      <c r="K8334" t="s">
        <v>177</v>
      </c>
      <c r="L8334" t="s">
        <v>30</v>
      </c>
      <c r="M8334" t="s">
        <v>31</v>
      </c>
      <c r="N8334" t="s">
        <v>32</v>
      </c>
    </row>
    <row r="8335" spans="1:14" x14ac:dyDescent="0.25">
      <c r="A8335">
        <v>8334</v>
      </c>
      <c r="B8335">
        <v>3656</v>
      </c>
      <c r="C8335">
        <f>1/COUNTIF(B:B, B8335)</f>
        <v>1</v>
      </c>
      <c r="D8335" t="s">
        <v>152</v>
      </c>
      <c r="E8335">
        <v>1</v>
      </c>
      <c r="F8335" s="1">
        <v>42066</v>
      </c>
      <c r="G8335" s="1" t="str">
        <f t="shared" si="130"/>
        <v>Tuesday</v>
      </c>
      <c r="H8335" s="2">
        <v>0.57019675925925928</v>
      </c>
      <c r="I8335">
        <v>12</v>
      </c>
      <c r="J8335">
        <v>12</v>
      </c>
      <c r="K8335" t="s">
        <v>177</v>
      </c>
      <c r="L8335" t="s">
        <v>19</v>
      </c>
      <c r="M8335" t="s">
        <v>106</v>
      </c>
      <c r="N8335" t="s">
        <v>107</v>
      </c>
    </row>
    <row r="8336" spans="1:14" x14ac:dyDescent="0.25">
      <c r="A8336">
        <v>8335</v>
      </c>
      <c r="B8336">
        <v>3657</v>
      </c>
      <c r="C8336">
        <f>1/COUNTIF(B:B, B8336)</f>
        <v>0.5</v>
      </c>
      <c r="D8336" t="s">
        <v>95</v>
      </c>
      <c r="E8336">
        <v>1</v>
      </c>
      <c r="F8336" s="1">
        <v>42066</v>
      </c>
      <c r="G8336" s="1" t="str">
        <f t="shared" si="130"/>
        <v>Tuesday</v>
      </c>
      <c r="H8336" s="2">
        <v>0.57848379629629632</v>
      </c>
      <c r="I8336">
        <v>14.75</v>
      </c>
      <c r="J8336">
        <v>14.75</v>
      </c>
      <c r="K8336" t="s">
        <v>175</v>
      </c>
      <c r="L8336" t="s">
        <v>19</v>
      </c>
      <c r="M8336" t="s">
        <v>87</v>
      </c>
      <c r="N8336" t="s">
        <v>88</v>
      </c>
    </row>
    <row r="8337" spans="1:14" x14ac:dyDescent="0.25">
      <c r="A8337">
        <v>8336</v>
      </c>
      <c r="B8337">
        <v>3657</v>
      </c>
      <c r="C8337">
        <f>1/COUNTIF(B:B, B8337)</f>
        <v>0.5</v>
      </c>
      <c r="D8337" t="s">
        <v>26</v>
      </c>
      <c r="E8337">
        <v>1</v>
      </c>
      <c r="F8337" s="1">
        <v>42066</v>
      </c>
      <c r="G8337" s="1" t="str">
        <f t="shared" si="130"/>
        <v>Tuesday</v>
      </c>
      <c r="H8337" s="2">
        <v>0.57848379629629632</v>
      </c>
      <c r="I8337">
        <v>16</v>
      </c>
      <c r="J8337">
        <v>16</v>
      </c>
      <c r="K8337" t="s">
        <v>175</v>
      </c>
      <c r="L8337" t="s">
        <v>19</v>
      </c>
      <c r="M8337" t="s">
        <v>27</v>
      </c>
      <c r="N8337" t="s">
        <v>28</v>
      </c>
    </row>
    <row r="8338" spans="1:14" x14ac:dyDescent="0.25">
      <c r="A8338">
        <v>8337</v>
      </c>
      <c r="B8338">
        <v>3658</v>
      </c>
      <c r="C8338">
        <f>1/COUNTIF(B:B, B8338)</f>
        <v>0.5</v>
      </c>
      <c r="D8338" t="s">
        <v>50</v>
      </c>
      <c r="E8338">
        <v>1</v>
      </c>
      <c r="F8338" s="1">
        <v>42066</v>
      </c>
      <c r="G8338" s="1" t="str">
        <f t="shared" si="130"/>
        <v>Tuesday</v>
      </c>
      <c r="H8338" s="2">
        <v>0.58371527777777776</v>
      </c>
      <c r="I8338">
        <v>20.5</v>
      </c>
      <c r="J8338">
        <v>20.5</v>
      </c>
      <c r="K8338" t="s">
        <v>176</v>
      </c>
      <c r="L8338" t="s">
        <v>12</v>
      </c>
      <c r="M8338" t="s">
        <v>51</v>
      </c>
      <c r="N8338" t="s">
        <v>52</v>
      </c>
    </row>
    <row r="8339" spans="1:14" x14ac:dyDescent="0.25">
      <c r="A8339">
        <v>8338</v>
      </c>
      <c r="B8339">
        <v>3658</v>
      </c>
      <c r="C8339">
        <f>1/COUNTIF(B:B, B8339)</f>
        <v>0.5</v>
      </c>
      <c r="D8339" t="s">
        <v>29</v>
      </c>
      <c r="E8339">
        <v>2</v>
      </c>
      <c r="F8339" s="1">
        <v>42066</v>
      </c>
      <c r="G8339" s="1" t="str">
        <f t="shared" si="130"/>
        <v>Tuesday</v>
      </c>
      <c r="H8339" s="2">
        <v>0.58371527777777776</v>
      </c>
      <c r="I8339">
        <v>20.75</v>
      </c>
      <c r="J8339">
        <v>41.5</v>
      </c>
      <c r="K8339" t="s">
        <v>176</v>
      </c>
      <c r="L8339" t="s">
        <v>30</v>
      </c>
      <c r="M8339" t="s">
        <v>31</v>
      </c>
      <c r="N8339" t="s">
        <v>32</v>
      </c>
    </row>
    <row r="8340" spans="1:14" x14ac:dyDescent="0.25">
      <c r="A8340">
        <v>8339</v>
      </c>
      <c r="B8340">
        <v>3659</v>
      </c>
      <c r="C8340">
        <f>1/COUNTIF(B:B, B8340)</f>
        <v>0.1</v>
      </c>
      <c r="D8340" t="s">
        <v>76</v>
      </c>
      <c r="E8340">
        <v>1</v>
      </c>
      <c r="F8340" s="1">
        <v>42066</v>
      </c>
      <c r="G8340" s="1" t="str">
        <f t="shared" si="130"/>
        <v>Tuesday</v>
      </c>
      <c r="H8340" s="2">
        <v>0.58570601851851856</v>
      </c>
      <c r="I8340">
        <v>12.75</v>
      </c>
      <c r="J8340">
        <v>12.75</v>
      </c>
      <c r="K8340" t="s">
        <v>177</v>
      </c>
      <c r="L8340" t="s">
        <v>30</v>
      </c>
      <c r="M8340" t="s">
        <v>70</v>
      </c>
      <c r="N8340" t="s">
        <v>71</v>
      </c>
    </row>
    <row r="8341" spans="1:14" x14ac:dyDescent="0.25">
      <c r="A8341">
        <v>8340</v>
      </c>
      <c r="B8341">
        <v>3659</v>
      </c>
      <c r="C8341">
        <f>1/COUNTIF(B:B, B8341)</f>
        <v>0.1</v>
      </c>
      <c r="D8341" t="s">
        <v>11</v>
      </c>
      <c r="E8341">
        <v>1</v>
      </c>
      <c r="F8341" s="1">
        <v>42066</v>
      </c>
      <c r="G8341" s="1" t="str">
        <f t="shared" si="130"/>
        <v>Tuesday</v>
      </c>
      <c r="H8341" s="2">
        <v>0.58570601851851856</v>
      </c>
      <c r="I8341">
        <v>13.25</v>
      </c>
      <c r="J8341">
        <v>13.25</v>
      </c>
      <c r="K8341" t="s">
        <v>175</v>
      </c>
      <c r="L8341" t="s">
        <v>12</v>
      </c>
      <c r="M8341" t="s">
        <v>13</v>
      </c>
      <c r="N8341" t="s">
        <v>14</v>
      </c>
    </row>
    <row r="8342" spans="1:14" x14ac:dyDescent="0.25">
      <c r="A8342">
        <v>8341</v>
      </c>
      <c r="B8342">
        <v>3659</v>
      </c>
      <c r="C8342">
        <f>1/COUNTIF(B:B, B8342)</f>
        <v>0.1</v>
      </c>
      <c r="D8342" t="s">
        <v>73</v>
      </c>
      <c r="E8342">
        <v>1</v>
      </c>
      <c r="F8342" s="1">
        <v>42066</v>
      </c>
      <c r="G8342" s="1" t="str">
        <f t="shared" si="130"/>
        <v>Tuesday</v>
      </c>
      <c r="H8342" s="2">
        <v>0.58570601851851856</v>
      </c>
      <c r="I8342">
        <v>15.25</v>
      </c>
      <c r="J8342">
        <v>15.25</v>
      </c>
      <c r="K8342" t="s">
        <v>176</v>
      </c>
      <c r="L8342" t="s">
        <v>12</v>
      </c>
      <c r="M8342" t="s">
        <v>74</v>
      </c>
      <c r="N8342" t="s">
        <v>75</v>
      </c>
    </row>
    <row r="8343" spans="1:14" x14ac:dyDescent="0.25">
      <c r="A8343">
        <v>8342</v>
      </c>
      <c r="B8343">
        <v>3659</v>
      </c>
      <c r="C8343">
        <f>1/COUNTIF(B:B, B8343)</f>
        <v>0.1</v>
      </c>
      <c r="D8343" t="s">
        <v>131</v>
      </c>
      <c r="E8343">
        <v>1</v>
      </c>
      <c r="F8343" s="1">
        <v>42066</v>
      </c>
      <c r="G8343" s="1" t="str">
        <f t="shared" si="130"/>
        <v>Tuesday</v>
      </c>
      <c r="H8343" s="2">
        <v>0.58570601851851856</v>
      </c>
      <c r="I8343">
        <v>20.75</v>
      </c>
      <c r="J8343">
        <v>20.75</v>
      </c>
      <c r="K8343" t="s">
        <v>176</v>
      </c>
      <c r="L8343" t="s">
        <v>23</v>
      </c>
      <c r="M8343" t="s">
        <v>103</v>
      </c>
      <c r="N8343" t="s">
        <v>104</v>
      </c>
    </row>
    <row r="8344" spans="1:14" x14ac:dyDescent="0.25">
      <c r="A8344">
        <v>8343</v>
      </c>
      <c r="B8344">
        <v>3659</v>
      </c>
      <c r="C8344">
        <f>1/COUNTIF(B:B, B8344)</f>
        <v>0.1</v>
      </c>
      <c r="D8344" t="s">
        <v>140</v>
      </c>
      <c r="E8344">
        <v>1</v>
      </c>
      <c r="F8344" s="1">
        <v>42066</v>
      </c>
      <c r="G8344" s="1" t="str">
        <f t="shared" si="130"/>
        <v>Tuesday</v>
      </c>
      <c r="H8344" s="2">
        <v>0.58570601851851856</v>
      </c>
      <c r="I8344">
        <v>16.5</v>
      </c>
      <c r="J8344">
        <v>16.5</v>
      </c>
      <c r="K8344" t="s">
        <v>175</v>
      </c>
      <c r="L8344" t="s">
        <v>23</v>
      </c>
      <c r="M8344" t="s">
        <v>35</v>
      </c>
      <c r="N8344" t="s">
        <v>36</v>
      </c>
    </row>
    <row r="8345" spans="1:14" x14ac:dyDescent="0.25">
      <c r="A8345">
        <v>8344</v>
      </c>
      <c r="B8345">
        <v>3659</v>
      </c>
      <c r="C8345">
        <f>1/COUNTIF(B:B, B8345)</f>
        <v>0.1</v>
      </c>
      <c r="D8345" t="s">
        <v>167</v>
      </c>
      <c r="E8345">
        <v>1</v>
      </c>
      <c r="F8345" s="1">
        <v>42066</v>
      </c>
      <c r="G8345" s="1" t="str">
        <f t="shared" si="130"/>
        <v>Tuesday</v>
      </c>
      <c r="H8345" s="2">
        <v>0.58570601851851856</v>
      </c>
      <c r="I8345">
        <v>12.5</v>
      </c>
      <c r="J8345">
        <v>12.5</v>
      </c>
      <c r="K8345" t="s">
        <v>177</v>
      </c>
      <c r="L8345" t="s">
        <v>23</v>
      </c>
      <c r="M8345" t="s">
        <v>84</v>
      </c>
      <c r="N8345" t="s">
        <v>85</v>
      </c>
    </row>
    <row r="8346" spans="1:14" x14ac:dyDescent="0.25">
      <c r="A8346">
        <v>8345</v>
      </c>
      <c r="B8346">
        <v>3659</v>
      </c>
      <c r="C8346">
        <f>1/COUNTIF(B:B, B8346)</f>
        <v>0.1</v>
      </c>
      <c r="D8346" t="s">
        <v>65</v>
      </c>
      <c r="E8346">
        <v>1</v>
      </c>
      <c r="F8346" s="1">
        <v>42066</v>
      </c>
      <c r="G8346" s="1" t="str">
        <f t="shared" si="130"/>
        <v>Tuesday</v>
      </c>
      <c r="H8346" s="2">
        <v>0.58570601851851856</v>
      </c>
      <c r="I8346">
        <v>20.75</v>
      </c>
      <c r="J8346">
        <v>20.75</v>
      </c>
      <c r="K8346" t="s">
        <v>176</v>
      </c>
      <c r="L8346" t="s">
        <v>30</v>
      </c>
      <c r="M8346" t="s">
        <v>66</v>
      </c>
      <c r="N8346" t="s">
        <v>67</v>
      </c>
    </row>
    <row r="8347" spans="1:14" x14ac:dyDescent="0.25">
      <c r="A8347">
        <v>8346</v>
      </c>
      <c r="B8347">
        <v>3659</v>
      </c>
      <c r="C8347">
        <f>1/COUNTIF(B:B, B8347)</f>
        <v>0.1</v>
      </c>
      <c r="D8347" t="s">
        <v>132</v>
      </c>
      <c r="E8347">
        <v>2</v>
      </c>
      <c r="F8347" s="1">
        <v>42066</v>
      </c>
      <c r="G8347" s="1" t="str">
        <f t="shared" si="130"/>
        <v>Tuesday</v>
      </c>
      <c r="H8347" s="2">
        <v>0.58570601851851856</v>
      </c>
      <c r="I8347">
        <v>12.5</v>
      </c>
      <c r="J8347">
        <v>25</v>
      </c>
      <c r="K8347" t="s">
        <v>177</v>
      </c>
      <c r="L8347" t="s">
        <v>19</v>
      </c>
      <c r="M8347" t="s">
        <v>59</v>
      </c>
      <c r="N8347" t="s">
        <v>60</v>
      </c>
    </row>
    <row r="8348" spans="1:14" x14ac:dyDescent="0.25">
      <c r="A8348">
        <v>8347</v>
      </c>
      <c r="B8348">
        <v>3659</v>
      </c>
      <c r="C8348">
        <f>1/COUNTIF(B:B, B8348)</f>
        <v>0.1</v>
      </c>
      <c r="D8348" t="s">
        <v>149</v>
      </c>
      <c r="E8348">
        <v>1</v>
      </c>
      <c r="F8348" s="1">
        <v>42066</v>
      </c>
      <c r="G8348" s="1" t="str">
        <f t="shared" si="130"/>
        <v>Tuesday</v>
      </c>
      <c r="H8348" s="2">
        <v>0.58570601851851856</v>
      </c>
      <c r="I8348">
        <v>16</v>
      </c>
      <c r="J8348">
        <v>16</v>
      </c>
      <c r="K8348" t="s">
        <v>175</v>
      </c>
      <c r="L8348" t="s">
        <v>19</v>
      </c>
      <c r="M8348" t="s">
        <v>62</v>
      </c>
      <c r="N8348" t="s">
        <v>63</v>
      </c>
    </row>
    <row r="8349" spans="1:14" x14ac:dyDescent="0.25">
      <c r="A8349">
        <v>8348</v>
      </c>
      <c r="B8349">
        <v>3659</v>
      </c>
      <c r="C8349">
        <f>1/COUNTIF(B:B, B8349)</f>
        <v>0.1</v>
      </c>
      <c r="D8349" t="s">
        <v>61</v>
      </c>
      <c r="E8349">
        <v>1</v>
      </c>
      <c r="F8349" s="1">
        <v>42066</v>
      </c>
      <c r="G8349" s="1" t="str">
        <f t="shared" si="130"/>
        <v>Tuesday</v>
      </c>
      <c r="H8349" s="2">
        <v>0.58570601851851856</v>
      </c>
      <c r="I8349">
        <v>12</v>
      </c>
      <c r="J8349">
        <v>12</v>
      </c>
      <c r="K8349" t="s">
        <v>177</v>
      </c>
      <c r="L8349" t="s">
        <v>19</v>
      </c>
      <c r="M8349" t="s">
        <v>62</v>
      </c>
      <c r="N8349" t="s">
        <v>63</v>
      </c>
    </row>
    <row r="8350" spans="1:14" x14ac:dyDescent="0.25">
      <c r="A8350">
        <v>8349</v>
      </c>
      <c r="B8350">
        <v>3660</v>
      </c>
      <c r="C8350">
        <f>1/COUNTIF(B:B, B8350)</f>
        <v>0.25</v>
      </c>
      <c r="D8350" t="s">
        <v>80</v>
      </c>
      <c r="E8350">
        <v>1</v>
      </c>
      <c r="F8350" s="1">
        <v>42066</v>
      </c>
      <c r="G8350" s="1" t="str">
        <f t="shared" si="130"/>
        <v>Tuesday</v>
      </c>
      <c r="H8350" s="2">
        <v>0.58950231481481485</v>
      </c>
      <c r="I8350">
        <v>12</v>
      </c>
      <c r="J8350">
        <v>12</v>
      </c>
      <c r="K8350" t="s">
        <v>177</v>
      </c>
      <c r="L8350" t="s">
        <v>12</v>
      </c>
      <c r="M8350" t="s">
        <v>81</v>
      </c>
      <c r="N8350" t="s">
        <v>82</v>
      </c>
    </row>
    <row r="8351" spans="1:14" x14ac:dyDescent="0.25">
      <c r="A8351">
        <v>8350</v>
      </c>
      <c r="B8351">
        <v>3660</v>
      </c>
      <c r="C8351">
        <f>1/COUNTIF(B:B, B8351)</f>
        <v>0.25</v>
      </c>
      <c r="D8351" t="s">
        <v>15</v>
      </c>
      <c r="E8351">
        <v>1</v>
      </c>
      <c r="F8351" s="1">
        <v>42066</v>
      </c>
      <c r="G8351" s="1" t="str">
        <f t="shared" si="130"/>
        <v>Tuesday</v>
      </c>
      <c r="H8351" s="2">
        <v>0.58950231481481485</v>
      </c>
      <c r="I8351">
        <v>16</v>
      </c>
      <c r="J8351">
        <v>16</v>
      </c>
      <c r="K8351" t="s">
        <v>175</v>
      </c>
      <c r="L8351" t="s">
        <v>12</v>
      </c>
      <c r="M8351" t="s">
        <v>16</v>
      </c>
      <c r="N8351" t="s">
        <v>17</v>
      </c>
    </row>
    <row r="8352" spans="1:14" x14ac:dyDescent="0.25">
      <c r="A8352">
        <v>8351</v>
      </c>
      <c r="B8352">
        <v>3660</v>
      </c>
      <c r="C8352">
        <f>1/COUNTIF(B:B, B8352)</f>
        <v>0.25</v>
      </c>
      <c r="D8352" t="s">
        <v>137</v>
      </c>
      <c r="E8352">
        <v>1</v>
      </c>
      <c r="F8352" s="1">
        <v>42066</v>
      </c>
      <c r="G8352" s="1" t="str">
        <f t="shared" si="130"/>
        <v>Tuesday</v>
      </c>
      <c r="H8352" s="2">
        <v>0.58950231481481485</v>
      </c>
      <c r="I8352">
        <v>16.5</v>
      </c>
      <c r="J8352">
        <v>16.5</v>
      </c>
      <c r="K8352" t="s">
        <v>176</v>
      </c>
      <c r="L8352" t="s">
        <v>12</v>
      </c>
      <c r="M8352" t="s">
        <v>13</v>
      </c>
      <c r="N8352" t="s">
        <v>14</v>
      </c>
    </row>
    <row r="8353" spans="1:14" x14ac:dyDescent="0.25">
      <c r="A8353">
        <v>8352</v>
      </c>
      <c r="B8353">
        <v>3660</v>
      </c>
      <c r="C8353">
        <f>1/COUNTIF(B:B, B8353)</f>
        <v>0.25</v>
      </c>
      <c r="D8353" t="s">
        <v>115</v>
      </c>
      <c r="E8353">
        <v>1</v>
      </c>
      <c r="F8353" s="1">
        <v>42066</v>
      </c>
      <c r="G8353" s="1" t="str">
        <f t="shared" si="130"/>
        <v>Tuesday</v>
      </c>
      <c r="H8353" s="2">
        <v>0.58950231481481485</v>
      </c>
      <c r="I8353">
        <v>12.5</v>
      </c>
      <c r="J8353">
        <v>12.5</v>
      </c>
      <c r="K8353" t="s">
        <v>175</v>
      </c>
      <c r="L8353" t="s">
        <v>12</v>
      </c>
      <c r="M8353" t="s">
        <v>74</v>
      </c>
      <c r="N8353" t="s">
        <v>75</v>
      </c>
    </row>
    <row r="8354" spans="1:14" x14ac:dyDescent="0.25">
      <c r="A8354">
        <v>8353</v>
      </c>
      <c r="B8354">
        <v>3661</v>
      </c>
      <c r="C8354">
        <f>1/COUNTIF(B:B, B8354)</f>
        <v>0.25</v>
      </c>
      <c r="D8354" t="s">
        <v>114</v>
      </c>
      <c r="E8354">
        <v>1</v>
      </c>
      <c r="F8354" s="1">
        <v>42066</v>
      </c>
      <c r="G8354" s="1" t="str">
        <f t="shared" si="130"/>
        <v>Tuesday</v>
      </c>
      <c r="H8354" s="2">
        <v>0.6284953703703704</v>
      </c>
      <c r="I8354">
        <v>16.75</v>
      </c>
      <c r="J8354">
        <v>16.75</v>
      </c>
      <c r="K8354" t="s">
        <v>175</v>
      </c>
      <c r="L8354" t="s">
        <v>30</v>
      </c>
      <c r="M8354" t="s">
        <v>38</v>
      </c>
      <c r="N8354" t="s">
        <v>39</v>
      </c>
    </row>
    <row r="8355" spans="1:14" x14ac:dyDescent="0.25">
      <c r="A8355">
        <v>8354</v>
      </c>
      <c r="B8355">
        <v>3661</v>
      </c>
      <c r="C8355">
        <f>1/COUNTIF(B:B, B8355)</f>
        <v>0.25</v>
      </c>
      <c r="D8355" t="s">
        <v>50</v>
      </c>
      <c r="E8355">
        <v>1</v>
      </c>
      <c r="F8355" s="1">
        <v>42066</v>
      </c>
      <c r="G8355" s="1" t="str">
        <f t="shared" si="130"/>
        <v>Tuesday</v>
      </c>
      <c r="H8355" s="2">
        <v>0.6284953703703704</v>
      </c>
      <c r="I8355">
        <v>20.5</v>
      </c>
      <c r="J8355">
        <v>20.5</v>
      </c>
      <c r="K8355" t="s">
        <v>176</v>
      </c>
      <c r="L8355" t="s">
        <v>12</v>
      </c>
      <c r="M8355" t="s">
        <v>51</v>
      </c>
      <c r="N8355" t="s">
        <v>52</v>
      </c>
    </row>
    <row r="8356" spans="1:14" x14ac:dyDescent="0.25">
      <c r="A8356">
        <v>8355</v>
      </c>
      <c r="B8356">
        <v>3661</v>
      </c>
      <c r="C8356">
        <f>1/COUNTIF(B:B, B8356)</f>
        <v>0.25</v>
      </c>
      <c r="D8356" t="s">
        <v>54</v>
      </c>
      <c r="E8356">
        <v>1</v>
      </c>
      <c r="F8356" s="1">
        <v>42066</v>
      </c>
      <c r="G8356" s="1" t="str">
        <f t="shared" si="130"/>
        <v>Tuesday</v>
      </c>
      <c r="H8356" s="2">
        <v>0.6284953703703704</v>
      </c>
      <c r="I8356">
        <v>12</v>
      </c>
      <c r="J8356">
        <v>12</v>
      </c>
      <c r="K8356" t="s">
        <v>177</v>
      </c>
      <c r="L8356" t="s">
        <v>19</v>
      </c>
      <c r="M8356" t="s">
        <v>27</v>
      </c>
      <c r="N8356" t="s">
        <v>28</v>
      </c>
    </row>
    <row r="8357" spans="1:14" x14ac:dyDescent="0.25">
      <c r="A8357">
        <v>8356</v>
      </c>
      <c r="B8357">
        <v>3661</v>
      </c>
      <c r="C8357">
        <f>1/COUNTIF(B:B, B8357)</f>
        <v>0.25</v>
      </c>
      <c r="D8357" t="s">
        <v>133</v>
      </c>
      <c r="E8357">
        <v>1</v>
      </c>
      <c r="F8357" s="1">
        <v>42066</v>
      </c>
      <c r="G8357" s="1" t="str">
        <f t="shared" si="130"/>
        <v>Tuesday</v>
      </c>
      <c r="H8357" s="2">
        <v>0.6284953703703704</v>
      </c>
      <c r="I8357">
        <v>16.75</v>
      </c>
      <c r="J8357">
        <v>16.75</v>
      </c>
      <c r="K8357" t="s">
        <v>175</v>
      </c>
      <c r="L8357" t="s">
        <v>30</v>
      </c>
      <c r="M8357" t="s">
        <v>31</v>
      </c>
      <c r="N8357" t="s">
        <v>32</v>
      </c>
    </row>
    <row r="8358" spans="1:14" x14ac:dyDescent="0.25">
      <c r="A8358">
        <v>8357</v>
      </c>
      <c r="B8358">
        <v>3662</v>
      </c>
      <c r="C8358">
        <f>1/COUNTIF(B:B, B8358)</f>
        <v>1</v>
      </c>
      <c r="D8358" t="s">
        <v>95</v>
      </c>
      <c r="E8358">
        <v>1</v>
      </c>
      <c r="F8358" s="1">
        <v>42066</v>
      </c>
      <c r="G8358" s="1" t="str">
        <f t="shared" si="130"/>
        <v>Tuesday</v>
      </c>
      <c r="H8358" s="2">
        <v>0.648900462962963</v>
      </c>
      <c r="I8358">
        <v>14.75</v>
      </c>
      <c r="J8358">
        <v>14.75</v>
      </c>
      <c r="K8358" t="s">
        <v>175</v>
      </c>
      <c r="L8358" t="s">
        <v>19</v>
      </c>
      <c r="M8358" t="s">
        <v>87</v>
      </c>
      <c r="N8358" t="s">
        <v>88</v>
      </c>
    </row>
    <row r="8359" spans="1:14" x14ac:dyDescent="0.25">
      <c r="A8359">
        <v>8358</v>
      </c>
      <c r="B8359">
        <v>3663</v>
      </c>
      <c r="C8359">
        <f>1/COUNTIF(B:B, B8359)</f>
        <v>0.25</v>
      </c>
      <c r="D8359" t="s">
        <v>130</v>
      </c>
      <c r="E8359">
        <v>1</v>
      </c>
      <c r="F8359" s="1">
        <v>42066</v>
      </c>
      <c r="G8359" s="1" t="str">
        <f t="shared" si="130"/>
        <v>Tuesday</v>
      </c>
      <c r="H8359" s="2">
        <v>0.65780092592592587</v>
      </c>
      <c r="I8359">
        <v>16.75</v>
      </c>
      <c r="J8359">
        <v>16.75</v>
      </c>
      <c r="K8359" t="s">
        <v>175</v>
      </c>
      <c r="L8359" t="s">
        <v>30</v>
      </c>
      <c r="M8359" t="s">
        <v>120</v>
      </c>
      <c r="N8359" t="s">
        <v>121</v>
      </c>
    </row>
    <row r="8360" spans="1:14" x14ac:dyDescent="0.25">
      <c r="A8360">
        <v>8359</v>
      </c>
      <c r="B8360">
        <v>3663</v>
      </c>
      <c r="C8360">
        <f>1/COUNTIF(B:B, B8360)</f>
        <v>0.25</v>
      </c>
      <c r="D8360" t="s">
        <v>99</v>
      </c>
      <c r="E8360">
        <v>1</v>
      </c>
      <c r="F8360" s="1">
        <v>42066</v>
      </c>
      <c r="G8360" s="1" t="str">
        <f t="shared" si="130"/>
        <v>Tuesday</v>
      </c>
      <c r="H8360" s="2">
        <v>0.65780092592592587</v>
      </c>
      <c r="I8360">
        <v>16</v>
      </c>
      <c r="J8360">
        <v>16</v>
      </c>
      <c r="K8360" t="s">
        <v>175</v>
      </c>
      <c r="L8360" t="s">
        <v>19</v>
      </c>
      <c r="M8360" t="s">
        <v>100</v>
      </c>
      <c r="N8360" t="s">
        <v>101</v>
      </c>
    </row>
    <row r="8361" spans="1:14" x14ac:dyDescent="0.25">
      <c r="A8361">
        <v>8360</v>
      </c>
      <c r="B8361">
        <v>3663</v>
      </c>
      <c r="C8361">
        <f>1/COUNTIF(B:B, B8361)</f>
        <v>0.25</v>
      </c>
      <c r="D8361" t="s">
        <v>64</v>
      </c>
      <c r="E8361">
        <v>1</v>
      </c>
      <c r="F8361" s="1">
        <v>42066</v>
      </c>
      <c r="G8361" s="1" t="str">
        <f t="shared" si="130"/>
        <v>Tuesday</v>
      </c>
      <c r="H8361" s="2">
        <v>0.65780092592592587</v>
      </c>
      <c r="I8361">
        <v>20.25</v>
      </c>
      <c r="J8361">
        <v>20.25</v>
      </c>
      <c r="K8361" t="s">
        <v>176</v>
      </c>
      <c r="L8361" t="s">
        <v>19</v>
      </c>
      <c r="M8361" t="s">
        <v>27</v>
      </c>
      <c r="N8361" t="s">
        <v>28</v>
      </c>
    </row>
    <row r="8362" spans="1:14" x14ac:dyDescent="0.25">
      <c r="A8362">
        <v>8361</v>
      </c>
      <c r="B8362">
        <v>3663</v>
      </c>
      <c r="C8362">
        <f>1/COUNTIF(B:B, B8362)</f>
        <v>0.25</v>
      </c>
      <c r="D8362" t="s">
        <v>109</v>
      </c>
      <c r="E8362">
        <v>1</v>
      </c>
      <c r="F8362" s="1">
        <v>42066</v>
      </c>
      <c r="G8362" s="1" t="str">
        <f t="shared" si="130"/>
        <v>Tuesday</v>
      </c>
      <c r="H8362" s="2">
        <v>0.65780092592592587</v>
      </c>
      <c r="I8362">
        <v>20.25</v>
      </c>
      <c r="J8362">
        <v>20.25</v>
      </c>
      <c r="K8362" t="s">
        <v>176</v>
      </c>
      <c r="L8362" t="s">
        <v>23</v>
      </c>
      <c r="M8362" t="s">
        <v>110</v>
      </c>
      <c r="N8362" t="s">
        <v>111</v>
      </c>
    </row>
    <row r="8363" spans="1:14" x14ac:dyDescent="0.25">
      <c r="A8363">
        <v>8362</v>
      </c>
      <c r="B8363">
        <v>3664</v>
      </c>
      <c r="C8363">
        <f>1/COUNTIF(B:B, B8363)</f>
        <v>1</v>
      </c>
      <c r="D8363" t="s">
        <v>46</v>
      </c>
      <c r="E8363">
        <v>1</v>
      </c>
      <c r="F8363" s="1">
        <v>42066</v>
      </c>
      <c r="G8363" s="1" t="str">
        <f t="shared" si="130"/>
        <v>Tuesday</v>
      </c>
      <c r="H8363" s="2">
        <v>0.6632986111111111</v>
      </c>
      <c r="I8363">
        <v>12</v>
      </c>
      <c r="J8363">
        <v>12</v>
      </c>
      <c r="K8363" t="s">
        <v>177</v>
      </c>
      <c r="L8363" t="s">
        <v>12</v>
      </c>
      <c r="M8363" t="s">
        <v>16</v>
      </c>
      <c r="N8363" t="s">
        <v>17</v>
      </c>
    </row>
    <row r="8364" spans="1:14" x14ac:dyDescent="0.25">
      <c r="A8364">
        <v>8363</v>
      </c>
      <c r="B8364">
        <v>3665</v>
      </c>
      <c r="C8364">
        <f>1/COUNTIF(B:B, B8364)</f>
        <v>0.33333333333333331</v>
      </c>
      <c r="D8364" t="s">
        <v>68</v>
      </c>
      <c r="E8364">
        <v>1</v>
      </c>
      <c r="F8364" s="1">
        <v>42066</v>
      </c>
      <c r="G8364" s="1" t="str">
        <f t="shared" si="130"/>
        <v>Tuesday</v>
      </c>
      <c r="H8364" s="2">
        <v>0.68912037037037033</v>
      </c>
      <c r="I8364">
        <v>20.75</v>
      </c>
      <c r="J8364">
        <v>20.75</v>
      </c>
      <c r="K8364" t="s">
        <v>176</v>
      </c>
      <c r="L8364" t="s">
        <v>30</v>
      </c>
      <c r="M8364" t="s">
        <v>38</v>
      </c>
      <c r="N8364" t="s">
        <v>39</v>
      </c>
    </row>
    <row r="8365" spans="1:14" x14ac:dyDescent="0.25">
      <c r="A8365">
        <v>8364</v>
      </c>
      <c r="B8365">
        <v>3665</v>
      </c>
      <c r="C8365">
        <f>1/COUNTIF(B:B, B8365)</f>
        <v>0.33333333333333331</v>
      </c>
      <c r="D8365" t="s">
        <v>50</v>
      </c>
      <c r="E8365">
        <v>1</v>
      </c>
      <c r="F8365" s="1">
        <v>42066</v>
      </c>
      <c r="G8365" s="1" t="str">
        <f t="shared" si="130"/>
        <v>Tuesday</v>
      </c>
      <c r="H8365" s="2">
        <v>0.68912037037037033</v>
      </c>
      <c r="I8365">
        <v>20.5</v>
      </c>
      <c r="J8365">
        <v>20.5</v>
      </c>
      <c r="K8365" t="s">
        <v>176</v>
      </c>
      <c r="L8365" t="s">
        <v>12</v>
      </c>
      <c r="M8365" t="s">
        <v>51</v>
      </c>
      <c r="N8365" t="s">
        <v>52</v>
      </c>
    </row>
    <row r="8366" spans="1:14" x14ac:dyDescent="0.25">
      <c r="A8366">
        <v>8365</v>
      </c>
      <c r="B8366">
        <v>3665</v>
      </c>
      <c r="C8366">
        <f>1/COUNTIF(B:B, B8366)</f>
        <v>0.33333333333333331</v>
      </c>
      <c r="D8366" t="s">
        <v>148</v>
      </c>
      <c r="E8366">
        <v>1</v>
      </c>
      <c r="F8366" s="1">
        <v>42066</v>
      </c>
      <c r="G8366" s="1" t="str">
        <f t="shared" si="130"/>
        <v>Tuesday</v>
      </c>
      <c r="H8366" s="2">
        <v>0.68912037037037033</v>
      </c>
      <c r="I8366">
        <v>21</v>
      </c>
      <c r="J8366">
        <v>21</v>
      </c>
      <c r="K8366" t="s">
        <v>176</v>
      </c>
      <c r="L8366" t="s">
        <v>19</v>
      </c>
      <c r="M8366" t="s">
        <v>97</v>
      </c>
      <c r="N8366" t="s">
        <v>98</v>
      </c>
    </row>
    <row r="8367" spans="1:14" x14ac:dyDescent="0.25">
      <c r="A8367">
        <v>8366</v>
      </c>
      <c r="B8367">
        <v>3666</v>
      </c>
      <c r="C8367">
        <f>1/COUNTIF(B:B, B8367)</f>
        <v>0.5</v>
      </c>
      <c r="D8367" t="s">
        <v>68</v>
      </c>
      <c r="E8367">
        <v>1</v>
      </c>
      <c r="F8367" s="1">
        <v>42066</v>
      </c>
      <c r="G8367" s="1" t="str">
        <f t="shared" si="130"/>
        <v>Tuesday</v>
      </c>
      <c r="H8367" s="2">
        <v>0.69703703703703701</v>
      </c>
      <c r="I8367">
        <v>20.75</v>
      </c>
      <c r="J8367">
        <v>20.75</v>
      </c>
      <c r="K8367" t="s">
        <v>176</v>
      </c>
      <c r="L8367" t="s">
        <v>30</v>
      </c>
      <c r="M8367" t="s">
        <v>38</v>
      </c>
      <c r="N8367" t="s">
        <v>39</v>
      </c>
    </row>
    <row r="8368" spans="1:14" x14ac:dyDescent="0.25">
      <c r="A8368">
        <v>8367</v>
      </c>
      <c r="B8368">
        <v>3666</v>
      </c>
      <c r="C8368">
        <f>1/COUNTIF(B:B, B8368)</f>
        <v>0.5</v>
      </c>
      <c r="D8368" t="s">
        <v>83</v>
      </c>
      <c r="E8368">
        <v>1</v>
      </c>
      <c r="F8368" s="1">
        <v>42066</v>
      </c>
      <c r="G8368" s="1" t="str">
        <f t="shared" si="130"/>
        <v>Tuesday</v>
      </c>
      <c r="H8368" s="2">
        <v>0.69703703703703701</v>
      </c>
      <c r="I8368">
        <v>20.75</v>
      </c>
      <c r="J8368">
        <v>20.75</v>
      </c>
      <c r="K8368" t="s">
        <v>176</v>
      </c>
      <c r="L8368" t="s">
        <v>23</v>
      </c>
      <c r="M8368" t="s">
        <v>84</v>
      </c>
      <c r="N8368" t="s">
        <v>85</v>
      </c>
    </row>
    <row r="8369" spans="1:14" x14ac:dyDescent="0.25">
      <c r="A8369">
        <v>8368</v>
      </c>
      <c r="B8369">
        <v>3667</v>
      </c>
      <c r="C8369">
        <f>1/COUNTIF(B:B, B8369)</f>
        <v>0.33333333333333331</v>
      </c>
      <c r="D8369" t="s">
        <v>130</v>
      </c>
      <c r="E8369">
        <v>1</v>
      </c>
      <c r="F8369" s="1">
        <v>42066</v>
      </c>
      <c r="G8369" s="1" t="str">
        <f t="shared" si="130"/>
        <v>Tuesday</v>
      </c>
      <c r="H8369" s="2">
        <v>0.69883101851851848</v>
      </c>
      <c r="I8369">
        <v>16.75</v>
      </c>
      <c r="J8369">
        <v>16.75</v>
      </c>
      <c r="K8369" t="s">
        <v>175</v>
      </c>
      <c r="L8369" t="s">
        <v>30</v>
      </c>
      <c r="M8369" t="s">
        <v>120</v>
      </c>
      <c r="N8369" t="s">
        <v>121</v>
      </c>
    </row>
    <row r="8370" spans="1:14" x14ac:dyDescent="0.25">
      <c r="A8370">
        <v>8369</v>
      </c>
      <c r="B8370">
        <v>3667</v>
      </c>
      <c r="C8370">
        <f>1/COUNTIF(B:B, B8370)</f>
        <v>0.33333333333333331</v>
      </c>
      <c r="D8370" t="s">
        <v>131</v>
      </c>
      <c r="E8370">
        <v>1</v>
      </c>
      <c r="F8370" s="1">
        <v>42066</v>
      </c>
      <c r="G8370" s="1" t="str">
        <f t="shared" si="130"/>
        <v>Tuesday</v>
      </c>
      <c r="H8370" s="2">
        <v>0.69883101851851848</v>
      </c>
      <c r="I8370">
        <v>20.75</v>
      </c>
      <c r="J8370">
        <v>20.75</v>
      </c>
      <c r="K8370" t="s">
        <v>176</v>
      </c>
      <c r="L8370" t="s">
        <v>23</v>
      </c>
      <c r="M8370" t="s">
        <v>103</v>
      </c>
      <c r="N8370" t="s">
        <v>104</v>
      </c>
    </row>
    <row r="8371" spans="1:14" x14ac:dyDescent="0.25">
      <c r="A8371">
        <v>8370</v>
      </c>
      <c r="B8371">
        <v>3667</v>
      </c>
      <c r="C8371">
        <f>1/COUNTIF(B:B, B8371)</f>
        <v>0.33333333333333331</v>
      </c>
      <c r="D8371" t="s">
        <v>102</v>
      </c>
      <c r="E8371">
        <v>1</v>
      </c>
      <c r="F8371" s="1">
        <v>42066</v>
      </c>
      <c r="G8371" s="1" t="str">
        <f t="shared" si="130"/>
        <v>Tuesday</v>
      </c>
      <c r="H8371" s="2">
        <v>0.69883101851851848</v>
      </c>
      <c r="I8371">
        <v>12.5</v>
      </c>
      <c r="J8371">
        <v>12.5</v>
      </c>
      <c r="K8371" t="s">
        <v>177</v>
      </c>
      <c r="L8371" t="s">
        <v>23</v>
      </c>
      <c r="M8371" t="s">
        <v>103</v>
      </c>
      <c r="N8371" t="s">
        <v>104</v>
      </c>
    </row>
    <row r="8372" spans="1:14" x14ac:dyDescent="0.25">
      <c r="A8372">
        <v>8371</v>
      </c>
      <c r="B8372">
        <v>3668</v>
      </c>
      <c r="C8372">
        <f>1/COUNTIF(B:B, B8372)</f>
        <v>0.33333333333333331</v>
      </c>
      <c r="D8372" t="s">
        <v>128</v>
      </c>
      <c r="E8372">
        <v>1</v>
      </c>
      <c r="F8372" s="1">
        <v>42066</v>
      </c>
      <c r="G8372" s="1" t="str">
        <f t="shared" si="130"/>
        <v>Tuesday</v>
      </c>
      <c r="H8372" s="2">
        <v>0.71262731481481478</v>
      </c>
      <c r="I8372">
        <v>10.5</v>
      </c>
      <c r="J8372">
        <v>10.5</v>
      </c>
      <c r="K8372" t="s">
        <v>177</v>
      </c>
      <c r="L8372" t="s">
        <v>12</v>
      </c>
      <c r="M8372" t="s">
        <v>13</v>
      </c>
      <c r="N8372" t="s">
        <v>14</v>
      </c>
    </row>
    <row r="8373" spans="1:14" x14ac:dyDescent="0.25">
      <c r="A8373">
        <v>8372</v>
      </c>
      <c r="B8373">
        <v>3668</v>
      </c>
      <c r="C8373">
        <f>1/COUNTIF(B:B, B8373)</f>
        <v>0.33333333333333331</v>
      </c>
      <c r="D8373" t="s">
        <v>50</v>
      </c>
      <c r="E8373">
        <v>1</v>
      </c>
      <c r="F8373" s="1">
        <v>42066</v>
      </c>
      <c r="G8373" s="1" t="str">
        <f t="shared" si="130"/>
        <v>Tuesday</v>
      </c>
      <c r="H8373" s="2">
        <v>0.71262731481481478</v>
      </c>
      <c r="I8373">
        <v>20.5</v>
      </c>
      <c r="J8373">
        <v>20.5</v>
      </c>
      <c r="K8373" t="s">
        <v>176</v>
      </c>
      <c r="L8373" t="s">
        <v>12</v>
      </c>
      <c r="M8373" t="s">
        <v>51</v>
      </c>
      <c r="N8373" t="s">
        <v>52</v>
      </c>
    </row>
    <row r="8374" spans="1:14" x14ac:dyDescent="0.25">
      <c r="A8374">
        <v>8373</v>
      </c>
      <c r="B8374">
        <v>3668</v>
      </c>
      <c r="C8374">
        <f>1/COUNTIF(B:B, B8374)</f>
        <v>0.33333333333333331</v>
      </c>
      <c r="D8374" t="s">
        <v>109</v>
      </c>
      <c r="E8374">
        <v>1</v>
      </c>
      <c r="F8374" s="1">
        <v>42066</v>
      </c>
      <c r="G8374" s="1" t="str">
        <f t="shared" si="130"/>
        <v>Tuesday</v>
      </c>
      <c r="H8374" s="2">
        <v>0.71262731481481478</v>
      </c>
      <c r="I8374">
        <v>20.25</v>
      </c>
      <c r="J8374">
        <v>20.25</v>
      </c>
      <c r="K8374" t="s">
        <v>176</v>
      </c>
      <c r="L8374" t="s">
        <v>23</v>
      </c>
      <c r="M8374" t="s">
        <v>110</v>
      </c>
      <c r="N8374" t="s">
        <v>111</v>
      </c>
    </row>
    <row r="8375" spans="1:14" x14ac:dyDescent="0.25">
      <c r="A8375">
        <v>8374</v>
      </c>
      <c r="B8375">
        <v>3669</v>
      </c>
      <c r="C8375">
        <f>1/COUNTIF(B:B, B8375)</f>
        <v>0.33333333333333331</v>
      </c>
      <c r="D8375" t="s">
        <v>80</v>
      </c>
      <c r="E8375">
        <v>1</v>
      </c>
      <c r="F8375" s="1">
        <v>42066</v>
      </c>
      <c r="G8375" s="1" t="str">
        <f t="shared" si="130"/>
        <v>Tuesday</v>
      </c>
      <c r="H8375" s="2">
        <v>0.72196759259259258</v>
      </c>
      <c r="I8375">
        <v>12</v>
      </c>
      <c r="J8375">
        <v>12</v>
      </c>
      <c r="K8375" t="s">
        <v>177</v>
      </c>
      <c r="L8375" t="s">
        <v>12</v>
      </c>
      <c r="M8375" t="s">
        <v>81</v>
      </c>
      <c r="N8375" t="s">
        <v>82</v>
      </c>
    </row>
    <row r="8376" spans="1:14" x14ac:dyDescent="0.25">
      <c r="A8376">
        <v>8375</v>
      </c>
      <c r="B8376">
        <v>3669</v>
      </c>
      <c r="C8376">
        <f>1/COUNTIF(B:B, B8376)</f>
        <v>0.33333333333333331</v>
      </c>
      <c r="D8376" t="s">
        <v>160</v>
      </c>
      <c r="E8376">
        <v>1</v>
      </c>
      <c r="F8376" s="1">
        <v>42066</v>
      </c>
      <c r="G8376" s="1" t="str">
        <f t="shared" si="130"/>
        <v>Tuesday</v>
      </c>
      <c r="H8376" s="2">
        <v>0.72196759259259258</v>
      </c>
      <c r="I8376">
        <v>23.649999618530273</v>
      </c>
      <c r="J8376">
        <v>23.649999618530273</v>
      </c>
      <c r="K8376" t="s">
        <v>177</v>
      </c>
      <c r="L8376" t="s">
        <v>23</v>
      </c>
      <c r="M8376" t="s">
        <v>161</v>
      </c>
      <c r="N8376" t="s">
        <v>162</v>
      </c>
    </row>
    <row r="8377" spans="1:14" x14ac:dyDescent="0.25">
      <c r="A8377">
        <v>8376</v>
      </c>
      <c r="B8377">
        <v>3669</v>
      </c>
      <c r="C8377">
        <f>1/COUNTIF(B:B, B8377)</f>
        <v>0.33333333333333331</v>
      </c>
      <c r="D8377" t="s">
        <v>147</v>
      </c>
      <c r="E8377">
        <v>1</v>
      </c>
      <c r="F8377" s="1">
        <v>42066</v>
      </c>
      <c r="G8377" s="1" t="str">
        <f t="shared" si="130"/>
        <v>Tuesday</v>
      </c>
      <c r="H8377" s="2">
        <v>0.72196759259259258</v>
      </c>
      <c r="I8377">
        <v>20.75</v>
      </c>
      <c r="J8377">
        <v>20.75</v>
      </c>
      <c r="K8377" t="s">
        <v>176</v>
      </c>
      <c r="L8377" t="s">
        <v>23</v>
      </c>
      <c r="M8377" t="s">
        <v>44</v>
      </c>
      <c r="N8377" t="s">
        <v>45</v>
      </c>
    </row>
    <row r="8378" spans="1:14" x14ac:dyDescent="0.25">
      <c r="A8378">
        <v>8377</v>
      </c>
      <c r="B8378">
        <v>3670</v>
      </c>
      <c r="C8378">
        <f>1/COUNTIF(B:B, B8378)</f>
        <v>0.5</v>
      </c>
      <c r="D8378" t="s">
        <v>15</v>
      </c>
      <c r="E8378">
        <v>1</v>
      </c>
      <c r="F8378" s="1">
        <v>42066</v>
      </c>
      <c r="G8378" s="1" t="str">
        <f t="shared" si="130"/>
        <v>Tuesday</v>
      </c>
      <c r="H8378" s="2">
        <v>0.72714120370370372</v>
      </c>
      <c r="I8378">
        <v>16</v>
      </c>
      <c r="J8378">
        <v>16</v>
      </c>
      <c r="K8378" t="s">
        <v>175</v>
      </c>
      <c r="L8378" t="s">
        <v>12</v>
      </c>
      <c r="M8378" t="s">
        <v>16</v>
      </c>
      <c r="N8378" t="s">
        <v>17</v>
      </c>
    </row>
    <row r="8379" spans="1:14" x14ac:dyDescent="0.25">
      <c r="A8379">
        <v>8378</v>
      </c>
      <c r="B8379">
        <v>3670</v>
      </c>
      <c r="C8379">
        <f>1/COUNTIF(B:B, B8379)</f>
        <v>0.5</v>
      </c>
      <c r="D8379" t="s">
        <v>149</v>
      </c>
      <c r="E8379">
        <v>1</v>
      </c>
      <c r="F8379" s="1">
        <v>42066</v>
      </c>
      <c r="G8379" s="1" t="str">
        <f t="shared" si="130"/>
        <v>Tuesday</v>
      </c>
      <c r="H8379" s="2">
        <v>0.72714120370370372</v>
      </c>
      <c r="I8379">
        <v>16</v>
      </c>
      <c r="J8379">
        <v>16</v>
      </c>
      <c r="K8379" t="s">
        <v>175</v>
      </c>
      <c r="L8379" t="s">
        <v>19</v>
      </c>
      <c r="M8379" t="s">
        <v>62</v>
      </c>
      <c r="N8379" t="s">
        <v>63</v>
      </c>
    </row>
    <row r="8380" spans="1:14" x14ac:dyDescent="0.25">
      <c r="A8380">
        <v>8379</v>
      </c>
      <c r="B8380">
        <v>3671</v>
      </c>
      <c r="C8380">
        <f>1/COUNTIF(B:B, B8380)</f>
        <v>0.33333333333333331</v>
      </c>
      <c r="D8380" t="s">
        <v>134</v>
      </c>
      <c r="E8380">
        <v>1</v>
      </c>
      <c r="F8380" s="1">
        <v>42066</v>
      </c>
      <c r="G8380" s="1" t="str">
        <f t="shared" si="130"/>
        <v>Tuesday</v>
      </c>
      <c r="H8380" s="2">
        <v>0.72739583333333335</v>
      </c>
      <c r="I8380">
        <v>20.5</v>
      </c>
      <c r="J8380">
        <v>20.5</v>
      </c>
      <c r="K8380" t="s">
        <v>176</v>
      </c>
      <c r="L8380" t="s">
        <v>12</v>
      </c>
      <c r="M8380" t="s">
        <v>16</v>
      </c>
      <c r="N8380" t="s">
        <v>17</v>
      </c>
    </row>
    <row r="8381" spans="1:14" x14ac:dyDescent="0.25">
      <c r="A8381">
        <v>8380</v>
      </c>
      <c r="B8381">
        <v>3671</v>
      </c>
      <c r="C8381">
        <f>1/COUNTIF(B:B, B8381)</f>
        <v>0.33333333333333331</v>
      </c>
      <c r="D8381" t="s">
        <v>34</v>
      </c>
      <c r="E8381">
        <v>1</v>
      </c>
      <c r="F8381" s="1">
        <v>42066</v>
      </c>
      <c r="G8381" s="1" t="str">
        <f t="shared" si="130"/>
        <v>Tuesday</v>
      </c>
      <c r="H8381" s="2">
        <v>0.72739583333333335</v>
      </c>
      <c r="I8381">
        <v>20.75</v>
      </c>
      <c r="J8381">
        <v>20.75</v>
      </c>
      <c r="K8381" t="s">
        <v>176</v>
      </c>
      <c r="L8381" t="s">
        <v>23</v>
      </c>
      <c r="M8381" t="s">
        <v>35</v>
      </c>
      <c r="N8381" t="s">
        <v>36</v>
      </c>
    </row>
    <row r="8382" spans="1:14" x14ac:dyDescent="0.25">
      <c r="A8382">
        <v>8381</v>
      </c>
      <c r="B8382">
        <v>3671</v>
      </c>
      <c r="C8382">
        <f>1/COUNTIF(B:B, B8382)</f>
        <v>0.33333333333333331</v>
      </c>
      <c r="D8382" t="s">
        <v>150</v>
      </c>
      <c r="E8382">
        <v>1</v>
      </c>
      <c r="F8382" s="1">
        <v>42066</v>
      </c>
      <c r="G8382" s="1" t="str">
        <f t="shared" si="130"/>
        <v>Tuesday</v>
      </c>
      <c r="H8382" s="2">
        <v>0.72739583333333335</v>
      </c>
      <c r="I8382">
        <v>16</v>
      </c>
      <c r="J8382">
        <v>16</v>
      </c>
      <c r="K8382" t="s">
        <v>175</v>
      </c>
      <c r="L8382" t="s">
        <v>12</v>
      </c>
      <c r="M8382" t="s">
        <v>41</v>
      </c>
      <c r="N8382" t="s">
        <v>42</v>
      </c>
    </row>
    <row r="8383" spans="1:14" x14ac:dyDescent="0.25">
      <c r="A8383">
        <v>8382</v>
      </c>
      <c r="B8383">
        <v>3672</v>
      </c>
      <c r="C8383">
        <f>1/COUNTIF(B:B, B8383)</f>
        <v>1</v>
      </c>
      <c r="D8383" t="s">
        <v>29</v>
      </c>
      <c r="E8383">
        <v>1</v>
      </c>
      <c r="F8383" s="1">
        <v>42066</v>
      </c>
      <c r="G8383" s="1" t="str">
        <f t="shared" si="130"/>
        <v>Tuesday</v>
      </c>
      <c r="H8383" s="2">
        <v>0.72903935185185187</v>
      </c>
      <c r="I8383">
        <v>20.75</v>
      </c>
      <c r="J8383">
        <v>20.75</v>
      </c>
      <c r="K8383" t="s">
        <v>176</v>
      </c>
      <c r="L8383" t="s">
        <v>30</v>
      </c>
      <c r="M8383" t="s">
        <v>31</v>
      </c>
      <c r="N8383" t="s">
        <v>32</v>
      </c>
    </row>
    <row r="8384" spans="1:14" x14ac:dyDescent="0.25">
      <c r="A8384">
        <v>8383</v>
      </c>
      <c r="B8384">
        <v>3673</v>
      </c>
      <c r="C8384">
        <f>1/COUNTIF(B:B, B8384)</f>
        <v>0.5</v>
      </c>
      <c r="D8384" t="s">
        <v>160</v>
      </c>
      <c r="E8384">
        <v>1</v>
      </c>
      <c r="F8384" s="1">
        <v>42066</v>
      </c>
      <c r="G8384" s="1" t="str">
        <f t="shared" si="130"/>
        <v>Tuesday</v>
      </c>
      <c r="H8384" s="2">
        <v>0.7421875</v>
      </c>
      <c r="I8384">
        <v>23.649999618530273</v>
      </c>
      <c r="J8384">
        <v>23.649999618530273</v>
      </c>
      <c r="K8384" t="s">
        <v>177</v>
      </c>
      <c r="L8384" t="s">
        <v>23</v>
      </c>
      <c r="M8384" t="s">
        <v>161</v>
      </c>
      <c r="N8384" t="s">
        <v>162</v>
      </c>
    </row>
    <row r="8385" spans="1:14" x14ac:dyDescent="0.25">
      <c r="A8385">
        <v>8384</v>
      </c>
      <c r="B8385">
        <v>3673</v>
      </c>
      <c r="C8385">
        <f>1/COUNTIF(B:B, B8385)</f>
        <v>0.5</v>
      </c>
      <c r="D8385" t="s">
        <v>105</v>
      </c>
      <c r="E8385">
        <v>1</v>
      </c>
      <c r="F8385" s="1">
        <v>42066</v>
      </c>
      <c r="G8385" s="1" t="str">
        <f t="shared" si="130"/>
        <v>Tuesday</v>
      </c>
      <c r="H8385" s="2">
        <v>0.7421875</v>
      </c>
      <c r="I8385">
        <v>20.25</v>
      </c>
      <c r="J8385">
        <v>20.25</v>
      </c>
      <c r="K8385" t="s">
        <v>176</v>
      </c>
      <c r="L8385" t="s">
        <v>19</v>
      </c>
      <c r="M8385" t="s">
        <v>106</v>
      </c>
      <c r="N8385" t="s">
        <v>107</v>
      </c>
    </row>
    <row r="8386" spans="1:14" x14ac:dyDescent="0.25">
      <c r="A8386">
        <v>8385</v>
      </c>
      <c r="B8386">
        <v>3674</v>
      </c>
      <c r="C8386">
        <f>1/COUNTIF(B:B, B8386)</f>
        <v>1</v>
      </c>
      <c r="D8386" t="s">
        <v>132</v>
      </c>
      <c r="E8386">
        <v>1</v>
      </c>
      <c r="F8386" s="1">
        <v>42066</v>
      </c>
      <c r="G8386" s="1" t="str">
        <f t="shared" ref="G8386:G8449" si="131">TEXT(F8386,"dddd")</f>
        <v>Tuesday</v>
      </c>
      <c r="H8386" s="2">
        <v>0.74896990740740743</v>
      </c>
      <c r="I8386">
        <v>12.5</v>
      </c>
      <c r="J8386">
        <v>12.5</v>
      </c>
      <c r="K8386" t="s">
        <v>177</v>
      </c>
      <c r="L8386" t="s">
        <v>19</v>
      </c>
      <c r="M8386" t="s">
        <v>59</v>
      </c>
      <c r="N8386" t="s">
        <v>60</v>
      </c>
    </row>
    <row r="8387" spans="1:14" x14ac:dyDescent="0.25">
      <c r="A8387">
        <v>8386</v>
      </c>
      <c r="B8387">
        <v>3675</v>
      </c>
      <c r="C8387">
        <f>1/COUNTIF(B:B, B8387)</f>
        <v>0.25</v>
      </c>
      <c r="D8387" t="s">
        <v>163</v>
      </c>
      <c r="E8387">
        <v>1</v>
      </c>
      <c r="F8387" s="1">
        <v>42066</v>
      </c>
      <c r="G8387" s="1" t="str">
        <f t="shared" si="131"/>
        <v>Tuesday</v>
      </c>
      <c r="H8387" s="2">
        <v>0.7628125</v>
      </c>
      <c r="I8387">
        <v>20.75</v>
      </c>
      <c r="J8387">
        <v>20.75</v>
      </c>
      <c r="K8387" t="s">
        <v>176</v>
      </c>
      <c r="L8387" t="s">
        <v>30</v>
      </c>
      <c r="M8387" t="s">
        <v>120</v>
      </c>
      <c r="N8387" t="s">
        <v>121</v>
      </c>
    </row>
    <row r="8388" spans="1:14" x14ac:dyDescent="0.25">
      <c r="A8388">
        <v>8387</v>
      </c>
      <c r="B8388">
        <v>3675</v>
      </c>
      <c r="C8388">
        <f>1/COUNTIF(B:B, B8388)</f>
        <v>0.25</v>
      </c>
      <c r="D8388" t="s">
        <v>128</v>
      </c>
      <c r="E8388">
        <v>1</v>
      </c>
      <c r="F8388" s="1">
        <v>42066</v>
      </c>
      <c r="G8388" s="1" t="str">
        <f t="shared" si="131"/>
        <v>Tuesday</v>
      </c>
      <c r="H8388" s="2">
        <v>0.7628125</v>
      </c>
      <c r="I8388">
        <v>10.5</v>
      </c>
      <c r="J8388">
        <v>10.5</v>
      </c>
      <c r="K8388" t="s">
        <v>177</v>
      </c>
      <c r="L8388" t="s">
        <v>12</v>
      </c>
      <c r="M8388" t="s">
        <v>13</v>
      </c>
      <c r="N8388" t="s">
        <v>14</v>
      </c>
    </row>
    <row r="8389" spans="1:14" x14ac:dyDescent="0.25">
      <c r="A8389">
        <v>8388</v>
      </c>
      <c r="B8389">
        <v>3675</v>
      </c>
      <c r="C8389">
        <f>1/COUNTIF(B:B, B8389)</f>
        <v>0.25</v>
      </c>
      <c r="D8389" t="s">
        <v>64</v>
      </c>
      <c r="E8389">
        <v>1</v>
      </c>
      <c r="F8389" s="1">
        <v>42066</v>
      </c>
      <c r="G8389" s="1" t="str">
        <f t="shared" si="131"/>
        <v>Tuesday</v>
      </c>
      <c r="H8389" s="2">
        <v>0.7628125</v>
      </c>
      <c r="I8389">
        <v>20.25</v>
      </c>
      <c r="J8389">
        <v>20.25</v>
      </c>
      <c r="K8389" t="s">
        <v>176</v>
      </c>
      <c r="L8389" t="s">
        <v>19</v>
      </c>
      <c r="M8389" t="s">
        <v>27</v>
      </c>
      <c r="N8389" t="s">
        <v>28</v>
      </c>
    </row>
    <row r="8390" spans="1:14" x14ac:dyDescent="0.25">
      <c r="A8390">
        <v>8389</v>
      </c>
      <c r="B8390">
        <v>3675</v>
      </c>
      <c r="C8390">
        <f>1/COUNTIF(B:B, B8390)</f>
        <v>0.25</v>
      </c>
      <c r="D8390" t="s">
        <v>157</v>
      </c>
      <c r="E8390">
        <v>1</v>
      </c>
      <c r="F8390" s="1">
        <v>42066</v>
      </c>
      <c r="G8390" s="1" t="str">
        <f t="shared" si="131"/>
        <v>Tuesday</v>
      </c>
      <c r="H8390" s="2">
        <v>0.7628125</v>
      </c>
      <c r="I8390">
        <v>16</v>
      </c>
      <c r="J8390">
        <v>16</v>
      </c>
      <c r="K8390" t="s">
        <v>175</v>
      </c>
      <c r="L8390" t="s">
        <v>19</v>
      </c>
      <c r="M8390" t="s">
        <v>106</v>
      </c>
      <c r="N8390" t="s">
        <v>107</v>
      </c>
    </row>
    <row r="8391" spans="1:14" x14ac:dyDescent="0.25">
      <c r="A8391">
        <v>8390</v>
      </c>
      <c r="B8391">
        <v>3676</v>
      </c>
      <c r="C8391">
        <f>1/COUNTIF(B:B, B8391)</f>
        <v>1</v>
      </c>
      <c r="D8391" t="s">
        <v>117</v>
      </c>
      <c r="E8391">
        <v>1</v>
      </c>
      <c r="F8391" s="1">
        <v>42066</v>
      </c>
      <c r="G8391" s="1" t="str">
        <f t="shared" si="131"/>
        <v>Tuesday</v>
      </c>
      <c r="H8391" s="2">
        <v>0.77015046296296297</v>
      </c>
      <c r="I8391">
        <v>16.25</v>
      </c>
      <c r="J8391">
        <v>16.25</v>
      </c>
      <c r="K8391" t="s">
        <v>175</v>
      </c>
      <c r="L8391" t="s">
        <v>23</v>
      </c>
      <c r="M8391" t="s">
        <v>110</v>
      </c>
      <c r="N8391" t="s">
        <v>111</v>
      </c>
    </row>
    <row r="8392" spans="1:14" x14ac:dyDescent="0.25">
      <c r="A8392">
        <v>8391</v>
      </c>
      <c r="B8392">
        <v>3677</v>
      </c>
      <c r="C8392">
        <f>1/COUNTIF(B:B, B8392)</f>
        <v>0.25</v>
      </c>
      <c r="D8392" t="s">
        <v>80</v>
      </c>
      <c r="E8392">
        <v>1</v>
      </c>
      <c r="F8392" s="1">
        <v>42066</v>
      </c>
      <c r="G8392" s="1" t="str">
        <f t="shared" si="131"/>
        <v>Tuesday</v>
      </c>
      <c r="H8392" s="2">
        <v>0.77537037037037038</v>
      </c>
      <c r="I8392">
        <v>12</v>
      </c>
      <c r="J8392">
        <v>12</v>
      </c>
      <c r="K8392" t="s">
        <v>177</v>
      </c>
      <c r="L8392" t="s">
        <v>12</v>
      </c>
      <c r="M8392" t="s">
        <v>81</v>
      </c>
      <c r="N8392" t="s">
        <v>82</v>
      </c>
    </row>
    <row r="8393" spans="1:14" x14ac:dyDescent="0.25">
      <c r="A8393">
        <v>8392</v>
      </c>
      <c r="B8393">
        <v>3677</v>
      </c>
      <c r="C8393">
        <f>1/COUNTIF(B:B, B8393)</f>
        <v>0.25</v>
      </c>
      <c r="D8393" t="s">
        <v>154</v>
      </c>
      <c r="E8393">
        <v>1</v>
      </c>
      <c r="F8393" s="1">
        <v>42066</v>
      </c>
      <c r="G8393" s="1" t="str">
        <f t="shared" si="131"/>
        <v>Tuesday</v>
      </c>
      <c r="H8393" s="2">
        <v>0.77537037037037038</v>
      </c>
      <c r="I8393">
        <v>16.75</v>
      </c>
      <c r="J8393">
        <v>16.75</v>
      </c>
      <c r="K8393" t="s">
        <v>175</v>
      </c>
      <c r="L8393" t="s">
        <v>19</v>
      </c>
      <c r="M8393" t="s">
        <v>97</v>
      </c>
      <c r="N8393" t="s">
        <v>98</v>
      </c>
    </row>
    <row r="8394" spans="1:14" x14ac:dyDescent="0.25">
      <c r="A8394">
        <v>8393</v>
      </c>
      <c r="B8394">
        <v>3677</v>
      </c>
      <c r="C8394">
        <f>1/COUNTIF(B:B, B8394)</f>
        <v>0.25</v>
      </c>
      <c r="D8394" t="s">
        <v>73</v>
      </c>
      <c r="E8394">
        <v>1</v>
      </c>
      <c r="F8394" s="1">
        <v>42066</v>
      </c>
      <c r="G8394" s="1" t="str">
        <f t="shared" si="131"/>
        <v>Tuesday</v>
      </c>
      <c r="H8394" s="2">
        <v>0.77537037037037038</v>
      </c>
      <c r="I8394">
        <v>15.25</v>
      </c>
      <c r="J8394">
        <v>15.25</v>
      </c>
      <c r="K8394" t="s">
        <v>176</v>
      </c>
      <c r="L8394" t="s">
        <v>12</v>
      </c>
      <c r="M8394" t="s">
        <v>74</v>
      </c>
      <c r="N8394" t="s">
        <v>75</v>
      </c>
    </row>
    <row r="8395" spans="1:14" x14ac:dyDescent="0.25">
      <c r="A8395">
        <v>8394</v>
      </c>
      <c r="B8395">
        <v>3677</v>
      </c>
      <c r="C8395">
        <f>1/COUNTIF(B:B, B8395)</f>
        <v>0.25</v>
      </c>
      <c r="D8395" t="s">
        <v>129</v>
      </c>
      <c r="E8395">
        <v>1</v>
      </c>
      <c r="F8395" s="1">
        <v>42066</v>
      </c>
      <c r="G8395" s="1" t="str">
        <f t="shared" si="131"/>
        <v>Tuesday</v>
      </c>
      <c r="H8395" s="2">
        <v>0.77537037037037038</v>
      </c>
      <c r="I8395">
        <v>16.5</v>
      </c>
      <c r="J8395">
        <v>16.5</v>
      </c>
      <c r="K8395" t="s">
        <v>175</v>
      </c>
      <c r="L8395" t="s">
        <v>23</v>
      </c>
      <c r="M8395" t="s">
        <v>103</v>
      </c>
      <c r="N8395" t="s">
        <v>104</v>
      </c>
    </row>
    <row r="8396" spans="1:14" x14ac:dyDescent="0.25">
      <c r="A8396">
        <v>8395</v>
      </c>
      <c r="B8396">
        <v>3678</v>
      </c>
      <c r="C8396">
        <f>1/COUNTIF(B:B, B8396)</f>
        <v>0.5</v>
      </c>
      <c r="D8396" t="s">
        <v>122</v>
      </c>
      <c r="E8396">
        <v>1</v>
      </c>
      <c r="F8396" s="1">
        <v>42066</v>
      </c>
      <c r="G8396" s="1" t="str">
        <f t="shared" si="131"/>
        <v>Tuesday</v>
      </c>
      <c r="H8396" s="2">
        <v>0.7790393518518518</v>
      </c>
      <c r="I8396">
        <v>9.75</v>
      </c>
      <c r="J8396">
        <v>9.75</v>
      </c>
      <c r="K8396" t="s">
        <v>177</v>
      </c>
      <c r="L8396" t="s">
        <v>12</v>
      </c>
      <c r="M8396" t="s">
        <v>74</v>
      </c>
      <c r="N8396" t="s">
        <v>75</v>
      </c>
    </row>
    <row r="8397" spans="1:14" x14ac:dyDescent="0.25">
      <c r="A8397">
        <v>8396</v>
      </c>
      <c r="B8397">
        <v>3678</v>
      </c>
      <c r="C8397">
        <f>1/COUNTIF(B:B, B8397)</f>
        <v>0.5</v>
      </c>
      <c r="D8397" t="s">
        <v>132</v>
      </c>
      <c r="E8397">
        <v>1</v>
      </c>
      <c r="F8397" s="1">
        <v>42066</v>
      </c>
      <c r="G8397" s="1" t="str">
        <f t="shared" si="131"/>
        <v>Tuesday</v>
      </c>
      <c r="H8397" s="2">
        <v>0.7790393518518518</v>
      </c>
      <c r="I8397">
        <v>12.5</v>
      </c>
      <c r="J8397">
        <v>12.5</v>
      </c>
      <c r="K8397" t="s">
        <v>177</v>
      </c>
      <c r="L8397" t="s">
        <v>19</v>
      </c>
      <c r="M8397" t="s">
        <v>59</v>
      </c>
      <c r="N8397" t="s">
        <v>60</v>
      </c>
    </row>
    <row r="8398" spans="1:14" x14ac:dyDescent="0.25">
      <c r="A8398">
        <v>8397</v>
      </c>
      <c r="B8398">
        <v>3679</v>
      </c>
      <c r="C8398">
        <f>1/COUNTIF(B:B, B8398)</f>
        <v>1</v>
      </c>
      <c r="D8398" t="s">
        <v>118</v>
      </c>
      <c r="E8398">
        <v>1</v>
      </c>
      <c r="F8398" s="1">
        <v>42066</v>
      </c>
      <c r="G8398" s="1" t="str">
        <f t="shared" si="131"/>
        <v>Tuesday</v>
      </c>
      <c r="H8398" s="2">
        <v>0.7819328703703704</v>
      </c>
      <c r="I8398">
        <v>20.25</v>
      </c>
      <c r="J8398">
        <v>20.25</v>
      </c>
      <c r="K8398" t="s">
        <v>176</v>
      </c>
      <c r="L8398" t="s">
        <v>19</v>
      </c>
      <c r="M8398" t="s">
        <v>62</v>
      </c>
      <c r="N8398" t="s">
        <v>63</v>
      </c>
    </row>
    <row r="8399" spans="1:14" x14ac:dyDescent="0.25">
      <c r="A8399">
        <v>8398</v>
      </c>
      <c r="B8399">
        <v>3680</v>
      </c>
      <c r="C8399">
        <f>1/COUNTIF(B:B, B8399)</f>
        <v>1</v>
      </c>
      <c r="D8399" t="s">
        <v>37</v>
      </c>
      <c r="E8399">
        <v>1</v>
      </c>
      <c r="F8399" s="1">
        <v>42066</v>
      </c>
      <c r="G8399" s="1" t="str">
        <f t="shared" si="131"/>
        <v>Tuesday</v>
      </c>
      <c r="H8399" s="2">
        <v>0.79905092592592597</v>
      </c>
      <c r="I8399">
        <v>12.75</v>
      </c>
      <c r="J8399">
        <v>12.75</v>
      </c>
      <c r="K8399" t="s">
        <v>177</v>
      </c>
      <c r="L8399" t="s">
        <v>30</v>
      </c>
      <c r="M8399" t="s">
        <v>38</v>
      </c>
      <c r="N8399" t="s">
        <v>39</v>
      </c>
    </row>
    <row r="8400" spans="1:14" x14ac:dyDescent="0.25">
      <c r="A8400">
        <v>8399</v>
      </c>
      <c r="B8400">
        <v>3681</v>
      </c>
      <c r="C8400">
        <f>1/COUNTIF(B:B, B8400)</f>
        <v>1</v>
      </c>
      <c r="D8400" t="s">
        <v>11</v>
      </c>
      <c r="E8400">
        <v>1</v>
      </c>
      <c r="F8400" s="1">
        <v>42066</v>
      </c>
      <c r="G8400" s="1" t="str">
        <f t="shared" si="131"/>
        <v>Tuesday</v>
      </c>
      <c r="H8400" s="2">
        <v>0.79988425925925921</v>
      </c>
      <c r="I8400">
        <v>13.25</v>
      </c>
      <c r="J8400">
        <v>13.25</v>
      </c>
      <c r="K8400" t="s">
        <v>175</v>
      </c>
      <c r="L8400" t="s">
        <v>12</v>
      </c>
      <c r="M8400" t="s">
        <v>13</v>
      </c>
      <c r="N8400" t="s">
        <v>14</v>
      </c>
    </row>
    <row r="8401" spans="1:14" x14ac:dyDescent="0.25">
      <c r="A8401">
        <v>8400</v>
      </c>
      <c r="B8401">
        <v>3682</v>
      </c>
      <c r="C8401">
        <f>1/COUNTIF(B:B, B8401)</f>
        <v>0.5</v>
      </c>
      <c r="D8401" t="s">
        <v>72</v>
      </c>
      <c r="E8401">
        <v>1</v>
      </c>
      <c r="F8401" s="1">
        <v>42066</v>
      </c>
      <c r="G8401" s="1" t="str">
        <f t="shared" si="131"/>
        <v>Tuesday</v>
      </c>
      <c r="H8401" s="2">
        <v>0.8236458333333333</v>
      </c>
      <c r="I8401">
        <v>16.75</v>
      </c>
      <c r="J8401">
        <v>16.75</v>
      </c>
      <c r="K8401" t="s">
        <v>175</v>
      </c>
      <c r="L8401" t="s">
        <v>30</v>
      </c>
      <c r="M8401" t="s">
        <v>70</v>
      </c>
      <c r="N8401" t="s">
        <v>71</v>
      </c>
    </row>
    <row r="8402" spans="1:14" x14ac:dyDescent="0.25">
      <c r="A8402">
        <v>8401</v>
      </c>
      <c r="B8402">
        <v>3682</v>
      </c>
      <c r="C8402">
        <f>1/COUNTIF(B:B, B8402)</f>
        <v>0.5</v>
      </c>
      <c r="D8402" t="s">
        <v>64</v>
      </c>
      <c r="E8402">
        <v>1</v>
      </c>
      <c r="F8402" s="1">
        <v>42066</v>
      </c>
      <c r="G8402" s="1" t="str">
        <f t="shared" si="131"/>
        <v>Tuesday</v>
      </c>
      <c r="H8402" s="2">
        <v>0.8236458333333333</v>
      </c>
      <c r="I8402">
        <v>20.25</v>
      </c>
      <c r="J8402">
        <v>20.25</v>
      </c>
      <c r="K8402" t="s">
        <v>176</v>
      </c>
      <c r="L8402" t="s">
        <v>19</v>
      </c>
      <c r="M8402" t="s">
        <v>27</v>
      </c>
      <c r="N8402" t="s">
        <v>28</v>
      </c>
    </row>
    <row r="8403" spans="1:14" x14ac:dyDescent="0.25">
      <c r="A8403">
        <v>8402</v>
      </c>
      <c r="B8403">
        <v>3683</v>
      </c>
      <c r="C8403">
        <f>1/COUNTIF(B:B, B8403)</f>
        <v>0.25</v>
      </c>
      <c r="D8403" t="s">
        <v>15</v>
      </c>
      <c r="E8403">
        <v>1</v>
      </c>
      <c r="F8403" s="1">
        <v>42066</v>
      </c>
      <c r="G8403" s="1" t="str">
        <f t="shared" si="131"/>
        <v>Tuesday</v>
      </c>
      <c r="H8403" s="2">
        <v>0.8306944444444444</v>
      </c>
      <c r="I8403">
        <v>16</v>
      </c>
      <c r="J8403">
        <v>16</v>
      </c>
      <c r="K8403" t="s">
        <v>175</v>
      </c>
      <c r="L8403" t="s">
        <v>12</v>
      </c>
      <c r="M8403" t="s">
        <v>16</v>
      </c>
      <c r="N8403" t="s">
        <v>17</v>
      </c>
    </row>
    <row r="8404" spans="1:14" x14ac:dyDescent="0.25">
      <c r="A8404">
        <v>8403</v>
      </c>
      <c r="B8404">
        <v>3683</v>
      </c>
      <c r="C8404">
        <f>1/COUNTIF(B:B, B8404)</f>
        <v>0.25</v>
      </c>
      <c r="D8404" t="s">
        <v>18</v>
      </c>
      <c r="E8404">
        <v>1</v>
      </c>
      <c r="F8404" s="1">
        <v>42066</v>
      </c>
      <c r="G8404" s="1" t="str">
        <f t="shared" si="131"/>
        <v>Tuesday</v>
      </c>
      <c r="H8404" s="2">
        <v>0.8306944444444444</v>
      </c>
      <c r="I8404">
        <v>18.5</v>
      </c>
      <c r="J8404">
        <v>18.5</v>
      </c>
      <c r="K8404" t="s">
        <v>176</v>
      </c>
      <c r="L8404" t="s">
        <v>19</v>
      </c>
      <c r="M8404" t="s">
        <v>20</v>
      </c>
      <c r="N8404" t="s">
        <v>21</v>
      </c>
    </row>
    <row r="8405" spans="1:14" x14ac:dyDescent="0.25">
      <c r="A8405">
        <v>8404</v>
      </c>
      <c r="B8405">
        <v>3683</v>
      </c>
      <c r="C8405">
        <f>1/COUNTIF(B:B, B8405)</f>
        <v>0.25</v>
      </c>
      <c r="D8405" t="s">
        <v>131</v>
      </c>
      <c r="E8405">
        <v>1</v>
      </c>
      <c r="F8405" s="1">
        <v>42066</v>
      </c>
      <c r="G8405" s="1" t="str">
        <f t="shared" si="131"/>
        <v>Tuesday</v>
      </c>
      <c r="H8405" s="2">
        <v>0.8306944444444444</v>
      </c>
      <c r="I8405">
        <v>20.75</v>
      </c>
      <c r="J8405">
        <v>20.75</v>
      </c>
      <c r="K8405" t="s">
        <v>176</v>
      </c>
      <c r="L8405" t="s">
        <v>23</v>
      </c>
      <c r="M8405" t="s">
        <v>103</v>
      </c>
      <c r="N8405" t="s">
        <v>104</v>
      </c>
    </row>
    <row r="8406" spans="1:14" x14ac:dyDescent="0.25">
      <c r="A8406">
        <v>8405</v>
      </c>
      <c r="B8406">
        <v>3683</v>
      </c>
      <c r="C8406">
        <f>1/COUNTIF(B:B, B8406)</f>
        <v>0.25</v>
      </c>
      <c r="D8406" t="s">
        <v>65</v>
      </c>
      <c r="E8406">
        <v>1</v>
      </c>
      <c r="F8406" s="1">
        <v>42066</v>
      </c>
      <c r="G8406" s="1" t="str">
        <f t="shared" si="131"/>
        <v>Tuesday</v>
      </c>
      <c r="H8406" s="2">
        <v>0.8306944444444444</v>
      </c>
      <c r="I8406">
        <v>20.75</v>
      </c>
      <c r="J8406">
        <v>20.75</v>
      </c>
      <c r="K8406" t="s">
        <v>176</v>
      </c>
      <c r="L8406" t="s">
        <v>30</v>
      </c>
      <c r="M8406" t="s">
        <v>66</v>
      </c>
      <c r="N8406" t="s">
        <v>67</v>
      </c>
    </row>
    <row r="8407" spans="1:14" x14ac:dyDescent="0.25">
      <c r="A8407">
        <v>8406</v>
      </c>
      <c r="B8407">
        <v>3684</v>
      </c>
      <c r="C8407">
        <f>1/COUNTIF(B:B, B8407)</f>
        <v>1</v>
      </c>
      <c r="D8407" t="s">
        <v>160</v>
      </c>
      <c r="E8407">
        <v>1</v>
      </c>
      <c r="F8407" s="1">
        <v>42066</v>
      </c>
      <c r="G8407" s="1" t="str">
        <f t="shared" si="131"/>
        <v>Tuesday</v>
      </c>
      <c r="H8407" s="2">
        <v>0.83276620370370369</v>
      </c>
      <c r="I8407">
        <v>23.649999618530273</v>
      </c>
      <c r="J8407">
        <v>23.649999618530273</v>
      </c>
      <c r="K8407" t="s">
        <v>177</v>
      </c>
      <c r="L8407" t="s">
        <v>23</v>
      </c>
      <c r="M8407" t="s">
        <v>161</v>
      </c>
      <c r="N8407" t="s">
        <v>162</v>
      </c>
    </row>
    <row r="8408" spans="1:14" x14ac:dyDescent="0.25">
      <c r="A8408">
        <v>8407</v>
      </c>
      <c r="B8408">
        <v>3685</v>
      </c>
      <c r="C8408">
        <f>1/COUNTIF(B:B, B8408)</f>
        <v>0.33333333333333331</v>
      </c>
      <c r="D8408" t="s">
        <v>155</v>
      </c>
      <c r="E8408">
        <v>1</v>
      </c>
      <c r="F8408" s="1">
        <v>42066</v>
      </c>
      <c r="G8408" s="1" t="str">
        <f t="shared" si="131"/>
        <v>Tuesday</v>
      </c>
      <c r="H8408" s="2">
        <v>0.83694444444444449</v>
      </c>
      <c r="I8408">
        <v>12</v>
      </c>
      <c r="J8408">
        <v>12</v>
      </c>
      <c r="K8408" t="s">
        <v>177</v>
      </c>
      <c r="L8408" t="s">
        <v>12</v>
      </c>
      <c r="M8408" t="s">
        <v>51</v>
      </c>
      <c r="N8408" t="s">
        <v>52</v>
      </c>
    </row>
    <row r="8409" spans="1:14" x14ac:dyDescent="0.25">
      <c r="A8409">
        <v>8408</v>
      </c>
      <c r="B8409">
        <v>3685</v>
      </c>
      <c r="C8409">
        <f>1/COUNTIF(B:B, B8409)</f>
        <v>0.33333333333333331</v>
      </c>
      <c r="D8409" t="s">
        <v>141</v>
      </c>
      <c r="E8409">
        <v>1</v>
      </c>
      <c r="F8409" s="1">
        <v>42066</v>
      </c>
      <c r="G8409" s="1" t="str">
        <f t="shared" si="131"/>
        <v>Tuesday</v>
      </c>
      <c r="H8409" s="2">
        <v>0.83694444444444449</v>
      </c>
      <c r="I8409">
        <v>20.25</v>
      </c>
      <c r="J8409">
        <v>20.25</v>
      </c>
      <c r="K8409" t="s">
        <v>176</v>
      </c>
      <c r="L8409" t="s">
        <v>19</v>
      </c>
      <c r="M8409" t="s">
        <v>100</v>
      </c>
      <c r="N8409" t="s">
        <v>101</v>
      </c>
    </row>
    <row r="8410" spans="1:14" x14ac:dyDescent="0.25">
      <c r="A8410">
        <v>8409</v>
      </c>
      <c r="B8410">
        <v>3685</v>
      </c>
      <c r="C8410">
        <f>1/COUNTIF(B:B, B8410)</f>
        <v>0.33333333333333331</v>
      </c>
      <c r="D8410" t="s">
        <v>138</v>
      </c>
      <c r="E8410">
        <v>1</v>
      </c>
      <c r="F8410" s="1">
        <v>42066</v>
      </c>
      <c r="G8410" s="1" t="str">
        <f t="shared" si="131"/>
        <v>Tuesday</v>
      </c>
      <c r="H8410" s="2">
        <v>0.83694444444444449</v>
      </c>
      <c r="I8410">
        <v>11</v>
      </c>
      <c r="J8410">
        <v>11</v>
      </c>
      <c r="K8410" t="s">
        <v>177</v>
      </c>
      <c r="L8410" t="s">
        <v>12</v>
      </c>
      <c r="M8410" t="s">
        <v>126</v>
      </c>
      <c r="N8410" t="s">
        <v>127</v>
      </c>
    </row>
    <row r="8411" spans="1:14" x14ac:dyDescent="0.25">
      <c r="A8411">
        <v>8410</v>
      </c>
      <c r="B8411">
        <v>3686</v>
      </c>
      <c r="C8411">
        <f>1/COUNTIF(B:B, B8411)</f>
        <v>1</v>
      </c>
      <c r="D8411" t="s">
        <v>34</v>
      </c>
      <c r="E8411">
        <v>1</v>
      </c>
      <c r="F8411" s="1">
        <v>42066</v>
      </c>
      <c r="G8411" s="1" t="str">
        <f t="shared" si="131"/>
        <v>Tuesday</v>
      </c>
      <c r="H8411" s="2">
        <v>0.84722222222222221</v>
      </c>
      <c r="I8411">
        <v>20.75</v>
      </c>
      <c r="J8411">
        <v>20.75</v>
      </c>
      <c r="K8411" t="s">
        <v>176</v>
      </c>
      <c r="L8411" t="s">
        <v>23</v>
      </c>
      <c r="M8411" t="s">
        <v>35</v>
      </c>
      <c r="N8411" t="s">
        <v>36</v>
      </c>
    </row>
    <row r="8412" spans="1:14" x14ac:dyDescent="0.25">
      <c r="A8412">
        <v>8411</v>
      </c>
      <c r="B8412">
        <v>3687</v>
      </c>
      <c r="C8412">
        <f>1/COUNTIF(B:B, B8412)</f>
        <v>1</v>
      </c>
      <c r="D8412" t="s">
        <v>109</v>
      </c>
      <c r="E8412">
        <v>1</v>
      </c>
      <c r="F8412" s="1">
        <v>42066</v>
      </c>
      <c r="G8412" s="1" t="str">
        <f t="shared" si="131"/>
        <v>Tuesday</v>
      </c>
      <c r="H8412" s="2">
        <v>0.85112268518518519</v>
      </c>
      <c r="I8412">
        <v>20.25</v>
      </c>
      <c r="J8412">
        <v>20.25</v>
      </c>
      <c r="K8412" t="s">
        <v>176</v>
      </c>
      <c r="L8412" t="s">
        <v>23</v>
      </c>
      <c r="M8412" t="s">
        <v>110</v>
      </c>
      <c r="N8412" t="s">
        <v>111</v>
      </c>
    </row>
    <row r="8413" spans="1:14" x14ac:dyDescent="0.25">
      <c r="A8413">
        <v>8412</v>
      </c>
      <c r="B8413">
        <v>3688</v>
      </c>
      <c r="C8413">
        <f>1/COUNTIF(B:B, B8413)</f>
        <v>0.5</v>
      </c>
      <c r="D8413" t="s">
        <v>114</v>
      </c>
      <c r="E8413">
        <v>1</v>
      </c>
      <c r="F8413" s="1">
        <v>42066</v>
      </c>
      <c r="G8413" s="1" t="str">
        <f t="shared" si="131"/>
        <v>Tuesday</v>
      </c>
      <c r="H8413" s="2">
        <v>0.86548611111111107</v>
      </c>
      <c r="I8413">
        <v>16.75</v>
      </c>
      <c r="J8413">
        <v>16.75</v>
      </c>
      <c r="K8413" t="s">
        <v>175</v>
      </c>
      <c r="L8413" t="s">
        <v>30</v>
      </c>
      <c r="M8413" t="s">
        <v>38</v>
      </c>
      <c r="N8413" t="s">
        <v>39</v>
      </c>
    </row>
    <row r="8414" spans="1:14" x14ac:dyDescent="0.25">
      <c r="A8414">
        <v>8413</v>
      </c>
      <c r="B8414">
        <v>3688</v>
      </c>
      <c r="C8414">
        <f>1/COUNTIF(B:B, B8414)</f>
        <v>0.5</v>
      </c>
      <c r="D8414" t="s">
        <v>138</v>
      </c>
      <c r="E8414">
        <v>1</v>
      </c>
      <c r="F8414" s="1">
        <v>42066</v>
      </c>
      <c r="G8414" s="1" t="str">
        <f t="shared" si="131"/>
        <v>Tuesday</v>
      </c>
      <c r="H8414" s="2">
        <v>0.86548611111111107</v>
      </c>
      <c r="I8414">
        <v>11</v>
      </c>
      <c r="J8414">
        <v>11</v>
      </c>
      <c r="K8414" t="s">
        <v>177</v>
      </c>
      <c r="L8414" t="s">
        <v>12</v>
      </c>
      <c r="M8414" t="s">
        <v>126</v>
      </c>
      <c r="N8414" t="s">
        <v>127</v>
      </c>
    </row>
    <row r="8415" spans="1:14" x14ac:dyDescent="0.25">
      <c r="A8415">
        <v>8414</v>
      </c>
      <c r="B8415">
        <v>3689</v>
      </c>
      <c r="C8415">
        <f>1/COUNTIF(B:B, B8415)</f>
        <v>0.33333333333333331</v>
      </c>
      <c r="D8415" t="s">
        <v>130</v>
      </c>
      <c r="E8415">
        <v>1</v>
      </c>
      <c r="F8415" s="1">
        <v>42066</v>
      </c>
      <c r="G8415" s="1" t="str">
        <f t="shared" si="131"/>
        <v>Tuesday</v>
      </c>
      <c r="H8415" s="2">
        <v>0.90394675925925927</v>
      </c>
      <c r="I8415">
        <v>16.75</v>
      </c>
      <c r="J8415">
        <v>16.75</v>
      </c>
      <c r="K8415" t="s">
        <v>175</v>
      </c>
      <c r="L8415" t="s">
        <v>30</v>
      </c>
      <c r="M8415" t="s">
        <v>120</v>
      </c>
      <c r="N8415" t="s">
        <v>121</v>
      </c>
    </row>
    <row r="8416" spans="1:14" x14ac:dyDescent="0.25">
      <c r="A8416">
        <v>8415</v>
      </c>
      <c r="B8416">
        <v>3689</v>
      </c>
      <c r="C8416">
        <f>1/COUNTIF(B:B, B8416)</f>
        <v>0.33333333333333331</v>
      </c>
      <c r="D8416" t="s">
        <v>18</v>
      </c>
      <c r="E8416">
        <v>2</v>
      </c>
      <c r="F8416" s="1">
        <v>42066</v>
      </c>
      <c r="G8416" s="1" t="str">
        <f t="shared" si="131"/>
        <v>Tuesday</v>
      </c>
      <c r="H8416" s="2">
        <v>0.90394675925925927</v>
      </c>
      <c r="I8416">
        <v>18.5</v>
      </c>
      <c r="J8416">
        <v>37</v>
      </c>
      <c r="K8416" t="s">
        <v>176</v>
      </c>
      <c r="L8416" t="s">
        <v>19</v>
      </c>
      <c r="M8416" t="s">
        <v>20</v>
      </c>
      <c r="N8416" t="s">
        <v>21</v>
      </c>
    </row>
    <row r="8417" spans="1:14" x14ac:dyDescent="0.25">
      <c r="A8417">
        <v>8416</v>
      </c>
      <c r="B8417">
        <v>3689</v>
      </c>
      <c r="C8417">
        <f>1/COUNTIF(B:B, B8417)</f>
        <v>0.33333333333333331</v>
      </c>
      <c r="D8417" t="s">
        <v>153</v>
      </c>
      <c r="E8417">
        <v>1</v>
      </c>
      <c r="F8417" s="1">
        <v>42066</v>
      </c>
      <c r="G8417" s="1" t="str">
        <f t="shared" si="131"/>
        <v>Tuesday</v>
      </c>
      <c r="H8417" s="2">
        <v>0.90394675925925927</v>
      </c>
      <c r="I8417">
        <v>16.5</v>
      </c>
      <c r="J8417">
        <v>16.5</v>
      </c>
      <c r="K8417" t="s">
        <v>175</v>
      </c>
      <c r="L8417" t="s">
        <v>23</v>
      </c>
      <c r="M8417" t="s">
        <v>56</v>
      </c>
      <c r="N8417" t="s">
        <v>57</v>
      </c>
    </row>
    <row r="8418" spans="1:14" x14ac:dyDescent="0.25">
      <c r="A8418">
        <v>8417</v>
      </c>
      <c r="B8418">
        <v>3690</v>
      </c>
      <c r="C8418">
        <f>1/COUNTIF(B:B, B8418)</f>
        <v>0.5</v>
      </c>
      <c r="D8418" t="s">
        <v>77</v>
      </c>
      <c r="E8418">
        <v>1</v>
      </c>
      <c r="F8418" s="1">
        <v>42066</v>
      </c>
      <c r="G8418" s="1" t="str">
        <f t="shared" si="131"/>
        <v>Tuesday</v>
      </c>
      <c r="H8418" s="2">
        <v>0.91548611111111111</v>
      </c>
      <c r="I8418">
        <v>20.75</v>
      </c>
      <c r="J8418">
        <v>20.75</v>
      </c>
      <c r="K8418" t="s">
        <v>176</v>
      </c>
      <c r="L8418" t="s">
        <v>30</v>
      </c>
      <c r="M8418" t="s">
        <v>78</v>
      </c>
      <c r="N8418" t="s">
        <v>79</v>
      </c>
    </row>
    <row r="8419" spans="1:14" x14ac:dyDescent="0.25">
      <c r="A8419">
        <v>8418</v>
      </c>
      <c r="B8419">
        <v>3690</v>
      </c>
      <c r="C8419">
        <f>1/COUNTIF(B:B, B8419)</f>
        <v>0.5</v>
      </c>
      <c r="D8419" t="s">
        <v>166</v>
      </c>
      <c r="E8419">
        <v>1</v>
      </c>
      <c r="F8419" s="1">
        <v>42066</v>
      </c>
      <c r="G8419" s="1" t="str">
        <f t="shared" si="131"/>
        <v>Tuesday</v>
      </c>
      <c r="H8419" s="2">
        <v>0.91548611111111111</v>
      </c>
      <c r="I8419">
        <v>16.5</v>
      </c>
      <c r="J8419">
        <v>16.5</v>
      </c>
      <c r="K8419" t="s">
        <v>175</v>
      </c>
      <c r="L8419" t="s">
        <v>23</v>
      </c>
      <c r="M8419" t="s">
        <v>84</v>
      </c>
      <c r="N8419" t="s">
        <v>85</v>
      </c>
    </row>
    <row r="8420" spans="1:14" x14ac:dyDescent="0.25">
      <c r="A8420">
        <v>8419</v>
      </c>
      <c r="B8420">
        <v>3691</v>
      </c>
      <c r="C8420">
        <f>1/COUNTIF(B:B, B8420)</f>
        <v>0.25</v>
      </c>
      <c r="D8420" t="s">
        <v>68</v>
      </c>
      <c r="E8420">
        <v>1</v>
      </c>
      <c r="F8420" s="1">
        <v>42067</v>
      </c>
      <c r="G8420" s="1" t="str">
        <f t="shared" si="131"/>
        <v>Wednesday</v>
      </c>
      <c r="H8420" s="2">
        <v>0.47430555555555554</v>
      </c>
      <c r="I8420">
        <v>20.75</v>
      </c>
      <c r="J8420">
        <v>20.75</v>
      </c>
      <c r="K8420" t="s">
        <v>176</v>
      </c>
      <c r="L8420" t="s">
        <v>30</v>
      </c>
      <c r="M8420" t="s">
        <v>38</v>
      </c>
      <c r="N8420" t="s">
        <v>39</v>
      </c>
    </row>
    <row r="8421" spans="1:14" x14ac:dyDescent="0.25">
      <c r="A8421">
        <v>8420</v>
      </c>
      <c r="B8421">
        <v>3691</v>
      </c>
      <c r="C8421">
        <f>1/COUNTIF(B:B, B8421)</f>
        <v>0.25</v>
      </c>
      <c r="D8421" t="s">
        <v>64</v>
      </c>
      <c r="E8421">
        <v>1</v>
      </c>
      <c r="F8421" s="1">
        <v>42067</v>
      </c>
      <c r="G8421" s="1" t="str">
        <f t="shared" si="131"/>
        <v>Wednesday</v>
      </c>
      <c r="H8421" s="2">
        <v>0.47430555555555554</v>
      </c>
      <c r="I8421">
        <v>20.25</v>
      </c>
      <c r="J8421">
        <v>20.25</v>
      </c>
      <c r="K8421" t="s">
        <v>176</v>
      </c>
      <c r="L8421" t="s">
        <v>19</v>
      </c>
      <c r="M8421" t="s">
        <v>27</v>
      </c>
      <c r="N8421" t="s">
        <v>28</v>
      </c>
    </row>
    <row r="8422" spans="1:14" x14ac:dyDescent="0.25">
      <c r="A8422">
        <v>8421</v>
      </c>
      <c r="B8422">
        <v>3691</v>
      </c>
      <c r="C8422">
        <f>1/COUNTIF(B:B, B8422)</f>
        <v>0.25</v>
      </c>
      <c r="D8422" t="s">
        <v>116</v>
      </c>
      <c r="E8422">
        <v>1</v>
      </c>
      <c r="F8422" s="1">
        <v>42067</v>
      </c>
      <c r="G8422" s="1" t="str">
        <f t="shared" si="131"/>
        <v>Wednesday</v>
      </c>
      <c r="H8422" s="2">
        <v>0.47430555555555554</v>
      </c>
      <c r="I8422">
        <v>12.5</v>
      </c>
      <c r="J8422">
        <v>12.5</v>
      </c>
      <c r="K8422" t="s">
        <v>177</v>
      </c>
      <c r="L8422" t="s">
        <v>23</v>
      </c>
      <c r="M8422" t="s">
        <v>35</v>
      </c>
      <c r="N8422" t="s">
        <v>36</v>
      </c>
    </row>
    <row r="8423" spans="1:14" x14ac:dyDescent="0.25">
      <c r="A8423">
        <v>8422</v>
      </c>
      <c r="B8423">
        <v>3691</v>
      </c>
      <c r="C8423">
        <f>1/COUNTIF(B:B, B8423)</f>
        <v>0.25</v>
      </c>
      <c r="D8423" t="s">
        <v>109</v>
      </c>
      <c r="E8423">
        <v>1</v>
      </c>
      <c r="F8423" s="1">
        <v>42067</v>
      </c>
      <c r="G8423" s="1" t="str">
        <f t="shared" si="131"/>
        <v>Wednesday</v>
      </c>
      <c r="H8423" s="2">
        <v>0.47430555555555554</v>
      </c>
      <c r="I8423">
        <v>20.25</v>
      </c>
      <c r="J8423">
        <v>20.25</v>
      </c>
      <c r="K8423" t="s">
        <v>176</v>
      </c>
      <c r="L8423" t="s">
        <v>23</v>
      </c>
      <c r="M8423" t="s">
        <v>110</v>
      </c>
      <c r="N8423" t="s">
        <v>111</v>
      </c>
    </row>
    <row r="8424" spans="1:14" x14ac:dyDescent="0.25">
      <c r="A8424">
        <v>8423</v>
      </c>
      <c r="B8424">
        <v>3692</v>
      </c>
      <c r="C8424">
        <f>1/COUNTIF(B:B, B8424)</f>
        <v>0.14285714285714285</v>
      </c>
      <c r="D8424" t="s">
        <v>163</v>
      </c>
      <c r="E8424">
        <v>1</v>
      </c>
      <c r="F8424" s="1">
        <v>42067</v>
      </c>
      <c r="G8424" s="1" t="str">
        <f t="shared" si="131"/>
        <v>Wednesday</v>
      </c>
      <c r="H8424" s="2">
        <v>0.47990740740740739</v>
      </c>
      <c r="I8424">
        <v>20.75</v>
      </c>
      <c r="J8424">
        <v>20.75</v>
      </c>
      <c r="K8424" t="s">
        <v>176</v>
      </c>
      <c r="L8424" t="s">
        <v>30</v>
      </c>
      <c r="M8424" t="s">
        <v>120</v>
      </c>
      <c r="N8424" t="s">
        <v>121</v>
      </c>
    </row>
    <row r="8425" spans="1:14" x14ac:dyDescent="0.25">
      <c r="A8425">
        <v>8424</v>
      </c>
      <c r="B8425">
        <v>3692</v>
      </c>
      <c r="C8425">
        <f>1/COUNTIF(B:B, B8425)</f>
        <v>0.14285714285714285</v>
      </c>
      <c r="D8425" t="s">
        <v>46</v>
      </c>
      <c r="E8425">
        <v>1</v>
      </c>
      <c r="F8425" s="1">
        <v>42067</v>
      </c>
      <c r="G8425" s="1" t="str">
        <f t="shared" si="131"/>
        <v>Wednesday</v>
      </c>
      <c r="H8425" s="2">
        <v>0.47990740740740739</v>
      </c>
      <c r="I8425">
        <v>12</v>
      </c>
      <c r="J8425">
        <v>12</v>
      </c>
      <c r="K8425" t="s">
        <v>177</v>
      </c>
      <c r="L8425" t="s">
        <v>12</v>
      </c>
      <c r="M8425" t="s">
        <v>16</v>
      </c>
      <c r="N8425" t="s">
        <v>17</v>
      </c>
    </row>
    <row r="8426" spans="1:14" x14ac:dyDescent="0.25">
      <c r="A8426">
        <v>8425</v>
      </c>
      <c r="B8426">
        <v>3692</v>
      </c>
      <c r="C8426">
        <f>1/COUNTIF(B:B, B8426)</f>
        <v>0.14285714285714285</v>
      </c>
      <c r="D8426" t="s">
        <v>11</v>
      </c>
      <c r="E8426">
        <v>1</v>
      </c>
      <c r="F8426" s="1">
        <v>42067</v>
      </c>
      <c r="G8426" s="1" t="str">
        <f t="shared" si="131"/>
        <v>Wednesday</v>
      </c>
      <c r="H8426" s="2">
        <v>0.47990740740740739</v>
      </c>
      <c r="I8426">
        <v>13.25</v>
      </c>
      <c r="J8426">
        <v>13.25</v>
      </c>
      <c r="K8426" t="s">
        <v>175</v>
      </c>
      <c r="L8426" t="s">
        <v>12</v>
      </c>
      <c r="M8426" t="s">
        <v>13</v>
      </c>
      <c r="N8426" t="s">
        <v>14</v>
      </c>
    </row>
    <row r="8427" spans="1:14" x14ac:dyDescent="0.25">
      <c r="A8427">
        <v>8426</v>
      </c>
      <c r="B8427">
        <v>3692</v>
      </c>
      <c r="C8427">
        <f>1/COUNTIF(B:B, B8427)</f>
        <v>0.14285714285714285</v>
      </c>
      <c r="D8427" t="s">
        <v>33</v>
      </c>
      <c r="E8427">
        <v>1</v>
      </c>
      <c r="F8427" s="1">
        <v>42067</v>
      </c>
      <c r="G8427" s="1" t="str">
        <f t="shared" si="131"/>
        <v>Wednesday</v>
      </c>
      <c r="H8427" s="2">
        <v>0.47990740740740739</v>
      </c>
      <c r="I8427">
        <v>16.5</v>
      </c>
      <c r="J8427">
        <v>16.5</v>
      </c>
      <c r="K8427" t="s">
        <v>175</v>
      </c>
      <c r="L8427" t="s">
        <v>23</v>
      </c>
      <c r="M8427" t="s">
        <v>24</v>
      </c>
      <c r="N8427" t="s">
        <v>25</v>
      </c>
    </row>
    <row r="8428" spans="1:14" x14ac:dyDescent="0.25">
      <c r="A8428">
        <v>8427</v>
      </c>
      <c r="B8428">
        <v>3692</v>
      </c>
      <c r="C8428">
        <f>1/COUNTIF(B:B, B8428)</f>
        <v>0.14285714285714285</v>
      </c>
      <c r="D8428" t="s">
        <v>138</v>
      </c>
      <c r="E8428">
        <v>1</v>
      </c>
      <c r="F8428" s="1">
        <v>42067</v>
      </c>
      <c r="G8428" s="1" t="str">
        <f t="shared" si="131"/>
        <v>Wednesday</v>
      </c>
      <c r="H8428" s="2">
        <v>0.47990740740740739</v>
      </c>
      <c r="I8428">
        <v>11</v>
      </c>
      <c r="J8428">
        <v>11</v>
      </c>
      <c r="K8428" t="s">
        <v>177</v>
      </c>
      <c r="L8428" t="s">
        <v>12</v>
      </c>
      <c r="M8428" t="s">
        <v>126</v>
      </c>
      <c r="N8428" t="s">
        <v>127</v>
      </c>
    </row>
    <row r="8429" spans="1:14" x14ac:dyDescent="0.25">
      <c r="A8429">
        <v>8428</v>
      </c>
      <c r="B8429">
        <v>3692</v>
      </c>
      <c r="C8429">
        <f>1/COUNTIF(B:B, B8429)</f>
        <v>0.14285714285714285</v>
      </c>
      <c r="D8429" t="s">
        <v>131</v>
      </c>
      <c r="E8429">
        <v>1</v>
      </c>
      <c r="F8429" s="1">
        <v>42067</v>
      </c>
      <c r="G8429" s="1" t="str">
        <f t="shared" si="131"/>
        <v>Wednesday</v>
      </c>
      <c r="H8429" s="2">
        <v>0.47990740740740739</v>
      </c>
      <c r="I8429">
        <v>20.75</v>
      </c>
      <c r="J8429">
        <v>20.75</v>
      </c>
      <c r="K8429" t="s">
        <v>176</v>
      </c>
      <c r="L8429" t="s">
        <v>23</v>
      </c>
      <c r="M8429" t="s">
        <v>103</v>
      </c>
      <c r="N8429" t="s">
        <v>104</v>
      </c>
    </row>
    <row r="8430" spans="1:14" x14ac:dyDescent="0.25">
      <c r="A8430">
        <v>8429</v>
      </c>
      <c r="B8430">
        <v>3692</v>
      </c>
      <c r="C8430">
        <f>1/COUNTIF(B:B, B8430)</f>
        <v>0.14285714285714285</v>
      </c>
      <c r="D8430" t="s">
        <v>133</v>
      </c>
      <c r="E8430">
        <v>1</v>
      </c>
      <c r="F8430" s="1">
        <v>42067</v>
      </c>
      <c r="G8430" s="1" t="str">
        <f t="shared" si="131"/>
        <v>Wednesday</v>
      </c>
      <c r="H8430" s="2">
        <v>0.47990740740740739</v>
      </c>
      <c r="I8430">
        <v>16.75</v>
      </c>
      <c r="J8430">
        <v>16.75</v>
      </c>
      <c r="K8430" t="s">
        <v>175</v>
      </c>
      <c r="L8430" t="s">
        <v>30</v>
      </c>
      <c r="M8430" t="s">
        <v>31</v>
      </c>
      <c r="N8430" t="s">
        <v>32</v>
      </c>
    </row>
    <row r="8431" spans="1:14" x14ac:dyDescent="0.25">
      <c r="A8431">
        <v>8430</v>
      </c>
      <c r="B8431">
        <v>3693</v>
      </c>
      <c r="C8431">
        <f>1/COUNTIF(B:B, B8431)</f>
        <v>1</v>
      </c>
      <c r="D8431" t="s">
        <v>134</v>
      </c>
      <c r="E8431">
        <v>1</v>
      </c>
      <c r="F8431" s="1">
        <v>42067</v>
      </c>
      <c r="G8431" s="1" t="str">
        <f t="shared" si="131"/>
        <v>Wednesday</v>
      </c>
      <c r="H8431" s="2">
        <v>0.48238425925925926</v>
      </c>
      <c r="I8431">
        <v>20.5</v>
      </c>
      <c r="J8431">
        <v>20.5</v>
      </c>
      <c r="K8431" t="s">
        <v>176</v>
      </c>
      <c r="L8431" t="s">
        <v>12</v>
      </c>
      <c r="M8431" t="s">
        <v>16</v>
      </c>
      <c r="N8431" t="s">
        <v>17</v>
      </c>
    </row>
    <row r="8432" spans="1:14" x14ac:dyDescent="0.25">
      <c r="A8432">
        <v>8431</v>
      </c>
      <c r="B8432">
        <v>3694</v>
      </c>
      <c r="C8432">
        <f>1/COUNTIF(B:B, B8432)</f>
        <v>1</v>
      </c>
      <c r="D8432" t="s">
        <v>92</v>
      </c>
      <c r="E8432">
        <v>1</v>
      </c>
      <c r="F8432" s="1">
        <v>42067</v>
      </c>
      <c r="G8432" s="1" t="str">
        <f t="shared" si="131"/>
        <v>Wednesday</v>
      </c>
      <c r="H8432" s="2">
        <v>0.48491898148148149</v>
      </c>
      <c r="I8432">
        <v>16.25</v>
      </c>
      <c r="J8432">
        <v>16.25</v>
      </c>
      <c r="K8432" t="s">
        <v>175</v>
      </c>
      <c r="L8432" t="s">
        <v>23</v>
      </c>
      <c r="M8432" t="s">
        <v>93</v>
      </c>
      <c r="N8432" t="s">
        <v>94</v>
      </c>
    </row>
    <row r="8433" spans="1:14" x14ac:dyDescent="0.25">
      <c r="A8433">
        <v>8432</v>
      </c>
      <c r="B8433">
        <v>3695</v>
      </c>
      <c r="C8433">
        <f>1/COUNTIF(B:B, B8433)</f>
        <v>1</v>
      </c>
      <c r="D8433" t="s">
        <v>50</v>
      </c>
      <c r="E8433">
        <v>1</v>
      </c>
      <c r="F8433" s="1">
        <v>42067</v>
      </c>
      <c r="G8433" s="1" t="str">
        <f t="shared" si="131"/>
        <v>Wednesday</v>
      </c>
      <c r="H8433" s="2">
        <v>0.50187499999999996</v>
      </c>
      <c r="I8433">
        <v>20.5</v>
      </c>
      <c r="J8433">
        <v>20.5</v>
      </c>
      <c r="K8433" t="s">
        <v>176</v>
      </c>
      <c r="L8433" t="s">
        <v>12</v>
      </c>
      <c r="M8433" t="s">
        <v>51</v>
      </c>
      <c r="N8433" t="s">
        <v>52</v>
      </c>
    </row>
    <row r="8434" spans="1:14" x14ac:dyDescent="0.25">
      <c r="A8434">
        <v>8433</v>
      </c>
      <c r="B8434">
        <v>3696</v>
      </c>
      <c r="C8434">
        <f>1/COUNTIF(B:B, B8434)</f>
        <v>1</v>
      </c>
      <c r="D8434" t="s">
        <v>128</v>
      </c>
      <c r="E8434">
        <v>1</v>
      </c>
      <c r="F8434" s="1">
        <v>42067</v>
      </c>
      <c r="G8434" s="1" t="str">
        <f t="shared" si="131"/>
        <v>Wednesday</v>
      </c>
      <c r="H8434" s="2">
        <v>0.50496527777777778</v>
      </c>
      <c r="I8434">
        <v>10.5</v>
      </c>
      <c r="J8434">
        <v>10.5</v>
      </c>
      <c r="K8434" t="s">
        <v>177</v>
      </c>
      <c r="L8434" t="s">
        <v>12</v>
      </c>
      <c r="M8434" t="s">
        <v>13</v>
      </c>
      <c r="N8434" t="s">
        <v>14</v>
      </c>
    </row>
    <row r="8435" spans="1:14" x14ac:dyDescent="0.25">
      <c r="A8435">
        <v>8434</v>
      </c>
      <c r="B8435">
        <v>3697</v>
      </c>
      <c r="C8435">
        <f>1/COUNTIF(B:B, B8435)</f>
        <v>0.33333333333333331</v>
      </c>
      <c r="D8435" t="s">
        <v>124</v>
      </c>
      <c r="E8435">
        <v>1</v>
      </c>
      <c r="F8435" s="1">
        <v>42067</v>
      </c>
      <c r="G8435" s="1" t="str">
        <f t="shared" si="131"/>
        <v>Wednesday</v>
      </c>
      <c r="H8435" s="2">
        <v>0.51362268518518517</v>
      </c>
      <c r="I8435">
        <v>16</v>
      </c>
      <c r="J8435">
        <v>16</v>
      </c>
      <c r="K8435" t="s">
        <v>175</v>
      </c>
      <c r="L8435" t="s">
        <v>19</v>
      </c>
      <c r="M8435" t="s">
        <v>48</v>
      </c>
      <c r="N8435" t="s">
        <v>49</v>
      </c>
    </row>
    <row r="8436" spans="1:14" x14ac:dyDescent="0.25">
      <c r="A8436">
        <v>8435</v>
      </c>
      <c r="B8436">
        <v>3697</v>
      </c>
      <c r="C8436">
        <f>1/COUNTIF(B:B, B8436)</f>
        <v>0.33333333333333331</v>
      </c>
      <c r="D8436" t="s">
        <v>154</v>
      </c>
      <c r="E8436">
        <v>1</v>
      </c>
      <c r="F8436" s="1">
        <v>42067</v>
      </c>
      <c r="G8436" s="1" t="str">
        <f t="shared" si="131"/>
        <v>Wednesday</v>
      </c>
      <c r="H8436" s="2">
        <v>0.51362268518518517</v>
      </c>
      <c r="I8436">
        <v>16.75</v>
      </c>
      <c r="J8436">
        <v>16.75</v>
      </c>
      <c r="K8436" t="s">
        <v>175</v>
      </c>
      <c r="L8436" t="s">
        <v>19</v>
      </c>
      <c r="M8436" t="s">
        <v>97</v>
      </c>
      <c r="N8436" t="s">
        <v>98</v>
      </c>
    </row>
    <row r="8437" spans="1:14" x14ac:dyDescent="0.25">
      <c r="A8437">
        <v>8436</v>
      </c>
      <c r="B8437">
        <v>3697</v>
      </c>
      <c r="C8437">
        <f>1/COUNTIF(B:B, B8437)</f>
        <v>0.33333333333333331</v>
      </c>
      <c r="D8437" t="s">
        <v>158</v>
      </c>
      <c r="E8437">
        <v>1</v>
      </c>
      <c r="F8437" s="1">
        <v>42067</v>
      </c>
      <c r="G8437" s="1" t="str">
        <f t="shared" si="131"/>
        <v>Wednesday</v>
      </c>
      <c r="H8437" s="2">
        <v>0.51362268518518517</v>
      </c>
      <c r="I8437">
        <v>16</v>
      </c>
      <c r="J8437">
        <v>16</v>
      </c>
      <c r="K8437" t="s">
        <v>175</v>
      </c>
      <c r="L8437" t="s">
        <v>12</v>
      </c>
      <c r="M8437" t="s">
        <v>90</v>
      </c>
      <c r="N8437" t="s">
        <v>91</v>
      </c>
    </row>
    <row r="8438" spans="1:14" x14ac:dyDescent="0.25">
      <c r="A8438">
        <v>8437</v>
      </c>
      <c r="B8438">
        <v>3698</v>
      </c>
      <c r="C8438">
        <f>1/COUNTIF(B:B, B8438)</f>
        <v>0.5</v>
      </c>
      <c r="D8438" t="s">
        <v>112</v>
      </c>
      <c r="E8438">
        <v>1</v>
      </c>
      <c r="F8438" s="1">
        <v>42067</v>
      </c>
      <c r="G8438" s="1" t="str">
        <f t="shared" si="131"/>
        <v>Wednesday</v>
      </c>
      <c r="H8438" s="2">
        <v>0.51979166666666665</v>
      </c>
      <c r="I8438">
        <v>16</v>
      </c>
      <c r="J8438">
        <v>16</v>
      </c>
      <c r="K8438" t="s">
        <v>175</v>
      </c>
      <c r="L8438" t="s">
        <v>12</v>
      </c>
      <c r="M8438" t="s">
        <v>51</v>
      </c>
      <c r="N8438" t="s">
        <v>52</v>
      </c>
    </row>
    <row r="8439" spans="1:14" x14ac:dyDescent="0.25">
      <c r="A8439">
        <v>8438</v>
      </c>
      <c r="B8439">
        <v>3698</v>
      </c>
      <c r="C8439">
        <f>1/COUNTIF(B:B, B8439)</f>
        <v>0.5</v>
      </c>
      <c r="D8439" t="s">
        <v>141</v>
      </c>
      <c r="E8439">
        <v>1</v>
      </c>
      <c r="F8439" s="1">
        <v>42067</v>
      </c>
      <c r="G8439" s="1" t="str">
        <f t="shared" si="131"/>
        <v>Wednesday</v>
      </c>
      <c r="H8439" s="2">
        <v>0.51979166666666665</v>
      </c>
      <c r="I8439">
        <v>20.25</v>
      </c>
      <c r="J8439">
        <v>20.25</v>
      </c>
      <c r="K8439" t="s">
        <v>176</v>
      </c>
      <c r="L8439" t="s">
        <v>19</v>
      </c>
      <c r="M8439" t="s">
        <v>100</v>
      </c>
      <c r="N8439" t="s">
        <v>101</v>
      </c>
    </row>
    <row r="8440" spans="1:14" x14ac:dyDescent="0.25">
      <c r="A8440">
        <v>8439</v>
      </c>
      <c r="B8440">
        <v>3699</v>
      </c>
      <c r="C8440">
        <f>1/COUNTIF(B:B, B8440)</f>
        <v>0.33333333333333331</v>
      </c>
      <c r="D8440" t="s">
        <v>80</v>
      </c>
      <c r="E8440">
        <v>1</v>
      </c>
      <c r="F8440" s="1">
        <v>42067</v>
      </c>
      <c r="G8440" s="1" t="str">
        <f t="shared" si="131"/>
        <v>Wednesday</v>
      </c>
      <c r="H8440" s="2">
        <v>0.52076388888888892</v>
      </c>
      <c r="I8440">
        <v>12</v>
      </c>
      <c r="J8440">
        <v>12</v>
      </c>
      <c r="K8440" t="s">
        <v>177</v>
      </c>
      <c r="L8440" t="s">
        <v>12</v>
      </c>
      <c r="M8440" t="s">
        <v>81</v>
      </c>
      <c r="N8440" t="s">
        <v>82</v>
      </c>
    </row>
    <row r="8441" spans="1:14" x14ac:dyDescent="0.25">
      <c r="A8441">
        <v>8440</v>
      </c>
      <c r="B8441">
        <v>3699</v>
      </c>
      <c r="C8441">
        <f>1/COUNTIF(B:B, B8441)</f>
        <v>0.33333333333333331</v>
      </c>
      <c r="D8441" t="s">
        <v>65</v>
      </c>
      <c r="E8441">
        <v>1</v>
      </c>
      <c r="F8441" s="1">
        <v>42067</v>
      </c>
      <c r="G8441" s="1" t="str">
        <f t="shared" si="131"/>
        <v>Wednesday</v>
      </c>
      <c r="H8441" s="2">
        <v>0.52076388888888892</v>
      </c>
      <c r="I8441">
        <v>20.75</v>
      </c>
      <c r="J8441">
        <v>20.75</v>
      </c>
      <c r="K8441" t="s">
        <v>176</v>
      </c>
      <c r="L8441" t="s">
        <v>30</v>
      </c>
      <c r="M8441" t="s">
        <v>66</v>
      </c>
      <c r="N8441" t="s">
        <v>67</v>
      </c>
    </row>
    <row r="8442" spans="1:14" x14ac:dyDescent="0.25">
      <c r="A8442">
        <v>8441</v>
      </c>
      <c r="B8442">
        <v>3699</v>
      </c>
      <c r="C8442">
        <f>1/COUNTIF(B:B, B8442)</f>
        <v>0.33333333333333331</v>
      </c>
      <c r="D8442" t="s">
        <v>142</v>
      </c>
      <c r="E8442">
        <v>1</v>
      </c>
      <c r="F8442" s="1">
        <v>42067</v>
      </c>
      <c r="G8442" s="1" t="str">
        <f t="shared" si="131"/>
        <v>Wednesday</v>
      </c>
      <c r="H8442" s="2">
        <v>0.52076388888888892</v>
      </c>
      <c r="I8442">
        <v>16.75</v>
      </c>
      <c r="J8442">
        <v>16.75</v>
      </c>
      <c r="K8442" t="s">
        <v>175</v>
      </c>
      <c r="L8442" t="s">
        <v>30</v>
      </c>
      <c r="M8442" t="s">
        <v>66</v>
      </c>
      <c r="N8442" t="s">
        <v>67</v>
      </c>
    </row>
    <row r="8443" spans="1:14" x14ac:dyDescent="0.25">
      <c r="A8443">
        <v>8442</v>
      </c>
      <c r="B8443">
        <v>3700</v>
      </c>
      <c r="C8443">
        <f>1/COUNTIF(B:B, B8443)</f>
        <v>0.5</v>
      </c>
      <c r="D8443" t="s">
        <v>92</v>
      </c>
      <c r="E8443">
        <v>1</v>
      </c>
      <c r="F8443" s="1">
        <v>42067</v>
      </c>
      <c r="G8443" s="1" t="str">
        <f t="shared" si="131"/>
        <v>Wednesday</v>
      </c>
      <c r="H8443" s="2">
        <v>0.52244212962962966</v>
      </c>
      <c r="I8443">
        <v>16.25</v>
      </c>
      <c r="J8443">
        <v>16.25</v>
      </c>
      <c r="K8443" t="s">
        <v>175</v>
      </c>
      <c r="L8443" t="s">
        <v>23</v>
      </c>
      <c r="M8443" t="s">
        <v>93</v>
      </c>
      <c r="N8443" t="s">
        <v>94</v>
      </c>
    </row>
    <row r="8444" spans="1:14" x14ac:dyDescent="0.25">
      <c r="A8444">
        <v>8443</v>
      </c>
      <c r="B8444">
        <v>3700</v>
      </c>
      <c r="C8444">
        <f>1/COUNTIF(B:B, B8444)</f>
        <v>0.5</v>
      </c>
      <c r="D8444" t="s">
        <v>115</v>
      </c>
      <c r="E8444">
        <v>1</v>
      </c>
      <c r="F8444" s="1">
        <v>42067</v>
      </c>
      <c r="G8444" s="1" t="str">
        <f t="shared" si="131"/>
        <v>Wednesday</v>
      </c>
      <c r="H8444" s="2">
        <v>0.52244212962962966</v>
      </c>
      <c r="I8444">
        <v>12.5</v>
      </c>
      <c r="J8444">
        <v>12.5</v>
      </c>
      <c r="K8444" t="s">
        <v>175</v>
      </c>
      <c r="L8444" t="s">
        <v>12</v>
      </c>
      <c r="M8444" t="s">
        <v>74</v>
      </c>
      <c r="N8444" t="s">
        <v>75</v>
      </c>
    </row>
    <row r="8445" spans="1:14" x14ac:dyDescent="0.25">
      <c r="A8445">
        <v>8444</v>
      </c>
      <c r="B8445">
        <v>3701</v>
      </c>
      <c r="C8445">
        <f>1/COUNTIF(B:B, B8445)</f>
        <v>1</v>
      </c>
      <c r="D8445" t="s">
        <v>86</v>
      </c>
      <c r="E8445">
        <v>1</v>
      </c>
      <c r="F8445" s="1">
        <v>42067</v>
      </c>
      <c r="G8445" s="1" t="str">
        <f t="shared" si="131"/>
        <v>Wednesday</v>
      </c>
      <c r="H8445" s="2">
        <v>0.53565972222222225</v>
      </c>
      <c r="I8445">
        <v>17.950000762939453</v>
      </c>
      <c r="J8445">
        <v>17.950000762939453</v>
      </c>
      <c r="K8445" t="s">
        <v>176</v>
      </c>
      <c r="L8445" t="s">
        <v>19</v>
      </c>
      <c r="M8445" t="s">
        <v>87</v>
      </c>
      <c r="N8445" t="s">
        <v>88</v>
      </c>
    </row>
    <row r="8446" spans="1:14" x14ac:dyDescent="0.25">
      <c r="A8446">
        <v>8445</v>
      </c>
      <c r="B8446">
        <v>3702</v>
      </c>
      <c r="C8446">
        <f>1/COUNTIF(B:B, B8446)</f>
        <v>0.125</v>
      </c>
      <c r="D8446" t="s">
        <v>68</v>
      </c>
      <c r="E8446">
        <v>1</v>
      </c>
      <c r="F8446" s="1">
        <v>42067</v>
      </c>
      <c r="G8446" s="1" t="str">
        <f t="shared" si="131"/>
        <v>Wednesday</v>
      </c>
      <c r="H8446" s="2">
        <v>0.53714120370370366</v>
      </c>
      <c r="I8446">
        <v>20.75</v>
      </c>
      <c r="J8446">
        <v>20.75</v>
      </c>
      <c r="K8446" t="s">
        <v>176</v>
      </c>
      <c r="L8446" t="s">
        <v>30</v>
      </c>
      <c r="M8446" t="s">
        <v>38</v>
      </c>
      <c r="N8446" t="s">
        <v>39</v>
      </c>
    </row>
    <row r="8447" spans="1:14" x14ac:dyDescent="0.25">
      <c r="A8447">
        <v>8446</v>
      </c>
      <c r="B8447">
        <v>3702</v>
      </c>
      <c r="C8447">
        <f>1/COUNTIF(B:B, B8447)</f>
        <v>0.125</v>
      </c>
      <c r="D8447" t="s">
        <v>134</v>
      </c>
      <c r="E8447">
        <v>1</v>
      </c>
      <c r="F8447" s="1">
        <v>42067</v>
      </c>
      <c r="G8447" s="1" t="str">
        <f t="shared" si="131"/>
        <v>Wednesday</v>
      </c>
      <c r="H8447" s="2">
        <v>0.53714120370370366</v>
      </c>
      <c r="I8447">
        <v>20.5</v>
      </c>
      <c r="J8447">
        <v>20.5</v>
      </c>
      <c r="K8447" t="s">
        <v>176</v>
      </c>
      <c r="L8447" t="s">
        <v>12</v>
      </c>
      <c r="M8447" t="s">
        <v>16</v>
      </c>
      <c r="N8447" t="s">
        <v>17</v>
      </c>
    </row>
    <row r="8448" spans="1:14" x14ac:dyDescent="0.25">
      <c r="A8448">
        <v>8447</v>
      </c>
      <c r="B8448">
        <v>3702</v>
      </c>
      <c r="C8448">
        <f>1/COUNTIF(B:B, B8448)</f>
        <v>0.125</v>
      </c>
      <c r="D8448" t="s">
        <v>18</v>
      </c>
      <c r="E8448">
        <v>1</v>
      </c>
      <c r="F8448" s="1">
        <v>42067</v>
      </c>
      <c r="G8448" s="1" t="str">
        <f t="shared" si="131"/>
        <v>Wednesday</v>
      </c>
      <c r="H8448" s="2">
        <v>0.53714120370370366</v>
      </c>
      <c r="I8448">
        <v>18.5</v>
      </c>
      <c r="J8448">
        <v>18.5</v>
      </c>
      <c r="K8448" t="s">
        <v>176</v>
      </c>
      <c r="L8448" t="s">
        <v>19</v>
      </c>
      <c r="M8448" t="s">
        <v>20</v>
      </c>
      <c r="N8448" t="s">
        <v>21</v>
      </c>
    </row>
    <row r="8449" spans="1:14" x14ac:dyDescent="0.25">
      <c r="A8449">
        <v>8448</v>
      </c>
      <c r="B8449">
        <v>3702</v>
      </c>
      <c r="C8449">
        <f>1/COUNTIF(B:B, B8449)</f>
        <v>0.125</v>
      </c>
      <c r="D8449" t="s">
        <v>112</v>
      </c>
      <c r="E8449">
        <v>1</v>
      </c>
      <c r="F8449" s="1">
        <v>42067</v>
      </c>
      <c r="G8449" s="1" t="str">
        <f t="shared" si="131"/>
        <v>Wednesday</v>
      </c>
      <c r="H8449" s="2">
        <v>0.53714120370370366</v>
      </c>
      <c r="I8449">
        <v>16</v>
      </c>
      <c r="J8449">
        <v>16</v>
      </c>
      <c r="K8449" t="s">
        <v>175</v>
      </c>
      <c r="L8449" t="s">
        <v>12</v>
      </c>
      <c r="M8449" t="s">
        <v>51</v>
      </c>
      <c r="N8449" t="s">
        <v>52</v>
      </c>
    </row>
    <row r="8450" spans="1:14" x14ac:dyDescent="0.25">
      <c r="A8450">
        <v>8449</v>
      </c>
      <c r="B8450">
        <v>3702</v>
      </c>
      <c r="C8450">
        <f>1/COUNTIF(B:B, B8450)</f>
        <v>0.125</v>
      </c>
      <c r="D8450" t="s">
        <v>155</v>
      </c>
      <c r="E8450">
        <v>1</v>
      </c>
      <c r="F8450" s="1">
        <v>42067</v>
      </c>
      <c r="G8450" s="1" t="str">
        <f t="shared" ref="G8450:G8513" si="132">TEXT(F8450,"dddd")</f>
        <v>Wednesday</v>
      </c>
      <c r="H8450" s="2">
        <v>0.53714120370370366</v>
      </c>
      <c r="I8450">
        <v>12</v>
      </c>
      <c r="J8450">
        <v>12</v>
      </c>
      <c r="K8450" t="s">
        <v>177</v>
      </c>
      <c r="L8450" t="s">
        <v>12</v>
      </c>
      <c r="M8450" t="s">
        <v>51</v>
      </c>
      <c r="N8450" t="s">
        <v>52</v>
      </c>
    </row>
    <row r="8451" spans="1:14" x14ac:dyDescent="0.25">
      <c r="A8451">
        <v>8450</v>
      </c>
      <c r="B8451">
        <v>3702</v>
      </c>
      <c r="C8451">
        <f>1/COUNTIF(B:B, B8451)</f>
        <v>0.125</v>
      </c>
      <c r="D8451" t="s">
        <v>131</v>
      </c>
      <c r="E8451">
        <v>1</v>
      </c>
      <c r="F8451" s="1">
        <v>42067</v>
      </c>
      <c r="G8451" s="1" t="str">
        <f t="shared" si="132"/>
        <v>Wednesday</v>
      </c>
      <c r="H8451" s="2">
        <v>0.53714120370370366</v>
      </c>
      <c r="I8451">
        <v>20.75</v>
      </c>
      <c r="J8451">
        <v>20.75</v>
      </c>
      <c r="K8451" t="s">
        <v>176</v>
      </c>
      <c r="L8451" t="s">
        <v>23</v>
      </c>
      <c r="M8451" t="s">
        <v>103</v>
      </c>
      <c r="N8451" t="s">
        <v>104</v>
      </c>
    </row>
    <row r="8452" spans="1:14" x14ac:dyDescent="0.25">
      <c r="A8452">
        <v>8451</v>
      </c>
      <c r="B8452">
        <v>3702</v>
      </c>
      <c r="C8452">
        <f>1/COUNTIF(B:B, B8452)</f>
        <v>0.125</v>
      </c>
      <c r="D8452" t="s">
        <v>152</v>
      </c>
      <c r="E8452">
        <v>1</v>
      </c>
      <c r="F8452" s="1">
        <v>42067</v>
      </c>
      <c r="G8452" s="1" t="str">
        <f t="shared" si="132"/>
        <v>Wednesday</v>
      </c>
      <c r="H8452" s="2">
        <v>0.53714120370370366</v>
      </c>
      <c r="I8452">
        <v>12</v>
      </c>
      <c r="J8452">
        <v>12</v>
      </c>
      <c r="K8452" t="s">
        <v>177</v>
      </c>
      <c r="L8452" t="s">
        <v>19</v>
      </c>
      <c r="M8452" t="s">
        <v>106</v>
      </c>
      <c r="N8452" t="s">
        <v>107</v>
      </c>
    </row>
    <row r="8453" spans="1:14" x14ac:dyDescent="0.25">
      <c r="A8453">
        <v>8452</v>
      </c>
      <c r="B8453">
        <v>3702</v>
      </c>
      <c r="C8453">
        <f>1/COUNTIF(B:B, B8453)</f>
        <v>0.125</v>
      </c>
      <c r="D8453" t="s">
        <v>150</v>
      </c>
      <c r="E8453">
        <v>1</v>
      </c>
      <c r="F8453" s="1">
        <v>42067</v>
      </c>
      <c r="G8453" s="1" t="str">
        <f t="shared" si="132"/>
        <v>Wednesday</v>
      </c>
      <c r="H8453" s="2">
        <v>0.53714120370370366</v>
      </c>
      <c r="I8453">
        <v>16</v>
      </c>
      <c r="J8453">
        <v>16</v>
      </c>
      <c r="K8453" t="s">
        <v>175</v>
      </c>
      <c r="L8453" t="s">
        <v>12</v>
      </c>
      <c r="M8453" t="s">
        <v>41</v>
      </c>
      <c r="N8453" t="s">
        <v>42</v>
      </c>
    </row>
    <row r="8454" spans="1:14" x14ac:dyDescent="0.25">
      <c r="A8454">
        <v>8453</v>
      </c>
      <c r="B8454">
        <v>3703</v>
      </c>
      <c r="C8454">
        <f>1/COUNTIF(B:B, B8454)</f>
        <v>0.33333333333333331</v>
      </c>
      <c r="D8454" t="s">
        <v>68</v>
      </c>
      <c r="E8454">
        <v>1</v>
      </c>
      <c r="F8454" s="1">
        <v>42067</v>
      </c>
      <c r="G8454" s="1" t="str">
        <f t="shared" si="132"/>
        <v>Wednesday</v>
      </c>
      <c r="H8454" s="2">
        <v>0.54156249999999995</v>
      </c>
      <c r="I8454">
        <v>20.75</v>
      </c>
      <c r="J8454">
        <v>20.75</v>
      </c>
      <c r="K8454" t="s">
        <v>176</v>
      </c>
      <c r="L8454" t="s">
        <v>30</v>
      </c>
      <c r="M8454" t="s">
        <v>38</v>
      </c>
      <c r="N8454" t="s">
        <v>39</v>
      </c>
    </row>
    <row r="8455" spans="1:14" x14ac:dyDescent="0.25">
      <c r="A8455">
        <v>8454</v>
      </c>
      <c r="B8455">
        <v>3703</v>
      </c>
      <c r="C8455">
        <f>1/COUNTIF(B:B, B8455)</f>
        <v>0.33333333333333331</v>
      </c>
      <c r="D8455" t="s">
        <v>160</v>
      </c>
      <c r="E8455">
        <v>1</v>
      </c>
      <c r="F8455" s="1">
        <v>42067</v>
      </c>
      <c r="G8455" s="1" t="str">
        <f t="shared" si="132"/>
        <v>Wednesday</v>
      </c>
      <c r="H8455" s="2">
        <v>0.54156249999999995</v>
      </c>
      <c r="I8455">
        <v>23.649999618530273</v>
      </c>
      <c r="J8455">
        <v>23.649999618530273</v>
      </c>
      <c r="K8455" t="s">
        <v>177</v>
      </c>
      <c r="L8455" t="s">
        <v>23</v>
      </c>
      <c r="M8455" t="s">
        <v>161</v>
      </c>
      <c r="N8455" t="s">
        <v>162</v>
      </c>
    </row>
    <row r="8456" spans="1:14" x14ac:dyDescent="0.25">
      <c r="A8456">
        <v>8455</v>
      </c>
      <c r="B8456">
        <v>3703</v>
      </c>
      <c r="C8456">
        <f>1/COUNTIF(B:B, B8456)</f>
        <v>0.33333333333333331</v>
      </c>
      <c r="D8456" t="s">
        <v>92</v>
      </c>
      <c r="E8456">
        <v>1</v>
      </c>
      <c r="F8456" s="1">
        <v>42067</v>
      </c>
      <c r="G8456" s="1" t="str">
        <f t="shared" si="132"/>
        <v>Wednesday</v>
      </c>
      <c r="H8456" s="2">
        <v>0.54156249999999995</v>
      </c>
      <c r="I8456">
        <v>16.25</v>
      </c>
      <c r="J8456">
        <v>16.25</v>
      </c>
      <c r="K8456" t="s">
        <v>175</v>
      </c>
      <c r="L8456" t="s">
        <v>23</v>
      </c>
      <c r="M8456" t="s">
        <v>93</v>
      </c>
      <c r="N8456" t="s">
        <v>94</v>
      </c>
    </row>
    <row r="8457" spans="1:14" x14ac:dyDescent="0.25">
      <c r="A8457">
        <v>8456</v>
      </c>
      <c r="B8457">
        <v>3704</v>
      </c>
      <c r="C8457">
        <f>1/COUNTIF(B:B, B8457)</f>
        <v>1</v>
      </c>
      <c r="D8457" t="s">
        <v>128</v>
      </c>
      <c r="E8457">
        <v>1</v>
      </c>
      <c r="F8457" s="1">
        <v>42067</v>
      </c>
      <c r="G8457" s="1" t="str">
        <f t="shared" si="132"/>
        <v>Wednesday</v>
      </c>
      <c r="H8457" s="2">
        <v>0.5461111111111111</v>
      </c>
      <c r="I8457">
        <v>10.5</v>
      </c>
      <c r="J8457">
        <v>10.5</v>
      </c>
      <c r="K8457" t="s">
        <v>177</v>
      </c>
      <c r="L8457" t="s">
        <v>12</v>
      </c>
      <c r="M8457" t="s">
        <v>13</v>
      </c>
      <c r="N8457" t="s">
        <v>14</v>
      </c>
    </row>
    <row r="8458" spans="1:14" x14ac:dyDescent="0.25">
      <c r="A8458">
        <v>8457</v>
      </c>
      <c r="B8458">
        <v>3705</v>
      </c>
      <c r="C8458">
        <f>1/COUNTIF(B:B, B8458)</f>
        <v>0.2</v>
      </c>
      <c r="D8458" t="s">
        <v>77</v>
      </c>
      <c r="E8458">
        <v>1</v>
      </c>
      <c r="F8458" s="1">
        <v>42067</v>
      </c>
      <c r="G8458" s="1" t="str">
        <f t="shared" si="132"/>
        <v>Wednesday</v>
      </c>
      <c r="H8458" s="2">
        <v>0.55256944444444445</v>
      </c>
      <c r="I8458">
        <v>20.75</v>
      </c>
      <c r="J8458">
        <v>20.75</v>
      </c>
      <c r="K8458" t="s">
        <v>176</v>
      </c>
      <c r="L8458" t="s">
        <v>30</v>
      </c>
      <c r="M8458" t="s">
        <v>78</v>
      </c>
      <c r="N8458" t="s">
        <v>79</v>
      </c>
    </row>
    <row r="8459" spans="1:14" x14ac:dyDescent="0.25">
      <c r="A8459">
        <v>8458</v>
      </c>
      <c r="B8459">
        <v>3705</v>
      </c>
      <c r="C8459">
        <f>1/COUNTIF(B:B, B8459)</f>
        <v>0.2</v>
      </c>
      <c r="D8459" t="s">
        <v>46</v>
      </c>
      <c r="E8459">
        <v>1</v>
      </c>
      <c r="F8459" s="1">
        <v>42067</v>
      </c>
      <c r="G8459" s="1" t="str">
        <f t="shared" si="132"/>
        <v>Wednesday</v>
      </c>
      <c r="H8459" s="2">
        <v>0.55256944444444445</v>
      </c>
      <c r="I8459">
        <v>12</v>
      </c>
      <c r="J8459">
        <v>12</v>
      </c>
      <c r="K8459" t="s">
        <v>177</v>
      </c>
      <c r="L8459" t="s">
        <v>12</v>
      </c>
      <c r="M8459" t="s">
        <v>16</v>
      </c>
      <c r="N8459" t="s">
        <v>17</v>
      </c>
    </row>
    <row r="8460" spans="1:14" x14ac:dyDescent="0.25">
      <c r="A8460">
        <v>8459</v>
      </c>
      <c r="B8460">
        <v>3705</v>
      </c>
      <c r="C8460">
        <f>1/COUNTIF(B:B, B8460)</f>
        <v>0.2</v>
      </c>
      <c r="D8460" t="s">
        <v>154</v>
      </c>
      <c r="E8460">
        <v>1</v>
      </c>
      <c r="F8460" s="1">
        <v>42067</v>
      </c>
      <c r="G8460" s="1" t="str">
        <f t="shared" si="132"/>
        <v>Wednesday</v>
      </c>
      <c r="H8460" s="2">
        <v>0.55256944444444445</v>
      </c>
      <c r="I8460">
        <v>16.75</v>
      </c>
      <c r="J8460">
        <v>16.75</v>
      </c>
      <c r="K8460" t="s">
        <v>175</v>
      </c>
      <c r="L8460" t="s">
        <v>19</v>
      </c>
      <c r="M8460" t="s">
        <v>97</v>
      </c>
      <c r="N8460" t="s">
        <v>98</v>
      </c>
    </row>
    <row r="8461" spans="1:14" x14ac:dyDescent="0.25">
      <c r="A8461">
        <v>8460</v>
      </c>
      <c r="B8461">
        <v>3705</v>
      </c>
      <c r="C8461">
        <f>1/COUNTIF(B:B, B8461)</f>
        <v>0.2</v>
      </c>
      <c r="D8461" t="s">
        <v>26</v>
      </c>
      <c r="E8461">
        <v>1</v>
      </c>
      <c r="F8461" s="1">
        <v>42067</v>
      </c>
      <c r="G8461" s="1" t="str">
        <f t="shared" si="132"/>
        <v>Wednesday</v>
      </c>
      <c r="H8461" s="2">
        <v>0.55256944444444445</v>
      </c>
      <c r="I8461">
        <v>16</v>
      </c>
      <c r="J8461">
        <v>16</v>
      </c>
      <c r="K8461" t="s">
        <v>175</v>
      </c>
      <c r="L8461" t="s">
        <v>19</v>
      </c>
      <c r="M8461" t="s">
        <v>27</v>
      </c>
      <c r="N8461" t="s">
        <v>28</v>
      </c>
    </row>
    <row r="8462" spans="1:14" x14ac:dyDescent="0.25">
      <c r="A8462">
        <v>8461</v>
      </c>
      <c r="B8462">
        <v>3705</v>
      </c>
      <c r="C8462">
        <f>1/COUNTIF(B:B, B8462)</f>
        <v>0.2</v>
      </c>
      <c r="D8462" t="s">
        <v>140</v>
      </c>
      <c r="E8462">
        <v>1</v>
      </c>
      <c r="F8462" s="1">
        <v>42067</v>
      </c>
      <c r="G8462" s="1" t="str">
        <f t="shared" si="132"/>
        <v>Wednesday</v>
      </c>
      <c r="H8462" s="2">
        <v>0.55256944444444445</v>
      </c>
      <c r="I8462">
        <v>16.5</v>
      </c>
      <c r="J8462">
        <v>16.5</v>
      </c>
      <c r="K8462" t="s">
        <v>175</v>
      </c>
      <c r="L8462" t="s">
        <v>23</v>
      </c>
      <c r="M8462" t="s">
        <v>35</v>
      </c>
      <c r="N8462" t="s">
        <v>36</v>
      </c>
    </row>
    <row r="8463" spans="1:14" x14ac:dyDescent="0.25">
      <c r="A8463">
        <v>8462</v>
      </c>
      <c r="B8463">
        <v>3706</v>
      </c>
      <c r="C8463">
        <f>1/COUNTIF(B:B, B8463)</f>
        <v>1</v>
      </c>
      <c r="D8463" t="s">
        <v>108</v>
      </c>
      <c r="E8463">
        <v>1</v>
      </c>
      <c r="F8463" s="1">
        <v>42067</v>
      </c>
      <c r="G8463" s="1" t="str">
        <f t="shared" si="132"/>
        <v>Wednesday</v>
      </c>
      <c r="H8463" s="2">
        <v>0.55383101851851857</v>
      </c>
      <c r="I8463">
        <v>20.5</v>
      </c>
      <c r="J8463">
        <v>20.5</v>
      </c>
      <c r="K8463" t="s">
        <v>176</v>
      </c>
      <c r="L8463" t="s">
        <v>12</v>
      </c>
      <c r="M8463" t="s">
        <v>90</v>
      </c>
      <c r="N8463" t="s">
        <v>91</v>
      </c>
    </row>
    <row r="8464" spans="1:14" x14ac:dyDescent="0.25">
      <c r="A8464">
        <v>8463</v>
      </c>
      <c r="B8464">
        <v>3707</v>
      </c>
      <c r="C8464">
        <f>1/COUNTIF(B:B, B8464)</f>
        <v>1</v>
      </c>
      <c r="D8464" t="s">
        <v>137</v>
      </c>
      <c r="E8464">
        <v>1</v>
      </c>
      <c r="F8464" s="1">
        <v>42067</v>
      </c>
      <c r="G8464" s="1" t="str">
        <f t="shared" si="132"/>
        <v>Wednesday</v>
      </c>
      <c r="H8464" s="2">
        <v>0.55579861111111106</v>
      </c>
      <c r="I8464">
        <v>16.5</v>
      </c>
      <c r="J8464">
        <v>16.5</v>
      </c>
      <c r="K8464" t="s">
        <v>176</v>
      </c>
      <c r="L8464" t="s">
        <v>12</v>
      </c>
      <c r="M8464" t="s">
        <v>13</v>
      </c>
      <c r="N8464" t="s">
        <v>14</v>
      </c>
    </row>
    <row r="8465" spans="1:14" x14ac:dyDescent="0.25">
      <c r="A8465">
        <v>8464</v>
      </c>
      <c r="B8465">
        <v>3708</v>
      </c>
      <c r="C8465">
        <f>1/COUNTIF(B:B, B8465)</f>
        <v>1</v>
      </c>
      <c r="D8465" t="s">
        <v>102</v>
      </c>
      <c r="E8465">
        <v>1</v>
      </c>
      <c r="F8465" s="1">
        <v>42067</v>
      </c>
      <c r="G8465" s="1" t="str">
        <f t="shared" si="132"/>
        <v>Wednesday</v>
      </c>
      <c r="H8465" s="2">
        <v>0.55804398148148149</v>
      </c>
      <c r="I8465">
        <v>12.5</v>
      </c>
      <c r="J8465">
        <v>12.5</v>
      </c>
      <c r="K8465" t="s">
        <v>177</v>
      </c>
      <c r="L8465" t="s">
        <v>23</v>
      </c>
      <c r="M8465" t="s">
        <v>103</v>
      </c>
      <c r="N8465" t="s">
        <v>104</v>
      </c>
    </row>
    <row r="8466" spans="1:14" x14ac:dyDescent="0.25">
      <c r="A8466">
        <v>8465</v>
      </c>
      <c r="B8466">
        <v>3709</v>
      </c>
      <c r="C8466">
        <f>1/COUNTIF(B:B, B8466)</f>
        <v>0.5</v>
      </c>
      <c r="D8466" t="s">
        <v>109</v>
      </c>
      <c r="E8466">
        <v>2</v>
      </c>
      <c r="F8466" s="1">
        <v>42067</v>
      </c>
      <c r="G8466" s="1" t="str">
        <f t="shared" si="132"/>
        <v>Wednesday</v>
      </c>
      <c r="H8466" s="2">
        <v>0.56030092592592595</v>
      </c>
      <c r="I8466">
        <v>20.25</v>
      </c>
      <c r="J8466">
        <v>40.5</v>
      </c>
      <c r="K8466" t="s">
        <v>176</v>
      </c>
      <c r="L8466" t="s">
        <v>23</v>
      </c>
      <c r="M8466" t="s">
        <v>110</v>
      </c>
      <c r="N8466" t="s">
        <v>111</v>
      </c>
    </row>
    <row r="8467" spans="1:14" x14ac:dyDescent="0.25">
      <c r="A8467">
        <v>8466</v>
      </c>
      <c r="B8467">
        <v>3709</v>
      </c>
      <c r="C8467">
        <f>1/COUNTIF(B:B, B8467)</f>
        <v>0.5</v>
      </c>
      <c r="D8467" t="s">
        <v>65</v>
      </c>
      <c r="E8467">
        <v>1</v>
      </c>
      <c r="F8467" s="1">
        <v>42067</v>
      </c>
      <c r="G8467" s="1" t="str">
        <f t="shared" si="132"/>
        <v>Wednesday</v>
      </c>
      <c r="H8467" s="2">
        <v>0.56030092592592595</v>
      </c>
      <c r="I8467">
        <v>20.75</v>
      </c>
      <c r="J8467">
        <v>20.75</v>
      </c>
      <c r="K8467" t="s">
        <v>176</v>
      </c>
      <c r="L8467" t="s">
        <v>30</v>
      </c>
      <c r="M8467" t="s">
        <v>66</v>
      </c>
      <c r="N8467" t="s">
        <v>67</v>
      </c>
    </row>
    <row r="8468" spans="1:14" x14ac:dyDescent="0.25">
      <c r="A8468">
        <v>8467</v>
      </c>
      <c r="B8468">
        <v>3710</v>
      </c>
      <c r="C8468">
        <f>1/COUNTIF(B:B, B8468)</f>
        <v>0.1</v>
      </c>
      <c r="D8468" t="s">
        <v>68</v>
      </c>
      <c r="E8468">
        <v>1</v>
      </c>
      <c r="F8468" s="1">
        <v>42067</v>
      </c>
      <c r="G8468" s="1" t="str">
        <f t="shared" si="132"/>
        <v>Wednesday</v>
      </c>
      <c r="H8468" s="2">
        <v>0.57546296296296295</v>
      </c>
      <c r="I8468">
        <v>20.75</v>
      </c>
      <c r="J8468">
        <v>20.75</v>
      </c>
      <c r="K8468" t="s">
        <v>176</v>
      </c>
      <c r="L8468" t="s">
        <v>30</v>
      </c>
      <c r="M8468" t="s">
        <v>38</v>
      </c>
      <c r="N8468" t="s">
        <v>39</v>
      </c>
    </row>
    <row r="8469" spans="1:14" x14ac:dyDescent="0.25">
      <c r="A8469">
        <v>8468</v>
      </c>
      <c r="B8469">
        <v>3710</v>
      </c>
      <c r="C8469">
        <f>1/COUNTIF(B:B, B8469)</f>
        <v>0.1</v>
      </c>
      <c r="D8469" t="s">
        <v>69</v>
      </c>
      <c r="E8469">
        <v>1</v>
      </c>
      <c r="F8469" s="1">
        <v>42067</v>
      </c>
      <c r="G8469" s="1" t="str">
        <f t="shared" si="132"/>
        <v>Wednesday</v>
      </c>
      <c r="H8469" s="2">
        <v>0.57546296296296295</v>
      </c>
      <c r="I8469">
        <v>20.75</v>
      </c>
      <c r="J8469">
        <v>20.75</v>
      </c>
      <c r="K8469" t="s">
        <v>176</v>
      </c>
      <c r="L8469" t="s">
        <v>30</v>
      </c>
      <c r="M8469" t="s">
        <v>70</v>
      </c>
      <c r="N8469" t="s">
        <v>71</v>
      </c>
    </row>
    <row r="8470" spans="1:14" x14ac:dyDescent="0.25">
      <c r="A8470">
        <v>8469</v>
      </c>
      <c r="B8470">
        <v>3710</v>
      </c>
      <c r="C8470">
        <f>1/COUNTIF(B:B, B8470)</f>
        <v>0.1</v>
      </c>
      <c r="D8470" t="s">
        <v>72</v>
      </c>
      <c r="E8470">
        <v>1</v>
      </c>
      <c r="F8470" s="1">
        <v>42067</v>
      </c>
      <c r="G8470" s="1" t="str">
        <f t="shared" si="132"/>
        <v>Wednesday</v>
      </c>
      <c r="H8470" s="2">
        <v>0.57546296296296295</v>
      </c>
      <c r="I8470">
        <v>16.75</v>
      </c>
      <c r="J8470">
        <v>16.75</v>
      </c>
      <c r="K8470" t="s">
        <v>175</v>
      </c>
      <c r="L8470" t="s">
        <v>30</v>
      </c>
      <c r="M8470" t="s">
        <v>70</v>
      </c>
      <c r="N8470" t="s">
        <v>71</v>
      </c>
    </row>
    <row r="8471" spans="1:14" x14ac:dyDescent="0.25">
      <c r="A8471">
        <v>8470</v>
      </c>
      <c r="B8471">
        <v>3710</v>
      </c>
      <c r="C8471">
        <f>1/COUNTIF(B:B, B8471)</f>
        <v>0.1</v>
      </c>
      <c r="D8471" t="s">
        <v>96</v>
      </c>
      <c r="E8471">
        <v>1</v>
      </c>
      <c r="F8471" s="1">
        <v>42067</v>
      </c>
      <c r="G8471" s="1" t="str">
        <f t="shared" si="132"/>
        <v>Wednesday</v>
      </c>
      <c r="H8471" s="2">
        <v>0.57546296296296295</v>
      </c>
      <c r="I8471">
        <v>12.75</v>
      </c>
      <c r="J8471">
        <v>12.75</v>
      </c>
      <c r="K8471" t="s">
        <v>177</v>
      </c>
      <c r="L8471" t="s">
        <v>19</v>
      </c>
      <c r="M8471" t="s">
        <v>97</v>
      </c>
      <c r="N8471" t="s">
        <v>98</v>
      </c>
    </row>
    <row r="8472" spans="1:14" x14ac:dyDescent="0.25">
      <c r="A8472">
        <v>8471</v>
      </c>
      <c r="B8472">
        <v>3710</v>
      </c>
      <c r="C8472">
        <f>1/COUNTIF(B:B, B8472)</f>
        <v>0.1</v>
      </c>
      <c r="D8472" t="s">
        <v>143</v>
      </c>
      <c r="E8472">
        <v>2</v>
      </c>
      <c r="F8472" s="1">
        <v>42067</v>
      </c>
      <c r="G8472" s="1" t="str">
        <f t="shared" si="132"/>
        <v>Wednesday</v>
      </c>
      <c r="H8472" s="2">
        <v>0.57546296296296295</v>
      </c>
      <c r="I8472">
        <v>14.5</v>
      </c>
      <c r="J8472">
        <v>29</v>
      </c>
      <c r="K8472" t="s">
        <v>175</v>
      </c>
      <c r="L8472" t="s">
        <v>12</v>
      </c>
      <c r="M8472" t="s">
        <v>126</v>
      </c>
      <c r="N8472" t="s">
        <v>127</v>
      </c>
    </row>
    <row r="8473" spans="1:14" x14ac:dyDescent="0.25">
      <c r="A8473">
        <v>8472</v>
      </c>
      <c r="B8473">
        <v>3710</v>
      </c>
      <c r="C8473">
        <f>1/COUNTIF(B:B, B8473)</f>
        <v>0.1</v>
      </c>
      <c r="D8473" t="s">
        <v>131</v>
      </c>
      <c r="E8473">
        <v>1</v>
      </c>
      <c r="F8473" s="1">
        <v>42067</v>
      </c>
      <c r="G8473" s="1" t="str">
        <f t="shared" si="132"/>
        <v>Wednesday</v>
      </c>
      <c r="H8473" s="2">
        <v>0.57546296296296295</v>
      </c>
      <c r="I8473">
        <v>20.75</v>
      </c>
      <c r="J8473">
        <v>20.75</v>
      </c>
      <c r="K8473" t="s">
        <v>176</v>
      </c>
      <c r="L8473" t="s">
        <v>23</v>
      </c>
      <c r="M8473" t="s">
        <v>103</v>
      </c>
      <c r="N8473" t="s">
        <v>104</v>
      </c>
    </row>
    <row r="8474" spans="1:14" x14ac:dyDescent="0.25">
      <c r="A8474">
        <v>8473</v>
      </c>
      <c r="B8474">
        <v>3710</v>
      </c>
      <c r="C8474">
        <f>1/COUNTIF(B:B, B8474)</f>
        <v>0.1</v>
      </c>
      <c r="D8474" t="s">
        <v>116</v>
      </c>
      <c r="E8474">
        <v>1</v>
      </c>
      <c r="F8474" s="1">
        <v>42067</v>
      </c>
      <c r="G8474" s="1" t="str">
        <f t="shared" si="132"/>
        <v>Wednesday</v>
      </c>
      <c r="H8474" s="2">
        <v>0.57546296296296295</v>
      </c>
      <c r="I8474">
        <v>12.5</v>
      </c>
      <c r="J8474">
        <v>12.5</v>
      </c>
      <c r="K8474" t="s">
        <v>177</v>
      </c>
      <c r="L8474" t="s">
        <v>23</v>
      </c>
      <c r="M8474" t="s">
        <v>35</v>
      </c>
      <c r="N8474" t="s">
        <v>36</v>
      </c>
    </row>
    <row r="8475" spans="1:14" x14ac:dyDescent="0.25">
      <c r="A8475">
        <v>8474</v>
      </c>
      <c r="B8475">
        <v>3710</v>
      </c>
      <c r="C8475">
        <f>1/COUNTIF(B:B, B8475)</f>
        <v>0.1</v>
      </c>
      <c r="D8475" t="s">
        <v>109</v>
      </c>
      <c r="E8475">
        <v>1</v>
      </c>
      <c r="F8475" s="1">
        <v>42067</v>
      </c>
      <c r="G8475" s="1" t="str">
        <f t="shared" si="132"/>
        <v>Wednesday</v>
      </c>
      <c r="H8475" s="2">
        <v>0.57546296296296295</v>
      </c>
      <c r="I8475">
        <v>20.25</v>
      </c>
      <c r="J8475">
        <v>20.25</v>
      </c>
      <c r="K8475" t="s">
        <v>176</v>
      </c>
      <c r="L8475" t="s">
        <v>23</v>
      </c>
      <c r="M8475" t="s">
        <v>110</v>
      </c>
      <c r="N8475" t="s">
        <v>111</v>
      </c>
    </row>
    <row r="8476" spans="1:14" x14ac:dyDescent="0.25">
      <c r="A8476">
        <v>8475</v>
      </c>
      <c r="B8476">
        <v>3710</v>
      </c>
      <c r="C8476">
        <f>1/COUNTIF(B:B, B8476)</f>
        <v>0.1</v>
      </c>
      <c r="D8476" t="s">
        <v>142</v>
      </c>
      <c r="E8476">
        <v>1</v>
      </c>
      <c r="F8476" s="1">
        <v>42067</v>
      </c>
      <c r="G8476" s="1" t="str">
        <f t="shared" si="132"/>
        <v>Wednesday</v>
      </c>
      <c r="H8476" s="2">
        <v>0.57546296296296295</v>
      </c>
      <c r="I8476">
        <v>16.75</v>
      </c>
      <c r="J8476">
        <v>16.75</v>
      </c>
      <c r="K8476" t="s">
        <v>175</v>
      </c>
      <c r="L8476" t="s">
        <v>30</v>
      </c>
      <c r="M8476" t="s">
        <v>66</v>
      </c>
      <c r="N8476" t="s">
        <v>67</v>
      </c>
    </row>
    <row r="8477" spans="1:14" x14ac:dyDescent="0.25">
      <c r="A8477">
        <v>8476</v>
      </c>
      <c r="B8477">
        <v>3710</v>
      </c>
      <c r="C8477">
        <f>1/COUNTIF(B:B, B8477)</f>
        <v>0.1</v>
      </c>
      <c r="D8477" t="s">
        <v>29</v>
      </c>
      <c r="E8477">
        <v>1</v>
      </c>
      <c r="F8477" s="1">
        <v>42067</v>
      </c>
      <c r="G8477" s="1" t="str">
        <f t="shared" si="132"/>
        <v>Wednesday</v>
      </c>
      <c r="H8477" s="2">
        <v>0.57546296296296295</v>
      </c>
      <c r="I8477">
        <v>20.75</v>
      </c>
      <c r="J8477">
        <v>20.75</v>
      </c>
      <c r="K8477" t="s">
        <v>176</v>
      </c>
      <c r="L8477" t="s">
        <v>30</v>
      </c>
      <c r="M8477" t="s">
        <v>31</v>
      </c>
      <c r="N8477" t="s">
        <v>32</v>
      </c>
    </row>
    <row r="8478" spans="1:14" x14ac:dyDescent="0.25">
      <c r="A8478">
        <v>8477</v>
      </c>
      <c r="B8478">
        <v>3711</v>
      </c>
      <c r="C8478">
        <f>1/COUNTIF(B:B, B8478)</f>
        <v>1</v>
      </c>
      <c r="D8478" t="s">
        <v>113</v>
      </c>
      <c r="E8478">
        <v>1</v>
      </c>
      <c r="F8478" s="1">
        <v>42067</v>
      </c>
      <c r="G8478" s="1" t="str">
        <f t="shared" si="132"/>
        <v>Wednesday</v>
      </c>
      <c r="H8478" s="2">
        <v>0.57758101851851851</v>
      </c>
      <c r="I8478">
        <v>12.75</v>
      </c>
      <c r="J8478">
        <v>12.75</v>
      </c>
      <c r="K8478" t="s">
        <v>177</v>
      </c>
      <c r="L8478" t="s">
        <v>30</v>
      </c>
      <c r="M8478" t="s">
        <v>66</v>
      </c>
      <c r="N8478" t="s">
        <v>67</v>
      </c>
    </row>
    <row r="8479" spans="1:14" x14ac:dyDescent="0.25">
      <c r="A8479">
        <v>8478</v>
      </c>
      <c r="B8479">
        <v>3712</v>
      </c>
      <c r="C8479">
        <f>1/COUNTIF(B:B, B8479)</f>
        <v>1</v>
      </c>
      <c r="D8479" t="s">
        <v>146</v>
      </c>
      <c r="E8479">
        <v>1</v>
      </c>
      <c r="F8479" s="1">
        <v>42067</v>
      </c>
      <c r="G8479" s="1" t="str">
        <f t="shared" si="132"/>
        <v>Wednesday</v>
      </c>
      <c r="H8479" s="2">
        <v>0.59437499999999999</v>
      </c>
      <c r="I8479">
        <v>12.75</v>
      </c>
      <c r="J8479">
        <v>12.75</v>
      </c>
      <c r="K8479" t="s">
        <v>177</v>
      </c>
      <c r="L8479" t="s">
        <v>30</v>
      </c>
      <c r="M8479" t="s">
        <v>31</v>
      </c>
      <c r="N8479" t="s">
        <v>32</v>
      </c>
    </row>
    <row r="8480" spans="1:14" x14ac:dyDescent="0.25">
      <c r="A8480">
        <v>8479</v>
      </c>
      <c r="B8480">
        <v>3713</v>
      </c>
      <c r="C8480">
        <f>1/COUNTIF(B:B, B8480)</f>
        <v>0.25</v>
      </c>
      <c r="D8480" t="s">
        <v>114</v>
      </c>
      <c r="E8480">
        <v>1</v>
      </c>
      <c r="F8480" s="1">
        <v>42067</v>
      </c>
      <c r="G8480" s="1" t="str">
        <f t="shared" si="132"/>
        <v>Wednesday</v>
      </c>
      <c r="H8480" s="2">
        <v>0.61481481481481481</v>
      </c>
      <c r="I8480">
        <v>16.75</v>
      </c>
      <c r="J8480">
        <v>16.75</v>
      </c>
      <c r="K8480" t="s">
        <v>175</v>
      </c>
      <c r="L8480" t="s">
        <v>30</v>
      </c>
      <c r="M8480" t="s">
        <v>38</v>
      </c>
      <c r="N8480" t="s">
        <v>39</v>
      </c>
    </row>
    <row r="8481" spans="1:14" x14ac:dyDescent="0.25">
      <c r="A8481">
        <v>8480</v>
      </c>
      <c r="B8481">
        <v>3713</v>
      </c>
      <c r="C8481">
        <f>1/COUNTIF(B:B, B8481)</f>
        <v>0.25</v>
      </c>
      <c r="D8481" t="s">
        <v>69</v>
      </c>
      <c r="E8481">
        <v>1</v>
      </c>
      <c r="F8481" s="1">
        <v>42067</v>
      </c>
      <c r="G8481" s="1" t="str">
        <f t="shared" si="132"/>
        <v>Wednesday</v>
      </c>
      <c r="H8481" s="2">
        <v>0.61481481481481481</v>
      </c>
      <c r="I8481">
        <v>20.75</v>
      </c>
      <c r="J8481">
        <v>20.75</v>
      </c>
      <c r="K8481" t="s">
        <v>176</v>
      </c>
      <c r="L8481" t="s">
        <v>30</v>
      </c>
      <c r="M8481" t="s">
        <v>70</v>
      </c>
      <c r="N8481" t="s">
        <v>71</v>
      </c>
    </row>
    <row r="8482" spans="1:14" x14ac:dyDescent="0.25">
      <c r="A8482">
        <v>8481</v>
      </c>
      <c r="B8482">
        <v>3713</v>
      </c>
      <c r="C8482">
        <f>1/COUNTIF(B:B, B8482)</f>
        <v>0.25</v>
      </c>
      <c r="D8482" t="s">
        <v>128</v>
      </c>
      <c r="E8482">
        <v>1</v>
      </c>
      <c r="F8482" s="1">
        <v>42067</v>
      </c>
      <c r="G8482" s="1" t="str">
        <f t="shared" si="132"/>
        <v>Wednesday</v>
      </c>
      <c r="H8482" s="2">
        <v>0.61481481481481481</v>
      </c>
      <c r="I8482">
        <v>10.5</v>
      </c>
      <c r="J8482">
        <v>10.5</v>
      </c>
      <c r="K8482" t="s">
        <v>177</v>
      </c>
      <c r="L8482" t="s">
        <v>12</v>
      </c>
      <c r="M8482" t="s">
        <v>13</v>
      </c>
      <c r="N8482" t="s">
        <v>14</v>
      </c>
    </row>
    <row r="8483" spans="1:14" x14ac:dyDescent="0.25">
      <c r="A8483">
        <v>8482</v>
      </c>
      <c r="B8483">
        <v>3713</v>
      </c>
      <c r="C8483">
        <f>1/COUNTIF(B:B, B8483)</f>
        <v>0.25</v>
      </c>
      <c r="D8483" t="s">
        <v>26</v>
      </c>
      <c r="E8483">
        <v>1</v>
      </c>
      <c r="F8483" s="1">
        <v>42067</v>
      </c>
      <c r="G8483" s="1" t="str">
        <f t="shared" si="132"/>
        <v>Wednesday</v>
      </c>
      <c r="H8483" s="2">
        <v>0.61481481481481481</v>
      </c>
      <c r="I8483">
        <v>16</v>
      </c>
      <c r="J8483">
        <v>16</v>
      </c>
      <c r="K8483" t="s">
        <v>175</v>
      </c>
      <c r="L8483" t="s">
        <v>19</v>
      </c>
      <c r="M8483" t="s">
        <v>27</v>
      </c>
      <c r="N8483" t="s">
        <v>28</v>
      </c>
    </row>
    <row r="8484" spans="1:14" x14ac:dyDescent="0.25">
      <c r="A8484">
        <v>8483</v>
      </c>
      <c r="B8484">
        <v>3714</v>
      </c>
      <c r="C8484">
        <f>1/COUNTIF(B:B, B8484)</f>
        <v>1</v>
      </c>
      <c r="D8484" t="s">
        <v>137</v>
      </c>
      <c r="E8484">
        <v>1</v>
      </c>
      <c r="F8484" s="1">
        <v>42067</v>
      </c>
      <c r="G8484" s="1" t="str">
        <f t="shared" si="132"/>
        <v>Wednesday</v>
      </c>
      <c r="H8484" s="2">
        <v>0.61652777777777779</v>
      </c>
      <c r="I8484">
        <v>16.5</v>
      </c>
      <c r="J8484">
        <v>16.5</v>
      </c>
      <c r="K8484" t="s">
        <v>176</v>
      </c>
      <c r="L8484" t="s">
        <v>12</v>
      </c>
      <c r="M8484" t="s">
        <v>13</v>
      </c>
      <c r="N8484" t="s">
        <v>14</v>
      </c>
    </row>
    <row r="8485" spans="1:14" x14ac:dyDescent="0.25">
      <c r="A8485">
        <v>8484</v>
      </c>
      <c r="B8485">
        <v>3715</v>
      </c>
      <c r="C8485">
        <f>1/COUNTIF(B:B, B8485)</f>
        <v>0.33333333333333331</v>
      </c>
      <c r="D8485" t="s">
        <v>130</v>
      </c>
      <c r="E8485">
        <v>1</v>
      </c>
      <c r="F8485" s="1">
        <v>42067</v>
      </c>
      <c r="G8485" s="1" t="str">
        <f t="shared" si="132"/>
        <v>Wednesday</v>
      </c>
      <c r="H8485" s="2">
        <v>0.61898148148148147</v>
      </c>
      <c r="I8485">
        <v>16.75</v>
      </c>
      <c r="J8485">
        <v>16.75</v>
      </c>
      <c r="K8485" t="s">
        <v>175</v>
      </c>
      <c r="L8485" t="s">
        <v>30</v>
      </c>
      <c r="M8485" t="s">
        <v>120</v>
      </c>
      <c r="N8485" t="s">
        <v>121</v>
      </c>
    </row>
    <row r="8486" spans="1:14" x14ac:dyDescent="0.25">
      <c r="A8486">
        <v>8485</v>
      </c>
      <c r="B8486">
        <v>3715</v>
      </c>
      <c r="C8486">
        <f>1/COUNTIF(B:B, B8486)</f>
        <v>0.33333333333333331</v>
      </c>
      <c r="D8486" t="s">
        <v>22</v>
      </c>
      <c r="E8486">
        <v>1</v>
      </c>
      <c r="F8486" s="1">
        <v>42067</v>
      </c>
      <c r="G8486" s="1" t="str">
        <f t="shared" si="132"/>
        <v>Wednesday</v>
      </c>
      <c r="H8486" s="2">
        <v>0.61898148148148147</v>
      </c>
      <c r="I8486">
        <v>20.75</v>
      </c>
      <c r="J8486">
        <v>20.75</v>
      </c>
      <c r="K8486" t="s">
        <v>176</v>
      </c>
      <c r="L8486" t="s">
        <v>23</v>
      </c>
      <c r="M8486" t="s">
        <v>24</v>
      </c>
      <c r="N8486" t="s">
        <v>25</v>
      </c>
    </row>
    <row r="8487" spans="1:14" x14ac:dyDescent="0.25">
      <c r="A8487">
        <v>8486</v>
      </c>
      <c r="B8487">
        <v>3715</v>
      </c>
      <c r="C8487">
        <f>1/COUNTIF(B:B, B8487)</f>
        <v>0.33333333333333331</v>
      </c>
      <c r="D8487" t="s">
        <v>149</v>
      </c>
      <c r="E8487">
        <v>1</v>
      </c>
      <c r="F8487" s="1">
        <v>42067</v>
      </c>
      <c r="G8487" s="1" t="str">
        <f t="shared" si="132"/>
        <v>Wednesday</v>
      </c>
      <c r="H8487" s="2">
        <v>0.61898148148148147</v>
      </c>
      <c r="I8487">
        <v>16</v>
      </c>
      <c r="J8487">
        <v>16</v>
      </c>
      <c r="K8487" t="s">
        <v>175</v>
      </c>
      <c r="L8487" t="s">
        <v>19</v>
      </c>
      <c r="M8487" t="s">
        <v>62</v>
      </c>
      <c r="N8487" t="s">
        <v>63</v>
      </c>
    </row>
    <row r="8488" spans="1:14" x14ac:dyDescent="0.25">
      <c r="A8488">
        <v>8487</v>
      </c>
      <c r="B8488">
        <v>3716</v>
      </c>
      <c r="C8488">
        <f>1/COUNTIF(B:B, B8488)</f>
        <v>0.5</v>
      </c>
      <c r="D8488" t="s">
        <v>128</v>
      </c>
      <c r="E8488">
        <v>1</v>
      </c>
      <c r="F8488" s="1">
        <v>42067</v>
      </c>
      <c r="G8488" s="1" t="str">
        <f t="shared" si="132"/>
        <v>Wednesday</v>
      </c>
      <c r="H8488" s="2">
        <v>0.62358796296296293</v>
      </c>
      <c r="I8488">
        <v>10.5</v>
      </c>
      <c r="J8488">
        <v>10.5</v>
      </c>
      <c r="K8488" t="s">
        <v>177</v>
      </c>
      <c r="L8488" t="s">
        <v>12</v>
      </c>
      <c r="M8488" t="s">
        <v>13</v>
      </c>
      <c r="N8488" t="s">
        <v>14</v>
      </c>
    </row>
    <row r="8489" spans="1:14" x14ac:dyDescent="0.25">
      <c r="A8489">
        <v>8488</v>
      </c>
      <c r="B8489">
        <v>3716</v>
      </c>
      <c r="C8489">
        <f>1/COUNTIF(B:B, B8489)</f>
        <v>0.5</v>
      </c>
      <c r="D8489" t="s">
        <v>89</v>
      </c>
      <c r="E8489">
        <v>1</v>
      </c>
      <c r="F8489" s="1">
        <v>42067</v>
      </c>
      <c r="G8489" s="1" t="str">
        <f t="shared" si="132"/>
        <v>Wednesday</v>
      </c>
      <c r="H8489" s="2">
        <v>0.62358796296296293</v>
      </c>
      <c r="I8489">
        <v>12</v>
      </c>
      <c r="J8489">
        <v>12</v>
      </c>
      <c r="K8489" t="s">
        <v>177</v>
      </c>
      <c r="L8489" t="s">
        <v>12</v>
      </c>
      <c r="M8489" t="s">
        <v>90</v>
      </c>
      <c r="N8489" t="s">
        <v>91</v>
      </c>
    </row>
    <row r="8490" spans="1:14" x14ac:dyDescent="0.25">
      <c r="A8490">
        <v>8489</v>
      </c>
      <c r="B8490">
        <v>3717</v>
      </c>
      <c r="C8490">
        <f>1/COUNTIF(B:B, B8490)</f>
        <v>0.5</v>
      </c>
      <c r="D8490" t="s">
        <v>76</v>
      </c>
      <c r="E8490">
        <v>1</v>
      </c>
      <c r="F8490" s="1">
        <v>42067</v>
      </c>
      <c r="G8490" s="1" t="str">
        <f t="shared" si="132"/>
        <v>Wednesday</v>
      </c>
      <c r="H8490" s="2">
        <v>0.65172453703703703</v>
      </c>
      <c r="I8490">
        <v>12.75</v>
      </c>
      <c r="J8490">
        <v>12.75</v>
      </c>
      <c r="K8490" t="s">
        <v>177</v>
      </c>
      <c r="L8490" t="s">
        <v>30</v>
      </c>
      <c r="M8490" t="s">
        <v>70</v>
      </c>
      <c r="N8490" t="s">
        <v>71</v>
      </c>
    </row>
    <row r="8491" spans="1:14" x14ac:dyDescent="0.25">
      <c r="A8491">
        <v>8490</v>
      </c>
      <c r="B8491">
        <v>3717</v>
      </c>
      <c r="C8491">
        <f>1/COUNTIF(B:B, B8491)</f>
        <v>0.5</v>
      </c>
      <c r="D8491" t="s">
        <v>33</v>
      </c>
      <c r="E8491">
        <v>1</v>
      </c>
      <c r="F8491" s="1">
        <v>42067</v>
      </c>
      <c r="G8491" s="1" t="str">
        <f t="shared" si="132"/>
        <v>Wednesday</v>
      </c>
      <c r="H8491" s="2">
        <v>0.65172453703703703</v>
      </c>
      <c r="I8491">
        <v>16.5</v>
      </c>
      <c r="J8491">
        <v>16.5</v>
      </c>
      <c r="K8491" t="s">
        <v>175</v>
      </c>
      <c r="L8491" t="s">
        <v>23</v>
      </c>
      <c r="M8491" t="s">
        <v>24</v>
      </c>
      <c r="N8491" t="s">
        <v>25</v>
      </c>
    </row>
    <row r="8492" spans="1:14" x14ac:dyDescent="0.25">
      <c r="A8492">
        <v>8491</v>
      </c>
      <c r="B8492">
        <v>3718</v>
      </c>
      <c r="C8492">
        <f>1/COUNTIF(B:B, B8492)</f>
        <v>1</v>
      </c>
      <c r="D8492" t="s">
        <v>157</v>
      </c>
      <c r="E8492">
        <v>1</v>
      </c>
      <c r="F8492" s="1">
        <v>42067</v>
      </c>
      <c r="G8492" s="1" t="str">
        <f t="shared" si="132"/>
        <v>Wednesday</v>
      </c>
      <c r="H8492" s="2">
        <v>0.66473379629629625</v>
      </c>
      <c r="I8492">
        <v>16</v>
      </c>
      <c r="J8492">
        <v>16</v>
      </c>
      <c r="K8492" t="s">
        <v>175</v>
      </c>
      <c r="L8492" t="s">
        <v>19</v>
      </c>
      <c r="M8492" t="s">
        <v>106</v>
      </c>
      <c r="N8492" t="s">
        <v>107</v>
      </c>
    </row>
    <row r="8493" spans="1:14" x14ac:dyDescent="0.25">
      <c r="A8493">
        <v>8492</v>
      </c>
      <c r="B8493">
        <v>3719</v>
      </c>
      <c r="C8493">
        <f>1/COUNTIF(B:B, B8493)</f>
        <v>1</v>
      </c>
      <c r="D8493" t="s">
        <v>112</v>
      </c>
      <c r="E8493">
        <v>1</v>
      </c>
      <c r="F8493" s="1">
        <v>42067</v>
      </c>
      <c r="G8493" s="1" t="str">
        <f t="shared" si="132"/>
        <v>Wednesday</v>
      </c>
      <c r="H8493" s="2">
        <v>0.67321759259259262</v>
      </c>
      <c r="I8493">
        <v>16</v>
      </c>
      <c r="J8493">
        <v>16</v>
      </c>
      <c r="K8493" t="s">
        <v>175</v>
      </c>
      <c r="L8493" t="s">
        <v>12</v>
      </c>
      <c r="M8493" t="s">
        <v>51</v>
      </c>
      <c r="N8493" t="s">
        <v>52</v>
      </c>
    </row>
    <row r="8494" spans="1:14" x14ac:dyDescent="0.25">
      <c r="A8494">
        <v>8493</v>
      </c>
      <c r="B8494">
        <v>3720</v>
      </c>
      <c r="C8494">
        <f>1/COUNTIF(B:B, B8494)</f>
        <v>1</v>
      </c>
      <c r="D8494" t="s">
        <v>135</v>
      </c>
      <c r="E8494">
        <v>1</v>
      </c>
      <c r="F8494" s="1">
        <v>42067</v>
      </c>
      <c r="G8494" s="1" t="str">
        <f t="shared" si="132"/>
        <v>Wednesday</v>
      </c>
      <c r="H8494" s="2">
        <v>0.67371527777777773</v>
      </c>
      <c r="I8494">
        <v>16.75</v>
      </c>
      <c r="J8494">
        <v>16.75</v>
      </c>
      <c r="K8494" t="s">
        <v>175</v>
      </c>
      <c r="L8494" t="s">
        <v>30</v>
      </c>
      <c r="M8494" t="s">
        <v>78</v>
      </c>
      <c r="N8494" t="s">
        <v>79</v>
      </c>
    </row>
    <row r="8495" spans="1:14" x14ac:dyDescent="0.25">
      <c r="A8495">
        <v>8494</v>
      </c>
      <c r="B8495">
        <v>3721</v>
      </c>
      <c r="C8495">
        <f>1/COUNTIF(B:B, B8495)</f>
        <v>1</v>
      </c>
      <c r="D8495" t="s">
        <v>46</v>
      </c>
      <c r="E8495">
        <v>1</v>
      </c>
      <c r="F8495" s="1">
        <v>42067</v>
      </c>
      <c r="G8495" s="1" t="str">
        <f t="shared" si="132"/>
        <v>Wednesday</v>
      </c>
      <c r="H8495" s="2">
        <v>0.67740740740740746</v>
      </c>
      <c r="I8495">
        <v>12</v>
      </c>
      <c r="J8495">
        <v>12</v>
      </c>
      <c r="K8495" t="s">
        <v>177</v>
      </c>
      <c r="L8495" t="s">
        <v>12</v>
      </c>
      <c r="M8495" t="s">
        <v>16</v>
      </c>
      <c r="N8495" t="s">
        <v>17</v>
      </c>
    </row>
    <row r="8496" spans="1:14" x14ac:dyDescent="0.25">
      <c r="A8496">
        <v>8495</v>
      </c>
      <c r="B8496">
        <v>3722</v>
      </c>
      <c r="C8496">
        <f>1/COUNTIF(B:B, B8496)</f>
        <v>1</v>
      </c>
      <c r="D8496" t="s">
        <v>92</v>
      </c>
      <c r="E8496">
        <v>1</v>
      </c>
      <c r="F8496" s="1">
        <v>42067</v>
      </c>
      <c r="G8496" s="1" t="str">
        <f t="shared" si="132"/>
        <v>Wednesday</v>
      </c>
      <c r="H8496" s="2">
        <v>0.68178240740740736</v>
      </c>
      <c r="I8496">
        <v>16.25</v>
      </c>
      <c r="J8496">
        <v>16.25</v>
      </c>
      <c r="K8496" t="s">
        <v>175</v>
      </c>
      <c r="L8496" t="s">
        <v>23</v>
      </c>
      <c r="M8496" t="s">
        <v>93</v>
      </c>
      <c r="N8496" t="s">
        <v>94</v>
      </c>
    </row>
    <row r="8497" spans="1:14" x14ac:dyDescent="0.25">
      <c r="A8497">
        <v>8496</v>
      </c>
      <c r="B8497">
        <v>3723</v>
      </c>
      <c r="C8497">
        <f>1/COUNTIF(B:B, B8497)</f>
        <v>0.5</v>
      </c>
      <c r="D8497" t="s">
        <v>156</v>
      </c>
      <c r="E8497">
        <v>1</v>
      </c>
      <c r="F8497" s="1">
        <v>42067</v>
      </c>
      <c r="G8497" s="1" t="str">
        <f t="shared" si="132"/>
        <v>Wednesday</v>
      </c>
      <c r="H8497" s="2">
        <v>0.68682870370370375</v>
      </c>
      <c r="I8497">
        <v>12</v>
      </c>
      <c r="J8497">
        <v>12</v>
      </c>
      <c r="K8497" t="s">
        <v>177</v>
      </c>
      <c r="L8497" t="s">
        <v>19</v>
      </c>
      <c r="M8497" t="s">
        <v>100</v>
      </c>
      <c r="N8497" t="s">
        <v>101</v>
      </c>
    </row>
    <row r="8498" spans="1:14" x14ac:dyDescent="0.25">
      <c r="A8498">
        <v>8497</v>
      </c>
      <c r="B8498">
        <v>3723</v>
      </c>
      <c r="C8498">
        <f>1/COUNTIF(B:B, B8498)</f>
        <v>0.5</v>
      </c>
      <c r="D8498" t="s">
        <v>133</v>
      </c>
      <c r="E8498">
        <v>1</v>
      </c>
      <c r="F8498" s="1">
        <v>42067</v>
      </c>
      <c r="G8498" s="1" t="str">
        <f t="shared" si="132"/>
        <v>Wednesday</v>
      </c>
      <c r="H8498" s="2">
        <v>0.68682870370370375</v>
      </c>
      <c r="I8498">
        <v>16.75</v>
      </c>
      <c r="J8498">
        <v>16.75</v>
      </c>
      <c r="K8498" t="s">
        <v>175</v>
      </c>
      <c r="L8498" t="s">
        <v>30</v>
      </c>
      <c r="M8498" t="s">
        <v>31</v>
      </c>
      <c r="N8498" t="s">
        <v>32</v>
      </c>
    </row>
    <row r="8499" spans="1:14" x14ac:dyDescent="0.25">
      <c r="A8499">
        <v>8498</v>
      </c>
      <c r="B8499">
        <v>3724</v>
      </c>
      <c r="C8499">
        <f>1/COUNTIF(B:B, B8499)</f>
        <v>0.25</v>
      </c>
      <c r="D8499" t="s">
        <v>46</v>
      </c>
      <c r="E8499">
        <v>1</v>
      </c>
      <c r="F8499" s="1">
        <v>42067</v>
      </c>
      <c r="G8499" s="1" t="str">
        <f t="shared" si="132"/>
        <v>Wednesday</v>
      </c>
      <c r="H8499" s="2">
        <v>0.69311342592592595</v>
      </c>
      <c r="I8499">
        <v>12</v>
      </c>
      <c r="J8499">
        <v>12</v>
      </c>
      <c r="K8499" t="s">
        <v>177</v>
      </c>
      <c r="L8499" t="s">
        <v>12</v>
      </c>
      <c r="M8499" t="s">
        <v>16</v>
      </c>
      <c r="N8499" t="s">
        <v>17</v>
      </c>
    </row>
    <row r="8500" spans="1:14" x14ac:dyDescent="0.25">
      <c r="A8500">
        <v>8499</v>
      </c>
      <c r="B8500">
        <v>3724</v>
      </c>
      <c r="C8500">
        <f>1/COUNTIF(B:B, B8500)</f>
        <v>0.25</v>
      </c>
      <c r="D8500" t="s">
        <v>124</v>
      </c>
      <c r="E8500">
        <v>1</v>
      </c>
      <c r="F8500" s="1">
        <v>42067</v>
      </c>
      <c r="G8500" s="1" t="str">
        <f t="shared" si="132"/>
        <v>Wednesday</v>
      </c>
      <c r="H8500" s="2">
        <v>0.69311342592592595</v>
      </c>
      <c r="I8500">
        <v>16</v>
      </c>
      <c r="J8500">
        <v>16</v>
      </c>
      <c r="K8500" t="s">
        <v>175</v>
      </c>
      <c r="L8500" t="s">
        <v>19</v>
      </c>
      <c r="M8500" t="s">
        <v>48</v>
      </c>
      <c r="N8500" t="s">
        <v>49</v>
      </c>
    </row>
    <row r="8501" spans="1:14" x14ac:dyDescent="0.25">
      <c r="A8501">
        <v>8500</v>
      </c>
      <c r="B8501">
        <v>3724</v>
      </c>
      <c r="C8501">
        <f>1/COUNTIF(B:B, B8501)</f>
        <v>0.25</v>
      </c>
      <c r="D8501" t="s">
        <v>73</v>
      </c>
      <c r="E8501">
        <v>1</v>
      </c>
      <c r="F8501" s="1">
        <v>42067</v>
      </c>
      <c r="G8501" s="1" t="str">
        <f t="shared" si="132"/>
        <v>Wednesday</v>
      </c>
      <c r="H8501" s="2">
        <v>0.69311342592592595</v>
      </c>
      <c r="I8501">
        <v>15.25</v>
      </c>
      <c r="J8501">
        <v>15.25</v>
      </c>
      <c r="K8501" t="s">
        <v>176</v>
      </c>
      <c r="L8501" t="s">
        <v>12</v>
      </c>
      <c r="M8501" t="s">
        <v>74</v>
      </c>
      <c r="N8501" t="s">
        <v>75</v>
      </c>
    </row>
    <row r="8502" spans="1:14" x14ac:dyDescent="0.25">
      <c r="A8502">
        <v>8501</v>
      </c>
      <c r="B8502">
        <v>3724</v>
      </c>
      <c r="C8502">
        <f>1/COUNTIF(B:B, B8502)</f>
        <v>0.25</v>
      </c>
      <c r="D8502" t="s">
        <v>146</v>
      </c>
      <c r="E8502">
        <v>1</v>
      </c>
      <c r="F8502" s="1">
        <v>42067</v>
      </c>
      <c r="G8502" s="1" t="str">
        <f t="shared" si="132"/>
        <v>Wednesday</v>
      </c>
      <c r="H8502" s="2">
        <v>0.69311342592592595</v>
      </c>
      <c r="I8502">
        <v>12.75</v>
      </c>
      <c r="J8502">
        <v>12.75</v>
      </c>
      <c r="K8502" t="s">
        <v>177</v>
      </c>
      <c r="L8502" t="s">
        <v>30</v>
      </c>
      <c r="M8502" t="s">
        <v>31</v>
      </c>
      <c r="N8502" t="s">
        <v>32</v>
      </c>
    </row>
    <row r="8503" spans="1:14" x14ac:dyDescent="0.25">
      <c r="A8503">
        <v>8502</v>
      </c>
      <c r="B8503">
        <v>3725</v>
      </c>
      <c r="C8503">
        <f>1/COUNTIF(B:B, B8503)</f>
        <v>0.33333333333333331</v>
      </c>
      <c r="D8503" t="s">
        <v>72</v>
      </c>
      <c r="E8503">
        <v>1</v>
      </c>
      <c r="F8503" s="1">
        <v>42067</v>
      </c>
      <c r="G8503" s="1" t="str">
        <f t="shared" si="132"/>
        <v>Wednesday</v>
      </c>
      <c r="H8503" s="2">
        <v>0.70574074074074078</v>
      </c>
      <c r="I8503">
        <v>16.75</v>
      </c>
      <c r="J8503">
        <v>16.75</v>
      </c>
      <c r="K8503" t="s">
        <v>175</v>
      </c>
      <c r="L8503" t="s">
        <v>30</v>
      </c>
      <c r="M8503" t="s">
        <v>70</v>
      </c>
      <c r="N8503" t="s">
        <v>71</v>
      </c>
    </row>
    <row r="8504" spans="1:14" x14ac:dyDescent="0.25">
      <c r="A8504">
        <v>8503</v>
      </c>
      <c r="B8504">
        <v>3725</v>
      </c>
      <c r="C8504">
        <f>1/COUNTIF(B:B, B8504)</f>
        <v>0.33333333333333331</v>
      </c>
      <c r="D8504" t="s">
        <v>158</v>
      </c>
      <c r="E8504">
        <v>1</v>
      </c>
      <c r="F8504" s="1">
        <v>42067</v>
      </c>
      <c r="G8504" s="1" t="str">
        <f t="shared" si="132"/>
        <v>Wednesday</v>
      </c>
      <c r="H8504" s="2">
        <v>0.70574074074074078</v>
      </c>
      <c r="I8504">
        <v>16</v>
      </c>
      <c r="J8504">
        <v>16</v>
      </c>
      <c r="K8504" t="s">
        <v>175</v>
      </c>
      <c r="L8504" t="s">
        <v>12</v>
      </c>
      <c r="M8504" t="s">
        <v>90</v>
      </c>
      <c r="N8504" t="s">
        <v>91</v>
      </c>
    </row>
    <row r="8505" spans="1:14" x14ac:dyDescent="0.25">
      <c r="A8505">
        <v>8504</v>
      </c>
      <c r="B8505">
        <v>3725</v>
      </c>
      <c r="C8505">
        <f>1/COUNTIF(B:B, B8505)</f>
        <v>0.33333333333333331</v>
      </c>
      <c r="D8505" t="s">
        <v>136</v>
      </c>
      <c r="E8505">
        <v>1</v>
      </c>
      <c r="F8505" s="1">
        <v>42067</v>
      </c>
      <c r="G8505" s="1" t="str">
        <f t="shared" si="132"/>
        <v>Wednesday</v>
      </c>
      <c r="H8505" s="2">
        <v>0.70574074074074078</v>
      </c>
      <c r="I8505">
        <v>25.5</v>
      </c>
      <c r="J8505">
        <v>25.5</v>
      </c>
      <c r="K8505" t="s">
        <v>178</v>
      </c>
      <c r="L8505" t="s">
        <v>12</v>
      </c>
      <c r="M8505" t="s">
        <v>41</v>
      </c>
      <c r="N8505" t="s">
        <v>42</v>
      </c>
    </row>
    <row r="8506" spans="1:14" x14ac:dyDescent="0.25">
      <c r="A8506">
        <v>8505</v>
      </c>
      <c r="B8506">
        <v>3726</v>
      </c>
      <c r="C8506">
        <f>1/COUNTIF(B:B, B8506)</f>
        <v>0.5</v>
      </c>
      <c r="D8506" t="s">
        <v>80</v>
      </c>
      <c r="E8506">
        <v>1</v>
      </c>
      <c r="F8506" s="1">
        <v>42067</v>
      </c>
      <c r="G8506" s="1" t="str">
        <f t="shared" si="132"/>
        <v>Wednesday</v>
      </c>
      <c r="H8506" s="2">
        <v>0.71655092592592595</v>
      </c>
      <c r="I8506">
        <v>12</v>
      </c>
      <c r="J8506">
        <v>12</v>
      </c>
      <c r="K8506" t="s">
        <v>177</v>
      </c>
      <c r="L8506" t="s">
        <v>12</v>
      </c>
      <c r="M8506" t="s">
        <v>81</v>
      </c>
      <c r="N8506" t="s">
        <v>82</v>
      </c>
    </row>
    <row r="8507" spans="1:14" x14ac:dyDescent="0.25">
      <c r="A8507">
        <v>8506</v>
      </c>
      <c r="B8507">
        <v>3726</v>
      </c>
      <c r="C8507">
        <f>1/COUNTIF(B:B, B8507)</f>
        <v>0.5</v>
      </c>
      <c r="D8507" t="s">
        <v>116</v>
      </c>
      <c r="E8507">
        <v>1</v>
      </c>
      <c r="F8507" s="1">
        <v>42067</v>
      </c>
      <c r="G8507" s="1" t="str">
        <f t="shared" si="132"/>
        <v>Wednesday</v>
      </c>
      <c r="H8507" s="2">
        <v>0.71655092592592595</v>
      </c>
      <c r="I8507">
        <v>12.5</v>
      </c>
      <c r="J8507">
        <v>12.5</v>
      </c>
      <c r="K8507" t="s">
        <v>177</v>
      </c>
      <c r="L8507" t="s">
        <v>23</v>
      </c>
      <c r="M8507" t="s">
        <v>35</v>
      </c>
      <c r="N8507" t="s">
        <v>36</v>
      </c>
    </row>
    <row r="8508" spans="1:14" x14ac:dyDescent="0.25">
      <c r="A8508">
        <v>8507</v>
      </c>
      <c r="B8508">
        <v>3727</v>
      </c>
      <c r="C8508">
        <f>1/COUNTIF(B:B, B8508)</f>
        <v>1</v>
      </c>
      <c r="D8508" t="s">
        <v>163</v>
      </c>
      <c r="E8508">
        <v>1</v>
      </c>
      <c r="F8508" s="1">
        <v>42067</v>
      </c>
      <c r="G8508" s="1" t="str">
        <f t="shared" si="132"/>
        <v>Wednesday</v>
      </c>
      <c r="H8508" s="2">
        <v>0.71983796296296299</v>
      </c>
      <c r="I8508">
        <v>20.75</v>
      </c>
      <c r="J8508">
        <v>20.75</v>
      </c>
      <c r="K8508" t="s">
        <v>176</v>
      </c>
      <c r="L8508" t="s">
        <v>30</v>
      </c>
      <c r="M8508" t="s">
        <v>120</v>
      </c>
      <c r="N8508" t="s">
        <v>121</v>
      </c>
    </row>
    <row r="8509" spans="1:14" x14ac:dyDescent="0.25">
      <c r="A8509">
        <v>8508</v>
      </c>
      <c r="B8509">
        <v>3728</v>
      </c>
      <c r="C8509">
        <f>1/COUNTIF(B:B, B8509)</f>
        <v>0.25</v>
      </c>
      <c r="D8509" t="s">
        <v>163</v>
      </c>
      <c r="E8509">
        <v>1</v>
      </c>
      <c r="F8509" s="1">
        <v>42067</v>
      </c>
      <c r="G8509" s="1" t="str">
        <f t="shared" si="132"/>
        <v>Wednesday</v>
      </c>
      <c r="H8509" s="2">
        <v>0.72960648148148144</v>
      </c>
      <c r="I8509">
        <v>20.75</v>
      </c>
      <c r="J8509">
        <v>20.75</v>
      </c>
      <c r="K8509" t="s">
        <v>176</v>
      </c>
      <c r="L8509" t="s">
        <v>30</v>
      </c>
      <c r="M8509" t="s">
        <v>120</v>
      </c>
      <c r="N8509" t="s">
        <v>121</v>
      </c>
    </row>
    <row r="8510" spans="1:14" x14ac:dyDescent="0.25">
      <c r="A8510">
        <v>8509</v>
      </c>
      <c r="B8510">
        <v>3728</v>
      </c>
      <c r="C8510">
        <f>1/COUNTIF(B:B, B8510)</f>
        <v>0.25</v>
      </c>
      <c r="D8510" t="s">
        <v>158</v>
      </c>
      <c r="E8510">
        <v>1</v>
      </c>
      <c r="F8510" s="1">
        <v>42067</v>
      </c>
      <c r="G8510" s="1" t="str">
        <f t="shared" si="132"/>
        <v>Wednesday</v>
      </c>
      <c r="H8510" s="2">
        <v>0.72960648148148144</v>
      </c>
      <c r="I8510">
        <v>16</v>
      </c>
      <c r="J8510">
        <v>16</v>
      </c>
      <c r="K8510" t="s">
        <v>175</v>
      </c>
      <c r="L8510" t="s">
        <v>12</v>
      </c>
      <c r="M8510" t="s">
        <v>90</v>
      </c>
      <c r="N8510" t="s">
        <v>91</v>
      </c>
    </row>
    <row r="8511" spans="1:14" x14ac:dyDescent="0.25">
      <c r="A8511">
        <v>8510</v>
      </c>
      <c r="B8511">
        <v>3728</v>
      </c>
      <c r="C8511">
        <f>1/COUNTIF(B:B, B8511)</f>
        <v>0.25</v>
      </c>
      <c r="D8511" t="s">
        <v>116</v>
      </c>
      <c r="E8511">
        <v>1</v>
      </c>
      <c r="F8511" s="1">
        <v>42067</v>
      </c>
      <c r="G8511" s="1" t="str">
        <f t="shared" si="132"/>
        <v>Wednesday</v>
      </c>
      <c r="H8511" s="2">
        <v>0.72960648148148144</v>
      </c>
      <c r="I8511">
        <v>12.5</v>
      </c>
      <c r="J8511">
        <v>12.5</v>
      </c>
      <c r="K8511" t="s">
        <v>177</v>
      </c>
      <c r="L8511" t="s">
        <v>23</v>
      </c>
      <c r="M8511" t="s">
        <v>35</v>
      </c>
      <c r="N8511" t="s">
        <v>36</v>
      </c>
    </row>
    <row r="8512" spans="1:14" x14ac:dyDescent="0.25">
      <c r="A8512">
        <v>8511</v>
      </c>
      <c r="B8512">
        <v>3728</v>
      </c>
      <c r="C8512">
        <f>1/COUNTIF(B:B, B8512)</f>
        <v>0.25</v>
      </c>
      <c r="D8512" t="s">
        <v>147</v>
      </c>
      <c r="E8512">
        <v>1</v>
      </c>
      <c r="F8512" s="1">
        <v>42067</v>
      </c>
      <c r="G8512" s="1" t="str">
        <f t="shared" si="132"/>
        <v>Wednesday</v>
      </c>
      <c r="H8512" s="2">
        <v>0.72960648148148144</v>
      </c>
      <c r="I8512">
        <v>20.75</v>
      </c>
      <c r="J8512">
        <v>20.75</v>
      </c>
      <c r="K8512" t="s">
        <v>176</v>
      </c>
      <c r="L8512" t="s">
        <v>23</v>
      </c>
      <c r="M8512" t="s">
        <v>44</v>
      </c>
      <c r="N8512" t="s">
        <v>45</v>
      </c>
    </row>
    <row r="8513" spans="1:14" x14ac:dyDescent="0.25">
      <c r="A8513">
        <v>8512</v>
      </c>
      <c r="B8513">
        <v>3729</v>
      </c>
      <c r="C8513">
        <f>1/COUNTIF(B:B, B8513)</f>
        <v>0.16666666666666666</v>
      </c>
      <c r="D8513" t="s">
        <v>68</v>
      </c>
      <c r="E8513">
        <v>1</v>
      </c>
      <c r="F8513" s="1">
        <v>42067</v>
      </c>
      <c r="G8513" s="1" t="str">
        <f t="shared" si="132"/>
        <v>Wednesday</v>
      </c>
      <c r="H8513" s="2">
        <v>0.74454861111111115</v>
      </c>
      <c r="I8513">
        <v>20.75</v>
      </c>
      <c r="J8513">
        <v>20.75</v>
      </c>
      <c r="K8513" t="s">
        <v>176</v>
      </c>
      <c r="L8513" t="s">
        <v>30</v>
      </c>
      <c r="M8513" t="s">
        <v>38</v>
      </c>
      <c r="N8513" t="s">
        <v>39</v>
      </c>
    </row>
    <row r="8514" spans="1:14" x14ac:dyDescent="0.25">
      <c r="A8514">
        <v>8513</v>
      </c>
      <c r="B8514">
        <v>3729</v>
      </c>
      <c r="C8514">
        <f>1/COUNTIF(B:B, B8514)</f>
        <v>0.16666666666666666</v>
      </c>
      <c r="D8514" t="s">
        <v>134</v>
      </c>
      <c r="E8514">
        <v>1</v>
      </c>
      <c r="F8514" s="1">
        <v>42067</v>
      </c>
      <c r="G8514" s="1" t="str">
        <f t="shared" ref="G8514:G8577" si="133">TEXT(F8514,"dddd")</f>
        <v>Wednesday</v>
      </c>
      <c r="H8514" s="2">
        <v>0.74454861111111115</v>
      </c>
      <c r="I8514">
        <v>20.5</v>
      </c>
      <c r="J8514">
        <v>20.5</v>
      </c>
      <c r="K8514" t="s">
        <v>176</v>
      </c>
      <c r="L8514" t="s">
        <v>12</v>
      </c>
      <c r="M8514" t="s">
        <v>16</v>
      </c>
      <c r="N8514" t="s">
        <v>17</v>
      </c>
    </row>
    <row r="8515" spans="1:14" x14ac:dyDescent="0.25">
      <c r="A8515">
        <v>8514</v>
      </c>
      <c r="B8515">
        <v>3729</v>
      </c>
      <c r="C8515">
        <f>1/COUNTIF(B:B, B8515)</f>
        <v>0.16666666666666666</v>
      </c>
      <c r="D8515" t="s">
        <v>46</v>
      </c>
      <c r="E8515">
        <v>1</v>
      </c>
      <c r="F8515" s="1">
        <v>42067</v>
      </c>
      <c r="G8515" s="1" t="str">
        <f t="shared" si="133"/>
        <v>Wednesday</v>
      </c>
      <c r="H8515" s="2">
        <v>0.74454861111111115</v>
      </c>
      <c r="I8515">
        <v>12</v>
      </c>
      <c r="J8515">
        <v>12</v>
      </c>
      <c r="K8515" t="s">
        <v>177</v>
      </c>
      <c r="L8515" t="s">
        <v>12</v>
      </c>
      <c r="M8515" t="s">
        <v>16</v>
      </c>
      <c r="N8515" t="s">
        <v>17</v>
      </c>
    </row>
    <row r="8516" spans="1:14" x14ac:dyDescent="0.25">
      <c r="A8516">
        <v>8515</v>
      </c>
      <c r="B8516">
        <v>3729</v>
      </c>
      <c r="C8516">
        <f>1/COUNTIF(B:B, B8516)</f>
        <v>0.16666666666666666</v>
      </c>
      <c r="D8516" t="s">
        <v>18</v>
      </c>
      <c r="E8516">
        <v>1</v>
      </c>
      <c r="F8516" s="1">
        <v>42067</v>
      </c>
      <c r="G8516" s="1" t="str">
        <f t="shared" si="133"/>
        <v>Wednesday</v>
      </c>
      <c r="H8516" s="2">
        <v>0.74454861111111115</v>
      </c>
      <c r="I8516">
        <v>18.5</v>
      </c>
      <c r="J8516">
        <v>18.5</v>
      </c>
      <c r="K8516" t="s">
        <v>176</v>
      </c>
      <c r="L8516" t="s">
        <v>19</v>
      </c>
      <c r="M8516" t="s">
        <v>20</v>
      </c>
      <c r="N8516" t="s">
        <v>21</v>
      </c>
    </row>
    <row r="8517" spans="1:14" x14ac:dyDescent="0.25">
      <c r="A8517">
        <v>8516</v>
      </c>
      <c r="B8517">
        <v>3729</v>
      </c>
      <c r="C8517">
        <f>1/COUNTIF(B:B, B8517)</f>
        <v>0.16666666666666666</v>
      </c>
      <c r="D8517" t="s">
        <v>89</v>
      </c>
      <c r="E8517">
        <v>1</v>
      </c>
      <c r="F8517" s="1">
        <v>42067</v>
      </c>
      <c r="G8517" s="1" t="str">
        <f t="shared" si="133"/>
        <v>Wednesday</v>
      </c>
      <c r="H8517" s="2">
        <v>0.74454861111111115</v>
      </c>
      <c r="I8517">
        <v>12</v>
      </c>
      <c r="J8517">
        <v>12</v>
      </c>
      <c r="K8517" t="s">
        <v>177</v>
      </c>
      <c r="L8517" t="s">
        <v>12</v>
      </c>
      <c r="M8517" t="s">
        <v>90</v>
      </c>
      <c r="N8517" t="s">
        <v>91</v>
      </c>
    </row>
    <row r="8518" spans="1:14" x14ac:dyDescent="0.25">
      <c r="A8518">
        <v>8517</v>
      </c>
      <c r="B8518">
        <v>3729</v>
      </c>
      <c r="C8518">
        <f>1/COUNTIF(B:B, B8518)</f>
        <v>0.16666666666666666</v>
      </c>
      <c r="D8518" t="s">
        <v>29</v>
      </c>
      <c r="E8518">
        <v>1</v>
      </c>
      <c r="F8518" s="1">
        <v>42067</v>
      </c>
      <c r="G8518" s="1" t="str">
        <f t="shared" si="133"/>
        <v>Wednesday</v>
      </c>
      <c r="H8518" s="2">
        <v>0.74454861111111115</v>
      </c>
      <c r="I8518">
        <v>20.75</v>
      </c>
      <c r="J8518">
        <v>20.75</v>
      </c>
      <c r="K8518" t="s">
        <v>176</v>
      </c>
      <c r="L8518" t="s">
        <v>30</v>
      </c>
      <c r="M8518" t="s">
        <v>31</v>
      </c>
      <c r="N8518" t="s">
        <v>32</v>
      </c>
    </row>
    <row r="8519" spans="1:14" x14ac:dyDescent="0.25">
      <c r="A8519">
        <v>8518</v>
      </c>
      <c r="B8519">
        <v>3730</v>
      </c>
      <c r="C8519">
        <f>1/COUNTIF(B:B, B8519)</f>
        <v>0.5</v>
      </c>
      <c r="D8519" t="s">
        <v>130</v>
      </c>
      <c r="E8519">
        <v>1</v>
      </c>
      <c r="F8519" s="1">
        <v>42067</v>
      </c>
      <c r="G8519" s="1" t="str">
        <f t="shared" si="133"/>
        <v>Wednesday</v>
      </c>
      <c r="H8519" s="2">
        <v>0.74699074074074079</v>
      </c>
      <c r="I8519">
        <v>16.75</v>
      </c>
      <c r="J8519">
        <v>16.75</v>
      </c>
      <c r="K8519" t="s">
        <v>175</v>
      </c>
      <c r="L8519" t="s">
        <v>30</v>
      </c>
      <c r="M8519" t="s">
        <v>120</v>
      </c>
      <c r="N8519" t="s">
        <v>121</v>
      </c>
    </row>
    <row r="8520" spans="1:14" x14ac:dyDescent="0.25">
      <c r="A8520">
        <v>8519</v>
      </c>
      <c r="B8520">
        <v>3730</v>
      </c>
      <c r="C8520">
        <f>1/COUNTIF(B:B, B8520)</f>
        <v>0.5</v>
      </c>
      <c r="D8520" t="s">
        <v>156</v>
      </c>
      <c r="E8520">
        <v>1</v>
      </c>
      <c r="F8520" s="1">
        <v>42067</v>
      </c>
      <c r="G8520" s="1" t="str">
        <f t="shared" si="133"/>
        <v>Wednesday</v>
      </c>
      <c r="H8520" s="2">
        <v>0.74699074074074079</v>
      </c>
      <c r="I8520">
        <v>12</v>
      </c>
      <c r="J8520">
        <v>12</v>
      </c>
      <c r="K8520" t="s">
        <v>177</v>
      </c>
      <c r="L8520" t="s">
        <v>19</v>
      </c>
      <c r="M8520" t="s">
        <v>100</v>
      </c>
      <c r="N8520" t="s">
        <v>101</v>
      </c>
    </row>
    <row r="8521" spans="1:14" x14ac:dyDescent="0.25">
      <c r="A8521">
        <v>8520</v>
      </c>
      <c r="B8521">
        <v>3731</v>
      </c>
      <c r="C8521">
        <f>1/COUNTIF(B:B, B8521)</f>
        <v>1</v>
      </c>
      <c r="D8521" t="s">
        <v>95</v>
      </c>
      <c r="E8521">
        <v>1</v>
      </c>
      <c r="F8521" s="1">
        <v>42067</v>
      </c>
      <c r="G8521" s="1" t="str">
        <f t="shared" si="133"/>
        <v>Wednesday</v>
      </c>
      <c r="H8521" s="2">
        <v>0.75462962962962965</v>
      </c>
      <c r="I8521">
        <v>14.75</v>
      </c>
      <c r="J8521">
        <v>14.75</v>
      </c>
      <c r="K8521" t="s">
        <v>175</v>
      </c>
      <c r="L8521" t="s">
        <v>19</v>
      </c>
      <c r="M8521" t="s">
        <v>87</v>
      </c>
      <c r="N8521" t="s">
        <v>88</v>
      </c>
    </row>
    <row r="8522" spans="1:14" x14ac:dyDescent="0.25">
      <c r="A8522">
        <v>8521</v>
      </c>
      <c r="B8522">
        <v>3732</v>
      </c>
      <c r="C8522">
        <f>1/COUNTIF(B:B, B8522)</f>
        <v>0.5</v>
      </c>
      <c r="D8522" t="s">
        <v>55</v>
      </c>
      <c r="E8522">
        <v>1</v>
      </c>
      <c r="F8522" s="1">
        <v>42067</v>
      </c>
      <c r="G8522" s="1" t="str">
        <f t="shared" si="133"/>
        <v>Wednesday</v>
      </c>
      <c r="H8522" s="2">
        <v>0.75931712962962961</v>
      </c>
      <c r="I8522">
        <v>20.75</v>
      </c>
      <c r="J8522">
        <v>20.75</v>
      </c>
      <c r="K8522" t="s">
        <v>176</v>
      </c>
      <c r="L8522" t="s">
        <v>23</v>
      </c>
      <c r="M8522" t="s">
        <v>56</v>
      </c>
      <c r="N8522" t="s">
        <v>57</v>
      </c>
    </row>
    <row r="8523" spans="1:14" x14ac:dyDescent="0.25">
      <c r="A8523">
        <v>8522</v>
      </c>
      <c r="B8523">
        <v>3732</v>
      </c>
      <c r="C8523">
        <f>1/COUNTIF(B:B, B8523)</f>
        <v>0.5</v>
      </c>
      <c r="D8523" t="s">
        <v>149</v>
      </c>
      <c r="E8523">
        <v>1</v>
      </c>
      <c r="F8523" s="1">
        <v>42067</v>
      </c>
      <c r="G8523" s="1" t="str">
        <f t="shared" si="133"/>
        <v>Wednesday</v>
      </c>
      <c r="H8523" s="2">
        <v>0.75931712962962961</v>
      </c>
      <c r="I8523">
        <v>16</v>
      </c>
      <c r="J8523">
        <v>16</v>
      </c>
      <c r="K8523" t="s">
        <v>175</v>
      </c>
      <c r="L8523" t="s">
        <v>19</v>
      </c>
      <c r="M8523" t="s">
        <v>62</v>
      </c>
      <c r="N8523" t="s">
        <v>63</v>
      </c>
    </row>
    <row r="8524" spans="1:14" x14ac:dyDescent="0.25">
      <c r="A8524">
        <v>8523</v>
      </c>
      <c r="B8524">
        <v>3733</v>
      </c>
      <c r="C8524">
        <f>1/COUNTIF(B:B, B8524)</f>
        <v>0.25</v>
      </c>
      <c r="D8524" t="s">
        <v>68</v>
      </c>
      <c r="E8524">
        <v>1</v>
      </c>
      <c r="F8524" s="1">
        <v>42067</v>
      </c>
      <c r="G8524" s="1" t="str">
        <f t="shared" si="133"/>
        <v>Wednesday</v>
      </c>
      <c r="H8524" s="2">
        <v>0.7638773148148148</v>
      </c>
      <c r="I8524">
        <v>20.75</v>
      </c>
      <c r="J8524">
        <v>20.75</v>
      </c>
      <c r="K8524" t="s">
        <v>176</v>
      </c>
      <c r="L8524" t="s">
        <v>30</v>
      </c>
      <c r="M8524" t="s">
        <v>38</v>
      </c>
      <c r="N8524" t="s">
        <v>39</v>
      </c>
    </row>
    <row r="8525" spans="1:14" x14ac:dyDescent="0.25">
      <c r="A8525">
        <v>8524</v>
      </c>
      <c r="B8525">
        <v>3733</v>
      </c>
      <c r="C8525">
        <f>1/COUNTIF(B:B, B8525)</f>
        <v>0.25</v>
      </c>
      <c r="D8525" t="s">
        <v>114</v>
      </c>
      <c r="E8525">
        <v>1</v>
      </c>
      <c r="F8525" s="1">
        <v>42067</v>
      </c>
      <c r="G8525" s="1" t="str">
        <f t="shared" si="133"/>
        <v>Wednesday</v>
      </c>
      <c r="H8525" s="2">
        <v>0.7638773148148148</v>
      </c>
      <c r="I8525">
        <v>16.75</v>
      </c>
      <c r="J8525">
        <v>16.75</v>
      </c>
      <c r="K8525" t="s">
        <v>175</v>
      </c>
      <c r="L8525" t="s">
        <v>30</v>
      </c>
      <c r="M8525" t="s">
        <v>38</v>
      </c>
      <c r="N8525" t="s">
        <v>39</v>
      </c>
    </row>
    <row r="8526" spans="1:14" x14ac:dyDescent="0.25">
      <c r="A8526">
        <v>8525</v>
      </c>
      <c r="B8526">
        <v>3733</v>
      </c>
      <c r="C8526">
        <f>1/COUNTIF(B:B, B8526)</f>
        <v>0.25</v>
      </c>
      <c r="D8526" t="s">
        <v>108</v>
      </c>
      <c r="E8526">
        <v>1</v>
      </c>
      <c r="F8526" s="1">
        <v>42067</v>
      </c>
      <c r="G8526" s="1" t="str">
        <f t="shared" si="133"/>
        <v>Wednesday</v>
      </c>
      <c r="H8526" s="2">
        <v>0.7638773148148148</v>
      </c>
      <c r="I8526">
        <v>20.5</v>
      </c>
      <c r="J8526">
        <v>20.5</v>
      </c>
      <c r="K8526" t="s">
        <v>176</v>
      </c>
      <c r="L8526" t="s">
        <v>12</v>
      </c>
      <c r="M8526" t="s">
        <v>90</v>
      </c>
      <c r="N8526" t="s">
        <v>91</v>
      </c>
    </row>
    <row r="8527" spans="1:14" x14ac:dyDescent="0.25">
      <c r="A8527">
        <v>8526</v>
      </c>
      <c r="B8527">
        <v>3733</v>
      </c>
      <c r="C8527">
        <f>1/COUNTIF(B:B, B8527)</f>
        <v>0.25</v>
      </c>
      <c r="D8527" t="s">
        <v>118</v>
      </c>
      <c r="E8527">
        <v>1</v>
      </c>
      <c r="F8527" s="1">
        <v>42067</v>
      </c>
      <c r="G8527" s="1" t="str">
        <f t="shared" si="133"/>
        <v>Wednesday</v>
      </c>
      <c r="H8527" s="2">
        <v>0.7638773148148148</v>
      </c>
      <c r="I8527">
        <v>20.25</v>
      </c>
      <c r="J8527">
        <v>20.25</v>
      </c>
      <c r="K8527" t="s">
        <v>176</v>
      </c>
      <c r="L8527" t="s">
        <v>19</v>
      </c>
      <c r="M8527" t="s">
        <v>62</v>
      </c>
      <c r="N8527" t="s">
        <v>63</v>
      </c>
    </row>
    <row r="8528" spans="1:14" x14ac:dyDescent="0.25">
      <c r="A8528">
        <v>8527</v>
      </c>
      <c r="B8528">
        <v>3734</v>
      </c>
      <c r="C8528">
        <f>1/COUNTIF(B:B, B8528)</f>
        <v>0.25</v>
      </c>
      <c r="D8528" t="s">
        <v>80</v>
      </c>
      <c r="E8528">
        <v>1</v>
      </c>
      <c r="F8528" s="1">
        <v>42067</v>
      </c>
      <c r="G8528" s="1" t="str">
        <f t="shared" si="133"/>
        <v>Wednesday</v>
      </c>
      <c r="H8528" s="2">
        <v>0.76626157407407403</v>
      </c>
      <c r="I8528">
        <v>12</v>
      </c>
      <c r="J8528">
        <v>12</v>
      </c>
      <c r="K8528" t="s">
        <v>177</v>
      </c>
      <c r="L8528" t="s">
        <v>12</v>
      </c>
      <c r="M8528" t="s">
        <v>81</v>
      </c>
      <c r="N8528" t="s">
        <v>82</v>
      </c>
    </row>
    <row r="8529" spans="1:14" x14ac:dyDescent="0.25">
      <c r="A8529">
        <v>8528</v>
      </c>
      <c r="B8529">
        <v>3734</v>
      </c>
      <c r="C8529">
        <f>1/COUNTIF(B:B, B8529)</f>
        <v>0.25</v>
      </c>
      <c r="D8529" t="s">
        <v>33</v>
      </c>
      <c r="E8529">
        <v>1</v>
      </c>
      <c r="F8529" s="1">
        <v>42067</v>
      </c>
      <c r="G8529" s="1" t="str">
        <f t="shared" si="133"/>
        <v>Wednesday</v>
      </c>
      <c r="H8529" s="2">
        <v>0.76626157407407403</v>
      </c>
      <c r="I8529">
        <v>16.5</v>
      </c>
      <c r="J8529">
        <v>16.5</v>
      </c>
      <c r="K8529" t="s">
        <v>175</v>
      </c>
      <c r="L8529" t="s">
        <v>23</v>
      </c>
      <c r="M8529" t="s">
        <v>24</v>
      </c>
      <c r="N8529" t="s">
        <v>25</v>
      </c>
    </row>
    <row r="8530" spans="1:14" x14ac:dyDescent="0.25">
      <c r="A8530">
        <v>8529</v>
      </c>
      <c r="B8530">
        <v>3734</v>
      </c>
      <c r="C8530">
        <f>1/COUNTIF(B:B, B8530)</f>
        <v>0.25</v>
      </c>
      <c r="D8530" t="s">
        <v>122</v>
      </c>
      <c r="E8530">
        <v>1</v>
      </c>
      <c r="F8530" s="1">
        <v>42067</v>
      </c>
      <c r="G8530" s="1" t="str">
        <f t="shared" si="133"/>
        <v>Wednesday</v>
      </c>
      <c r="H8530" s="2">
        <v>0.76626157407407403</v>
      </c>
      <c r="I8530">
        <v>9.75</v>
      </c>
      <c r="J8530">
        <v>9.75</v>
      </c>
      <c r="K8530" t="s">
        <v>177</v>
      </c>
      <c r="L8530" t="s">
        <v>12</v>
      </c>
      <c r="M8530" t="s">
        <v>74</v>
      </c>
      <c r="N8530" t="s">
        <v>75</v>
      </c>
    </row>
    <row r="8531" spans="1:14" x14ac:dyDescent="0.25">
      <c r="A8531">
        <v>8530</v>
      </c>
      <c r="B8531">
        <v>3734</v>
      </c>
      <c r="C8531">
        <f>1/COUNTIF(B:B, B8531)</f>
        <v>0.25</v>
      </c>
      <c r="D8531" t="s">
        <v>34</v>
      </c>
      <c r="E8531">
        <v>1</v>
      </c>
      <c r="F8531" s="1">
        <v>42067</v>
      </c>
      <c r="G8531" s="1" t="str">
        <f t="shared" si="133"/>
        <v>Wednesday</v>
      </c>
      <c r="H8531" s="2">
        <v>0.76626157407407403</v>
      </c>
      <c r="I8531">
        <v>20.75</v>
      </c>
      <c r="J8531">
        <v>20.75</v>
      </c>
      <c r="K8531" t="s">
        <v>176</v>
      </c>
      <c r="L8531" t="s">
        <v>23</v>
      </c>
      <c r="M8531" t="s">
        <v>35</v>
      </c>
      <c r="N8531" t="s">
        <v>36</v>
      </c>
    </row>
    <row r="8532" spans="1:14" x14ac:dyDescent="0.25">
      <c r="A8532">
        <v>8531</v>
      </c>
      <c r="B8532">
        <v>3735</v>
      </c>
      <c r="C8532">
        <f>1/COUNTIF(B:B, B8532)</f>
        <v>0.33333333333333331</v>
      </c>
      <c r="D8532" t="s">
        <v>125</v>
      </c>
      <c r="E8532">
        <v>1</v>
      </c>
      <c r="F8532" s="1">
        <v>42067</v>
      </c>
      <c r="G8532" s="1" t="str">
        <f t="shared" si="133"/>
        <v>Wednesday</v>
      </c>
      <c r="H8532" s="2">
        <v>0.76761574074074079</v>
      </c>
      <c r="I8532">
        <v>17.5</v>
      </c>
      <c r="J8532">
        <v>17.5</v>
      </c>
      <c r="K8532" t="s">
        <v>176</v>
      </c>
      <c r="L8532" t="s">
        <v>12</v>
      </c>
      <c r="M8532" t="s">
        <v>126</v>
      </c>
      <c r="N8532" t="s">
        <v>127</v>
      </c>
    </row>
    <row r="8533" spans="1:14" x14ac:dyDescent="0.25">
      <c r="A8533">
        <v>8532</v>
      </c>
      <c r="B8533">
        <v>3735</v>
      </c>
      <c r="C8533">
        <f>1/COUNTIF(B:B, B8533)</f>
        <v>0.33333333333333331</v>
      </c>
      <c r="D8533" t="s">
        <v>65</v>
      </c>
      <c r="E8533">
        <v>1</v>
      </c>
      <c r="F8533" s="1">
        <v>42067</v>
      </c>
      <c r="G8533" s="1" t="str">
        <f t="shared" si="133"/>
        <v>Wednesday</v>
      </c>
      <c r="H8533" s="2">
        <v>0.76761574074074079</v>
      </c>
      <c r="I8533">
        <v>20.75</v>
      </c>
      <c r="J8533">
        <v>20.75</v>
      </c>
      <c r="K8533" t="s">
        <v>176</v>
      </c>
      <c r="L8533" t="s">
        <v>30</v>
      </c>
      <c r="M8533" t="s">
        <v>66</v>
      </c>
      <c r="N8533" t="s">
        <v>67</v>
      </c>
    </row>
    <row r="8534" spans="1:14" x14ac:dyDescent="0.25">
      <c r="A8534">
        <v>8533</v>
      </c>
      <c r="B8534">
        <v>3735</v>
      </c>
      <c r="C8534">
        <f>1/COUNTIF(B:B, B8534)</f>
        <v>0.33333333333333331</v>
      </c>
      <c r="D8534" t="s">
        <v>133</v>
      </c>
      <c r="E8534">
        <v>1</v>
      </c>
      <c r="F8534" s="1">
        <v>42067</v>
      </c>
      <c r="G8534" s="1" t="str">
        <f t="shared" si="133"/>
        <v>Wednesday</v>
      </c>
      <c r="H8534" s="2">
        <v>0.76761574074074079</v>
      </c>
      <c r="I8534">
        <v>16.75</v>
      </c>
      <c r="J8534">
        <v>16.75</v>
      </c>
      <c r="K8534" t="s">
        <v>175</v>
      </c>
      <c r="L8534" t="s">
        <v>30</v>
      </c>
      <c r="M8534" t="s">
        <v>31</v>
      </c>
      <c r="N8534" t="s">
        <v>32</v>
      </c>
    </row>
    <row r="8535" spans="1:14" x14ac:dyDescent="0.25">
      <c r="A8535">
        <v>8534</v>
      </c>
      <c r="B8535">
        <v>3736</v>
      </c>
      <c r="C8535">
        <f>1/COUNTIF(B:B, B8535)</f>
        <v>0.25</v>
      </c>
      <c r="D8535" t="s">
        <v>80</v>
      </c>
      <c r="E8535">
        <v>1</v>
      </c>
      <c r="F8535" s="1">
        <v>42067</v>
      </c>
      <c r="G8535" s="1" t="str">
        <f t="shared" si="133"/>
        <v>Wednesday</v>
      </c>
      <c r="H8535" s="2">
        <v>0.76880787037037035</v>
      </c>
      <c r="I8535">
        <v>12</v>
      </c>
      <c r="J8535">
        <v>12</v>
      </c>
      <c r="K8535" t="s">
        <v>177</v>
      </c>
      <c r="L8535" t="s">
        <v>12</v>
      </c>
      <c r="M8535" t="s">
        <v>81</v>
      </c>
      <c r="N8535" t="s">
        <v>82</v>
      </c>
    </row>
    <row r="8536" spans="1:14" x14ac:dyDescent="0.25">
      <c r="A8536">
        <v>8535</v>
      </c>
      <c r="B8536">
        <v>3736</v>
      </c>
      <c r="C8536">
        <f>1/COUNTIF(B:B, B8536)</f>
        <v>0.25</v>
      </c>
      <c r="D8536" t="s">
        <v>69</v>
      </c>
      <c r="E8536">
        <v>1</v>
      </c>
      <c r="F8536" s="1">
        <v>42067</v>
      </c>
      <c r="G8536" s="1" t="str">
        <f t="shared" si="133"/>
        <v>Wednesday</v>
      </c>
      <c r="H8536" s="2">
        <v>0.76880787037037035</v>
      </c>
      <c r="I8536">
        <v>20.75</v>
      </c>
      <c r="J8536">
        <v>20.75</v>
      </c>
      <c r="K8536" t="s">
        <v>176</v>
      </c>
      <c r="L8536" t="s">
        <v>30</v>
      </c>
      <c r="M8536" t="s">
        <v>70</v>
      </c>
      <c r="N8536" t="s">
        <v>71</v>
      </c>
    </row>
    <row r="8537" spans="1:14" x14ac:dyDescent="0.25">
      <c r="A8537">
        <v>8536</v>
      </c>
      <c r="B8537">
        <v>3736</v>
      </c>
      <c r="C8537">
        <f>1/COUNTIF(B:B, B8537)</f>
        <v>0.25</v>
      </c>
      <c r="D8537" t="s">
        <v>64</v>
      </c>
      <c r="E8537">
        <v>1</v>
      </c>
      <c r="F8537" s="1">
        <v>42067</v>
      </c>
      <c r="G8537" s="1" t="str">
        <f t="shared" si="133"/>
        <v>Wednesday</v>
      </c>
      <c r="H8537" s="2">
        <v>0.76880787037037035</v>
      </c>
      <c r="I8537">
        <v>20.25</v>
      </c>
      <c r="J8537">
        <v>20.25</v>
      </c>
      <c r="K8537" t="s">
        <v>176</v>
      </c>
      <c r="L8537" t="s">
        <v>19</v>
      </c>
      <c r="M8537" t="s">
        <v>27</v>
      </c>
      <c r="N8537" t="s">
        <v>28</v>
      </c>
    </row>
    <row r="8538" spans="1:14" x14ac:dyDescent="0.25">
      <c r="A8538">
        <v>8537</v>
      </c>
      <c r="B8538">
        <v>3736</v>
      </c>
      <c r="C8538">
        <f>1/COUNTIF(B:B, B8538)</f>
        <v>0.25</v>
      </c>
      <c r="D8538" t="s">
        <v>152</v>
      </c>
      <c r="E8538">
        <v>1</v>
      </c>
      <c r="F8538" s="1">
        <v>42067</v>
      </c>
      <c r="G8538" s="1" t="str">
        <f t="shared" si="133"/>
        <v>Wednesday</v>
      </c>
      <c r="H8538" s="2">
        <v>0.76880787037037035</v>
      </c>
      <c r="I8538">
        <v>12</v>
      </c>
      <c r="J8538">
        <v>12</v>
      </c>
      <c r="K8538" t="s">
        <v>177</v>
      </c>
      <c r="L8538" t="s">
        <v>19</v>
      </c>
      <c r="M8538" t="s">
        <v>106</v>
      </c>
      <c r="N8538" t="s">
        <v>107</v>
      </c>
    </row>
    <row r="8539" spans="1:14" x14ac:dyDescent="0.25">
      <c r="A8539">
        <v>8538</v>
      </c>
      <c r="B8539">
        <v>3737</v>
      </c>
      <c r="C8539">
        <f>1/COUNTIF(B:B, B8539)</f>
        <v>1</v>
      </c>
      <c r="D8539" t="s">
        <v>72</v>
      </c>
      <c r="E8539">
        <v>2</v>
      </c>
      <c r="F8539" s="1">
        <v>42067</v>
      </c>
      <c r="G8539" s="1" t="str">
        <f t="shared" si="133"/>
        <v>Wednesday</v>
      </c>
      <c r="H8539" s="2">
        <v>0.76921296296296293</v>
      </c>
      <c r="I8539">
        <v>16.75</v>
      </c>
      <c r="J8539">
        <v>33.5</v>
      </c>
      <c r="K8539" t="s">
        <v>175</v>
      </c>
      <c r="L8539" t="s">
        <v>30</v>
      </c>
      <c r="M8539" t="s">
        <v>70</v>
      </c>
      <c r="N8539" t="s">
        <v>71</v>
      </c>
    </row>
    <row r="8540" spans="1:14" x14ac:dyDescent="0.25">
      <c r="A8540">
        <v>8539</v>
      </c>
      <c r="B8540">
        <v>3738</v>
      </c>
      <c r="C8540">
        <f>1/COUNTIF(B:B, B8540)</f>
        <v>0.5</v>
      </c>
      <c r="D8540" t="s">
        <v>155</v>
      </c>
      <c r="E8540">
        <v>1</v>
      </c>
      <c r="F8540" s="1">
        <v>42067</v>
      </c>
      <c r="G8540" s="1" t="str">
        <f t="shared" si="133"/>
        <v>Wednesday</v>
      </c>
      <c r="H8540" s="2">
        <v>0.7754861111111111</v>
      </c>
      <c r="I8540">
        <v>12</v>
      </c>
      <c r="J8540">
        <v>12</v>
      </c>
      <c r="K8540" t="s">
        <v>177</v>
      </c>
      <c r="L8540" t="s">
        <v>12</v>
      </c>
      <c r="M8540" t="s">
        <v>51</v>
      </c>
      <c r="N8540" t="s">
        <v>52</v>
      </c>
    </row>
    <row r="8541" spans="1:14" x14ac:dyDescent="0.25">
      <c r="A8541">
        <v>8540</v>
      </c>
      <c r="B8541">
        <v>3738</v>
      </c>
      <c r="C8541">
        <f>1/COUNTIF(B:B, B8541)</f>
        <v>0.5</v>
      </c>
      <c r="D8541" t="s">
        <v>133</v>
      </c>
      <c r="E8541">
        <v>1</v>
      </c>
      <c r="F8541" s="1">
        <v>42067</v>
      </c>
      <c r="G8541" s="1" t="str">
        <f t="shared" si="133"/>
        <v>Wednesday</v>
      </c>
      <c r="H8541" s="2">
        <v>0.7754861111111111</v>
      </c>
      <c r="I8541">
        <v>16.75</v>
      </c>
      <c r="J8541">
        <v>16.75</v>
      </c>
      <c r="K8541" t="s">
        <v>175</v>
      </c>
      <c r="L8541" t="s">
        <v>30</v>
      </c>
      <c r="M8541" t="s">
        <v>31</v>
      </c>
      <c r="N8541" t="s">
        <v>32</v>
      </c>
    </row>
    <row r="8542" spans="1:14" x14ac:dyDescent="0.25">
      <c r="A8542">
        <v>8541</v>
      </c>
      <c r="B8542">
        <v>3739</v>
      </c>
      <c r="C8542">
        <f>1/COUNTIF(B:B, B8542)</f>
        <v>0.5</v>
      </c>
      <c r="D8542" t="s">
        <v>112</v>
      </c>
      <c r="E8542">
        <v>1</v>
      </c>
      <c r="F8542" s="1">
        <v>42067</v>
      </c>
      <c r="G8542" s="1" t="str">
        <f t="shared" si="133"/>
        <v>Wednesday</v>
      </c>
      <c r="H8542" s="2">
        <v>0.79151620370370368</v>
      </c>
      <c r="I8542">
        <v>16</v>
      </c>
      <c r="J8542">
        <v>16</v>
      </c>
      <c r="K8542" t="s">
        <v>175</v>
      </c>
      <c r="L8542" t="s">
        <v>12</v>
      </c>
      <c r="M8542" t="s">
        <v>51</v>
      </c>
      <c r="N8542" t="s">
        <v>52</v>
      </c>
    </row>
    <row r="8543" spans="1:14" x14ac:dyDescent="0.25">
      <c r="A8543">
        <v>8542</v>
      </c>
      <c r="B8543">
        <v>3739</v>
      </c>
      <c r="C8543">
        <f>1/COUNTIF(B:B, B8543)</f>
        <v>0.5</v>
      </c>
      <c r="D8543" t="s">
        <v>99</v>
      </c>
      <c r="E8543">
        <v>1</v>
      </c>
      <c r="F8543" s="1">
        <v>42067</v>
      </c>
      <c r="G8543" s="1" t="str">
        <f t="shared" si="133"/>
        <v>Wednesday</v>
      </c>
      <c r="H8543" s="2">
        <v>0.79151620370370368</v>
      </c>
      <c r="I8543">
        <v>16</v>
      </c>
      <c r="J8543">
        <v>16</v>
      </c>
      <c r="K8543" t="s">
        <v>175</v>
      </c>
      <c r="L8543" t="s">
        <v>19</v>
      </c>
      <c r="M8543" t="s">
        <v>100</v>
      </c>
      <c r="N8543" t="s">
        <v>101</v>
      </c>
    </row>
    <row r="8544" spans="1:14" x14ac:dyDescent="0.25">
      <c r="A8544">
        <v>8543</v>
      </c>
      <c r="B8544">
        <v>3740</v>
      </c>
      <c r="C8544">
        <f>1/COUNTIF(B:B, B8544)</f>
        <v>1</v>
      </c>
      <c r="D8544" t="s">
        <v>144</v>
      </c>
      <c r="E8544">
        <v>1</v>
      </c>
      <c r="F8544" s="1">
        <v>42067</v>
      </c>
      <c r="G8544" s="1" t="str">
        <f t="shared" si="133"/>
        <v>Wednesday</v>
      </c>
      <c r="H8544" s="2">
        <v>0.80374999999999996</v>
      </c>
      <c r="I8544">
        <v>12.25</v>
      </c>
      <c r="J8544">
        <v>12.25</v>
      </c>
      <c r="K8544" t="s">
        <v>177</v>
      </c>
      <c r="L8544" t="s">
        <v>23</v>
      </c>
      <c r="M8544" t="s">
        <v>110</v>
      </c>
      <c r="N8544" t="s">
        <v>111</v>
      </c>
    </row>
    <row r="8545" spans="1:14" x14ac:dyDescent="0.25">
      <c r="A8545">
        <v>8544</v>
      </c>
      <c r="B8545">
        <v>3741</v>
      </c>
      <c r="C8545">
        <f>1/COUNTIF(B:B, B8545)</f>
        <v>0.5</v>
      </c>
      <c r="D8545" t="s">
        <v>95</v>
      </c>
      <c r="E8545">
        <v>1</v>
      </c>
      <c r="F8545" s="1">
        <v>42067</v>
      </c>
      <c r="G8545" s="1" t="str">
        <f t="shared" si="133"/>
        <v>Wednesday</v>
      </c>
      <c r="H8545" s="2">
        <v>0.80384259259259261</v>
      </c>
      <c r="I8545">
        <v>14.75</v>
      </c>
      <c r="J8545">
        <v>14.75</v>
      </c>
      <c r="K8545" t="s">
        <v>175</v>
      </c>
      <c r="L8545" t="s">
        <v>19</v>
      </c>
      <c r="M8545" t="s">
        <v>87</v>
      </c>
      <c r="N8545" t="s">
        <v>88</v>
      </c>
    </row>
    <row r="8546" spans="1:14" x14ac:dyDescent="0.25">
      <c r="A8546">
        <v>8545</v>
      </c>
      <c r="B8546">
        <v>3741</v>
      </c>
      <c r="C8546">
        <f>1/COUNTIF(B:B, B8546)</f>
        <v>0.5</v>
      </c>
      <c r="D8546" t="s">
        <v>131</v>
      </c>
      <c r="E8546">
        <v>1</v>
      </c>
      <c r="F8546" s="1">
        <v>42067</v>
      </c>
      <c r="G8546" s="1" t="str">
        <f t="shared" si="133"/>
        <v>Wednesday</v>
      </c>
      <c r="H8546" s="2">
        <v>0.80384259259259261</v>
      </c>
      <c r="I8546">
        <v>20.75</v>
      </c>
      <c r="J8546">
        <v>20.75</v>
      </c>
      <c r="K8546" t="s">
        <v>176</v>
      </c>
      <c r="L8546" t="s">
        <v>23</v>
      </c>
      <c r="M8546" t="s">
        <v>103</v>
      </c>
      <c r="N8546" t="s">
        <v>104</v>
      </c>
    </row>
    <row r="8547" spans="1:14" x14ac:dyDescent="0.25">
      <c r="A8547">
        <v>8546</v>
      </c>
      <c r="B8547">
        <v>3742</v>
      </c>
      <c r="C8547">
        <f>1/COUNTIF(B:B, B8547)</f>
        <v>1</v>
      </c>
      <c r="D8547" t="s">
        <v>33</v>
      </c>
      <c r="E8547">
        <v>1</v>
      </c>
      <c r="F8547" s="1">
        <v>42067</v>
      </c>
      <c r="G8547" s="1" t="str">
        <f t="shared" si="133"/>
        <v>Wednesday</v>
      </c>
      <c r="H8547" s="2">
        <v>0.82538194444444446</v>
      </c>
      <c r="I8547">
        <v>16.5</v>
      </c>
      <c r="J8547">
        <v>16.5</v>
      </c>
      <c r="K8547" t="s">
        <v>175</v>
      </c>
      <c r="L8547" t="s">
        <v>23</v>
      </c>
      <c r="M8547" t="s">
        <v>24</v>
      </c>
      <c r="N8547" t="s">
        <v>25</v>
      </c>
    </row>
    <row r="8548" spans="1:14" x14ac:dyDescent="0.25">
      <c r="A8548">
        <v>8547</v>
      </c>
      <c r="B8548">
        <v>3743</v>
      </c>
      <c r="C8548">
        <f>1/COUNTIF(B:B, B8548)</f>
        <v>1</v>
      </c>
      <c r="D8548" t="s">
        <v>29</v>
      </c>
      <c r="E8548">
        <v>1</v>
      </c>
      <c r="F8548" s="1">
        <v>42067</v>
      </c>
      <c r="G8548" s="1" t="str">
        <f t="shared" si="133"/>
        <v>Wednesday</v>
      </c>
      <c r="H8548" s="2">
        <v>0.82837962962962963</v>
      </c>
      <c r="I8548">
        <v>20.75</v>
      </c>
      <c r="J8548">
        <v>20.75</v>
      </c>
      <c r="K8548" t="s">
        <v>176</v>
      </c>
      <c r="L8548" t="s">
        <v>30</v>
      </c>
      <c r="M8548" t="s">
        <v>31</v>
      </c>
      <c r="N8548" t="s">
        <v>32</v>
      </c>
    </row>
    <row r="8549" spans="1:14" x14ac:dyDescent="0.25">
      <c r="A8549">
        <v>8548</v>
      </c>
      <c r="B8549">
        <v>3744</v>
      </c>
      <c r="C8549">
        <f>1/COUNTIF(B:B, B8549)</f>
        <v>0.5</v>
      </c>
      <c r="D8549" t="s">
        <v>80</v>
      </c>
      <c r="E8549">
        <v>1</v>
      </c>
      <c r="F8549" s="1">
        <v>42067</v>
      </c>
      <c r="G8549" s="1" t="str">
        <f t="shared" si="133"/>
        <v>Wednesday</v>
      </c>
      <c r="H8549" s="2">
        <v>0.84336805555555561</v>
      </c>
      <c r="I8549">
        <v>12</v>
      </c>
      <c r="J8549">
        <v>12</v>
      </c>
      <c r="K8549" t="s">
        <v>177</v>
      </c>
      <c r="L8549" t="s">
        <v>12</v>
      </c>
      <c r="M8549" t="s">
        <v>81</v>
      </c>
      <c r="N8549" t="s">
        <v>82</v>
      </c>
    </row>
    <row r="8550" spans="1:14" x14ac:dyDescent="0.25">
      <c r="A8550">
        <v>8549</v>
      </c>
      <c r="B8550">
        <v>3744</v>
      </c>
      <c r="C8550">
        <f>1/COUNTIF(B:B, B8550)</f>
        <v>0.5</v>
      </c>
      <c r="D8550" t="s">
        <v>86</v>
      </c>
      <c r="E8550">
        <v>1</v>
      </c>
      <c r="F8550" s="1">
        <v>42067</v>
      </c>
      <c r="G8550" s="1" t="str">
        <f t="shared" si="133"/>
        <v>Wednesday</v>
      </c>
      <c r="H8550" s="2">
        <v>0.84336805555555561</v>
      </c>
      <c r="I8550">
        <v>17.950000762939453</v>
      </c>
      <c r="J8550">
        <v>17.950000762939453</v>
      </c>
      <c r="K8550" t="s">
        <v>176</v>
      </c>
      <c r="L8550" t="s">
        <v>19</v>
      </c>
      <c r="M8550" t="s">
        <v>87</v>
      </c>
      <c r="N8550" t="s">
        <v>88</v>
      </c>
    </row>
    <row r="8551" spans="1:14" x14ac:dyDescent="0.25">
      <c r="A8551">
        <v>8550</v>
      </c>
      <c r="B8551">
        <v>3745</v>
      </c>
      <c r="C8551">
        <f>1/COUNTIF(B:B, B8551)</f>
        <v>0.5</v>
      </c>
      <c r="D8551" t="s">
        <v>114</v>
      </c>
      <c r="E8551">
        <v>1</v>
      </c>
      <c r="F8551" s="1">
        <v>42067</v>
      </c>
      <c r="G8551" s="1" t="str">
        <f t="shared" si="133"/>
        <v>Wednesday</v>
      </c>
      <c r="H8551" s="2">
        <v>0.8542939814814815</v>
      </c>
      <c r="I8551">
        <v>16.75</v>
      </c>
      <c r="J8551">
        <v>16.75</v>
      </c>
      <c r="K8551" t="s">
        <v>175</v>
      </c>
      <c r="L8551" t="s">
        <v>30</v>
      </c>
      <c r="M8551" t="s">
        <v>38</v>
      </c>
      <c r="N8551" t="s">
        <v>39</v>
      </c>
    </row>
    <row r="8552" spans="1:14" x14ac:dyDescent="0.25">
      <c r="A8552">
        <v>8551</v>
      </c>
      <c r="B8552">
        <v>3745</v>
      </c>
      <c r="C8552">
        <f>1/COUNTIF(B:B, B8552)</f>
        <v>0.5</v>
      </c>
      <c r="D8552" t="s">
        <v>72</v>
      </c>
      <c r="E8552">
        <v>1</v>
      </c>
      <c r="F8552" s="1">
        <v>42067</v>
      </c>
      <c r="G8552" s="1" t="str">
        <f t="shared" si="133"/>
        <v>Wednesday</v>
      </c>
      <c r="H8552" s="2">
        <v>0.8542939814814815</v>
      </c>
      <c r="I8552">
        <v>16.75</v>
      </c>
      <c r="J8552">
        <v>16.75</v>
      </c>
      <c r="K8552" t="s">
        <v>175</v>
      </c>
      <c r="L8552" t="s">
        <v>30</v>
      </c>
      <c r="M8552" t="s">
        <v>70</v>
      </c>
      <c r="N8552" t="s">
        <v>71</v>
      </c>
    </row>
    <row r="8553" spans="1:14" x14ac:dyDescent="0.25">
      <c r="A8553">
        <v>8552</v>
      </c>
      <c r="B8553">
        <v>3746</v>
      </c>
      <c r="C8553">
        <f>1/COUNTIF(B:B, B8553)</f>
        <v>0.5</v>
      </c>
      <c r="D8553" t="s">
        <v>89</v>
      </c>
      <c r="E8553">
        <v>1</v>
      </c>
      <c r="F8553" s="1">
        <v>42067</v>
      </c>
      <c r="G8553" s="1" t="str">
        <f t="shared" si="133"/>
        <v>Wednesday</v>
      </c>
      <c r="H8553" s="2">
        <v>0.86519675925925921</v>
      </c>
      <c r="I8553">
        <v>12</v>
      </c>
      <c r="J8553">
        <v>12</v>
      </c>
      <c r="K8553" t="s">
        <v>177</v>
      </c>
      <c r="L8553" t="s">
        <v>12</v>
      </c>
      <c r="M8553" t="s">
        <v>90</v>
      </c>
      <c r="N8553" t="s">
        <v>91</v>
      </c>
    </row>
    <row r="8554" spans="1:14" x14ac:dyDescent="0.25">
      <c r="A8554">
        <v>8553</v>
      </c>
      <c r="B8554">
        <v>3746</v>
      </c>
      <c r="C8554">
        <f>1/COUNTIF(B:B, B8554)</f>
        <v>0.5</v>
      </c>
      <c r="D8554" t="s">
        <v>147</v>
      </c>
      <c r="E8554">
        <v>1</v>
      </c>
      <c r="F8554" s="1">
        <v>42067</v>
      </c>
      <c r="G8554" s="1" t="str">
        <f t="shared" si="133"/>
        <v>Wednesday</v>
      </c>
      <c r="H8554" s="2">
        <v>0.86519675925925921</v>
      </c>
      <c r="I8554">
        <v>20.75</v>
      </c>
      <c r="J8554">
        <v>20.75</v>
      </c>
      <c r="K8554" t="s">
        <v>176</v>
      </c>
      <c r="L8554" t="s">
        <v>23</v>
      </c>
      <c r="M8554" t="s">
        <v>44</v>
      </c>
      <c r="N8554" t="s">
        <v>45</v>
      </c>
    </row>
    <row r="8555" spans="1:14" x14ac:dyDescent="0.25">
      <c r="A8555">
        <v>8554</v>
      </c>
      <c r="B8555">
        <v>3747</v>
      </c>
      <c r="C8555">
        <f>1/COUNTIF(B:B, B8555)</f>
        <v>0.5</v>
      </c>
      <c r="D8555" t="s">
        <v>114</v>
      </c>
      <c r="E8555">
        <v>1</v>
      </c>
      <c r="F8555" s="1">
        <v>42067</v>
      </c>
      <c r="G8555" s="1" t="str">
        <f t="shared" si="133"/>
        <v>Wednesday</v>
      </c>
      <c r="H8555" s="2">
        <v>0.86681712962962965</v>
      </c>
      <c r="I8555">
        <v>16.75</v>
      </c>
      <c r="J8555">
        <v>16.75</v>
      </c>
      <c r="K8555" t="s">
        <v>175</v>
      </c>
      <c r="L8555" t="s">
        <v>30</v>
      </c>
      <c r="M8555" t="s">
        <v>38</v>
      </c>
      <c r="N8555" t="s">
        <v>39</v>
      </c>
    </row>
    <row r="8556" spans="1:14" x14ac:dyDescent="0.25">
      <c r="A8556">
        <v>8555</v>
      </c>
      <c r="B8556">
        <v>3747</v>
      </c>
      <c r="C8556">
        <f>1/COUNTIF(B:B, B8556)</f>
        <v>0.5</v>
      </c>
      <c r="D8556" t="s">
        <v>130</v>
      </c>
      <c r="E8556">
        <v>1</v>
      </c>
      <c r="F8556" s="1">
        <v>42067</v>
      </c>
      <c r="G8556" s="1" t="str">
        <f t="shared" si="133"/>
        <v>Wednesday</v>
      </c>
      <c r="H8556" s="2">
        <v>0.86681712962962965</v>
      </c>
      <c r="I8556">
        <v>16.75</v>
      </c>
      <c r="J8556">
        <v>16.75</v>
      </c>
      <c r="K8556" t="s">
        <v>175</v>
      </c>
      <c r="L8556" t="s">
        <v>30</v>
      </c>
      <c r="M8556" t="s">
        <v>120</v>
      </c>
      <c r="N8556" t="s">
        <v>121</v>
      </c>
    </row>
    <row r="8557" spans="1:14" x14ac:dyDescent="0.25">
      <c r="A8557">
        <v>8556</v>
      </c>
      <c r="B8557">
        <v>3748</v>
      </c>
      <c r="C8557">
        <f>1/COUNTIF(B:B, B8557)</f>
        <v>0.33333333333333331</v>
      </c>
      <c r="D8557" t="s">
        <v>68</v>
      </c>
      <c r="E8557">
        <v>1</v>
      </c>
      <c r="F8557" s="1">
        <v>42067</v>
      </c>
      <c r="G8557" s="1" t="str">
        <f t="shared" si="133"/>
        <v>Wednesday</v>
      </c>
      <c r="H8557" s="2">
        <v>0.87438657407407405</v>
      </c>
      <c r="I8557">
        <v>20.75</v>
      </c>
      <c r="J8557">
        <v>20.75</v>
      </c>
      <c r="K8557" t="s">
        <v>176</v>
      </c>
      <c r="L8557" t="s">
        <v>30</v>
      </c>
      <c r="M8557" t="s">
        <v>38</v>
      </c>
      <c r="N8557" t="s">
        <v>39</v>
      </c>
    </row>
    <row r="8558" spans="1:14" x14ac:dyDescent="0.25">
      <c r="A8558">
        <v>8557</v>
      </c>
      <c r="B8558">
        <v>3748</v>
      </c>
      <c r="C8558">
        <f>1/COUNTIF(B:B, B8558)</f>
        <v>0.33333333333333331</v>
      </c>
      <c r="D8558" t="s">
        <v>69</v>
      </c>
      <c r="E8558">
        <v>1</v>
      </c>
      <c r="F8558" s="1">
        <v>42067</v>
      </c>
      <c r="G8558" s="1" t="str">
        <f t="shared" si="133"/>
        <v>Wednesday</v>
      </c>
      <c r="H8558" s="2">
        <v>0.87438657407407405</v>
      </c>
      <c r="I8558">
        <v>20.75</v>
      </c>
      <c r="J8558">
        <v>20.75</v>
      </c>
      <c r="K8558" t="s">
        <v>176</v>
      </c>
      <c r="L8558" t="s">
        <v>30</v>
      </c>
      <c r="M8558" t="s">
        <v>70</v>
      </c>
      <c r="N8558" t="s">
        <v>71</v>
      </c>
    </row>
    <row r="8559" spans="1:14" x14ac:dyDescent="0.25">
      <c r="A8559">
        <v>8558</v>
      </c>
      <c r="B8559">
        <v>3748</v>
      </c>
      <c r="C8559">
        <f>1/COUNTIF(B:B, B8559)</f>
        <v>0.33333333333333331</v>
      </c>
      <c r="D8559" t="s">
        <v>156</v>
      </c>
      <c r="E8559">
        <v>1</v>
      </c>
      <c r="F8559" s="1">
        <v>42067</v>
      </c>
      <c r="G8559" s="1" t="str">
        <f t="shared" si="133"/>
        <v>Wednesday</v>
      </c>
      <c r="H8559" s="2">
        <v>0.87438657407407405</v>
      </c>
      <c r="I8559">
        <v>12</v>
      </c>
      <c r="J8559">
        <v>12</v>
      </c>
      <c r="K8559" t="s">
        <v>177</v>
      </c>
      <c r="L8559" t="s">
        <v>19</v>
      </c>
      <c r="M8559" t="s">
        <v>100</v>
      </c>
      <c r="N8559" t="s">
        <v>101</v>
      </c>
    </row>
    <row r="8560" spans="1:14" x14ac:dyDescent="0.25">
      <c r="A8560">
        <v>8559</v>
      </c>
      <c r="B8560">
        <v>3749</v>
      </c>
      <c r="C8560">
        <f>1/COUNTIF(B:B, B8560)</f>
        <v>0.25</v>
      </c>
      <c r="D8560" t="s">
        <v>134</v>
      </c>
      <c r="E8560">
        <v>1</v>
      </c>
      <c r="F8560" s="1">
        <v>42067</v>
      </c>
      <c r="G8560" s="1" t="str">
        <f t="shared" si="133"/>
        <v>Wednesday</v>
      </c>
      <c r="H8560" s="2">
        <v>0.87663194444444448</v>
      </c>
      <c r="I8560">
        <v>20.5</v>
      </c>
      <c r="J8560">
        <v>20.5</v>
      </c>
      <c r="K8560" t="s">
        <v>176</v>
      </c>
      <c r="L8560" t="s">
        <v>12</v>
      </c>
      <c r="M8560" t="s">
        <v>16</v>
      </c>
      <c r="N8560" t="s">
        <v>17</v>
      </c>
    </row>
    <row r="8561" spans="1:14" x14ac:dyDescent="0.25">
      <c r="A8561">
        <v>8560</v>
      </c>
      <c r="B8561">
        <v>3749</v>
      </c>
      <c r="C8561">
        <f>1/COUNTIF(B:B, B8561)</f>
        <v>0.25</v>
      </c>
      <c r="D8561" t="s">
        <v>137</v>
      </c>
      <c r="E8561">
        <v>1</v>
      </c>
      <c r="F8561" s="1">
        <v>42067</v>
      </c>
      <c r="G8561" s="1" t="str">
        <f t="shared" si="133"/>
        <v>Wednesday</v>
      </c>
      <c r="H8561" s="2">
        <v>0.87663194444444448</v>
      </c>
      <c r="I8561">
        <v>16.5</v>
      </c>
      <c r="J8561">
        <v>16.5</v>
      </c>
      <c r="K8561" t="s">
        <v>176</v>
      </c>
      <c r="L8561" t="s">
        <v>12</v>
      </c>
      <c r="M8561" t="s">
        <v>13</v>
      </c>
      <c r="N8561" t="s">
        <v>14</v>
      </c>
    </row>
    <row r="8562" spans="1:14" x14ac:dyDescent="0.25">
      <c r="A8562">
        <v>8561</v>
      </c>
      <c r="B8562">
        <v>3749</v>
      </c>
      <c r="C8562">
        <f>1/COUNTIF(B:B, B8562)</f>
        <v>0.25</v>
      </c>
      <c r="D8562" t="s">
        <v>154</v>
      </c>
      <c r="E8562">
        <v>1</v>
      </c>
      <c r="F8562" s="1">
        <v>42067</v>
      </c>
      <c r="G8562" s="1" t="str">
        <f t="shared" si="133"/>
        <v>Wednesday</v>
      </c>
      <c r="H8562" s="2">
        <v>0.87663194444444448</v>
      </c>
      <c r="I8562">
        <v>16.75</v>
      </c>
      <c r="J8562">
        <v>16.75</v>
      </c>
      <c r="K8562" t="s">
        <v>175</v>
      </c>
      <c r="L8562" t="s">
        <v>19</v>
      </c>
      <c r="M8562" t="s">
        <v>97</v>
      </c>
      <c r="N8562" t="s">
        <v>98</v>
      </c>
    </row>
    <row r="8563" spans="1:14" x14ac:dyDescent="0.25">
      <c r="A8563">
        <v>8562</v>
      </c>
      <c r="B8563">
        <v>3749</v>
      </c>
      <c r="C8563">
        <f>1/COUNTIF(B:B, B8563)</f>
        <v>0.25</v>
      </c>
      <c r="D8563" t="s">
        <v>143</v>
      </c>
      <c r="E8563">
        <v>1</v>
      </c>
      <c r="F8563" s="1">
        <v>42067</v>
      </c>
      <c r="G8563" s="1" t="str">
        <f t="shared" si="133"/>
        <v>Wednesday</v>
      </c>
      <c r="H8563" s="2">
        <v>0.87663194444444448</v>
      </c>
      <c r="I8563">
        <v>14.5</v>
      </c>
      <c r="J8563">
        <v>14.5</v>
      </c>
      <c r="K8563" t="s">
        <v>175</v>
      </c>
      <c r="L8563" t="s">
        <v>12</v>
      </c>
      <c r="M8563" t="s">
        <v>126</v>
      </c>
      <c r="N8563" t="s">
        <v>127</v>
      </c>
    </row>
    <row r="8564" spans="1:14" x14ac:dyDescent="0.25">
      <c r="A8564">
        <v>8563</v>
      </c>
      <c r="B8564">
        <v>3750</v>
      </c>
      <c r="C8564">
        <f>1/COUNTIF(B:B, B8564)</f>
        <v>1</v>
      </c>
      <c r="D8564" t="s">
        <v>142</v>
      </c>
      <c r="E8564">
        <v>1</v>
      </c>
      <c r="F8564" s="1">
        <v>42068</v>
      </c>
      <c r="G8564" s="1" t="str">
        <f t="shared" si="133"/>
        <v>Thursday</v>
      </c>
      <c r="H8564" s="2">
        <v>0.49052083333333335</v>
      </c>
      <c r="I8564">
        <v>16.75</v>
      </c>
      <c r="J8564">
        <v>16.75</v>
      </c>
      <c r="K8564" t="s">
        <v>175</v>
      </c>
      <c r="L8564" t="s">
        <v>30</v>
      </c>
      <c r="M8564" t="s">
        <v>66</v>
      </c>
      <c r="N8564" t="s">
        <v>67</v>
      </c>
    </row>
    <row r="8565" spans="1:14" x14ac:dyDescent="0.25">
      <c r="A8565">
        <v>8564</v>
      </c>
      <c r="B8565">
        <v>3751</v>
      </c>
      <c r="C8565">
        <f>1/COUNTIF(B:B, B8565)</f>
        <v>0.25</v>
      </c>
      <c r="D8565" t="s">
        <v>33</v>
      </c>
      <c r="E8565">
        <v>1</v>
      </c>
      <c r="F8565" s="1">
        <v>42068</v>
      </c>
      <c r="G8565" s="1" t="str">
        <f t="shared" si="133"/>
        <v>Thursday</v>
      </c>
      <c r="H8565" s="2">
        <v>0.49136574074074074</v>
      </c>
      <c r="I8565">
        <v>16.5</v>
      </c>
      <c r="J8565">
        <v>16.5</v>
      </c>
      <c r="K8565" t="s">
        <v>175</v>
      </c>
      <c r="L8565" t="s">
        <v>23</v>
      </c>
      <c r="M8565" t="s">
        <v>24</v>
      </c>
      <c r="N8565" t="s">
        <v>25</v>
      </c>
    </row>
    <row r="8566" spans="1:14" x14ac:dyDescent="0.25">
      <c r="A8566">
        <v>8565</v>
      </c>
      <c r="B8566">
        <v>3751</v>
      </c>
      <c r="C8566">
        <f>1/COUNTIF(B:B, B8566)</f>
        <v>0.25</v>
      </c>
      <c r="D8566" t="s">
        <v>89</v>
      </c>
      <c r="E8566">
        <v>1</v>
      </c>
      <c r="F8566" s="1">
        <v>42068</v>
      </c>
      <c r="G8566" s="1" t="str">
        <f t="shared" si="133"/>
        <v>Thursday</v>
      </c>
      <c r="H8566" s="2">
        <v>0.49136574074074074</v>
      </c>
      <c r="I8566">
        <v>12</v>
      </c>
      <c r="J8566">
        <v>12</v>
      </c>
      <c r="K8566" t="s">
        <v>177</v>
      </c>
      <c r="L8566" t="s">
        <v>12</v>
      </c>
      <c r="M8566" t="s">
        <v>90</v>
      </c>
      <c r="N8566" t="s">
        <v>91</v>
      </c>
    </row>
    <row r="8567" spans="1:14" x14ac:dyDescent="0.25">
      <c r="A8567">
        <v>8566</v>
      </c>
      <c r="B8567">
        <v>3751</v>
      </c>
      <c r="C8567">
        <f>1/COUNTIF(B:B, B8567)</f>
        <v>0.25</v>
      </c>
      <c r="D8567" t="s">
        <v>73</v>
      </c>
      <c r="E8567">
        <v>1</v>
      </c>
      <c r="F8567" s="1">
        <v>42068</v>
      </c>
      <c r="G8567" s="1" t="str">
        <f t="shared" si="133"/>
        <v>Thursday</v>
      </c>
      <c r="H8567" s="2">
        <v>0.49136574074074074</v>
      </c>
      <c r="I8567">
        <v>15.25</v>
      </c>
      <c r="J8567">
        <v>15.25</v>
      </c>
      <c r="K8567" t="s">
        <v>176</v>
      </c>
      <c r="L8567" t="s">
        <v>12</v>
      </c>
      <c r="M8567" t="s">
        <v>74</v>
      </c>
      <c r="N8567" t="s">
        <v>75</v>
      </c>
    </row>
    <row r="8568" spans="1:14" x14ac:dyDescent="0.25">
      <c r="A8568">
        <v>8567</v>
      </c>
      <c r="B8568">
        <v>3751</v>
      </c>
      <c r="C8568">
        <f>1/COUNTIF(B:B, B8568)</f>
        <v>0.25</v>
      </c>
      <c r="D8568" t="s">
        <v>55</v>
      </c>
      <c r="E8568">
        <v>1</v>
      </c>
      <c r="F8568" s="1">
        <v>42068</v>
      </c>
      <c r="G8568" s="1" t="str">
        <f t="shared" si="133"/>
        <v>Thursday</v>
      </c>
      <c r="H8568" s="2">
        <v>0.49136574074074074</v>
      </c>
      <c r="I8568">
        <v>20.75</v>
      </c>
      <c r="J8568">
        <v>20.75</v>
      </c>
      <c r="K8568" t="s">
        <v>176</v>
      </c>
      <c r="L8568" t="s">
        <v>23</v>
      </c>
      <c r="M8568" t="s">
        <v>56</v>
      </c>
      <c r="N8568" t="s">
        <v>57</v>
      </c>
    </row>
    <row r="8569" spans="1:14" x14ac:dyDescent="0.25">
      <c r="A8569">
        <v>8568</v>
      </c>
      <c r="B8569">
        <v>3752</v>
      </c>
      <c r="C8569">
        <f>1/COUNTIF(B:B, B8569)</f>
        <v>1</v>
      </c>
      <c r="D8569" t="s">
        <v>86</v>
      </c>
      <c r="E8569">
        <v>1</v>
      </c>
      <c r="F8569" s="1">
        <v>42068</v>
      </c>
      <c r="G8569" s="1" t="str">
        <f t="shared" si="133"/>
        <v>Thursday</v>
      </c>
      <c r="H8569" s="2">
        <v>0.49277777777777776</v>
      </c>
      <c r="I8569">
        <v>17.950000762939453</v>
      </c>
      <c r="J8569">
        <v>17.950000762939453</v>
      </c>
      <c r="K8569" t="s">
        <v>176</v>
      </c>
      <c r="L8569" t="s">
        <v>19</v>
      </c>
      <c r="M8569" t="s">
        <v>87</v>
      </c>
      <c r="N8569" t="s">
        <v>88</v>
      </c>
    </row>
    <row r="8570" spans="1:14" x14ac:dyDescent="0.25">
      <c r="A8570">
        <v>8569</v>
      </c>
      <c r="B8570">
        <v>3753</v>
      </c>
      <c r="C8570">
        <f>1/COUNTIF(B:B, B8570)</f>
        <v>0.33333333333333331</v>
      </c>
      <c r="D8570" t="s">
        <v>18</v>
      </c>
      <c r="E8570">
        <v>1</v>
      </c>
      <c r="F8570" s="1">
        <v>42068</v>
      </c>
      <c r="G8570" s="1" t="str">
        <f t="shared" si="133"/>
        <v>Thursday</v>
      </c>
      <c r="H8570" s="2">
        <v>0.50123842592592593</v>
      </c>
      <c r="I8570">
        <v>18.5</v>
      </c>
      <c r="J8570">
        <v>18.5</v>
      </c>
      <c r="K8570" t="s">
        <v>176</v>
      </c>
      <c r="L8570" t="s">
        <v>19</v>
      </c>
      <c r="M8570" t="s">
        <v>20</v>
      </c>
      <c r="N8570" t="s">
        <v>21</v>
      </c>
    </row>
    <row r="8571" spans="1:14" x14ac:dyDescent="0.25">
      <c r="A8571">
        <v>8570</v>
      </c>
      <c r="B8571">
        <v>3753</v>
      </c>
      <c r="C8571">
        <f>1/COUNTIF(B:B, B8571)</f>
        <v>0.33333333333333331</v>
      </c>
      <c r="D8571" t="s">
        <v>137</v>
      </c>
      <c r="E8571">
        <v>1</v>
      </c>
      <c r="F8571" s="1">
        <v>42068</v>
      </c>
      <c r="G8571" s="1" t="str">
        <f t="shared" si="133"/>
        <v>Thursday</v>
      </c>
      <c r="H8571" s="2">
        <v>0.50123842592592593</v>
      </c>
      <c r="I8571">
        <v>16.5</v>
      </c>
      <c r="J8571">
        <v>16.5</v>
      </c>
      <c r="K8571" t="s">
        <v>176</v>
      </c>
      <c r="L8571" t="s">
        <v>12</v>
      </c>
      <c r="M8571" t="s">
        <v>13</v>
      </c>
      <c r="N8571" t="s">
        <v>14</v>
      </c>
    </row>
    <row r="8572" spans="1:14" x14ac:dyDescent="0.25">
      <c r="A8572">
        <v>8571</v>
      </c>
      <c r="B8572">
        <v>3753</v>
      </c>
      <c r="C8572">
        <f>1/COUNTIF(B:B, B8572)</f>
        <v>0.33333333333333331</v>
      </c>
      <c r="D8572" t="s">
        <v>55</v>
      </c>
      <c r="E8572">
        <v>1</v>
      </c>
      <c r="F8572" s="1">
        <v>42068</v>
      </c>
      <c r="G8572" s="1" t="str">
        <f t="shared" si="133"/>
        <v>Thursday</v>
      </c>
      <c r="H8572" s="2">
        <v>0.50123842592592593</v>
      </c>
      <c r="I8572">
        <v>20.75</v>
      </c>
      <c r="J8572">
        <v>20.75</v>
      </c>
      <c r="K8572" t="s">
        <v>176</v>
      </c>
      <c r="L8572" t="s">
        <v>23</v>
      </c>
      <c r="M8572" t="s">
        <v>56</v>
      </c>
      <c r="N8572" t="s">
        <v>57</v>
      </c>
    </row>
    <row r="8573" spans="1:14" x14ac:dyDescent="0.25">
      <c r="A8573">
        <v>8572</v>
      </c>
      <c r="B8573">
        <v>3754</v>
      </c>
      <c r="C8573">
        <f>1/COUNTIF(B:B, B8573)</f>
        <v>1</v>
      </c>
      <c r="D8573" t="s">
        <v>128</v>
      </c>
      <c r="E8573">
        <v>1</v>
      </c>
      <c r="F8573" s="1">
        <v>42068</v>
      </c>
      <c r="G8573" s="1" t="str">
        <f t="shared" si="133"/>
        <v>Thursday</v>
      </c>
      <c r="H8573" s="2">
        <v>0.50370370370370365</v>
      </c>
      <c r="I8573">
        <v>10.5</v>
      </c>
      <c r="J8573">
        <v>10.5</v>
      </c>
      <c r="K8573" t="s">
        <v>177</v>
      </c>
      <c r="L8573" t="s">
        <v>12</v>
      </c>
      <c r="M8573" t="s">
        <v>13</v>
      </c>
      <c r="N8573" t="s">
        <v>14</v>
      </c>
    </row>
    <row r="8574" spans="1:14" x14ac:dyDescent="0.25">
      <c r="A8574">
        <v>8573</v>
      </c>
      <c r="B8574">
        <v>3755</v>
      </c>
      <c r="C8574">
        <f>1/COUNTIF(B:B, B8574)</f>
        <v>1</v>
      </c>
      <c r="D8574" t="s">
        <v>68</v>
      </c>
      <c r="E8574">
        <v>1</v>
      </c>
      <c r="F8574" s="1">
        <v>42068</v>
      </c>
      <c r="G8574" s="1" t="str">
        <f t="shared" si="133"/>
        <v>Thursday</v>
      </c>
      <c r="H8574" s="2">
        <v>0.51428240740740738</v>
      </c>
      <c r="I8574">
        <v>20.75</v>
      </c>
      <c r="J8574">
        <v>20.75</v>
      </c>
      <c r="K8574" t="s">
        <v>176</v>
      </c>
      <c r="L8574" t="s">
        <v>30</v>
      </c>
      <c r="M8574" t="s">
        <v>38</v>
      </c>
      <c r="N8574" t="s">
        <v>39</v>
      </c>
    </row>
    <row r="8575" spans="1:14" x14ac:dyDescent="0.25">
      <c r="A8575">
        <v>8574</v>
      </c>
      <c r="B8575">
        <v>3756</v>
      </c>
      <c r="C8575">
        <f>1/COUNTIF(B:B, B8575)</f>
        <v>0.25</v>
      </c>
      <c r="D8575" t="s">
        <v>68</v>
      </c>
      <c r="E8575">
        <v>1</v>
      </c>
      <c r="F8575" s="1">
        <v>42068</v>
      </c>
      <c r="G8575" s="1" t="str">
        <f t="shared" si="133"/>
        <v>Thursday</v>
      </c>
      <c r="H8575" s="2">
        <v>0.52111111111111108</v>
      </c>
      <c r="I8575">
        <v>20.75</v>
      </c>
      <c r="J8575">
        <v>20.75</v>
      </c>
      <c r="K8575" t="s">
        <v>176</v>
      </c>
      <c r="L8575" t="s">
        <v>30</v>
      </c>
      <c r="M8575" t="s">
        <v>38</v>
      </c>
      <c r="N8575" t="s">
        <v>39</v>
      </c>
    </row>
    <row r="8576" spans="1:14" x14ac:dyDescent="0.25">
      <c r="A8576">
        <v>8575</v>
      </c>
      <c r="B8576">
        <v>3756</v>
      </c>
      <c r="C8576">
        <f>1/COUNTIF(B:B, B8576)</f>
        <v>0.25</v>
      </c>
      <c r="D8576" t="s">
        <v>168</v>
      </c>
      <c r="E8576">
        <v>1</v>
      </c>
      <c r="F8576" s="1">
        <v>42068</v>
      </c>
      <c r="G8576" s="1" t="str">
        <f t="shared" si="133"/>
        <v>Thursday</v>
      </c>
      <c r="H8576" s="2">
        <v>0.52111111111111108</v>
      </c>
      <c r="I8576">
        <v>20.25</v>
      </c>
      <c r="J8576">
        <v>20.25</v>
      </c>
      <c r="K8576" t="s">
        <v>176</v>
      </c>
      <c r="L8576" t="s">
        <v>23</v>
      </c>
      <c r="M8576" t="s">
        <v>93</v>
      </c>
      <c r="N8576" t="s">
        <v>94</v>
      </c>
    </row>
    <row r="8577" spans="1:14" x14ac:dyDescent="0.25">
      <c r="A8577">
        <v>8576</v>
      </c>
      <c r="B8577">
        <v>3756</v>
      </c>
      <c r="C8577">
        <f>1/COUNTIF(B:B, B8577)</f>
        <v>0.25</v>
      </c>
      <c r="D8577" t="s">
        <v>46</v>
      </c>
      <c r="E8577">
        <v>1</v>
      </c>
      <c r="F8577" s="1">
        <v>42068</v>
      </c>
      <c r="G8577" s="1" t="str">
        <f t="shared" si="133"/>
        <v>Thursday</v>
      </c>
      <c r="H8577" s="2">
        <v>0.52111111111111108</v>
      </c>
      <c r="I8577">
        <v>12</v>
      </c>
      <c r="J8577">
        <v>12</v>
      </c>
      <c r="K8577" t="s">
        <v>177</v>
      </c>
      <c r="L8577" t="s">
        <v>12</v>
      </c>
      <c r="M8577" t="s">
        <v>16</v>
      </c>
      <c r="N8577" t="s">
        <v>17</v>
      </c>
    </row>
    <row r="8578" spans="1:14" x14ac:dyDescent="0.25">
      <c r="A8578">
        <v>8577</v>
      </c>
      <c r="B8578">
        <v>3756</v>
      </c>
      <c r="C8578">
        <f>1/COUNTIF(B:B, B8578)</f>
        <v>0.25</v>
      </c>
      <c r="D8578" t="s">
        <v>138</v>
      </c>
      <c r="E8578">
        <v>1</v>
      </c>
      <c r="F8578" s="1">
        <v>42068</v>
      </c>
      <c r="G8578" s="1" t="str">
        <f t="shared" ref="G8578:G8641" si="134">TEXT(F8578,"dddd")</f>
        <v>Thursday</v>
      </c>
      <c r="H8578" s="2">
        <v>0.52111111111111108</v>
      </c>
      <c r="I8578">
        <v>11</v>
      </c>
      <c r="J8578">
        <v>11</v>
      </c>
      <c r="K8578" t="s">
        <v>177</v>
      </c>
      <c r="L8578" t="s">
        <v>12</v>
      </c>
      <c r="M8578" t="s">
        <v>126</v>
      </c>
      <c r="N8578" t="s">
        <v>127</v>
      </c>
    </row>
    <row r="8579" spans="1:14" x14ac:dyDescent="0.25">
      <c r="A8579">
        <v>8578</v>
      </c>
      <c r="B8579">
        <v>3757</v>
      </c>
      <c r="C8579">
        <f>1/COUNTIF(B:B, B8579)</f>
        <v>1</v>
      </c>
      <c r="D8579" t="s">
        <v>72</v>
      </c>
      <c r="E8579">
        <v>1</v>
      </c>
      <c r="F8579" s="1">
        <v>42068</v>
      </c>
      <c r="G8579" s="1" t="str">
        <f t="shared" si="134"/>
        <v>Thursday</v>
      </c>
      <c r="H8579" s="2">
        <v>0.52302083333333338</v>
      </c>
      <c r="I8579">
        <v>16.75</v>
      </c>
      <c r="J8579">
        <v>16.75</v>
      </c>
      <c r="K8579" t="s">
        <v>175</v>
      </c>
      <c r="L8579" t="s">
        <v>30</v>
      </c>
      <c r="M8579" t="s">
        <v>70</v>
      </c>
      <c r="N8579" t="s">
        <v>71</v>
      </c>
    </row>
    <row r="8580" spans="1:14" x14ac:dyDescent="0.25">
      <c r="A8580">
        <v>8579</v>
      </c>
      <c r="B8580">
        <v>3758</v>
      </c>
      <c r="C8580">
        <f>1/COUNTIF(B:B, B8580)</f>
        <v>1</v>
      </c>
      <c r="D8580" t="s">
        <v>50</v>
      </c>
      <c r="E8580">
        <v>1</v>
      </c>
      <c r="F8580" s="1">
        <v>42068</v>
      </c>
      <c r="G8580" s="1" t="str">
        <f t="shared" si="134"/>
        <v>Thursday</v>
      </c>
      <c r="H8580" s="2">
        <v>0.52413194444444444</v>
      </c>
      <c r="I8580">
        <v>20.5</v>
      </c>
      <c r="J8580">
        <v>20.5</v>
      </c>
      <c r="K8580" t="s">
        <v>176</v>
      </c>
      <c r="L8580" t="s">
        <v>12</v>
      </c>
      <c r="M8580" t="s">
        <v>51</v>
      </c>
      <c r="N8580" t="s">
        <v>52</v>
      </c>
    </row>
    <row r="8581" spans="1:14" x14ac:dyDescent="0.25">
      <c r="A8581">
        <v>8580</v>
      </c>
      <c r="B8581">
        <v>3759</v>
      </c>
      <c r="C8581">
        <f>1/COUNTIF(B:B, B8581)</f>
        <v>1</v>
      </c>
      <c r="D8581" t="s">
        <v>29</v>
      </c>
      <c r="E8581">
        <v>1</v>
      </c>
      <c r="F8581" s="1">
        <v>42068</v>
      </c>
      <c r="G8581" s="1" t="str">
        <f t="shared" si="134"/>
        <v>Thursday</v>
      </c>
      <c r="H8581" s="2">
        <v>0.53089120370370368</v>
      </c>
      <c r="I8581">
        <v>20.75</v>
      </c>
      <c r="J8581">
        <v>20.75</v>
      </c>
      <c r="K8581" t="s">
        <v>176</v>
      </c>
      <c r="L8581" t="s">
        <v>30</v>
      </c>
      <c r="M8581" t="s">
        <v>31</v>
      </c>
      <c r="N8581" t="s">
        <v>32</v>
      </c>
    </row>
    <row r="8582" spans="1:14" x14ac:dyDescent="0.25">
      <c r="A8582">
        <v>8581</v>
      </c>
      <c r="B8582">
        <v>3760</v>
      </c>
      <c r="C8582">
        <f>1/COUNTIF(B:B, B8582)</f>
        <v>1</v>
      </c>
      <c r="D8582" t="s">
        <v>37</v>
      </c>
      <c r="E8582">
        <v>1</v>
      </c>
      <c r="F8582" s="1">
        <v>42068</v>
      </c>
      <c r="G8582" s="1" t="str">
        <f t="shared" si="134"/>
        <v>Thursday</v>
      </c>
      <c r="H8582" s="2">
        <v>0.53454861111111107</v>
      </c>
      <c r="I8582">
        <v>12.75</v>
      </c>
      <c r="J8582">
        <v>12.75</v>
      </c>
      <c r="K8582" t="s">
        <v>177</v>
      </c>
      <c r="L8582" t="s">
        <v>30</v>
      </c>
      <c r="M8582" t="s">
        <v>38</v>
      </c>
      <c r="N8582" t="s">
        <v>39</v>
      </c>
    </row>
    <row r="8583" spans="1:14" x14ac:dyDescent="0.25">
      <c r="A8583">
        <v>8582</v>
      </c>
      <c r="B8583">
        <v>3761</v>
      </c>
      <c r="C8583">
        <f>1/COUNTIF(B:B, B8583)</f>
        <v>1</v>
      </c>
      <c r="D8583" t="s">
        <v>43</v>
      </c>
      <c r="E8583">
        <v>1</v>
      </c>
      <c r="F8583" s="1">
        <v>42068</v>
      </c>
      <c r="G8583" s="1" t="str">
        <f t="shared" si="134"/>
        <v>Thursday</v>
      </c>
      <c r="H8583" s="2">
        <v>0.53650462962962964</v>
      </c>
      <c r="I8583">
        <v>12.5</v>
      </c>
      <c r="J8583">
        <v>12.5</v>
      </c>
      <c r="K8583" t="s">
        <v>177</v>
      </c>
      <c r="L8583" t="s">
        <v>23</v>
      </c>
      <c r="M8583" t="s">
        <v>44</v>
      </c>
      <c r="N8583" t="s">
        <v>45</v>
      </c>
    </row>
    <row r="8584" spans="1:14" x14ac:dyDescent="0.25">
      <c r="A8584">
        <v>8583</v>
      </c>
      <c r="B8584">
        <v>3762</v>
      </c>
      <c r="C8584">
        <f>1/COUNTIF(B:B, B8584)</f>
        <v>1</v>
      </c>
      <c r="D8584" t="s">
        <v>137</v>
      </c>
      <c r="E8584">
        <v>1</v>
      </c>
      <c r="F8584" s="1">
        <v>42068</v>
      </c>
      <c r="G8584" s="1" t="str">
        <f t="shared" si="134"/>
        <v>Thursday</v>
      </c>
      <c r="H8584" s="2">
        <v>0.54435185185185186</v>
      </c>
      <c r="I8584">
        <v>16.5</v>
      </c>
      <c r="J8584">
        <v>16.5</v>
      </c>
      <c r="K8584" t="s">
        <v>176</v>
      </c>
      <c r="L8584" t="s">
        <v>12</v>
      </c>
      <c r="M8584" t="s">
        <v>13</v>
      </c>
      <c r="N8584" t="s">
        <v>14</v>
      </c>
    </row>
    <row r="8585" spans="1:14" x14ac:dyDescent="0.25">
      <c r="A8585">
        <v>8584</v>
      </c>
      <c r="B8585">
        <v>3763</v>
      </c>
      <c r="C8585">
        <f>1/COUNTIF(B:B, B8585)</f>
        <v>1</v>
      </c>
      <c r="D8585" t="s">
        <v>18</v>
      </c>
      <c r="E8585">
        <v>1</v>
      </c>
      <c r="F8585" s="1">
        <v>42068</v>
      </c>
      <c r="G8585" s="1" t="str">
        <f t="shared" si="134"/>
        <v>Thursday</v>
      </c>
      <c r="H8585" s="2">
        <v>0.54640046296296296</v>
      </c>
      <c r="I8585">
        <v>18.5</v>
      </c>
      <c r="J8585">
        <v>18.5</v>
      </c>
      <c r="K8585" t="s">
        <v>176</v>
      </c>
      <c r="L8585" t="s">
        <v>19</v>
      </c>
      <c r="M8585" t="s">
        <v>20</v>
      </c>
      <c r="N8585" t="s">
        <v>21</v>
      </c>
    </row>
    <row r="8586" spans="1:14" x14ac:dyDescent="0.25">
      <c r="A8586">
        <v>8585</v>
      </c>
      <c r="B8586">
        <v>3764</v>
      </c>
      <c r="C8586">
        <f>1/COUNTIF(B:B, B8586)</f>
        <v>0.5</v>
      </c>
      <c r="D8586" t="s">
        <v>46</v>
      </c>
      <c r="E8586">
        <v>1</v>
      </c>
      <c r="F8586" s="1">
        <v>42068</v>
      </c>
      <c r="G8586" s="1" t="str">
        <f t="shared" si="134"/>
        <v>Thursday</v>
      </c>
      <c r="H8586" s="2">
        <v>0.54651620370370368</v>
      </c>
      <c r="I8586">
        <v>12</v>
      </c>
      <c r="J8586">
        <v>12</v>
      </c>
      <c r="K8586" t="s">
        <v>177</v>
      </c>
      <c r="L8586" t="s">
        <v>12</v>
      </c>
      <c r="M8586" t="s">
        <v>16</v>
      </c>
      <c r="N8586" t="s">
        <v>17</v>
      </c>
    </row>
    <row r="8587" spans="1:14" x14ac:dyDescent="0.25">
      <c r="A8587">
        <v>8586</v>
      </c>
      <c r="B8587">
        <v>3764</v>
      </c>
      <c r="C8587">
        <f>1/COUNTIF(B:B, B8587)</f>
        <v>0.5</v>
      </c>
      <c r="D8587" t="s">
        <v>140</v>
      </c>
      <c r="E8587">
        <v>1</v>
      </c>
      <c r="F8587" s="1">
        <v>42068</v>
      </c>
      <c r="G8587" s="1" t="str">
        <f t="shared" si="134"/>
        <v>Thursday</v>
      </c>
      <c r="H8587" s="2">
        <v>0.54651620370370368</v>
      </c>
      <c r="I8587">
        <v>16.5</v>
      </c>
      <c r="J8587">
        <v>16.5</v>
      </c>
      <c r="K8587" t="s">
        <v>175</v>
      </c>
      <c r="L8587" t="s">
        <v>23</v>
      </c>
      <c r="M8587" t="s">
        <v>35</v>
      </c>
      <c r="N8587" t="s">
        <v>36</v>
      </c>
    </row>
    <row r="8588" spans="1:14" x14ac:dyDescent="0.25">
      <c r="A8588">
        <v>8587</v>
      </c>
      <c r="B8588">
        <v>3765</v>
      </c>
      <c r="C8588">
        <f>1/COUNTIF(B:B, B8588)</f>
        <v>0.2</v>
      </c>
      <c r="D8588" t="s">
        <v>69</v>
      </c>
      <c r="E8588">
        <v>2</v>
      </c>
      <c r="F8588" s="1">
        <v>42068</v>
      </c>
      <c r="G8588" s="1" t="str">
        <f t="shared" si="134"/>
        <v>Thursday</v>
      </c>
      <c r="H8588" s="2">
        <v>0.55656249999999996</v>
      </c>
      <c r="I8588">
        <v>20.75</v>
      </c>
      <c r="J8588">
        <v>41.5</v>
      </c>
      <c r="K8588" t="s">
        <v>176</v>
      </c>
      <c r="L8588" t="s">
        <v>30</v>
      </c>
      <c r="M8588" t="s">
        <v>70</v>
      </c>
      <c r="N8588" t="s">
        <v>71</v>
      </c>
    </row>
    <row r="8589" spans="1:14" x14ac:dyDescent="0.25">
      <c r="A8589">
        <v>8588</v>
      </c>
      <c r="B8589">
        <v>3765</v>
      </c>
      <c r="C8589">
        <f>1/COUNTIF(B:B, B8589)</f>
        <v>0.2</v>
      </c>
      <c r="D8589" t="s">
        <v>125</v>
      </c>
      <c r="E8589">
        <v>1</v>
      </c>
      <c r="F8589" s="1">
        <v>42068</v>
      </c>
      <c r="G8589" s="1" t="str">
        <f t="shared" si="134"/>
        <v>Thursday</v>
      </c>
      <c r="H8589" s="2">
        <v>0.55656249999999996</v>
      </c>
      <c r="I8589">
        <v>17.5</v>
      </c>
      <c r="J8589">
        <v>17.5</v>
      </c>
      <c r="K8589" t="s">
        <v>176</v>
      </c>
      <c r="L8589" t="s">
        <v>12</v>
      </c>
      <c r="M8589" t="s">
        <v>126</v>
      </c>
      <c r="N8589" t="s">
        <v>127</v>
      </c>
    </row>
    <row r="8590" spans="1:14" x14ac:dyDescent="0.25">
      <c r="A8590">
        <v>8589</v>
      </c>
      <c r="B8590">
        <v>3765</v>
      </c>
      <c r="C8590">
        <f>1/COUNTIF(B:B, B8590)</f>
        <v>0.2</v>
      </c>
      <c r="D8590" t="s">
        <v>55</v>
      </c>
      <c r="E8590">
        <v>1</v>
      </c>
      <c r="F8590" s="1">
        <v>42068</v>
      </c>
      <c r="G8590" s="1" t="str">
        <f t="shared" si="134"/>
        <v>Thursday</v>
      </c>
      <c r="H8590" s="2">
        <v>0.55656249999999996</v>
      </c>
      <c r="I8590">
        <v>20.75</v>
      </c>
      <c r="J8590">
        <v>20.75</v>
      </c>
      <c r="K8590" t="s">
        <v>176</v>
      </c>
      <c r="L8590" t="s">
        <v>23</v>
      </c>
      <c r="M8590" t="s">
        <v>56</v>
      </c>
      <c r="N8590" t="s">
        <v>57</v>
      </c>
    </row>
    <row r="8591" spans="1:14" x14ac:dyDescent="0.25">
      <c r="A8591">
        <v>8590</v>
      </c>
      <c r="B8591">
        <v>3765</v>
      </c>
      <c r="C8591">
        <f>1/COUNTIF(B:B, B8591)</f>
        <v>0.2</v>
      </c>
      <c r="D8591" t="s">
        <v>136</v>
      </c>
      <c r="E8591">
        <v>1</v>
      </c>
      <c r="F8591" s="1">
        <v>42068</v>
      </c>
      <c r="G8591" s="1" t="str">
        <f t="shared" si="134"/>
        <v>Thursday</v>
      </c>
      <c r="H8591" s="2">
        <v>0.55656249999999996</v>
      </c>
      <c r="I8591">
        <v>25.5</v>
      </c>
      <c r="J8591">
        <v>25.5</v>
      </c>
      <c r="K8591" t="s">
        <v>178</v>
      </c>
      <c r="L8591" t="s">
        <v>12</v>
      </c>
      <c r="M8591" t="s">
        <v>41</v>
      </c>
      <c r="N8591" t="s">
        <v>42</v>
      </c>
    </row>
    <row r="8592" spans="1:14" x14ac:dyDescent="0.25">
      <c r="A8592">
        <v>8591</v>
      </c>
      <c r="B8592">
        <v>3765</v>
      </c>
      <c r="C8592">
        <f>1/COUNTIF(B:B, B8592)</f>
        <v>0.2</v>
      </c>
      <c r="D8592" t="s">
        <v>61</v>
      </c>
      <c r="E8592">
        <v>1</v>
      </c>
      <c r="F8592" s="1">
        <v>42068</v>
      </c>
      <c r="G8592" s="1" t="str">
        <f t="shared" si="134"/>
        <v>Thursday</v>
      </c>
      <c r="H8592" s="2">
        <v>0.55656249999999996</v>
      </c>
      <c r="I8592">
        <v>12</v>
      </c>
      <c r="J8592">
        <v>12</v>
      </c>
      <c r="K8592" t="s">
        <v>177</v>
      </c>
      <c r="L8592" t="s">
        <v>19</v>
      </c>
      <c r="M8592" t="s">
        <v>62</v>
      </c>
      <c r="N8592" t="s">
        <v>63</v>
      </c>
    </row>
    <row r="8593" spans="1:14" x14ac:dyDescent="0.25">
      <c r="A8593">
        <v>8592</v>
      </c>
      <c r="B8593">
        <v>3766</v>
      </c>
      <c r="C8593">
        <f>1/COUNTIF(B:B, B8593)</f>
        <v>1</v>
      </c>
      <c r="D8593" t="s">
        <v>69</v>
      </c>
      <c r="E8593">
        <v>1</v>
      </c>
      <c r="F8593" s="1">
        <v>42068</v>
      </c>
      <c r="G8593" s="1" t="str">
        <f t="shared" si="134"/>
        <v>Thursday</v>
      </c>
      <c r="H8593" s="2">
        <v>0.55820601851851848</v>
      </c>
      <c r="I8593">
        <v>20.75</v>
      </c>
      <c r="J8593">
        <v>20.75</v>
      </c>
      <c r="K8593" t="s">
        <v>176</v>
      </c>
      <c r="L8593" t="s">
        <v>30</v>
      </c>
      <c r="M8593" t="s">
        <v>70</v>
      </c>
      <c r="N8593" t="s">
        <v>71</v>
      </c>
    </row>
    <row r="8594" spans="1:14" x14ac:dyDescent="0.25">
      <c r="A8594">
        <v>8593</v>
      </c>
      <c r="B8594">
        <v>3767</v>
      </c>
      <c r="C8594">
        <f>1/COUNTIF(B:B, B8594)</f>
        <v>0.5</v>
      </c>
      <c r="D8594" t="s">
        <v>15</v>
      </c>
      <c r="E8594">
        <v>1</v>
      </c>
      <c r="F8594" s="1">
        <v>42068</v>
      </c>
      <c r="G8594" s="1" t="str">
        <f t="shared" si="134"/>
        <v>Thursday</v>
      </c>
      <c r="H8594" s="2">
        <v>0.55994212962962964</v>
      </c>
      <c r="I8594">
        <v>16</v>
      </c>
      <c r="J8594">
        <v>16</v>
      </c>
      <c r="K8594" t="s">
        <v>175</v>
      </c>
      <c r="L8594" t="s">
        <v>12</v>
      </c>
      <c r="M8594" t="s">
        <v>16</v>
      </c>
      <c r="N8594" t="s">
        <v>17</v>
      </c>
    </row>
    <row r="8595" spans="1:14" x14ac:dyDescent="0.25">
      <c r="A8595">
        <v>8594</v>
      </c>
      <c r="B8595">
        <v>3767</v>
      </c>
      <c r="C8595">
        <f>1/COUNTIF(B:B, B8595)</f>
        <v>0.5</v>
      </c>
      <c r="D8595" t="s">
        <v>148</v>
      </c>
      <c r="E8595">
        <v>1</v>
      </c>
      <c r="F8595" s="1">
        <v>42068</v>
      </c>
      <c r="G8595" s="1" t="str">
        <f t="shared" si="134"/>
        <v>Thursday</v>
      </c>
      <c r="H8595" s="2">
        <v>0.55994212962962964</v>
      </c>
      <c r="I8595">
        <v>21</v>
      </c>
      <c r="J8595">
        <v>21</v>
      </c>
      <c r="K8595" t="s">
        <v>176</v>
      </c>
      <c r="L8595" t="s">
        <v>19</v>
      </c>
      <c r="M8595" t="s">
        <v>97</v>
      </c>
      <c r="N8595" t="s">
        <v>98</v>
      </c>
    </row>
    <row r="8596" spans="1:14" x14ac:dyDescent="0.25">
      <c r="A8596">
        <v>8595</v>
      </c>
      <c r="B8596">
        <v>3768</v>
      </c>
      <c r="C8596">
        <f>1/COUNTIF(B:B, B8596)</f>
        <v>1</v>
      </c>
      <c r="D8596" t="s">
        <v>29</v>
      </c>
      <c r="E8596">
        <v>1</v>
      </c>
      <c r="F8596" s="1">
        <v>42068</v>
      </c>
      <c r="G8596" s="1" t="str">
        <f t="shared" si="134"/>
        <v>Thursday</v>
      </c>
      <c r="H8596" s="2">
        <v>0.56046296296296294</v>
      </c>
      <c r="I8596">
        <v>20.75</v>
      </c>
      <c r="J8596">
        <v>20.75</v>
      </c>
      <c r="K8596" t="s">
        <v>176</v>
      </c>
      <c r="L8596" t="s">
        <v>30</v>
      </c>
      <c r="M8596" t="s">
        <v>31</v>
      </c>
      <c r="N8596" t="s">
        <v>32</v>
      </c>
    </row>
    <row r="8597" spans="1:14" x14ac:dyDescent="0.25">
      <c r="A8597">
        <v>8596</v>
      </c>
      <c r="B8597">
        <v>3769</v>
      </c>
      <c r="C8597">
        <f>1/COUNTIF(B:B, B8597)</f>
        <v>0.5</v>
      </c>
      <c r="D8597" t="s">
        <v>148</v>
      </c>
      <c r="E8597">
        <v>1</v>
      </c>
      <c r="F8597" s="1">
        <v>42068</v>
      </c>
      <c r="G8597" s="1" t="str">
        <f t="shared" si="134"/>
        <v>Thursday</v>
      </c>
      <c r="H8597" s="2">
        <v>0.56156249999999996</v>
      </c>
      <c r="I8597">
        <v>21</v>
      </c>
      <c r="J8597">
        <v>21</v>
      </c>
      <c r="K8597" t="s">
        <v>176</v>
      </c>
      <c r="L8597" t="s">
        <v>19</v>
      </c>
      <c r="M8597" t="s">
        <v>97</v>
      </c>
      <c r="N8597" t="s">
        <v>98</v>
      </c>
    </row>
    <row r="8598" spans="1:14" x14ac:dyDescent="0.25">
      <c r="A8598">
        <v>8597</v>
      </c>
      <c r="B8598">
        <v>3769</v>
      </c>
      <c r="C8598">
        <f>1/COUNTIF(B:B, B8598)</f>
        <v>0.5</v>
      </c>
      <c r="D8598" t="s">
        <v>149</v>
      </c>
      <c r="E8598">
        <v>1</v>
      </c>
      <c r="F8598" s="1">
        <v>42068</v>
      </c>
      <c r="G8598" s="1" t="str">
        <f t="shared" si="134"/>
        <v>Thursday</v>
      </c>
      <c r="H8598" s="2">
        <v>0.56156249999999996</v>
      </c>
      <c r="I8598">
        <v>16</v>
      </c>
      <c r="J8598">
        <v>16</v>
      </c>
      <c r="K8598" t="s">
        <v>175</v>
      </c>
      <c r="L8598" t="s">
        <v>19</v>
      </c>
      <c r="M8598" t="s">
        <v>62</v>
      </c>
      <c r="N8598" t="s">
        <v>63</v>
      </c>
    </row>
    <row r="8599" spans="1:14" x14ac:dyDescent="0.25">
      <c r="A8599">
        <v>8598</v>
      </c>
      <c r="B8599">
        <v>3770</v>
      </c>
      <c r="C8599">
        <f>1/COUNTIF(B:B, B8599)</f>
        <v>1</v>
      </c>
      <c r="D8599" t="s">
        <v>141</v>
      </c>
      <c r="E8599">
        <v>1</v>
      </c>
      <c r="F8599" s="1">
        <v>42068</v>
      </c>
      <c r="G8599" s="1" t="str">
        <f t="shared" si="134"/>
        <v>Thursday</v>
      </c>
      <c r="H8599" s="2">
        <v>0.56552083333333336</v>
      </c>
      <c r="I8599">
        <v>20.25</v>
      </c>
      <c r="J8599">
        <v>20.25</v>
      </c>
      <c r="K8599" t="s">
        <v>176</v>
      </c>
      <c r="L8599" t="s">
        <v>19</v>
      </c>
      <c r="M8599" t="s">
        <v>100</v>
      </c>
      <c r="N8599" t="s">
        <v>101</v>
      </c>
    </row>
    <row r="8600" spans="1:14" x14ac:dyDescent="0.25">
      <c r="A8600">
        <v>8599</v>
      </c>
      <c r="B8600">
        <v>3771</v>
      </c>
      <c r="C8600">
        <f>1/COUNTIF(B:B, B8600)</f>
        <v>0.5</v>
      </c>
      <c r="D8600" t="s">
        <v>18</v>
      </c>
      <c r="E8600">
        <v>1</v>
      </c>
      <c r="F8600" s="1">
        <v>42068</v>
      </c>
      <c r="G8600" s="1" t="str">
        <f t="shared" si="134"/>
        <v>Thursday</v>
      </c>
      <c r="H8600" s="2">
        <v>0.56616898148148154</v>
      </c>
      <c r="I8600">
        <v>18.5</v>
      </c>
      <c r="J8600">
        <v>18.5</v>
      </c>
      <c r="K8600" t="s">
        <v>176</v>
      </c>
      <c r="L8600" t="s">
        <v>19</v>
      </c>
      <c r="M8600" t="s">
        <v>20</v>
      </c>
      <c r="N8600" t="s">
        <v>21</v>
      </c>
    </row>
    <row r="8601" spans="1:14" x14ac:dyDescent="0.25">
      <c r="A8601">
        <v>8600</v>
      </c>
      <c r="B8601">
        <v>3771</v>
      </c>
      <c r="C8601">
        <f>1/COUNTIF(B:B, B8601)</f>
        <v>0.5</v>
      </c>
      <c r="D8601" t="s">
        <v>99</v>
      </c>
      <c r="E8601">
        <v>1</v>
      </c>
      <c r="F8601" s="1">
        <v>42068</v>
      </c>
      <c r="G8601" s="1" t="str">
        <f t="shared" si="134"/>
        <v>Thursday</v>
      </c>
      <c r="H8601" s="2">
        <v>0.56616898148148154</v>
      </c>
      <c r="I8601">
        <v>16</v>
      </c>
      <c r="J8601">
        <v>16</v>
      </c>
      <c r="K8601" t="s">
        <v>175</v>
      </c>
      <c r="L8601" t="s">
        <v>19</v>
      </c>
      <c r="M8601" t="s">
        <v>100</v>
      </c>
      <c r="N8601" t="s">
        <v>101</v>
      </c>
    </row>
    <row r="8602" spans="1:14" x14ac:dyDescent="0.25">
      <c r="A8602">
        <v>8601</v>
      </c>
      <c r="B8602">
        <v>3772</v>
      </c>
      <c r="C8602">
        <f>1/COUNTIF(B:B, B8602)</f>
        <v>1</v>
      </c>
      <c r="D8602" t="s">
        <v>116</v>
      </c>
      <c r="E8602">
        <v>1</v>
      </c>
      <c r="F8602" s="1">
        <v>42068</v>
      </c>
      <c r="G8602" s="1" t="str">
        <f t="shared" si="134"/>
        <v>Thursday</v>
      </c>
      <c r="H8602" s="2">
        <v>0.56827546296296294</v>
      </c>
      <c r="I8602">
        <v>12.5</v>
      </c>
      <c r="J8602">
        <v>12.5</v>
      </c>
      <c r="K8602" t="s">
        <v>177</v>
      </c>
      <c r="L8602" t="s">
        <v>23</v>
      </c>
      <c r="M8602" t="s">
        <v>35</v>
      </c>
      <c r="N8602" t="s">
        <v>36</v>
      </c>
    </row>
    <row r="8603" spans="1:14" x14ac:dyDescent="0.25">
      <c r="A8603">
        <v>8602</v>
      </c>
      <c r="B8603">
        <v>3773</v>
      </c>
      <c r="C8603">
        <f>1/COUNTIF(B:B, B8603)</f>
        <v>0.33333333333333331</v>
      </c>
      <c r="D8603" t="s">
        <v>50</v>
      </c>
      <c r="E8603">
        <v>1</v>
      </c>
      <c r="F8603" s="1">
        <v>42068</v>
      </c>
      <c r="G8603" s="1" t="str">
        <f t="shared" si="134"/>
        <v>Thursday</v>
      </c>
      <c r="H8603" s="2">
        <v>0.57049768518518518</v>
      </c>
      <c r="I8603">
        <v>20.5</v>
      </c>
      <c r="J8603">
        <v>20.5</v>
      </c>
      <c r="K8603" t="s">
        <v>176</v>
      </c>
      <c r="L8603" t="s">
        <v>12</v>
      </c>
      <c r="M8603" t="s">
        <v>51</v>
      </c>
      <c r="N8603" t="s">
        <v>52</v>
      </c>
    </row>
    <row r="8604" spans="1:14" x14ac:dyDescent="0.25">
      <c r="A8604">
        <v>8603</v>
      </c>
      <c r="B8604">
        <v>3773</v>
      </c>
      <c r="C8604">
        <f>1/COUNTIF(B:B, B8604)</f>
        <v>0.33333333333333331</v>
      </c>
      <c r="D8604" t="s">
        <v>89</v>
      </c>
      <c r="E8604">
        <v>1</v>
      </c>
      <c r="F8604" s="1">
        <v>42068</v>
      </c>
      <c r="G8604" s="1" t="str">
        <f t="shared" si="134"/>
        <v>Thursday</v>
      </c>
      <c r="H8604" s="2">
        <v>0.57049768518518518</v>
      </c>
      <c r="I8604">
        <v>12</v>
      </c>
      <c r="J8604">
        <v>12</v>
      </c>
      <c r="K8604" t="s">
        <v>177</v>
      </c>
      <c r="L8604" t="s">
        <v>12</v>
      </c>
      <c r="M8604" t="s">
        <v>90</v>
      </c>
      <c r="N8604" t="s">
        <v>91</v>
      </c>
    </row>
    <row r="8605" spans="1:14" x14ac:dyDescent="0.25">
      <c r="A8605">
        <v>8604</v>
      </c>
      <c r="B8605">
        <v>3773</v>
      </c>
      <c r="C8605">
        <f>1/COUNTIF(B:B, B8605)</f>
        <v>0.33333333333333331</v>
      </c>
      <c r="D8605" t="s">
        <v>153</v>
      </c>
      <c r="E8605">
        <v>1</v>
      </c>
      <c r="F8605" s="1">
        <v>42068</v>
      </c>
      <c r="G8605" s="1" t="str">
        <f t="shared" si="134"/>
        <v>Thursday</v>
      </c>
      <c r="H8605" s="2">
        <v>0.57049768518518518</v>
      </c>
      <c r="I8605">
        <v>16.5</v>
      </c>
      <c r="J8605">
        <v>16.5</v>
      </c>
      <c r="K8605" t="s">
        <v>175</v>
      </c>
      <c r="L8605" t="s">
        <v>23</v>
      </c>
      <c r="M8605" t="s">
        <v>56</v>
      </c>
      <c r="N8605" t="s">
        <v>57</v>
      </c>
    </row>
    <row r="8606" spans="1:14" x14ac:dyDescent="0.25">
      <c r="A8606">
        <v>8605</v>
      </c>
      <c r="B8606">
        <v>3774</v>
      </c>
      <c r="C8606">
        <f>1/COUNTIF(B:B, B8606)</f>
        <v>0.1</v>
      </c>
      <c r="D8606" t="s">
        <v>15</v>
      </c>
      <c r="E8606">
        <v>1</v>
      </c>
      <c r="F8606" s="1">
        <v>42068</v>
      </c>
      <c r="G8606" s="1" t="str">
        <f t="shared" si="134"/>
        <v>Thursday</v>
      </c>
      <c r="H8606" s="2">
        <v>0.57447916666666665</v>
      </c>
      <c r="I8606">
        <v>16</v>
      </c>
      <c r="J8606">
        <v>16</v>
      </c>
      <c r="K8606" t="s">
        <v>175</v>
      </c>
      <c r="L8606" t="s">
        <v>12</v>
      </c>
      <c r="M8606" t="s">
        <v>16</v>
      </c>
      <c r="N8606" t="s">
        <v>17</v>
      </c>
    </row>
    <row r="8607" spans="1:14" x14ac:dyDescent="0.25">
      <c r="A8607">
        <v>8606</v>
      </c>
      <c r="B8607">
        <v>3774</v>
      </c>
      <c r="C8607">
        <f>1/COUNTIF(B:B, B8607)</f>
        <v>0.1</v>
      </c>
      <c r="D8607" t="s">
        <v>18</v>
      </c>
      <c r="E8607">
        <v>1</v>
      </c>
      <c r="F8607" s="1">
        <v>42068</v>
      </c>
      <c r="G8607" s="1" t="str">
        <f t="shared" si="134"/>
        <v>Thursday</v>
      </c>
      <c r="H8607" s="2">
        <v>0.57447916666666665</v>
      </c>
      <c r="I8607">
        <v>18.5</v>
      </c>
      <c r="J8607">
        <v>18.5</v>
      </c>
      <c r="K8607" t="s">
        <v>176</v>
      </c>
      <c r="L8607" t="s">
        <v>19</v>
      </c>
      <c r="M8607" t="s">
        <v>20</v>
      </c>
      <c r="N8607" t="s">
        <v>21</v>
      </c>
    </row>
    <row r="8608" spans="1:14" x14ac:dyDescent="0.25">
      <c r="A8608">
        <v>8607</v>
      </c>
      <c r="B8608">
        <v>3774</v>
      </c>
      <c r="C8608">
        <f>1/COUNTIF(B:B, B8608)</f>
        <v>0.1</v>
      </c>
      <c r="D8608" t="s">
        <v>86</v>
      </c>
      <c r="E8608">
        <v>1</v>
      </c>
      <c r="F8608" s="1">
        <v>42068</v>
      </c>
      <c r="G8608" s="1" t="str">
        <f t="shared" si="134"/>
        <v>Thursday</v>
      </c>
      <c r="H8608" s="2">
        <v>0.57447916666666665</v>
      </c>
      <c r="I8608">
        <v>17.950000762939453</v>
      </c>
      <c r="J8608">
        <v>17.950000762939453</v>
      </c>
      <c r="K8608" t="s">
        <v>176</v>
      </c>
      <c r="L8608" t="s">
        <v>19</v>
      </c>
      <c r="M8608" t="s">
        <v>87</v>
      </c>
      <c r="N8608" t="s">
        <v>88</v>
      </c>
    </row>
    <row r="8609" spans="1:14" x14ac:dyDescent="0.25">
      <c r="A8609">
        <v>8608</v>
      </c>
      <c r="B8609">
        <v>3774</v>
      </c>
      <c r="C8609">
        <f>1/COUNTIF(B:B, B8609)</f>
        <v>0.1</v>
      </c>
      <c r="D8609" t="s">
        <v>137</v>
      </c>
      <c r="E8609">
        <v>1</v>
      </c>
      <c r="F8609" s="1">
        <v>42068</v>
      </c>
      <c r="G8609" s="1" t="str">
        <f t="shared" si="134"/>
        <v>Thursday</v>
      </c>
      <c r="H8609" s="2">
        <v>0.57447916666666665</v>
      </c>
      <c r="I8609">
        <v>16.5</v>
      </c>
      <c r="J8609">
        <v>16.5</v>
      </c>
      <c r="K8609" t="s">
        <v>176</v>
      </c>
      <c r="L8609" t="s">
        <v>12</v>
      </c>
      <c r="M8609" t="s">
        <v>13</v>
      </c>
      <c r="N8609" t="s">
        <v>14</v>
      </c>
    </row>
    <row r="8610" spans="1:14" x14ac:dyDescent="0.25">
      <c r="A8610">
        <v>8609</v>
      </c>
      <c r="B8610">
        <v>3774</v>
      </c>
      <c r="C8610">
        <f>1/COUNTIF(B:B, B8610)</f>
        <v>0.1</v>
      </c>
      <c r="D8610" t="s">
        <v>53</v>
      </c>
      <c r="E8610">
        <v>1</v>
      </c>
      <c r="F8610" s="1">
        <v>42068</v>
      </c>
      <c r="G8610" s="1" t="str">
        <f t="shared" si="134"/>
        <v>Thursday</v>
      </c>
      <c r="H8610" s="2">
        <v>0.57447916666666665</v>
      </c>
      <c r="I8610">
        <v>12.5</v>
      </c>
      <c r="J8610">
        <v>12.5</v>
      </c>
      <c r="K8610" t="s">
        <v>177</v>
      </c>
      <c r="L8610" t="s">
        <v>23</v>
      </c>
      <c r="M8610" t="s">
        <v>24</v>
      </c>
      <c r="N8610" t="s">
        <v>25</v>
      </c>
    </row>
    <row r="8611" spans="1:14" x14ac:dyDescent="0.25">
      <c r="A8611">
        <v>8610</v>
      </c>
      <c r="B8611">
        <v>3774</v>
      </c>
      <c r="C8611">
        <f>1/COUNTIF(B:B, B8611)</f>
        <v>0.1</v>
      </c>
      <c r="D8611" t="s">
        <v>125</v>
      </c>
      <c r="E8611">
        <v>1</v>
      </c>
      <c r="F8611" s="1">
        <v>42068</v>
      </c>
      <c r="G8611" s="1" t="str">
        <f t="shared" si="134"/>
        <v>Thursday</v>
      </c>
      <c r="H8611" s="2">
        <v>0.57447916666666665</v>
      </c>
      <c r="I8611">
        <v>17.5</v>
      </c>
      <c r="J8611">
        <v>17.5</v>
      </c>
      <c r="K8611" t="s">
        <v>176</v>
      </c>
      <c r="L8611" t="s">
        <v>12</v>
      </c>
      <c r="M8611" t="s">
        <v>126</v>
      </c>
      <c r="N8611" t="s">
        <v>127</v>
      </c>
    </row>
    <row r="8612" spans="1:14" x14ac:dyDescent="0.25">
      <c r="A8612">
        <v>8611</v>
      </c>
      <c r="B8612">
        <v>3774</v>
      </c>
      <c r="C8612">
        <f>1/COUNTIF(B:B, B8612)</f>
        <v>0.1</v>
      </c>
      <c r="D8612" t="s">
        <v>144</v>
      </c>
      <c r="E8612">
        <v>1</v>
      </c>
      <c r="F8612" s="1">
        <v>42068</v>
      </c>
      <c r="G8612" s="1" t="str">
        <f t="shared" si="134"/>
        <v>Thursday</v>
      </c>
      <c r="H8612" s="2">
        <v>0.57447916666666665</v>
      </c>
      <c r="I8612">
        <v>12.25</v>
      </c>
      <c r="J8612">
        <v>12.25</v>
      </c>
      <c r="K8612" t="s">
        <v>177</v>
      </c>
      <c r="L8612" t="s">
        <v>23</v>
      </c>
      <c r="M8612" t="s">
        <v>110</v>
      </c>
      <c r="N8612" t="s">
        <v>111</v>
      </c>
    </row>
    <row r="8613" spans="1:14" x14ac:dyDescent="0.25">
      <c r="A8613">
        <v>8612</v>
      </c>
      <c r="B8613">
        <v>3774</v>
      </c>
      <c r="C8613">
        <f>1/COUNTIF(B:B, B8613)</f>
        <v>0.1</v>
      </c>
      <c r="D8613" t="s">
        <v>83</v>
      </c>
      <c r="E8613">
        <v>1</v>
      </c>
      <c r="F8613" s="1">
        <v>42068</v>
      </c>
      <c r="G8613" s="1" t="str">
        <f t="shared" si="134"/>
        <v>Thursday</v>
      </c>
      <c r="H8613" s="2">
        <v>0.57447916666666665</v>
      </c>
      <c r="I8613">
        <v>20.75</v>
      </c>
      <c r="J8613">
        <v>20.75</v>
      </c>
      <c r="K8613" t="s">
        <v>176</v>
      </c>
      <c r="L8613" t="s">
        <v>23</v>
      </c>
      <c r="M8613" t="s">
        <v>84</v>
      </c>
      <c r="N8613" t="s">
        <v>85</v>
      </c>
    </row>
    <row r="8614" spans="1:14" x14ac:dyDescent="0.25">
      <c r="A8614">
        <v>8613</v>
      </c>
      <c r="B8614">
        <v>3774</v>
      </c>
      <c r="C8614">
        <f>1/COUNTIF(B:B, B8614)</f>
        <v>0.1</v>
      </c>
      <c r="D8614" t="s">
        <v>147</v>
      </c>
      <c r="E8614">
        <v>1</v>
      </c>
      <c r="F8614" s="1">
        <v>42068</v>
      </c>
      <c r="G8614" s="1" t="str">
        <f t="shared" si="134"/>
        <v>Thursday</v>
      </c>
      <c r="H8614" s="2">
        <v>0.57447916666666665</v>
      </c>
      <c r="I8614">
        <v>20.75</v>
      </c>
      <c r="J8614">
        <v>20.75</v>
      </c>
      <c r="K8614" t="s">
        <v>176</v>
      </c>
      <c r="L8614" t="s">
        <v>23</v>
      </c>
      <c r="M8614" t="s">
        <v>44</v>
      </c>
      <c r="N8614" t="s">
        <v>45</v>
      </c>
    </row>
    <row r="8615" spans="1:14" x14ac:dyDescent="0.25">
      <c r="A8615">
        <v>8614</v>
      </c>
      <c r="B8615">
        <v>3774</v>
      </c>
      <c r="C8615">
        <f>1/COUNTIF(B:B, B8615)</f>
        <v>0.1</v>
      </c>
      <c r="D8615" t="s">
        <v>149</v>
      </c>
      <c r="E8615">
        <v>1</v>
      </c>
      <c r="F8615" s="1">
        <v>42068</v>
      </c>
      <c r="G8615" s="1" t="str">
        <f t="shared" si="134"/>
        <v>Thursday</v>
      </c>
      <c r="H8615" s="2">
        <v>0.57447916666666665</v>
      </c>
      <c r="I8615">
        <v>16</v>
      </c>
      <c r="J8615">
        <v>16</v>
      </c>
      <c r="K8615" t="s">
        <v>175</v>
      </c>
      <c r="L8615" t="s">
        <v>19</v>
      </c>
      <c r="M8615" t="s">
        <v>62</v>
      </c>
      <c r="N8615" t="s">
        <v>63</v>
      </c>
    </row>
    <row r="8616" spans="1:14" x14ac:dyDescent="0.25">
      <c r="A8616">
        <v>8615</v>
      </c>
      <c r="B8616">
        <v>3775</v>
      </c>
      <c r="C8616">
        <f>1/COUNTIF(B:B, B8616)</f>
        <v>1</v>
      </c>
      <c r="D8616" t="s">
        <v>131</v>
      </c>
      <c r="E8616">
        <v>1</v>
      </c>
      <c r="F8616" s="1">
        <v>42068</v>
      </c>
      <c r="G8616" s="1" t="str">
        <f t="shared" si="134"/>
        <v>Thursday</v>
      </c>
      <c r="H8616" s="2">
        <v>0.57597222222222222</v>
      </c>
      <c r="I8616">
        <v>20.75</v>
      </c>
      <c r="J8616">
        <v>20.75</v>
      </c>
      <c r="K8616" t="s">
        <v>176</v>
      </c>
      <c r="L8616" t="s">
        <v>23</v>
      </c>
      <c r="M8616" t="s">
        <v>103</v>
      </c>
      <c r="N8616" t="s">
        <v>104</v>
      </c>
    </row>
    <row r="8617" spans="1:14" x14ac:dyDescent="0.25">
      <c r="A8617">
        <v>8616</v>
      </c>
      <c r="B8617">
        <v>3776</v>
      </c>
      <c r="C8617">
        <f>1/COUNTIF(B:B, B8617)</f>
        <v>0.2</v>
      </c>
      <c r="D8617" t="s">
        <v>86</v>
      </c>
      <c r="E8617">
        <v>1</v>
      </c>
      <c r="F8617" s="1">
        <v>42068</v>
      </c>
      <c r="G8617" s="1" t="str">
        <f t="shared" si="134"/>
        <v>Thursday</v>
      </c>
      <c r="H8617" s="2">
        <v>0.58273148148148146</v>
      </c>
      <c r="I8617">
        <v>17.950000762939453</v>
      </c>
      <c r="J8617">
        <v>17.950000762939453</v>
      </c>
      <c r="K8617" t="s">
        <v>176</v>
      </c>
      <c r="L8617" t="s">
        <v>19</v>
      </c>
      <c r="M8617" t="s">
        <v>87</v>
      </c>
      <c r="N8617" t="s">
        <v>88</v>
      </c>
    </row>
    <row r="8618" spans="1:14" x14ac:dyDescent="0.25">
      <c r="A8618">
        <v>8617</v>
      </c>
      <c r="B8618">
        <v>3776</v>
      </c>
      <c r="C8618">
        <f>1/COUNTIF(B:B, B8618)</f>
        <v>0.2</v>
      </c>
      <c r="D8618" t="s">
        <v>137</v>
      </c>
      <c r="E8618">
        <v>1</v>
      </c>
      <c r="F8618" s="1">
        <v>42068</v>
      </c>
      <c r="G8618" s="1" t="str">
        <f t="shared" si="134"/>
        <v>Thursday</v>
      </c>
      <c r="H8618" s="2">
        <v>0.58273148148148146</v>
      </c>
      <c r="I8618">
        <v>16.5</v>
      </c>
      <c r="J8618">
        <v>16.5</v>
      </c>
      <c r="K8618" t="s">
        <v>176</v>
      </c>
      <c r="L8618" t="s">
        <v>12</v>
      </c>
      <c r="M8618" t="s">
        <v>13</v>
      </c>
      <c r="N8618" t="s">
        <v>14</v>
      </c>
    </row>
    <row r="8619" spans="1:14" x14ac:dyDescent="0.25">
      <c r="A8619">
        <v>8618</v>
      </c>
      <c r="B8619">
        <v>3776</v>
      </c>
      <c r="C8619">
        <f>1/COUNTIF(B:B, B8619)</f>
        <v>0.2</v>
      </c>
      <c r="D8619" t="s">
        <v>89</v>
      </c>
      <c r="E8619">
        <v>1</v>
      </c>
      <c r="F8619" s="1">
        <v>42068</v>
      </c>
      <c r="G8619" s="1" t="str">
        <f t="shared" si="134"/>
        <v>Thursday</v>
      </c>
      <c r="H8619" s="2">
        <v>0.58273148148148146</v>
      </c>
      <c r="I8619">
        <v>12</v>
      </c>
      <c r="J8619">
        <v>12</v>
      </c>
      <c r="K8619" t="s">
        <v>177</v>
      </c>
      <c r="L8619" t="s">
        <v>12</v>
      </c>
      <c r="M8619" t="s">
        <v>90</v>
      </c>
      <c r="N8619" t="s">
        <v>91</v>
      </c>
    </row>
    <row r="8620" spans="1:14" x14ac:dyDescent="0.25">
      <c r="A8620">
        <v>8619</v>
      </c>
      <c r="B8620">
        <v>3776</v>
      </c>
      <c r="C8620">
        <f>1/COUNTIF(B:B, B8620)</f>
        <v>0.2</v>
      </c>
      <c r="D8620" t="s">
        <v>131</v>
      </c>
      <c r="E8620">
        <v>1</v>
      </c>
      <c r="F8620" s="1">
        <v>42068</v>
      </c>
      <c r="G8620" s="1" t="str">
        <f t="shared" si="134"/>
        <v>Thursday</v>
      </c>
      <c r="H8620" s="2">
        <v>0.58273148148148146</v>
      </c>
      <c r="I8620">
        <v>20.75</v>
      </c>
      <c r="J8620">
        <v>20.75</v>
      </c>
      <c r="K8620" t="s">
        <v>176</v>
      </c>
      <c r="L8620" t="s">
        <v>23</v>
      </c>
      <c r="M8620" t="s">
        <v>103</v>
      </c>
      <c r="N8620" t="s">
        <v>104</v>
      </c>
    </row>
    <row r="8621" spans="1:14" x14ac:dyDescent="0.25">
      <c r="A8621">
        <v>8620</v>
      </c>
      <c r="B8621">
        <v>3776</v>
      </c>
      <c r="C8621">
        <f>1/COUNTIF(B:B, B8621)</f>
        <v>0.2</v>
      </c>
      <c r="D8621" t="s">
        <v>65</v>
      </c>
      <c r="E8621">
        <v>1</v>
      </c>
      <c r="F8621" s="1">
        <v>42068</v>
      </c>
      <c r="G8621" s="1" t="str">
        <f t="shared" si="134"/>
        <v>Thursday</v>
      </c>
      <c r="H8621" s="2">
        <v>0.58273148148148146</v>
      </c>
      <c r="I8621">
        <v>20.75</v>
      </c>
      <c r="J8621">
        <v>20.75</v>
      </c>
      <c r="K8621" t="s">
        <v>176</v>
      </c>
      <c r="L8621" t="s">
        <v>30</v>
      </c>
      <c r="M8621" t="s">
        <v>66</v>
      </c>
      <c r="N8621" t="s">
        <v>67</v>
      </c>
    </row>
    <row r="8622" spans="1:14" x14ac:dyDescent="0.25">
      <c r="A8622">
        <v>8621</v>
      </c>
      <c r="B8622">
        <v>3777</v>
      </c>
      <c r="C8622">
        <f>1/COUNTIF(B:B, B8622)</f>
        <v>1</v>
      </c>
      <c r="D8622" t="s">
        <v>137</v>
      </c>
      <c r="E8622">
        <v>1</v>
      </c>
      <c r="F8622" s="1">
        <v>42068</v>
      </c>
      <c r="G8622" s="1" t="str">
        <f t="shared" si="134"/>
        <v>Thursday</v>
      </c>
      <c r="H8622" s="2">
        <v>0.58704861111111106</v>
      </c>
      <c r="I8622">
        <v>16.5</v>
      </c>
      <c r="J8622">
        <v>16.5</v>
      </c>
      <c r="K8622" t="s">
        <v>176</v>
      </c>
      <c r="L8622" t="s">
        <v>12</v>
      </c>
      <c r="M8622" t="s">
        <v>13</v>
      </c>
      <c r="N8622" t="s">
        <v>14</v>
      </c>
    </row>
    <row r="8623" spans="1:14" x14ac:dyDescent="0.25">
      <c r="A8623">
        <v>8622</v>
      </c>
      <c r="B8623">
        <v>3778</v>
      </c>
      <c r="C8623">
        <f>1/COUNTIF(B:B, B8623)</f>
        <v>0.5</v>
      </c>
      <c r="D8623" t="s">
        <v>64</v>
      </c>
      <c r="E8623">
        <v>1</v>
      </c>
      <c r="F8623" s="1">
        <v>42068</v>
      </c>
      <c r="G8623" s="1" t="str">
        <f t="shared" si="134"/>
        <v>Thursday</v>
      </c>
      <c r="H8623" s="2">
        <v>0.59795138888888888</v>
      </c>
      <c r="I8623">
        <v>20.25</v>
      </c>
      <c r="J8623">
        <v>20.25</v>
      </c>
      <c r="K8623" t="s">
        <v>176</v>
      </c>
      <c r="L8623" t="s">
        <v>19</v>
      </c>
      <c r="M8623" t="s">
        <v>27</v>
      </c>
      <c r="N8623" t="s">
        <v>28</v>
      </c>
    </row>
    <row r="8624" spans="1:14" x14ac:dyDescent="0.25">
      <c r="A8624">
        <v>8623</v>
      </c>
      <c r="B8624">
        <v>3778</v>
      </c>
      <c r="C8624">
        <f>1/COUNTIF(B:B, B8624)</f>
        <v>0.5</v>
      </c>
      <c r="D8624" t="s">
        <v>115</v>
      </c>
      <c r="E8624">
        <v>1</v>
      </c>
      <c r="F8624" s="1">
        <v>42068</v>
      </c>
      <c r="G8624" s="1" t="str">
        <f t="shared" si="134"/>
        <v>Thursday</v>
      </c>
      <c r="H8624" s="2">
        <v>0.59795138888888888</v>
      </c>
      <c r="I8624">
        <v>12.5</v>
      </c>
      <c r="J8624">
        <v>12.5</v>
      </c>
      <c r="K8624" t="s">
        <v>175</v>
      </c>
      <c r="L8624" t="s">
        <v>12</v>
      </c>
      <c r="M8624" t="s">
        <v>74</v>
      </c>
      <c r="N8624" t="s">
        <v>75</v>
      </c>
    </row>
    <row r="8625" spans="1:14" x14ac:dyDescent="0.25">
      <c r="A8625">
        <v>8624</v>
      </c>
      <c r="B8625">
        <v>3779</v>
      </c>
      <c r="C8625">
        <f>1/COUNTIF(B:B, B8625)</f>
        <v>0.5</v>
      </c>
      <c r="D8625" t="s">
        <v>86</v>
      </c>
      <c r="E8625">
        <v>1</v>
      </c>
      <c r="F8625" s="1">
        <v>42068</v>
      </c>
      <c r="G8625" s="1" t="str">
        <f t="shared" si="134"/>
        <v>Thursday</v>
      </c>
      <c r="H8625" s="2">
        <v>0.60021990740740738</v>
      </c>
      <c r="I8625">
        <v>17.950000762939453</v>
      </c>
      <c r="J8625">
        <v>17.950000762939453</v>
      </c>
      <c r="K8625" t="s">
        <v>176</v>
      </c>
      <c r="L8625" t="s">
        <v>19</v>
      </c>
      <c r="M8625" t="s">
        <v>87</v>
      </c>
      <c r="N8625" t="s">
        <v>88</v>
      </c>
    </row>
    <row r="8626" spans="1:14" x14ac:dyDescent="0.25">
      <c r="A8626">
        <v>8625</v>
      </c>
      <c r="B8626">
        <v>3779</v>
      </c>
      <c r="C8626">
        <f>1/COUNTIF(B:B, B8626)</f>
        <v>0.5</v>
      </c>
      <c r="D8626" t="s">
        <v>64</v>
      </c>
      <c r="E8626">
        <v>1</v>
      </c>
      <c r="F8626" s="1">
        <v>42068</v>
      </c>
      <c r="G8626" s="1" t="str">
        <f t="shared" si="134"/>
        <v>Thursday</v>
      </c>
      <c r="H8626" s="2">
        <v>0.60021990740740738</v>
      </c>
      <c r="I8626">
        <v>20.25</v>
      </c>
      <c r="J8626">
        <v>20.25</v>
      </c>
      <c r="K8626" t="s">
        <v>176</v>
      </c>
      <c r="L8626" t="s">
        <v>19</v>
      </c>
      <c r="M8626" t="s">
        <v>27</v>
      </c>
      <c r="N8626" t="s">
        <v>28</v>
      </c>
    </row>
    <row r="8627" spans="1:14" x14ac:dyDescent="0.25">
      <c r="A8627">
        <v>8626</v>
      </c>
      <c r="B8627">
        <v>3780</v>
      </c>
      <c r="C8627">
        <f>1/COUNTIF(B:B, B8627)</f>
        <v>0.25</v>
      </c>
      <c r="D8627" t="s">
        <v>11</v>
      </c>
      <c r="E8627">
        <v>1</v>
      </c>
      <c r="F8627" s="1">
        <v>42068</v>
      </c>
      <c r="G8627" s="1" t="str">
        <f t="shared" si="134"/>
        <v>Thursday</v>
      </c>
      <c r="H8627" s="2">
        <v>0.61062499999999997</v>
      </c>
      <c r="I8627">
        <v>13.25</v>
      </c>
      <c r="J8627">
        <v>13.25</v>
      </c>
      <c r="K8627" t="s">
        <v>175</v>
      </c>
      <c r="L8627" t="s">
        <v>12</v>
      </c>
      <c r="M8627" t="s">
        <v>13</v>
      </c>
      <c r="N8627" t="s">
        <v>14</v>
      </c>
    </row>
    <row r="8628" spans="1:14" x14ac:dyDescent="0.25">
      <c r="A8628">
        <v>8627</v>
      </c>
      <c r="B8628">
        <v>3780</v>
      </c>
      <c r="C8628">
        <f>1/COUNTIF(B:B, B8628)</f>
        <v>0.25</v>
      </c>
      <c r="D8628" t="s">
        <v>33</v>
      </c>
      <c r="E8628">
        <v>1</v>
      </c>
      <c r="F8628" s="1">
        <v>42068</v>
      </c>
      <c r="G8628" s="1" t="str">
        <f t="shared" si="134"/>
        <v>Thursday</v>
      </c>
      <c r="H8628" s="2">
        <v>0.61062499999999997</v>
      </c>
      <c r="I8628">
        <v>16.5</v>
      </c>
      <c r="J8628">
        <v>16.5</v>
      </c>
      <c r="K8628" t="s">
        <v>175</v>
      </c>
      <c r="L8628" t="s">
        <v>23</v>
      </c>
      <c r="M8628" t="s">
        <v>24</v>
      </c>
      <c r="N8628" t="s">
        <v>25</v>
      </c>
    </row>
    <row r="8629" spans="1:14" x14ac:dyDescent="0.25">
      <c r="A8629">
        <v>8628</v>
      </c>
      <c r="B8629">
        <v>3780</v>
      </c>
      <c r="C8629">
        <f>1/COUNTIF(B:B, B8629)</f>
        <v>0.25</v>
      </c>
      <c r="D8629" t="s">
        <v>102</v>
      </c>
      <c r="E8629">
        <v>1</v>
      </c>
      <c r="F8629" s="1">
        <v>42068</v>
      </c>
      <c r="G8629" s="1" t="str">
        <f t="shared" si="134"/>
        <v>Thursday</v>
      </c>
      <c r="H8629" s="2">
        <v>0.61062499999999997</v>
      </c>
      <c r="I8629">
        <v>12.5</v>
      </c>
      <c r="J8629">
        <v>12.5</v>
      </c>
      <c r="K8629" t="s">
        <v>177</v>
      </c>
      <c r="L8629" t="s">
        <v>23</v>
      </c>
      <c r="M8629" t="s">
        <v>103</v>
      </c>
      <c r="N8629" t="s">
        <v>104</v>
      </c>
    </row>
    <row r="8630" spans="1:14" x14ac:dyDescent="0.25">
      <c r="A8630">
        <v>8629</v>
      </c>
      <c r="B8630">
        <v>3780</v>
      </c>
      <c r="C8630">
        <f>1/COUNTIF(B:B, B8630)</f>
        <v>0.25</v>
      </c>
      <c r="D8630" t="s">
        <v>43</v>
      </c>
      <c r="E8630">
        <v>1</v>
      </c>
      <c r="F8630" s="1">
        <v>42068</v>
      </c>
      <c r="G8630" s="1" t="str">
        <f t="shared" si="134"/>
        <v>Thursday</v>
      </c>
      <c r="H8630" s="2">
        <v>0.61062499999999997</v>
      </c>
      <c r="I8630">
        <v>12.5</v>
      </c>
      <c r="J8630">
        <v>12.5</v>
      </c>
      <c r="K8630" t="s">
        <v>177</v>
      </c>
      <c r="L8630" t="s">
        <v>23</v>
      </c>
      <c r="M8630" t="s">
        <v>44</v>
      </c>
      <c r="N8630" t="s">
        <v>45</v>
      </c>
    </row>
    <row r="8631" spans="1:14" x14ac:dyDescent="0.25">
      <c r="A8631">
        <v>8630</v>
      </c>
      <c r="B8631">
        <v>3781</v>
      </c>
      <c r="C8631">
        <f>1/COUNTIF(B:B, B8631)</f>
        <v>1</v>
      </c>
      <c r="D8631" t="s">
        <v>140</v>
      </c>
      <c r="E8631">
        <v>1</v>
      </c>
      <c r="F8631" s="1">
        <v>42068</v>
      </c>
      <c r="G8631" s="1" t="str">
        <f t="shared" si="134"/>
        <v>Thursday</v>
      </c>
      <c r="H8631" s="2">
        <v>0.6424305555555555</v>
      </c>
      <c r="I8631">
        <v>16.5</v>
      </c>
      <c r="J8631">
        <v>16.5</v>
      </c>
      <c r="K8631" t="s">
        <v>175</v>
      </c>
      <c r="L8631" t="s">
        <v>23</v>
      </c>
      <c r="M8631" t="s">
        <v>35</v>
      </c>
      <c r="N8631" t="s">
        <v>36</v>
      </c>
    </row>
    <row r="8632" spans="1:14" x14ac:dyDescent="0.25">
      <c r="A8632">
        <v>8631</v>
      </c>
      <c r="B8632">
        <v>3782</v>
      </c>
      <c r="C8632">
        <f>1/COUNTIF(B:B, B8632)</f>
        <v>0.25</v>
      </c>
      <c r="D8632" t="s">
        <v>115</v>
      </c>
      <c r="E8632">
        <v>1</v>
      </c>
      <c r="F8632" s="1">
        <v>42068</v>
      </c>
      <c r="G8632" s="1" t="str">
        <f t="shared" si="134"/>
        <v>Thursday</v>
      </c>
      <c r="H8632" s="2">
        <v>0.64564814814814819</v>
      </c>
      <c r="I8632">
        <v>12.5</v>
      </c>
      <c r="J8632">
        <v>12.5</v>
      </c>
      <c r="K8632" t="s">
        <v>175</v>
      </c>
      <c r="L8632" t="s">
        <v>12</v>
      </c>
      <c r="M8632" t="s">
        <v>74</v>
      </c>
      <c r="N8632" t="s">
        <v>75</v>
      </c>
    </row>
    <row r="8633" spans="1:14" x14ac:dyDescent="0.25">
      <c r="A8633">
        <v>8632</v>
      </c>
      <c r="B8633">
        <v>3782</v>
      </c>
      <c r="C8633">
        <f>1/COUNTIF(B:B, B8633)</f>
        <v>0.25</v>
      </c>
      <c r="D8633" t="s">
        <v>113</v>
      </c>
      <c r="E8633">
        <v>1</v>
      </c>
      <c r="F8633" s="1">
        <v>42068</v>
      </c>
      <c r="G8633" s="1" t="str">
        <f t="shared" si="134"/>
        <v>Thursday</v>
      </c>
      <c r="H8633" s="2">
        <v>0.64564814814814819</v>
      </c>
      <c r="I8633">
        <v>12.75</v>
      </c>
      <c r="J8633">
        <v>12.75</v>
      </c>
      <c r="K8633" t="s">
        <v>177</v>
      </c>
      <c r="L8633" t="s">
        <v>30</v>
      </c>
      <c r="M8633" t="s">
        <v>66</v>
      </c>
      <c r="N8633" t="s">
        <v>67</v>
      </c>
    </row>
    <row r="8634" spans="1:14" x14ac:dyDescent="0.25">
      <c r="A8634">
        <v>8633</v>
      </c>
      <c r="B8634">
        <v>3782</v>
      </c>
      <c r="C8634">
        <f>1/COUNTIF(B:B, B8634)</f>
        <v>0.25</v>
      </c>
      <c r="D8634" t="s">
        <v>55</v>
      </c>
      <c r="E8634">
        <v>1</v>
      </c>
      <c r="F8634" s="1">
        <v>42068</v>
      </c>
      <c r="G8634" s="1" t="str">
        <f t="shared" si="134"/>
        <v>Thursday</v>
      </c>
      <c r="H8634" s="2">
        <v>0.64564814814814819</v>
      </c>
      <c r="I8634">
        <v>20.75</v>
      </c>
      <c r="J8634">
        <v>20.75</v>
      </c>
      <c r="K8634" t="s">
        <v>176</v>
      </c>
      <c r="L8634" t="s">
        <v>23</v>
      </c>
      <c r="M8634" t="s">
        <v>56</v>
      </c>
      <c r="N8634" t="s">
        <v>57</v>
      </c>
    </row>
    <row r="8635" spans="1:14" x14ac:dyDescent="0.25">
      <c r="A8635">
        <v>8634</v>
      </c>
      <c r="B8635">
        <v>3782</v>
      </c>
      <c r="C8635">
        <f>1/COUNTIF(B:B, B8635)</f>
        <v>0.25</v>
      </c>
      <c r="D8635" t="s">
        <v>136</v>
      </c>
      <c r="E8635">
        <v>1</v>
      </c>
      <c r="F8635" s="1">
        <v>42068</v>
      </c>
      <c r="G8635" s="1" t="str">
        <f t="shared" si="134"/>
        <v>Thursday</v>
      </c>
      <c r="H8635" s="2">
        <v>0.64564814814814819</v>
      </c>
      <c r="I8635">
        <v>25.5</v>
      </c>
      <c r="J8635">
        <v>25.5</v>
      </c>
      <c r="K8635" t="s">
        <v>178</v>
      </c>
      <c r="L8635" t="s">
        <v>12</v>
      </c>
      <c r="M8635" t="s">
        <v>41</v>
      </c>
      <c r="N8635" t="s">
        <v>42</v>
      </c>
    </row>
    <row r="8636" spans="1:14" x14ac:dyDescent="0.25">
      <c r="A8636">
        <v>8635</v>
      </c>
      <c r="B8636">
        <v>3783</v>
      </c>
      <c r="C8636">
        <f>1/COUNTIF(B:B, B8636)</f>
        <v>0.25</v>
      </c>
      <c r="D8636" t="s">
        <v>47</v>
      </c>
      <c r="E8636">
        <v>1</v>
      </c>
      <c r="F8636" s="1">
        <v>42068</v>
      </c>
      <c r="G8636" s="1" t="str">
        <f t="shared" si="134"/>
        <v>Thursday</v>
      </c>
      <c r="H8636" s="2">
        <v>0.64678240740740744</v>
      </c>
      <c r="I8636">
        <v>12</v>
      </c>
      <c r="J8636">
        <v>12</v>
      </c>
      <c r="K8636" t="s">
        <v>177</v>
      </c>
      <c r="L8636" t="s">
        <v>19</v>
      </c>
      <c r="M8636" t="s">
        <v>48</v>
      </c>
      <c r="N8636" t="s">
        <v>49</v>
      </c>
    </row>
    <row r="8637" spans="1:14" x14ac:dyDescent="0.25">
      <c r="A8637">
        <v>8636</v>
      </c>
      <c r="B8637">
        <v>3783</v>
      </c>
      <c r="C8637">
        <f>1/COUNTIF(B:B, B8637)</f>
        <v>0.25</v>
      </c>
      <c r="D8637" t="s">
        <v>137</v>
      </c>
      <c r="E8637">
        <v>1</v>
      </c>
      <c r="F8637" s="1">
        <v>42068</v>
      </c>
      <c r="G8637" s="1" t="str">
        <f t="shared" si="134"/>
        <v>Thursday</v>
      </c>
      <c r="H8637" s="2">
        <v>0.64678240740740744</v>
      </c>
      <c r="I8637">
        <v>16.5</v>
      </c>
      <c r="J8637">
        <v>16.5</v>
      </c>
      <c r="K8637" t="s">
        <v>176</v>
      </c>
      <c r="L8637" t="s">
        <v>12</v>
      </c>
      <c r="M8637" t="s">
        <v>13</v>
      </c>
      <c r="N8637" t="s">
        <v>14</v>
      </c>
    </row>
    <row r="8638" spans="1:14" x14ac:dyDescent="0.25">
      <c r="A8638">
        <v>8637</v>
      </c>
      <c r="B8638">
        <v>3783</v>
      </c>
      <c r="C8638">
        <f>1/COUNTIF(B:B, B8638)</f>
        <v>0.25</v>
      </c>
      <c r="D8638" t="s">
        <v>65</v>
      </c>
      <c r="E8638">
        <v>1</v>
      </c>
      <c r="F8638" s="1">
        <v>42068</v>
      </c>
      <c r="G8638" s="1" t="str">
        <f t="shared" si="134"/>
        <v>Thursday</v>
      </c>
      <c r="H8638" s="2">
        <v>0.64678240740740744</v>
      </c>
      <c r="I8638">
        <v>20.75</v>
      </c>
      <c r="J8638">
        <v>20.75</v>
      </c>
      <c r="K8638" t="s">
        <v>176</v>
      </c>
      <c r="L8638" t="s">
        <v>30</v>
      </c>
      <c r="M8638" t="s">
        <v>66</v>
      </c>
      <c r="N8638" t="s">
        <v>67</v>
      </c>
    </row>
    <row r="8639" spans="1:14" x14ac:dyDescent="0.25">
      <c r="A8639">
        <v>8638</v>
      </c>
      <c r="B8639">
        <v>3783</v>
      </c>
      <c r="C8639">
        <f>1/COUNTIF(B:B, B8639)</f>
        <v>0.25</v>
      </c>
      <c r="D8639" t="s">
        <v>145</v>
      </c>
      <c r="E8639">
        <v>1</v>
      </c>
      <c r="F8639" s="1">
        <v>42068</v>
      </c>
      <c r="G8639" s="1" t="str">
        <f t="shared" si="134"/>
        <v>Thursday</v>
      </c>
      <c r="H8639" s="2">
        <v>0.64678240740740744</v>
      </c>
      <c r="I8639">
        <v>12.5</v>
      </c>
      <c r="J8639">
        <v>12.5</v>
      </c>
      <c r="K8639" t="s">
        <v>177</v>
      </c>
      <c r="L8639" t="s">
        <v>23</v>
      </c>
      <c r="M8639" t="s">
        <v>56</v>
      </c>
      <c r="N8639" t="s">
        <v>57</v>
      </c>
    </row>
    <row r="8640" spans="1:14" x14ac:dyDescent="0.25">
      <c r="A8640">
        <v>8639</v>
      </c>
      <c r="B8640">
        <v>3784</v>
      </c>
      <c r="C8640">
        <f>1/COUNTIF(B:B, B8640)</f>
        <v>1</v>
      </c>
      <c r="D8640" t="s">
        <v>117</v>
      </c>
      <c r="E8640">
        <v>1</v>
      </c>
      <c r="F8640" s="1">
        <v>42068</v>
      </c>
      <c r="G8640" s="1" t="str">
        <f t="shared" si="134"/>
        <v>Thursday</v>
      </c>
      <c r="H8640" s="2">
        <v>0.65143518518518517</v>
      </c>
      <c r="I8640">
        <v>16.25</v>
      </c>
      <c r="J8640">
        <v>16.25</v>
      </c>
      <c r="K8640" t="s">
        <v>175</v>
      </c>
      <c r="L8640" t="s">
        <v>23</v>
      </c>
      <c r="M8640" t="s">
        <v>110</v>
      </c>
      <c r="N8640" t="s">
        <v>111</v>
      </c>
    </row>
    <row r="8641" spans="1:14" x14ac:dyDescent="0.25">
      <c r="A8641">
        <v>8640</v>
      </c>
      <c r="B8641">
        <v>3785</v>
      </c>
      <c r="C8641">
        <f>1/COUNTIF(B:B, B8641)</f>
        <v>1</v>
      </c>
      <c r="D8641" t="s">
        <v>72</v>
      </c>
      <c r="E8641">
        <v>1</v>
      </c>
      <c r="F8641" s="1">
        <v>42068</v>
      </c>
      <c r="G8641" s="1" t="str">
        <f t="shared" si="134"/>
        <v>Thursday</v>
      </c>
      <c r="H8641" s="2">
        <v>0.65442129629629631</v>
      </c>
      <c r="I8641">
        <v>16.75</v>
      </c>
      <c r="J8641">
        <v>16.75</v>
      </c>
      <c r="K8641" t="s">
        <v>175</v>
      </c>
      <c r="L8641" t="s">
        <v>30</v>
      </c>
      <c r="M8641" t="s">
        <v>70</v>
      </c>
      <c r="N8641" t="s">
        <v>71</v>
      </c>
    </row>
    <row r="8642" spans="1:14" x14ac:dyDescent="0.25">
      <c r="A8642">
        <v>8641</v>
      </c>
      <c r="B8642">
        <v>3786</v>
      </c>
      <c r="C8642">
        <f>1/COUNTIF(B:B, B8642)</f>
        <v>0.5</v>
      </c>
      <c r="D8642" t="s">
        <v>11</v>
      </c>
      <c r="E8642">
        <v>1</v>
      </c>
      <c r="F8642" s="1">
        <v>42068</v>
      </c>
      <c r="G8642" s="1" t="str">
        <f t="shared" ref="G8642:G8705" si="135">TEXT(F8642,"dddd")</f>
        <v>Thursday</v>
      </c>
      <c r="H8642" s="2">
        <v>0.65842592592592597</v>
      </c>
      <c r="I8642">
        <v>13.25</v>
      </c>
      <c r="J8642">
        <v>13.25</v>
      </c>
      <c r="K8642" t="s">
        <v>175</v>
      </c>
      <c r="L8642" t="s">
        <v>12</v>
      </c>
      <c r="M8642" t="s">
        <v>13</v>
      </c>
      <c r="N8642" t="s">
        <v>14</v>
      </c>
    </row>
    <row r="8643" spans="1:14" x14ac:dyDescent="0.25">
      <c r="A8643">
        <v>8642</v>
      </c>
      <c r="B8643">
        <v>3786</v>
      </c>
      <c r="C8643">
        <f>1/COUNTIF(B:B, B8643)</f>
        <v>0.5</v>
      </c>
      <c r="D8643" t="s">
        <v>131</v>
      </c>
      <c r="E8643">
        <v>1</v>
      </c>
      <c r="F8643" s="1">
        <v>42068</v>
      </c>
      <c r="G8643" s="1" t="str">
        <f t="shared" si="135"/>
        <v>Thursday</v>
      </c>
      <c r="H8643" s="2">
        <v>0.65842592592592597</v>
      </c>
      <c r="I8643">
        <v>20.75</v>
      </c>
      <c r="J8643">
        <v>20.75</v>
      </c>
      <c r="K8643" t="s">
        <v>176</v>
      </c>
      <c r="L8643" t="s">
        <v>23</v>
      </c>
      <c r="M8643" t="s">
        <v>103</v>
      </c>
      <c r="N8643" t="s">
        <v>104</v>
      </c>
    </row>
    <row r="8644" spans="1:14" x14ac:dyDescent="0.25">
      <c r="A8644">
        <v>8643</v>
      </c>
      <c r="B8644">
        <v>3787</v>
      </c>
      <c r="C8644">
        <f>1/COUNTIF(B:B, B8644)</f>
        <v>0.33333333333333331</v>
      </c>
      <c r="D8644" t="s">
        <v>168</v>
      </c>
      <c r="E8644">
        <v>1</v>
      </c>
      <c r="F8644" s="1">
        <v>42068</v>
      </c>
      <c r="G8644" s="1" t="str">
        <f t="shared" si="135"/>
        <v>Thursday</v>
      </c>
      <c r="H8644" s="2">
        <v>0.66469907407407403</v>
      </c>
      <c r="I8644">
        <v>20.25</v>
      </c>
      <c r="J8644">
        <v>20.25</v>
      </c>
      <c r="K8644" t="s">
        <v>176</v>
      </c>
      <c r="L8644" t="s">
        <v>23</v>
      </c>
      <c r="M8644" t="s">
        <v>93</v>
      </c>
      <c r="N8644" t="s">
        <v>94</v>
      </c>
    </row>
    <row r="8645" spans="1:14" x14ac:dyDescent="0.25">
      <c r="A8645">
        <v>8644</v>
      </c>
      <c r="B8645">
        <v>3787</v>
      </c>
      <c r="C8645">
        <f>1/COUNTIF(B:B, B8645)</f>
        <v>0.33333333333333331</v>
      </c>
      <c r="D8645" t="s">
        <v>86</v>
      </c>
      <c r="E8645">
        <v>1</v>
      </c>
      <c r="F8645" s="1">
        <v>42068</v>
      </c>
      <c r="G8645" s="1" t="str">
        <f t="shared" si="135"/>
        <v>Thursday</v>
      </c>
      <c r="H8645" s="2">
        <v>0.66469907407407403</v>
      </c>
      <c r="I8645">
        <v>17.950000762939453</v>
      </c>
      <c r="J8645">
        <v>17.950000762939453</v>
      </c>
      <c r="K8645" t="s">
        <v>176</v>
      </c>
      <c r="L8645" t="s">
        <v>19</v>
      </c>
      <c r="M8645" t="s">
        <v>87</v>
      </c>
      <c r="N8645" t="s">
        <v>88</v>
      </c>
    </row>
    <row r="8646" spans="1:14" x14ac:dyDescent="0.25">
      <c r="A8646">
        <v>8645</v>
      </c>
      <c r="B8646">
        <v>3787</v>
      </c>
      <c r="C8646">
        <f>1/COUNTIF(B:B, B8646)</f>
        <v>0.33333333333333331</v>
      </c>
      <c r="D8646" t="s">
        <v>115</v>
      </c>
      <c r="E8646">
        <v>1</v>
      </c>
      <c r="F8646" s="1">
        <v>42068</v>
      </c>
      <c r="G8646" s="1" t="str">
        <f t="shared" si="135"/>
        <v>Thursday</v>
      </c>
      <c r="H8646" s="2">
        <v>0.66469907407407403</v>
      </c>
      <c r="I8646">
        <v>12.5</v>
      </c>
      <c r="J8646">
        <v>12.5</v>
      </c>
      <c r="K8646" t="s">
        <v>175</v>
      </c>
      <c r="L8646" t="s">
        <v>12</v>
      </c>
      <c r="M8646" t="s">
        <v>74</v>
      </c>
      <c r="N8646" t="s">
        <v>75</v>
      </c>
    </row>
    <row r="8647" spans="1:14" x14ac:dyDescent="0.25">
      <c r="A8647">
        <v>8646</v>
      </c>
      <c r="B8647">
        <v>3788</v>
      </c>
      <c r="C8647">
        <f>1/COUNTIF(B:B, B8647)</f>
        <v>0.5</v>
      </c>
      <c r="D8647" t="s">
        <v>138</v>
      </c>
      <c r="E8647">
        <v>1</v>
      </c>
      <c r="F8647" s="1">
        <v>42068</v>
      </c>
      <c r="G8647" s="1" t="str">
        <f t="shared" si="135"/>
        <v>Thursday</v>
      </c>
      <c r="H8647" s="2">
        <v>0.67210648148148144</v>
      </c>
      <c r="I8647">
        <v>11</v>
      </c>
      <c r="J8647">
        <v>11</v>
      </c>
      <c r="K8647" t="s">
        <v>177</v>
      </c>
      <c r="L8647" t="s">
        <v>12</v>
      </c>
      <c r="M8647" t="s">
        <v>126</v>
      </c>
      <c r="N8647" t="s">
        <v>127</v>
      </c>
    </row>
    <row r="8648" spans="1:14" x14ac:dyDescent="0.25">
      <c r="A8648">
        <v>8647</v>
      </c>
      <c r="B8648">
        <v>3788</v>
      </c>
      <c r="C8648">
        <f>1/COUNTIF(B:B, B8648)</f>
        <v>0.5</v>
      </c>
      <c r="D8648" t="s">
        <v>159</v>
      </c>
      <c r="E8648">
        <v>1</v>
      </c>
      <c r="F8648" s="1">
        <v>42068</v>
      </c>
      <c r="G8648" s="1" t="str">
        <f t="shared" si="135"/>
        <v>Thursday</v>
      </c>
      <c r="H8648" s="2">
        <v>0.67210648148148144</v>
      </c>
      <c r="I8648">
        <v>16.5</v>
      </c>
      <c r="J8648">
        <v>16.5</v>
      </c>
      <c r="K8648" t="s">
        <v>175</v>
      </c>
      <c r="L8648" t="s">
        <v>19</v>
      </c>
      <c r="M8648" t="s">
        <v>59</v>
      </c>
      <c r="N8648" t="s">
        <v>60</v>
      </c>
    </row>
    <row r="8649" spans="1:14" x14ac:dyDescent="0.25">
      <c r="A8649">
        <v>8648</v>
      </c>
      <c r="B8649">
        <v>3789</v>
      </c>
      <c r="C8649">
        <f>1/COUNTIF(B:B, B8649)</f>
        <v>0.25</v>
      </c>
      <c r="D8649" t="s">
        <v>86</v>
      </c>
      <c r="E8649">
        <v>1</v>
      </c>
      <c r="F8649" s="1">
        <v>42068</v>
      </c>
      <c r="G8649" s="1" t="str">
        <f t="shared" si="135"/>
        <v>Thursday</v>
      </c>
      <c r="H8649" s="2">
        <v>0.67562500000000003</v>
      </c>
      <c r="I8649">
        <v>17.950000762939453</v>
      </c>
      <c r="J8649">
        <v>17.950000762939453</v>
      </c>
      <c r="K8649" t="s">
        <v>176</v>
      </c>
      <c r="L8649" t="s">
        <v>19</v>
      </c>
      <c r="M8649" t="s">
        <v>87</v>
      </c>
      <c r="N8649" t="s">
        <v>88</v>
      </c>
    </row>
    <row r="8650" spans="1:14" x14ac:dyDescent="0.25">
      <c r="A8650">
        <v>8649</v>
      </c>
      <c r="B8650">
        <v>3789</v>
      </c>
      <c r="C8650">
        <f>1/COUNTIF(B:B, B8650)</f>
        <v>0.25</v>
      </c>
      <c r="D8650" t="s">
        <v>95</v>
      </c>
      <c r="E8650">
        <v>1</v>
      </c>
      <c r="F8650" s="1">
        <v>42068</v>
      </c>
      <c r="G8650" s="1" t="str">
        <f t="shared" si="135"/>
        <v>Thursday</v>
      </c>
      <c r="H8650" s="2">
        <v>0.67562500000000003</v>
      </c>
      <c r="I8650">
        <v>14.75</v>
      </c>
      <c r="J8650">
        <v>14.75</v>
      </c>
      <c r="K8650" t="s">
        <v>175</v>
      </c>
      <c r="L8650" t="s">
        <v>19</v>
      </c>
      <c r="M8650" t="s">
        <v>87</v>
      </c>
      <c r="N8650" t="s">
        <v>88</v>
      </c>
    </row>
    <row r="8651" spans="1:14" x14ac:dyDescent="0.25">
      <c r="A8651">
        <v>8650</v>
      </c>
      <c r="B8651">
        <v>3789</v>
      </c>
      <c r="C8651">
        <f>1/COUNTIF(B:B, B8651)</f>
        <v>0.25</v>
      </c>
      <c r="D8651" t="s">
        <v>112</v>
      </c>
      <c r="E8651">
        <v>1</v>
      </c>
      <c r="F8651" s="1">
        <v>42068</v>
      </c>
      <c r="G8651" s="1" t="str">
        <f t="shared" si="135"/>
        <v>Thursday</v>
      </c>
      <c r="H8651" s="2">
        <v>0.67562500000000003</v>
      </c>
      <c r="I8651">
        <v>16</v>
      </c>
      <c r="J8651">
        <v>16</v>
      </c>
      <c r="K8651" t="s">
        <v>175</v>
      </c>
      <c r="L8651" t="s">
        <v>12</v>
      </c>
      <c r="M8651" t="s">
        <v>51</v>
      </c>
      <c r="N8651" t="s">
        <v>52</v>
      </c>
    </row>
    <row r="8652" spans="1:14" x14ac:dyDescent="0.25">
      <c r="A8652">
        <v>8651</v>
      </c>
      <c r="B8652">
        <v>3789</v>
      </c>
      <c r="C8652">
        <f>1/COUNTIF(B:B, B8652)</f>
        <v>0.25</v>
      </c>
      <c r="D8652" t="s">
        <v>138</v>
      </c>
      <c r="E8652">
        <v>1</v>
      </c>
      <c r="F8652" s="1">
        <v>42068</v>
      </c>
      <c r="G8652" s="1" t="str">
        <f t="shared" si="135"/>
        <v>Thursday</v>
      </c>
      <c r="H8652" s="2">
        <v>0.67562500000000003</v>
      </c>
      <c r="I8652">
        <v>11</v>
      </c>
      <c r="J8652">
        <v>11</v>
      </c>
      <c r="K8652" t="s">
        <v>177</v>
      </c>
      <c r="L8652" t="s">
        <v>12</v>
      </c>
      <c r="M8652" t="s">
        <v>126</v>
      </c>
      <c r="N8652" t="s">
        <v>127</v>
      </c>
    </row>
    <row r="8653" spans="1:14" x14ac:dyDescent="0.25">
      <c r="A8653">
        <v>8652</v>
      </c>
      <c r="B8653">
        <v>3790</v>
      </c>
      <c r="C8653">
        <f>1/COUNTIF(B:B, B8653)</f>
        <v>1</v>
      </c>
      <c r="D8653" t="s">
        <v>46</v>
      </c>
      <c r="E8653">
        <v>1</v>
      </c>
      <c r="F8653" s="1">
        <v>42068</v>
      </c>
      <c r="G8653" s="1" t="str">
        <f t="shared" si="135"/>
        <v>Thursday</v>
      </c>
      <c r="H8653" s="2">
        <v>0.67568287037037034</v>
      </c>
      <c r="I8653">
        <v>12</v>
      </c>
      <c r="J8653">
        <v>12</v>
      </c>
      <c r="K8653" t="s">
        <v>177</v>
      </c>
      <c r="L8653" t="s">
        <v>12</v>
      </c>
      <c r="M8653" t="s">
        <v>16</v>
      </c>
      <c r="N8653" t="s">
        <v>17</v>
      </c>
    </row>
    <row r="8654" spans="1:14" x14ac:dyDescent="0.25">
      <c r="A8654">
        <v>8653</v>
      </c>
      <c r="B8654">
        <v>3791</v>
      </c>
      <c r="C8654">
        <f>1/COUNTIF(B:B, B8654)</f>
        <v>1</v>
      </c>
      <c r="D8654" t="s">
        <v>140</v>
      </c>
      <c r="E8654">
        <v>1</v>
      </c>
      <c r="F8654" s="1">
        <v>42068</v>
      </c>
      <c r="G8654" s="1" t="str">
        <f t="shared" si="135"/>
        <v>Thursday</v>
      </c>
      <c r="H8654" s="2">
        <v>0.6850694444444444</v>
      </c>
      <c r="I8654">
        <v>16.5</v>
      </c>
      <c r="J8654">
        <v>16.5</v>
      </c>
      <c r="K8654" t="s">
        <v>175</v>
      </c>
      <c r="L8654" t="s">
        <v>23</v>
      </c>
      <c r="M8654" t="s">
        <v>35</v>
      </c>
      <c r="N8654" t="s">
        <v>36</v>
      </c>
    </row>
    <row r="8655" spans="1:14" x14ac:dyDescent="0.25">
      <c r="A8655">
        <v>8654</v>
      </c>
      <c r="B8655">
        <v>3792</v>
      </c>
      <c r="C8655">
        <f>1/COUNTIF(B:B, B8655)</f>
        <v>0.5</v>
      </c>
      <c r="D8655" t="s">
        <v>46</v>
      </c>
      <c r="E8655">
        <v>1</v>
      </c>
      <c r="F8655" s="1">
        <v>42068</v>
      </c>
      <c r="G8655" s="1" t="str">
        <f t="shared" si="135"/>
        <v>Thursday</v>
      </c>
      <c r="H8655" s="2">
        <v>0.69417824074074075</v>
      </c>
      <c r="I8655">
        <v>12</v>
      </c>
      <c r="J8655">
        <v>12</v>
      </c>
      <c r="K8655" t="s">
        <v>177</v>
      </c>
      <c r="L8655" t="s">
        <v>12</v>
      </c>
      <c r="M8655" t="s">
        <v>16</v>
      </c>
      <c r="N8655" t="s">
        <v>17</v>
      </c>
    </row>
    <row r="8656" spans="1:14" x14ac:dyDescent="0.25">
      <c r="A8656">
        <v>8655</v>
      </c>
      <c r="B8656">
        <v>3792</v>
      </c>
      <c r="C8656">
        <f>1/COUNTIF(B:B, B8656)</f>
        <v>0.5</v>
      </c>
      <c r="D8656" t="s">
        <v>29</v>
      </c>
      <c r="E8656">
        <v>1</v>
      </c>
      <c r="F8656" s="1">
        <v>42068</v>
      </c>
      <c r="G8656" s="1" t="str">
        <f t="shared" si="135"/>
        <v>Thursday</v>
      </c>
      <c r="H8656" s="2">
        <v>0.69417824074074075</v>
      </c>
      <c r="I8656">
        <v>20.75</v>
      </c>
      <c r="J8656">
        <v>20.75</v>
      </c>
      <c r="K8656" t="s">
        <v>176</v>
      </c>
      <c r="L8656" t="s">
        <v>30</v>
      </c>
      <c r="M8656" t="s">
        <v>31</v>
      </c>
      <c r="N8656" t="s">
        <v>32</v>
      </c>
    </row>
    <row r="8657" spans="1:14" x14ac:dyDescent="0.25">
      <c r="A8657">
        <v>8656</v>
      </c>
      <c r="B8657">
        <v>3793</v>
      </c>
      <c r="C8657">
        <f>1/COUNTIF(B:B, B8657)</f>
        <v>0.25</v>
      </c>
      <c r="D8657" t="s">
        <v>37</v>
      </c>
      <c r="E8657">
        <v>1</v>
      </c>
      <c r="F8657" s="1">
        <v>42068</v>
      </c>
      <c r="G8657" s="1" t="str">
        <f t="shared" si="135"/>
        <v>Thursday</v>
      </c>
      <c r="H8657" s="2">
        <v>0.71112268518518518</v>
      </c>
      <c r="I8657">
        <v>12.75</v>
      </c>
      <c r="J8657">
        <v>12.75</v>
      </c>
      <c r="K8657" t="s">
        <v>177</v>
      </c>
      <c r="L8657" t="s">
        <v>30</v>
      </c>
      <c r="M8657" t="s">
        <v>38</v>
      </c>
      <c r="N8657" t="s">
        <v>39</v>
      </c>
    </row>
    <row r="8658" spans="1:14" x14ac:dyDescent="0.25">
      <c r="A8658">
        <v>8657</v>
      </c>
      <c r="B8658">
        <v>3793</v>
      </c>
      <c r="C8658">
        <f>1/COUNTIF(B:B, B8658)</f>
        <v>0.25</v>
      </c>
      <c r="D8658" t="s">
        <v>15</v>
      </c>
      <c r="E8658">
        <v>1</v>
      </c>
      <c r="F8658" s="1">
        <v>42068</v>
      </c>
      <c r="G8658" s="1" t="str">
        <f t="shared" si="135"/>
        <v>Thursday</v>
      </c>
      <c r="H8658" s="2">
        <v>0.71112268518518518</v>
      </c>
      <c r="I8658">
        <v>16</v>
      </c>
      <c r="J8658">
        <v>16</v>
      </c>
      <c r="K8658" t="s">
        <v>175</v>
      </c>
      <c r="L8658" t="s">
        <v>12</v>
      </c>
      <c r="M8658" t="s">
        <v>16</v>
      </c>
      <c r="N8658" t="s">
        <v>17</v>
      </c>
    </row>
    <row r="8659" spans="1:14" x14ac:dyDescent="0.25">
      <c r="A8659">
        <v>8658</v>
      </c>
      <c r="B8659">
        <v>3793</v>
      </c>
      <c r="C8659">
        <f>1/COUNTIF(B:B, B8659)</f>
        <v>0.25</v>
      </c>
      <c r="D8659" t="s">
        <v>143</v>
      </c>
      <c r="E8659">
        <v>1</v>
      </c>
      <c r="F8659" s="1">
        <v>42068</v>
      </c>
      <c r="G8659" s="1" t="str">
        <f t="shared" si="135"/>
        <v>Thursday</v>
      </c>
      <c r="H8659" s="2">
        <v>0.71112268518518518</v>
      </c>
      <c r="I8659">
        <v>14.5</v>
      </c>
      <c r="J8659">
        <v>14.5</v>
      </c>
      <c r="K8659" t="s">
        <v>175</v>
      </c>
      <c r="L8659" t="s">
        <v>12</v>
      </c>
      <c r="M8659" t="s">
        <v>126</v>
      </c>
      <c r="N8659" t="s">
        <v>127</v>
      </c>
    </row>
    <row r="8660" spans="1:14" x14ac:dyDescent="0.25">
      <c r="A8660">
        <v>8659</v>
      </c>
      <c r="B8660">
        <v>3793</v>
      </c>
      <c r="C8660">
        <f>1/COUNTIF(B:B, B8660)</f>
        <v>0.25</v>
      </c>
      <c r="D8660" t="s">
        <v>149</v>
      </c>
      <c r="E8660">
        <v>1</v>
      </c>
      <c r="F8660" s="1">
        <v>42068</v>
      </c>
      <c r="G8660" s="1" t="str">
        <f t="shared" si="135"/>
        <v>Thursday</v>
      </c>
      <c r="H8660" s="2">
        <v>0.71112268518518518</v>
      </c>
      <c r="I8660">
        <v>16</v>
      </c>
      <c r="J8660">
        <v>16</v>
      </c>
      <c r="K8660" t="s">
        <v>175</v>
      </c>
      <c r="L8660" t="s">
        <v>19</v>
      </c>
      <c r="M8660" t="s">
        <v>62</v>
      </c>
      <c r="N8660" t="s">
        <v>63</v>
      </c>
    </row>
    <row r="8661" spans="1:14" x14ac:dyDescent="0.25">
      <c r="A8661">
        <v>8660</v>
      </c>
      <c r="B8661">
        <v>3794</v>
      </c>
      <c r="C8661">
        <f>1/COUNTIF(B:B, B8661)</f>
        <v>0.5</v>
      </c>
      <c r="D8661" t="s">
        <v>146</v>
      </c>
      <c r="E8661">
        <v>1</v>
      </c>
      <c r="F8661" s="1">
        <v>42068</v>
      </c>
      <c r="G8661" s="1" t="str">
        <f t="shared" si="135"/>
        <v>Thursday</v>
      </c>
      <c r="H8661" s="2">
        <v>0.71508101851851846</v>
      </c>
      <c r="I8661">
        <v>12.75</v>
      </c>
      <c r="J8661">
        <v>12.75</v>
      </c>
      <c r="K8661" t="s">
        <v>177</v>
      </c>
      <c r="L8661" t="s">
        <v>30</v>
      </c>
      <c r="M8661" t="s">
        <v>31</v>
      </c>
      <c r="N8661" t="s">
        <v>32</v>
      </c>
    </row>
    <row r="8662" spans="1:14" x14ac:dyDescent="0.25">
      <c r="A8662">
        <v>8661</v>
      </c>
      <c r="B8662">
        <v>3794</v>
      </c>
      <c r="C8662">
        <f>1/COUNTIF(B:B, B8662)</f>
        <v>0.5</v>
      </c>
      <c r="D8662" t="s">
        <v>40</v>
      </c>
      <c r="E8662">
        <v>1</v>
      </c>
      <c r="F8662" s="1">
        <v>42068</v>
      </c>
      <c r="G8662" s="1" t="str">
        <f t="shared" si="135"/>
        <v>Thursday</v>
      </c>
      <c r="H8662" s="2">
        <v>0.71508101851851846</v>
      </c>
      <c r="I8662">
        <v>12</v>
      </c>
      <c r="J8662">
        <v>12</v>
      </c>
      <c r="K8662" t="s">
        <v>177</v>
      </c>
      <c r="L8662" t="s">
        <v>12</v>
      </c>
      <c r="M8662" t="s">
        <v>41</v>
      </c>
      <c r="N8662" t="s">
        <v>42</v>
      </c>
    </row>
    <row r="8663" spans="1:14" x14ac:dyDescent="0.25">
      <c r="A8663">
        <v>8662</v>
      </c>
      <c r="B8663">
        <v>3795</v>
      </c>
      <c r="C8663">
        <f>1/COUNTIF(B:B, B8663)</f>
        <v>0.5</v>
      </c>
      <c r="D8663" t="s">
        <v>80</v>
      </c>
      <c r="E8663">
        <v>1</v>
      </c>
      <c r="F8663" s="1">
        <v>42068</v>
      </c>
      <c r="G8663" s="1" t="str">
        <f t="shared" si="135"/>
        <v>Thursday</v>
      </c>
      <c r="H8663" s="2">
        <v>0.71603009259259254</v>
      </c>
      <c r="I8663">
        <v>12</v>
      </c>
      <c r="J8663">
        <v>12</v>
      </c>
      <c r="K8663" t="s">
        <v>177</v>
      </c>
      <c r="L8663" t="s">
        <v>12</v>
      </c>
      <c r="M8663" t="s">
        <v>81</v>
      </c>
      <c r="N8663" t="s">
        <v>82</v>
      </c>
    </row>
    <row r="8664" spans="1:14" x14ac:dyDescent="0.25">
      <c r="A8664">
        <v>8663</v>
      </c>
      <c r="B8664">
        <v>3795</v>
      </c>
      <c r="C8664">
        <f>1/COUNTIF(B:B, B8664)</f>
        <v>0.5</v>
      </c>
      <c r="D8664" t="s">
        <v>105</v>
      </c>
      <c r="E8664">
        <v>1</v>
      </c>
      <c r="F8664" s="1">
        <v>42068</v>
      </c>
      <c r="G8664" s="1" t="str">
        <f t="shared" si="135"/>
        <v>Thursday</v>
      </c>
      <c r="H8664" s="2">
        <v>0.71603009259259254</v>
      </c>
      <c r="I8664">
        <v>20.25</v>
      </c>
      <c r="J8664">
        <v>20.25</v>
      </c>
      <c r="K8664" t="s">
        <v>176</v>
      </c>
      <c r="L8664" t="s">
        <v>19</v>
      </c>
      <c r="M8664" t="s">
        <v>106</v>
      </c>
      <c r="N8664" t="s">
        <v>107</v>
      </c>
    </row>
    <row r="8665" spans="1:14" x14ac:dyDescent="0.25">
      <c r="A8665">
        <v>8664</v>
      </c>
      <c r="B8665">
        <v>3796</v>
      </c>
      <c r="C8665">
        <f>1/COUNTIF(B:B, B8665)</f>
        <v>0.33333333333333331</v>
      </c>
      <c r="D8665" t="s">
        <v>69</v>
      </c>
      <c r="E8665">
        <v>1</v>
      </c>
      <c r="F8665" s="1">
        <v>42068</v>
      </c>
      <c r="G8665" s="1" t="str">
        <f t="shared" si="135"/>
        <v>Thursday</v>
      </c>
      <c r="H8665" s="2">
        <v>0.72165509259259264</v>
      </c>
      <c r="I8665">
        <v>20.75</v>
      </c>
      <c r="J8665">
        <v>20.75</v>
      </c>
      <c r="K8665" t="s">
        <v>176</v>
      </c>
      <c r="L8665" t="s">
        <v>30</v>
      </c>
      <c r="M8665" t="s">
        <v>70</v>
      </c>
      <c r="N8665" t="s">
        <v>71</v>
      </c>
    </row>
    <row r="8666" spans="1:14" x14ac:dyDescent="0.25">
      <c r="A8666">
        <v>8665</v>
      </c>
      <c r="B8666">
        <v>3796</v>
      </c>
      <c r="C8666">
        <f>1/COUNTIF(B:B, B8666)</f>
        <v>0.33333333333333331</v>
      </c>
      <c r="D8666" t="s">
        <v>142</v>
      </c>
      <c r="E8666">
        <v>1</v>
      </c>
      <c r="F8666" s="1">
        <v>42068</v>
      </c>
      <c r="G8666" s="1" t="str">
        <f t="shared" si="135"/>
        <v>Thursday</v>
      </c>
      <c r="H8666" s="2">
        <v>0.72165509259259264</v>
      </c>
      <c r="I8666">
        <v>16.75</v>
      </c>
      <c r="J8666">
        <v>16.75</v>
      </c>
      <c r="K8666" t="s">
        <v>175</v>
      </c>
      <c r="L8666" t="s">
        <v>30</v>
      </c>
      <c r="M8666" t="s">
        <v>66</v>
      </c>
      <c r="N8666" t="s">
        <v>67</v>
      </c>
    </row>
    <row r="8667" spans="1:14" x14ac:dyDescent="0.25">
      <c r="A8667">
        <v>8666</v>
      </c>
      <c r="B8667">
        <v>3796</v>
      </c>
      <c r="C8667">
        <f>1/COUNTIF(B:B, B8667)</f>
        <v>0.33333333333333331</v>
      </c>
      <c r="D8667" t="s">
        <v>146</v>
      </c>
      <c r="E8667">
        <v>1</v>
      </c>
      <c r="F8667" s="1">
        <v>42068</v>
      </c>
      <c r="G8667" s="1" t="str">
        <f t="shared" si="135"/>
        <v>Thursday</v>
      </c>
      <c r="H8667" s="2">
        <v>0.72165509259259264</v>
      </c>
      <c r="I8667">
        <v>12.75</v>
      </c>
      <c r="J8667">
        <v>12.75</v>
      </c>
      <c r="K8667" t="s">
        <v>177</v>
      </c>
      <c r="L8667" t="s">
        <v>30</v>
      </c>
      <c r="M8667" t="s">
        <v>31</v>
      </c>
      <c r="N8667" t="s">
        <v>32</v>
      </c>
    </row>
    <row r="8668" spans="1:14" x14ac:dyDescent="0.25">
      <c r="A8668">
        <v>8667</v>
      </c>
      <c r="B8668">
        <v>3797</v>
      </c>
      <c r="C8668">
        <f>1/COUNTIF(B:B, B8668)</f>
        <v>1</v>
      </c>
      <c r="D8668" t="s">
        <v>113</v>
      </c>
      <c r="E8668">
        <v>1</v>
      </c>
      <c r="F8668" s="1">
        <v>42068</v>
      </c>
      <c r="G8668" s="1" t="str">
        <f t="shared" si="135"/>
        <v>Thursday</v>
      </c>
      <c r="H8668" s="2">
        <v>0.72467592592592589</v>
      </c>
      <c r="I8668">
        <v>12.75</v>
      </c>
      <c r="J8668">
        <v>12.75</v>
      </c>
      <c r="K8668" t="s">
        <v>177</v>
      </c>
      <c r="L8668" t="s">
        <v>30</v>
      </c>
      <c r="M8668" t="s">
        <v>66</v>
      </c>
      <c r="N8668" t="s">
        <v>67</v>
      </c>
    </row>
    <row r="8669" spans="1:14" x14ac:dyDescent="0.25">
      <c r="A8669">
        <v>8668</v>
      </c>
      <c r="B8669">
        <v>3798</v>
      </c>
      <c r="C8669">
        <f>1/COUNTIF(B:B, B8669)</f>
        <v>0.25</v>
      </c>
      <c r="D8669" t="s">
        <v>69</v>
      </c>
      <c r="E8669">
        <v>1</v>
      </c>
      <c r="F8669" s="1">
        <v>42068</v>
      </c>
      <c r="G8669" s="1" t="str">
        <f t="shared" si="135"/>
        <v>Thursday</v>
      </c>
      <c r="H8669" s="2">
        <v>0.72503472222222221</v>
      </c>
      <c r="I8669">
        <v>20.75</v>
      </c>
      <c r="J8669">
        <v>20.75</v>
      </c>
      <c r="K8669" t="s">
        <v>176</v>
      </c>
      <c r="L8669" t="s">
        <v>30</v>
      </c>
      <c r="M8669" t="s">
        <v>70</v>
      </c>
      <c r="N8669" t="s">
        <v>71</v>
      </c>
    </row>
    <row r="8670" spans="1:14" x14ac:dyDescent="0.25">
      <c r="A8670">
        <v>8669</v>
      </c>
      <c r="B8670">
        <v>3798</v>
      </c>
      <c r="C8670">
        <f>1/COUNTIF(B:B, B8670)</f>
        <v>0.25</v>
      </c>
      <c r="D8670" t="s">
        <v>140</v>
      </c>
      <c r="E8670">
        <v>1</v>
      </c>
      <c r="F8670" s="1">
        <v>42068</v>
      </c>
      <c r="G8670" s="1" t="str">
        <f t="shared" si="135"/>
        <v>Thursday</v>
      </c>
      <c r="H8670" s="2">
        <v>0.72503472222222221</v>
      </c>
      <c r="I8670">
        <v>16.5</v>
      </c>
      <c r="J8670">
        <v>16.5</v>
      </c>
      <c r="K8670" t="s">
        <v>175</v>
      </c>
      <c r="L8670" t="s">
        <v>23</v>
      </c>
      <c r="M8670" t="s">
        <v>35</v>
      </c>
      <c r="N8670" t="s">
        <v>36</v>
      </c>
    </row>
    <row r="8671" spans="1:14" x14ac:dyDescent="0.25">
      <c r="A8671">
        <v>8670</v>
      </c>
      <c r="B8671">
        <v>3798</v>
      </c>
      <c r="C8671">
        <f>1/COUNTIF(B:B, B8671)</f>
        <v>0.25</v>
      </c>
      <c r="D8671" t="s">
        <v>83</v>
      </c>
      <c r="E8671">
        <v>1</v>
      </c>
      <c r="F8671" s="1">
        <v>42068</v>
      </c>
      <c r="G8671" s="1" t="str">
        <f t="shared" si="135"/>
        <v>Thursday</v>
      </c>
      <c r="H8671" s="2">
        <v>0.72503472222222221</v>
      </c>
      <c r="I8671">
        <v>20.75</v>
      </c>
      <c r="J8671">
        <v>20.75</v>
      </c>
      <c r="K8671" t="s">
        <v>176</v>
      </c>
      <c r="L8671" t="s">
        <v>23</v>
      </c>
      <c r="M8671" t="s">
        <v>84</v>
      </c>
      <c r="N8671" t="s">
        <v>85</v>
      </c>
    </row>
    <row r="8672" spans="1:14" x14ac:dyDescent="0.25">
      <c r="A8672">
        <v>8671</v>
      </c>
      <c r="B8672">
        <v>3798</v>
      </c>
      <c r="C8672">
        <f>1/COUNTIF(B:B, B8672)</f>
        <v>0.25</v>
      </c>
      <c r="D8672" t="s">
        <v>132</v>
      </c>
      <c r="E8672">
        <v>1</v>
      </c>
      <c r="F8672" s="1">
        <v>42068</v>
      </c>
      <c r="G8672" s="1" t="str">
        <f t="shared" si="135"/>
        <v>Thursday</v>
      </c>
      <c r="H8672" s="2">
        <v>0.72503472222222221</v>
      </c>
      <c r="I8672">
        <v>12.5</v>
      </c>
      <c r="J8672">
        <v>12.5</v>
      </c>
      <c r="K8672" t="s">
        <v>177</v>
      </c>
      <c r="L8672" t="s">
        <v>19</v>
      </c>
      <c r="M8672" t="s">
        <v>59</v>
      </c>
      <c r="N8672" t="s">
        <v>60</v>
      </c>
    </row>
    <row r="8673" spans="1:14" x14ac:dyDescent="0.25">
      <c r="A8673">
        <v>8672</v>
      </c>
      <c r="B8673">
        <v>3799</v>
      </c>
      <c r="C8673">
        <f>1/COUNTIF(B:B, B8673)</f>
        <v>0.33333333333333331</v>
      </c>
      <c r="D8673" t="s">
        <v>72</v>
      </c>
      <c r="E8673">
        <v>1</v>
      </c>
      <c r="F8673" s="1">
        <v>42068</v>
      </c>
      <c r="G8673" s="1" t="str">
        <f t="shared" si="135"/>
        <v>Thursday</v>
      </c>
      <c r="H8673" s="2">
        <v>0.72585648148148152</v>
      </c>
      <c r="I8673">
        <v>16.75</v>
      </c>
      <c r="J8673">
        <v>16.75</v>
      </c>
      <c r="K8673" t="s">
        <v>175</v>
      </c>
      <c r="L8673" t="s">
        <v>30</v>
      </c>
      <c r="M8673" t="s">
        <v>70</v>
      </c>
      <c r="N8673" t="s">
        <v>71</v>
      </c>
    </row>
    <row r="8674" spans="1:14" x14ac:dyDescent="0.25">
      <c r="A8674">
        <v>8673</v>
      </c>
      <c r="B8674">
        <v>3799</v>
      </c>
      <c r="C8674">
        <f>1/COUNTIF(B:B, B8674)</f>
        <v>0.33333333333333331</v>
      </c>
      <c r="D8674" t="s">
        <v>130</v>
      </c>
      <c r="E8674">
        <v>1</v>
      </c>
      <c r="F8674" s="1">
        <v>42068</v>
      </c>
      <c r="G8674" s="1" t="str">
        <f t="shared" si="135"/>
        <v>Thursday</v>
      </c>
      <c r="H8674" s="2">
        <v>0.72585648148148152</v>
      </c>
      <c r="I8674">
        <v>16.75</v>
      </c>
      <c r="J8674">
        <v>16.75</v>
      </c>
      <c r="K8674" t="s">
        <v>175</v>
      </c>
      <c r="L8674" t="s">
        <v>30</v>
      </c>
      <c r="M8674" t="s">
        <v>120</v>
      </c>
      <c r="N8674" t="s">
        <v>121</v>
      </c>
    </row>
    <row r="8675" spans="1:14" x14ac:dyDescent="0.25">
      <c r="A8675">
        <v>8674</v>
      </c>
      <c r="B8675">
        <v>3799</v>
      </c>
      <c r="C8675">
        <f>1/COUNTIF(B:B, B8675)</f>
        <v>0.33333333333333331</v>
      </c>
      <c r="D8675" t="s">
        <v>61</v>
      </c>
      <c r="E8675">
        <v>1</v>
      </c>
      <c r="F8675" s="1">
        <v>42068</v>
      </c>
      <c r="G8675" s="1" t="str">
        <f t="shared" si="135"/>
        <v>Thursday</v>
      </c>
      <c r="H8675" s="2">
        <v>0.72585648148148152</v>
      </c>
      <c r="I8675">
        <v>12</v>
      </c>
      <c r="J8675">
        <v>12</v>
      </c>
      <c r="K8675" t="s">
        <v>177</v>
      </c>
      <c r="L8675" t="s">
        <v>19</v>
      </c>
      <c r="M8675" t="s">
        <v>62</v>
      </c>
      <c r="N8675" t="s">
        <v>63</v>
      </c>
    </row>
    <row r="8676" spans="1:14" x14ac:dyDescent="0.25">
      <c r="A8676">
        <v>8675</v>
      </c>
      <c r="B8676">
        <v>3800</v>
      </c>
      <c r="C8676">
        <f>1/COUNTIF(B:B, B8676)</f>
        <v>0.25</v>
      </c>
      <c r="D8676" t="s">
        <v>137</v>
      </c>
      <c r="E8676">
        <v>1</v>
      </c>
      <c r="F8676" s="1">
        <v>42068</v>
      </c>
      <c r="G8676" s="1" t="str">
        <f t="shared" si="135"/>
        <v>Thursday</v>
      </c>
      <c r="H8676" s="2">
        <v>0.72979166666666662</v>
      </c>
      <c r="I8676">
        <v>16.5</v>
      </c>
      <c r="J8676">
        <v>16.5</v>
      </c>
      <c r="K8676" t="s">
        <v>176</v>
      </c>
      <c r="L8676" t="s">
        <v>12</v>
      </c>
      <c r="M8676" t="s">
        <v>13</v>
      </c>
      <c r="N8676" t="s">
        <v>14</v>
      </c>
    </row>
    <row r="8677" spans="1:14" x14ac:dyDescent="0.25">
      <c r="A8677">
        <v>8676</v>
      </c>
      <c r="B8677">
        <v>3800</v>
      </c>
      <c r="C8677">
        <f>1/COUNTIF(B:B, B8677)</f>
        <v>0.25</v>
      </c>
      <c r="D8677" t="s">
        <v>54</v>
      </c>
      <c r="E8677">
        <v>1</v>
      </c>
      <c r="F8677" s="1">
        <v>42068</v>
      </c>
      <c r="G8677" s="1" t="str">
        <f t="shared" si="135"/>
        <v>Thursday</v>
      </c>
      <c r="H8677" s="2">
        <v>0.72979166666666662</v>
      </c>
      <c r="I8677">
        <v>12</v>
      </c>
      <c r="J8677">
        <v>12</v>
      </c>
      <c r="K8677" t="s">
        <v>177</v>
      </c>
      <c r="L8677" t="s">
        <v>19</v>
      </c>
      <c r="M8677" t="s">
        <v>27</v>
      </c>
      <c r="N8677" t="s">
        <v>28</v>
      </c>
    </row>
    <row r="8678" spans="1:14" x14ac:dyDescent="0.25">
      <c r="A8678">
        <v>8677</v>
      </c>
      <c r="B8678">
        <v>3800</v>
      </c>
      <c r="C8678">
        <f>1/COUNTIF(B:B, B8678)</f>
        <v>0.25</v>
      </c>
      <c r="D8678" t="s">
        <v>83</v>
      </c>
      <c r="E8678">
        <v>1</v>
      </c>
      <c r="F8678" s="1">
        <v>42068</v>
      </c>
      <c r="G8678" s="1" t="str">
        <f t="shared" si="135"/>
        <v>Thursday</v>
      </c>
      <c r="H8678" s="2">
        <v>0.72979166666666662</v>
      </c>
      <c r="I8678">
        <v>20.75</v>
      </c>
      <c r="J8678">
        <v>20.75</v>
      </c>
      <c r="K8678" t="s">
        <v>176</v>
      </c>
      <c r="L8678" t="s">
        <v>23</v>
      </c>
      <c r="M8678" t="s">
        <v>84</v>
      </c>
      <c r="N8678" t="s">
        <v>85</v>
      </c>
    </row>
    <row r="8679" spans="1:14" x14ac:dyDescent="0.25">
      <c r="A8679">
        <v>8678</v>
      </c>
      <c r="B8679">
        <v>3800</v>
      </c>
      <c r="C8679">
        <f>1/COUNTIF(B:B, B8679)</f>
        <v>0.25</v>
      </c>
      <c r="D8679" t="s">
        <v>133</v>
      </c>
      <c r="E8679">
        <v>1</v>
      </c>
      <c r="F8679" s="1">
        <v>42068</v>
      </c>
      <c r="G8679" s="1" t="str">
        <f t="shared" si="135"/>
        <v>Thursday</v>
      </c>
      <c r="H8679" s="2">
        <v>0.72979166666666662</v>
      </c>
      <c r="I8679">
        <v>16.75</v>
      </c>
      <c r="J8679">
        <v>16.75</v>
      </c>
      <c r="K8679" t="s">
        <v>175</v>
      </c>
      <c r="L8679" t="s">
        <v>30</v>
      </c>
      <c r="M8679" t="s">
        <v>31</v>
      </c>
      <c r="N8679" t="s">
        <v>32</v>
      </c>
    </row>
    <row r="8680" spans="1:14" x14ac:dyDescent="0.25">
      <c r="A8680">
        <v>8679</v>
      </c>
      <c r="B8680">
        <v>3801</v>
      </c>
      <c r="C8680">
        <f>1/COUNTIF(B:B, B8680)</f>
        <v>0.33333333333333331</v>
      </c>
      <c r="D8680" t="s">
        <v>80</v>
      </c>
      <c r="E8680">
        <v>2</v>
      </c>
      <c r="F8680" s="1">
        <v>42068</v>
      </c>
      <c r="G8680" s="1" t="str">
        <f t="shared" si="135"/>
        <v>Thursday</v>
      </c>
      <c r="H8680" s="2">
        <v>0.74429398148148151</v>
      </c>
      <c r="I8680">
        <v>12</v>
      </c>
      <c r="J8680">
        <v>24</v>
      </c>
      <c r="K8680" t="s">
        <v>177</v>
      </c>
      <c r="L8680" t="s">
        <v>12</v>
      </c>
      <c r="M8680" t="s">
        <v>81</v>
      </c>
      <c r="N8680" t="s">
        <v>82</v>
      </c>
    </row>
    <row r="8681" spans="1:14" x14ac:dyDescent="0.25">
      <c r="A8681">
        <v>8680</v>
      </c>
      <c r="B8681">
        <v>3801</v>
      </c>
      <c r="C8681">
        <f>1/COUNTIF(B:B, B8681)</f>
        <v>0.33333333333333331</v>
      </c>
      <c r="D8681" t="s">
        <v>50</v>
      </c>
      <c r="E8681">
        <v>1</v>
      </c>
      <c r="F8681" s="1">
        <v>42068</v>
      </c>
      <c r="G8681" s="1" t="str">
        <f t="shared" si="135"/>
        <v>Thursday</v>
      </c>
      <c r="H8681" s="2">
        <v>0.74429398148148151</v>
      </c>
      <c r="I8681">
        <v>20.5</v>
      </c>
      <c r="J8681">
        <v>20.5</v>
      </c>
      <c r="K8681" t="s">
        <v>176</v>
      </c>
      <c r="L8681" t="s">
        <v>12</v>
      </c>
      <c r="M8681" t="s">
        <v>51</v>
      </c>
      <c r="N8681" t="s">
        <v>52</v>
      </c>
    </row>
    <row r="8682" spans="1:14" x14ac:dyDescent="0.25">
      <c r="A8682">
        <v>8681</v>
      </c>
      <c r="B8682">
        <v>3801</v>
      </c>
      <c r="C8682">
        <f>1/COUNTIF(B:B, B8682)</f>
        <v>0.33333333333333331</v>
      </c>
      <c r="D8682" t="s">
        <v>64</v>
      </c>
      <c r="E8682">
        <v>1</v>
      </c>
      <c r="F8682" s="1">
        <v>42068</v>
      </c>
      <c r="G8682" s="1" t="str">
        <f t="shared" si="135"/>
        <v>Thursday</v>
      </c>
      <c r="H8682" s="2">
        <v>0.74429398148148151</v>
      </c>
      <c r="I8682">
        <v>20.25</v>
      </c>
      <c r="J8682">
        <v>20.25</v>
      </c>
      <c r="K8682" t="s">
        <v>176</v>
      </c>
      <c r="L8682" t="s">
        <v>19</v>
      </c>
      <c r="M8682" t="s">
        <v>27</v>
      </c>
      <c r="N8682" t="s">
        <v>28</v>
      </c>
    </row>
    <row r="8683" spans="1:14" x14ac:dyDescent="0.25">
      <c r="A8683">
        <v>8682</v>
      </c>
      <c r="B8683">
        <v>3802</v>
      </c>
      <c r="C8683">
        <f>1/COUNTIF(B:B, B8683)</f>
        <v>0.5</v>
      </c>
      <c r="D8683" t="s">
        <v>22</v>
      </c>
      <c r="E8683">
        <v>1</v>
      </c>
      <c r="F8683" s="1">
        <v>42068</v>
      </c>
      <c r="G8683" s="1" t="str">
        <f t="shared" si="135"/>
        <v>Thursday</v>
      </c>
      <c r="H8683" s="2">
        <v>0.75218750000000001</v>
      </c>
      <c r="I8683">
        <v>20.75</v>
      </c>
      <c r="J8683">
        <v>20.75</v>
      </c>
      <c r="K8683" t="s">
        <v>176</v>
      </c>
      <c r="L8683" t="s">
        <v>23</v>
      </c>
      <c r="M8683" t="s">
        <v>24</v>
      </c>
      <c r="N8683" t="s">
        <v>25</v>
      </c>
    </row>
    <row r="8684" spans="1:14" x14ac:dyDescent="0.25">
      <c r="A8684">
        <v>8683</v>
      </c>
      <c r="B8684">
        <v>3802</v>
      </c>
      <c r="C8684">
        <f>1/COUNTIF(B:B, B8684)</f>
        <v>0.5</v>
      </c>
      <c r="D8684" t="s">
        <v>34</v>
      </c>
      <c r="E8684">
        <v>1</v>
      </c>
      <c r="F8684" s="1">
        <v>42068</v>
      </c>
      <c r="G8684" s="1" t="str">
        <f t="shared" si="135"/>
        <v>Thursday</v>
      </c>
      <c r="H8684" s="2">
        <v>0.75218750000000001</v>
      </c>
      <c r="I8684">
        <v>20.75</v>
      </c>
      <c r="J8684">
        <v>20.75</v>
      </c>
      <c r="K8684" t="s">
        <v>176</v>
      </c>
      <c r="L8684" t="s">
        <v>23</v>
      </c>
      <c r="M8684" t="s">
        <v>35</v>
      </c>
      <c r="N8684" t="s">
        <v>36</v>
      </c>
    </row>
    <row r="8685" spans="1:14" x14ac:dyDescent="0.25">
      <c r="A8685">
        <v>8684</v>
      </c>
      <c r="B8685">
        <v>3803</v>
      </c>
      <c r="C8685">
        <f>1/COUNTIF(B:B, B8685)</f>
        <v>1</v>
      </c>
      <c r="D8685" t="s">
        <v>137</v>
      </c>
      <c r="E8685">
        <v>1</v>
      </c>
      <c r="F8685" s="1">
        <v>42068</v>
      </c>
      <c r="G8685" s="1" t="str">
        <f t="shared" si="135"/>
        <v>Thursday</v>
      </c>
      <c r="H8685" s="2">
        <v>0.75392361111111106</v>
      </c>
      <c r="I8685">
        <v>16.5</v>
      </c>
      <c r="J8685">
        <v>16.5</v>
      </c>
      <c r="K8685" t="s">
        <v>176</v>
      </c>
      <c r="L8685" t="s">
        <v>12</v>
      </c>
      <c r="M8685" t="s">
        <v>13</v>
      </c>
      <c r="N8685" t="s">
        <v>14</v>
      </c>
    </row>
    <row r="8686" spans="1:14" x14ac:dyDescent="0.25">
      <c r="A8686">
        <v>8685</v>
      </c>
      <c r="B8686">
        <v>3804</v>
      </c>
      <c r="C8686">
        <f>1/COUNTIF(B:B, B8686)</f>
        <v>1</v>
      </c>
      <c r="D8686" t="s">
        <v>86</v>
      </c>
      <c r="E8686">
        <v>1</v>
      </c>
      <c r="F8686" s="1">
        <v>42068</v>
      </c>
      <c r="G8686" s="1" t="str">
        <f t="shared" si="135"/>
        <v>Thursday</v>
      </c>
      <c r="H8686" s="2">
        <v>0.75906249999999997</v>
      </c>
      <c r="I8686">
        <v>17.950000762939453</v>
      </c>
      <c r="J8686">
        <v>17.950000762939453</v>
      </c>
      <c r="K8686" t="s">
        <v>176</v>
      </c>
      <c r="L8686" t="s">
        <v>19</v>
      </c>
      <c r="M8686" t="s">
        <v>87</v>
      </c>
      <c r="N8686" t="s">
        <v>88</v>
      </c>
    </row>
    <row r="8687" spans="1:14" x14ac:dyDescent="0.25">
      <c r="A8687">
        <v>8686</v>
      </c>
      <c r="B8687">
        <v>3805</v>
      </c>
      <c r="C8687">
        <f>1/COUNTIF(B:B, B8687)</f>
        <v>1</v>
      </c>
      <c r="D8687" t="s">
        <v>116</v>
      </c>
      <c r="E8687">
        <v>1</v>
      </c>
      <c r="F8687" s="1">
        <v>42068</v>
      </c>
      <c r="G8687" s="1" t="str">
        <f t="shared" si="135"/>
        <v>Thursday</v>
      </c>
      <c r="H8687" s="2">
        <v>0.76495370370370375</v>
      </c>
      <c r="I8687">
        <v>12.5</v>
      </c>
      <c r="J8687">
        <v>12.5</v>
      </c>
      <c r="K8687" t="s">
        <v>177</v>
      </c>
      <c r="L8687" t="s">
        <v>23</v>
      </c>
      <c r="M8687" t="s">
        <v>35</v>
      </c>
      <c r="N8687" t="s">
        <v>36</v>
      </c>
    </row>
    <row r="8688" spans="1:14" x14ac:dyDescent="0.25">
      <c r="A8688">
        <v>8687</v>
      </c>
      <c r="B8688">
        <v>3806</v>
      </c>
      <c r="C8688">
        <f>1/COUNTIF(B:B, B8688)</f>
        <v>0.5</v>
      </c>
      <c r="D8688" t="s">
        <v>72</v>
      </c>
      <c r="E8688">
        <v>1</v>
      </c>
      <c r="F8688" s="1">
        <v>42068</v>
      </c>
      <c r="G8688" s="1" t="str">
        <f t="shared" si="135"/>
        <v>Thursday</v>
      </c>
      <c r="H8688" s="2">
        <v>0.77094907407407409</v>
      </c>
      <c r="I8688">
        <v>16.75</v>
      </c>
      <c r="J8688">
        <v>16.75</v>
      </c>
      <c r="K8688" t="s">
        <v>175</v>
      </c>
      <c r="L8688" t="s">
        <v>30</v>
      </c>
      <c r="M8688" t="s">
        <v>70</v>
      </c>
      <c r="N8688" t="s">
        <v>71</v>
      </c>
    </row>
    <row r="8689" spans="1:14" x14ac:dyDescent="0.25">
      <c r="A8689">
        <v>8688</v>
      </c>
      <c r="B8689">
        <v>3806</v>
      </c>
      <c r="C8689">
        <f>1/COUNTIF(B:B, B8689)</f>
        <v>0.5</v>
      </c>
      <c r="D8689" t="s">
        <v>33</v>
      </c>
      <c r="E8689">
        <v>1</v>
      </c>
      <c r="F8689" s="1">
        <v>42068</v>
      </c>
      <c r="G8689" s="1" t="str">
        <f t="shared" si="135"/>
        <v>Thursday</v>
      </c>
      <c r="H8689" s="2">
        <v>0.77094907407407409</v>
      </c>
      <c r="I8689">
        <v>16.5</v>
      </c>
      <c r="J8689">
        <v>16.5</v>
      </c>
      <c r="K8689" t="s">
        <v>175</v>
      </c>
      <c r="L8689" t="s">
        <v>23</v>
      </c>
      <c r="M8689" t="s">
        <v>24</v>
      </c>
      <c r="N8689" t="s">
        <v>25</v>
      </c>
    </row>
    <row r="8690" spans="1:14" x14ac:dyDescent="0.25">
      <c r="A8690">
        <v>8689</v>
      </c>
      <c r="B8690">
        <v>3807</v>
      </c>
      <c r="C8690">
        <f>1/COUNTIF(B:B, B8690)</f>
        <v>0.33333333333333331</v>
      </c>
      <c r="D8690" t="s">
        <v>18</v>
      </c>
      <c r="E8690">
        <v>1</v>
      </c>
      <c r="F8690" s="1">
        <v>42068</v>
      </c>
      <c r="G8690" s="1" t="str">
        <f t="shared" si="135"/>
        <v>Thursday</v>
      </c>
      <c r="H8690" s="2">
        <v>0.77497685185185183</v>
      </c>
      <c r="I8690">
        <v>18.5</v>
      </c>
      <c r="J8690">
        <v>18.5</v>
      </c>
      <c r="K8690" t="s">
        <v>176</v>
      </c>
      <c r="L8690" t="s">
        <v>19</v>
      </c>
      <c r="M8690" t="s">
        <v>20</v>
      </c>
      <c r="N8690" t="s">
        <v>21</v>
      </c>
    </row>
    <row r="8691" spans="1:14" x14ac:dyDescent="0.25">
      <c r="A8691">
        <v>8690</v>
      </c>
      <c r="B8691">
        <v>3807</v>
      </c>
      <c r="C8691">
        <f>1/COUNTIF(B:B, B8691)</f>
        <v>0.33333333333333331</v>
      </c>
      <c r="D8691" t="s">
        <v>50</v>
      </c>
      <c r="E8691">
        <v>1</v>
      </c>
      <c r="F8691" s="1">
        <v>42068</v>
      </c>
      <c r="G8691" s="1" t="str">
        <f t="shared" si="135"/>
        <v>Thursday</v>
      </c>
      <c r="H8691" s="2">
        <v>0.77497685185185183</v>
      </c>
      <c r="I8691">
        <v>20.5</v>
      </c>
      <c r="J8691">
        <v>20.5</v>
      </c>
      <c r="K8691" t="s">
        <v>176</v>
      </c>
      <c r="L8691" t="s">
        <v>12</v>
      </c>
      <c r="M8691" t="s">
        <v>51</v>
      </c>
      <c r="N8691" t="s">
        <v>52</v>
      </c>
    </row>
    <row r="8692" spans="1:14" x14ac:dyDescent="0.25">
      <c r="A8692">
        <v>8691</v>
      </c>
      <c r="B8692">
        <v>3807</v>
      </c>
      <c r="C8692">
        <f>1/COUNTIF(B:B, B8692)</f>
        <v>0.33333333333333331</v>
      </c>
      <c r="D8692" t="s">
        <v>29</v>
      </c>
      <c r="E8692">
        <v>1</v>
      </c>
      <c r="F8692" s="1">
        <v>42068</v>
      </c>
      <c r="G8692" s="1" t="str">
        <f t="shared" si="135"/>
        <v>Thursday</v>
      </c>
      <c r="H8692" s="2">
        <v>0.77497685185185183</v>
      </c>
      <c r="I8692">
        <v>20.75</v>
      </c>
      <c r="J8692">
        <v>20.75</v>
      </c>
      <c r="K8692" t="s">
        <v>176</v>
      </c>
      <c r="L8692" t="s">
        <v>30</v>
      </c>
      <c r="M8692" t="s">
        <v>31</v>
      </c>
      <c r="N8692" t="s">
        <v>32</v>
      </c>
    </row>
    <row r="8693" spans="1:14" x14ac:dyDescent="0.25">
      <c r="A8693">
        <v>8692</v>
      </c>
      <c r="B8693">
        <v>3808</v>
      </c>
      <c r="C8693">
        <f>1/COUNTIF(B:B, B8693)</f>
        <v>1</v>
      </c>
      <c r="D8693" t="s">
        <v>114</v>
      </c>
      <c r="E8693">
        <v>1</v>
      </c>
      <c r="F8693" s="1">
        <v>42068</v>
      </c>
      <c r="G8693" s="1" t="str">
        <f t="shared" si="135"/>
        <v>Thursday</v>
      </c>
      <c r="H8693" s="2">
        <v>0.77722222222222226</v>
      </c>
      <c r="I8693">
        <v>16.75</v>
      </c>
      <c r="J8693">
        <v>16.75</v>
      </c>
      <c r="K8693" t="s">
        <v>175</v>
      </c>
      <c r="L8693" t="s">
        <v>30</v>
      </c>
      <c r="M8693" t="s">
        <v>38</v>
      </c>
      <c r="N8693" t="s">
        <v>39</v>
      </c>
    </row>
    <row r="8694" spans="1:14" x14ac:dyDescent="0.25">
      <c r="A8694">
        <v>8693</v>
      </c>
      <c r="B8694">
        <v>3809</v>
      </c>
      <c r="C8694">
        <f>1/COUNTIF(B:B, B8694)</f>
        <v>0.25</v>
      </c>
      <c r="D8694" t="s">
        <v>73</v>
      </c>
      <c r="E8694">
        <v>1</v>
      </c>
      <c r="F8694" s="1">
        <v>42068</v>
      </c>
      <c r="G8694" s="1" t="str">
        <f t="shared" si="135"/>
        <v>Thursday</v>
      </c>
      <c r="H8694" s="2">
        <v>0.78623842592592597</v>
      </c>
      <c r="I8694">
        <v>15.25</v>
      </c>
      <c r="J8694">
        <v>15.25</v>
      </c>
      <c r="K8694" t="s">
        <v>176</v>
      </c>
      <c r="L8694" t="s">
        <v>12</v>
      </c>
      <c r="M8694" t="s">
        <v>74</v>
      </c>
      <c r="N8694" t="s">
        <v>75</v>
      </c>
    </row>
    <row r="8695" spans="1:14" x14ac:dyDescent="0.25">
      <c r="A8695">
        <v>8694</v>
      </c>
      <c r="B8695">
        <v>3809</v>
      </c>
      <c r="C8695">
        <f>1/COUNTIF(B:B, B8695)</f>
        <v>0.25</v>
      </c>
      <c r="D8695" t="s">
        <v>144</v>
      </c>
      <c r="E8695">
        <v>1</v>
      </c>
      <c r="F8695" s="1">
        <v>42068</v>
      </c>
      <c r="G8695" s="1" t="str">
        <f t="shared" si="135"/>
        <v>Thursday</v>
      </c>
      <c r="H8695" s="2">
        <v>0.78623842592592597</v>
      </c>
      <c r="I8695">
        <v>12.25</v>
      </c>
      <c r="J8695">
        <v>12.25</v>
      </c>
      <c r="K8695" t="s">
        <v>177</v>
      </c>
      <c r="L8695" t="s">
        <v>23</v>
      </c>
      <c r="M8695" t="s">
        <v>110</v>
      </c>
      <c r="N8695" t="s">
        <v>111</v>
      </c>
    </row>
    <row r="8696" spans="1:14" x14ac:dyDescent="0.25">
      <c r="A8696">
        <v>8695</v>
      </c>
      <c r="B8696">
        <v>3809</v>
      </c>
      <c r="C8696">
        <f>1/COUNTIF(B:B, B8696)</f>
        <v>0.25</v>
      </c>
      <c r="D8696" t="s">
        <v>40</v>
      </c>
      <c r="E8696">
        <v>1</v>
      </c>
      <c r="F8696" s="1">
        <v>42068</v>
      </c>
      <c r="G8696" s="1" t="str">
        <f t="shared" si="135"/>
        <v>Thursday</v>
      </c>
      <c r="H8696" s="2">
        <v>0.78623842592592597</v>
      </c>
      <c r="I8696">
        <v>12</v>
      </c>
      <c r="J8696">
        <v>12</v>
      </c>
      <c r="K8696" t="s">
        <v>177</v>
      </c>
      <c r="L8696" t="s">
        <v>12</v>
      </c>
      <c r="M8696" t="s">
        <v>41</v>
      </c>
      <c r="N8696" t="s">
        <v>42</v>
      </c>
    </row>
    <row r="8697" spans="1:14" x14ac:dyDescent="0.25">
      <c r="A8697">
        <v>8696</v>
      </c>
      <c r="B8697">
        <v>3809</v>
      </c>
      <c r="C8697">
        <f>1/COUNTIF(B:B, B8697)</f>
        <v>0.25</v>
      </c>
      <c r="D8697" t="s">
        <v>61</v>
      </c>
      <c r="E8697">
        <v>1</v>
      </c>
      <c r="F8697" s="1">
        <v>42068</v>
      </c>
      <c r="G8697" s="1" t="str">
        <f t="shared" si="135"/>
        <v>Thursday</v>
      </c>
      <c r="H8697" s="2">
        <v>0.78623842592592597</v>
      </c>
      <c r="I8697">
        <v>12</v>
      </c>
      <c r="J8697">
        <v>12</v>
      </c>
      <c r="K8697" t="s">
        <v>177</v>
      </c>
      <c r="L8697" t="s">
        <v>19</v>
      </c>
      <c r="M8697" t="s">
        <v>62</v>
      </c>
      <c r="N8697" t="s">
        <v>63</v>
      </c>
    </row>
    <row r="8698" spans="1:14" x14ac:dyDescent="0.25">
      <c r="A8698">
        <v>8697</v>
      </c>
      <c r="B8698">
        <v>3810</v>
      </c>
      <c r="C8698">
        <f>1/COUNTIF(B:B, B8698)</f>
        <v>1</v>
      </c>
      <c r="D8698" t="s">
        <v>153</v>
      </c>
      <c r="E8698">
        <v>1</v>
      </c>
      <c r="F8698" s="1">
        <v>42068</v>
      </c>
      <c r="G8698" s="1" t="str">
        <f t="shared" si="135"/>
        <v>Thursday</v>
      </c>
      <c r="H8698" s="2">
        <v>0.78719907407407408</v>
      </c>
      <c r="I8698">
        <v>16.5</v>
      </c>
      <c r="J8698">
        <v>16.5</v>
      </c>
      <c r="K8698" t="s">
        <v>175</v>
      </c>
      <c r="L8698" t="s">
        <v>23</v>
      </c>
      <c r="M8698" t="s">
        <v>56</v>
      </c>
      <c r="N8698" t="s">
        <v>57</v>
      </c>
    </row>
    <row r="8699" spans="1:14" x14ac:dyDescent="0.25">
      <c r="A8699">
        <v>8698</v>
      </c>
      <c r="B8699">
        <v>3811</v>
      </c>
      <c r="C8699">
        <f>1/COUNTIF(B:B, B8699)</f>
        <v>1</v>
      </c>
      <c r="D8699" t="s">
        <v>167</v>
      </c>
      <c r="E8699">
        <v>1</v>
      </c>
      <c r="F8699" s="1">
        <v>42068</v>
      </c>
      <c r="G8699" s="1" t="str">
        <f t="shared" si="135"/>
        <v>Thursday</v>
      </c>
      <c r="H8699" s="2">
        <v>0.81464120370370374</v>
      </c>
      <c r="I8699">
        <v>12.5</v>
      </c>
      <c r="J8699">
        <v>12.5</v>
      </c>
      <c r="K8699" t="s">
        <v>177</v>
      </c>
      <c r="L8699" t="s">
        <v>23</v>
      </c>
      <c r="M8699" t="s">
        <v>84</v>
      </c>
      <c r="N8699" t="s">
        <v>85</v>
      </c>
    </row>
    <row r="8700" spans="1:14" x14ac:dyDescent="0.25">
      <c r="A8700">
        <v>8699</v>
      </c>
      <c r="B8700">
        <v>3812</v>
      </c>
      <c r="C8700">
        <f>1/COUNTIF(B:B, B8700)</f>
        <v>0.33333333333333331</v>
      </c>
      <c r="D8700" t="s">
        <v>138</v>
      </c>
      <c r="E8700">
        <v>1</v>
      </c>
      <c r="F8700" s="1">
        <v>42068</v>
      </c>
      <c r="G8700" s="1" t="str">
        <f t="shared" si="135"/>
        <v>Thursday</v>
      </c>
      <c r="H8700" s="2">
        <v>0.8737152777777778</v>
      </c>
      <c r="I8700">
        <v>11</v>
      </c>
      <c r="J8700">
        <v>11</v>
      </c>
      <c r="K8700" t="s">
        <v>177</v>
      </c>
      <c r="L8700" t="s">
        <v>12</v>
      </c>
      <c r="M8700" t="s">
        <v>126</v>
      </c>
      <c r="N8700" t="s">
        <v>127</v>
      </c>
    </row>
    <row r="8701" spans="1:14" x14ac:dyDescent="0.25">
      <c r="A8701">
        <v>8700</v>
      </c>
      <c r="B8701">
        <v>3812</v>
      </c>
      <c r="C8701">
        <f>1/COUNTIF(B:B, B8701)</f>
        <v>0.33333333333333331</v>
      </c>
      <c r="D8701" t="s">
        <v>65</v>
      </c>
      <c r="E8701">
        <v>1</v>
      </c>
      <c r="F8701" s="1">
        <v>42068</v>
      </c>
      <c r="G8701" s="1" t="str">
        <f t="shared" si="135"/>
        <v>Thursday</v>
      </c>
      <c r="H8701" s="2">
        <v>0.8737152777777778</v>
      </c>
      <c r="I8701">
        <v>20.75</v>
      </c>
      <c r="J8701">
        <v>20.75</v>
      </c>
      <c r="K8701" t="s">
        <v>176</v>
      </c>
      <c r="L8701" t="s">
        <v>30</v>
      </c>
      <c r="M8701" t="s">
        <v>66</v>
      </c>
      <c r="N8701" t="s">
        <v>67</v>
      </c>
    </row>
    <row r="8702" spans="1:14" x14ac:dyDescent="0.25">
      <c r="A8702">
        <v>8701</v>
      </c>
      <c r="B8702">
        <v>3812</v>
      </c>
      <c r="C8702">
        <f>1/COUNTIF(B:B, B8702)</f>
        <v>0.33333333333333331</v>
      </c>
      <c r="D8702" t="s">
        <v>29</v>
      </c>
      <c r="E8702">
        <v>1</v>
      </c>
      <c r="F8702" s="1">
        <v>42068</v>
      </c>
      <c r="G8702" s="1" t="str">
        <f t="shared" si="135"/>
        <v>Thursday</v>
      </c>
      <c r="H8702" s="2">
        <v>0.8737152777777778</v>
      </c>
      <c r="I8702">
        <v>20.75</v>
      </c>
      <c r="J8702">
        <v>20.75</v>
      </c>
      <c r="K8702" t="s">
        <v>176</v>
      </c>
      <c r="L8702" t="s">
        <v>30</v>
      </c>
      <c r="M8702" t="s">
        <v>31</v>
      </c>
      <c r="N8702" t="s">
        <v>32</v>
      </c>
    </row>
    <row r="8703" spans="1:14" x14ac:dyDescent="0.25">
      <c r="A8703">
        <v>8702</v>
      </c>
      <c r="B8703">
        <v>3813</v>
      </c>
      <c r="C8703">
        <f>1/COUNTIF(B:B, B8703)</f>
        <v>1</v>
      </c>
      <c r="D8703" t="s">
        <v>61</v>
      </c>
      <c r="E8703">
        <v>1</v>
      </c>
      <c r="F8703" s="1">
        <v>42068</v>
      </c>
      <c r="G8703" s="1" t="str">
        <f t="shared" si="135"/>
        <v>Thursday</v>
      </c>
      <c r="H8703" s="2">
        <v>0.87596064814814811</v>
      </c>
      <c r="I8703">
        <v>12</v>
      </c>
      <c r="J8703">
        <v>12</v>
      </c>
      <c r="K8703" t="s">
        <v>177</v>
      </c>
      <c r="L8703" t="s">
        <v>19</v>
      </c>
      <c r="M8703" t="s">
        <v>62</v>
      </c>
      <c r="N8703" t="s">
        <v>63</v>
      </c>
    </row>
    <row r="8704" spans="1:14" x14ac:dyDescent="0.25">
      <c r="A8704">
        <v>8703</v>
      </c>
      <c r="B8704">
        <v>3814</v>
      </c>
      <c r="C8704">
        <f>1/COUNTIF(B:B, B8704)</f>
        <v>1</v>
      </c>
      <c r="D8704" t="s">
        <v>118</v>
      </c>
      <c r="E8704">
        <v>1</v>
      </c>
      <c r="F8704" s="1">
        <v>42069</v>
      </c>
      <c r="G8704" s="1" t="str">
        <f t="shared" si="135"/>
        <v>Friday</v>
      </c>
      <c r="H8704" s="2">
        <v>0.48049768518518521</v>
      </c>
      <c r="I8704">
        <v>20.25</v>
      </c>
      <c r="J8704">
        <v>20.25</v>
      </c>
      <c r="K8704" t="s">
        <v>176</v>
      </c>
      <c r="L8704" t="s">
        <v>19</v>
      </c>
      <c r="M8704" t="s">
        <v>62</v>
      </c>
      <c r="N8704" t="s">
        <v>63</v>
      </c>
    </row>
    <row r="8705" spans="1:14" x14ac:dyDescent="0.25">
      <c r="A8705">
        <v>8704</v>
      </c>
      <c r="B8705">
        <v>3815</v>
      </c>
      <c r="C8705">
        <f>1/COUNTIF(B:B, B8705)</f>
        <v>1</v>
      </c>
      <c r="D8705" t="s">
        <v>166</v>
      </c>
      <c r="E8705">
        <v>1</v>
      </c>
      <c r="F8705" s="1">
        <v>42069</v>
      </c>
      <c r="G8705" s="1" t="str">
        <f t="shared" si="135"/>
        <v>Friday</v>
      </c>
      <c r="H8705" s="2">
        <v>0.48052083333333334</v>
      </c>
      <c r="I8705">
        <v>16.5</v>
      </c>
      <c r="J8705">
        <v>16.5</v>
      </c>
      <c r="K8705" t="s">
        <v>175</v>
      </c>
      <c r="L8705" t="s">
        <v>23</v>
      </c>
      <c r="M8705" t="s">
        <v>84</v>
      </c>
      <c r="N8705" t="s">
        <v>85</v>
      </c>
    </row>
    <row r="8706" spans="1:14" x14ac:dyDescent="0.25">
      <c r="A8706">
        <v>8705</v>
      </c>
      <c r="B8706">
        <v>3816</v>
      </c>
      <c r="C8706">
        <f>1/COUNTIF(B:B, B8706)</f>
        <v>0.5</v>
      </c>
      <c r="D8706" t="s">
        <v>69</v>
      </c>
      <c r="E8706">
        <v>1</v>
      </c>
      <c r="F8706" s="1">
        <v>42069</v>
      </c>
      <c r="G8706" s="1" t="str">
        <f t="shared" ref="G8706:G8769" si="136">TEXT(F8706,"dddd")</f>
        <v>Friday</v>
      </c>
      <c r="H8706" s="2">
        <v>0.50398148148148147</v>
      </c>
      <c r="I8706">
        <v>20.75</v>
      </c>
      <c r="J8706">
        <v>20.75</v>
      </c>
      <c r="K8706" t="s">
        <v>176</v>
      </c>
      <c r="L8706" t="s">
        <v>30</v>
      </c>
      <c r="M8706" t="s">
        <v>70</v>
      </c>
      <c r="N8706" t="s">
        <v>71</v>
      </c>
    </row>
    <row r="8707" spans="1:14" x14ac:dyDescent="0.25">
      <c r="A8707">
        <v>8706</v>
      </c>
      <c r="B8707">
        <v>3816</v>
      </c>
      <c r="C8707">
        <f>1/COUNTIF(B:B, B8707)</f>
        <v>0.5</v>
      </c>
      <c r="D8707" t="s">
        <v>34</v>
      </c>
      <c r="E8707">
        <v>1</v>
      </c>
      <c r="F8707" s="1">
        <v>42069</v>
      </c>
      <c r="G8707" s="1" t="str">
        <f t="shared" si="136"/>
        <v>Friday</v>
      </c>
      <c r="H8707" s="2">
        <v>0.50398148148148147</v>
      </c>
      <c r="I8707">
        <v>20.75</v>
      </c>
      <c r="J8707">
        <v>20.75</v>
      </c>
      <c r="K8707" t="s">
        <v>176</v>
      </c>
      <c r="L8707" t="s">
        <v>23</v>
      </c>
      <c r="M8707" t="s">
        <v>35</v>
      </c>
      <c r="N8707" t="s">
        <v>36</v>
      </c>
    </row>
    <row r="8708" spans="1:14" x14ac:dyDescent="0.25">
      <c r="A8708">
        <v>8707</v>
      </c>
      <c r="B8708">
        <v>3817</v>
      </c>
      <c r="C8708">
        <f>1/COUNTIF(B:B, B8708)</f>
        <v>1</v>
      </c>
      <c r="D8708" t="s">
        <v>46</v>
      </c>
      <c r="E8708">
        <v>1</v>
      </c>
      <c r="F8708" s="1">
        <v>42069</v>
      </c>
      <c r="G8708" s="1" t="str">
        <f t="shared" si="136"/>
        <v>Friday</v>
      </c>
      <c r="H8708" s="2">
        <v>0.50921296296296292</v>
      </c>
      <c r="I8708">
        <v>12</v>
      </c>
      <c r="J8708">
        <v>12</v>
      </c>
      <c r="K8708" t="s">
        <v>177</v>
      </c>
      <c r="L8708" t="s">
        <v>12</v>
      </c>
      <c r="M8708" t="s">
        <v>16</v>
      </c>
      <c r="N8708" t="s">
        <v>17</v>
      </c>
    </row>
    <row r="8709" spans="1:14" x14ac:dyDescent="0.25">
      <c r="A8709">
        <v>8708</v>
      </c>
      <c r="B8709">
        <v>3818</v>
      </c>
      <c r="C8709">
        <f>1/COUNTIF(B:B, B8709)</f>
        <v>0.25</v>
      </c>
      <c r="D8709" t="s">
        <v>18</v>
      </c>
      <c r="E8709">
        <v>1</v>
      </c>
      <c r="F8709" s="1">
        <v>42069</v>
      </c>
      <c r="G8709" s="1" t="str">
        <f t="shared" si="136"/>
        <v>Friday</v>
      </c>
      <c r="H8709" s="2">
        <v>0.5131944444444444</v>
      </c>
      <c r="I8709">
        <v>18.5</v>
      </c>
      <c r="J8709">
        <v>18.5</v>
      </c>
      <c r="K8709" t="s">
        <v>176</v>
      </c>
      <c r="L8709" t="s">
        <v>19</v>
      </c>
      <c r="M8709" t="s">
        <v>20</v>
      </c>
      <c r="N8709" t="s">
        <v>21</v>
      </c>
    </row>
    <row r="8710" spans="1:14" x14ac:dyDescent="0.25">
      <c r="A8710">
        <v>8709</v>
      </c>
      <c r="B8710">
        <v>3818</v>
      </c>
      <c r="C8710">
        <f>1/COUNTIF(B:B, B8710)</f>
        <v>0.25</v>
      </c>
      <c r="D8710" t="s">
        <v>99</v>
      </c>
      <c r="E8710">
        <v>1</v>
      </c>
      <c r="F8710" s="1">
        <v>42069</v>
      </c>
      <c r="G8710" s="1" t="str">
        <f t="shared" si="136"/>
        <v>Friday</v>
      </c>
      <c r="H8710" s="2">
        <v>0.5131944444444444</v>
      </c>
      <c r="I8710">
        <v>16</v>
      </c>
      <c r="J8710">
        <v>16</v>
      </c>
      <c r="K8710" t="s">
        <v>175</v>
      </c>
      <c r="L8710" t="s">
        <v>19</v>
      </c>
      <c r="M8710" t="s">
        <v>100</v>
      </c>
      <c r="N8710" t="s">
        <v>101</v>
      </c>
    </row>
    <row r="8711" spans="1:14" x14ac:dyDescent="0.25">
      <c r="A8711">
        <v>8710</v>
      </c>
      <c r="B8711">
        <v>3818</v>
      </c>
      <c r="C8711">
        <f>1/COUNTIF(B:B, B8711)</f>
        <v>0.25</v>
      </c>
      <c r="D8711" t="s">
        <v>145</v>
      </c>
      <c r="E8711">
        <v>1</v>
      </c>
      <c r="F8711" s="1">
        <v>42069</v>
      </c>
      <c r="G8711" s="1" t="str">
        <f t="shared" si="136"/>
        <v>Friday</v>
      </c>
      <c r="H8711" s="2">
        <v>0.5131944444444444</v>
      </c>
      <c r="I8711">
        <v>12.5</v>
      </c>
      <c r="J8711">
        <v>12.5</v>
      </c>
      <c r="K8711" t="s">
        <v>177</v>
      </c>
      <c r="L8711" t="s">
        <v>23</v>
      </c>
      <c r="M8711" t="s">
        <v>56</v>
      </c>
      <c r="N8711" t="s">
        <v>57</v>
      </c>
    </row>
    <row r="8712" spans="1:14" x14ac:dyDescent="0.25">
      <c r="A8712">
        <v>8711</v>
      </c>
      <c r="B8712">
        <v>3818</v>
      </c>
      <c r="C8712">
        <f>1/COUNTIF(B:B, B8712)</f>
        <v>0.25</v>
      </c>
      <c r="D8712" t="s">
        <v>152</v>
      </c>
      <c r="E8712">
        <v>1</v>
      </c>
      <c r="F8712" s="1">
        <v>42069</v>
      </c>
      <c r="G8712" s="1" t="str">
        <f t="shared" si="136"/>
        <v>Friday</v>
      </c>
      <c r="H8712" s="2">
        <v>0.5131944444444444</v>
      </c>
      <c r="I8712">
        <v>12</v>
      </c>
      <c r="J8712">
        <v>12</v>
      </c>
      <c r="K8712" t="s">
        <v>177</v>
      </c>
      <c r="L8712" t="s">
        <v>19</v>
      </c>
      <c r="M8712" t="s">
        <v>106</v>
      </c>
      <c r="N8712" t="s">
        <v>107</v>
      </c>
    </row>
    <row r="8713" spans="1:14" x14ac:dyDescent="0.25">
      <c r="A8713">
        <v>8712</v>
      </c>
      <c r="B8713">
        <v>3819</v>
      </c>
      <c r="C8713">
        <f>1/COUNTIF(B:B, B8713)</f>
        <v>1</v>
      </c>
      <c r="D8713" t="s">
        <v>15</v>
      </c>
      <c r="E8713">
        <v>1</v>
      </c>
      <c r="F8713" s="1">
        <v>42069</v>
      </c>
      <c r="G8713" s="1" t="str">
        <f t="shared" si="136"/>
        <v>Friday</v>
      </c>
      <c r="H8713" s="2">
        <v>0.51714120370370376</v>
      </c>
      <c r="I8713">
        <v>16</v>
      </c>
      <c r="J8713">
        <v>16</v>
      </c>
      <c r="K8713" t="s">
        <v>175</v>
      </c>
      <c r="L8713" t="s">
        <v>12</v>
      </c>
      <c r="M8713" t="s">
        <v>16</v>
      </c>
      <c r="N8713" t="s">
        <v>17</v>
      </c>
    </row>
    <row r="8714" spans="1:14" x14ac:dyDescent="0.25">
      <c r="A8714">
        <v>8713</v>
      </c>
      <c r="B8714">
        <v>3820</v>
      </c>
      <c r="C8714">
        <f>1/COUNTIF(B:B, B8714)</f>
        <v>1</v>
      </c>
      <c r="D8714" t="s">
        <v>55</v>
      </c>
      <c r="E8714">
        <v>1</v>
      </c>
      <c r="F8714" s="1">
        <v>42069</v>
      </c>
      <c r="G8714" s="1" t="str">
        <f t="shared" si="136"/>
        <v>Friday</v>
      </c>
      <c r="H8714" s="2">
        <v>0.5193402777777778</v>
      </c>
      <c r="I8714">
        <v>20.75</v>
      </c>
      <c r="J8714">
        <v>20.75</v>
      </c>
      <c r="K8714" t="s">
        <v>176</v>
      </c>
      <c r="L8714" t="s">
        <v>23</v>
      </c>
      <c r="M8714" t="s">
        <v>56</v>
      </c>
      <c r="N8714" t="s">
        <v>57</v>
      </c>
    </row>
    <row r="8715" spans="1:14" x14ac:dyDescent="0.25">
      <c r="A8715">
        <v>8714</v>
      </c>
      <c r="B8715">
        <v>3821</v>
      </c>
      <c r="C8715">
        <f>1/COUNTIF(B:B, B8715)</f>
        <v>0.1111111111111111</v>
      </c>
      <c r="D8715" t="s">
        <v>80</v>
      </c>
      <c r="E8715">
        <v>1</v>
      </c>
      <c r="F8715" s="1">
        <v>42069</v>
      </c>
      <c r="G8715" s="1" t="str">
        <f t="shared" si="136"/>
        <v>Friday</v>
      </c>
      <c r="H8715" s="2">
        <v>0.52074074074074073</v>
      </c>
      <c r="I8715">
        <v>12</v>
      </c>
      <c r="J8715">
        <v>12</v>
      </c>
      <c r="K8715" t="s">
        <v>177</v>
      </c>
      <c r="L8715" t="s">
        <v>12</v>
      </c>
      <c r="M8715" t="s">
        <v>81</v>
      </c>
      <c r="N8715" t="s">
        <v>82</v>
      </c>
    </row>
    <row r="8716" spans="1:14" x14ac:dyDescent="0.25">
      <c r="A8716">
        <v>8715</v>
      </c>
      <c r="B8716">
        <v>3821</v>
      </c>
      <c r="C8716">
        <f>1/COUNTIF(B:B, B8716)</f>
        <v>0.1111111111111111</v>
      </c>
      <c r="D8716" t="s">
        <v>130</v>
      </c>
      <c r="E8716">
        <v>1</v>
      </c>
      <c r="F8716" s="1">
        <v>42069</v>
      </c>
      <c r="G8716" s="1" t="str">
        <f t="shared" si="136"/>
        <v>Friday</v>
      </c>
      <c r="H8716" s="2">
        <v>0.52074074074074073</v>
      </c>
      <c r="I8716">
        <v>16.75</v>
      </c>
      <c r="J8716">
        <v>16.75</v>
      </c>
      <c r="K8716" t="s">
        <v>175</v>
      </c>
      <c r="L8716" t="s">
        <v>30</v>
      </c>
      <c r="M8716" t="s">
        <v>120</v>
      </c>
      <c r="N8716" t="s">
        <v>121</v>
      </c>
    </row>
    <row r="8717" spans="1:14" x14ac:dyDescent="0.25">
      <c r="A8717">
        <v>8716</v>
      </c>
      <c r="B8717">
        <v>3821</v>
      </c>
      <c r="C8717">
        <f>1/COUNTIF(B:B, B8717)</f>
        <v>0.1111111111111111</v>
      </c>
      <c r="D8717" t="s">
        <v>134</v>
      </c>
      <c r="E8717">
        <v>1</v>
      </c>
      <c r="F8717" s="1">
        <v>42069</v>
      </c>
      <c r="G8717" s="1" t="str">
        <f t="shared" si="136"/>
        <v>Friday</v>
      </c>
      <c r="H8717" s="2">
        <v>0.52074074074074073</v>
      </c>
      <c r="I8717">
        <v>20.5</v>
      </c>
      <c r="J8717">
        <v>20.5</v>
      </c>
      <c r="K8717" t="s">
        <v>176</v>
      </c>
      <c r="L8717" t="s">
        <v>12</v>
      </c>
      <c r="M8717" t="s">
        <v>16</v>
      </c>
      <c r="N8717" t="s">
        <v>17</v>
      </c>
    </row>
    <row r="8718" spans="1:14" x14ac:dyDescent="0.25">
      <c r="A8718">
        <v>8717</v>
      </c>
      <c r="B8718">
        <v>3821</v>
      </c>
      <c r="C8718">
        <f>1/COUNTIF(B:B, B8718)</f>
        <v>0.1111111111111111</v>
      </c>
      <c r="D8718" t="s">
        <v>86</v>
      </c>
      <c r="E8718">
        <v>1</v>
      </c>
      <c r="F8718" s="1">
        <v>42069</v>
      </c>
      <c r="G8718" s="1" t="str">
        <f t="shared" si="136"/>
        <v>Friday</v>
      </c>
      <c r="H8718" s="2">
        <v>0.52074074074074073</v>
      </c>
      <c r="I8718">
        <v>17.950000762939453</v>
      </c>
      <c r="J8718">
        <v>17.950000762939453</v>
      </c>
      <c r="K8718" t="s">
        <v>176</v>
      </c>
      <c r="L8718" t="s">
        <v>19</v>
      </c>
      <c r="M8718" t="s">
        <v>87</v>
      </c>
      <c r="N8718" t="s">
        <v>88</v>
      </c>
    </row>
    <row r="8719" spans="1:14" x14ac:dyDescent="0.25">
      <c r="A8719">
        <v>8718</v>
      </c>
      <c r="B8719">
        <v>3821</v>
      </c>
      <c r="C8719">
        <f>1/COUNTIF(B:B, B8719)</f>
        <v>0.1111111111111111</v>
      </c>
      <c r="D8719" t="s">
        <v>128</v>
      </c>
      <c r="E8719">
        <v>2</v>
      </c>
      <c r="F8719" s="1">
        <v>42069</v>
      </c>
      <c r="G8719" s="1" t="str">
        <f t="shared" si="136"/>
        <v>Friday</v>
      </c>
      <c r="H8719" s="2">
        <v>0.52074074074074073</v>
      </c>
      <c r="I8719">
        <v>10.5</v>
      </c>
      <c r="J8719">
        <v>21</v>
      </c>
      <c r="K8719" t="s">
        <v>177</v>
      </c>
      <c r="L8719" t="s">
        <v>12</v>
      </c>
      <c r="M8719" t="s">
        <v>13</v>
      </c>
      <c r="N8719" t="s">
        <v>14</v>
      </c>
    </row>
    <row r="8720" spans="1:14" x14ac:dyDescent="0.25">
      <c r="A8720">
        <v>8719</v>
      </c>
      <c r="B8720">
        <v>3821</v>
      </c>
      <c r="C8720">
        <f>1/COUNTIF(B:B, B8720)</f>
        <v>0.1111111111111111</v>
      </c>
      <c r="D8720" t="s">
        <v>26</v>
      </c>
      <c r="E8720">
        <v>1</v>
      </c>
      <c r="F8720" s="1">
        <v>42069</v>
      </c>
      <c r="G8720" s="1" t="str">
        <f t="shared" si="136"/>
        <v>Friday</v>
      </c>
      <c r="H8720" s="2">
        <v>0.52074074074074073</v>
      </c>
      <c r="I8720">
        <v>16</v>
      </c>
      <c r="J8720">
        <v>16</v>
      </c>
      <c r="K8720" t="s">
        <v>175</v>
      </c>
      <c r="L8720" t="s">
        <v>19</v>
      </c>
      <c r="M8720" t="s">
        <v>27</v>
      </c>
      <c r="N8720" t="s">
        <v>28</v>
      </c>
    </row>
    <row r="8721" spans="1:14" x14ac:dyDescent="0.25">
      <c r="A8721">
        <v>8720</v>
      </c>
      <c r="B8721">
        <v>3821</v>
      </c>
      <c r="C8721">
        <f>1/COUNTIF(B:B, B8721)</f>
        <v>0.1111111111111111</v>
      </c>
      <c r="D8721" t="s">
        <v>122</v>
      </c>
      <c r="E8721">
        <v>1</v>
      </c>
      <c r="F8721" s="1">
        <v>42069</v>
      </c>
      <c r="G8721" s="1" t="str">
        <f t="shared" si="136"/>
        <v>Friday</v>
      </c>
      <c r="H8721" s="2">
        <v>0.52074074074074073</v>
      </c>
      <c r="I8721">
        <v>9.75</v>
      </c>
      <c r="J8721">
        <v>9.75</v>
      </c>
      <c r="K8721" t="s">
        <v>177</v>
      </c>
      <c r="L8721" t="s">
        <v>12</v>
      </c>
      <c r="M8721" t="s">
        <v>74</v>
      </c>
      <c r="N8721" t="s">
        <v>75</v>
      </c>
    </row>
    <row r="8722" spans="1:14" x14ac:dyDescent="0.25">
      <c r="A8722">
        <v>8721</v>
      </c>
      <c r="B8722">
        <v>3821</v>
      </c>
      <c r="C8722">
        <f>1/COUNTIF(B:B, B8722)</f>
        <v>0.1111111111111111</v>
      </c>
      <c r="D8722" t="s">
        <v>140</v>
      </c>
      <c r="E8722">
        <v>1</v>
      </c>
      <c r="F8722" s="1">
        <v>42069</v>
      </c>
      <c r="G8722" s="1" t="str">
        <f t="shared" si="136"/>
        <v>Friday</v>
      </c>
      <c r="H8722" s="2">
        <v>0.52074074074074073</v>
      </c>
      <c r="I8722">
        <v>16.5</v>
      </c>
      <c r="J8722">
        <v>16.5</v>
      </c>
      <c r="K8722" t="s">
        <v>175</v>
      </c>
      <c r="L8722" t="s">
        <v>23</v>
      </c>
      <c r="M8722" t="s">
        <v>35</v>
      </c>
      <c r="N8722" t="s">
        <v>36</v>
      </c>
    </row>
    <row r="8723" spans="1:14" x14ac:dyDescent="0.25">
      <c r="A8723">
        <v>8722</v>
      </c>
      <c r="B8723">
        <v>3821</v>
      </c>
      <c r="C8723">
        <f>1/COUNTIF(B:B, B8723)</f>
        <v>0.1111111111111111</v>
      </c>
      <c r="D8723" t="s">
        <v>55</v>
      </c>
      <c r="E8723">
        <v>1</v>
      </c>
      <c r="F8723" s="1">
        <v>42069</v>
      </c>
      <c r="G8723" s="1" t="str">
        <f t="shared" si="136"/>
        <v>Friday</v>
      </c>
      <c r="H8723" s="2">
        <v>0.52074074074074073</v>
      </c>
      <c r="I8723">
        <v>20.75</v>
      </c>
      <c r="J8723">
        <v>20.75</v>
      </c>
      <c r="K8723" t="s">
        <v>176</v>
      </c>
      <c r="L8723" t="s">
        <v>23</v>
      </c>
      <c r="M8723" t="s">
        <v>56</v>
      </c>
      <c r="N8723" t="s">
        <v>57</v>
      </c>
    </row>
    <row r="8724" spans="1:14" x14ac:dyDescent="0.25">
      <c r="A8724">
        <v>8723</v>
      </c>
      <c r="B8724">
        <v>3822</v>
      </c>
      <c r="C8724">
        <f>1/COUNTIF(B:B, B8724)</f>
        <v>1</v>
      </c>
      <c r="D8724" t="s">
        <v>166</v>
      </c>
      <c r="E8724">
        <v>1</v>
      </c>
      <c r="F8724" s="1">
        <v>42069</v>
      </c>
      <c r="G8724" s="1" t="str">
        <f t="shared" si="136"/>
        <v>Friday</v>
      </c>
      <c r="H8724" s="2">
        <v>0.5209259259259259</v>
      </c>
      <c r="I8724">
        <v>16.5</v>
      </c>
      <c r="J8724">
        <v>16.5</v>
      </c>
      <c r="K8724" t="s">
        <v>175</v>
      </c>
      <c r="L8724" t="s">
        <v>23</v>
      </c>
      <c r="M8724" t="s">
        <v>84</v>
      </c>
      <c r="N8724" t="s">
        <v>85</v>
      </c>
    </row>
    <row r="8725" spans="1:14" x14ac:dyDescent="0.25">
      <c r="A8725">
        <v>8724</v>
      </c>
      <c r="B8725">
        <v>3823</v>
      </c>
      <c r="C8725">
        <f>1/COUNTIF(B:B, B8725)</f>
        <v>1</v>
      </c>
      <c r="D8725" t="s">
        <v>119</v>
      </c>
      <c r="E8725">
        <v>1</v>
      </c>
      <c r="F8725" s="1">
        <v>42069</v>
      </c>
      <c r="G8725" s="1" t="str">
        <f t="shared" si="136"/>
        <v>Friday</v>
      </c>
      <c r="H8725" s="2">
        <v>0.5219907407407407</v>
      </c>
      <c r="I8725">
        <v>12.75</v>
      </c>
      <c r="J8725">
        <v>12.75</v>
      </c>
      <c r="K8725" t="s">
        <v>177</v>
      </c>
      <c r="L8725" t="s">
        <v>30</v>
      </c>
      <c r="M8725" t="s">
        <v>120</v>
      </c>
      <c r="N8725" t="s">
        <v>121</v>
      </c>
    </row>
    <row r="8726" spans="1:14" x14ac:dyDescent="0.25">
      <c r="A8726">
        <v>8725</v>
      </c>
      <c r="B8726">
        <v>3824</v>
      </c>
      <c r="C8726">
        <f>1/COUNTIF(B:B, B8726)</f>
        <v>1</v>
      </c>
      <c r="D8726" t="s">
        <v>143</v>
      </c>
      <c r="E8726">
        <v>1</v>
      </c>
      <c r="F8726" s="1">
        <v>42069</v>
      </c>
      <c r="G8726" s="1" t="str">
        <f t="shared" si="136"/>
        <v>Friday</v>
      </c>
      <c r="H8726" s="2">
        <v>0.5259490740740741</v>
      </c>
      <c r="I8726">
        <v>14.5</v>
      </c>
      <c r="J8726">
        <v>14.5</v>
      </c>
      <c r="K8726" t="s">
        <v>175</v>
      </c>
      <c r="L8726" t="s">
        <v>12</v>
      </c>
      <c r="M8726" t="s">
        <v>126</v>
      </c>
      <c r="N8726" t="s">
        <v>127</v>
      </c>
    </row>
    <row r="8727" spans="1:14" x14ac:dyDescent="0.25">
      <c r="A8727">
        <v>8726</v>
      </c>
      <c r="B8727">
        <v>3825</v>
      </c>
      <c r="C8727">
        <f>1/COUNTIF(B:B, B8727)</f>
        <v>1</v>
      </c>
      <c r="D8727" t="s">
        <v>157</v>
      </c>
      <c r="E8727">
        <v>1</v>
      </c>
      <c r="F8727" s="1">
        <v>42069</v>
      </c>
      <c r="G8727" s="1" t="str">
        <f t="shared" si="136"/>
        <v>Friday</v>
      </c>
      <c r="H8727" s="2">
        <v>0.52728009259259256</v>
      </c>
      <c r="I8727">
        <v>16</v>
      </c>
      <c r="J8727">
        <v>16</v>
      </c>
      <c r="K8727" t="s">
        <v>175</v>
      </c>
      <c r="L8727" t="s">
        <v>19</v>
      </c>
      <c r="M8727" t="s">
        <v>106</v>
      </c>
      <c r="N8727" t="s">
        <v>107</v>
      </c>
    </row>
    <row r="8728" spans="1:14" x14ac:dyDescent="0.25">
      <c r="A8728">
        <v>8727</v>
      </c>
      <c r="B8728">
        <v>3826</v>
      </c>
      <c r="C8728">
        <f>1/COUNTIF(B:B, B8728)</f>
        <v>0.5</v>
      </c>
      <c r="D8728" t="s">
        <v>168</v>
      </c>
      <c r="E8728">
        <v>1</v>
      </c>
      <c r="F8728" s="1">
        <v>42069</v>
      </c>
      <c r="G8728" s="1" t="str">
        <f t="shared" si="136"/>
        <v>Friday</v>
      </c>
      <c r="H8728" s="2">
        <v>0.52746527777777774</v>
      </c>
      <c r="I8728">
        <v>20.25</v>
      </c>
      <c r="J8728">
        <v>20.25</v>
      </c>
      <c r="K8728" t="s">
        <v>176</v>
      </c>
      <c r="L8728" t="s">
        <v>23</v>
      </c>
      <c r="M8728" t="s">
        <v>93</v>
      </c>
      <c r="N8728" t="s">
        <v>94</v>
      </c>
    </row>
    <row r="8729" spans="1:14" x14ac:dyDescent="0.25">
      <c r="A8729">
        <v>8728</v>
      </c>
      <c r="B8729">
        <v>3826</v>
      </c>
      <c r="C8729">
        <f>1/COUNTIF(B:B, B8729)</f>
        <v>0.5</v>
      </c>
      <c r="D8729" t="s">
        <v>69</v>
      </c>
      <c r="E8729">
        <v>1</v>
      </c>
      <c r="F8729" s="1">
        <v>42069</v>
      </c>
      <c r="G8729" s="1" t="str">
        <f t="shared" si="136"/>
        <v>Friday</v>
      </c>
      <c r="H8729" s="2">
        <v>0.52746527777777774</v>
      </c>
      <c r="I8729">
        <v>20.75</v>
      </c>
      <c r="J8729">
        <v>20.75</v>
      </c>
      <c r="K8729" t="s">
        <v>176</v>
      </c>
      <c r="L8729" t="s">
        <v>30</v>
      </c>
      <c r="M8729" t="s">
        <v>70</v>
      </c>
      <c r="N8729" t="s">
        <v>71</v>
      </c>
    </row>
    <row r="8730" spans="1:14" x14ac:dyDescent="0.25">
      <c r="A8730">
        <v>8729</v>
      </c>
      <c r="B8730">
        <v>3827</v>
      </c>
      <c r="C8730">
        <f>1/COUNTIF(B:B, B8730)</f>
        <v>0.33333333333333331</v>
      </c>
      <c r="D8730" t="s">
        <v>115</v>
      </c>
      <c r="E8730">
        <v>1</v>
      </c>
      <c r="F8730" s="1">
        <v>42069</v>
      </c>
      <c r="G8730" s="1" t="str">
        <f t="shared" si="136"/>
        <v>Friday</v>
      </c>
      <c r="H8730" s="2">
        <v>0.5298032407407407</v>
      </c>
      <c r="I8730">
        <v>12.5</v>
      </c>
      <c r="J8730">
        <v>12.5</v>
      </c>
      <c r="K8730" t="s">
        <v>175</v>
      </c>
      <c r="L8730" t="s">
        <v>12</v>
      </c>
      <c r="M8730" t="s">
        <v>74</v>
      </c>
      <c r="N8730" t="s">
        <v>75</v>
      </c>
    </row>
    <row r="8731" spans="1:14" x14ac:dyDescent="0.25">
      <c r="A8731">
        <v>8730</v>
      </c>
      <c r="B8731">
        <v>3827</v>
      </c>
      <c r="C8731">
        <f>1/COUNTIF(B:B, B8731)</f>
        <v>0.33333333333333331</v>
      </c>
      <c r="D8731" t="s">
        <v>140</v>
      </c>
      <c r="E8731">
        <v>1</v>
      </c>
      <c r="F8731" s="1">
        <v>42069</v>
      </c>
      <c r="G8731" s="1" t="str">
        <f t="shared" si="136"/>
        <v>Friday</v>
      </c>
      <c r="H8731" s="2">
        <v>0.5298032407407407</v>
      </c>
      <c r="I8731">
        <v>16.5</v>
      </c>
      <c r="J8731">
        <v>16.5</v>
      </c>
      <c r="K8731" t="s">
        <v>175</v>
      </c>
      <c r="L8731" t="s">
        <v>23</v>
      </c>
      <c r="M8731" t="s">
        <v>35</v>
      </c>
      <c r="N8731" t="s">
        <v>36</v>
      </c>
    </row>
    <row r="8732" spans="1:14" x14ac:dyDescent="0.25">
      <c r="A8732">
        <v>8731</v>
      </c>
      <c r="B8732">
        <v>3827</v>
      </c>
      <c r="C8732">
        <f>1/COUNTIF(B:B, B8732)</f>
        <v>0.33333333333333331</v>
      </c>
      <c r="D8732" t="s">
        <v>117</v>
      </c>
      <c r="E8732">
        <v>1</v>
      </c>
      <c r="F8732" s="1">
        <v>42069</v>
      </c>
      <c r="G8732" s="1" t="str">
        <f t="shared" si="136"/>
        <v>Friday</v>
      </c>
      <c r="H8732" s="2">
        <v>0.5298032407407407</v>
      </c>
      <c r="I8732">
        <v>16.25</v>
      </c>
      <c r="J8732">
        <v>16.25</v>
      </c>
      <c r="K8732" t="s">
        <v>175</v>
      </c>
      <c r="L8732" t="s">
        <v>23</v>
      </c>
      <c r="M8732" t="s">
        <v>110</v>
      </c>
      <c r="N8732" t="s">
        <v>111</v>
      </c>
    </row>
    <row r="8733" spans="1:14" x14ac:dyDescent="0.25">
      <c r="A8733">
        <v>8732</v>
      </c>
      <c r="B8733">
        <v>3828</v>
      </c>
      <c r="C8733">
        <f>1/COUNTIF(B:B, B8733)</f>
        <v>0.1</v>
      </c>
      <c r="D8733" t="s">
        <v>37</v>
      </c>
      <c r="E8733">
        <v>1</v>
      </c>
      <c r="F8733" s="1">
        <v>42069</v>
      </c>
      <c r="G8733" s="1" t="str">
        <f t="shared" si="136"/>
        <v>Friday</v>
      </c>
      <c r="H8733" s="2">
        <v>0.53396990740740746</v>
      </c>
      <c r="I8733">
        <v>12.75</v>
      </c>
      <c r="J8733">
        <v>12.75</v>
      </c>
      <c r="K8733" t="s">
        <v>177</v>
      </c>
      <c r="L8733" t="s">
        <v>30</v>
      </c>
      <c r="M8733" t="s">
        <v>38</v>
      </c>
      <c r="N8733" t="s">
        <v>39</v>
      </c>
    </row>
    <row r="8734" spans="1:14" x14ac:dyDescent="0.25">
      <c r="A8734">
        <v>8733</v>
      </c>
      <c r="B8734">
        <v>3828</v>
      </c>
      <c r="C8734">
        <f>1/COUNTIF(B:B, B8734)</f>
        <v>0.1</v>
      </c>
      <c r="D8734" t="s">
        <v>80</v>
      </c>
      <c r="E8734">
        <v>2</v>
      </c>
      <c r="F8734" s="1">
        <v>42069</v>
      </c>
      <c r="G8734" s="1" t="str">
        <f t="shared" si="136"/>
        <v>Friday</v>
      </c>
      <c r="H8734" s="2">
        <v>0.53396990740740746</v>
      </c>
      <c r="I8734">
        <v>12</v>
      </c>
      <c r="J8734">
        <v>24</v>
      </c>
      <c r="K8734" t="s">
        <v>177</v>
      </c>
      <c r="L8734" t="s">
        <v>12</v>
      </c>
      <c r="M8734" t="s">
        <v>81</v>
      </c>
      <c r="N8734" t="s">
        <v>82</v>
      </c>
    </row>
    <row r="8735" spans="1:14" x14ac:dyDescent="0.25">
      <c r="A8735">
        <v>8734</v>
      </c>
      <c r="B8735">
        <v>3828</v>
      </c>
      <c r="C8735">
        <f>1/COUNTIF(B:B, B8735)</f>
        <v>0.1</v>
      </c>
      <c r="D8735" t="s">
        <v>46</v>
      </c>
      <c r="E8735">
        <v>2</v>
      </c>
      <c r="F8735" s="1">
        <v>42069</v>
      </c>
      <c r="G8735" s="1" t="str">
        <f t="shared" si="136"/>
        <v>Friday</v>
      </c>
      <c r="H8735" s="2">
        <v>0.53396990740740746</v>
      </c>
      <c r="I8735">
        <v>12</v>
      </c>
      <c r="J8735">
        <v>24</v>
      </c>
      <c r="K8735" t="s">
        <v>177</v>
      </c>
      <c r="L8735" t="s">
        <v>12</v>
      </c>
      <c r="M8735" t="s">
        <v>16</v>
      </c>
      <c r="N8735" t="s">
        <v>17</v>
      </c>
    </row>
    <row r="8736" spans="1:14" x14ac:dyDescent="0.25">
      <c r="A8736">
        <v>8735</v>
      </c>
      <c r="B8736">
        <v>3828</v>
      </c>
      <c r="C8736">
        <f>1/COUNTIF(B:B, B8736)</f>
        <v>0.1</v>
      </c>
      <c r="D8736" t="s">
        <v>33</v>
      </c>
      <c r="E8736">
        <v>1</v>
      </c>
      <c r="F8736" s="1">
        <v>42069</v>
      </c>
      <c r="G8736" s="1" t="str">
        <f t="shared" si="136"/>
        <v>Friday</v>
      </c>
      <c r="H8736" s="2">
        <v>0.53396990740740746</v>
      </c>
      <c r="I8736">
        <v>16.5</v>
      </c>
      <c r="J8736">
        <v>16.5</v>
      </c>
      <c r="K8736" t="s">
        <v>175</v>
      </c>
      <c r="L8736" t="s">
        <v>23</v>
      </c>
      <c r="M8736" t="s">
        <v>24</v>
      </c>
      <c r="N8736" t="s">
        <v>25</v>
      </c>
    </row>
    <row r="8737" spans="1:14" x14ac:dyDescent="0.25">
      <c r="A8737">
        <v>8736</v>
      </c>
      <c r="B8737">
        <v>3828</v>
      </c>
      <c r="C8737">
        <f>1/COUNTIF(B:B, B8737)</f>
        <v>0.1</v>
      </c>
      <c r="D8737" t="s">
        <v>109</v>
      </c>
      <c r="E8737">
        <v>1</v>
      </c>
      <c r="F8737" s="1">
        <v>42069</v>
      </c>
      <c r="G8737" s="1" t="str">
        <f t="shared" si="136"/>
        <v>Friday</v>
      </c>
      <c r="H8737" s="2">
        <v>0.53396990740740746</v>
      </c>
      <c r="I8737">
        <v>20.25</v>
      </c>
      <c r="J8737">
        <v>20.25</v>
      </c>
      <c r="K8737" t="s">
        <v>176</v>
      </c>
      <c r="L8737" t="s">
        <v>23</v>
      </c>
      <c r="M8737" t="s">
        <v>110</v>
      </c>
      <c r="N8737" t="s">
        <v>111</v>
      </c>
    </row>
    <row r="8738" spans="1:14" x14ac:dyDescent="0.25">
      <c r="A8738">
        <v>8737</v>
      </c>
      <c r="B8738">
        <v>3828</v>
      </c>
      <c r="C8738">
        <f>1/COUNTIF(B:B, B8738)</f>
        <v>0.1</v>
      </c>
      <c r="D8738" t="s">
        <v>65</v>
      </c>
      <c r="E8738">
        <v>1</v>
      </c>
      <c r="F8738" s="1">
        <v>42069</v>
      </c>
      <c r="G8738" s="1" t="str">
        <f t="shared" si="136"/>
        <v>Friday</v>
      </c>
      <c r="H8738" s="2">
        <v>0.53396990740740746</v>
      </c>
      <c r="I8738">
        <v>20.75</v>
      </c>
      <c r="J8738">
        <v>20.75</v>
      </c>
      <c r="K8738" t="s">
        <v>176</v>
      </c>
      <c r="L8738" t="s">
        <v>30</v>
      </c>
      <c r="M8738" t="s">
        <v>66</v>
      </c>
      <c r="N8738" t="s">
        <v>67</v>
      </c>
    </row>
    <row r="8739" spans="1:14" x14ac:dyDescent="0.25">
      <c r="A8739">
        <v>8738</v>
      </c>
      <c r="B8739">
        <v>3828</v>
      </c>
      <c r="C8739">
        <f>1/COUNTIF(B:B, B8739)</f>
        <v>0.1</v>
      </c>
      <c r="D8739" t="s">
        <v>55</v>
      </c>
      <c r="E8739">
        <v>1</v>
      </c>
      <c r="F8739" s="1">
        <v>42069</v>
      </c>
      <c r="G8739" s="1" t="str">
        <f t="shared" si="136"/>
        <v>Friday</v>
      </c>
      <c r="H8739" s="2">
        <v>0.53396990740740746</v>
      </c>
      <c r="I8739">
        <v>20.75</v>
      </c>
      <c r="J8739">
        <v>20.75</v>
      </c>
      <c r="K8739" t="s">
        <v>176</v>
      </c>
      <c r="L8739" t="s">
        <v>23</v>
      </c>
      <c r="M8739" t="s">
        <v>56</v>
      </c>
      <c r="N8739" t="s">
        <v>57</v>
      </c>
    </row>
    <row r="8740" spans="1:14" x14ac:dyDescent="0.25">
      <c r="A8740">
        <v>8739</v>
      </c>
      <c r="B8740">
        <v>3828</v>
      </c>
      <c r="C8740">
        <f>1/COUNTIF(B:B, B8740)</f>
        <v>0.1</v>
      </c>
      <c r="D8740" t="s">
        <v>58</v>
      </c>
      <c r="E8740">
        <v>1</v>
      </c>
      <c r="F8740" s="1">
        <v>42069</v>
      </c>
      <c r="G8740" s="1" t="str">
        <f t="shared" si="136"/>
        <v>Friday</v>
      </c>
      <c r="H8740" s="2">
        <v>0.53396990740740746</v>
      </c>
      <c r="I8740">
        <v>20.75</v>
      </c>
      <c r="J8740">
        <v>20.75</v>
      </c>
      <c r="K8740" t="s">
        <v>176</v>
      </c>
      <c r="L8740" t="s">
        <v>19</v>
      </c>
      <c r="M8740" t="s">
        <v>59</v>
      </c>
      <c r="N8740" t="s">
        <v>60</v>
      </c>
    </row>
    <row r="8741" spans="1:14" x14ac:dyDescent="0.25">
      <c r="A8741">
        <v>8740</v>
      </c>
      <c r="B8741">
        <v>3828</v>
      </c>
      <c r="C8741">
        <f>1/COUNTIF(B:B, B8741)</f>
        <v>0.1</v>
      </c>
      <c r="D8741" t="s">
        <v>132</v>
      </c>
      <c r="E8741">
        <v>1</v>
      </c>
      <c r="F8741" s="1">
        <v>42069</v>
      </c>
      <c r="G8741" s="1" t="str">
        <f t="shared" si="136"/>
        <v>Friday</v>
      </c>
      <c r="H8741" s="2">
        <v>0.53396990740740746</v>
      </c>
      <c r="I8741">
        <v>12.5</v>
      </c>
      <c r="J8741">
        <v>12.5</v>
      </c>
      <c r="K8741" t="s">
        <v>177</v>
      </c>
      <c r="L8741" t="s">
        <v>19</v>
      </c>
      <c r="M8741" t="s">
        <v>59</v>
      </c>
      <c r="N8741" t="s">
        <v>60</v>
      </c>
    </row>
    <row r="8742" spans="1:14" x14ac:dyDescent="0.25">
      <c r="A8742">
        <v>8741</v>
      </c>
      <c r="B8742">
        <v>3828</v>
      </c>
      <c r="C8742">
        <f>1/COUNTIF(B:B, B8742)</f>
        <v>0.1</v>
      </c>
      <c r="D8742" t="s">
        <v>118</v>
      </c>
      <c r="E8742">
        <v>1</v>
      </c>
      <c r="F8742" s="1">
        <v>42069</v>
      </c>
      <c r="G8742" s="1" t="str">
        <f t="shared" si="136"/>
        <v>Friday</v>
      </c>
      <c r="H8742" s="2">
        <v>0.53396990740740746</v>
      </c>
      <c r="I8742">
        <v>20.25</v>
      </c>
      <c r="J8742">
        <v>20.25</v>
      </c>
      <c r="K8742" t="s">
        <v>176</v>
      </c>
      <c r="L8742" t="s">
        <v>19</v>
      </c>
      <c r="M8742" t="s">
        <v>62</v>
      </c>
      <c r="N8742" t="s">
        <v>63</v>
      </c>
    </row>
    <row r="8743" spans="1:14" x14ac:dyDescent="0.25">
      <c r="A8743">
        <v>8742</v>
      </c>
      <c r="B8743">
        <v>3829</v>
      </c>
      <c r="C8743">
        <f>1/COUNTIF(B:B, B8743)</f>
        <v>1</v>
      </c>
      <c r="D8743" t="s">
        <v>37</v>
      </c>
      <c r="E8743">
        <v>1</v>
      </c>
      <c r="F8743" s="1">
        <v>42069</v>
      </c>
      <c r="G8743" s="1" t="str">
        <f t="shared" si="136"/>
        <v>Friday</v>
      </c>
      <c r="H8743" s="2">
        <v>0.54567129629629629</v>
      </c>
      <c r="I8743">
        <v>12.75</v>
      </c>
      <c r="J8743">
        <v>12.75</v>
      </c>
      <c r="K8743" t="s">
        <v>177</v>
      </c>
      <c r="L8743" t="s">
        <v>30</v>
      </c>
      <c r="M8743" t="s">
        <v>38</v>
      </c>
      <c r="N8743" t="s">
        <v>39</v>
      </c>
    </row>
    <row r="8744" spans="1:14" x14ac:dyDescent="0.25">
      <c r="A8744">
        <v>8743</v>
      </c>
      <c r="B8744">
        <v>3830</v>
      </c>
      <c r="C8744">
        <f>1/COUNTIF(B:B, B8744)</f>
        <v>1</v>
      </c>
      <c r="D8744" t="s">
        <v>128</v>
      </c>
      <c r="E8744">
        <v>1</v>
      </c>
      <c r="F8744" s="1">
        <v>42069</v>
      </c>
      <c r="G8744" s="1" t="str">
        <f t="shared" si="136"/>
        <v>Friday</v>
      </c>
      <c r="H8744" s="2">
        <v>0.54849537037037033</v>
      </c>
      <c r="I8744">
        <v>10.5</v>
      </c>
      <c r="J8744">
        <v>10.5</v>
      </c>
      <c r="K8744" t="s">
        <v>177</v>
      </c>
      <c r="L8744" t="s">
        <v>12</v>
      </c>
      <c r="M8744" t="s">
        <v>13</v>
      </c>
      <c r="N8744" t="s">
        <v>14</v>
      </c>
    </row>
    <row r="8745" spans="1:14" x14ac:dyDescent="0.25">
      <c r="A8745">
        <v>8744</v>
      </c>
      <c r="B8745">
        <v>3831</v>
      </c>
      <c r="C8745">
        <f>1/COUNTIF(B:B, B8745)</f>
        <v>1</v>
      </c>
      <c r="D8745" t="s">
        <v>147</v>
      </c>
      <c r="E8745">
        <v>1</v>
      </c>
      <c r="F8745" s="1">
        <v>42069</v>
      </c>
      <c r="G8745" s="1" t="str">
        <f t="shared" si="136"/>
        <v>Friday</v>
      </c>
      <c r="H8745" s="2">
        <v>0.55200231481481477</v>
      </c>
      <c r="I8745">
        <v>20.75</v>
      </c>
      <c r="J8745">
        <v>20.75</v>
      </c>
      <c r="K8745" t="s">
        <v>176</v>
      </c>
      <c r="L8745" t="s">
        <v>23</v>
      </c>
      <c r="M8745" t="s">
        <v>44</v>
      </c>
      <c r="N8745" t="s">
        <v>45</v>
      </c>
    </row>
    <row r="8746" spans="1:14" x14ac:dyDescent="0.25">
      <c r="A8746">
        <v>8745</v>
      </c>
      <c r="B8746">
        <v>3832</v>
      </c>
      <c r="C8746">
        <f>1/COUNTIF(B:B, B8746)</f>
        <v>1</v>
      </c>
      <c r="D8746" t="s">
        <v>166</v>
      </c>
      <c r="E8746">
        <v>1</v>
      </c>
      <c r="F8746" s="1">
        <v>42069</v>
      </c>
      <c r="G8746" s="1" t="str">
        <f t="shared" si="136"/>
        <v>Friday</v>
      </c>
      <c r="H8746" s="2">
        <v>0.55782407407407408</v>
      </c>
      <c r="I8746">
        <v>16.5</v>
      </c>
      <c r="J8746">
        <v>16.5</v>
      </c>
      <c r="K8746" t="s">
        <v>175</v>
      </c>
      <c r="L8746" t="s">
        <v>23</v>
      </c>
      <c r="M8746" t="s">
        <v>84</v>
      </c>
      <c r="N8746" t="s">
        <v>85</v>
      </c>
    </row>
    <row r="8747" spans="1:14" x14ac:dyDescent="0.25">
      <c r="A8747">
        <v>8746</v>
      </c>
      <c r="B8747">
        <v>3833</v>
      </c>
      <c r="C8747">
        <f>1/COUNTIF(B:B, B8747)</f>
        <v>0.5</v>
      </c>
      <c r="D8747" t="s">
        <v>160</v>
      </c>
      <c r="E8747">
        <v>2</v>
      </c>
      <c r="F8747" s="1">
        <v>42069</v>
      </c>
      <c r="G8747" s="1" t="str">
        <f t="shared" si="136"/>
        <v>Friday</v>
      </c>
      <c r="H8747" s="2">
        <v>0.56232638888888886</v>
      </c>
      <c r="I8747">
        <v>23.649999618530273</v>
      </c>
      <c r="J8747">
        <v>47.299999237060547</v>
      </c>
      <c r="K8747" t="s">
        <v>177</v>
      </c>
      <c r="L8747" t="s">
        <v>23</v>
      </c>
      <c r="M8747" t="s">
        <v>161</v>
      </c>
      <c r="N8747" t="s">
        <v>162</v>
      </c>
    </row>
    <row r="8748" spans="1:14" x14ac:dyDescent="0.25">
      <c r="A8748">
        <v>8747</v>
      </c>
      <c r="B8748">
        <v>3833</v>
      </c>
      <c r="C8748">
        <f>1/COUNTIF(B:B, B8748)</f>
        <v>0.5</v>
      </c>
      <c r="D8748" t="s">
        <v>69</v>
      </c>
      <c r="E8748">
        <v>1</v>
      </c>
      <c r="F8748" s="1">
        <v>42069</v>
      </c>
      <c r="G8748" s="1" t="str">
        <f t="shared" si="136"/>
        <v>Friday</v>
      </c>
      <c r="H8748" s="2">
        <v>0.56232638888888886</v>
      </c>
      <c r="I8748">
        <v>20.75</v>
      </c>
      <c r="J8748">
        <v>20.75</v>
      </c>
      <c r="K8748" t="s">
        <v>176</v>
      </c>
      <c r="L8748" t="s">
        <v>30</v>
      </c>
      <c r="M8748" t="s">
        <v>70</v>
      </c>
      <c r="N8748" t="s">
        <v>71</v>
      </c>
    </row>
    <row r="8749" spans="1:14" x14ac:dyDescent="0.25">
      <c r="A8749">
        <v>8748</v>
      </c>
      <c r="B8749">
        <v>3834</v>
      </c>
      <c r="C8749">
        <f>1/COUNTIF(B:B, B8749)</f>
        <v>0.25</v>
      </c>
      <c r="D8749" t="s">
        <v>151</v>
      </c>
      <c r="E8749">
        <v>1</v>
      </c>
      <c r="F8749" s="1">
        <v>42069</v>
      </c>
      <c r="G8749" s="1" t="str">
        <f t="shared" si="136"/>
        <v>Friday</v>
      </c>
      <c r="H8749" s="2">
        <v>0.57502314814814814</v>
      </c>
      <c r="I8749">
        <v>12.75</v>
      </c>
      <c r="J8749">
        <v>12.75</v>
      </c>
      <c r="K8749" t="s">
        <v>177</v>
      </c>
      <c r="L8749" t="s">
        <v>30</v>
      </c>
      <c r="M8749" t="s">
        <v>78</v>
      </c>
      <c r="N8749" t="s">
        <v>79</v>
      </c>
    </row>
    <row r="8750" spans="1:14" x14ac:dyDescent="0.25">
      <c r="A8750">
        <v>8749</v>
      </c>
      <c r="B8750">
        <v>3834</v>
      </c>
      <c r="C8750">
        <f>1/COUNTIF(B:B, B8750)</f>
        <v>0.25</v>
      </c>
      <c r="D8750" t="s">
        <v>128</v>
      </c>
      <c r="E8750">
        <v>1</v>
      </c>
      <c r="F8750" s="1">
        <v>42069</v>
      </c>
      <c r="G8750" s="1" t="str">
        <f t="shared" si="136"/>
        <v>Friday</v>
      </c>
      <c r="H8750" s="2">
        <v>0.57502314814814814</v>
      </c>
      <c r="I8750">
        <v>10.5</v>
      </c>
      <c r="J8750">
        <v>10.5</v>
      </c>
      <c r="K8750" t="s">
        <v>177</v>
      </c>
      <c r="L8750" t="s">
        <v>12</v>
      </c>
      <c r="M8750" t="s">
        <v>13</v>
      </c>
      <c r="N8750" t="s">
        <v>14</v>
      </c>
    </row>
    <row r="8751" spans="1:14" x14ac:dyDescent="0.25">
      <c r="A8751">
        <v>8750</v>
      </c>
      <c r="B8751">
        <v>3834</v>
      </c>
      <c r="C8751">
        <f>1/COUNTIF(B:B, B8751)</f>
        <v>0.25</v>
      </c>
      <c r="D8751" t="s">
        <v>26</v>
      </c>
      <c r="E8751">
        <v>1</v>
      </c>
      <c r="F8751" s="1">
        <v>42069</v>
      </c>
      <c r="G8751" s="1" t="str">
        <f t="shared" si="136"/>
        <v>Friday</v>
      </c>
      <c r="H8751" s="2">
        <v>0.57502314814814814</v>
      </c>
      <c r="I8751">
        <v>16</v>
      </c>
      <c r="J8751">
        <v>16</v>
      </c>
      <c r="K8751" t="s">
        <v>175</v>
      </c>
      <c r="L8751" t="s">
        <v>19</v>
      </c>
      <c r="M8751" t="s">
        <v>27</v>
      </c>
      <c r="N8751" t="s">
        <v>28</v>
      </c>
    </row>
    <row r="8752" spans="1:14" x14ac:dyDescent="0.25">
      <c r="A8752">
        <v>8751</v>
      </c>
      <c r="B8752">
        <v>3834</v>
      </c>
      <c r="C8752">
        <f>1/COUNTIF(B:B, B8752)</f>
        <v>0.25</v>
      </c>
      <c r="D8752" t="s">
        <v>89</v>
      </c>
      <c r="E8752">
        <v>1</v>
      </c>
      <c r="F8752" s="1">
        <v>42069</v>
      </c>
      <c r="G8752" s="1" t="str">
        <f t="shared" si="136"/>
        <v>Friday</v>
      </c>
      <c r="H8752" s="2">
        <v>0.57502314814814814</v>
      </c>
      <c r="I8752">
        <v>12</v>
      </c>
      <c r="J8752">
        <v>12</v>
      </c>
      <c r="K8752" t="s">
        <v>177</v>
      </c>
      <c r="L8752" t="s">
        <v>12</v>
      </c>
      <c r="M8752" t="s">
        <v>90</v>
      </c>
      <c r="N8752" t="s">
        <v>91</v>
      </c>
    </row>
    <row r="8753" spans="1:14" x14ac:dyDescent="0.25">
      <c r="A8753">
        <v>8752</v>
      </c>
      <c r="B8753">
        <v>3835</v>
      </c>
      <c r="C8753">
        <f>1/COUNTIF(B:B, B8753)</f>
        <v>1</v>
      </c>
      <c r="D8753" t="s">
        <v>22</v>
      </c>
      <c r="E8753">
        <v>1</v>
      </c>
      <c r="F8753" s="1">
        <v>42069</v>
      </c>
      <c r="G8753" s="1" t="str">
        <f t="shared" si="136"/>
        <v>Friday</v>
      </c>
      <c r="H8753" s="2">
        <v>0.58288194444444441</v>
      </c>
      <c r="I8753">
        <v>20.75</v>
      </c>
      <c r="J8753">
        <v>20.75</v>
      </c>
      <c r="K8753" t="s">
        <v>176</v>
      </c>
      <c r="L8753" t="s">
        <v>23</v>
      </c>
      <c r="M8753" t="s">
        <v>24</v>
      </c>
      <c r="N8753" t="s">
        <v>25</v>
      </c>
    </row>
    <row r="8754" spans="1:14" x14ac:dyDescent="0.25">
      <c r="A8754">
        <v>8753</v>
      </c>
      <c r="B8754">
        <v>3836</v>
      </c>
      <c r="C8754">
        <f>1/COUNTIF(B:B, B8754)</f>
        <v>1</v>
      </c>
      <c r="D8754" t="s">
        <v>15</v>
      </c>
      <c r="E8754">
        <v>1</v>
      </c>
      <c r="F8754" s="1">
        <v>42069</v>
      </c>
      <c r="G8754" s="1" t="str">
        <f t="shared" si="136"/>
        <v>Friday</v>
      </c>
      <c r="H8754" s="2">
        <v>0.59280092592592593</v>
      </c>
      <c r="I8754">
        <v>16</v>
      </c>
      <c r="J8754">
        <v>16</v>
      </c>
      <c r="K8754" t="s">
        <v>175</v>
      </c>
      <c r="L8754" t="s">
        <v>12</v>
      </c>
      <c r="M8754" t="s">
        <v>16</v>
      </c>
      <c r="N8754" t="s">
        <v>17</v>
      </c>
    </row>
    <row r="8755" spans="1:14" x14ac:dyDescent="0.25">
      <c r="A8755">
        <v>8754</v>
      </c>
      <c r="B8755">
        <v>3837</v>
      </c>
      <c r="C8755">
        <f>1/COUNTIF(B:B, B8755)</f>
        <v>1</v>
      </c>
      <c r="D8755" t="s">
        <v>135</v>
      </c>
      <c r="E8755">
        <v>1</v>
      </c>
      <c r="F8755" s="1">
        <v>42069</v>
      </c>
      <c r="G8755" s="1" t="str">
        <f t="shared" si="136"/>
        <v>Friday</v>
      </c>
      <c r="H8755" s="2">
        <v>0.60456018518518517</v>
      </c>
      <c r="I8755">
        <v>16.75</v>
      </c>
      <c r="J8755">
        <v>16.75</v>
      </c>
      <c r="K8755" t="s">
        <v>175</v>
      </c>
      <c r="L8755" t="s">
        <v>30</v>
      </c>
      <c r="M8755" t="s">
        <v>78</v>
      </c>
      <c r="N8755" t="s">
        <v>79</v>
      </c>
    </row>
    <row r="8756" spans="1:14" x14ac:dyDescent="0.25">
      <c r="A8756">
        <v>8755</v>
      </c>
      <c r="B8756">
        <v>3838</v>
      </c>
      <c r="C8756">
        <f>1/COUNTIF(B:B, B8756)</f>
        <v>1</v>
      </c>
      <c r="D8756" t="s">
        <v>114</v>
      </c>
      <c r="E8756">
        <v>1</v>
      </c>
      <c r="F8756" s="1">
        <v>42069</v>
      </c>
      <c r="G8756" s="1" t="str">
        <f t="shared" si="136"/>
        <v>Friday</v>
      </c>
      <c r="H8756" s="2">
        <v>0.61621527777777774</v>
      </c>
      <c r="I8756">
        <v>16.75</v>
      </c>
      <c r="J8756">
        <v>16.75</v>
      </c>
      <c r="K8756" t="s">
        <v>175</v>
      </c>
      <c r="L8756" t="s">
        <v>30</v>
      </c>
      <c r="M8756" t="s">
        <v>38</v>
      </c>
      <c r="N8756" t="s">
        <v>39</v>
      </c>
    </row>
    <row r="8757" spans="1:14" x14ac:dyDescent="0.25">
      <c r="A8757">
        <v>8756</v>
      </c>
      <c r="B8757">
        <v>3839</v>
      </c>
      <c r="C8757">
        <f>1/COUNTIF(B:B, B8757)</f>
        <v>1</v>
      </c>
      <c r="D8757" t="s">
        <v>96</v>
      </c>
      <c r="E8757">
        <v>1</v>
      </c>
      <c r="F8757" s="1">
        <v>42069</v>
      </c>
      <c r="G8757" s="1" t="str">
        <f t="shared" si="136"/>
        <v>Friday</v>
      </c>
      <c r="H8757" s="2">
        <v>0.62865740740740739</v>
      </c>
      <c r="I8757">
        <v>12.75</v>
      </c>
      <c r="J8757">
        <v>12.75</v>
      </c>
      <c r="K8757" t="s">
        <v>177</v>
      </c>
      <c r="L8757" t="s">
        <v>19</v>
      </c>
      <c r="M8757" t="s">
        <v>97</v>
      </c>
      <c r="N8757" t="s">
        <v>98</v>
      </c>
    </row>
    <row r="8758" spans="1:14" x14ac:dyDescent="0.25">
      <c r="A8758">
        <v>8757</v>
      </c>
      <c r="B8758">
        <v>3840</v>
      </c>
      <c r="C8758">
        <f>1/COUNTIF(B:B, B8758)</f>
        <v>0.5</v>
      </c>
      <c r="D8758" t="s">
        <v>105</v>
      </c>
      <c r="E8758">
        <v>1</v>
      </c>
      <c r="F8758" s="1">
        <v>42069</v>
      </c>
      <c r="G8758" s="1" t="str">
        <f t="shared" si="136"/>
        <v>Friday</v>
      </c>
      <c r="H8758" s="2">
        <v>0.63755787037037037</v>
      </c>
      <c r="I8758">
        <v>20.25</v>
      </c>
      <c r="J8758">
        <v>20.25</v>
      </c>
      <c r="K8758" t="s">
        <v>176</v>
      </c>
      <c r="L8758" t="s">
        <v>19</v>
      </c>
      <c r="M8758" t="s">
        <v>106</v>
      </c>
      <c r="N8758" t="s">
        <v>107</v>
      </c>
    </row>
    <row r="8759" spans="1:14" x14ac:dyDescent="0.25">
      <c r="A8759">
        <v>8758</v>
      </c>
      <c r="B8759">
        <v>3840</v>
      </c>
      <c r="C8759">
        <f>1/COUNTIF(B:B, B8759)</f>
        <v>0.5</v>
      </c>
      <c r="D8759" t="s">
        <v>61</v>
      </c>
      <c r="E8759">
        <v>1</v>
      </c>
      <c r="F8759" s="1">
        <v>42069</v>
      </c>
      <c r="G8759" s="1" t="str">
        <f t="shared" si="136"/>
        <v>Friday</v>
      </c>
      <c r="H8759" s="2">
        <v>0.63755787037037037</v>
      </c>
      <c r="I8759">
        <v>12</v>
      </c>
      <c r="J8759">
        <v>12</v>
      </c>
      <c r="K8759" t="s">
        <v>177</v>
      </c>
      <c r="L8759" t="s">
        <v>19</v>
      </c>
      <c r="M8759" t="s">
        <v>62</v>
      </c>
      <c r="N8759" t="s">
        <v>63</v>
      </c>
    </row>
    <row r="8760" spans="1:14" x14ac:dyDescent="0.25">
      <c r="A8760">
        <v>8759</v>
      </c>
      <c r="B8760">
        <v>3841</v>
      </c>
      <c r="C8760">
        <f>1/COUNTIF(B:B, B8760)</f>
        <v>0.5</v>
      </c>
      <c r="D8760" t="s">
        <v>65</v>
      </c>
      <c r="E8760">
        <v>1</v>
      </c>
      <c r="F8760" s="1">
        <v>42069</v>
      </c>
      <c r="G8760" s="1" t="str">
        <f t="shared" si="136"/>
        <v>Friday</v>
      </c>
      <c r="H8760" s="2">
        <v>0.63761574074074079</v>
      </c>
      <c r="I8760">
        <v>20.75</v>
      </c>
      <c r="J8760">
        <v>20.75</v>
      </c>
      <c r="K8760" t="s">
        <v>176</v>
      </c>
      <c r="L8760" t="s">
        <v>30</v>
      </c>
      <c r="M8760" t="s">
        <v>66</v>
      </c>
      <c r="N8760" t="s">
        <v>67</v>
      </c>
    </row>
    <row r="8761" spans="1:14" x14ac:dyDescent="0.25">
      <c r="A8761">
        <v>8760</v>
      </c>
      <c r="B8761">
        <v>3841</v>
      </c>
      <c r="C8761">
        <f>1/COUNTIF(B:B, B8761)</f>
        <v>0.5</v>
      </c>
      <c r="D8761" t="s">
        <v>132</v>
      </c>
      <c r="E8761">
        <v>1</v>
      </c>
      <c r="F8761" s="1">
        <v>42069</v>
      </c>
      <c r="G8761" s="1" t="str">
        <f t="shared" si="136"/>
        <v>Friday</v>
      </c>
      <c r="H8761" s="2">
        <v>0.63761574074074079</v>
      </c>
      <c r="I8761">
        <v>12.5</v>
      </c>
      <c r="J8761">
        <v>12.5</v>
      </c>
      <c r="K8761" t="s">
        <v>177</v>
      </c>
      <c r="L8761" t="s">
        <v>19</v>
      </c>
      <c r="M8761" t="s">
        <v>59</v>
      </c>
      <c r="N8761" t="s">
        <v>60</v>
      </c>
    </row>
    <row r="8762" spans="1:14" x14ac:dyDescent="0.25">
      <c r="A8762">
        <v>8761</v>
      </c>
      <c r="B8762">
        <v>3842</v>
      </c>
      <c r="C8762">
        <f>1/COUNTIF(B:B, B8762)</f>
        <v>0.5</v>
      </c>
      <c r="D8762" t="s">
        <v>68</v>
      </c>
      <c r="E8762">
        <v>1</v>
      </c>
      <c r="F8762" s="1">
        <v>42069</v>
      </c>
      <c r="G8762" s="1" t="str">
        <f t="shared" si="136"/>
        <v>Friday</v>
      </c>
      <c r="H8762" s="2">
        <v>0.65350694444444446</v>
      </c>
      <c r="I8762">
        <v>20.75</v>
      </c>
      <c r="J8762">
        <v>20.75</v>
      </c>
      <c r="K8762" t="s">
        <v>176</v>
      </c>
      <c r="L8762" t="s">
        <v>30</v>
      </c>
      <c r="M8762" t="s">
        <v>38</v>
      </c>
      <c r="N8762" t="s">
        <v>39</v>
      </c>
    </row>
    <row r="8763" spans="1:14" x14ac:dyDescent="0.25">
      <c r="A8763">
        <v>8762</v>
      </c>
      <c r="B8763">
        <v>3842</v>
      </c>
      <c r="C8763">
        <f>1/COUNTIF(B:B, B8763)</f>
        <v>0.5</v>
      </c>
      <c r="D8763" t="s">
        <v>64</v>
      </c>
      <c r="E8763">
        <v>1</v>
      </c>
      <c r="F8763" s="1">
        <v>42069</v>
      </c>
      <c r="G8763" s="1" t="str">
        <f t="shared" si="136"/>
        <v>Friday</v>
      </c>
      <c r="H8763" s="2">
        <v>0.65350694444444446</v>
      </c>
      <c r="I8763">
        <v>20.25</v>
      </c>
      <c r="J8763">
        <v>20.25</v>
      </c>
      <c r="K8763" t="s">
        <v>176</v>
      </c>
      <c r="L8763" t="s">
        <v>19</v>
      </c>
      <c r="M8763" t="s">
        <v>27</v>
      </c>
      <c r="N8763" t="s">
        <v>28</v>
      </c>
    </row>
    <row r="8764" spans="1:14" x14ac:dyDescent="0.25">
      <c r="A8764">
        <v>8763</v>
      </c>
      <c r="B8764">
        <v>3843</v>
      </c>
      <c r="C8764">
        <f>1/COUNTIF(B:B, B8764)</f>
        <v>0.5</v>
      </c>
      <c r="D8764" t="s">
        <v>114</v>
      </c>
      <c r="E8764">
        <v>1</v>
      </c>
      <c r="F8764" s="1">
        <v>42069</v>
      </c>
      <c r="G8764" s="1" t="str">
        <f t="shared" si="136"/>
        <v>Friday</v>
      </c>
      <c r="H8764" s="2">
        <v>0.65721064814814811</v>
      </c>
      <c r="I8764">
        <v>16.75</v>
      </c>
      <c r="J8764">
        <v>16.75</v>
      </c>
      <c r="K8764" t="s">
        <v>175</v>
      </c>
      <c r="L8764" t="s">
        <v>30</v>
      </c>
      <c r="M8764" t="s">
        <v>38</v>
      </c>
      <c r="N8764" t="s">
        <v>39</v>
      </c>
    </row>
    <row r="8765" spans="1:14" x14ac:dyDescent="0.25">
      <c r="A8765">
        <v>8764</v>
      </c>
      <c r="B8765">
        <v>3843</v>
      </c>
      <c r="C8765">
        <f>1/COUNTIF(B:B, B8765)</f>
        <v>0.5</v>
      </c>
      <c r="D8765" t="s">
        <v>149</v>
      </c>
      <c r="E8765">
        <v>1</v>
      </c>
      <c r="F8765" s="1">
        <v>42069</v>
      </c>
      <c r="G8765" s="1" t="str">
        <f t="shared" si="136"/>
        <v>Friday</v>
      </c>
      <c r="H8765" s="2">
        <v>0.65721064814814811</v>
      </c>
      <c r="I8765">
        <v>16</v>
      </c>
      <c r="J8765">
        <v>16</v>
      </c>
      <c r="K8765" t="s">
        <v>175</v>
      </c>
      <c r="L8765" t="s">
        <v>19</v>
      </c>
      <c r="M8765" t="s">
        <v>62</v>
      </c>
      <c r="N8765" t="s">
        <v>63</v>
      </c>
    </row>
    <row r="8766" spans="1:14" x14ac:dyDescent="0.25">
      <c r="A8766">
        <v>8765</v>
      </c>
      <c r="B8766">
        <v>3844</v>
      </c>
      <c r="C8766">
        <f>1/COUNTIF(B:B, B8766)</f>
        <v>0.5</v>
      </c>
      <c r="D8766" t="s">
        <v>130</v>
      </c>
      <c r="E8766">
        <v>1</v>
      </c>
      <c r="F8766" s="1">
        <v>42069</v>
      </c>
      <c r="G8766" s="1" t="str">
        <f t="shared" si="136"/>
        <v>Friday</v>
      </c>
      <c r="H8766" s="2">
        <v>0.66630787037037043</v>
      </c>
      <c r="I8766">
        <v>16.75</v>
      </c>
      <c r="J8766">
        <v>16.75</v>
      </c>
      <c r="K8766" t="s">
        <v>175</v>
      </c>
      <c r="L8766" t="s">
        <v>30</v>
      </c>
      <c r="M8766" t="s">
        <v>120</v>
      </c>
      <c r="N8766" t="s">
        <v>121</v>
      </c>
    </row>
    <row r="8767" spans="1:14" x14ac:dyDescent="0.25">
      <c r="A8767">
        <v>8766</v>
      </c>
      <c r="B8767">
        <v>3844</v>
      </c>
      <c r="C8767">
        <f>1/COUNTIF(B:B, B8767)</f>
        <v>0.5</v>
      </c>
      <c r="D8767" t="s">
        <v>29</v>
      </c>
      <c r="E8767">
        <v>1</v>
      </c>
      <c r="F8767" s="1">
        <v>42069</v>
      </c>
      <c r="G8767" s="1" t="str">
        <f t="shared" si="136"/>
        <v>Friday</v>
      </c>
      <c r="H8767" s="2">
        <v>0.66630787037037043</v>
      </c>
      <c r="I8767">
        <v>20.75</v>
      </c>
      <c r="J8767">
        <v>20.75</v>
      </c>
      <c r="K8767" t="s">
        <v>176</v>
      </c>
      <c r="L8767" t="s">
        <v>30</v>
      </c>
      <c r="M8767" t="s">
        <v>31</v>
      </c>
      <c r="N8767" t="s">
        <v>32</v>
      </c>
    </row>
    <row r="8768" spans="1:14" x14ac:dyDescent="0.25">
      <c r="A8768">
        <v>8767</v>
      </c>
      <c r="B8768">
        <v>3845</v>
      </c>
      <c r="C8768">
        <f>1/COUNTIF(B:B, B8768)</f>
        <v>0.5</v>
      </c>
      <c r="D8768" t="s">
        <v>15</v>
      </c>
      <c r="E8768">
        <v>1</v>
      </c>
      <c r="F8768" s="1">
        <v>42069</v>
      </c>
      <c r="G8768" s="1" t="str">
        <f t="shared" si="136"/>
        <v>Friday</v>
      </c>
      <c r="H8768" s="2">
        <v>0.66736111111111107</v>
      </c>
      <c r="I8768">
        <v>16</v>
      </c>
      <c r="J8768">
        <v>16</v>
      </c>
      <c r="K8768" t="s">
        <v>175</v>
      </c>
      <c r="L8768" t="s">
        <v>12</v>
      </c>
      <c r="M8768" t="s">
        <v>16</v>
      </c>
      <c r="N8768" t="s">
        <v>17</v>
      </c>
    </row>
    <row r="8769" spans="1:14" x14ac:dyDescent="0.25">
      <c r="A8769">
        <v>8768</v>
      </c>
      <c r="B8769">
        <v>3845</v>
      </c>
      <c r="C8769">
        <f>1/COUNTIF(B:B, B8769)</f>
        <v>0.5</v>
      </c>
      <c r="D8769" t="s">
        <v>33</v>
      </c>
      <c r="E8769">
        <v>1</v>
      </c>
      <c r="F8769" s="1">
        <v>42069</v>
      </c>
      <c r="G8769" s="1" t="str">
        <f t="shared" si="136"/>
        <v>Friday</v>
      </c>
      <c r="H8769" s="2">
        <v>0.66736111111111107</v>
      </c>
      <c r="I8769">
        <v>16.5</v>
      </c>
      <c r="J8769">
        <v>16.5</v>
      </c>
      <c r="K8769" t="s">
        <v>175</v>
      </c>
      <c r="L8769" t="s">
        <v>23</v>
      </c>
      <c r="M8769" t="s">
        <v>24</v>
      </c>
      <c r="N8769" t="s">
        <v>25</v>
      </c>
    </row>
    <row r="8770" spans="1:14" x14ac:dyDescent="0.25">
      <c r="A8770">
        <v>8769</v>
      </c>
      <c r="B8770">
        <v>3846</v>
      </c>
      <c r="C8770">
        <f>1/COUNTIF(B:B, B8770)</f>
        <v>0.5</v>
      </c>
      <c r="D8770" t="s">
        <v>122</v>
      </c>
      <c r="E8770">
        <v>1</v>
      </c>
      <c r="F8770" s="1">
        <v>42069</v>
      </c>
      <c r="G8770" s="1" t="str">
        <f t="shared" ref="G8770:G8833" si="137">TEXT(F8770,"dddd")</f>
        <v>Friday</v>
      </c>
      <c r="H8770" s="2">
        <v>0.67685185185185182</v>
      </c>
      <c r="I8770">
        <v>9.75</v>
      </c>
      <c r="J8770">
        <v>9.75</v>
      </c>
      <c r="K8770" t="s">
        <v>177</v>
      </c>
      <c r="L8770" t="s">
        <v>12</v>
      </c>
      <c r="M8770" t="s">
        <v>74</v>
      </c>
      <c r="N8770" t="s">
        <v>75</v>
      </c>
    </row>
    <row r="8771" spans="1:14" x14ac:dyDescent="0.25">
      <c r="A8771">
        <v>8770</v>
      </c>
      <c r="B8771">
        <v>3846</v>
      </c>
      <c r="C8771">
        <f>1/COUNTIF(B:B, B8771)</f>
        <v>0.5</v>
      </c>
      <c r="D8771" t="s">
        <v>157</v>
      </c>
      <c r="E8771">
        <v>1</v>
      </c>
      <c r="F8771" s="1">
        <v>42069</v>
      </c>
      <c r="G8771" s="1" t="str">
        <f t="shared" si="137"/>
        <v>Friday</v>
      </c>
      <c r="H8771" s="2">
        <v>0.67685185185185182</v>
      </c>
      <c r="I8771">
        <v>16</v>
      </c>
      <c r="J8771">
        <v>16</v>
      </c>
      <c r="K8771" t="s">
        <v>175</v>
      </c>
      <c r="L8771" t="s">
        <v>19</v>
      </c>
      <c r="M8771" t="s">
        <v>106</v>
      </c>
      <c r="N8771" t="s">
        <v>107</v>
      </c>
    </row>
    <row r="8772" spans="1:14" x14ac:dyDescent="0.25">
      <c r="A8772">
        <v>8771</v>
      </c>
      <c r="B8772">
        <v>3847</v>
      </c>
      <c r="C8772">
        <f>1/COUNTIF(B:B, B8772)</f>
        <v>0.5</v>
      </c>
      <c r="D8772" t="s">
        <v>128</v>
      </c>
      <c r="E8772">
        <v>1</v>
      </c>
      <c r="F8772" s="1">
        <v>42069</v>
      </c>
      <c r="G8772" s="1" t="str">
        <f t="shared" si="137"/>
        <v>Friday</v>
      </c>
      <c r="H8772" s="2">
        <v>0.69975694444444447</v>
      </c>
      <c r="I8772">
        <v>10.5</v>
      </c>
      <c r="J8772">
        <v>10.5</v>
      </c>
      <c r="K8772" t="s">
        <v>177</v>
      </c>
      <c r="L8772" t="s">
        <v>12</v>
      </c>
      <c r="M8772" t="s">
        <v>13</v>
      </c>
      <c r="N8772" t="s">
        <v>14</v>
      </c>
    </row>
    <row r="8773" spans="1:14" x14ac:dyDescent="0.25">
      <c r="A8773">
        <v>8772</v>
      </c>
      <c r="B8773">
        <v>3847</v>
      </c>
      <c r="C8773">
        <f>1/COUNTIF(B:B, B8773)</f>
        <v>0.5</v>
      </c>
      <c r="D8773" t="s">
        <v>154</v>
      </c>
      <c r="E8773">
        <v>1</v>
      </c>
      <c r="F8773" s="1">
        <v>42069</v>
      </c>
      <c r="G8773" s="1" t="str">
        <f t="shared" si="137"/>
        <v>Friday</v>
      </c>
      <c r="H8773" s="2">
        <v>0.69975694444444447</v>
      </c>
      <c r="I8773">
        <v>16.75</v>
      </c>
      <c r="J8773">
        <v>16.75</v>
      </c>
      <c r="K8773" t="s">
        <v>175</v>
      </c>
      <c r="L8773" t="s">
        <v>19</v>
      </c>
      <c r="M8773" t="s">
        <v>97</v>
      </c>
      <c r="N8773" t="s">
        <v>98</v>
      </c>
    </row>
    <row r="8774" spans="1:14" x14ac:dyDescent="0.25">
      <c r="A8774">
        <v>8773</v>
      </c>
      <c r="B8774">
        <v>3848</v>
      </c>
      <c r="C8774">
        <f>1/COUNTIF(B:B, B8774)</f>
        <v>1</v>
      </c>
      <c r="D8774" t="s">
        <v>86</v>
      </c>
      <c r="E8774">
        <v>1</v>
      </c>
      <c r="F8774" s="1">
        <v>42069</v>
      </c>
      <c r="G8774" s="1" t="str">
        <f t="shared" si="137"/>
        <v>Friday</v>
      </c>
      <c r="H8774" s="2">
        <v>0.71037037037037032</v>
      </c>
      <c r="I8774">
        <v>17.950000762939453</v>
      </c>
      <c r="J8774">
        <v>17.950000762939453</v>
      </c>
      <c r="K8774" t="s">
        <v>176</v>
      </c>
      <c r="L8774" t="s">
        <v>19</v>
      </c>
      <c r="M8774" t="s">
        <v>87</v>
      </c>
      <c r="N8774" t="s">
        <v>88</v>
      </c>
    </row>
    <row r="8775" spans="1:14" x14ac:dyDescent="0.25">
      <c r="A8775">
        <v>8774</v>
      </c>
      <c r="B8775">
        <v>3849</v>
      </c>
      <c r="C8775">
        <f>1/COUNTIF(B:B, B8775)</f>
        <v>1</v>
      </c>
      <c r="D8775" t="s">
        <v>55</v>
      </c>
      <c r="E8775">
        <v>1</v>
      </c>
      <c r="F8775" s="1">
        <v>42069</v>
      </c>
      <c r="G8775" s="1" t="str">
        <f t="shared" si="137"/>
        <v>Friday</v>
      </c>
      <c r="H8775" s="2">
        <v>0.71240740740740738</v>
      </c>
      <c r="I8775">
        <v>20.75</v>
      </c>
      <c r="J8775">
        <v>20.75</v>
      </c>
      <c r="K8775" t="s">
        <v>176</v>
      </c>
      <c r="L8775" t="s">
        <v>23</v>
      </c>
      <c r="M8775" t="s">
        <v>56</v>
      </c>
      <c r="N8775" t="s">
        <v>57</v>
      </c>
    </row>
    <row r="8776" spans="1:14" x14ac:dyDescent="0.25">
      <c r="A8776">
        <v>8775</v>
      </c>
      <c r="B8776">
        <v>3850</v>
      </c>
      <c r="C8776">
        <f>1/COUNTIF(B:B, B8776)</f>
        <v>1</v>
      </c>
      <c r="D8776" t="s">
        <v>118</v>
      </c>
      <c r="E8776">
        <v>1</v>
      </c>
      <c r="F8776" s="1">
        <v>42069</v>
      </c>
      <c r="G8776" s="1" t="str">
        <f t="shared" si="137"/>
        <v>Friday</v>
      </c>
      <c r="H8776" s="2">
        <v>0.71723379629629624</v>
      </c>
      <c r="I8776">
        <v>20.25</v>
      </c>
      <c r="J8776">
        <v>20.25</v>
      </c>
      <c r="K8776" t="s">
        <v>176</v>
      </c>
      <c r="L8776" t="s">
        <v>19</v>
      </c>
      <c r="M8776" t="s">
        <v>62</v>
      </c>
      <c r="N8776" t="s">
        <v>63</v>
      </c>
    </row>
    <row r="8777" spans="1:14" x14ac:dyDescent="0.25">
      <c r="A8777">
        <v>8776</v>
      </c>
      <c r="B8777">
        <v>3851</v>
      </c>
      <c r="C8777">
        <f>1/COUNTIF(B:B, B8777)</f>
        <v>0.33333333333333331</v>
      </c>
      <c r="D8777" t="s">
        <v>130</v>
      </c>
      <c r="E8777">
        <v>1</v>
      </c>
      <c r="F8777" s="1">
        <v>42069</v>
      </c>
      <c r="G8777" s="1" t="str">
        <f t="shared" si="137"/>
        <v>Friday</v>
      </c>
      <c r="H8777" s="2">
        <v>0.7189699074074074</v>
      </c>
      <c r="I8777">
        <v>16.75</v>
      </c>
      <c r="J8777">
        <v>16.75</v>
      </c>
      <c r="K8777" t="s">
        <v>175</v>
      </c>
      <c r="L8777" t="s">
        <v>30</v>
      </c>
      <c r="M8777" t="s">
        <v>120</v>
      </c>
      <c r="N8777" t="s">
        <v>121</v>
      </c>
    </row>
    <row r="8778" spans="1:14" x14ac:dyDescent="0.25">
      <c r="A8778">
        <v>8777</v>
      </c>
      <c r="B8778">
        <v>3851</v>
      </c>
      <c r="C8778">
        <f>1/COUNTIF(B:B, B8778)</f>
        <v>0.33333333333333331</v>
      </c>
      <c r="D8778" t="s">
        <v>140</v>
      </c>
      <c r="E8778">
        <v>1</v>
      </c>
      <c r="F8778" s="1">
        <v>42069</v>
      </c>
      <c r="G8778" s="1" t="str">
        <f t="shared" si="137"/>
        <v>Friday</v>
      </c>
      <c r="H8778" s="2">
        <v>0.7189699074074074</v>
      </c>
      <c r="I8778">
        <v>16.5</v>
      </c>
      <c r="J8778">
        <v>16.5</v>
      </c>
      <c r="K8778" t="s">
        <v>175</v>
      </c>
      <c r="L8778" t="s">
        <v>23</v>
      </c>
      <c r="M8778" t="s">
        <v>35</v>
      </c>
      <c r="N8778" t="s">
        <v>36</v>
      </c>
    </row>
    <row r="8779" spans="1:14" x14ac:dyDescent="0.25">
      <c r="A8779">
        <v>8778</v>
      </c>
      <c r="B8779">
        <v>3851</v>
      </c>
      <c r="C8779">
        <f>1/COUNTIF(B:B, B8779)</f>
        <v>0.33333333333333331</v>
      </c>
      <c r="D8779" t="s">
        <v>167</v>
      </c>
      <c r="E8779">
        <v>1</v>
      </c>
      <c r="F8779" s="1">
        <v>42069</v>
      </c>
      <c r="G8779" s="1" t="str">
        <f t="shared" si="137"/>
        <v>Friday</v>
      </c>
      <c r="H8779" s="2">
        <v>0.7189699074074074</v>
      </c>
      <c r="I8779">
        <v>12.5</v>
      </c>
      <c r="J8779">
        <v>12.5</v>
      </c>
      <c r="K8779" t="s">
        <v>177</v>
      </c>
      <c r="L8779" t="s">
        <v>23</v>
      </c>
      <c r="M8779" t="s">
        <v>84</v>
      </c>
      <c r="N8779" t="s">
        <v>85</v>
      </c>
    </row>
    <row r="8780" spans="1:14" x14ac:dyDescent="0.25">
      <c r="A8780">
        <v>8779</v>
      </c>
      <c r="B8780">
        <v>3852</v>
      </c>
      <c r="C8780">
        <f>1/COUNTIF(B:B, B8780)</f>
        <v>0.33333333333333331</v>
      </c>
      <c r="D8780" t="s">
        <v>128</v>
      </c>
      <c r="E8780">
        <v>1</v>
      </c>
      <c r="F8780" s="1">
        <v>42069</v>
      </c>
      <c r="G8780" s="1" t="str">
        <f t="shared" si="137"/>
        <v>Friday</v>
      </c>
      <c r="H8780" s="2">
        <v>0.72729166666666667</v>
      </c>
      <c r="I8780">
        <v>10.5</v>
      </c>
      <c r="J8780">
        <v>10.5</v>
      </c>
      <c r="K8780" t="s">
        <v>177</v>
      </c>
      <c r="L8780" t="s">
        <v>12</v>
      </c>
      <c r="M8780" t="s">
        <v>13</v>
      </c>
      <c r="N8780" t="s">
        <v>14</v>
      </c>
    </row>
    <row r="8781" spans="1:14" x14ac:dyDescent="0.25">
      <c r="A8781">
        <v>8780</v>
      </c>
      <c r="B8781">
        <v>3852</v>
      </c>
      <c r="C8781">
        <f>1/COUNTIF(B:B, B8781)</f>
        <v>0.33333333333333331</v>
      </c>
      <c r="D8781" t="s">
        <v>102</v>
      </c>
      <c r="E8781">
        <v>1</v>
      </c>
      <c r="F8781" s="1">
        <v>42069</v>
      </c>
      <c r="G8781" s="1" t="str">
        <f t="shared" si="137"/>
        <v>Friday</v>
      </c>
      <c r="H8781" s="2">
        <v>0.72729166666666667</v>
      </c>
      <c r="I8781">
        <v>12.5</v>
      </c>
      <c r="J8781">
        <v>12.5</v>
      </c>
      <c r="K8781" t="s">
        <v>177</v>
      </c>
      <c r="L8781" t="s">
        <v>23</v>
      </c>
      <c r="M8781" t="s">
        <v>103</v>
      </c>
      <c r="N8781" t="s">
        <v>104</v>
      </c>
    </row>
    <row r="8782" spans="1:14" x14ac:dyDescent="0.25">
      <c r="A8782">
        <v>8781</v>
      </c>
      <c r="B8782">
        <v>3852</v>
      </c>
      <c r="C8782">
        <f>1/COUNTIF(B:B, B8782)</f>
        <v>0.33333333333333331</v>
      </c>
      <c r="D8782" t="s">
        <v>133</v>
      </c>
      <c r="E8782">
        <v>1</v>
      </c>
      <c r="F8782" s="1">
        <v>42069</v>
      </c>
      <c r="G8782" s="1" t="str">
        <f t="shared" si="137"/>
        <v>Friday</v>
      </c>
      <c r="H8782" s="2">
        <v>0.72729166666666667</v>
      </c>
      <c r="I8782">
        <v>16.75</v>
      </c>
      <c r="J8782">
        <v>16.75</v>
      </c>
      <c r="K8782" t="s">
        <v>175</v>
      </c>
      <c r="L8782" t="s">
        <v>30</v>
      </c>
      <c r="M8782" t="s">
        <v>31</v>
      </c>
      <c r="N8782" t="s">
        <v>32</v>
      </c>
    </row>
    <row r="8783" spans="1:14" x14ac:dyDescent="0.25">
      <c r="A8783">
        <v>8782</v>
      </c>
      <c r="B8783">
        <v>3853</v>
      </c>
      <c r="C8783">
        <f>1/COUNTIF(B:B, B8783)</f>
        <v>0.25</v>
      </c>
      <c r="D8783" t="s">
        <v>168</v>
      </c>
      <c r="E8783">
        <v>1</v>
      </c>
      <c r="F8783" s="1">
        <v>42069</v>
      </c>
      <c r="G8783" s="1" t="str">
        <f t="shared" si="137"/>
        <v>Friday</v>
      </c>
      <c r="H8783" s="2">
        <v>0.74083333333333334</v>
      </c>
      <c r="I8783">
        <v>20.25</v>
      </c>
      <c r="J8783">
        <v>20.25</v>
      </c>
      <c r="K8783" t="s">
        <v>176</v>
      </c>
      <c r="L8783" t="s">
        <v>23</v>
      </c>
      <c r="M8783" t="s">
        <v>93</v>
      </c>
      <c r="N8783" t="s">
        <v>94</v>
      </c>
    </row>
    <row r="8784" spans="1:14" x14ac:dyDescent="0.25">
      <c r="A8784">
        <v>8783</v>
      </c>
      <c r="B8784">
        <v>3853</v>
      </c>
      <c r="C8784">
        <f>1/COUNTIF(B:B, B8784)</f>
        <v>0.25</v>
      </c>
      <c r="D8784" t="s">
        <v>64</v>
      </c>
      <c r="E8784">
        <v>1</v>
      </c>
      <c r="F8784" s="1">
        <v>42069</v>
      </c>
      <c r="G8784" s="1" t="str">
        <f t="shared" si="137"/>
        <v>Friday</v>
      </c>
      <c r="H8784" s="2">
        <v>0.74083333333333334</v>
      </c>
      <c r="I8784">
        <v>20.25</v>
      </c>
      <c r="J8784">
        <v>20.25</v>
      </c>
      <c r="K8784" t="s">
        <v>176</v>
      </c>
      <c r="L8784" t="s">
        <v>19</v>
      </c>
      <c r="M8784" t="s">
        <v>27</v>
      </c>
      <c r="N8784" t="s">
        <v>28</v>
      </c>
    </row>
    <row r="8785" spans="1:14" x14ac:dyDescent="0.25">
      <c r="A8785">
        <v>8784</v>
      </c>
      <c r="B8785">
        <v>3853</v>
      </c>
      <c r="C8785">
        <f>1/COUNTIF(B:B, B8785)</f>
        <v>0.25</v>
      </c>
      <c r="D8785" t="s">
        <v>73</v>
      </c>
      <c r="E8785">
        <v>1</v>
      </c>
      <c r="F8785" s="1">
        <v>42069</v>
      </c>
      <c r="G8785" s="1" t="str">
        <f t="shared" si="137"/>
        <v>Friday</v>
      </c>
      <c r="H8785" s="2">
        <v>0.74083333333333334</v>
      </c>
      <c r="I8785">
        <v>15.25</v>
      </c>
      <c r="J8785">
        <v>15.25</v>
      </c>
      <c r="K8785" t="s">
        <v>176</v>
      </c>
      <c r="L8785" t="s">
        <v>12</v>
      </c>
      <c r="M8785" t="s">
        <v>74</v>
      </c>
      <c r="N8785" t="s">
        <v>75</v>
      </c>
    </row>
    <row r="8786" spans="1:14" x14ac:dyDescent="0.25">
      <c r="A8786">
        <v>8785</v>
      </c>
      <c r="B8786">
        <v>3853</v>
      </c>
      <c r="C8786">
        <f>1/COUNTIF(B:B, B8786)</f>
        <v>0.25</v>
      </c>
      <c r="D8786" t="s">
        <v>115</v>
      </c>
      <c r="E8786">
        <v>1</v>
      </c>
      <c r="F8786" s="1">
        <v>42069</v>
      </c>
      <c r="G8786" s="1" t="str">
        <f t="shared" si="137"/>
        <v>Friday</v>
      </c>
      <c r="H8786" s="2">
        <v>0.74083333333333334</v>
      </c>
      <c r="I8786">
        <v>12.5</v>
      </c>
      <c r="J8786">
        <v>12.5</v>
      </c>
      <c r="K8786" t="s">
        <v>175</v>
      </c>
      <c r="L8786" t="s">
        <v>12</v>
      </c>
      <c r="M8786" t="s">
        <v>74</v>
      </c>
      <c r="N8786" t="s">
        <v>75</v>
      </c>
    </row>
    <row r="8787" spans="1:14" x14ac:dyDescent="0.25">
      <c r="A8787">
        <v>8786</v>
      </c>
      <c r="B8787">
        <v>3854</v>
      </c>
      <c r="C8787">
        <f>1/COUNTIF(B:B, B8787)</f>
        <v>1</v>
      </c>
      <c r="D8787" t="s">
        <v>22</v>
      </c>
      <c r="E8787">
        <v>1</v>
      </c>
      <c r="F8787" s="1">
        <v>42069</v>
      </c>
      <c r="G8787" s="1" t="str">
        <f t="shared" si="137"/>
        <v>Friday</v>
      </c>
      <c r="H8787" s="2">
        <v>0.75056712962962968</v>
      </c>
      <c r="I8787">
        <v>20.75</v>
      </c>
      <c r="J8787">
        <v>20.75</v>
      </c>
      <c r="K8787" t="s">
        <v>176</v>
      </c>
      <c r="L8787" t="s">
        <v>23</v>
      </c>
      <c r="M8787" t="s">
        <v>24</v>
      </c>
      <c r="N8787" t="s">
        <v>25</v>
      </c>
    </row>
    <row r="8788" spans="1:14" x14ac:dyDescent="0.25">
      <c r="A8788">
        <v>8787</v>
      </c>
      <c r="B8788">
        <v>3855</v>
      </c>
      <c r="C8788">
        <f>1/COUNTIF(B:B, B8788)</f>
        <v>0.5</v>
      </c>
      <c r="D8788" t="s">
        <v>76</v>
      </c>
      <c r="E8788">
        <v>1</v>
      </c>
      <c r="F8788" s="1">
        <v>42069</v>
      </c>
      <c r="G8788" s="1" t="str">
        <f t="shared" si="137"/>
        <v>Friday</v>
      </c>
      <c r="H8788" s="2">
        <v>0.75605324074074076</v>
      </c>
      <c r="I8788">
        <v>12.75</v>
      </c>
      <c r="J8788">
        <v>12.75</v>
      </c>
      <c r="K8788" t="s">
        <v>177</v>
      </c>
      <c r="L8788" t="s">
        <v>30</v>
      </c>
      <c r="M8788" t="s">
        <v>70</v>
      </c>
      <c r="N8788" t="s">
        <v>71</v>
      </c>
    </row>
    <row r="8789" spans="1:14" x14ac:dyDescent="0.25">
      <c r="A8789">
        <v>8788</v>
      </c>
      <c r="B8789">
        <v>3855</v>
      </c>
      <c r="C8789">
        <f>1/COUNTIF(B:B, B8789)</f>
        <v>0.5</v>
      </c>
      <c r="D8789" t="s">
        <v>18</v>
      </c>
      <c r="E8789">
        <v>1</v>
      </c>
      <c r="F8789" s="1">
        <v>42069</v>
      </c>
      <c r="G8789" s="1" t="str">
        <f t="shared" si="137"/>
        <v>Friday</v>
      </c>
      <c r="H8789" s="2">
        <v>0.75605324074074076</v>
      </c>
      <c r="I8789">
        <v>18.5</v>
      </c>
      <c r="J8789">
        <v>18.5</v>
      </c>
      <c r="K8789" t="s">
        <v>176</v>
      </c>
      <c r="L8789" t="s">
        <v>19</v>
      </c>
      <c r="M8789" t="s">
        <v>20</v>
      </c>
      <c r="N8789" t="s">
        <v>21</v>
      </c>
    </row>
    <row r="8790" spans="1:14" x14ac:dyDescent="0.25">
      <c r="A8790">
        <v>8789</v>
      </c>
      <c r="B8790">
        <v>3856</v>
      </c>
      <c r="C8790">
        <f>1/COUNTIF(B:B, B8790)</f>
        <v>0.25</v>
      </c>
      <c r="D8790" t="s">
        <v>86</v>
      </c>
      <c r="E8790">
        <v>1</v>
      </c>
      <c r="F8790" s="1">
        <v>42069</v>
      </c>
      <c r="G8790" s="1" t="str">
        <f t="shared" si="137"/>
        <v>Friday</v>
      </c>
      <c r="H8790" s="2">
        <v>0.76108796296296299</v>
      </c>
      <c r="I8790">
        <v>17.950000762939453</v>
      </c>
      <c r="J8790">
        <v>17.950000762939453</v>
      </c>
      <c r="K8790" t="s">
        <v>176</v>
      </c>
      <c r="L8790" t="s">
        <v>19</v>
      </c>
      <c r="M8790" t="s">
        <v>87</v>
      </c>
      <c r="N8790" t="s">
        <v>88</v>
      </c>
    </row>
    <row r="8791" spans="1:14" x14ac:dyDescent="0.25">
      <c r="A8791">
        <v>8790</v>
      </c>
      <c r="B8791">
        <v>3856</v>
      </c>
      <c r="C8791">
        <f>1/COUNTIF(B:B, B8791)</f>
        <v>0.25</v>
      </c>
      <c r="D8791" t="s">
        <v>73</v>
      </c>
      <c r="E8791">
        <v>1</v>
      </c>
      <c r="F8791" s="1">
        <v>42069</v>
      </c>
      <c r="G8791" s="1" t="str">
        <f t="shared" si="137"/>
        <v>Friday</v>
      </c>
      <c r="H8791" s="2">
        <v>0.76108796296296299</v>
      </c>
      <c r="I8791">
        <v>15.25</v>
      </c>
      <c r="J8791">
        <v>15.25</v>
      </c>
      <c r="K8791" t="s">
        <v>176</v>
      </c>
      <c r="L8791" t="s">
        <v>12</v>
      </c>
      <c r="M8791" t="s">
        <v>74</v>
      </c>
      <c r="N8791" t="s">
        <v>75</v>
      </c>
    </row>
    <row r="8792" spans="1:14" x14ac:dyDescent="0.25">
      <c r="A8792">
        <v>8791</v>
      </c>
      <c r="B8792">
        <v>3856</v>
      </c>
      <c r="C8792">
        <f>1/COUNTIF(B:B, B8792)</f>
        <v>0.25</v>
      </c>
      <c r="D8792" t="s">
        <v>144</v>
      </c>
      <c r="E8792">
        <v>1</v>
      </c>
      <c r="F8792" s="1">
        <v>42069</v>
      </c>
      <c r="G8792" s="1" t="str">
        <f t="shared" si="137"/>
        <v>Friday</v>
      </c>
      <c r="H8792" s="2">
        <v>0.76108796296296299</v>
      </c>
      <c r="I8792">
        <v>12.25</v>
      </c>
      <c r="J8792">
        <v>12.25</v>
      </c>
      <c r="K8792" t="s">
        <v>177</v>
      </c>
      <c r="L8792" t="s">
        <v>23</v>
      </c>
      <c r="M8792" t="s">
        <v>110</v>
      </c>
      <c r="N8792" t="s">
        <v>111</v>
      </c>
    </row>
    <row r="8793" spans="1:14" x14ac:dyDescent="0.25">
      <c r="A8793">
        <v>8792</v>
      </c>
      <c r="B8793">
        <v>3856</v>
      </c>
      <c r="C8793">
        <f>1/COUNTIF(B:B, B8793)</f>
        <v>0.25</v>
      </c>
      <c r="D8793" t="s">
        <v>65</v>
      </c>
      <c r="E8793">
        <v>1</v>
      </c>
      <c r="F8793" s="1">
        <v>42069</v>
      </c>
      <c r="G8793" s="1" t="str">
        <f t="shared" si="137"/>
        <v>Friday</v>
      </c>
      <c r="H8793" s="2">
        <v>0.76108796296296299</v>
      </c>
      <c r="I8793">
        <v>20.75</v>
      </c>
      <c r="J8793">
        <v>20.75</v>
      </c>
      <c r="K8793" t="s">
        <v>176</v>
      </c>
      <c r="L8793" t="s">
        <v>30</v>
      </c>
      <c r="M8793" t="s">
        <v>66</v>
      </c>
      <c r="N8793" t="s">
        <v>67</v>
      </c>
    </row>
    <row r="8794" spans="1:14" x14ac:dyDescent="0.25">
      <c r="A8794">
        <v>8793</v>
      </c>
      <c r="B8794">
        <v>3857</v>
      </c>
      <c r="C8794">
        <f>1/COUNTIF(B:B, B8794)</f>
        <v>1</v>
      </c>
      <c r="D8794" t="s">
        <v>115</v>
      </c>
      <c r="E8794">
        <v>1</v>
      </c>
      <c r="F8794" s="1">
        <v>42069</v>
      </c>
      <c r="G8794" s="1" t="str">
        <f t="shared" si="137"/>
        <v>Friday</v>
      </c>
      <c r="H8794" s="2">
        <v>0.76976851851851846</v>
      </c>
      <c r="I8794">
        <v>12.5</v>
      </c>
      <c r="J8794">
        <v>12.5</v>
      </c>
      <c r="K8794" t="s">
        <v>175</v>
      </c>
      <c r="L8794" t="s">
        <v>12</v>
      </c>
      <c r="M8794" t="s">
        <v>74</v>
      </c>
      <c r="N8794" t="s">
        <v>75</v>
      </c>
    </row>
    <row r="8795" spans="1:14" x14ac:dyDescent="0.25">
      <c r="A8795">
        <v>8794</v>
      </c>
      <c r="B8795">
        <v>3858</v>
      </c>
      <c r="C8795">
        <f>1/COUNTIF(B:B, B8795)</f>
        <v>0.33333333333333331</v>
      </c>
      <c r="D8795" t="s">
        <v>11</v>
      </c>
      <c r="E8795">
        <v>2</v>
      </c>
      <c r="F8795" s="1">
        <v>42069</v>
      </c>
      <c r="G8795" s="1" t="str">
        <f t="shared" si="137"/>
        <v>Friday</v>
      </c>
      <c r="H8795" s="2">
        <v>0.77976851851851847</v>
      </c>
      <c r="I8795">
        <v>13.25</v>
      </c>
      <c r="J8795">
        <v>26.5</v>
      </c>
      <c r="K8795" t="s">
        <v>175</v>
      </c>
      <c r="L8795" t="s">
        <v>12</v>
      </c>
      <c r="M8795" t="s">
        <v>13</v>
      </c>
      <c r="N8795" t="s">
        <v>14</v>
      </c>
    </row>
    <row r="8796" spans="1:14" x14ac:dyDescent="0.25">
      <c r="A8796">
        <v>8795</v>
      </c>
      <c r="B8796">
        <v>3858</v>
      </c>
      <c r="C8796">
        <f>1/COUNTIF(B:B, B8796)</f>
        <v>0.33333333333333331</v>
      </c>
      <c r="D8796" t="s">
        <v>34</v>
      </c>
      <c r="E8796">
        <v>1</v>
      </c>
      <c r="F8796" s="1">
        <v>42069</v>
      </c>
      <c r="G8796" s="1" t="str">
        <f t="shared" si="137"/>
        <v>Friday</v>
      </c>
      <c r="H8796" s="2">
        <v>0.77976851851851847</v>
      </c>
      <c r="I8796">
        <v>20.75</v>
      </c>
      <c r="J8796">
        <v>20.75</v>
      </c>
      <c r="K8796" t="s">
        <v>176</v>
      </c>
      <c r="L8796" t="s">
        <v>23</v>
      </c>
      <c r="M8796" t="s">
        <v>35</v>
      </c>
      <c r="N8796" t="s">
        <v>36</v>
      </c>
    </row>
    <row r="8797" spans="1:14" x14ac:dyDescent="0.25">
      <c r="A8797">
        <v>8796</v>
      </c>
      <c r="B8797">
        <v>3858</v>
      </c>
      <c r="C8797">
        <f>1/COUNTIF(B:B, B8797)</f>
        <v>0.33333333333333331</v>
      </c>
      <c r="D8797" t="s">
        <v>140</v>
      </c>
      <c r="E8797">
        <v>1</v>
      </c>
      <c r="F8797" s="1">
        <v>42069</v>
      </c>
      <c r="G8797" s="1" t="str">
        <f t="shared" si="137"/>
        <v>Friday</v>
      </c>
      <c r="H8797" s="2">
        <v>0.77976851851851847</v>
      </c>
      <c r="I8797">
        <v>16.5</v>
      </c>
      <c r="J8797">
        <v>16.5</v>
      </c>
      <c r="K8797" t="s">
        <v>175</v>
      </c>
      <c r="L8797" t="s">
        <v>23</v>
      </c>
      <c r="M8797" t="s">
        <v>35</v>
      </c>
      <c r="N8797" t="s">
        <v>36</v>
      </c>
    </row>
    <row r="8798" spans="1:14" x14ac:dyDescent="0.25">
      <c r="A8798">
        <v>8797</v>
      </c>
      <c r="B8798">
        <v>3859</v>
      </c>
      <c r="C8798">
        <f>1/COUNTIF(B:B, B8798)</f>
        <v>1</v>
      </c>
      <c r="D8798" t="s">
        <v>160</v>
      </c>
      <c r="E8798">
        <v>1</v>
      </c>
      <c r="F8798" s="1">
        <v>42069</v>
      </c>
      <c r="G8798" s="1" t="str">
        <f t="shared" si="137"/>
        <v>Friday</v>
      </c>
      <c r="H8798" s="2">
        <v>0.78353009259259254</v>
      </c>
      <c r="I8798">
        <v>23.649999618530273</v>
      </c>
      <c r="J8798">
        <v>23.649999618530273</v>
      </c>
      <c r="K8798" t="s">
        <v>177</v>
      </c>
      <c r="L8798" t="s">
        <v>23</v>
      </c>
      <c r="M8798" t="s">
        <v>161</v>
      </c>
      <c r="N8798" t="s">
        <v>162</v>
      </c>
    </row>
    <row r="8799" spans="1:14" x14ac:dyDescent="0.25">
      <c r="A8799">
        <v>8798</v>
      </c>
      <c r="B8799">
        <v>3860</v>
      </c>
      <c r="C8799">
        <f>1/COUNTIF(B:B, B8799)</f>
        <v>0.25</v>
      </c>
      <c r="D8799" t="s">
        <v>46</v>
      </c>
      <c r="E8799">
        <v>1</v>
      </c>
      <c r="F8799" s="1">
        <v>42069</v>
      </c>
      <c r="G8799" s="1" t="str">
        <f t="shared" si="137"/>
        <v>Friday</v>
      </c>
      <c r="H8799" s="2">
        <v>0.79118055555555555</v>
      </c>
      <c r="I8799">
        <v>12</v>
      </c>
      <c r="J8799">
        <v>12</v>
      </c>
      <c r="K8799" t="s">
        <v>177</v>
      </c>
      <c r="L8799" t="s">
        <v>12</v>
      </c>
      <c r="M8799" t="s">
        <v>16</v>
      </c>
      <c r="N8799" t="s">
        <v>17</v>
      </c>
    </row>
    <row r="8800" spans="1:14" x14ac:dyDescent="0.25">
      <c r="A8800">
        <v>8799</v>
      </c>
      <c r="B8800">
        <v>3860</v>
      </c>
      <c r="C8800">
        <f>1/COUNTIF(B:B, B8800)</f>
        <v>0.25</v>
      </c>
      <c r="D8800" t="s">
        <v>47</v>
      </c>
      <c r="E8800">
        <v>1</v>
      </c>
      <c r="F8800" s="1">
        <v>42069</v>
      </c>
      <c r="G8800" s="1" t="str">
        <f t="shared" si="137"/>
        <v>Friday</v>
      </c>
      <c r="H8800" s="2">
        <v>0.79118055555555555</v>
      </c>
      <c r="I8800">
        <v>12</v>
      </c>
      <c r="J8800">
        <v>12</v>
      </c>
      <c r="K8800" t="s">
        <v>177</v>
      </c>
      <c r="L8800" t="s">
        <v>19</v>
      </c>
      <c r="M8800" t="s">
        <v>48</v>
      </c>
      <c r="N8800" t="s">
        <v>49</v>
      </c>
    </row>
    <row r="8801" spans="1:14" x14ac:dyDescent="0.25">
      <c r="A8801">
        <v>8800</v>
      </c>
      <c r="B8801">
        <v>3860</v>
      </c>
      <c r="C8801">
        <f>1/COUNTIF(B:B, B8801)</f>
        <v>0.25</v>
      </c>
      <c r="D8801" t="s">
        <v>156</v>
      </c>
      <c r="E8801">
        <v>1</v>
      </c>
      <c r="F8801" s="1">
        <v>42069</v>
      </c>
      <c r="G8801" s="1" t="str">
        <f t="shared" si="137"/>
        <v>Friday</v>
      </c>
      <c r="H8801" s="2">
        <v>0.79118055555555555</v>
      </c>
      <c r="I8801">
        <v>12</v>
      </c>
      <c r="J8801">
        <v>12</v>
      </c>
      <c r="K8801" t="s">
        <v>177</v>
      </c>
      <c r="L8801" t="s">
        <v>19</v>
      </c>
      <c r="M8801" t="s">
        <v>100</v>
      </c>
      <c r="N8801" t="s">
        <v>101</v>
      </c>
    </row>
    <row r="8802" spans="1:14" x14ac:dyDescent="0.25">
      <c r="A8802">
        <v>8801</v>
      </c>
      <c r="B8802">
        <v>3860</v>
      </c>
      <c r="C8802">
        <f>1/COUNTIF(B:B, B8802)</f>
        <v>0.25</v>
      </c>
      <c r="D8802" t="s">
        <v>61</v>
      </c>
      <c r="E8802">
        <v>1</v>
      </c>
      <c r="F8802" s="1">
        <v>42069</v>
      </c>
      <c r="G8802" s="1" t="str">
        <f t="shared" si="137"/>
        <v>Friday</v>
      </c>
      <c r="H8802" s="2">
        <v>0.79118055555555555</v>
      </c>
      <c r="I8802">
        <v>12</v>
      </c>
      <c r="J8802">
        <v>12</v>
      </c>
      <c r="K8802" t="s">
        <v>177</v>
      </c>
      <c r="L8802" t="s">
        <v>19</v>
      </c>
      <c r="M8802" t="s">
        <v>62</v>
      </c>
      <c r="N8802" t="s">
        <v>63</v>
      </c>
    </row>
    <row r="8803" spans="1:14" x14ac:dyDescent="0.25">
      <c r="A8803">
        <v>8802</v>
      </c>
      <c r="B8803">
        <v>3861</v>
      </c>
      <c r="C8803">
        <f>1/COUNTIF(B:B, B8803)</f>
        <v>0.25</v>
      </c>
      <c r="D8803" t="s">
        <v>130</v>
      </c>
      <c r="E8803">
        <v>1</v>
      </c>
      <c r="F8803" s="1">
        <v>42069</v>
      </c>
      <c r="G8803" s="1" t="str">
        <f t="shared" si="137"/>
        <v>Friday</v>
      </c>
      <c r="H8803" s="2">
        <v>0.8022569444444444</v>
      </c>
      <c r="I8803">
        <v>16.75</v>
      </c>
      <c r="J8803">
        <v>16.75</v>
      </c>
      <c r="K8803" t="s">
        <v>175</v>
      </c>
      <c r="L8803" t="s">
        <v>30</v>
      </c>
      <c r="M8803" t="s">
        <v>120</v>
      </c>
      <c r="N8803" t="s">
        <v>121</v>
      </c>
    </row>
    <row r="8804" spans="1:14" x14ac:dyDescent="0.25">
      <c r="A8804">
        <v>8803</v>
      </c>
      <c r="B8804">
        <v>3861</v>
      </c>
      <c r="C8804">
        <f>1/COUNTIF(B:B, B8804)</f>
        <v>0.25</v>
      </c>
      <c r="D8804" t="s">
        <v>124</v>
      </c>
      <c r="E8804">
        <v>1</v>
      </c>
      <c r="F8804" s="1">
        <v>42069</v>
      </c>
      <c r="G8804" s="1" t="str">
        <f t="shared" si="137"/>
        <v>Friday</v>
      </c>
      <c r="H8804" s="2">
        <v>0.8022569444444444</v>
      </c>
      <c r="I8804">
        <v>16</v>
      </c>
      <c r="J8804">
        <v>16</v>
      </c>
      <c r="K8804" t="s">
        <v>175</v>
      </c>
      <c r="L8804" t="s">
        <v>19</v>
      </c>
      <c r="M8804" t="s">
        <v>48</v>
      </c>
      <c r="N8804" t="s">
        <v>49</v>
      </c>
    </row>
    <row r="8805" spans="1:14" x14ac:dyDescent="0.25">
      <c r="A8805">
        <v>8804</v>
      </c>
      <c r="B8805">
        <v>3861</v>
      </c>
      <c r="C8805">
        <f>1/COUNTIF(B:B, B8805)</f>
        <v>0.25</v>
      </c>
      <c r="D8805" t="s">
        <v>125</v>
      </c>
      <c r="E8805">
        <v>1</v>
      </c>
      <c r="F8805" s="1">
        <v>42069</v>
      </c>
      <c r="G8805" s="1" t="str">
        <f t="shared" si="137"/>
        <v>Friday</v>
      </c>
      <c r="H8805" s="2">
        <v>0.8022569444444444</v>
      </c>
      <c r="I8805">
        <v>17.5</v>
      </c>
      <c r="J8805">
        <v>17.5</v>
      </c>
      <c r="K8805" t="s">
        <v>176</v>
      </c>
      <c r="L8805" t="s">
        <v>12</v>
      </c>
      <c r="M8805" t="s">
        <v>126</v>
      </c>
      <c r="N8805" t="s">
        <v>127</v>
      </c>
    </row>
    <row r="8806" spans="1:14" x14ac:dyDescent="0.25">
      <c r="A8806">
        <v>8805</v>
      </c>
      <c r="B8806">
        <v>3861</v>
      </c>
      <c r="C8806">
        <f>1/COUNTIF(B:B, B8806)</f>
        <v>0.25</v>
      </c>
      <c r="D8806" t="s">
        <v>29</v>
      </c>
      <c r="E8806">
        <v>1</v>
      </c>
      <c r="F8806" s="1">
        <v>42069</v>
      </c>
      <c r="G8806" s="1" t="str">
        <f t="shared" si="137"/>
        <v>Friday</v>
      </c>
      <c r="H8806" s="2">
        <v>0.8022569444444444</v>
      </c>
      <c r="I8806">
        <v>20.75</v>
      </c>
      <c r="J8806">
        <v>20.75</v>
      </c>
      <c r="K8806" t="s">
        <v>176</v>
      </c>
      <c r="L8806" t="s">
        <v>30</v>
      </c>
      <c r="M8806" t="s">
        <v>31</v>
      </c>
      <c r="N8806" t="s">
        <v>32</v>
      </c>
    </row>
    <row r="8807" spans="1:14" x14ac:dyDescent="0.25">
      <c r="A8807">
        <v>8806</v>
      </c>
      <c r="B8807">
        <v>3862</v>
      </c>
      <c r="C8807">
        <f>1/COUNTIF(B:B, B8807)</f>
        <v>1</v>
      </c>
      <c r="D8807" t="s">
        <v>33</v>
      </c>
      <c r="E8807">
        <v>1</v>
      </c>
      <c r="F8807" s="1">
        <v>42069</v>
      </c>
      <c r="G8807" s="1" t="str">
        <f t="shared" si="137"/>
        <v>Friday</v>
      </c>
      <c r="H8807" s="2">
        <v>0.80465277777777777</v>
      </c>
      <c r="I8807">
        <v>16.5</v>
      </c>
      <c r="J8807">
        <v>16.5</v>
      </c>
      <c r="K8807" t="s">
        <v>175</v>
      </c>
      <c r="L8807" t="s">
        <v>23</v>
      </c>
      <c r="M8807" t="s">
        <v>24</v>
      </c>
      <c r="N8807" t="s">
        <v>25</v>
      </c>
    </row>
    <row r="8808" spans="1:14" x14ac:dyDescent="0.25">
      <c r="A8808">
        <v>8807</v>
      </c>
      <c r="B8808">
        <v>3863</v>
      </c>
      <c r="C8808">
        <f>1/COUNTIF(B:B, B8808)</f>
        <v>0.33333333333333331</v>
      </c>
      <c r="D8808" t="s">
        <v>112</v>
      </c>
      <c r="E8808">
        <v>1</v>
      </c>
      <c r="F8808" s="1">
        <v>42069</v>
      </c>
      <c r="G8808" s="1" t="str">
        <f t="shared" si="137"/>
        <v>Friday</v>
      </c>
      <c r="H8808" s="2">
        <v>0.82681712962962961</v>
      </c>
      <c r="I8808">
        <v>16</v>
      </c>
      <c r="J8808">
        <v>16</v>
      </c>
      <c r="K8808" t="s">
        <v>175</v>
      </c>
      <c r="L8808" t="s">
        <v>12</v>
      </c>
      <c r="M8808" t="s">
        <v>51</v>
      </c>
      <c r="N8808" t="s">
        <v>52</v>
      </c>
    </row>
    <row r="8809" spans="1:14" x14ac:dyDescent="0.25">
      <c r="A8809">
        <v>8808</v>
      </c>
      <c r="B8809">
        <v>3863</v>
      </c>
      <c r="C8809">
        <f>1/COUNTIF(B:B, B8809)</f>
        <v>0.33333333333333331</v>
      </c>
      <c r="D8809" t="s">
        <v>148</v>
      </c>
      <c r="E8809">
        <v>1</v>
      </c>
      <c r="F8809" s="1">
        <v>42069</v>
      </c>
      <c r="G8809" s="1" t="str">
        <f t="shared" si="137"/>
        <v>Friday</v>
      </c>
      <c r="H8809" s="2">
        <v>0.82681712962962961</v>
      </c>
      <c r="I8809">
        <v>21</v>
      </c>
      <c r="J8809">
        <v>21</v>
      </c>
      <c r="K8809" t="s">
        <v>176</v>
      </c>
      <c r="L8809" t="s">
        <v>19</v>
      </c>
      <c r="M8809" t="s">
        <v>97</v>
      </c>
      <c r="N8809" t="s">
        <v>98</v>
      </c>
    </row>
    <row r="8810" spans="1:14" x14ac:dyDescent="0.25">
      <c r="A8810">
        <v>8809</v>
      </c>
      <c r="B8810">
        <v>3863</v>
      </c>
      <c r="C8810">
        <f>1/COUNTIF(B:B, B8810)</f>
        <v>0.33333333333333331</v>
      </c>
      <c r="D8810" t="s">
        <v>73</v>
      </c>
      <c r="E8810">
        <v>1</v>
      </c>
      <c r="F8810" s="1">
        <v>42069</v>
      </c>
      <c r="G8810" s="1" t="str">
        <f t="shared" si="137"/>
        <v>Friday</v>
      </c>
      <c r="H8810" s="2">
        <v>0.82681712962962961</v>
      </c>
      <c r="I8810">
        <v>15.25</v>
      </c>
      <c r="J8810">
        <v>15.25</v>
      </c>
      <c r="K8810" t="s">
        <v>176</v>
      </c>
      <c r="L8810" t="s">
        <v>12</v>
      </c>
      <c r="M8810" t="s">
        <v>74</v>
      </c>
      <c r="N8810" t="s">
        <v>75</v>
      </c>
    </row>
    <row r="8811" spans="1:14" x14ac:dyDescent="0.25">
      <c r="A8811">
        <v>8810</v>
      </c>
      <c r="B8811">
        <v>3864</v>
      </c>
      <c r="C8811">
        <f>1/COUNTIF(B:B, B8811)</f>
        <v>0.5</v>
      </c>
      <c r="D8811" t="s">
        <v>115</v>
      </c>
      <c r="E8811">
        <v>1</v>
      </c>
      <c r="F8811" s="1">
        <v>42069</v>
      </c>
      <c r="G8811" s="1" t="str">
        <f t="shared" si="137"/>
        <v>Friday</v>
      </c>
      <c r="H8811" s="2">
        <v>0.83142361111111107</v>
      </c>
      <c r="I8811">
        <v>12.5</v>
      </c>
      <c r="J8811">
        <v>12.5</v>
      </c>
      <c r="K8811" t="s">
        <v>175</v>
      </c>
      <c r="L8811" t="s">
        <v>12</v>
      </c>
      <c r="M8811" t="s">
        <v>74</v>
      </c>
      <c r="N8811" t="s">
        <v>75</v>
      </c>
    </row>
    <row r="8812" spans="1:14" x14ac:dyDescent="0.25">
      <c r="A8812">
        <v>8811</v>
      </c>
      <c r="B8812">
        <v>3864</v>
      </c>
      <c r="C8812">
        <f>1/COUNTIF(B:B, B8812)</f>
        <v>0.5</v>
      </c>
      <c r="D8812" t="s">
        <v>29</v>
      </c>
      <c r="E8812">
        <v>1</v>
      </c>
      <c r="F8812" s="1">
        <v>42069</v>
      </c>
      <c r="G8812" s="1" t="str">
        <f t="shared" si="137"/>
        <v>Friday</v>
      </c>
      <c r="H8812" s="2">
        <v>0.83142361111111107</v>
      </c>
      <c r="I8812">
        <v>20.75</v>
      </c>
      <c r="J8812">
        <v>20.75</v>
      </c>
      <c r="K8812" t="s">
        <v>176</v>
      </c>
      <c r="L8812" t="s">
        <v>30</v>
      </c>
      <c r="M8812" t="s">
        <v>31</v>
      </c>
      <c r="N8812" t="s">
        <v>32</v>
      </c>
    </row>
    <row r="8813" spans="1:14" x14ac:dyDescent="0.25">
      <c r="A8813">
        <v>8812</v>
      </c>
      <c r="B8813">
        <v>3865</v>
      </c>
      <c r="C8813">
        <f>1/COUNTIF(B:B, B8813)</f>
        <v>0.25</v>
      </c>
      <c r="D8813" t="s">
        <v>18</v>
      </c>
      <c r="E8813">
        <v>1</v>
      </c>
      <c r="F8813" s="1">
        <v>42069</v>
      </c>
      <c r="G8813" s="1" t="str">
        <f t="shared" si="137"/>
        <v>Friday</v>
      </c>
      <c r="H8813" s="2">
        <v>0.83250000000000002</v>
      </c>
      <c r="I8813">
        <v>18.5</v>
      </c>
      <c r="J8813">
        <v>18.5</v>
      </c>
      <c r="K8813" t="s">
        <v>176</v>
      </c>
      <c r="L8813" t="s">
        <v>19</v>
      </c>
      <c r="M8813" t="s">
        <v>20</v>
      </c>
      <c r="N8813" t="s">
        <v>21</v>
      </c>
    </row>
    <row r="8814" spans="1:14" x14ac:dyDescent="0.25">
      <c r="A8814">
        <v>8813</v>
      </c>
      <c r="B8814">
        <v>3865</v>
      </c>
      <c r="C8814">
        <f>1/COUNTIF(B:B, B8814)</f>
        <v>0.25</v>
      </c>
      <c r="D8814" t="s">
        <v>128</v>
      </c>
      <c r="E8814">
        <v>1</v>
      </c>
      <c r="F8814" s="1">
        <v>42069</v>
      </c>
      <c r="G8814" s="1" t="str">
        <f t="shared" si="137"/>
        <v>Friday</v>
      </c>
      <c r="H8814" s="2">
        <v>0.83250000000000002</v>
      </c>
      <c r="I8814">
        <v>10.5</v>
      </c>
      <c r="J8814">
        <v>10.5</v>
      </c>
      <c r="K8814" t="s">
        <v>177</v>
      </c>
      <c r="L8814" t="s">
        <v>12</v>
      </c>
      <c r="M8814" t="s">
        <v>13</v>
      </c>
      <c r="N8814" t="s">
        <v>14</v>
      </c>
    </row>
    <row r="8815" spans="1:14" x14ac:dyDescent="0.25">
      <c r="A8815">
        <v>8814</v>
      </c>
      <c r="B8815">
        <v>3865</v>
      </c>
      <c r="C8815">
        <f>1/COUNTIF(B:B, B8815)</f>
        <v>0.25</v>
      </c>
      <c r="D8815" t="s">
        <v>55</v>
      </c>
      <c r="E8815">
        <v>1</v>
      </c>
      <c r="F8815" s="1">
        <v>42069</v>
      </c>
      <c r="G8815" s="1" t="str">
        <f t="shared" si="137"/>
        <v>Friday</v>
      </c>
      <c r="H8815" s="2">
        <v>0.83250000000000002</v>
      </c>
      <c r="I8815">
        <v>20.75</v>
      </c>
      <c r="J8815">
        <v>20.75</v>
      </c>
      <c r="K8815" t="s">
        <v>176</v>
      </c>
      <c r="L8815" t="s">
        <v>23</v>
      </c>
      <c r="M8815" t="s">
        <v>56</v>
      </c>
      <c r="N8815" t="s">
        <v>57</v>
      </c>
    </row>
    <row r="8816" spans="1:14" x14ac:dyDescent="0.25">
      <c r="A8816">
        <v>8815</v>
      </c>
      <c r="B8816">
        <v>3865</v>
      </c>
      <c r="C8816">
        <f>1/COUNTIF(B:B, B8816)</f>
        <v>0.25</v>
      </c>
      <c r="D8816" t="s">
        <v>132</v>
      </c>
      <c r="E8816">
        <v>1</v>
      </c>
      <c r="F8816" s="1">
        <v>42069</v>
      </c>
      <c r="G8816" s="1" t="str">
        <f t="shared" si="137"/>
        <v>Friday</v>
      </c>
      <c r="H8816" s="2">
        <v>0.83250000000000002</v>
      </c>
      <c r="I8816">
        <v>12.5</v>
      </c>
      <c r="J8816">
        <v>12.5</v>
      </c>
      <c r="K8816" t="s">
        <v>177</v>
      </c>
      <c r="L8816" t="s">
        <v>19</v>
      </c>
      <c r="M8816" t="s">
        <v>59</v>
      </c>
      <c r="N8816" t="s">
        <v>60</v>
      </c>
    </row>
    <row r="8817" spans="1:14" x14ac:dyDescent="0.25">
      <c r="A8817">
        <v>8816</v>
      </c>
      <c r="B8817">
        <v>3866</v>
      </c>
      <c r="C8817">
        <f>1/COUNTIF(B:B, B8817)</f>
        <v>0.33333333333333331</v>
      </c>
      <c r="D8817" t="s">
        <v>18</v>
      </c>
      <c r="E8817">
        <v>2</v>
      </c>
      <c r="F8817" s="1">
        <v>42069</v>
      </c>
      <c r="G8817" s="1" t="str">
        <f t="shared" si="137"/>
        <v>Friday</v>
      </c>
      <c r="H8817" s="2">
        <v>0.83432870370370371</v>
      </c>
      <c r="I8817">
        <v>18.5</v>
      </c>
      <c r="J8817">
        <v>37</v>
      </c>
      <c r="K8817" t="s">
        <v>176</v>
      </c>
      <c r="L8817" t="s">
        <v>19</v>
      </c>
      <c r="M8817" t="s">
        <v>20</v>
      </c>
      <c r="N8817" t="s">
        <v>21</v>
      </c>
    </row>
    <row r="8818" spans="1:14" x14ac:dyDescent="0.25">
      <c r="A8818">
        <v>8817</v>
      </c>
      <c r="B8818">
        <v>3866</v>
      </c>
      <c r="C8818">
        <f>1/COUNTIF(B:B, B8818)</f>
        <v>0.33333333333333331</v>
      </c>
      <c r="D8818" t="s">
        <v>138</v>
      </c>
      <c r="E8818">
        <v>1</v>
      </c>
      <c r="F8818" s="1">
        <v>42069</v>
      </c>
      <c r="G8818" s="1" t="str">
        <f t="shared" si="137"/>
        <v>Friday</v>
      </c>
      <c r="H8818" s="2">
        <v>0.83432870370370371</v>
      </c>
      <c r="I8818">
        <v>11</v>
      </c>
      <c r="J8818">
        <v>11</v>
      </c>
      <c r="K8818" t="s">
        <v>177</v>
      </c>
      <c r="L8818" t="s">
        <v>12</v>
      </c>
      <c r="M8818" t="s">
        <v>126</v>
      </c>
      <c r="N8818" t="s">
        <v>127</v>
      </c>
    </row>
    <row r="8819" spans="1:14" x14ac:dyDescent="0.25">
      <c r="A8819">
        <v>8818</v>
      </c>
      <c r="B8819">
        <v>3866</v>
      </c>
      <c r="C8819">
        <f>1/COUNTIF(B:B, B8819)</f>
        <v>0.33333333333333331</v>
      </c>
      <c r="D8819" t="s">
        <v>65</v>
      </c>
      <c r="E8819">
        <v>1</v>
      </c>
      <c r="F8819" s="1">
        <v>42069</v>
      </c>
      <c r="G8819" s="1" t="str">
        <f t="shared" si="137"/>
        <v>Friday</v>
      </c>
      <c r="H8819" s="2">
        <v>0.83432870370370371</v>
      </c>
      <c r="I8819">
        <v>20.75</v>
      </c>
      <c r="J8819">
        <v>20.75</v>
      </c>
      <c r="K8819" t="s">
        <v>176</v>
      </c>
      <c r="L8819" t="s">
        <v>30</v>
      </c>
      <c r="M8819" t="s">
        <v>66</v>
      </c>
      <c r="N8819" t="s">
        <v>67</v>
      </c>
    </row>
    <row r="8820" spans="1:14" x14ac:dyDescent="0.25">
      <c r="A8820">
        <v>8819</v>
      </c>
      <c r="B8820">
        <v>3867</v>
      </c>
      <c r="C8820">
        <f>1/COUNTIF(B:B, B8820)</f>
        <v>0.33333333333333331</v>
      </c>
      <c r="D8820" t="s">
        <v>37</v>
      </c>
      <c r="E8820">
        <v>1</v>
      </c>
      <c r="F8820" s="1">
        <v>42069</v>
      </c>
      <c r="G8820" s="1" t="str">
        <f t="shared" si="137"/>
        <v>Friday</v>
      </c>
      <c r="H8820" s="2">
        <v>0.8404166666666667</v>
      </c>
      <c r="I8820">
        <v>12.75</v>
      </c>
      <c r="J8820">
        <v>12.75</v>
      </c>
      <c r="K8820" t="s">
        <v>177</v>
      </c>
      <c r="L8820" t="s">
        <v>30</v>
      </c>
      <c r="M8820" t="s">
        <v>38</v>
      </c>
      <c r="N8820" t="s">
        <v>39</v>
      </c>
    </row>
    <row r="8821" spans="1:14" x14ac:dyDescent="0.25">
      <c r="A8821">
        <v>8820</v>
      </c>
      <c r="B8821">
        <v>3867</v>
      </c>
      <c r="C8821">
        <f>1/COUNTIF(B:B, B8821)</f>
        <v>0.33333333333333331</v>
      </c>
      <c r="D8821" t="s">
        <v>22</v>
      </c>
      <c r="E8821">
        <v>1</v>
      </c>
      <c r="F8821" s="1">
        <v>42069</v>
      </c>
      <c r="G8821" s="1" t="str">
        <f t="shared" si="137"/>
        <v>Friday</v>
      </c>
      <c r="H8821" s="2">
        <v>0.8404166666666667</v>
      </c>
      <c r="I8821">
        <v>20.75</v>
      </c>
      <c r="J8821">
        <v>20.75</v>
      </c>
      <c r="K8821" t="s">
        <v>176</v>
      </c>
      <c r="L8821" t="s">
        <v>23</v>
      </c>
      <c r="M8821" t="s">
        <v>24</v>
      </c>
      <c r="N8821" t="s">
        <v>25</v>
      </c>
    </row>
    <row r="8822" spans="1:14" x14ac:dyDescent="0.25">
      <c r="A8822">
        <v>8821</v>
      </c>
      <c r="B8822">
        <v>3867</v>
      </c>
      <c r="C8822">
        <f>1/COUNTIF(B:B, B8822)</f>
        <v>0.33333333333333331</v>
      </c>
      <c r="D8822" t="s">
        <v>158</v>
      </c>
      <c r="E8822">
        <v>1</v>
      </c>
      <c r="F8822" s="1">
        <v>42069</v>
      </c>
      <c r="G8822" s="1" t="str">
        <f t="shared" si="137"/>
        <v>Friday</v>
      </c>
      <c r="H8822" s="2">
        <v>0.8404166666666667</v>
      </c>
      <c r="I8822">
        <v>16</v>
      </c>
      <c r="J8822">
        <v>16</v>
      </c>
      <c r="K8822" t="s">
        <v>175</v>
      </c>
      <c r="L8822" t="s">
        <v>12</v>
      </c>
      <c r="M8822" t="s">
        <v>90</v>
      </c>
      <c r="N8822" t="s">
        <v>91</v>
      </c>
    </row>
    <row r="8823" spans="1:14" x14ac:dyDescent="0.25">
      <c r="A8823">
        <v>8822</v>
      </c>
      <c r="B8823">
        <v>3868</v>
      </c>
      <c r="C8823">
        <f>1/COUNTIF(B:B, B8823)</f>
        <v>1</v>
      </c>
      <c r="D8823" t="s">
        <v>68</v>
      </c>
      <c r="E8823">
        <v>1</v>
      </c>
      <c r="F8823" s="1">
        <v>42069</v>
      </c>
      <c r="G8823" s="1" t="str">
        <f t="shared" si="137"/>
        <v>Friday</v>
      </c>
      <c r="H8823" s="2">
        <v>0.8461805555555556</v>
      </c>
      <c r="I8823">
        <v>20.75</v>
      </c>
      <c r="J8823">
        <v>20.75</v>
      </c>
      <c r="K8823" t="s">
        <v>176</v>
      </c>
      <c r="L8823" t="s">
        <v>30</v>
      </c>
      <c r="M8823" t="s">
        <v>38</v>
      </c>
      <c r="N8823" t="s">
        <v>39</v>
      </c>
    </row>
    <row r="8824" spans="1:14" x14ac:dyDescent="0.25">
      <c r="A8824">
        <v>8823</v>
      </c>
      <c r="B8824">
        <v>3869</v>
      </c>
      <c r="C8824">
        <f>1/COUNTIF(B:B, B8824)</f>
        <v>0.33333333333333331</v>
      </c>
      <c r="D8824" t="s">
        <v>68</v>
      </c>
      <c r="E8824">
        <v>1</v>
      </c>
      <c r="F8824" s="1">
        <v>42069</v>
      </c>
      <c r="G8824" s="1" t="str">
        <f t="shared" si="137"/>
        <v>Friday</v>
      </c>
      <c r="H8824" s="2">
        <v>0.85368055555555555</v>
      </c>
      <c r="I8824">
        <v>20.75</v>
      </c>
      <c r="J8824">
        <v>20.75</v>
      </c>
      <c r="K8824" t="s">
        <v>176</v>
      </c>
      <c r="L8824" t="s">
        <v>30</v>
      </c>
      <c r="M8824" t="s">
        <v>38</v>
      </c>
      <c r="N8824" t="s">
        <v>39</v>
      </c>
    </row>
    <row r="8825" spans="1:14" x14ac:dyDescent="0.25">
      <c r="A8825">
        <v>8824</v>
      </c>
      <c r="B8825">
        <v>3869</v>
      </c>
      <c r="C8825">
        <f>1/COUNTIF(B:B, B8825)</f>
        <v>0.33333333333333331</v>
      </c>
      <c r="D8825" t="s">
        <v>131</v>
      </c>
      <c r="E8825">
        <v>1</v>
      </c>
      <c r="F8825" s="1">
        <v>42069</v>
      </c>
      <c r="G8825" s="1" t="str">
        <f t="shared" si="137"/>
        <v>Friday</v>
      </c>
      <c r="H8825" s="2">
        <v>0.85368055555555555</v>
      </c>
      <c r="I8825">
        <v>20.75</v>
      </c>
      <c r="J8825">
        <v>20.75</v>
      </c>
      <c r="K8825" t="s">
        <v>176</v>
      </c>
      <c r="L8825" t="s">
        <v>23</v>
      </c>
      <c r="M8825" t="s">
        <v>103</v>
      </c>
      <c r="N8825" t="s">
        <v>104</v>
      </c>
    </row>
    <row r="8826" spans="1:14" x14ac:dyDescent="0.25">
      <c r="A8826">
        <v>8825</v>
      </c>
      <c r="B8826">
        <v>3869</v>
      </c>
      <c r="C8826">
        <f>1/COUNTIF(B:B, B8826)</f>
        <v>0.33333333333333331</v>
      </c>
      <c r="D8826" t="s">
        <v>140</v>
      </c>
      <c r="E8826">
        <v>2</v>
      </c>
      <c r="F8826" s="1">
        <v>42069</v>
      </c>
      <c r="G8826" s="1" t="str">
        <f t="shared" si="137"/>
        <v>Friday</v>
      </c>
      <c r="H8826" s="2">
        <v>0.85368055555555555</v>
      </c>
      <c r="I8826">
        <v>16.5</v>
      </c>
      <c r="J8826">
        <v>33</v>
      </c>
      <c r="K8826" t="s">
        <v>175</v>
      </c>
      <c r="L8826" t="s">
        <v>23</v>
      </c>
      <c r="M8826" t="s">
        <v>35</v>
      </c>
      <c r="N8826" t="s">
        <v>36</v>
      </c>
    </row>
    <row r="8827" spans="1:14" x14ac:dyDescent="0.25">
      <c r="A8827">
        <v>8826</v>
      </c>
      <c r="B8827">
        <v>3870</v>
      </c>
      <c r="C8827">
        <f>1/COUNTIF(B:B, B8827)</f>
        <v>0.25</v>
      </c>
      <c r="D8827" t="s">
        <v>69</v>
      </c>
      <c r="E8827">
        <v>1</v>
      </c>
      <c r="F8827" s="1">
        <v>42069</v>
      </c>
      <c r="G8827" s="1" t="str">
        <f t="shared" si="137"/>
        <v>Friday</v>
      </c>
      <c r="H8827" s="2">
        <v>0.85744212962962962</v>
      </c>
      <c r="I8827">
        <v>20.75</v>
      </c>
      <c r="J8827">
        <v>20.75</v>
      </c>
      <c r="K8827" t="s">
        <v>176</v>
      </c>
      <c r="L8827" t="s">
        <v>30</v>
      </c>
      <c r="M8827" t="s">
        <v>70</v>
      </c>
      <c r="N8827" t="s">
        <v>71</v>
      </c>
    </row>
    <row r="8828" spans="1:14" x14ac:dyDescent="0.25">
      <c r="A8828">
        <v>8827</v>
      </c>
      <c r="B8828">
        <v>3870</v>
      </c>
      <c r="C8828">
        <f>1/COUNTIF(B:B, B8828)</f>
        <v>0.25</v>
      </c>
      <c r="D8828" t="s">
        <v>18</v>
      </c>
      <c r="E8828">
        <v>1</v>
      </c>
      <c r="F8828" s="1">
        <v>42069</v>
      </c>
      <c r="G8828" s="1" t="str">
        <f t="shared" si="137"/>
        <v>Friday</v>
      </c>
      <c r="H8828" s="2">
        <v>0.85744212962962962</v>
      </c>
      <c r="I8828">
        <v>18.5</v>
      </c>
      <c r="J8828">
        <v>18.5</v>
      </c>
      <c r="K8828" t="s">
        <v>176</v>
      </c>
      <c r="L8828" t="s">
        <v>19</v>
      </c>
      <c r="M8828" t="s">
        <v>20</v>
      </c>
      <c r="N8828" t="s">
        <v>21</v>
      </c>
    </row>
    <row r="8829" spans="1:14" x14ac:dyDescent="0.25">
      <c r="A8829">
        <v>8828</v>
      </c>
      <c r="B8829">
        <v>3870</v>
      </c>
      <c r="C8829">
        <f>1/COUNTIF(B:B, B8829)</f>
        <v>0.25</v>
      </c>
      <c r="D8829" t="s">
        <v>117</v>
      </c>
      <c r="E8829">
        <v>1</v>
      </c>
      <c r="F8829" s="1">
        <v>42069</v>
      </c>
      <c r="G8829" s="1" t="str">
        <f t="shared" si="137"/>
        <v>Friday</v>
      </c>
      <c r="H8829" s="2">
        <v>0.85744212962962962</v>
      </c>
      <c r="I8829">
        <v>16.25</v>
      </c>
      <c r="J8829">
        <v>16.25</v>
      </c>
      <c r="K8829" t="s">
        <v>175</v>
      </c>
      <c r="L8829" t="s">
        <v>23</v>
      </c>
      <c r="M8829" t="s">
        <v>110</v>
      </c>
      <c r="N8829" t="s">
        <v>111</v>
      </c>
    </row>
    <row r="8830" spans="1:14" x14ac:dyDescent="0.25">
      <c r="A8830">
        <v>8829</v>
      </c>
      <c r="B8830">
        <v>3870</v>
      </c>
      <c r="C8830">
        <f>1/COUNTIF(B:B, B8830)</f>
        <v>0.25</v>
      </c>
      <c r="D8830" t="s">
        <v>149</v>
      </c>
      <c r="E8830">
        <v>1</v>
      </c>
      <c r="F8830" s="1">
        <v>42069</v>
      </c>
      <c r="G8830" s="1" t="str">
        <f t="shared" si="137"/>
        <v>Friday</v>
      </c>
      <c r="H8830" s="2">
        <v>0.85744212962962962</v>
      </c>
      <c r="I8830">
        <v>16</v>
      </c>
      <c r="J8830">
        <v>16</v>
      </c>
      <c r="K8830" t="s">
        <v>175</v>
      </c>
      <c r="L8830" t="s">
        <v>19</v>
      </c>
      <c r="M8830" t="s">
        <v>62</v>
      </c>
      <c r="N8830" t="s">
        <v>63</v>
      </c>
    </row>
    <row r="8831" spans="1:14" x14ac:dyDescent="0.25">
      <c r="A8831">
        <v>8830</v>
      </c>
      <c r="B8831">
        <v>3871</v>
      </c>
      <c r="C8831">
        <f>1/COUNTIF(B:B, B8831)</f>
        <v>0.33333333333333331</v>
      </c>
      <c r="D8831" t="s">
        <v>47</v>
      </c>
      <c r="E8831">
        <v>1</v>
      </c>
      <c r="F8831" s="1">
        <v>42069</v>
      </c>
      <c r="G8831" s="1" t="str">
        <f t="shared" si="137"/>
        <v>Friday</v>
      </c>
      <c r="H8831" s="2">
        <v>0.8834143518518518</v>
      </c>
      <c r="I8831">
        <v>12</v>
      </c>
      <c r="J8831">
        <v>12</v>
      </c>
      <c r="K8831" t="s">
        <v>177</v>
      </c>
      <c r="L8831" t="s">
        <v>19</v>
      </c>
      <c r="M8831" t="s">
        <v>48</v>
      </c>
      <c r="N8831" t="s">
        <v>49</v>
      </c>
    </row>
    <row r="8832" spans="1:14" x14ac:dyDescent="0.25">
      <c r="A8832">
        <v>8831</v>
      </c>
      <c r="B8832">
        <v>3871</v>
      </c>
      <c r="C8832">
        <f>1/COUNTIF(B:B, B8832)</f>
        <v>0.33333333333333331</v>
      </c>
      <c r="D8832" t="s">
        <v>122</v>
      </c>
      <c r="E8832">
        <v>1</v>
      </c>
      <c r="F8832" s="1">
        <v>42069</v>
      </c>
      <c r="G8832" s="1" t="str">
        <f t="shared" si="137"/>
        <v>Friday</v>
      </c>
      <c r="H8832" s="2">
        <v>0.8834143518518518</v>
      </c>
      <c r="I8832">
        <v>9.75</v>
      </c>
      <c r="J8832">
        <v>9.75</v>
      </c>
      <c r="K8832" t="s">
        <v>177</v>
      </c>
      <c r="L8832" t="s">
        <v>12</v>
      </c>
      <c r="M8832" t="s">
        <v>74</v>
      </c>
      <c r="N8832" t="s">
        <v>75</v>
      </c>
    </row>
    <row r="8833" spans="1:14" x14ac:dyDescent="0.25">
      <c r="A8833">
        <v>8832</v>
      </c>
      <c r="B8833">
        <v>3871</v>
      </c>
      <c r="C8833">
        <f>1/COUNTIF(B:B, B8833)</f>
        <v>0.33333333333333331</v>
      </c>
      <c r="D8833" t="s">
        <v>150</v>
      </c>
      <c r="E8833">
        <v>1</v>
      </c>
      <c r="F8833" s="1">
        <v>42069</v>
      </c>
      <c r="G8833" s="1" t="str">
        <f t="shared" si="137"/>
        <v>Friday</v>
      </c>
      <c r="H8833" s="2">
        <v>0.8834143518518518</v>
      </c>
      <c r="I8833">
        <v>16</v>
      </c>
      <c r="J8833">
        <v>16</v>
      </c>
      <c r="K8833" t="s">
        <v>175</v>
      </c>
      <c r="L8833" t="s">
        <v>12</v>
      </c>
      <c r="M8833" t="s">
        <v>41</v>
      </c>
      <c r="N8833" t="s">
        <v>42</v>
      </c>
    </row>
    <row r="8834" spans="1:14" x14ac:dyDescent="0.25">
      <c r="A8834">
        <v>8833</v>
      </c>
      <c r="B8834">
        <v>3872</v>
      </c>
      <c r="C8834">
        <f>1/COUNTIF(B:B, B8834)</f>
        <v>0.33333333333333331</v>
      </c>
      <c r="D8834" t="s">
        <v>80</v>
      </c>
      <c r="E8834">
        <v>1</v>
      </c>
      <c r="F8834" s="1">
        <v>42069</v>
      </c>
      <c r="G8834" s="1" t="str">
        <f t="shared" ref="G8834:G8897" si="138">TEXT(F8834,"dddd")</f>
        <v>Friday</v>
      </c>
      <c r="H8834" s="2">
        <v>0.88807870370370368</v>
      </c>
      <c r="I8834">
        <v>12</v>
      </c>
      <c r="J8834">
        <v>12</v>
      </c>
      <c r="K8834" t="s">
        <v>177</v>
      </c>
      <c r="L8834" t="s">
        <v>12</v>
      </c>
      <c r="M8834" t="s">
        <v>81</v>
      </c>
      <c r="N8834" t="s">
        <v>82</v>
      </c>
    </row>
    <row r="8835" spans="1:14" x14ac:dyDescent="0.25">
      <c r="A8835">
        <v>8834</v>
      </c>
      <c r="B8835">
        <v>3872</v>
      </c>
      <c r="C8835">
        <f>1/COUNTIF(B:B, B8835)</f>
        <v>0.33333333333333331</v>
      </c>
      <c r="D8835" t="s">
        <v>34</v>
      </c>
      <c r="E8835">
        <v>1</v>
      </c>
      <c r="F8835" s="1">
        <v>42069</v>
      </c>
      <c r="G8835" s="1" t="str">
        <f t="shared" si="138"/>
        <v>Friday</v>
      </c>
      <c r="H8835" s="2">
        <v>0.88807870370370368</v>
      </c>
      <c r="I8835">
        <v>20.75</v>
      </c>
      <c r="J8835">
        <v>20.75</v>
      </c>
      <c r="K8835" t="s">
        <v>176</v>
      </c>
      <c r="L8835" t="s">
        <v>23</v>
      </c>
      <c r="M8835" t="s">
        <v>35</v>
      </c>
      <c r="N8835" t="s">
        <v>36</v>
      </c>
    </row>
    <row r="8836" spans="1:14" x14ac:dyDescent="0.25">
      <c r="A8836">
        <v>8835</v>
      </c>
      <c r="B8836">
        <v>3872</v>
      </c>
      <c r="C8836">
        <f>1/COUNTIF(B:B, B8836)</f>
        <v>0.33333333333333331</v>
      </c>
      <c r="D8836" t="s">
        <v>132</v>
      </c>
      <c r="E8836">
        <v>1</v>
      </c>
      <c r="F8836" s="1">
        <v>42069</v>
      </c>
      <c r="G8836" s="1" t="str">
        <f t="shared" si="138"/>
        <v>Friday</v>
      </c>
      <c r="H8836" s="2">
        <v>0.88807870370370368</v>
      </c>
      <c r="I8836">
        <v>12.5</v>
      </c>
      <c r="J8836">
        <v>12.5</v>
      </c>
      <c r="K8836" t="s">
        <v>177</v>
      </c>
      <c r="L8836" t="s">
        <v>19</v>
      </c>
      <c r="M8836" t="s">
        <v>59</v>
      </c>
      <c r="N8836" t="s">
        <v>60</v>
      </c>
    </row>
    <row r="8837" spans="1:14" x14ac:dyDescent="0.25">
      <c r="A8837">
        <v>8836</v>
      </c>
      <c r="B8837">
        <v>3873</v>
      </c>
      <c r="C8837">
        <f>1/COUNTIF(B:B, B8837)</f>
        <v>1</v>
      </c>
      <c r="D8837" t="s">
        <v>148</v>
      </c>
      <c r="E8837">
        <v>1</v>
      </c>
      <c r="F8837" s="1">
        <v>42069</v>
      </c>
      <c r="G8837" s="1" t="str">
        <f t="shared" si="138"/>
        <v>Friday</v>
      </c>
      <c r="H8837" s="2">
        <v>0.89030092592592591</v>
      </c>
      <c r="I8837">
        <v>21</v>
      </c>
      <c r="J8837">
        <v>21</v>
      </c>
      <c r="K8837" t="s">
        <v>176</v>
      </c>
      <c r="L8837" t="s">
        <v>19</v>
      </c>
      <c r="M8837" t="s">
        <v>97</v>
      </c>
      <c r="N8837" t="s">
        <v>98</v>
      </c>
    </row>
    <row r="8838" spans="1:14" x14ac:dyDescent="0.25">
      <c r="A8838">
        <v>8837</v>
      </c>
      <c r="B8838">
        <v>3874</v>
      </c>
      <c r="C8838">
        <f>1/COUNTIF(B:B, B8838)</f>
        <v>0.33333333333333331</v>
      </c>
      <c r="D8838" t="s">
        <v>65</v>
      </c>
      <c r="E8838">
        <v>1</v>
      </c>
      <c r="F8838" s="1">
        <v>42069</v>
      </c>
      <c r="G8838" s="1" t="str">
        <f t="shared" si="138"/>
        <v>Friday</v>
      </c>
      <c r="H8838" s="2">
        <v>0.89474537037037039</v>
      </c>
      <c r="I8838">
        <v>20.75</v>
      </c>
      <c r="J8838">
        <v>20.75</v>
      </c>
      <c r="K8838" t="s">
        <v>176</v>
      </c>
      <c r="L8838" t="s">
        <v>30</v>
      </c>
      <c r="M8838" t="s">
        <v>66</v>
      </c>
      <c r="N8838" t="s">
        <v>67</v>
      </c>
    </row>
    <row r="8839" spans="1:14" x14ac:dyDescent="0.25">
      <c r="A8839">
        <v>8838</v>
      </c>
      <c r="B8839">
        <v>3874</v>
      </c>
      <c r="C8839">
        <f>1/COUNTIF(B:B, B8839)</f>
        <v>0.33333333333333331</v>
      </c>
      <c r="D8839" t="s">
        <v>55</v>
      </c>
      <c r="E8839">
        <v>1</v>
      </c>
      <c r="F8839" s="1">
        <v>42069</v>
      </c>
      <c r="G8839" s="1" t="str">
        <f t="shared" si="138"/>
        <v>Friday</v>
      </c>
      <c r="H8839" s="2">
        <v>0.89474537037037039</v>
      </c>
      <c r="I8839">
        <v>20.75</v>
      </c>
      <c r="J8839">
        <v>20.75</v>
      </c>
      <c r="K8839" t="s">
        <v>176</v>
      </c>
      <c r="L8839" t="s">
        <v>23</v>
      </c>
      <c r="M8839" t="s">
        <v>56</v>
      </c>
      <c r="N8839" t="s">
        <v>57</v>
      </c>
    </row>
    <row r="8840" spans="1:14" x14ac:dyDescent="0.25">
      <c r="A8840">
        <v>8839</v>
      </c>
      <c r="B8840">
        <v>3874</v>
      </c>
      <c r="C8840">
        <f>1/COUNTIF(B:B, B8840)</f>
        <v>0.33333333333333331</v>
      </c>
      <c r="D8840" t="s">
        <v>29</v>
      </c>
      <c r="E8840">
        <v>1</v>
      </c>
      <c r="F8840" s="1">
        <v>42069</v>
      </c>
      <c r="G8840" s="1" t="str">
        <f t="shared" si="138"/>
        <v>Friday</v>
      </c>
      <c r="H8840" s="2">
        <v>0.89474537037037039</v>
      </c>
      <c r="I8840">
        <v>20.75</v>
      </c>
      <c r="J8840">
        <v>20.75</v>
      </c>
      <c r="K8840" t="s">
        <v>176</v>
      </c>
      <c r="L8840" t="s">
        <v>30</v>
      </c>
      <c r="M8840" t="s">
        <v>31</v>
      </c>
      <c r="N8840" t="s">
        <v>32</v>
      </c>
    </row>
    <row r="8841" spans="1:14" x14ac:dyDescent="0.25">
      <c r="A8841">
        <v>8840</v>
      </c>
      <c r="B8841">
        <v>3875</v>
      </c>
      <c r="C8841">
        <f>1/COUNTIF(B:B, B8841)</f>
        <v>0.5</v>
      </c>
      <c r="D8841" t="s">
        <v>80</v>
      </c>
      <c r="E8841">
        <v>1</v>
      </c>
      <c r="F8841" s="1">
        <v>42069</v>
      </c>
      <c r="G8841" s="1" t="str">
        <f t="shared" si="138"/>
        <v>Friday</v>
      </c>
      <c r="H8841" s="2">
        <v>0.89475694444444442</v>
      </c>
      <c r="I8841">
        <v>12</v>
      </c>
      <c r="J8841">
        <v>12</v>
      </c>
      <c r="K8841" t="s">
        <v>177</v>
      </c>
      <c r="L8841" t="s">
        <v>12</v>
      </c>
      <c r="M8841" t="s">
        <v>81</v>
      </c>
      <c r="N8841" t="s">
        <v>82</v>
      </c>
    </row>
    <row r="8842" spans="1:14" x14ac:dyDescent="0.25">
      <c r="A8842">
        <v>8841</v>
      </c>
      <c r="B8842">
        <v>3875</v>
      </c>
      <c r="C8842">
        <f>1/COUNTIF(B:B, B8842)</f>
        <v>0.5</v>
      </c>
      <c r="D8842" t="s">
        <v>136</v>
      </c>
      <c r="E8842">
        <v>1</v>
      </c>
      <c r="F8842" s="1">
        <v>42069</v>
      </c>
      <c r="G8842" s="1" t="str">
        <f t="shared" si="138"/>
        <v>Friday</v>
      </c>
      <c r="H8842" s="2">
        <v>0.89475694444444442</v>
      </c>
      <c r="I8842">
        <v>25.5</v>
      </c>
      <c r="J8842">
        <v>25.5</v>
      </c>
      <c r="K8842" t="s">
        <v>178</v>
      </c>
      <c r="L8842" t="s">
        <v>12</v>
      </c>
      <c r="M8842" t="s">
        <v>41</v>
      </c>
      <c r="N8842" t="s">
        <v>42</v>
      </c>
    </row>
    <row r="8843" spans="1:14" x14ac:dyDescent="0.25">
      <c r="A8843">
        <v>8842</v>
      </c>
      <c r="B8843">
        <v>3876</v>
      </c>
      <c r="C8843">
        <f>1/COUNTIF(B:B, B8843)</f>
        <v>1</v>
      </c>
      <c r="D8843" t="s">
        <v>50</v>
      </c>
      <c r="E8843">
        <v>1</v>
      </c>
      <c r="F8843" s="1">
        <v>42069</v>
      </c>
      <c r="G8843" s="1" t="str">
        <f t="shared" si="138"/>
        <v>Friday</v>
      </c>
      <c r="H8843" s="2">
        <v>0.89917824074074071</v>
      </c>
      <c r="I8843">
        <v>20.5</v>
      </c>
      <c r="J8843">
        <v>20.5</v>
      </c>
      <c r="K8843" t="s">
        <v>176</v>
      </c>
      <c r="L8843" t="s">
        <v>12</v>
      </c>
      <c r="M8843" t="s">
        <v>51</v>
      </c>
      <c r="N8843" t="s">
        <v>52</v>
      </c>
    </row>
    <row r="8844" spans="1:14" x14ac:dyDescent="0.25">
      <c r="A8844">
        <v>8843</v>
      </c>
      <c r="B8844">
        <v>3877</v>
      </c>
      <c r="C8844">
        <f>1/COUNTIF(B:B, B8844)</f>
        <v>0.33333333333333331</v>
      </c>
      <c r="D8844" t="s">
        <v>160</v>
      </c>
      <c r="E8844">
        <v>1</v>
      </c>
      <c r="F8844" s="1">
        <v>42069</v>
      </c>
      <c r="G8844" s="1" t="str">
        <f t="shared" si="138"/>
        <v>Friday</v>
      </c>
      <c r="H8844" s="2">
        <v>0.92637731481481478</v>
      </c>
      <c r="I8844">
        <v>23.649999618530273</v>
      </c>
      <c r="J8844">
        <v>23.649999618530273</v>
      </c>
      <c r="K8844" t="s">
        <v>177</v>
      </c>
      <c r="L8844" t="s">
        <v>23</v>
      </c>
      <c r="M8844" t="s">
        <v>161</v>
      </c>
      <c r="N8844" t="s">
        <v>162</v>
      </c>
    </row>
    <row r="8845" spans="1:14" x14ac:dyDescent="0.25">
      <c r="A8845">
        <v>8844</v>
      </c>
      <c r="B8845">
        <v>3877</v>
      </c>
      <c r="C8845">
        <f>1/COUNTIF(B:B, B8845)</f>
        <v>0.33333333333333331</v>
      </c>
      <c r="D8845" t="s">
        <v>18</v>
      </c>
      <c r="E8845">
        <v>1</v>
      </c>
      <c r="F8845" s="1">
        <v>42069</v>
      </c>
      <c r="G8845" s="1" t="str">
        <f t="shared" si="138"/>
        <v>Friday</v>
      </c>
      <c r="H8845" s="2">
        <v>0.92637731481481478</v>
      </c>
      <c r="I8845">
        <v>18.5</v>
      </c>
      <c r="J8845">
        <v>18.5</v>
      </c>
      <c r="K8845" t="s">
        <v>176</v>
      </c>
      <c r="L8845" t="s">
        <v>19</v>
      </c>
      <c r="M8845" t="s">
        <v>20</v>
      </c>
      <c r="N8845" t="s">
        <v>21</v>
      </c>
    </row>
    <row r="8846" spans="1:14" x14ac:dyDescent="0.25">
      <c r="A8846">
        <v>8845</v>
      </c>
      <c r="B8846">
        <v>3877</v>
      </c>
      <c r="C8846">
        <f>1/COUNTIF(B:B, B8846)</f>
        <v>0.33333333333333331</v>
      </c>
      <c r="D8846" t="s">
        <v>139</v>
      </c>
      <c r="E8846">
        <v>1</v>
      </c>
      <c r="F8846" s="1">
        <v>42069</v>
      </c>
      <c r="G8846" s="1" t="str">
        <f t="shared" si="138"/>
        <v>Friday</v>
      </c>
      <c r="H8846" s="2">
        <v>0.92637731481481478</v>
      </c>
      <c r="I8846">
        <v>16.5</v>
      </c>
      <c r="J8846">
        <v>16.5</v>
      </c>
      <c r="K8846" t="s">
        <v>175</v>
      </c>
      <c r="L8846" t="s">
        <v>23</v>
      </c>
      <c r="M8846" t="s">
        <v>44</v>
      </c>
      <c r="N8846" t="s">
        <v>45</v>
      </c>
    </row>
    <row r="8847" spans="1:14" x14ac:dyDescent="0.25">
      <c r="A8847">
        <v>8846</v>
      </c>
      <c r="B8847">
        <v>3878</v>
      </c>
      <c r="C8847">
        <f>1/COUNTIF(B:B, B8847)</f>
        <v>1</v>
      </c>
      <c r="D8847" t="s">
        <v>128</v>
      </c>
      <c r="E8847">
        <v>1</v>
      </c>
      <c r="F8847" s="1">
        <v>42069</v>
      </c>
      <c r="G8847" s="1" t="str">
        <f t="shared" si="138"/>
        <v>Friday</v>
      </c>
      <c r="H8847" s="2">
        <v>0.93270833333333336</v>
      </c>
      <c r="I8847">
        <v>10.5</v>
      </c>
      <c r="J8847">
        <v>10.5</v>
      </c>
      <c r="K8847" t="s">
        <v>177</v>
      </c>
      <c r="L8847" t="s">
        <v>12</v>
      </c>
      <c r="M8847" t="s">
        <v>13</v>
      </c>
      <c r="N8847" t="s">
        <v>14</v>
      </c>
    </row>
    <row r="8848" spans="1:14" x14ac:dyDescent="0.25">
      <c r="A8848">
        <v>8847</v>
      </c>
      <c r="B8848">
        <v>3879</v>
      </c>
      <c r="C8848">
        <f>1/COUNTIF(B:B, B8848)</f>
        <v>1</v>
      </c>
      <c r="D8848" t="s">
        <v>22</v>
      </c>
      <c r="E8848">
        <v>1</v>
      </c>
      <c r="F8848" s="1">
        <v>42069</v>
      </c>
      <c r="G8848" s="1" t="str">
        <f t="shared" si="138"/>
        <v>Friday</v>
      </c>
      <c r="H8848" s="2">
        <v>0.94540509259259264</v>
      </c>
      <c r="I8848">
        <v>20.75</v>
      </c>
      <c r="J8848">
        <v>20.75</v>
      </c>
      <c r="K8848" t="s">
        <v>176</v>
      </c>
      <c r="L8848" t="s">
        <v>23</v>
      </c>
      <c r="M8848" t="s">
        <v>24</v>
      </c>
      <c r="N8848" t="s">
        <v>25</v>
      </c>
    </row>
    <row r="8849" spans="1:14" x14ac:dyDescent="0.25">
      <c r="A8849">
        <v>8848</v>
      </c>
      <c r="B8849">
        <v>3880</v>
      </c>
      <c r="C8849">
        <f>1/COUNTIF(B:B, B8849)</f>
        <v>0.25</v>
      </c>
      <c r="D8849" t="s">
        <v>68</v>
      </c>
      <c r="E8849">
        <v>1</v>
      </c>
      <c r="F8849" s="1">
        <v>42070</v>
      </c>
      <c r="G8849" s="1" t="str">
        <f t="shared" si="138"/>
        <v>Saturday</v>
      </c>
      <c r="H8849" s="2">
        <v>0.48481481481481481</v>
      </c>
      <c r="I8849">
        <v>20.75</v>
      </c>
      <c r="J8849">
        <v>20.75</v>
      </c>
      <c r="K8849" t="s">
        <v>176</v>
      </c>
      <c r="L8849" t="s">
        <v>30</v>
      </c>
      <c r="M8849" t="s">
        <v>38</v>
      </c>
      <c r="N8849" t="s">
        <v>39</v>
      </c>
    </row>
    <row r="8850" spans="1:14" x14ac:dyDescent="0.25">
      <c r="A8850">
        <v>8849</v>
      </c>
      <c r="B8850">
        <v>3880</v>
      </c>
      <c r="C8850">
        <f>1/COUNTIF(B:B, B8850)</f>
        <v>0.25</v>
      </c>
      <c r="D8850" t="s">
        <v>138</v>
      </c>
      <c r="E8850">
        <v>1</v>
      </c>
      <c r="F8850" s="1">
        <v>42070</v>
      </c>
      <c r="G8850" s="1" t="str">
        <f t="shared" si="138"/>
        <v>Saturday</v>
      </c>
      <c r="H8850" s="2">
        <v>0.48481481481481481</v>
      </c>
      <c r="I8850">
        <v>11</v>
      </c>
      <c r="J8850">
        <v>11</v>
      </c>
      <c r="K8850" t="s">
        <v>177</v>
      </c>
      <c r="L8850" t="s">
        <v>12</v>
      </c>
      <c r="M8850" t="s">
        <v>126</v>
      </c>
      <c r="N8850" t="s">
        <v>127</v>
      </c>
    </row>
    <row r="8851" spans="1:14" x14ac:dyDescent="0.25">
      <c r="A8851">
        <v>8850</v>
      </c>
      <c r="B8851">
        <v>3880</v>
      </c>
      <c r="C8851">
        <f>1/COUNTIF(B:B, B8851)</f>
        <v>0.25</v>
      </c>
      <c r="D8851" t="s">
        <v>115</v>
      </c>
      <c r="E8851">
        <v>1</v>
      </c>
      <c r="F8851" s="1">
        <v>42070</v>
      </c>
      <c r="G8851" s="1" t="str">
        <f t="shared" si="138"/>
        <v>Saturday</v>
      </c>
      <c r="H8851" s="2">
        <v>0.48481481481481481</v>
      </c>
      <c r="I8851">
        <v>12.5</v>
      </c>
      <c r="J8851">
        <v>12.5</v>
      </c>
      <c r="K8851" t="s">
        <v>175</v>
      </c>
      <c r="L8851" t="s">
        <v>12</v>
      </c>
      <c r="M8851" t="s">
        <v>74</v>
      </c>
      <c r="N8851" t="s">
        <v>75</v>
      </c>
    </row>
    <row r="8852" spans="1:14" x14ac:dyDescent="0.25">
      <c r="A8852">
        <v>8851</v>
      </c>
      <c r="B8852">
        <v>3880</v>
      </c>
      <c r="C8852">
        <f>1/COUNTIF(B:B, B8852)</f>
        <v>0.25</v>
      </c>
      <c r="D8852" t="s">
        <v>140</v>
      </c>
      <c r="E8852">
        <v>1</v>
      </c>
      <c r="F8852" s="1">
        <v>42070</v>
      </c>
      <c r="G8852" s="1" t="str">
        <f t="shared" si="138"/>
        <v>Saturday</v>
      </c>
      <c r="H8852" s="2">
        <v>0.48481481481481481</v>
      </c>
      <c r="I8852">
        <v>16.5</v>
      </c>
      <c r="J8852">
        <v>16.5</v>
      </c>
      <c r="K8852" t="s">
        <v>175</v>
      </c>
      <c r="L8852" t="s">
        <v>23</v>
      </c>
      <c r="M8852" t="s">
        <v>35</v>
      </c>
      <c r="N8852" t="s">
        <v>36</v>
      </c>
    </row>
    <row r="8853" spans="1:14" x14ac:dyDescent="0.25">
      <c r="A8853">
        <v>8852</v>
      </c>
      <c r="B8853">
        <v>3881</v>
      </c>
      <c r="C8853">
        <f>1/COUNTIF(B:B, B8853)</f>
        <v>1</v>
      </c>
      <c r="D8853" t="s">
        <v>144</v>
      </c>
      <c r="E8853">
        <v>2</v>
      </c>
      <c r="F8853" s="1">
        <v>42070</v>
      </c>
      <c r="G8853" s="1" t="str">
        <f t="shared" si="138"/>
        <v>Saturday</v>
      </c>
      <c r="H8853" s="2">
        <v>0.49048611111111112</v>
      </c>
      <c r="I8853">
        <v>12.25</v>
      </c>
      <c r="J8853">
        <v>24.5</v>
      </c>
      <c r="K8853" t="s">
        <v>177</v>
      </c>
      <c r="L8853" t="s">
        <v>23</v>
      </c>
      <c r="M8853" t="s">
        <v>110</v>
      </c>
      <c r="N8853" t="s">
        <v>111</v>
      </c>
    </row>
    <row r="8854" spans="1:14" x14ac:dyDescent="0.25">
      <c r="A8854">
        <v>8853</v>
      </c>
      <c r="B8854">
        <v>3882</v>
      </c>
      <c r="C8854">
        <f>1/COUNTIF(B:B, B8854)</f>
        <v>1</v>
      </c>
      <c r="D8854" t="s">
        <v>80</v>
      </c>
      <c r="E8854">
        <v>1</v>
      </c>
      <c r="F8854" s="1">
        <v>42070</v>
      </c>
      <c r="G8854" s="1" t="str">
        <f t="shared" si="138"/>
        <v>Saturday</v>
      </c>
      <c r="H8854" s="2">
        <v>0.49151620370370369</v>
      </c>
      <c r="I8854">
        <v>12</v>
      </c>
      <c r="J8854">
        <v>12</v>
      </c>
      <c r="K8854" t="s">
        <v>177</v>
      </c>
      <c r="L8854" t="s">
        <v>12</v>
      </c>
      <c r="M8854" t="s">
        <v>81</v>
      </c>
      <c r="N8854" t="s">
        <v>82</v>
      </c>
    </row>
    <row r="8855" spans="1:14" x14ac:dyDescent="0.25">
      <c r="A8855">
        <v>8854</v>
      </c>
      <c r="B8855">
        <v>3883</v>
      </c>
      <c r="C8855">
        <f>1/COUNTIF(B:B, B8855)</f>
        <v>1</v>
      </c>
      <c r="D8855" t="s">
        <v>83</v>
      </c>
      <c r="E8855">
        <v>1</v>
      </c>
      <c r="F8855" s="1">
        <v>42070</v>
      </c>
      <c r="G8855" s="1" t="str">
        <f t="shared" si="138"/>
        <v>Saturday</v>
      </c>
      <c r="H8855" s="2">
        <v>0.49201388888888886</v>
      </c>
      <c r="I8855">
        <v>20.75</v>
      </c>
      <c r="J8855">
        <v>20.75</v>
      </c>
      <c r="K8855" t="s">
        <v>176</v>
      </c>
      <c r="L8855" t="s">
        <v>23</v>
      </c>
      <c r="M8855" t="s">
        <v>84</v>
      </c>
      <c r="N8855" t="s">
        <v>85</v>
      </c>
    </row>
    <row r="8856" spans="1:14" x14ac:dyDescent="0.25">
      <c r="A8856">
        <v>8855</v>
      </c>
      <c r="B8856">
        <v>3884</v>
      </c>
      <c r="C8856">
        <f>1/COUNTIF(B:B, B8856)</f>
        <v>0.25</v>
      </c>
      <c r="D8856" t="s">
        <v>11</v>
      </c>
      <c r="E8856">
        <v>1</v>
      </c>
      <c r="F8856" s="1">
        <v>42070</v>
      </c>
      <c r="G8856" s="1" t="str">
        <f t="shared" si="138"/>
        <v>Saturday</v>
      </c>
      <c r="H8856" s="2">
        <v>0.49486111111111108</v>
      </c>
      <c r="I8856">
        <v>13.25</v>
      </c>
      <c r="J8856">
        <v>13.25</v>
      </c>
      <c r="K8856" t="s">
        <v>175</v>
      </c>
      <c r="L8856" t="s">
        <v>12</v>
      </c>
      <c r="M8856" t="s">
        <v>13</v>
      </c>
      <c r="N8856" t="s">
        <v>14</v>
      </c>
    </row>
    <row r="8857" spans="1:14" x14ac:dyDescent="0.25">
      <c r="A8857">
        <v>8856</v>
      </c>
      <c r="B8857">
        <v>3884</v>
      </c>
      <c r="C8857">
        <f>1/COUNTIF(B:B, B8857)</f>
        <v>0.25</v>
      </c>
      <c r="D8857" t="s">
        <v>64</v>
      </c>
      <c r="E8857">
        <v>1</v>
      </c>
      <c r="F8857" s="1">
        <v>42070</v>
      </c>
      <c r="G8857" s="1" t="str">
        <f t="shared" si="138"/>
        <v>Saturday</v>
      </c>
      <c r="H8857" s="2">
        <v>0.49486111111111108</v>
      </c>
      <c r="I8857">
        <v>20.25</v>
      </c>
      <c r="J8857">
        <v>20.25</v>
      </c>
      <c r="K8857" t="s">
        <v>176</v>
      </c>
      <c r="L8857" t="s">
        <v>19</v>
      </c>
      <c r="M8857" t="s">
        <v>27</v>
      </c>
      <c r="N8857" t="s">
        <v>28</v>
      </c>
    </row>
    <row r="8858" spans="1:14" x14ac:dyDescent="0.25">
      <c r="A8858">
        <v>8857</v>
      </c>
      <c r="B8858">
        <v>3884</v>
      </c>
      <c r="C8858">
        <f>1/COUNTIF(B:B, B8858)</f>
        <v>0.25</v>
      </c>
      <c r="D8858" t="s">
        <v>131</v>
      </c>
      <c r="E8858">
        <v>1</v>
      </c>
      <c r="F8858" s="1">
        <v>42070</v>
      </c>
      <c r="G8858" s="1" t="str">
        <f t="shared" si="138"/>
        <v>Saturday</v>
      </c>
      <c r="H8858" s="2">
        <v>0.49486111111111108</v>
      </c>
      <c r="I8858">
        <v>20.75</v>
      </c>
      <c r="J8858">
        <v>20.75</v>
      </c>
      <c r="K8858" t="s">
        <v>176</v>
      </c>
      <c r="L8858" t="s">
        <v>23</v>
      </c>
      <c r="M8858" t="s">
        <v>103</v>
      </c>
      <c r="N8858" t="s">
        <v>104</v>
      </c>
    </row>
    <row r="8859" spans="1:14" x14ac:dyDescent="0.25">
      <c r="A8859">
        <v>8858</v>
      </c>
      <c r="B8859">
        <v>3884</v>
      </c>
      <c r="C8859">
        <f>1/COUNTIF(B:B, B8859)</f>
        <v>0.25</v>
      </c>
      <c r="D8859" t="s">
        <v>132</v>
      </c>
      <c r="E8859">
        <v>1</v>
      </c>
      <c r="F8859" s="1">
        <v>42070</v>
      </c>
      <c r="G8859" s="1" t="str">
        <f t="shared" si="138"/>
        <v>Saturday</v>
      </c>
      <c r="H8859" s="2">
        <v>0.49486111111111108</v>
      </c>
      <c r="I8859">
        <v>12.5</v>
      </c>
      <c r="J8859">
        <v>12.5</v>
      </c>
      <c r="K8859" t="s">
        <v>177</v>
      </c>
      <c r="L8859" t="s">
        <v>19</v>
      </c>
      <c r="M8859" t="s">
        <v>59</v>
      </c>
      <c r="N8859" t="s">
        <v>60</v>
      </c>
    </row>
    <row r="8860" spans="1:14" x14ac:dyDescent="0.25">
      <c r="A8860">
        <v>8859</v>
      </c>
      <c r="B8860">
        <v>3885</v>
      </c>
      <c r="C8860">
        <f>1/COUNTIF(B:B, B8860)</f>
        <v>1</v>
      </c>
      <c r="D8860" t="s">
        <v>15</v>
      </c>
      <c r="E8860">
        <v>1</v>
      </c>
      <c r="F8860" s="1">
        <v>42070</v>
      </c>
      <c r="G8860" s="1" t="str">
        <f t="shared" si="138"/>
        <v>Saturday</v>
      </c>
      <c r="H8860" s="2">
        <v>0.50594907407407408</v>
      </c>
      <c r="I8860">
        <v>16</v>
      </c>
      <c r="J8860">
        <v>16</v>
      </c>
      <c r="K8860" t="s">
        <v>175</v>
      </c>
      <c r="L8860" t="s">
        <v>12</v>
      </c>
      <c r="M8860" t="s">
        <v>16</v>
      </c>
      <c r="N8860" t="s">
        <v>17</v>
      </c>
    </row>
    <row r="8861" spans="1:14" x14ac:dyDescent="0.25">
      <c r="A8861">
        <v>8860</v>
      </c>
      <c r="B8861">
        <v>3886</v>
      </c>
      <c r="C8861">
        <f>1/COUNTIF(B:B, B8861)</f>
        <v>0.125</v>
      </c>
      <c r="D8861" t="s">
        <v>92</v>
      </c>
      <c r="E8861">
        <v>1</v>
      </c>
      <c r="F8861" s="1">
        <v>42070</v>
      </c>
      <c r="G8861" s="1" t="str">
        <f t="shared" si="138"/>
        <v>Saturday</v>
      </c>
      <c r="H8861" s="2">
        <v>0.51620370370370372</v>
      </c>
      <c r="I8861">
        <v>16.25</v>
      </c>
      <c r="J8861">
        <v>16.25</v>
      </c>
      <c r="K8861" t="s">
        <v>175</v>
      </c>
      <c r="L8861" t="s">
        <v>23</v>
      </c>
      <c r="M8861" t="s">
        <v>93</v>
      </c>
      <c r="N8861" t="s">
        <v>94</v>
      </c>
    </row>
    <row r="8862" spans="1:14" x14ac:dyDescent="0.25">
      <c r="A8862">
        <v>8861</v>
      </c>
      <c r="B8862">
        <v>3886</v>
      </c>
      <c r="C8862">
        <f>1/COUNTIF(B:B, B8862)</f>
        <v>0.125</v>
      </c>
      <c r="D8862" t="s">
        <v>69</v>
      </c>
      <c r="E8862">
        <v>2</v>
      </c>
      <c r="F8862" s="1">
        <v>42070</v>
      </c>
      <c r="G8862" s="1" t="str">
        <f t="shared" si="138"/>
        <v>Saturday</v>
      </c>
      <c r="H8862" s="2">
        <v>0.51620370370370372</v>
      </c>
      <c r="I8862">
        <v>20.75</v>
      </c>
      <c r="J8862">
        <v>41.5</v>
      </c>
      <c r="K8862" t="s">
        <v>176</v>
      </c>
      <c r="L8862" t="s">
        <v>30</v>
      </c>
      <c r="M8862" t="s">
        <v>70</v>
      </c>
      <c r="N8862" t="s">
        <v>71</v>
      </c>
    </row>
    <row r="8863" spans="1:14" x14ac:dyDescent="0.25">
      <c r="A8863">
        <v>8862</v>
      </c>
      <c r="B8863">
        <v>3886</v>
      </c>
      <c r="C8863">
        <f>1/COUNTIF(B:B, B8863)</f>
        <v>0.125</v>
      </c>
      <c r="D8863" t="s">
        <v>148</v>
      </c>
      <c r="E8863">
        <v>1</v>
      </c>
      <c r="F8863" s="1">
        <v>42070</v>
      </c>
      <c r="G8863" s="1" t="str">
        <f t="shared" si="138"/>
        <v>Saturday</v>
      </c>
      <c r="H8863" s="2">
        <v>0.51620370370370372</v>
      </c>
      <c r="I8863">
        <v>21</v>
      </c>
      <c r="J8863">
        <v>21</v>
      </c>
      <c r="K8863" t="s">
        <v>176</v>
      </c>
      <c r="L8863" t="s">
        <v>19</v>
      </c>
      <c r="M8863" t="s">
        <v>97</v>
      </c>
      <c r="N8863" t="s">
        <v>98</v>
      </c>
    </row>
    <row r="8864" spans="1:14" x14ac:dyDescent="0.25">
      <c r="A8864">
        <v>8863</v>
      </c>
      <c r="B8864">
        <v>3886</v>
      </c>
      <c r="C8864">
        <f>1/COUNTIF(B:B, B8864)</f>
        <v>0.125</v>
      </c>
      <c r="D8864" t="s">
        <v>89</v>
      </c>
      <c r="E8864">
        <v>1</v>
      </c>
      <c r="F8864" s="1">
        <v>42070</v>
      </c>
      <c r="G8864" s="1" t="str">
        <f t="shared" si="138"/>
        <v>Saturday</v>
      </c>
      <c r="H8864" s="2">
        <v>0.51620370370370372</v>
      </c>
      <c r="I8864">
        <v>12</v>
      </c>
      <c r="J8864">
        <v>12</v>
      </c>
      <c r="K8864" t="s">
        <v>177</v>
      </c>
      <c r="L8864" t="s">
        <v>12</v>
      </c>
      <c r="M8864" t="s">
        <v>90</v>
      </c>
      <c r="N8864" t="s">
        <v>91</v>
      </c>
    </row>
    <row r="8865" spans="1:14" x14ac:dyDescent="0.25">
      <c r="A8865">
        <v>8864</v>
      </c>
      <c r="B8865">
        <v>3886</v>
      </c>
      <c r="C8865">
        <f>1/COUNTIF(B:B, B8865)</f>
        <v>0.125</v>
      </c>
      <c r="D8865" t="s">
        <v>129</v>
      </c>
      <c r="E8865">
        <v>1</v>
      </c>
      <c r="F8865" s="1">
        <v>42070</v>
      </c>
      <c r="G8865" s="1" t="str">
        <f t="shared" si="138"/>
        <v>Saturday</v>
      </c>
      <c r="H8865" s="2">
        <v>0.51620370370370372</v>
      </c>
      <c r="I8865">
        <v>16.5</v>
      </c>
      <c r="J8865">
        <v>16.5</v>
      </c>
      <c r="K8865" t="s">
        <v>175</v>
      </c>
      <c r="L8865" t="s">
        <v>23</v>
      </c>
      <c r="M8865" t="s">
        <v>103</v>
      </c>
      <c r="N8865" t="s">
        <v>104</v>
      </c>
    </row>
    <row r="8866" spans="1:14" x14ac:dyDescent="0.25">
      <c r="A8866">
        <v>8865</v>
      </c>
      <c r="B8866">
        <v>3886</v>
      </c>
      <c r="C8866">
        <f>1/COUNTIF(B:B, B8866)</f>
        <v>0.125</v>
      </c>
      <c r="D8866" t="s">
        <v>65</v>
      </c>
      <c r="E8866">
        <v>1</v>
      </c>
      <c r="F8866" s="1">
        <v>42070</v>
      </c>
      <c r="G8866" s="1" t="str">
        <f t="shared" si="138"/>
        <v>Saturday</v>
      </c>
      <c r="H8866" s="2">
        <v>0.51620370370370372</v>
      </c>
      <c r="I8866">
        <v>20.75</v>
      </c>
      <c r="J8866">
        <v>20.75</v>
      </c>
      <c r="K8866" t="s">
        <v>176</v>
      </c>
      <c r="L8866" t="s">
        <v>30</v>
      </c>
      <c r="M8866" t="s">
        <v>66</v>
      </c>
      <c r="N8866" t="s">
        <v>67</v>
      </c>
    </row>
    <row r="8867" spans="1:14" x14ac:dyDescent="0.25">
      <c r="A8867">
        <v>8866</v>
      </c>
      <c r="B8867">
        <v>3886</v>
      </c>
      <c r="C8867">
        <f>1/COUNTIF(B:B, B8867)</f>
        <v>0.125</v>
      </c>
      <c r="D8867" t="s">
        <v>58</v>
      </c>
      <c r="E8867">
        <v>1</v>
      </c>
      <c r="F8867" s="1">
        <v>42070</v>
      </c>
      <c r="G8867" s="1" t="str">
        <f t="shared" si="138"/>
        <v>Saturday</v>
      </c>
      <c r="H8867" s="2">
        <v>0.51620370370370372</v>
      </c>
      <c r="I8867">
        <v>20.75</v>
      </c>
      <c r="J8867">
        <v>20.75</v>
      </c>
      <c r="K8867" t="s">
        <v>176</v>
      </c>
      <c r="L8867" t="s">
        <v>19</v>
      </c>
      <c r="M8867" t="s">
        <v>59</v>
      </c>
      <c r="N8867" t="s">
        <v>60</v>
      </c>
    </row>
    <row r="8868" spans="1:14" x14ac:dyDescent="0.25">
      <c r="A8868">
        <v>8867</v>
      </c>
      <c r="B8868">
        <v>3886</v>
      </c>
      <c r="C8868">
        <f>1/COUNTIF(B:B, B8868)</f>
        <v>0.125</v>
      </c>
      <c r="D8868" t="s">
        <v>105</v>
      </c>
      <c r="E8868">
        <v>1</v>
      </c>
      <c r="F8868" s="1">
        <v>42070</v>
      </c>
      <c r="G8868" s="1" t="str">
        <f t="shared" si="138"/>
        <v>Saturday</v>
      </c>
      <c r="H8868" s="2">
        <v>0.51620370370370372</v>
      </c>
      <c r="I8868">
        <v>20.25</v>
      </c>
      <c r="J8868">
        <v>20.25</v>
      </c>
      <c r="K8868" t="s">
        <v>176</v>
      </c>
      <c r="L8868" t="s">
        <v>19</v>
      </c>
      <c r="M8868" t="s">
        <v>106</v>
      </c>
      <c r="N8868" t="s">
        <v>107</v>
      </c>
    </row>
    <row r="8869" spans="1:14" x14ac:dyDescent="0.25">
      <c r="A8869">
        <v>8868</v>
      </c>
      <c r="B8869">
        <v>3887</v>
      </c>
      <c r="C8869">
        <f>1/COUNTIF(B:B, B8869)</f>
        <v>0.14285714285714285</v>
      </c>
      <c r="D8869" t="s">
        <v>114</v>
      </c>
      <c r="E8869">
        <v>1</v>
      </c>
      <c r="F8869" s="1">
        <v>42070</v>
      </c>
      <c r="G8869" s="1" t="str">
        <f t="shared" si="138"/>
        <v>Saturday</v>
      </c>
      <c r="H8869" s="2">
        <v>0.51678240740740744</v>
      </c>
      <c r="I8869">
        <v>16.75</v>
      </c>
      <c r="J8869">
        <v>16.75</v>
      </c>
      <c r="K8869" t="s">
        <v>175</v>
      </c>
      <c r="L8869" t="s">
        <v>30</v>
      </c>
      <c r="M8869" t="s">
        <v>38</v>
      </c>
      <c r="N8869" t="s">
        <v>39</v>
      </c>
    </row>
    <row r="8870" spans="1:14" x14ac:dyDescent="0.25">
      <c r="A8870">
        <v>8869</v>
      </c>
      <c r="B8870">
        <v>3887</v>
      </c>
      <c r="C8870">
        <f>1/COUNTIF(B:B, B8870)</f>
        <v>0.14285714285714285</v>
      </c>
      <c r="D8870" t="s">
        <v>37</v>
      </c>
      <c r="E8870">
        <v>1</v>
      </c>
      <c r="F8870" s="1">
        <v>42070</v>
      </c>
      <c r="G8870" s="1" t="str">
        <f t="shared" si="138"/>
        <v>Saturday</v>
      </c>
      <c r="H8870" s="2">
        <v>0.51678240740740744</v>
      </c>
      <c r="I8870">
        <v>12.75</v>
      </c>
      <c r="J8870">
        <v>12.75</v>
      </c>
      <c r="K8870" t="s">
        <v>177</v>
      </c>
      <c r="L8870" t="s">
        <v>30</v>
      </c>
      <c r="M8870" t="s">
        <v>38</v>
      </c>
      <c r="N8870" t="s">
        <v>39</v>
      </c>
    </row>
    <row r="8871" spans="1:14" x14ac:dyDescent="0.25">
      <c r="A8871">
        <v>8870</v>
      </c>
      <c r="B8871">
        <v>3887</v>
      </c>
      <c r="C8871">
        <f>1/COUNTIF(B:B, B8871)</f>
        <v>0.14285714285714285</v>
      </c>
      <c r="D8871" t="s">
        <v>86</v>
      </c>
      <c r="E8871">
        <v>1</v>
      </c>
      <c r="F8871" s="1">
        <v>42070</v>
      </c>
      <c r="G8871" s="1" t="str">
        <f t="shared" si="138"/>
        <v>Saturday</v>
      </c>
      <c r="H8871" s="2">
        <v>0.51678240740740744</v>
      </c>
      <c r="I8871">
        <v>17.950000762939453</v>
      </c>
      <c r="J8871">
        <v>17.950000762939453</v>
      </c>
      <c r="K8871" t="s">
        <v>176</v>
      </c>
      <c r="L8871" t="s">
        <v>19</v>
      </c>
      <c r="M8871" t="s">
        <v>87</v>
      </c>
      <c r="N8871" t="s">
        <v>88</v>
      </c>
    </row>
    <row r="8872" spans="1:14" x14ac:dyDescent="0.25">
      <c r="A8872">
        <v>8871</v>
      </c>
      <c r="B8872">
        <v>3887</v>
      </c>
      <c r="C8872">
        <f>1/COUNTIF(B:B, B8872)</f>
        <v>0.14285714285714285</v>
      </c>
      <c r="D8872" t="s">
        <v>131</v>
      </c>
      <c r="E8872">
        <v>2</v>
      </c>
      <c r="F8872" s="1">
        <v>42070</v>
      </c>
      <c r="G8872" s="1" t="str">
        <f t="shared" si="138"/>
        <v>Saturday</v>
      </c>
      <c r="H8872" s="2">
        <v>0.51678240740740744</v>
      </c>
      <c r="I8872">
        <v>20.75</v>
      </c>
      <c r="J8872">
        <v>41.5</v>
      </c>
      <c r="K8872" t="s">
        <v>176</v>
      </c>
      <c r="L8872" t="s">
        <v>23</v>
      </c>
      <c r="M8872" t="s">
        <v>103</v>
      </c>
      <c r="N8872" t="s">
        <v>104</v>
      </c>
    </row>
    <row r="8873" spans="1:14" x14ac:dyDescent="0.25">
      <c r="A8873">
        <v>8872</v>
      </c>
      <c r="B8873">
        <v>3887</v>
      </c>
      <c r="C8873">
        <f>1/COUNTIF(B:B, B8873)</f>
        <v>0.14285714285714285</v>
      </c>
      <c r="D8873" t="s">
        <v>58</v>
      </c>
      <c r="E8873">
        <v>1</v>
      </c>
      <c r="F8873" s="1">
        <v>42070</v>
      </c>
      <c r="G8873" s="1" t="str">
        <f t="shared" si="138"/>
        <v>Saturday</v>
      </c>
      <c r="H8873" s="2">
        <v>0.51678240740740744</v>
      </c>
      <c r="I8873">
        <v>20.75</v>
      </c>
      <c r="J8873">
        <v>20.75</v>
      </c>
      <c r="K8873" t="s">
        <v>176</v>
      </c>
      <c r="L8873" t="s">
        <v>19</v>
      </c>
      <c r="M8873" t="s">
        <v>59</v>
      </c>
      <c r="N8873" t="s">
        <v>60</v>
      </c>
    </row>
    <row r="8874" spans="1:14" x14ac:dyDescent="0.25">
      <c r="A8874">
        <v>8873</v>
      </c>
      <c r="B8874">
        <v>3887</v>
      </c>
      <c r="C8874">
        <f>1/COUNTIF(B:B, B8874)</f>
        <v>0.14285714285714285</v>
      </c>
      <c r="D8874" t="s">
        <v>105</v>
      </c>
      <c r="E8874">
        <v>1</v>
      </c>
      <c r="F8874" s="1">
        <v>42070</v>
      </c>
      <c r="G8874" s="1" t="str">
        <f t="shared" si="138"/>
        <v>Saturday</v>
      </c>
      <c r="H8874" s="2">
        <v>0.51678240740740744</v>
      </c>
      <c r="I8874">
        <v>20.25</v>
      </c>
      <c r="J8874">
        <v>20.25</v>
      </c>
      <c r="K8874" t="s">
        <v>176</v>
      </c>
      <c r="L8874" t="s">
        <v>19</v>
      </c>
      <c r="M8874" t="s">
        <v>106</v>
      </c>
      <c r="N8874" t="s">
        <v>107</v>
      </c>
    </row>
    <row r="8875" spans="1:14" x14ac:dyDescent="0.25">
      <c r="A8875">
        <v>8874</v>
      </c>
      <c r="B8875">
        <v>3887</v>
      </c>
      <c r="C8875">
        <f>1/COUNTIF(B:B, B8875)</f>
        <v>0.14285714285714285</v>
      </c>
      <c r="D8875" t="s">
        <v>157</v>
      </c>
      <c r="E8875">
        <v>1</v>
      </c>
      <c r="F8875" s="1">
        <v>42070</v>
      </c>
      <c r="G8875" s="1" t="str">
        <f t="shared" si="138"/>
        <v>Saturday</v>
      </c>
      <c r="H8875" s="2">
        <v>0.51678240740740744</v>
      </c>
      <c r="I8875">
        <v>16</v>
      </c>
      <c r="J8875">
        <v>16</v>
      </c>
      <c r="K8875" t="s">
        <v>175</v>
      </c>
      <c r="L8875" t="s">
        <v>19</v>
      </c>
      <c r="M8875" t="s">
        <v>106</v>
      </c>
      <c r="N8875" t="s">
        <v>107</v>
      </c>
    </row>
    <row r="8876" spans="1:14" x14ac:dyDescent="0.25">
      <c r="A8876">
        <v>8875</v>
      </c>
      <c r="B8876">
        <v>3888</v>
      </c>
      <c r="C8876">
        <f>1/COUNTIF(B:B, B8876)</f>
        <v>1</v>
      </c>
      <c r="D8876" t="s">
        <v>117</v>
      </c>
      <c r="E8876">
        <v>1</v>
      </c>
      <c r="F8876" s="1">
        <v>42070</v>
      </c>
      <c r="G8876" s="1" t="str">
        <f t="shared" si="138"/>
        <v>Saturday</v>
      </c>
      <c r="H8876" s="2">
        <v>0.53623842592592597</v>
      </c>
      <c r="I8876">
        <v>16.25</v>
      </c>
      <c r="J8876">
        <v>16.25</v>
      </c>
      <c r="K8876" t="s">
        <v>175</v>
      </c>
      <c r="L8876" t="s">
        <v>23</v>
      </c>
      <c r="M8876" t="s">
        <v>110</v>
      </c>
      <c r="N8876" t="s">
        <v>111</v>
      </c>
    </row>
    <row r="8877" spans="1:14" x14ac:dyDescent="0.25">
      <c r="A8877">
        <v>8876</v>
      </c>
      <c r="B8877">
        <v>3889</v>
      </c>
      <c r="C8877">
        <f>1/COUNTIF(B:B, B8877)</f>
        <v>1</v>
      </c>
      <c r="D8877" t="s">
        <v>50</v>
      </c>
      <c r="E8877">
        <v>1</v>
      </c>
      <c r="F8877" s="1">
        <v>42070</v>
      </c>
      <c r="G8877" s="1" t="str">
        <f t="shared" si="138"/>
        <v>Saturday</v>
      </c>
      <c r="H8877" s="2">
        <v>0.56119212962962961</v>
      </c>
      <c r="I8877">
        <v>20.5</v>
      </c>
      <c r="J8877">
        <v>20.5</v>
      </c>
      <c r="K8877" t="s">
        <v>176</v>
      </c>
      <c r="L8877" t="s">
        <v>12</v>
      </c>
      <c r="M8877" t="s">
        <v>51</v>
      </c>
      <c r="N8877" t="s">
        <v>52</v>
      </c>
    </row>
    <row r="8878" spans="1:14" x14ac:dyDescent="0.25">
      <c r="A8878">
        <v>8877</v>
      </c>
      <c r="B8878">
        <v>3890</v>
      </c>
      <c r="C8878">
        <f>1/COUNTIF(B:B, B8878)</f>
        <v>1</v>
      </c>
      <c r="D8878" t="s">
        <v>33</v>
      </c>
      <c r="E8878">
        <v>1</v>
      </c>
      <c r="F8878" s="1">
        <v>42070</v>
      </c>
      <c r="G8878" s="1" t="str">
        <f t="shared" si="138"/>
        <v>Saturday</v>
      </c>
      <c r="H8878" s="2">
        <v>0.58429398148148148</v>
      </c>
      <c r="I8878">
        <v>16.5</v>
      </c>
      <c r="J8878">
        <v>16.5</v>
      </c>
      <c r="K8878" t="s">
        <v>175</v>
      </c>
      <c r="L8878" t="s">
        <v>23</v>
      </c>
      <c r="M8878" t="s">
        <v>24</v>
      </c>
      <c r="N8878" t="s">
        <v>25</v>
      </c>
    </row>
    <row r="8879" spans="1:14" x14ac:dyDescent="0.25">
      <c r="A8879">
        <v>8878</v>
      </c>
      <c r="B8879">
        <v>3891</v>
      </c>
      <c r="C8879">
        <f>1/COUNTIF(B:B, B8879)</f>
        <v>0.5</v>
      </c>
      <c r="D8879" t="s">
        <v>80</v>
      </c>
      <c r="E8879">
        <v>1</v>
      </c>
      <c r="F8879" s="1">
        <v>42070</v>
      </c>
      <c r="G8879" s="1" t="str">
        <f t="shared" si="138"/>
        <v>Saturday</v>
      </c>
      <c r="H8879" s="2">
        <v>0.61290509259259263</v>
      </c>
      <c r="I8879">
        <v>12</v>
      </c>
      <c r="J8879">
        <v>12</v>
      </c>
      <c r="K8879" t="s">
        <v>177</v>
      </c>
      <c r="L8879" t="s">
        <v>12</v>
      </c>
      <c r="M8879" t="s">
        <v>81</v>
      </c>
      <c r="N8879" t="s">
        <v>82</v>
      </c>
    </row>
    <row r="8880" spans="1:14" x14ac:dyDescent="0.25">
      <c r="A8880">
        <v>8879</v>
      </c>
      <c r="B8880">
        <v>3891</v>
      </c>
      <c r="C8880">
        <f>1/COUNTIF(B:B, B8880)</f>
        <v>0.5</v>
      </c>
      <c r="D8880" t="s">
        <v>149</v>
      </c>
      <c r="E8880">
        <v>1</v>
      </c>
      <c r="F8880" s="1">
        <v>42070</v>
      </c>
      <c r="G8880" s="1" t="str">
        <f t="shared" si="138"/>
        <v>Saturday</v>
      </c>
      <c r="H8880" s="2">
        <v>0.61290509259259263</v>
      </c>
      <c r="I8880">
        <v>16</v>
      </c>
      <c r="J8880">
        <v>16</v>
      </c>
      <c r="K8880" t="s">
        <v>175</v>
      </c>
      <c r="L8880" t="s">
        <v>19</v>
      </c>
      <c r="M8880" t="s">
        <v>62</v>
      </c>
      <c r="N8880" t="s">
        <v>63</v>
      </c>
    </row>
    <row r="8881" spans="1:14" x14ac:dyDescent="0.25">
      <c r="A8881">
        <v>8880</v>
      </c>
      <c r="B8881">
        <v>3892</v>
      </c>
      <c r="C8881">
        <f>1/COUNTIF(B:B, B8881)</f>
        <v>0.33333333333333331</v>
      </c>
      <c r="D8881" t="s">
        <v>114</v>
      </c>
      <c r="E8881">
        <v>1</v>
      </c>
      <c r="F8881" s="1">
        <v>42070</v>
      </c>
      <c r="G8881" s="1" t="str">
        <f t="shared" si="138"/>
        <v>Saturday</v>
      </c>
      <c r="H8881" s="2">
        <v>0.62543981481481481</v>
      </c>
      <c r="I8881">
        <v>16.75</v>
      </c>
      <c r="J8881">
        <v>16.75</v>
      </c>
      <c r="K8881" t="s">
        <v>175</v>
      </c>
      <c r="L8881" t="s">
        <v>30</v>
      </c>
      <c r="M8881" t="s">
        <v>38</v>
      </c>
      <c r="N8881" t="s">
        <v>39</v>
      </c>
    </row>
    <row r="8882" spans="1:14" x14ac:dyDescent="0.25">
      <c r="A8882">
        <v>8881</v>
      </c>
      <c r="B8882">
        <v>3892</v>
      </c>
      <c r="C8882">
        <f>1/COUNTIF(B:B, B8882)</f>
        <v>0.33333333333333331</v>
      </c>
      <c r="D8882" t="s">
        <v>69</v>
      </c>
      <c r="E8882">
        <v>1</v>
      </c>
      <c r="F8882" s="1">
        <v>42070</v>
      </c>
      <c r="G8882" s="1" t="str">
        <f t="shared" si="138"/>
        <v>Saturday</v>
      </c>
      <c r="H8882" s="2">
        <v>0.62543981481481481</v>
      </c>
      <c r="I8882">
        <v>20.75</v>
      </c>
      <c r="J8882">
        <v>20.75</v>
      </c>
      <c r="K8882" t="s">
        <v>176</v>
      </c>
      <c r="L8882" t="s">
        <v>30</v>
      </c>
      <c r="M8882" t="s">
        <v>70</v>
      </c>
      <c r="N8882" t="s">
        <v>71</v>
      </c>
    </row>
    <row r="8883" spans="1:14" x14ac:dyDescent="0.25">
      <c r="A8883">
        <v>8882</v>
      </c>
      <c r="B8883">
        <v>3892</v>
      </c>
      <c r="C8883">
        <f>1/COUNTIF(B:B, B8883)</f>
        <v>0.33333333333333331</v>
      </c>
      <c r="D8883" t="s">
        <v>163</v>
      </c>
      <c r="E8883">
        <v>1</v>
      </c>
      <c r="F8883" s="1">
        <v>42070</v>
      </c>
      <c r="G8883" s="1" t="str">
        <f t="shared" si="138"/>
        <v>Saturday</v>
      </c>
      <c r="H8883" s="2">
        <v>0.62543981481481481</v>
      </c>
      <c r="I8883">
        <v>20.75</v>
      </c>
      <c r="J8883">
        <v>20.75</v>
      </c>
      <c r="K8883" t="s">
        <v>176</v>
      </c>
      <c r="L8883" t="s">
        <v>30</v>
      </c>
      <c r="M8883" t="s">
        <v>120</v>
      </c>
      <c r="N8883" t="s">
        <v>121</v>
      </c>
    </row>
    <row r="8884" spans="1:14" x14ac:dyDescent="0.25">
      <c r="A8884">
        <v>8883</v>
      </c>
      <c r="B8884">
        <v>3893</v>
      </c>
      <c r="C8884">
        <f>1/COUNTIF(B:B, B8884)</f>
        <v>0.5</v>
      </c>
      <c r="D8884" t="s">
        <v>33</v>
      </c>
      <c r="E8884">
        <v>1</v>
      </c>
      <c r="F8884" s="1">
        <v>42070</v>
      </c>
      <c r="G8884" s="1" t="str">
        <f t="shared" si="138"/>
        <v>Saturday</v>
      </c>
      <c r="H8884" s="2">
        <v>0.62951388888888893</v>
      </c>
      <c r="I8884">
        <v>16.5</v>
      </c>
      <c r="J8884">
        <v>16.5</v>
      </c>
      <c r="K8884" t="s">
        <v>175</v>
      </c>
      <c r="L8884" t="s">
        <v>23</v>
      </c>
      <c r="M8884" t="s">
        <v>24</v>
      </c>
      <c r="N8884" t="s">
        <v>25</v>
      </c>
    </row>
    <row r="8885" spans="1:14" x14ac:dyDescent="0.25">
      <c r="A8885">
        <v>8884</v>
      </c>
      <c r="B8885">
        <v>3893</v>
      </c>
      <c r="C8885">
        <f>1/COUNTIF(B:B, B8885)</f>
        <v>0.5</v>
      </c>
      <c r="D8885" t="s">
        <v>118</v>
      </c>
      <c r="E8885">
        <v>1</v>
      </c>
      <c r="F8885" s="1">
        <v>42070</v>
      </c>
      <c r="G8885" s="1" t="str">
        <f t="shared" si="138"/>
        <v>Saturday</v>
      </c>
      <c r="H8885" s="2">
        <v>0.62951388888888893</v>
      </c>
      <c r="I8885">
        <v>20.25</v>
      </c>
      <c r="J8885">
        <v>20.25</v>
      </c>
      <c r="K8885" t="s">
        <v>176</v>
      </c>
      <c r="L8885" t="s">
        <v>19</v>
      </c>
      <c r="M8885" t="s">
        <v>62</v>
      </c>
      <c r="N8885" t="s">
        <v>63</v>
      </c>
    </row>
    <row r="8886" spans="1:14" x14ac:dyDescent="0.25">
      <c r="A8886">
        <v>8885</v>
      </c>
      <c r="B8886">
        <v>3894</v>
      </c>
      <c r="C8886">
        <f>1/COUNTIF(B:B, B8886)</f>
        <v>0.5</v>
      </c>
      <c r="D8886" t="s">
        <v>47</v>
      </c>
      <c r="E8886">
        <v>1</v>
      </c>
      <c r="F8886" s="1">
        <v>42070</v>
      </c>
      <c r="G8886" s="1" t="str">
        <f t="shared" si="138"/>
        <v>Saturday</v>
      </c>
      <c r="H8886" s="2">
        <v>0.64998842592592587</v>
      </c>
      <c r="I8886">
        <v>12</v>
      </c>
      <c r="J8886">
        <v>12</v>
      </c>
      <c r="K8886" t="s">
        <v>177</v>
      </c>
      <c r="L8886" t="s">
        <v>19</v>
      </c>
      <c r="M8886" t="s">
        <v>48</v>
      </c>
      <c r="N8886" t="s">
        <v>49</v>
      </c>
    </row>
    <row r="8887" spans="1:14" x14ac:dyDescent="0.25">
      <c r="A8887">
        <v>8886</v>
      </c>
      <c r="B8887">
        <v>3894</v>
      </c>
      <c r="C8887">
        <f>1/COUNTIF(B:B, B8887)</f>
        <v>0.5</v>
      </c>
      <c r="D8887" t="s">
        <v>132</v>
      </c>
      <c r="E8887">
        <v>1</v>
      </c>
      <c r="F8887" s="1">
        <v>42070</v>
      </c>
      <c r="G8887" s="1" t="str">
        <f t="shared" si="138"/>
        <v>Saturday</v>
      </c>
      <c r="H8887" s="2">
        <v>0.64998842592592587</v>
      </c>
      <c r="I8887">
        <v>12.5</v>
      </c>
      <c r="J8887">
        <v>12.5</v>
      </c>
      <c r="K8887" t="s">
        <v>177</v>
      </c>
      <c r="L8887" t="s">
        <v>19</v>
      </c>
      <c r="M8887" t="s">
        <v>59</v>
      </c>
      <c r="N8887" t="s">
        <v>60</v>
      </c>
    </row>
    <row r="8888" spans="1:14" x14ac:dyDescent="0.25">
      <c r="A8888">
        <v>8887</v>
      </c>
      <c r="B8888">
        <v>3895</v>
      </c>
      <c r="C8888">
        <f>1/COUNTIF(B:B, B8888)</f>
        <v>0.25</v>
      </c>
      <c r="D8888" t="s">
        <v>80</v>
      </c>
      <c r="E8888">
        <v>1</v>
      </c>
      <c r="F8888" s="1">
        <v>42070</v>
      </c>
      <c r="G8888" s="1" t="str">
        <f t="shared" si="138"/>
        <v>Saturday</v>
      </c>
      <c r="H8888" s="2">
        <v>0.67232638888888885</v>
      </c>
      <c r="I8888">
        <v>12</v>
      </c>
      <c r="J8888">
        <v>12</v>
      </c>
      <c r="K8888" t="s">
        <v>177</v>
      </c>
      <c r="L8888" t="s">
        <v>12</v>
      </c>
      <c r="M8888" t="s">
        <v>81</v>
      </c>
      <c r="N8888" t="s">
        <v>82</v>
      </c>
    </row>
    <row r="8889" spans="1:14" x14ac:dyDescent="0.25">
      <c r="A8889">
        <v>8888</v>
      </c>
      <c r="B8889">
        <v>3895</v>
      </c>
      <c r="C8889">
        <f>1/COUNTIF(B:B, B8889)</f>
        <v>0.25</v>
      </c>
      <c r="D8889" t="s">
        <v>137</v>
      </c>
      <c r="E8889">
        <v>1</v>
      </c>
      <c r="F8889" s="1">
        <v>42070</v>
      </c>
      <c r="G8889" s="1" t="str">
        <f t="shared" si="138"/>
        <v>Saturday</v>
      </c>
      <c r="H8889" s="2">
        <v>0.67232638888888885</v>
      </c>
      <c r="I8889">
        <v>16.5</v>
      </c>
      <c r="J8889">
        <v>16.5</v>
      </c>
      <c r="K8889" t="s">
        <v>176</v>
      </c>
      <c r="L8889" t="s">
        <v>12</v>
      </c>
      <c r="M8889" t="s">
        <v>13</v>
      </c>
      <c r="N8889" t="s">
        <v>14</v>
      </c>
    </row>
    <row r="8890" spans="1:14" x14ac:dyDescent="0.25">
      <c r="A8890">
        <v>8889</v>
      </c>
      <c r="B8890">
        <v>3895</v>
      </c>
      <c r="C8890">
        <f>1/COUNTIF(B:B, B8890)</f>
        <v>0.25</v>
      </c>
      <c r="D8890" t="s">
        <v>64</v>
      </c>
      <c r="E8890">
        <v>1</v>
      </c>
      <c r="F8890" s="1">
        <v>42070</v>
      </c>
      <c r="G8890" s="1" t="str">
        <f t="shared" si="138"/>
        <v>Saturday</v>
      </c>
      <c r="H8890" s="2">
        <v>0.67232638888888885</v>
      </c>
      <c r="I8890">
        <v>20.25</v>
      </c>
      <c r="J8890">
        <v>20.25</v>
      </c>
      <c r="K8890" t="s">
        <v>176</v>
      </c>
      <c r="L8890" t="s">
        <v>19</v>
      </c>
      <c r="M8890" t="s">
        <v>27</v>
      </c>
      <c r="N8890" t="s">
        <v>28</v>
      </c>
    </row>
    <row r="8891" spans="1:14" x14ac:dyDescent="0.25">
      <c r="A8891">
        <v>8890</v>
      </c>
      <c r="B8891">
        <v>3895</v>
      </c>
      <c r="C8891">
        <f>1/COUNTIF(B:B, B8891)</f>
        <v>0.25</v>
      </c>
      <c r="D8891" t="s">
        <v>118</v>
      </c>
      <c r="E8891">
        <v>1</v>
      </c>
      <c r="F8891" s="1">
        <v>42070</v>
      </c>
      <c r="G8891" s="1" t="str">
        <f t="shared" si="138"/>
        <v>Saturday</v>
      </c>
      <c r="H8891" s="2">
        <v>0.67232638888888885</v>
      </c>
      <c r="I8891">
        <v>20.25</v>
      </c>
      <c r="J8891">
        <v>20.25</v>
      </c>
      <c r="K8891" t="s">
        <v>176</v>
      </c>
      <c r="L8891" t="s">
        <v>19</v>
      </c>
      <c r="M8891" t="s">
        <v>62</v>
      </c>
      <c r="N8891" t="s">
        <v>63</v>
      </c>
    </row>
    <row r="8892" spans="1:14" x14ac:dyDescent="0.25">
      <c r="A8892">
        <v>8891</v>
      </c>
      <c r="B8892">
        <v>3896</v>
      </c>
      <c r="C8892">
        <f>1/COUNTIF(B:B, B8892)</f>
        <v>0.5</v>
      </c>
      <c r="D8892" t="s">
        <v>163</v>
      </c>
      <c r="E8892">
        <v>1</v>
      </c>
      <c r="F8892" s="1">
        <v>42070</v>
      </c>
      <c r="G8892" s="1" t="str">
        <f t="shared" si="138"/>
        <v>Saturday</v>
      </c>
      <c r="H8892" s="2">
        <v>0.67297453703703702</v>
      </c>
      <c r="I8892">
        <v>20.75</v>
      </c>
      <c r="J8892">
        <v>20.75</v>
      </c>
      <c r="K8892" t="s">
        <v>176</v>
      </c>
      <c r="L8892" t="s">
        <v>30</v>
      </c>
      <c r="M8892" t="s">
        <v>120</v>
      </c>
      <c r="N8892" t="s">
        <v>121</v>
      </c>
    </row>
    <row r="8893" spans="1:14" x14ac:dyDescent="0.25">
      <c r="A8893">
        <v>8892</v>
      </c>
      <c r="B8893">
        <v>3896</v>
      </c>
      <c r="C8893">
        <f>1/COUNTIF(B:B, B8893)</f>
        <v>0.5</v>
      </c>
      <c r="D8893" t="s">
        <v>18</v>
      </c>
      <c r="E8893">
        <v>1</v>
      </c>
      <c r="F8893" s="1">
        <v>42070</v>
      </c>
      <c r="G8893" s="1" t="str">
        <f t="shared" si="138"/>
        <v>Saturday</v>
      </c>
      <c r="H8893" s="2">
        <v>0.67297453703703702</v>
      </c>
      <c r="I8893">
        <v>18.5</v>
      </c>
      <c r="J8893">
        <v>18.5</v>
      </c>
      <c r="K8893" t="s">
        <v>176</v>
      </c>
      <c r="L8893" t="s">
        <v>19</v>
      </c>
      <c r="M8893" t="s">
        <v>20</v>
      </c>
      <c r="N8893" t="s">
        <v>21</v>
      </c>
    </row>
    <row r="8894" spans="1:14" x14ac:dyDescent="0.25">
      <c r="A8894">
        <v>8893</v>
      </c>
      <c r="B8894">
        <v>3897</v>
      </c>
      <c r="C8894">
        <f>1/COUNTIF(B:B, B8894)</f>
        <v>1</v>
      </c>
      <c r="D8894" t="s">
        <v>138</v>
      </c>
      <c r="E8894">
        <v>1</v>
      </c>
      <c r="F8894" s="1">
        <v>42070</v>
      </c>
      <c r="G8894" s="1" t="str">
        <f t="shared" si="138"/>
        <v>Saturday</v>
      </c>
      <c r="H8894" s="2">
        <v>0.67700231481481477</v>
      </c>
      <c r="I8894">
        <v>11</v>
      </c>
      <c r="J8894">
        <v>11</v>
      </c>
      <c r="K8894" t="s">
        <v>177</v>
      </c>
      <c r="L8894" t="s">
        <v>12</v>
      </c>
      <c r="M8894" t="s">
        <v>126</v>
      </c>
      <c r="N8894" t="s">
        <v>127</v>
      </c>
    </row>
    <row r="8895" spans="1:14" x14ac:dyDescent="0.25">
      <c r="A8895">
        <v>8894</v>
      </c>
      <c r="B8895">
        <v>3898</v>
      </c>
      <c r="C8895">
        <f>1/COUNTIF(B:B, B8895)</f>
        <v>1</v>
      </c>
      <c r="D8895" t="s">
        <v>163</v>
      </c>
      <c r="E8895">
        <v>1</v>
      </c>
      <c r="F8895" s="1">
        <v>42070</v>
      </c>
      <c r="G8895" s="1" t="str">
        <f t="shared" si="138"/>
        <v>Saturday</v>
      </c>
      <c r="H8895" s="2">
        <v>0.67728009259259259</v>
      </c>
      <c r="I8895">
        <v>20.75</v>
      </c>
      <c r="J8895">
        <v>20.75</v>
      </c>
      <c r="K8895" t="s">
        <v>176</v>
      </c>
      <c r="L8895" t="s">
        <v>30</v>
      </c>
      <c r="M8895" t="s">
        <v>120</v>
      </c>
      <c r="N8895" t="s">
        <v>121</v>
      </c>
    </row>
    <row r="8896" spans="1:14" x14ac:dyDescent="0.25">
      <c r="A8896">
        <v>8895</v>
      </c>
      <c r="B8896">
        <v>3899</v>
      </c>
      <c r="C8896">
        <f>1/COUNTIF(B:B, B8896)</f>
        <v>0.25</v>
      </c>
      <c r="D8896" t="s">
        <v>69</v>
      </c>
      <c r="E8896">
        <v>1</v>
      </c>
      <c r="F8896" s="1">
        <v>42070</v>
      </c>
      <c r="G8896" s="1" t="str">
        <f t="shared" si="138"/>
        <v>Saturday</v>
      </c>
      <c r="H8896" s="2">
        <v>0.68131944444444448</v>
      </c>
      <c r="I8896">
        <v>20.75</v>
      </c>
      <c r="J8896">
        <v>20.75</v>
      </c>
      <c r="K8896" t="s">
        <v>176</v>
      </c>
      <c r="L8896" t="s">
        <v>30</v>
      </c>
      <c r="M8896" t="s">
        <v>70</v>
      </c>
      <c r="N8896" t="s">
        <v>71</v>
      </c>
    </row>
    <row r="8897" spans="1:14" x14ac:dyDescent="0.25">
      <c r="A8897">
        <v>8896</v>
      </c>
      <c r="B8897">
        <v>3899</v>
      </c>
      <c r="C8897">
        <f>1/COUNTIF(B:B, B8897)</f>
        <v>0.25</v>
      </c>
      <c r="D8897" t="s">
        <v>89</v>
      </c>
      <c r="E8897">
        <v>1</v>
      </c>
      <c r="F8897" s="1">
        <v>42070</v>
      </c>
      <c r="G8897" s="1" t="str">
        <f t="shared" si="138"/>
        <v>Saturday</v>
      </c>
      <c r="H8897" s="2">
        <v>0.68131944444444448</v>
      </c>
      <c r="I8897">
        <v>12</v>
      </c>
      <c r="J8897">
        <v>12</v>
      </c>
      <c r="K8897" t="s">
        <v>177</v>
      </c>
      <c r="L8897" t="s">
        <v>12</v>
      </c>
      <c r="M8897" t="s">
        <v>90</v>
      </c>
      <c r="N8897" t="s">
        <v>91</v>
      </c>
    </row>
    <row r="8898" spans="1:14" x14ac:dyDescent="0.25">
      <c r="A8898">
        <v>8897</v>
      </c>
      <c r="B8898">
        <v>3899</v>
      </c>
      <c r="C8898">
        <f>1/COUNTIF(B:B, B8898)</f>
        <v>0.25</v>
      </c>
      <c r="D8898" t="s">
        <v>58</v>
      </c>
      <c r="E8898">
        <v>1</v>
      </c>
      <c r="F8898" s="1">
        <v>42070</v>
      </c>
      <c r="G8898" s="1" t="str">
        <f t="shared" ref="G8898:G8961" si="139">TEXT(F8898,"dddd")</f>
        <v>Saturday</v>
      </c>
      <c r="H8898" s="2">
        <v>0.68131944444444448</v>
      </c>
      <c r="I8898">
        <v>20.75</v>
      </c>
      <c r="J8898">
        <v>20.75</v>
      </c>
      <c r="K8898" t="s">
        <v>176</v>
      </c>
      <c r="L8898" t="s">
        <v>19</v>
      </c>
      <c r="M8898" t="s">
        <v>59</v>
      </c>
      <c r="N8898" t="s">
        <v>60</v>
      </c>
    </row>
    <row r="8899" spans="1:14" x14ac:dyDescent="0.25">
      <c r="A8899">
        <v>8898</v>
      </c>
      <c r="B8899">
        <v>3899</v>
      </c>
      <c r="C8899">
        <f>1/COUNTIF(B:B, B8899)</f>
        <v>0.25</v>
      </c>
      <c r="D8899" t="s">
        <v>29</v>
      </c>
      <c r="E8899">
        <v>1</v>
      </c>
      <c r="F8899" s="1">
        <v>42070</v>
      </c>
      <c r="G8899" s="1" t="str">
        <f t="shared" si="139"/>
        <v>Saturday</v>
      </c>
      <c r="H8899" s="2">
        <v>0.68131944444444448</v>
      </c>
      <c r="I8899">
        <v>20.75</v>
      </c>
      <c r="J8899">
        <v>20.75</v>
      </c>
      <c r="K8899" t="s">
        <v>176</v>
      </c>
      <c r="L8899" t="s">
        <v>30</v>
      </c>
      <c r="M8899" t="s">
        <v>31</v>
      </c>
      <c r="N8899" t="s">
        <v>32</v>
      </c>
    </row>
    <row r="8900" spans="1:14" x14ac:dyDescent="0.25">
      <c r="A8900">
        <v>8899</v>
      </c>
      <c r="B8900">
        <v>3900</v>
      </c>
      <c r="C8900">
        <f>1/COUNTIF(B:B, B8900)</f>
        <v>0.25</v>
      </c>
      <c r="D8900" t="s">
        <v>135</v>
      </c>
      <c r="E8900">
        <v>1</v>
      </c>
      <c r="F8900" s="1">
        <v>42070</v>
      </c>
      <c r="G8900" s="1" t="str">
        <f t="shared" si="139"/>
        <v>Saturday</v>
      </c>
      <c r="H8900" s="2">
        <v>0.68494212962962964</v>
      </c>
      <c r="I8900">
        <v>16.75</v>
      </c>
      <c r="J8900">
        <v>16.75</v>
      </c>
      <c r="K8900" t="s">
        <v>175</v>
      </c>
      <c r="L8900" t="s">
        <v>30</v>
      </c>
      <c r="M8900" t="s">
        <v>78</v>
      </c>
      <c r="N8900" t="s">
        <v>79</v>
      </c>
    </row>
    <row r="8901" spans="1:14" x14ac:dyDescent="0.25">
      <c r="A8901">
        <v>8900</v>
      </c>
      <c r="B8901">
        <v>3900</v>
      </c>
      <c r="C8901">
        <f>1/COUNTIF(B:B, B8901)</f>
        <v>0.25</v>
      </c>
      <c r="D8901" t="s">
        <v>15</v>
      </c>
      <c r="E8901">
        <v>1</v>
      </c>
      <c r="F8901" s="1">
        <v>42070</v>
      </c>
      <c r="G8901" s="1" t="str">
        <f t="shared" si="139"/>
        <v>Saturday</v>
      </c>
      <c r="H8901" s="2">
        <v>0.68494212962962964</v>
      </c>
      <c r="I8901">
        <v>16</v>
      </c>
      <c r="J8901">
        <v>16</v>
      </c>
      <c r="K8901" t="s">
        <v>175</v>
      </c>
      <c r="L8901" t="s">
        <v>12</v>
      </c>
      <c r="M8901" t="s">
        <v>16</v>
      </c>
      <c r="N8901" t="s">
        <v>17</v>
      </c>
    </row>
    <row r="8902" spans="1:14" x14ac:dyDescent="0.25">
      <c r="A8902">
        <v>8901</v>
      </c>
      <c r="B8902">
        <v>3900</v>
      </c>
      <c r="C8902">
        <f>1/COUNTIF(B:B, B8902)</f>
        <v>0.25</v>
      </c>
      <c r="D8902" t="s">
        <v>18</v>
      </c>
      <c r="E8902">
        <v>1</v>
      </c>
      <c r="F8902" s="1">
        <v>42070</v>
      </c>
      <c r="G8902" s="1" t="str">
        <f t="shared" si="139"/>
        <v>Saturday</v>
      </c>
      <c r="H8902" s="2">
        <v>0.68494212962962964</v>
      </c>
      <c r="I8902">
        <v>18.5</v>
      </c>
      <c r="J8902">
        <v>18.5</v>
      </c>
      <c r="K8902" t="s">
        <v>176</v>
      </c>
      <c r="L8902" t="s">
        <v>19</v>
      </c>
      <c r="M8902" t="s">
        <v>20</v>
      </c>
      <c r="N8902" t="s">
        <v>21</v>
      </c>
    </row>
    <row r="8903" spans="1:14" x14ac:dyDescent="0.25">
      <c r="A8903">
        <v>8902</v>
      </c>
      <c r="B8903">
        <v>3900</v>
      </c>
      <c r="C8903">
        <f>1/COUNTIF(B:B, B8903)</f>
        <v>0.25</v>
      </c>
      <c r="D8903" t="s">
        <v>124</v>
      </c>
      <c r="E8903">
        <v>1</v>
      </c>
      <c r="F8903" s="1">
        <v>42070</v>
      </c>
      <c r="G8903" s="1" t="str">
        <f t="shared" si="139"/>
        <v>Saturday</v>
      </c>
      <c r="H8903" s="2">
        <v>0.68494212962962964</v>
      </c>
      <c r="I8903">
        <v>16</v>
      </c>
      <c r="J8903">
        <v>16</v>
      </c>
      <c r="K8903" t="s">
        <v>175</v>
      </c>
      <c r="L8903" t="s">
        <v>19</v>
      </c>
      <c r="M8903" t="s">
        <v>48</v>
      </c>
      <c r="N8903" t="s">
        <v>49</v>
      </c>
    </row>
    <row r="8904" spans="1:14" x14ac:dyDescent="0.25">
      <c r="A8904">
        <v>8903</v>
      </c>
      <c r="B8904">
        <v>3901</v>
      </c>
      <c r="C8904">
        <f>1/COUNTIF(B:B, B8904)</f>
        <v>0.25</v>
      </c>
      <c r="D8904" t="s">
        <v>124</v>
      </c>
      <c r="E8904">
        <v>1</v>
      </c>
      <c r="F8904" s="1">
        <v>42070</v>
      </c>
      <c r="G8904" s="1" t="str">
        <f t="shared" si="139"/>
        <v>Saturday</v>
      </c>
      <c r="H8904" s="2">
        <v>0.69096064814814817</v>
      </c>
      <c r="I8904">
        <v>16</v>
      </c>
      <c r="J8904">
        <v>16</v>
      </c>
      <c r="K8904" t="s">
        <v>175</v>
      </c>
      <c r="L8904" t="s">
        <v>19</v>
      </c>
      <c r="M8904" t="s">
        <v>48</v>
      </c>
      <c r="N8904" t="s">
        <v>49</v>
      </c>
    </row>
    <row r="8905" spans="1:14" x14ac:dyDescent="0.25">
      <c r="A8905">
        <v>8904</v>
      </c>
      <c r="B8905">
        <v>3901</v>
      </c>
      <c r="C8905">
        <f>1/COUNTIF(B:B, B8905)</f>
        <v>0.25</v>
      </c>
      <c r="D8905" t="s">
        <v>96</v>
      </c>
      <c r="E8905">
        <v>1</v>
      </c>
      <c r="F8905" s="1">
        <v>42070</v>
      </c>
      <c r="G8905" s="1" t="str">
        <f t="shared" si="139"/>
        <v>Saturday</v>
      </c>
      <c r="H8905" s="2">
        <v>0.69096064814814817</v>
      </c>
      <c r="I8905">
        <v>12.75</v>
      </c>
      <c r="J8905">
        <v>12.75</v>
      </c>
      <c r="K8905" t="s">
        <v>177</v>
      </c>
      <c r="L8905" t="s">
        <v>19</v>
      </c>
      <c r="M8905" t="s">
        <v>97</v>
      </c>
      <c r="N8905" t="s">
        <v>98</v>
      </c>
    </row>
    <row r="8906" spans="1:14" x14ac:dyDescent="0.25">
      <c r="A8906">
        <v>8905</v>
      </c>
      <c r="B8906">
        <v>3901</v>
      </c>
      <c r="C8906">
        <f>1/COUNTIF(B:B, B8906)</f>
        <v>0.25</v>
      </c>
      <c r="D8906" t="s">
        <v>64</v>
      </c>
      <c r="E8906">
        <v>1</v>
      </c>
      <c r="F8906" s="1">
        <v>42070</v>
      </c>
      <c r="G8906" s="1" t="str">
        <f t="shared" si="139"/>
        <v>Saturday</v>
      </c>
      <c r="H8906" s="2">
        <v>0.69096064814814817</v>
      </c>
      <c r="I8906">
        <v>20.25</v>
      </c>
      <c r="J8906">
        <v>20.25</v>
      </c>
      <c r="K8906" t="s">
        <v>176</v>
      </c>
      <c r="L8906" t="s">
        <v>19</v>
      </c>
      <c r="M8906" t="s">
        <v>27</v>
      </c>
      <c r="N8906" t="s">
        <v>28</v>
      </c>
    </row>
    <row r="8907" spans="1:14" x14ac:dyDescent="0.25">
      <c r="A8907">
        <v>8906</v>
      </c>
      <c r="B8907">
        <v>3901</v>
      </c>
      <c r="C8907">
        <f>1/COUNTIF(B:B, B8907)</f>
        <v>0.25</v>
      </c>
      <c r="D8907" t="s">
        <v>144</v>
      </c>
      <c r="E8907">
        <v>1</v>
      </c>
      <c r="F8907" s="1">
        <v>42070</v>
      </c>
      <c r="G8907" s="1" t="str">
        <f t="shared" si="139"/>
        <v>Saturday</v>
      </c>
      <c r="H8907" s="2">
        <v>0.69096064814814817</v>
      </c>
      <c r="I8907">
        <v>12.25</v>
      </c>
      <c r="J8907">
        <v>12.25</v>
      </c>
      <c r="K8907" t="s">
        <v>177</v>
      </c>
      <c r="L8907" t="s">
        <v>23</v>
      </c>
      <c r="M8907" t="s">
        <v>110</v>
      </c>
      <c r="N8907" t="s">
        <v>111</v>
      </c>
    </row>
    <row r="8908" spans="1:14" x14ac:dyDescent="0.25">
      <c r="A8908">
        <v>8907</v>
      </c>
      <c r="B8908">
        <v>3902</v>
      </c>
      <c r="C8908">
        <f>1/COUNTIF(B:B, B8908)</f>
        <v>1</v>
      </c>
      <c r="D8908" t="s">
        <v>168</v>
      </c>
      <c r="E8908">
        <v>1</v>
      </c>
      <c r="F8908" s="1">
        <v>42070</v>
      </c>
      <c r="G8908" s="1" t="str">
        <f t="shared" si="139"/>
        <v>Saturday</v>
      </c>
      <c r="H8908" s="2">
        <v>0.70915509259259257</v>
      </c>
      <c r="I8908">
        <v>20.25</v>
      </c>
      <c r="J8908">
        <v>20.25</v>
      </c>
      <c r="K8908" t="s">
        <v>176</v>
      </c>
      <c r="L8908" t="s">
        <v>23</v>
      </c>
      <c r="M8908" t="s">
        <v>93</v>
      </c>
      <c r="N8908" t="s">
        <v>94</v>
      </c>
    </row>
    <row r="8909" spans="1:14" x14ac:dyDescent="0.25">
      <c r="A8909">
        <v>8908</v>
      </c>
      <c r="B8909">
        <v>3903</v>
      </c>
      <c r="C8909">
        <f>1/COUNTIF(B:B, B8909)</f>
        <v>0.5</v>
      </c>
      <c r="D8909" t="s">
        <v>114</v>
      </c>
      <c r="E8909">
        <v>1</v>
      </c>
      <c r="F8909" s="1">
        <v>42070</v>
      </c>
      <c r="G8909" s="1" t="str">
        <f t="shared" si="139"/>
        <v>Saturday</v>
      </c>
      <c r="H8909" s="2">
        <v>0.72134259259259259</v>
      </c>
      <c r="I8909">
        <v>16.75</v>
      </c>
      <c r="J8909">
        <v>16.75</v>
      </c>
      <c r="K8909" t="s">
        <v>175</v>
      </c>
      <c r="L8909" t="s">
        <v>30</v>
      </c>
      <c r="M8909" t="s">
        <v>38</v>
      </c>
      <c r="N8909" t="s">
        <v>39</v>
      </c>
    </row>
    <row r="8910" spans="1:14" x14ac:dyDescent="0.25">
      <c r="A8910">
        <v>8909</v>
      </c>
      <c r="B8910">
        <v>3903</v>
      </c>
      <c r="C8910">
        <f>1/COUNTIF(B:B, B8910)</f>
        <v>0.5</v>
      </c>
      <c r="D8910" t="s">
        <v>86</v>
      </c>
      <c r="E8910">
        <v>1</v>
      </c>
      <c r="F8910" s="1">
        <v>42070</v>
      </c>
      <c r="G8910" s="1" t="str">
        <f t="shared" si="139"/>
        <v>Saturday</v>
      </c>
      <c r="H8910" s="2">
        <v>0.72134259259259259</v>
      </c>
      <c r="I8910">
        <v>17.950000762939453</v>
      </c>
      <c r="J8910">
        <v>17.950000762939453</v>
      </c>
      <c r="K8910" t="s">
        <v>176</v>
      </c>
      <c r="L8910" t="s">
        <v>19</v>
      </c>
      <c r="M8910" t="s">
        <v>87</v>
      </c>
      <c r="N8910" t="s">
        <v>88</v>
      </c>
    </row>
    <row r="8911" spans="1:14" x14ac:dyDescent="0.25">
      <c r="A8911">
        <v>8910</v>
      </c>
      <c r="B8911">
        <v>3904</v>
      </c>
      <c r="C8911">
        <f>1/COUNTIF(B:B, B8911)</f>
        <v>0.5</v>
      </c>
      <c r="D8911" t="s">
        <v>166</v>
      </c>
      <c r="E8911">
        <v>1</v>
      </c>
      <c r="F8911" s="1">
        <v>42070</v>
      </c>
      <c r="G8911" s="1" t="str">
        <f t="shared" si="139"/>
        <v>Saturday</v>
      </c>
      <c r="H8911" s="2">
        <v>0.72369212962962959</v>
      </c>
      <c r="I8911">
        <v>16.5</v>
      </c>
      <c r="J8911">
        <v>16.5</v>
      </c>
      <c r="K8911" t="s">
        <v>175</v>
      </c>
      <c r="L8911" t="s">
        <v>23</v>
      </c>
      <c r="M8911" t="s">
        <v>84</v>
      </c>
      <c r="N8911" t="s">
        <v>85</v>
      </c>
    </row>
    <row r="8912" spans="1:14" x14ac:dyDescent="0.25">
      <c r="A8912">
        <v>8911</v>
      </c>
      <c r="B8912">
        <v>3904</v>
      </c>
      <c r="C8912">
        <f>1/COUNTIF(B:B, B8912)</f>
        <v>0.5</v>
      </c>
      <c r="D8912" t="s">
        <v>152</v>
      </c>
      <c r="E8912">
        <v>1</v>
      </c>
      <c r="F8912" s="1">
        <v>42070</v>
      </c>
      <c r="G8912" s="1" t="str">
        <f t="shared" si="139"/>
        <v>Saturday</v>
      </c>
      <c r="H8912" s="2">
        <v>0.72369212962962959</v>
      </c>
      <c r="I8912">
        <v>12</v>
      </c>
      <c r="J8912">
        <v>12</v>
      </c>
      <c r="K8912" t="s">
        <v>177</v>
      </c>
      <c r="L8912" t="s">
        <v>19</v>
      </c>
      <c r="M8912" t="s">
        <v>106</v>
      </c>
      <c r="N8912" t="s">
        <v>107</v>
      </c>
    </row>
    <row r="8913" spans="1:14" x14ac:dyDescent="0.25">
      <c r="A8913">
        <v>8912</v>
      </c>
      <c r="B8913">
        <v>3905</v>
      </c>
      <c r="C8913">
        <f>1/COUNTIF(B:B, B8913)</f>
        <v>0.33333333333333331</v>
      </c>
      <c r="D8913" t="s">
        <v>86</v>
      </c>
      <c r="E8913">
        <v>1</v>
      </c>
      <c r="F8913" s="1">
        <v>42070</v>
      </c>
      <c r="G8913" s="1" t="str">
        <f t="shared" si="139"/>
        <v>Saturday</v>
      </c>
      <c r="H8913" s="2">
        <v>0.73587962962962961</v>
      </c>
      <c r="I8913">
        <v>17.950000762939453</v>
      </c>
      <c r="J8913">
        <v>17.950000762939453</v>
      </c>
      <c r="K8913" t="s">
        <v>176</v>
      </c>
      <c r="L8913" t="s">
        <v>19</v>
      </c>
      <c r="M8913" t="s">
        <v>87</v>
      </c>
      <c r="N8913" t="s">
        <v>88</v>
      </c>
    </row>
    <row r="8914" spans="1:14" x14ac:dyDescent="0.25">
      <c r="A8914">
        <v>8913</v>
      </c>
      <c r="B8914">
        <v>3905</v>
      </c>
      <c r="C8914">
        <f>1/COUNTIF(B:B, B8914)</f>
        <v>0.33333333333333331</v>
      </c>
      <c r="D8914" t="s">
        <v>137</v>
      </c>
      <c r="E8914">
        <v>1</v>
      </c>
      <c r="F8914" s="1">
        <v>42070</v>
      </c>
      <c r="G8914" s="1" t="str">
        <f t="shared" si="139"/>
        <v>Saturday</v>
      </c>
      <c r="H8914" s="2">
        <v>0.73587962962962961</v>
      </c>
      <c r="I8914">
        <v>16.5</v>
      </c>
      <c r="J8914">
        <v>16.5</v>
      </c>
      <c r="K8914" t="s">
        <v>176</v>
      </c>
      <c r="L8914" t="s">
        <v>12</v>
      </c>
      <c r="M8914" t="s">
        <v>13</v>
      </c>
      <c r="N8914" t="s">
        <v>14</v>
      </c>
    </row>
    <row r="8915" spans="1:14" x14ac:dyDescent="0.25">
      <c r="A8915">
        <v>8914</v>
      </c>
      <c r="B8915">
        <v>3905</v>
      </c>
      <c r="C8915">
        <f>1/COUNTIF(B:B, B8915)</f>
        <v>0.33333333333333331</v>
      </c>
      <c r="D8915" t="s">
        <v>138</v>
      </c>
      <c r="E8915">
        <v>1</v>
      </c>
      <c r="F8915" s="1">
        <v>42070</v>
      </c>
      <c r="G8915" s="1" t="str">
        <f t="shared" si="139"/>
        <v>Saturday</v>
      </c>
      <c r="H8915" s="2">
        <v>0.73587962962962961</v>
      </c>
      <c r="I8915">
        <v>11</v>
      </c>
      <c r="J8915">
        <v>11</v>
      </c>
      <c r="K8915" t="s">
        <v>177</v>
      </c>
      <c r="L8915" t="s">
        <v>12</v>
      </c>
      <c r="M8915" t="s">
        <v>126</v>
      </c>
      <c r="N8915" t="s">
        <v>127</v>
      </c>
    </row>
    <row r="8916" spans="1:14" x14ac:dyDescent="0.25">
      <c r="A8916">
        <v>8915</v>
      </c>
      <c r="B8916">
        <v>3906</v>
      </c>
      <c r="C8916">
        <f>1/COUNTIF(B:B, B8916)</f>
        <v>1</v>
      </c>
      <c r="D8916" t="s">
        <v>136</v>
      </c>
      <c r="E8916">
        <v>1</v>
      </c>
      <c r="F8916" s="1">
        <v>42070</v>
      </c>
      <c r="G8916" s="1" t="str">
        <f t="shared" si="139"/>
        <v>Saturday</v>
      </c>
      <c r="H8916" s="2">
        <v>0.73753472222222227</v>
      </c>
      <c r="I8916">
        <v>25.5</v>
      </c>
      <c r="J8916">
        <v>25.5</v>
      </c>
      <c r="K8916" t="s">
        <v>178</v>
      </c>
      <c r="L8916" t="s">
        <v>12</v>
      </c>
      <c r="M8916" t="s">
        <v>41</v>
      </c>
      <c r="N8916" t="s">
        <v>42</v>
      </c>
    </row>
    <row r="8917" spans="1:14" x14ac:dyDescent="0.25">
      <c r="A8917">
        <v>8916</v>
      </c>
      <c r="B8917">
        <v>3907</v>
      </c>
      <c r="C8917">
        <f>1/COUNTIF(B:B, B8917)</f>
        <v>0.33333333333333331</v>
      </c>
      <c r="D8917" t="s">
        <v>80</v>
      </c>
      <c r="E8917">
        <v>1</v>
      </c>
      <c r="F8917" s="1">
        <v>42070</v>
      </c>
      <c r="G8917" s="1" t="str">
        <f t="shared" si="139"/>
        <v>Saturday</v>
      </c>
      <c r="H8917" s="2">
        <v>0.75467592592592592</v>
      </c>
      <c r="I8917">
        <v>12</v>
      </c>
      <c r="J8917">
        <v>12</v>
      </c>
      <c r="K8917" t="s">
        <v>177</v>
      </c>
      <c r="L8917" t="s">
        <v>12</v>
      </c>
      <c r="M8917" t="s">
        <v>81</v>
      </c>
      <c r="N8917" t="s">
        <v>82</v>
      </c>
    </row>
    <row r="8918" spans="1:14" x14ac:dyDescent="0.25">
      <c r="A8918">
        <v>8917</v>
      </c>
      <c r="B8918">
        <v>3907</v>
      </c>
      <c r="C8918">
        <f>1/COUNTIF(B:B, B8918)</f>
        <v>0.33333333333333331</v>
      </c>
      <c r="D8918" t="s">
        <v>76</v>
      </c>
      <c r="E8918">
        <v>1</v>
      </c>
      <c r="F8918" s="1">
        <v>42070</v>
      </c>
      <c r="G8918" s="1" t="str">
        <f t="shared" si="139"/>
        <v>Saturday</v>
      </c>
      <c r="H8918" s="2">
        <v>0.75467592592592592</v>
      </c>
      <c r="I8918">
        <v>12.75</v>
      </c>
      <c r="J8918">
        <v>12.75</v>
      </c>
      <c r="K8918" t="s">
        <v>177</v>
      </c>
      <c r="L8918" t="s">
        <v>30</v>
      </c>
      <c r="M8918" t="s">
        <v>70</v>
      </c>
      <c r="N8918" t="s">
        <v>71</v>
      </c>
    </row>
    <row r="8919" spans="1:14" x14ac:dyDescent="0.25">
      <c r="A8919">
        <v>8918</v>
      </c>
      <c r="B8919">
        <v>3907</v>
      </c>
      <c r="C8919">
        <f>1/COUNTIF(B:B, B8919)</f>
        <v>0.33333333333333331</v>
      </c>
      <c r="D8919" t="s">
        <v>50</v>
      </c>
      <c r="E8919">
        <v>1</v>
      </c>
      <c r="F8919" s="1">
        <v>42070</v>
      </c>
      <c r="G8919" s="1" t="str">
        <f t="shared" si="139"/>
        <v>Saturday</v>
      </c>
      <c r="H8919" s="2">
        <v>0.75467592592592592</v>
      </c>
      <c r="I8919">
        <v>20.5</v>
      </c>
      <c r="J8919">
        <v>20.5</v>
      </c>
      <c r="K8919" t="s">
        <v>176</v>
      </c>
      <c r="L8919" t="s">
        <v>12</v>
      </c>
      <c r="M8919" t="s">
        <v>51</v>
      </c>
      <c r="N8919" t="s">
        <v>52</v>
      </c>
    </row>
    <row r="8920" spans="1:14" x14ac:dyDescent="0.25">
      <c r="A8920">
        <v>8919</v>
      </c>
      <c r="B8920">
        <v>3908</v>
      </c>
      <c r="C8920">
        <f>1/COUNTIF(B:B, B8920)</f>
        <v>1</v>
      </c>
      <c r="D8920" t="s">
        <v>86</v>
      </c>
      <c r="E8920">
        <v>1</v>
      </c>
      <c r="F8920" s="1">
        <v>42070</v>
      </c>
      <c r="G8920" s="1" t="str">
        <f t="shared" si="139"/>
        <v>Saturday</v>
      </c>
      <c r="H8920" s="2">
        <v>0.76234953703703701</v>
      </c>
      <c r="I8920">
        <v>17.950000762939453</v>
      </c>
      <c r="J8920">
        <v>17.950000762939453</v>
      </c>
      <c r="K8920" t="s">
        <v>176</v>
      </c>
      <c r="L8920" t="s">
        <v>19</v>
      </c>
      <c r="M8920" t="s">
        <v>87</v>
      </c>
      <c r="N8920" t="s">
        <v>88</v>
      </c>
    </row>
    <row r="8921" spans="1:14" x14ac:dyDescent="0.25">
      <c r="A8921">
        <v>8920</v>
      </c>
      <c r="B8921">
        <v>3909</v>
      </c>
      <c r="C8921">
        <f>1/COUNTIF(B:B, B8921)</f>
        <v>1</v>
      </c>
      <c r="D8921" t="s">
        <v>140</v>
      </c>
      <c r="E8921">
        <v>1</v>
      </c>
      <c r="F8921" s="1">
        <v>42070</v>
      </c>
      <c r="G8921" s="1" t="str">
        <f t="shared" si="139"/>
        <v>Saturday</v>
      </c>
      <c r="H8921" s="2">
        <v>0.76628472222222221</v>
      </c>
      <c r="I8921">
        <v>16.5</v>
      </c>
      <c r="J8921">
        <v>16.5</v>
      </c>
      <c r="K8921" t="s">
        <v>175</v>
      </c>
      <c r="L8921" t="s">
        <v>23</v>
      </c>
      <c r="M8921" t="s">
        <v>35</v>
      </c>
      <c r="N8921" t="s">
        <v>36</v>
      </c>
    </row>
    <row r="8922" spans="1:14" x14ac:dyDescent="0.25">
      <c r="A8922">
        <v>8921</v>
      </c>
      <c r="B8922">
        <v>3910</v>
      </c>
      <c r="C8922">
        <f>1/COUNTIF(B:B, B8922)</f>
        <v>1</v>
      </c>
      <c r="D8922" t="s">
        <v>143</v>
      </c>
      <c r="E8922">
        <v>1</v>
      </c>
      <c r="F8922" s="1">
        <v>42070</v>
      </c>
      <c r="G8922" s="1" t="str">
        <f t="shared" si="139"/>
        <v>Saturday</v>
      </c>
      <c r="H8922" s="2">
        <v>0.77136574074074071</v>
      </c>
      <c r="I8922">
        <v>14.5</v>
      </c>
      <c r="J8922">
        <v>14.5</v>
      </c>
      <c r="K8922" t="s">
        <v>175</v>
      </c>
      <c r="L8922" t="s">
        <v>12</v>
      </c>
      <c r="M8922" t="s">
        <v>126</v>
      </c>
      <c r="N8922" t="s">
        <v>127</v>
      </c>
    </row>
    <row r="8923" spans="1:14" x14ac:dyDescent="0.25">
      <c r="A8923">
        <v>8922</v>
      </c>
      <c r="B8923">
        <v>3911</v>
      </c>
      <c r="C8923">
        <f>1/COUNTIF(B:B, B8923)</f>
        <v>0.25</v>
      </c>
      <c r="D8923" t="s">
        <v>68</v>
      </c>
      <c r="E8923">
        <v>1</v>
      </c>
      <c r="F8923" s="1">
        <v>42070</v>
      </c>
      <c r="G8923" s="1" t="str">
        <f t="shared" si="139"/>
        <v>Saturday</v>
      </c>
      <c r="H8923" s="2">
        <v>0.77877314814814813</v>
      </c>
      <c r="I8923">
        <v>20.75</v>
      </c>
      <c r="J8923">
        <v>20.75</v>
      </c>
      <c r="K8923" t="s">
        <v>176</v>
      </c>
      <c r="L8923" t="s">
        <v>30</v>
      </c>
      <c r="M8923" t="s">
        <v>38</v>
      </c>
      <c r="N8923" t="s">
        <v>39</v>
      </c>
    </row>
    <row r="8924" spans="1:14" x14ac:dyDescent="0.25">
      <c r="A8924">
        <v>8923</v>
      </c>
      <c r="B8924">
        <v>3911</v>
      </c>
      <c r="C8924">
        <f>1/COUNTIF(B:B, B8924)</f>
        <v>0.25</v>
      </c>
      <c r="D8924" t="s">
        <v>47</v>
      </c>
      <c r="E8924">
        <v>1</v>
      </c>
      <c r="F8924" s="1">
        <v>42070</v>
      </c>
      <c r="G8924" s="1" t="str">
        <f t="shared" si="139"/>
        <v>Saturday</v>
      </c>
      <c r="H8924" s="2">
        <v>0.77877314814814813</v>
      </c>
      <c r="I8924">
        <v>12</v>
      </c>
      <c r="J8924">
        <v>12</v>
      </c>
      <c r="K8924" t="s">
        <v>177</v>
      </c>
      <c r="L8924" t="s">
        <v>19</v>
      </c>
      <c r="M8924" t="s">
        <v>48</v>
      </c>
      <c r="N8924" t="s">
        <v>49</v>
      </c>
    </row>
    <row r="8925" spans="1:14" x14ac:dyDescent="0.25">
      <c r="A8925">
        <v>8924</v>
      </c>
      <c r="B8925">
        <v>3911</v>
      </c>
      <c r="C8925">
        <f>1/COUNTIF(B:B, B8925)</f>
        <v>0.25</v>
      </c>
      <c r="D8925" t="s">
        <v>144</v>
      </c>
      <c r="E8925">
        <v>1</v>
      </c>
      <c r="F8925" s="1">
        <v>42070</v>
      </c>
      <c r="G8925" s="1" t="str">
        <f t="shared" si="139"/>
        <v>Saturday</v>
      </c>
      <c r="H8925" s="2">
        <v>0.77877314814814813</v>
      </c>
      <c r="I8925">
        <v>12.25</v>
      </c>
      <c r="J8925">
        <v>12.25</v>
      </c>
      <c r="K8925" t="s">
        <v>177</v>
      </c>
      <c r="L8925" t="s">
        <v>23</v>
      </c>
      <c r="M8925" t="s">
        <v>110</v>
      </c>
      <c r="N8925" t="s">
        <v>111</v>
      </c>
    </row>
    <row r="8926" spans="1:14" x14ac:dyDescent="0.25">
      <c r="A8926">
        <v>8925</v>
      </c>
      <c r="B8926">
        <v>3911</v>
      </c>
      <c r="C8926">
        <f>1/COUNTIF(B:B, B8926)</f>
        <v>0.25</v>
      </c>
      <c r="D8926" t="s">
        <v>55</v>
      </c>
      <c r="E8926">
        <v>1</v>
      </c>
      <c r="F8926" s="1">
        <v>42070</v>
      </c>
      <c r="G8926" s="1" t="str">
        <f t="shared" si="139"/>
        <v>Saturday</v>
      </c>
      <c r="H8926" s="2">
        <v>0.77877314814814813</v>
      </c>
      <c r="I8926">
        <v>20.75</v>
      </c>
      <c r="J8926">
        <v>20.75</v>
      </c>
      <c r="K8926" t="s">
        <v>176</v>
      </c>
      <c r="L8926" t="s">
        <v>23</v>
      </c>
      <c r="M8926" t="s">
        <v>56</v>
      </c>
      <c r="N8926" t="s">
        <v>57</v>
      </c>
    </row>
    <row r="8927" spans="1:14" x14ac:dyDescent="0.25">
      <c r="A8927">
        <v>8926</v>
      </c>
      <c r="B8927">
        <v>3912</v>
      </c>
      <c r="C8927">
        <f>1/COUNTIF(B:B, B8927)</f>
        <v>1</v>
      </c>
      <c r="D8927" t="s">
        <v>112</v>
      </c>
      <c r="E8927">
        <v>1</v>
      </c>
      <c r="F8927" s="1">
        <v>42070</v>
      </c>
      <c r="G8927" s="1" t="str">
        <f t="shared" si="139"/>
        <v>Saturday</v>
      </c>
      <c r="H8927" s="2">
        <v>0.78054398148148152</v>
      </c>
      <c r="I8927">
        <v>16</v>
      </c>
      <c r="J8927">
        <v>16</v>
      </c>
      <c r="K8927" t="s">
        <v>175</v>
      </c>
      <c r="L8927" t="s">
        <v>12</v>
      </c>
      <c r="M8927" t="s">
        <v>51</v>
      </c>
      <c r="N8927" t="s">
        <v>52</v>
      </c>
    </row>
    <row r="8928" spans="1:14" x14ac:dyDescent="0.25">
      <c r="A8928">
        <v>8927</v>
      </c>
      <c r="B8928">
        <v>3913</v>
      </c>
      <c r="C8928">
        <f>1/COUNTIF(B:B, B8928)</f>
        <v>0.25</v>
      </c>
      <c r="D8928" t="s">
        <v>68</v>
      </c>
      <c r="E8928">
        <v>1</v>
      </c>
      <c r="F8928" s="1">
        <v>42070</v>
      </c>
      <c r="G8928" s="1" t="str">
        <f t="shared" si="139"/>
        <v>Saturday</v>
      </c>
      <c r="H8928" s="2">
        <v>0.78186342592592595</v>
      </c>
      <c r="I8928">
        <v>20.75</v>
      </c>
      <c r="J8928">
        <v>20.75</v>
      </c>
      <c r="K8928" t="s">
        <v>176</v>
      </c>
      <c r="L8928" t="s">
        <v>30</v>
      </c>
      <c r="M8928" t="s">
        <v>38</v>
      </c>
      <c r="N8928" t="s">
        <v>39</v>
      </c>
    </row>
    <row r="8929" spans="1:14" x14ac:dyDescent="0.25">
      <c r="A8929">
        <v>8928</v>
      </c>
      <c r="B8929">
        <v>3913</v>
      </c>
      <c r="C8929">
        <f>1/COUNTIF(B:B, B8929)</f>
        <v>0.25</v>
      </c>
      <c r="D8929" t="s">
        <v>137</v>
      </c>
      <c r="E8929">
        <v>1</v>
      </c>
      <c r="F8929" s="1">
        <v>42070</v>
      </c>
      <c r="G8929" s="1" t="str">
        <f t="shared" si="139"/>
        <v>Saturday</v>
      </c>
      <c r="H8929" s="2">
        <v>0.78186342592592595</v>
      </c>
      <c r="I8929">
        <v>16.5</v>
      </c>
      <c r="J8929">
        <v>16.5</v>
      </c>
      <c r="K8929" t="s">
        <v>176</v>
      </c>
      <c r="L8929" t="s">
        <v>12</v>
      </c>
      <c r="M8929" t="s">
        <v>13</v>
      </c>
      <c r="N8929" t="s">
        <v>14</v>
      </c>
    </row>
    <row r="8930" spans="1:14" x14ac:dyDescent="0.25">
      <c r="A8930">
        <v>8929</v>
      </c>
      <c r="B8930">
        <v>3913</v>
      </c>
      <c r="C8930">
        <f>1/COUNTIF(B:B, B8930)</f>
        <v>0.25</v>
      </c>
      <c r="D8930" t="s">
        <v>64</v>
      </c>
      <c r="E8930">
        <v>1</v>
      </c>
      <c r="F8930" s="1">
        <v>42070</v>
      </c>
      <c r="G8930" s="1" t="str">
        <f t="shared" si="139"/>
        <v>Saturday</v>
      </c>
      <c r="H8930" s="2">
        <v>0.78186342592592595</v>
      </c>
      <c r="I8930">
        <v>20.25</v>
      </c>
      <c r="J8930">
        <v>20.25</v>
      </c>
      <c r="K8930" t="s">
        <v>176</v>
      </c>
      <c r="L8930" t="s">
        <v>19</v>
      </c>
      <c r="M8930" t="s">
        <v>27</v>
      </c>
      <c r="N8930" t="s">
        <v>28</v>
      </c>
    </row>
    <row r="8931" spans="1:14" x14ac:dyDescent="0.25">
      <c r="A8931">
        <v>8930</v>
      </c>
      <c r="B8931">
        <v>3913</v>
      </c>
      <c r="C8931">
        <f>1/COUNTIF(B:B, B8931)</f>
        <v>0.25</v>
      </c>
      <c r="D8931" t="s">
        <v>58</v>
      </c>
      <c r="E8931">
        <v>1</v>
      </c>
      <c r="F8931" s="1">
        <v>42070</v>
      </c>
      <c r="G8931" s="1" t="str">
        <f t="shared" si="139"/>
        <v>Saturday</v>
      </c>
      <c r="H8931" s="2">
        <v>0.78186342592592595</v>
      </c>
      <c r="I8931">
        <v>20.75</v>
      </c>
      <c r="J8931">
        <v>20.75</v>
      </c>
      <c r="K8931" t="s">
        <v>176</v>
      </c>
      <c r="L8931" t="s">
        <v>19</v>
      </c>
      <c r="M8931" t="s">
        <v>59</v>
      </c>
      <c r="N8931" t="s">
        <v>60</v>
      </c>
    </row>
    <row r="8932" spans="1:14" x14ac:dyDescent="0.25">
      <c r="A8932">
        <v>8931</v>
      </c>
      <c r="B8932">
        <v>3914</v>
      </c>
      <c r="C8932">
        <f>1/COUNTIF(B:B, B8932)</f>
        <v>0.25</v>
      </c>
      <c r="D8932" t="s">
        <v>37</v>
      </c>
      <c r="E8932">
        <v>1</v>
      </c>
      <c r="F8932" s="1">
        <v>42070</v>
      </c>
      <c r="G8932" s="1" t="str">
        <f t="shared" si="139"/>
        <v>Saturday</v>
      </c>
      <c r="H8932" s="2">
        <v>0.79771990740740739</v>
      </c>
      <c r="I8932">
        <v>12.75</v>
      </c>
      <c r="J8932">
        <v>12.75</v>
      </c>
      <c r="K8932" t="s">
        <v>177</v>
      </c>
      <c r="L8932" t="s">
        <v>30</v>
      </c>
      <c r="M8932" t="s">
        <v>38</v>
      </c>
      <c r="N8932" t="s">
        <v>39</v>
      </c>
    </row>
    <row r="8933" spans="1:14" x14ac:dyDescent="0.25">
      <c r="A8933">
        <v>8932</v>
      </c>
      <c r="B8933">
        <v>3914</v>
      </c>
      <c r="C8933">
        <f>1/COUNTIF(B:B, B8933)</f>
        <v>0.25</v>
      </c>
      <c r="D8933" t="s">
        <v>115</v>
      </c>
      <c r="E8933">
        <v>1</v>
      </c>
      <c r="F8933" s="1">
        <v>42070</v>
      </c>
      <c r="G8933" s="1" t="str">
        <f t="shared" si="139"/>
        <v>Saturday</v>
      </c>
      <c r="H8933" s="2">
        <v>0.79771990740740739</v>
      </c>
      <c r="I8933">
        <v>12.5</v>
      </c>
      <c r="J8933">
        <v>12.5</v>
      </c>
      <c r="K8933" t="s">
        <v>175</v>
      </c>
      <c r="L8933" t="s">
        <v>12</v>
      </c>
      <c r="M8933" t="s">
        <v>74</v>
      </c>
      <c r="N8933" t="s">
        <v>75</v>
      </c>
    </row>
    <row r="8934" spans="1:14" x14ac:dyDescent="0.25">
      <c r="A8934">
        <v>8933</v>
      </c>
      <c r="B8934">
        <v>3914</v>
      </c>
      <c r="C8934">
        <f>1/COUNTIF(B:B, B8934)</f>
        <v>0.25</v>
      </c>
      <c r="D8934" t="s">
        <v>55</v>
      </c>
      <c r="E8934">
        <v>1</v>
      </c>
      <c r="F8934" s="1">
        <v>42070</v>
      </c>
      <c r="G8934" s="1" t="str">
        <f t="shared" si="139"/>
        <v>Saturday</v>
      </c>
      <c r="H8934" s="2">
        <v>0.79771990740740739</v>
      </c>
      <c r="I8934">
        <v>20.75</v>
      </c>
      <c r="J8934">
        <v>20.75</v>
      </c>
      <c r="K8934" t="s">
        <v>176</v>
      </c>
      <c r="L8934" t="s">
        <v>23</v>
      </c>
      <c r="M8934" t="s">
        <v>56</v>
      </c>
      <c r="N8934" t="s">
        <v>57</v>
      </c>
    </row>
    <row r="8935" spans="1:14" x14ac:dyDescent="0.25">
      <c r="A8935">
        <v>8934</v>
      </c>
      <c r="B8935">
        <v>3914</v>
      </c>
      <c r="C8935">
        <f>1/COUNTIF(B:B, B8935)</f>
        <v>0.25</v>
      </c>
      <c r="D8935" t="s">
        <v>29</v>
      </c>
      <c r="E8935">
        <v>1</v>
      </c>
      <c r="F8935" s="1">
        <v>42070</v>
      </c>
      <c r="G8935" s="1" t="str">
        <f t="shared" si="139"/>
        <v>Saturday</v>
      </c>
      <c r="H8935" s="2">
        <v>0.79771990740740739</v>
      </c>
      <c r="I8935">
        <v>20.75</v>
      </c>
      <c r="J8935">
        <v>20.75</v>
      </c>
      <c r="K8935" t="s">
        <v>176</v>
      </c>
      <c r="L8935" t="s">
        <v>30</v>
      </c>
      <c r="M8935" t="s">
        <v>31</v>
      </c>
      <c r="N8935" t="s">
        <v>32</v>
      </c>
    </row>
    <row r="8936" spans="1:14" x14ac:dyDescent="0.25">
      <c r="A8936">
        <v>8935</v>
      </c>
      <c r="B8936">
        <v>3915</v>
      </c>
      <c r="C8936">
        <f>1/COUNTIF(B:B, B8936)</f>
        <v>0.5</v>
      </c>
      <c r="D8936" t="s">
        <v>47</v>
      </c>
      <c r="E8936">
        <v>1</v>
      </c>
      <c r="F8936" s="1">
        <v>42070</v>
      </c>
      <c r="G8936" s="1" t="str">
        <f t="shared" si="139"/>
        <v>Saturday</v>
      </c>
      <c r="H8936" s="2">
        <v>0.80063657407407407</v>
      </c>
      <c r="I8936">
        <v>12</v>
      </c>
      <c r="J8936">
        <v>12</v>
      </c>
      <c r="K8936" t="s">
        <v>177</v>
      </c>
      <c r="L8936" t="s">
        <v>19</v>
      </c>
      <c r="M8936" t="s">
        <v>48</v>
      </c>
      <c r="N8936" t="s">
        <v>49</v>
      </c>
    </row>
    <row r="8937" spans="1:14" x14ac:dyDescent="0.25">
      <c r="A8937">
        <v>8936</v>
      </c>
      <c r="B8937">
        <v>3915</v>
      </c>
      <c r="C8937">
        <f>1/COUNTIF(B:B, B8937)</f>
        <v>0.5</v>
      </c>
      <c r="D8937" t="s">
        <v>53</v>
      </c>
      <c r="E8937">
        <v>1</v>
      </c>
      <c r="F8937" s="1">
        <v>42070</v>
      </c>
      <c r="G8937" s="1" t="str">
        <f t="shared" si="139"/>
        <v>Saturday</v>
      </c>
      <c r="H8937" s="2">
        <v>0.80063657407407407</v>
      </c>
      <c r="I8937">
        <v>12.5</v>
      </c>
      <c r="J8937">
        <v>12.5</v>
      </c>
      <c r="K8937" t="s">
        <v>177</v>
      </c>
      <c r="L8937" t="s">
        <v>23</v>
      </c>
      <c r="M8937" t="s">
        <v>24</v>
      </c>
      <c r="N8937" t="s">
        <v>25</v>
      </c>
    </row>
    <row r="8938" spans="1:14" x14ac:dyDescent="0.25">
      <c r="A8938">
        <v>8937</v>
      </c>
      <c r="B8938">
        <v>3916</v>
      </c>
      <c r="C8938">
        <f>1/COUNTIF(B:B, B8938)</f>
        <v>0.5</v>
      </c>
      <c r="D8938" t="s">
        <v>123</v>
      </c>
      <c r="E8938">
        <v>1</v>
      </c>
      <c r="F8938" s="1">
        <v>42070</v>
      </c>
      <c r="G8938" s="1" t="str">
        <f t="shared" si="139"/>
        <v>Saturday</v>
      </c>
      <c r="H8938" s="2">
        <v>0.80623842592592587</v>
      </c>
      <c r="I8938">
        <v>20.25</v>
      </c>
      <c r="J8938">
        <v>20.25</v>
      </c>
      <c r="K8938" t="s">
        <v>176</v>
      </c>
      <c r="L8938" t="s">
        <v>19</v>
      </c>
      <c r="M8938" t="s">
        <v>48</v>
      </c>
      <c r="N8938" t="s">
        <v>49</v>
      </c>
    </row>
    <row r="8939" spans="1:14" x14ac:dyDescent="0.25">
      <c r="A8939">
        <v>8938</v>
      </c>
      <c r="B8939">
        <v>3916</v>
      </c>
      <c r="C8939">
        <f>1/COUNTIF(B:B, B8939)</f>
        <v>0.5</v>
      </c>
      <c r="D8939" t="s">
        <v>122</v>
      </c>
      <c r="E8939">
        <v>1</v>
      </c>
      <c r="F8939" s="1">
        <v>42070</v>
      </c>
      <c r="G8939" s="1" t="str">
        <f t="shared" si="139"/>
        <v>Saturday</v>
      </c>
      <c r="H8939" s="2">
        <v>0.80623842592592587</v>
      </c>
      <c r="I8939">
        <v>9.75</v>
      </c>
      <c r="J8939">
        <v>9.75</v>
      </c>
      <c r="K8939" t="s">
        <v>177</v>
      </c>
      <c r="L8939" t="s">
        <v>12</v>
      </c>
      <c r="M8939" t="s">
        <v>74</v>
      </c>
      <c r="N8939" t="s">
        <v>75</v>
      </c>
    </row>
    <row r="8940" spans="1:14" x14ac:dyDescent="0.25">
      <c r="A8940">
        <v>8939</v>
      </c>
      <c r="B8940">
        <v>3917</v>
      </c>
      <c r="C8940">
        <f>1/COUNTIF(B:B, B8940)</f>
        <v>0.5</v>
      </c>
      <c r="D8940" t="s">
        <v>137</v>
      </c>
      <c r="E8940">
        <v>1</v>
      </c>
      <c r="F8940" s="1">
        <v>42070</v>
      </c>
      <c r="G8940" s="1" t="str">
        <f t="shared" si="139"/>
        <v>Saturday</v>
      </c>
      <c r="H8940" s="2">
        <v>0.81376157407407412</v>
      </c>
      <c r="I8940">
        <v>16.5</v>
      </c>
      <c r="J8940">
        <v>16.5</v>
      </c>
      <c r="K8940" t="s">
        <v>176</v>
      </c>
      <c r="L8940" t="s">
        <v>12</v>
      </c>
      <c r="M8940" t="s">
        <v>13</v>
      </c>
      <c r="N8940" t="s">
        <v>14</v>
      </c>
    </row>
    <row r="8941" spans="1:14" x14ac:dyDescent="0.25">
      <c r="A8941">
        <v>8940</v>
      </c>
      <c r="B8941">
        <v>3917</v>
      </c>
      <c r="C8941">
        <f>1/COUNTIF(B:B, B8941)</f>
        <v>0.5</v>
      </c>
      <c r="D8941" t="s">
        <v>117</v>
      </c>
      <c r="E8941">
        <v>1</v>
      </c>
      <c r="F8941" s="1">
        <v>42070</v>
      </c>
      <c r="G8941" s="1" t="str">
        <f t="shared" si="139"/>
        <v>Saturday</v>
      </c>
      <c r="H8941" s="2">
        <v>0.81376157407407412</v>
      </c>
      <c r="I8941">
        <v>16.25</v>
      </c>
      <c r="J8941">
        <v>16.25</v>
      </c>
      <c r="K8941" t="s">
        <v>175</v>
      </c>
      <c r="L8941" t="s">
        <v>23</v>
      </c>
      <c r="M8941" t="s">
        <v>110</v>
      </c>
      <c r="N8941" t="s">
        <v>111</v>
      </c>
    </row>
    <row r="8942" spans="1:14" x14ac:dyDescent="0.25">
      <c r="A8942">
        <v>8941</v>
      </c>
      <c r="B8942">
        <v>3918</v>
      </c>
      <c r="C8942">
        <f>1/COUNTIF(B:B, B8942)</f>
        <v>0.33333333333333331</v>
      </c>
      <c r="D8942" t="s">
        <v>80</v>
      </c>
      <c r="E8942">
        <v>2</v>
      </c>
      <c r="F8942" s="1">
        <v>42070</v>
      </c>
      <c r="G8942" s="1" t="str">
        <f t="shared" si="139"/>
        <v>Saturday</v>
      </c>
      <c r="H8942" s="2">
        <v>0.82012731481481482</v>
      </c>
      <c r="I8942">
        <v>12</v>
      </c>
      <c r="J8942">
        <v>24</v>
      </c>
      <c r="K8942" t="s">
        <v>177</v>
      </c>
      <c r="L8942" t="s">
        <v>12</v>
      </c>
      <c r="M8942" t="s">
        <v>81</v>
      </c>
      <c r="N8942" t="s">
        <v>82</v>
      </c>
    </row>
    <row r="8943" spans="1:14" x14ac:dyDescent="0.25">
      <c r="A8943">
        <v>8942</v>
      </c>
      <c r="B8943">
        <v>3918</v>
      </c>
      <c r="C8943">
        <f>1/COUNTIF(B:B, B8943)</f>
        <v>0.33333333333333331</v>
      </c>
      <c r="D8943" t="s">
        <v>22</v>
      </c>
      <c r="E8943">
        <v>1</v>
      </c>
      <c r="F8943" s="1">
        <v>42070</v>
      </c>
      <c r="G8943" s="1" t="str">
        <f t="shared" si="139"/>
        <v>Saturday</v>
      </c>
      <c r="H8943" s="2">
        <v>0.82012731481481482</v>
      </c>
      <c r="I8943">
        <v>20.75</v>
      </c>
      <c r="J8943">
        <v>20.75</v>
      </c>
      <c r="K8943" t="s">
        <v>176</v>
      </c>
      <c r="L8943" t="s">
        <v>23</v>
      </c>
      <c r="M8943" t="s">
        <v>24</v>
      </c>
      <c r="N8943" t="s">
        <v>25</v>
      </c>
    </row>
    <row r="8944" spans="1:14" x14ac:dyDescent="0.25">
      <c r="A8944">
        <v>8943</v>
      </c>
      <c r="B8944">
        <v>3918</v>
      </c>
      <c r="C8944">
        <f>1/COUNTIF(B:B, B8944)</f>
        <v>0.33333333333333331</v>
      </c>
      <c r="D8944" t="s">
        <v>144</v>
      </c>
      <c r="E8944">
        <v>1</v>
      </c>
      <c r="F8944" s="1">
        <v>42070</v>
      </c>
      <c r="G8944" s="1" t="str">
        <f t="shared" si="139"/>
        <v>Saturday</v>
      </c>
      <c r="H8944" s="2">
        <v>0.82012731481481482</v>
      </c>
      <c r="I8944">
        <v>12.25</v>
      </c>
      <c r="J8944">
        <v>12.25</v>
      </c>
      <c r="K8944" t="s">
        <v>177</v>
      </c>
      <c r="L8944" t="s">
        <v>23</v>
      </c>
      <c r="M8944" t="s">
        <v>110</v>
      </c>
      <c r="N8944" t="s">
        <v>111</v>
      </c>
    </row>
    <row r="8945" spans="1:14" x14ac:dyDescent="0.25">
      <c r="A8945">
        <v>8944</v>
      </c>
      <c r="B8945">
        <v>3919</v>
      </c>
      <c r="C8945">
        <f>1/COUNTIF(B:B, B8945)</f>
        <v>0.25</v>
      </c>
      <c r="D8945" t="s">
        <v>134</v>
      </c>
      <c r="E8945">
        <v>1</v>
      </c>
      <c r="F8945" s="1">
        <v>42070</v>
      </c>
      <c r="G8945" s="1" t="str">
        <f t="shared" si="139"/>
        <v>Saturday</v>
      </c>
      <c r="H8945" s="2">
        <v>0.82562500000000005</v>
      </c>
      <c r="I8945">
        <v>20.5</v>
      </c>
      <c r="J8945">
        <v>20.5</v>
      </c>
      <c r="K8945" t="s">
        <v>176</v>
      </c>
      <c r="L8945" t="s">
        <v>12</v>
      </c>
      <c r="M8945" t="s">
        <v>16</v>
      </c>
      <c r="N8945" t="s">
        <v>17</v>
      </c>
    </row>
    <row r="8946" spans="1:14" x14ac:dyDescent="0.25">
      <c r="A8946">
        <v>8945</v>
      </c>
      <c r="B8946">
        <v>3919</v>
      </c>
      <c r="C8946">
        <f>1/COUNTIF(B:B, B8946)</f>
        <v>0.25</v>
      </c>
      <c r="D8946" t="s">
        <v>46</v>
      </c>
      <c r="E8946">
        <v>1</v>
      </c>
      <c r="F8946" s="1">
        <v>42070</v>
      </c>
      <c r="G8946" s="1" t="str">
        <f t="shared" si="139"/>
        <v>Saturday</v>
      </c>
      <c r="H8946" s="2">
        <v>0.82562500000000005</v>
      </c>
      <c r="I8946">
        <v>12</v>
      </c>
      <c r="J8946">
        <v>12</v>
      </c>
      <c r="K8946" t="s">
        <v>177</v>
      </c>
      <c r="L8946" t="s">
        <v>12</v>
      </c>
      <c r="M8946" t="s">
        <v>16</v>
      </c>
      <c r="N8946" t="s">
        <v>17</v>
      </c>
    </row>
    <row r="8947" spans="1:14" x14ac:dyDescent="0.25">
      <c r="A8947">
        <v>8946</v>
      </c>
      <c r="B8947">
        <v>3919</v>
      </c>
      <c r="C8947">
        <f>1/COUNTIF(B:B, B8947)</f>
        <v>0.25</v>
      </c>
      <c r="D8947" t="s">
        <v>33</v>
      </c>
      <c r="E8947">
        <v>1</v>
      </c>
      <c r="F8947" s="1">
        <v>42070</v>
      </c>
      <c r="G8947" s="1" t="str">
        <f t="shared" si="139"/>
        <v>Saturday</v>
      </c>
      <c r="H8947" s="2">
        <v>0.82562500000000005</v>
      </c>
      <c r="I8947">
        <v>16.5</v>
      </c>
      <c r="J8947">
        <v>16.5</v>
      </c>
      <c r="K8947" t="s">
        <v>175</v>
      </c>
      <c r="L8947" t="s">
        <v>23</v>
      </c>
      <c r="M8947" t="s">
        <v>24</v>
      </c>
      <c r="N8947" t="s">
        <v>25</v>
      </c>
    </row>
    <row r="8948" spans="1:14" x14ac:dyDescent="0.25">
      <c r="A8948">
        <v>8947</v>
      </c>
      <c r="B8948">
        <v>3919</v>
      </c>
      <c r="C8948">
        <f>1/COUNTIF(B:B, B8948)</f>
        <v>0.25</v>
      </c>
      <c r="D8948" t="s">
        <v>65</v>
      </c>
      <c r="E8948">
        <v>1</v>
      </c>
      <c r="F8948" s="1">
        <v>42070</v>
      </c>
      <c r="G8948" s="1" t="str">
        <f t="shared" si="139"/>
        <v>Saturday</v>
      </c>
      <c r="H8948" s="2">
        <v>0.82562500000000005</v>
      </c>
      <c r="I8948">
        <v>20.75</v>
      </c>
      <c r="J8948">
        <v>20.75</v>
      </c>
      <c r="K8948" t="s">
        <v>176</v>
      </c>
      <c r="L8948" t="s">
        <v>30</v>
      </c>
      <c r="M8948" t="s">
        <v>66</v>
      </c>
      <c r="N8948" t="s">
        <v>67</v>
      </c>
    </row>
    <row r="8949" spans="1:14" x14ac:dyDescent="0.25">
      <c r="A8949">
        <v>8948</v>
      </c>
      <c r="B8949">
        <v>3920</v>
      </c>
      <c r="C8949">
        <f>1/COUNTIF(B:B, B8949)</f>
        <v>0.5</v>
      </c>
      <c r="D8949" t="s">
        <v>147</v>
      </c>
      <c r="E8949">
        <v>1</v>
      </c>
      <c r="F8949" s="1">
        <v>42070</v>
      </c>
      <c r="G8949" s="1" t="str">
        <f t="shared" si="139"/>
        <v>Saturday</v>
      </c>
      <c r="H8949" s="2">
        <v>0.82576388888888885</v>
      </c>
      <c r="I8949">
        <v>20.75</v>
      </c>
      <c r="J8949">
        <v>20.75</v>
      </c>
      <c r="K8949" t="s">
        <v>176</v>
      </c>
      <c r="L8949" t="s">
        <v>23</v>
      </c>
      <c r="M8949" t="s">
        <v>44</v>
      </c>
      <c r="N8949" t="s">
        <v>45</v>
      </c>
    </row>
    <row r="8950" spans="1:14" x14ac:dyDescent="0.25">
      <c r="A8950">
        <v>8949</v>
      </c>
      <c r="B8950">
        <v>3920</v>
      </c>
      <c r="C8950">
        <f>1/COUNTIF(B:B, B8950)</f>
        <v>0.5</v>
      </c>
      <c r="D8950" t="s">
        <v>29</v>
      </c>
      <c r="E8950">
        <v>1</v>
      </c>
      <c r="F8950" s="1">
        <v>42070</v>
      </c>
      <c r="G8950" s="1" t="str">
        <f t="shared" si="139"/>
        <v>Saturday</v>
      </c>
      <c r="H8950" s="2">
        <v>0.82576388888888885</v>
      </c>
      <c r="I8950">
        <v>20.75</v>
      </c>
      <c r="J8950">
        <v>20.75</v>
      </c>
      <c r="K8950" t="s">
        <v>176</v>
      </c>
      <c r="L8950" t="s">
        <v>30</v>
      </c>
      <c r="M8950" t="s">
        <v>31</v>
      </c>
      <c r="N8950" t="s">
        <v>32</v>
      </c>
    </row>
    <row r="8951" spans="1:14" x14ac:dyDescent="0.25">
      <c r="A8951">
        <v>8950</v>
      </c>
      <c r="B8951">
        <v>3921</v>
      </c>
      <c r="C8951">
        <f>1/COUNTIF(B:B, B8951)</f>
        <v>1</v>
      </c>
      <c r="D8951" t="s">
        <v>43</v>
      </c>
      <c r="E8951">
        <v>1</v>
      </c>
      <c r="F8951" s="1">
        <v>42070</v>
      </c>
      <c r="G8951" s="1" t="str">
        <f t="shared" si="139"/>
        <v>Saturday</v>
      </c>
      <c r="H8951" s="2">
        <v>0.84049768518518519</v>
      </c>
      <c r="I8951">
        <v>12.5</v>
      </c>
      <c r="J8951">
        <v>12.5</v>
      </c>
      <c r="K8951" t="s">
        <v>177</v>
      </c>
      <c r="L8951" t="s">
        <v>23</v>
      </c>
      <c r="M8951" t="s">
        <v>44</v>
      </c>
      <c r="N8951" t="s">
        <v>45</v>
      </c>
    </row>
    <row r="8952" spans="1:14" x14ac:dyDescent="0.25">
      <c r="A8952">
        <v>8951</v>
      </c>
      <c r="B8952">
        <v>3922</v>
      </c>
      <c r="C8952">
        <f>1/COUNTIF(B:B, B8952)</f>
        <v>1</v>
      </c>
      <c r="D8952" t="s">
        <v>89</v>
      </c>
      <c r="E8952">
        <v>1</v>
      </c>
      <c r="F8952" s="1">
        <v>42070</v>
      </c>
      <c r="G8952" s="1" t="str">
        <f t="shared" si="139"/>
        <v>Saturday</v>
      </c>
      <c r="H8952" s="2">
        <v>0.84211805555555552</v>
      </c>
      <c r="I8952">
        <v>12</v>
      </c>
      <c r="J8952">
        <v>12</v>
      </c>
      <c r="K8952" t="s">
        <v>177</v>
      </c>
      <c r="L8952" t="s">
        <v>12</v>
      </c>
      <c r="M8952" t="s">
        <v>90</v>
      </c>
      <c r="N8952" t="s">
        <v>91</v>
      </c>
    </row>
    <row r="8953" spans="1:14" x14ac:dyDescent="0.25">
      <c r="A8953">
        <v>8952</v>
      </c>
      <c r="B8953">
        <v>3923</v>
      </c>
      <c r="C8953">
        <f>1/COUNTIF(B:B, B8953)</f>
        <v>0.25</v>
      </c>
      <c r="D8953" t="s">
        <v>151</v>
      </c>
      <c r="E8953">
        <v>1</v>
      </c>
      <c r="F8953" s="1">
        <v>42070</v>
      </c>
      <c r="G8953" s="1" t="str">
        <f t="shared" si="139"/>
        <v>Saturday</v>
      </c>
      <c r="H8953" s="2">
        <v>0.8492939814814815</v>
      </c>
      <c r="I8953">
        <v>12.75</v>
      </c>
      <c r="J8953">
        <v>12.75</v>
      </c>
      <c r="K8953" t="s">
        <v>177</v>
      </c>
      <c r="L8953" t="s">
        <v>30</v>
      </c>
      <c r="M8953" t="s">
        <v>78</v>
      </c>
      <c r="N8953" t="s">
        <v>79</v>
      </c>
    </row>
    <row r="8954" spans="1:14" x14ac:dyDescent="0.25">
      <c r="A8954">
        <v>8953</v>
      </c>
      <c r="B8954">
        <v>3923</v>
      </c>
      <c r="C8954">
        <f>1/COUNTIF(B:B, B8954)</f>
        <v>0.25</v>
      </c>
      <c r="D8954" t="s">
        <v>96</v>
      </c>
      <c r="E8954">
        <v>1</v>
      </c>
      <c r="F8954" s="1">
        <v>42070</v>
      </c>
      <c r="G8954" s="1" t="str">
        <f t="shared" si="139"/>
        <v>Saturday</v>
      </c>
      <c r="H8954" s="2">
        <v>0.8492939814814815</v>
      </c>
      <c r="I8954">
        <v>12.75</v>
      </c>
      <c r="J8954">
        <v>12.75</v>
      </c>
      <c r="K8954" t="s">
        <v>177</v>
      </c>
      <c r="L8954" t="s">
        <v>19</v>
      </c>
      <c r="M8954" t="s">
        <v>97</v>
      </c>
      <c r="N8954" t="s">
        <v>98</v>
      </c>
    </row>
    <row r="8955" spans="1:14" x14ac:dyDescent="0.25">
      <c r="A8955">
        <v>8954</v>
      </c>
      <c r="B8955">
        <v>3923</v>
      </c>
      <c r="C8955">
        <f>1/COUNTIF(B:B, B8955)</f>
        <v>0.25</v>
      </c>
      <c r="D8955" t="s">
        <v>167</v>
      </c>
      <c r="E8955">
        <v>1</v>
      </c>
      <c r="F8955" s="1">
        <v>42070</v>
      </c>
      <c r="G8955" s="1" t="str">
        <f t="shared" si="139"/>
        <v>Saturday</v>
      </c>
      <c r="H8955" s="2">
        <v>0.8492939814814815</v>
      </c>
      <c r="I8955">
        <v>12.5</v>
      </c>
      <c r="J8955">
        <v>12.5</v>
      </c>
      <c r="K8955" t="s">
        <v>177</v>
      </c>
      <c r="L8955" t="s">
        <v>23</v>
      </c>
      <c r="M8955" t="s">
        <v>84</v>
      </c>
      <c r="N8955" t="s">
        <v>85</v>
      </c>
    </row>
    <row r="8956" spans="1:14" x14ac:dyDescent="0.25">
      <c r="A8956">
        <v>8955</v>
      </c>
      <c r="B8956">
        <v>3923</v>
      </c>
      <c r="C8956">
        <f>1/COUNTIF(B:B, B8956)</f>
        <v>0.25</v>
      </c>
      <c r="D8956" t="s">
        <v>139</v>
      </c>
      <c r="E8956">
        <v>1</v>
      </c>
      <c r="F8956" s="1">
        <v>42070</v>
      </c>
      <c r="G8956" s="1" t="str">
        <f t="shared" si="139"/>
        <v>Saturday</v>
      </c>
      <c r="H8956" s="2">
        <v>0.8492939814814815</v>
      </c>
      <c r="I8956">
        <v>16.5</v>
      </c>
      <c r="J8956">
        <v>16.5</v>
      </c>
      <c r="K8956" t="s">
        <v>175</v>
      </c>
      <c r="L8956" t="s">
        <v>23</v>
      </c>
      <c r="M8956" t="s">
        <v>44</v>
      </c>
      <c r="N8956" t="s">
        <v>45</v>
      </c>
    </row>
    <row r="8957" spans="1:14" x14ac:dyDescent="0.25">
      <c r="A8957">
        <v>8956</v>
      </c>
      <c r="B8957">
        <v>3924</v>
      </c>
      <c r="C8957">
        <f>1/COUNTIF(B:B, B8957)</f>
        <v>0.5</v>
      </c>
      <c r="D8957" t="s">
        <v>34</v>
      </c>
      <c r="E8957">
        <v>1</v>
      </c>
      <c r="F8957" s="1">
        <v>42070</v>
      </c>
      <c r="G8957" s="1" t="str">
        <f t="shared" si="139"/>
        <v>Saturday</v>
      </c>
      <c r="H8957" s="2">
        <v>0.85673611111111114</v>
      </c>
      <c r="I8957">
        <v>20.75</v>
      </c>
      <c r="J8957">
        <v>20.75</v>
      </c>
      <c r="K8957" t="s">
        <v>176</v>
      </c>
      <c r="L8957" t="s">
        <v>23</v>
      </c>
      <c r="M8957" t="s">
        <v>35</v>
      </c>
      <c r="N8957" t="s">
        <v>36</v>
      </c>
    </row>
    <row r="8958" spans="1:14" x14ac:dyDescent="0.25">
      <c r="A8958">
        <v>8957</v>
      </c>
      <c r="B8958">
        <v>3924</v>
      </c>
      <c r="C8958">
        <f>1/COUNTIF(B:B, B8958)</f>
        <v>0.5</v>
      </c>
      <c r="D8958" t="s">
        <v>150</v>
      </c>
      <c r="E8958">
        <v>1</v>
      </c>
      <c r="F8958" s="1">
        <v>42070</v>
      </c>
      <c r="G8958" s="1" t="str">
        <f t="shared" si="139"/>
        <v>Saturday</v>
      </c>
      <c r="H8958" s="2">
        <v>0.85673611111111114</v>
      </c>
      <c r="I8958">
        <v>16</v>
      </c>
      <c r="J8958">
        <v>16</v>
      </c>
      <c r="K8958" t="s">
        <v>175</v>
      </c>
      <c r="L8958" t="s">
        <v>12</v>
      </c>
      <c r="M8958" t="s">
        <v>41</v>
      </c>
      <c r="N8958" t="s">
        <v>42</v>
      </c>
    </row>
    <row r="8959" spans="1:14" x14ac:dyDescent="0.25">
      <c r="A8959">
        <v>8958</v>
      </c>
      <c r="B8959">
        <v>3925</v>
      </c>
      <c r="C8959">
        <f>1/COUNTIF(B:B, B8959)</f>
        <v>0.33333333333333331</v>
      </c>
      <c r="D8959" t="s">
        <v>50</v>
      </c>
      <c r="E8959">
        <v>1</v>
      </c>
      <c r="F8959" s="1">
        <v>42070</v>
      </c>
      <c r="G8959" s="1" t="str">
        <f t="shared" si="139"/>
        <v>Saturday</v>
      </c>
      <c r="H8959" s="2">
        <v>0.86093750000000002</v>
      </c>
      <c r="I8959">
        <v>20.5</v>
      </c>
      <c r="J8959">
        <v>20.5</v>
      </c>
      <c r="K8959" t="s">
        <v>176</v>
      </c>
      <c r="L8959" t="s">
        <v>12</v>
      </c>
      <c r="M8959" t="s">
        <v>51</v>
      </c>
      <c r="N8959" t="s">
        <v>52</v>
      </c>
    </row>
    <row r="8960" spans="1:14" x14ac:dyDescent="0.25">
      <c r="A8960">
        <v>8959</v>
      </c>
      <c r="B8960">
        <v>3925</v>
      </c>
      <c r="C8960">
        <f>1/COUNTIF(B:B, B8960)</f>
        <v>0.33333333333333331</v>
      </c>
      <c r="D8960" t="s">
        <v>33</v>
      </c>
      <c r="E8960">
        <v>1</v>
      </c>
      <c r="F8960" s="1">
        <v>42070</v>
      </c>
      <c r="G8960" s="1" t="str">
        <f t="shared" si="139"/>
        <v>Saturday</v>
      </c>
      <c r="H8960" s="2">
        <v>0.86093750000000002</v>
      </c>
      <c r="I8960">
        <v>16.5</v>
      </c>
      <c r="J8960">
        <v>16.5</v>
      </c>
      <c r="K8960" t="s">
        <v>175</v>
      </c>
      <c r="L8960" t="s">
        <v>23</v>
      </c>
      <c r="M8960" t="s">
        <v>24</v>
      </c>
      <c r="N8960" t="s">
        <v>25</v>
      </c>
    </row>
    <row r="8961" spans="1:14" x14ac:dyDescent="0.25">
      <c r="A8961">
        <v>8960</v>
      </c>
      <c r="B8961">
        <v>3925</v>
      </c>
      <c r="C8961">
        <f>1/COUNTIF(B:B, B8961)</f>
        <v>0.33333333333333331</v>
      </c>
      <c r="D8961" t="s">
        <v>133</v>
      </c>
      <c r="E8961">
        <v>1</v>
      </c>
      <c r="F8961" s="1">
        <v>42070</v>
      </c>
      <c r="G8961" s="1" t="str">
        <f t="shared" si="139"/>
        <v>Saturday</v>
      </c>
      <c r="H8961" s="2">
        <v>0.86093750000000002</v>
      </c>
      <c r="I8961">
        <v>16.75</v>
      </c>
      <c r="J8961">
        <v>16.75</v>
      </c>
      <c r="K8961" t="s">
        <v>175</v>
      </c>
      <c r="L8961" t="s">
        <v>30</v>
      </c>
      <c r="M8961" t="s">
        <v>31</v>
      </c>
      <c r="N8961" t="s">
        <v>32</v>
      </c>
    </row>
    <row r="8962" spans="1:14" x14ac:dyDescent="0.25">
      <c r="A8962">
        <v>8961</v>
      </c>
      <c r="B8962">
        <v>3926</v>
      </c>
      <c r="C8962">
        <f>1/COUNTIF(B:B, B8962)</f>
        <v>1</v>
      </c>
      <c r="D8962" t="s">
        <v>80</v>
      </c>
      <c r="E8962">
        <v>1</v>
      </c>
      <c r="F8962" s="1">
        <v>42070</v>
      </c>
      <c r="G8962" s="1" t="str">
        <f t="shared" ref="G8962:G9025" si="140">TEXT(F8962,"dddd")</f>
        <v>Saturday</v>
      </c>
      <c r="H8962" s="2">
        <v>0.86797453703703709</v>
      </c>
      <c r="I8962">
        <v>12</v>
      </c>
      <c r="J8962">
        <v>12</v>
      </c>
      <c r="K8962" t="s">
        <v>177</v>
      </c>
      <c r="L8962" t="s">
        <v>12</v>
      </c>
      <c r="M8962" t="s">
        <v>81</v>
      </c>
      <c r="N8962" t="s">
        <v>82</v>
      </c>
    </row>
    <row r="8963" spans="1:14" x14ac:dyDescent="0.25">
      <c r="A8963">
        <v>8962</v>
      </c>
      <c r="B8963">
        <v>3927</v>
      </c>
      <c r="C8963">
        <f>1/COUNTIF(B:B, B8963)</f>
        <v>0.33333333333333331</v>
      </c>
      <c r="D8963" t="s">
        <v>33</v>
      </c>
      <c r="E8963">
        <v>1</v>
      </c>
      <c r="F8963" s="1">
        <v>42070</v>
      </c>
      <c r="G8963" s="1" t="str">
        <f t="shared" si="140"/>
        <v>Saturday</v>
      </c>
      <c r="H8963" s="2">
        <v>0.87300925925925921</v>
      </c>
      <c r="I8963">
        <v>16.5</v>
      </c>
      <c r="J8963">
        <v>16.5</v>
      </c>
      <c r="K8963" t="s">
        <v>175</v>
      </c>
      <c r="L8963" t="s">
        <v>23</v>
      </c>
      <c r="M8963" t="s">
        <v>24</v>
      </c>
      <c r="N8963" t="s">
        <v>25</v>
      </c>
    </row>
    <row r="8964" spans="1:14" x14ac:dyDescent="0.25">
      <c r="A8964">
        <v>8963</v>
      </c>
      <c r="B8964">
        <v>3927</v>
      </c>
      <c r="C8964">
        <f>1/COUNTIF(B:B, B8964)</f>
        <v>0.33333333333333331</v>
      </c>
      <c r="D8964" t="s">
        <v>138</v>
      </c>
      <c r="E8964">
        <v>1</v>
      </c>
      <c r="F8964" s="1">
        <v>42070</v>
      </c>
      <c r="G8964" s="1" t="str">
        <f t="shared" si="140"/>
        <v>Saturday</v>
      </c>
      <c r="H8964" s="2">
        <v>0.87300925925925921</v>
      </c>
      <c r="I8964">
        <v>11</v>
      </c>
      <c r="J8964">
        <v>11</v>
      </c>
      <c r="K8964" t="s">
        <v>177</v>
      </c>
      <c r="L8964" t="s">
        <v>12</v>
      </c>
      <c r="M8964" t="s">
        <v>126</v>
      </c>
      <c r="N8964" t="s">
        <v>127</v>
      </c>
    </row>
    <row r="8965" spans="1:14" x14ac:dyDescent="0.25">
      <c r="A8965">
        <v>8964</v>
      </c>
      <c r="B8965">
        <v>3927</v>
      </c>
      <c r="C8965">
        <f>1/COUNTIF(B:B, B8965)</f>
        <v>0.33333333333333331</v>
      </c>
      <c r="D8965" t="s">
        <v>131</v>
      </c>
      <c r="E8965">
        <v>1</v>
      </c>
      <c r="F8965" s="1">
        <v>42070</v>
      </c>
      <c r="G8965" s="1" t="str">
        <f t="shared" si="140"/>
        <v>Saturday</v>
      </c>
      <c r="H8965" s="2">
        <v>0.87300925925925921</v>
      </c>
      <c r="I8965">
        <v>20.75</v>
      </c>
      <c r="J8965">
        <v>20.75</v>
      </c>
      <c r="K8965" t="s">
        <v>176</v>
      </c>
      <c r="L8965" t="s">
        <v>23</v>
      </c>
      <c r="M8965" t="s">
        <v>103</v>
      </c>
      <c r="N8965" t="s">
        <v>104</v>
      </c>
    </row>
    <row r="8966" spans="1:14" x14ac:dyDescent="0.25">
      <c r="A8966">
        <v>8965</v>
      </c>
      <c r="B8966">
        <v>3928</v>
      </c>
      <c r="C8966">
        <f>1/COUNTIF(B:B, B8966)</f>
        <v>0.33333333333333331</v>
      </c>
      <c r="D8966" t="s">
        <v>68</v>
      </c>
      <c r="E8966">
        <v>1</v>
      </c>
      <c r="F8966" s="1">
        <v>42070</v>
      </c>
      <c r="G8966" s="1" t="str">
        <f t="shared" si="140"/>
        <v>Saturday</v>
      </c>
      <c r="H8966" s="2">
        <v>0.87633101851851847</v>
      </c>
      <c r="I8966">
        <v>20.75</v>
      </c>
      <c r="J8966">
        <v>20.75</v>
      </c>
      <c r="K8966" t="s">
        <v>176</v>
      </c>
      <c r="L8966" t="s">
        <v>30</v>
      </c>
      <c r="M8966" t="s">
        <v>38</v>
      </c>
      <c r="N8966" t="s">
        <v>39</v>
      </c>
    </row>
    <row r="8967" spans="1:14" x14ac:dyDescent="0.25">
      <c r="A8967">
        <v>8966</v>
      </c>
      <c r="B8967">
        <v>3928</v>
      </c>
      <c r="C8967">
        <f>1/COUNTIF(B:B, B8967)</f>
        <v>0.33333333333333331</v>
      </c>
      <c r="D8967" t="s">
        <v>160</v>
      </c>
      <c r="E8967">
        <v>1</v>
      </c>
      <c r="F8967" s="1">
        <v>42070</v>
      </c>
      <c r="G8967" s="1" t="str">
        <f t="shared" si="140"/>
        <v>Saturday</v>
      </c>
      <c r="H8967" s="2">
        <v>0.87633101851851847</v>
      </c>
      <c r="I8967">
        <v>23.649999618530273</v>
      </c>
      <c r="J8967">
        <v>23.649999618530273</v>
      </c>
      <c r="K8967" t="s">
        <v>177</v>
      </c>
      <c r="L8967" t="s">
        <v>23</v>
      </c>
      <c r="M8967" t="s">
        <v>161</v>
      </c>
      <c r="N8967" t="s">
        <v>162</v>
      </c>
    </row>
    <row r="8968" spans="1:14" x14ac:dyDescent="0.25">
      <c r="A8968">
        <v>8967</v>
      </c>
      <c r="B8968">
        <v>3928</v>
      </c>
      <c r="C8968">
        <f>1/COUNTIF(B:B, B8968)</f>
        <v>0.33333333333333331</v>
      </c>
      <c r="D8968" t="s">
        <v>40</v>
      </c>
      <c r="E8968">
        <v>1</v>
      </c>
      <c r="F8968" s="1">
        <v>42070</v>
      </c>
      <c r="G8968" s="1" t="str">
        <f t="shared" si="140"/>
        <v>Saturday</v>
      </c>
      <c r="H8968" s="2">
        <v>0.87633101851851847</v>
      </c>
      <c r="I8968">
        <v>12</v>
      </c>
      <c r="J8968">
        <v>12</v>
      </c>
      <c r="K8968" t="s">
        <v>177</v>
      </c>
      <c r="L8968" t="s">
        <v>12</v>
      </c>
      <c r="M8968" t="s">
        <v>41</v>
      </c>
      <c r="N8968" t="s">
        <v>42</v>
      </c>
    </row>
    <row r="8969" spans="1:14" x14ac:dyDescent="0.25">
      <c r="A8969">
        <v>8968</v>
      </c>
      <c r="B8969">
        <v>3929</v>
      </c>
      <c r="C8969">
        <f>1/COUNTIF(B:B, B8969)</f>
        <v>0.5</v>
      </c>
      <c r="D8969" t="s">
        <v>108</v>
      </c>
      <c r="E8969">
        <v>1</v>
      </c>
      <c r="F8969" s="1">
        <v>42070</v>
      </c>
      <c r="G8969" s="1" t="str">
        <f t="shared" si="140"/>
        <v>Saturday</v>
      </c>
      <c r="H8969" s="2">
        <v>0.88445601851851852</v>
      </c>
      <c r="I8969">
        <v>20.5</v>
      </c>
      <c r="J8969">
        <v>20.5</v>
      </c>
      <c r="K8969" t="s">
        <v>176</v>
      </c>
      <c r="L8969" t="s">
        <v>12</v>
      </c>
      <c r="M8969" t="s">
        <v>90</v>
      </c>
      <c r="N8969" t="s">
        <v>91</v>
      </c>
    </row>
    <row r="8970" spans="1:14" x14ac:dyDescent="0.25">
      <c r="A8970">
        <v>8969</v>
      </c>
      <c r="B8970">
        <v>3929</v>
      </c>
      <c r="C8970">
        <f>1/COUNTIF(B:B, B8970)</f>
        <v>0.5</v>
      </c>
      <c r="D8970" t="s">
        <v>157</v>
      </c>
      <c r="E8970">
        <v>1</v>
      </c>
      <c r="F8970" s="1">
        <v>42070</v>
      </c>
      <c r="G8970" s="1" t="str">
        <f t="shared" si="140"/>
        <v>Saturday</v>
      </c>
      <c r="H8970" s="2">
        <v>0.88445601851851852</v>
      </c>
      <c r="I8970">
        <v>16</v>
      </c>
      <c r="J8970">
        <v>16</v>
      </c>
      <c r="K8970" t="s">
        <v>175</v>
      </c>
      <c r="L8970" t="s">
        <v>19</v>
      </c>
      <c r="M8970" t="s">
        <v>106</v>
      </c>
      <c r="N8970" t="s">
        <v>107</v>
      </c>
    </row>
    <row r="8971" spans="1:14" x14ac:dyDescent="0.25">
      <c r="A8971">
        <v>8970</v>
      </c>
      <c r="B8971">
        <v>3930</v>
      </c>
      <c r="C8971">
        <f>1/COUNTIF(B:B, B8971)</f>
        <v>1</v>
      </c>
      <c r="D8971" t="s">
        <v>146</v>
      </c>
      <c r="E8971">
        <v>1</v>
      </c>
      <c r="F8971" s="1">
        <v>42070</v>
      </c>
      <c r="G8971" s="1" t="str">
        <f t="shared" si="140"/>
        <v>Saturday</v>
      </c>
      <c r="H8971" s="2">
        <v>0.88642361111111112</v>
      </c>
      <c r="I8971">
        <v>12.75</v>
      </c>
      <c r="J8971">
        <v>12.75</v>
      </c>
      <c r="K8971" t="s">
        <v>177</v>
      </c>
      <c r="L8971" t="s">
        <v>30</v>
      </c>
      <c r="M8971" t="s">
        <v>31</v>
      </c>
      <c r="N8971" t="s">
        <v>32</v>
      </c>
    </row>
    <row r="8972" spans="1:14" x14ac:dyDescent="0.25">
      <c r="A8972">
        <v>8971</v>
      </c>
      <c r="B8972">
        <v>3931</v>
      </c>
      <c r="C8972">
        <f>1/COUNTIF(B:B, B8972)</f>
        <v>0.5</v>
      </c>
      <c r="D8972" t="s">
        <v>114</v>
      </c>
      <c r="E8972">
        <v>2</v>
      </c>
      <c r="F8972" s="1">
        <v>42070</v>
      </c>
      <c r="G8972" s="1" t="str">
        <f t="shared" si="140"/>
        <v>Saturday</v>
      </c>
      <c r="H8972" s="2">
        <v>0.89113425925925926</v>
      </c>
      <c r="I8972">
        <v>16.75</v>
      </c>
      <c r="J8972">
        <v>33.5</v>
      </c>
      <c r="K8972" t="s">
        <v>175</v>
      </c>
      <c r="L8972" t="s">
        <v>30</v>
      </c>
      <c r="M8972" t="s">
        <v>38</v>
      </c>
      <c r="N8972" t="s">
        <v>39</v>
      </c>
    </row>
    <row r="8973" spans="1:14" x14ac:dyDescent="0.25">
      <c r="A8973">
        <v>8972</v>
      </c>
      <c r="B8973">
        <v>3931</v>
      </c>
      <c r="C8973">
        <f>1/COUNTIF(B:B, B8973)</f>
        <v>0.5</v>
      </c>
      <c r="D8973" t="s">
        <v>65</v>
      </c>
      <c r="E8973">
        <v>1</v>
      </c>
      <c r="F8973" s="1">
        <v>42070</v>
      </c>
      <c r="G8973" s="1" t="str">
        <f t="shared" si="140"/>
        <v>Saturday</v>
      </c>
      <c r="H8973" s="2">
        <v>0.89113425925925926</v>
      </c>
      <c r="I8973">
        <v>20.75</v>
      </c>
      <c r="J8973">
        <v>20.75</v>
      </c>
      <c r="K8973" t="s">
        <v>176</v>
      </c>
      <c r="L8973" t="s">
        <v>30</v>
      </c>
      <c r="M8973" t="s">
        <v>66</v>
      </c>
      <c r="N8973" t="s">
        <v>67</v>
      </c>
    </row>
    <row r="8974" spans="1:14" x14ac:dyDescent="0.25">
      <c r="A8974">
        <v>8973</v>
      </c>
      <c r="B8974">
        <v>3932</v>
      </c>
      <c r="C8974">
        <f>1/COUNTIF(B:B, B8974)</f>
        <v>1</v>
      </c>
      <c r="D8974" t="s">
        <v>109</v>
      </c>
      <c r="E8974">
        <v>1</v>
      </c>
      <c r="F8974" s="1">
        <v>42070</v>
      </c>
      <c r="G8974" s="1" t="str">
        <f t="shared" si="140"/>
        <v>Saturday</v>
      </c>
      <c r="H8974" s="2">
        <v>0.90916666666666668</v>
      </c>
      <c r="I8974">
        <v>20.25</v>
      </c>
      <c r="J8974">
        <v>20.25</v>
      </c>
      <c r="K8974" t="s">
        <v>176</v>
      </c>
      <c r="L8974" t="s">
        <v>23</v>
      </c>
      <c r="M8974" t="s">
        <v>110</v>
      </c>
      <c r="N8974" t="s">
        <v>111</v>
      </c>
    </row>
    <row r="8975" spans="1:14" x14ac:dyDescent="0.25">
      <c r="A8975">
        <v>8974</v>
      </c>
      <c r="B8975">
        <v>3933</v>
      </c>
      <c r="C8975">
        <f>1/COUNTIF(B:B, B8975)</f>
        <v>0.5</v>
      </c>
      <c r="D8975" t="s">
        <v>125</v>
      </c>
      <c r="E8975">
        <v>1</v>
      </c>
      <c r="F8975" s="1">
        <v>42070</v>
      </c>
      <c r="G8975" s="1" t="str">
        <f t="shared" si="140"/>
        <v>Saturday</v>
      </c>
      <c r="H8975" s="2">
        <v>0.92964120370370373</v>
      </c>
      <c r="I8975">
        <v>17.5</v>
      </c>
      <c r="J8975">
        <v>17.5</v>
      </c>
      <c r="K8975" t="s">
        <v>176</v>
      </c>
      <c r="L8975" t="s">
        <v>12</v>
      </c>
      <c r="M8975" t="s">
        <v>126</v>
      </c>
      <c r="N8975" t="s">
        <v>127</v>
      </c>
    </row>
    <row r="8976" spans="1:14" x14ac:dyDescent="0.25">
      <c r="A8976">
        <v>8975</v>
      </c>
      <c r="B8976">
        <v>3933</v>
      </c>
      <c r="C8976">
        <f>1/COUNTIF(B:B, B8976)</f>
        <v>0.5</v>
      </c>
      <c r="D8976" t="s">
        <v>116</v>
      </c>
      <c r="E8976">
        <v>1</v>
      </c>
      <c r="F8976" s="1">
        <v>42070</v>
      </c>
      <c r="G8976" s="1" t="str">
        <f t="shared" si="140"/>
        <v>Saturday</v>
      </c>
      <c r="H8976" s="2">
        <v>0.92964120370370373</v>
      </c>
      <c r="I8976">
        <v>12.5</v>
      </c>
      <c r="J8976">
        <v>12.5</v>
      </c>
      <c r="K8976" t="s">
        <v>177</v>
      </c>
      <c r="L8976" t="s">
        <v>23</v>
      </c>
      <c r="M8976" t="s">
        <v>35</v>
      </c>
      <c r="N8976" t="s">
        <v>36</v>
      </c>
    </row>
    <row r="8977" spans="1:14" x14ac:dyDescent="0.25">
      <c r="A8977">
        <v>8976</v>
      </c>
      <c r="B8977">
        <v>3934</v>
      </c>
      <c r="C8977">
        <f>1/COUNTIF(B:B, B8977)</f>
        <v>0.5</v>
      </c>
      <c r="D8977" t="s">
        <v>114</v>
      </c>
      <c r="E8977">
        <v>1</v>
      </c>
      <c r="F8977" s="1">
        <v>42070</v>
      </c>
      <c r="G8977" s="1" t="str">
        <f t="shared" si="140"/>
        <v>Saturday</v>
      </c>
      <c r="H8977" s="2">
        <v>0.93847222222222226</v>
      </c>
      <c r="I8977">
        <v>16.75</v>
      </c>
      <c r="J8977">
        <v>16.75</v>
      </c>
      <c r="K8977" t="s">
        <v>175</v>
      </c>
      <c r="L8977" t="s">
        <v>30</v>
      </c>
      <c r="M8977" t="s">
        <v>38</v>
      </c>
      <c r="N8977" t="s">
        <v>39</v>
      </c>
    </row>
    <row r="8978" spans="1:14" x14ac:dyDescent="0.25">
      <c r="A8978">
        <v>8977</v>
      </c>
      <c r="B8978">
        <v>3934</v>
      </c>
      <c r="C8978">
        <f>1/COUNTIF(B:B, B8978)</f>
        <v>0.5</v>
      </c>
      <c r="D8978" t="s">
        <v>167</v>
      </c>
      <c r="E8978">
        <v>1</v>
      </c>
      <c r="F8978" s="1">
        <v>42070</v>
      </c>
      <c r="G8978" s="1" t="str">
        <f t="shared" si="140"/>
        <v>Saturday</v>
      </c>
      <c r="H8978" s="2">
        <v>0.93847222222222226</v>
      </c>
      <c r="I8978">
        <v>12.5</v>
      </c>
      <c r="J8978">
        <v>12.5</v>
      </c>
      <c r="K8978" t="s">
        <v>177</v>
      </c>
      <c r="L8978" t="s">
        <v>23</v>
      </c>
      <c r="M8978" t="s">
        <v>84</v>
      </c>
      <c r="N8978" t="s">
        <v>85</v>
      </c>
    </row>
    <row r="8979" spans="1:14" x14ac:dyDescent="0.25">
      <c r="A8979">
        <v>8978</v>
      </c>
      <c r="B8979">
        <v>3935</v>
      </c>
      <c r="C8979">
        <f>1/COUNTIF(B:B, B8979)</f>
        <v>0.25</v>
      </c>
      <c r="D8979" t="s">
        <v>130</v>
      </c>
      <c r="E8979">
        <v>1</v>
      </c>
      <c r="F8979" s="1">
        <v>42070</v>
      </c>
      <c r="G8979" s="1" t="str">
        <f t="shared" si="140"/>
        <v>Saturday</v>
      </c>
      <c r="H8979" s="2">
        <v>0.94626157407407407</v>
      </c>
      <c r="I8979">
        <v>16.75</v>
      </c>
      <c r="J8979">
        <v>16.75</v>
      </c>
      <c r="K8979" t="s">
        <v>175</v>
      </c>
      <c r="L8979" t="s">
        <v>30</v>
      </c>
      <c r="M8979" t="s">
        <v>120</v>
      </c>
      <c r="N8979" t="s">
        <v>121</v>
      </c>
    </row>
    <row r="8980" spans="1:14" x14ac:dyDescent="0.25">
      <c r="A8980">
        <v>8979</v>
      </c>
      <c r="B8980">
        <v>3935</v>
      </c>
      <c r="C8980">
        <f>1/COUNTIF(B:B, B8980)</f>
        <v>0.25</v>
      </c>
      <c r="D8980" t="s">
        <v>15</v>
      </c>
      <c r="E8980">
        <v>1</v>
      </c>
      <c r="F8980" s="1">
        <v>42070</v>
      </c>
      <c r="G8980" s="1" t="str">
        <f t="shared" si="140"/>
        <v>Saturday</v>
      </c>
      <c r="H8980" s="2">
        <v>0.94626157407407407</v>
      </c>
      <c r="I8980">
        <v>16</v>
      </c>
      <c r="J8980">
        <v>16</v>
      </c>
      <c r="K8980" t="s">
        <v>175</v>
      </c>
      <c r="L8980" t="s">
        <v>12</v>
      </c>
      <c r="M8980" t="s">
        <v>16</v>
      </c>
      <c r="N8980" t="s">
        <v>17</v>
      </c>
    </row>
    <row r="8981" spans="1:14" x14ac:dyDescent="0.25">
      <c r="A8981">
        <v>8980</v>
      </c>
      <c r="B8981">
        <v>3935</v>
      </c>
      <c r="C8981">
        <f>1/COUNTIF(B:B, B8981)</f>
        <v>0.25</v>
      </c>
      <c r="D8981" t="s">
        <v>137</v>
      </c>
      <c r="E8981">
        <v>1</v>
      </c>
      <c r="F8981" s="1">
        <v>42070</v>
      </c>
      <c r="G8981" s="1" t="str">
        <f t="shared" si="140"/>
        <v>Saturday</v>
      </c>
      <c r="H8981" s="2">
        <v>0.94626157407407407</v>
      </c>
      <c r="I8981">
        <v>16.5</v>
      </c>
      <c r="J8981">
        <v>16.5</v>
      </c>
      <c r="K8981" t="s">
        <v>176</v>
      </c>
      <c r="L8981" t="s">
        <v>12</v>
      </c>
      <c r="M8981" t="s">
        <v>13</v>
      </c>
      <c r="N8981" t="s">
        <v>14</v>
      </c>
    </row>
    <row r="8982" spans="1:14" x14ac:dyDescent="0.25">
      <c r="A8982">
        <v>8981</v>
      </c>
      <c r="B8982">
        <v>3935</v>
      </c>
      <c r="C8982">
        <f>1/COUNTIF(B:B, B8982)</f>
        <v>0.25</v>
      </c>
      <c r="D8982" t="s">
        <v>143</v>
      </c>
      <c r="E8982">
        <v>1</v>
      </c>
      <c r="F8982" s="1">
        <v>42070</v>
      </c>
      <c r="G8982" s="1" t="str">
        <f t="shared" si="140"/>
        <v>Saturday</v>
      </c>
      <c r="H8982" s="2">
        <v>0.94626157407407407</v>
      </c>
      <c r="I8982">
        <v>14.5</v>
      </c>
      <c r="J8982">
        <v>14.5</v>
      </c>
      <c r="K8982" t="s">
        <v>175</v>
      </c>
      <c r="L8982" t="s">
        <v>12</v>
      </c>
      <c r="M8982" t="s">
        <v>126</v>
      </c>
      <c r="N8982" t="s">
        <v>127</v>
      </c>
    </row>
    <row r="8983" spans="1:14" x14ac:dyDescent="0.25">
      <c r="A8983">
        <v>8982</v>
      </c>
      <c r="B8983">
        <v>3936</v>
      </c>
      <c r="C8983">
        <f>1/COUNTIF(B:B, B8983)</f>
        <v>0.5</v>
      </c>
      <c r="D8983" t="s">
        <v>153</v>
      </c>
      <c r="E8983">
        <v>1</v>
      </c>
      <c r="F8983" s="1">
        <v>42070</v>
      </c>
      <c r="G8983" s="1" t="str">
        <f t="shared" si="140"/>
        <v>Saturday</v>
      </c>
      <c r="H8983" s="2">
        <v>0.95783564814814814</v>
      </c>
      <c r="I8983">
        <v>16.5</v>
      </c>
      <c r="J8983">
        <v>16.5</v>
      </c>
      <c r="K8983" t="s">
        <v>175</v>
      </c>
      <c r="L8983" t="s">
        <v>23</v>
      </c>
      <c r="M8983" t="s">
        <v>56</v>
      </c>
      <c r="N8983" t="s">
        <v>57</v>
      </c>
    </row>
    <row r="8984" spans="1:14" x14ac:dyDescent="0.25">
      <c r="A8984">
        <v>8983</v>
      </c>
      <c r="B8984">
        <v>3936</v>
      </c>
      <c r="C8984">
        <f>1/COUNTIF(B:B, B8984)</f>
        <v>0.5</v>
      </c>
      <c r="D8984" t="s">
        <v>105</v>
      </c>
      <c r="E8984">
        <v>1</v>
      </c>
      <c r="F8984" s="1">
        <v>42070</v>
      </c>
      <c r="G8984" s="1" t="str">
        <f t="shared" si="140"/>
        <v>Saturday</v>
      </c>
      <c r="H8984" s="2">
        <v>0.95783564814814814</v>
      </c>
      <c r="I8984">
        <v>20.25</v>
      </c>
      <c r="J8984">
        <v>20.25</v>
      </c>
      <c r="K8984" t="s">
        <v>176</v>
      </c>
      <c r="L8984" t="s">
        <v>19</v>
      </c>
      <c r="M8984" t="s">
        <v>106</v>
      </c>
      <c r="N8984" t="s">
        <v>107</v>
      </c>
    </row>
    <row r="8985" spans="1:14" x14ac:dyDescent="0.25">
      <c r="A8985">
        <v>8984</v>
      </c>
      <c r="B8985">
        <v>3937</v>
      </c>
      <c r="C8985">
        <f>1/COUNTIF(B:B, B8985)</f>
        <v>0.33333333333333331</v>
      </c>
      <c r="D8985" t="s">
        <v>80</v>
      </c>
      <c r="E8985">
        <v>1</v>
      </c>
      <c r="F8985" s="1">
        <v>42070</v>
      </c>
      <c r="G8985" s="1" t="str">
        <f t="shared" si="140"/>
        <v>Saturday</v>
      </c>
      <c r="H8985" s="2">
        <v>0.96012731481481484</v>
      </c>
      <c r="I8985">
        <v>12</v>
      </c>
      <c r="J8985">
        <v>12</v>
      </c>
      <c r="K8985" t="s">
        <v>177</v>
      </c>
      <c r="L8985" t="s">
        <v>12</v>
      </c>
      <c r="M8985" t="s">
        <v>81</v>
      </c>
      <c r="N8985" t="s">
        <v>82</v>
      </c>
    </row>
    <row r="8986" spans="1:14" x14ac:dyDescent="0.25">
      <c r="A8986">
        <v>8985</v>
      </c>
      <c r="B8986">
        <v>3937</v>
      </c>
      <c r="C8986">
        <f>1/COUNTIF(B:B, B8986)</f>
        <v>0.33333333333333331</v>
      </c>
      <c r="D8986" t="s">
        <v>154</v>
      </c>
      <c r="E8986">
        <v>1</v>
      </c>
      <c r="F8986" s="1">
        <v>42070</v>
      </c>
      <c r="G8986" s="1" t="str">
        <f t="shared" si="140"/>
        <v>Saturday</v>
      </c>
      <c r="H8986" s="2">
        <v>0.96012731481481484</v>
      </c>
      <c r="I8986">
        <v>16.75</v>
      </c>
      <c r="J8986">
        <v>16.75</v>
      </c>
      <c r="K8986" t="s">
        <v>175</v>
      </c>
      <c r="L8986" t="s">
        <v>19</v>
      </c>
      <c r="M8986" t="s">
        <v>97</v>
      </c>
      <c r="N8986" t="s">
        <v>98</v>
      </c>
    </row>
    <row r="8987" spans="1:14" x14ac:dyDescent="0.25">
      <c r="A8987">
        <v>8986</v>
      </c>
      <c r="B8987">
        <v>3937</v>
      </c>
      <c r="C8987">
        <f>1/COUNTIF(B:B, B8987)</f>
        <v>0.33333333333333331</v>
      </c>
      <c r="D8987" t="s">
        <v>152</v>
      </c>
      <c r="E8987">
        <v>1</v>
      </c>
      <c r="F8987" s="1">
        <v>42070</v>
      </c>
      <c r="G8987" s="1" t="str">
        <f t="shared" si="140"/>
        <v>Saturday</v>
      </c>
      <c r="H8987" s="2">
        <v>0.96012731481481484</v>
      </c>
      <c r="I8987">
        <v>12</v>
      </c>
      <c r="J8987">
        <v>12</v>
      </c>
      <c r="K8987" t="s">
        <v>177</v>
      </c>
      <c r="L8987" t="s">
        <v>19</v>
      </c>
      <c r="M8987" t="s">
        <v>106</v>
      </c>
      <c r="N8987" t="s">
        <v>107</v>
      </c>
    </row>
    <row r="8988" spans="1:14" x14ac:dyDescent="0.25">
      <c r="A8988">
        <v>8987</v>
      </c>
      <c r="B8988">
        <v>3938</v>
      </c>
      <c r="C8988">
        <f>1/COUNTIF(B:B, B8988)</f>
        <v>1</v>
      </c>
      <c r="D8988" t="s">
        <v>137</v>
      </c>
      <c r="E8988">
        <v>1</v>
      </c>
      <c r="F8988" s="1">
        <v>42071</v>
      </c>
      <c r="G8988" s="1" t="str">
        <f t="shared" si="140"/>
        <v>Sunday</v>
      </c>
      <c r="H8988" s="2">
        <v>0.49327546296296299</v>
      </c>
      <c r="I8988">
        <v>16.5</v>
      </c>
      <c r="J8988">
        <v>16.5</v>
      </c>
      <c r="K8988" t="s">
        <v>176</v>
      </c>
      <c r="L8988" t="s">
        <v>12</v>
      </c>
      <c r="M8988" t="s">
        <v>13</v>
      </c>
      <c r="N8988" t="s">
        <v>14</v>
      </c>
    </row>
    <row r="8989" spans="1:14" x14ac:dyDescent="0.25">
      <c r="A8989">
        <v>8988</v>
      </c>
      <c r="B8989">
        <v>3939</v>
      </c>
      <c r="C8989">
        <f>1/COUNTIF(B:B, B8989)</f>
        <v>1</v>
      </c>
      <c r="D8989" t="s">
        <v>144</v>
      </c>
      <c r="E8989">
        <v>1</v>
      </c>
      <c r="F8989" s="1">
        <v>42071</v>
      </c>
      <c r="G8989" s="1" t="str">
        <f t="shared" si="140"/>
        <v>Sunday</v>
      </c>
      <c r="H8989" s="2">
        <v>0.51587962962962963</v>
      </c>
      <c r="I8989">
        <v>12.25</v>
      </c>
      <c r="J8989">
        <v>12.25</v>
      </c>
      <c r="K8989" t="s">
        <v>177</v>
      </c>
      <c r="L8989" t="s">
        <v>23</v>
      </c>
      <c r="M8989" t="s">
        <v>110</v>
      </c>
      <c r="N8989" t="s">
        <v>111</v>
      </c>
    </row>
    <row r="8990" spans="1:14" x14ac:dyDescent="0.25">
      <c r="A8990">
        <v>8989</v>
      </c>
      <c r="B8990">
        <v>3940</v>
      </c>
      <c r="C8990">
        <f>1/COUNTIF(B:B, B8990)</f>
        <v>8.3333333333333329E-2</v>
      </c>
      <c r="D8990" t="s">
        <v>151</v>
      </c>
      <c r="E8990">
        <v>1</v>
      </c>
      <c r="F8990" s="1">
        <v>42071</v>
      </c>
      <c r="G8990" s="1" t="str">
        <f t="shared" si="140"/>
        <v>Sunday</v>
      </c>
      <c r="H8990" s="2">
        <v>0.52046296296296302</v>
      </c>
      <c r="I8990">
        <v>12.75</v>
      </c>
      <c r="J8990">
        <v>12.75</v>
      </c>
      <c r="K8990" t="s">
        <v>177</v>
      </c>
      <c r="L8990" t="s">
        <v>30</v>
      </c>
      <c r="M8990" t="s">
        <v>78</v>
      </c>
      <c r="N8990" t="s">
        <v>79</v>
      </c>
    </row>
    <row r="8991" spans="1:14" x14ac:dyDescent="0.25">
      <c r="A8991">
        <v>8990</v>
      </c>
      <c r="B8991">
        <v>3940</v>
      </c>
      <c r="C8991">
        <f>1/COUNTIF(B:B, B8991)</f>
        <v>8.3333333333333329E-2</v>
      </c>
      <c r="D8991" t="s">
        <v>15</v>
      </c>
      <c r="E8991">
        <v>1</v>
      </c>
      <c r="F8991" s="1">
        <v>42071</v>
      </c>
      <c r="G8991" s="1" t="str">
        <f t="shared" si="140"/>
        <v>Sunday</v>
      </c>
      <c r="H8991" s="2">
        <v>0.52046296296296302</v>
      </c>
      <c r="I8991">
        <v>16</v>
      </c>
      <c r="J8991">
        <v>16</v>
      </c>
      <c r="K8991" t="s">
        <v>175</v>
      </c>
      <c r="L8991" t="s">
        <v>12</v>
      </c>
      <c r="M8991" t="s">
        <v>16</v>
      </c>
      <c r="N8991" t="s">
        <v>17</v>
      </c>
    </row>
    <row r="8992" spans="1:14" x14ac:dyDescent="0.25">
      <c r="A8992">
        <v>8991</v>
      </c>
      <c r="B8992">
        <v>3940</v>
      </c>
      <c r="C8992">
        <f>1/COUNTIF(B:B, B8992)</f>
        <v>8.3333333333333329E-2</v>
      </c>
      <c r="D8992" t="s">
        <v>46</v>
      </c>
      <c r="E8992">
        <v>2</v>
      </c>
      <c r="F8992" s="1">
        <v>42071</v>
      </c>
      <c r="G8992" s="1" t="str">
        <f t="shared" si="140"/>
        <v>Sunday</v>
      </c>
      <c r="H8992" s="2">
        <v>0.52046296296296302</v>
      </c>
      <c r="I8992">
        <v>12</v>
      </c>
      <c r="J8992">
        <v>24</v>
      </c>
      <c r="K8992" t="s">
        <v>177</v>
      </c>
      <c r="L8992" t="s">
        <v>12</v>
      </c>
      <c r="M8992" t="s">
        <v>16</v>
      </c>
      <c r="N8992" t="s">
        <v>17</v>
      </c>
    </row>
    <row r="8993" spans="1:14" x14ac:dyDescent="0.25">
      <c r="A8993">
        <v>8992</v>
      </c>
      <c r="B8993">
        <v>3940</v>
      </c>
      <c r="C8993">
        <f>1/COUNTIF(B:B, B8993)</f>
        <v>8.3333333333333329E-2</v>
      </c>
      <c r="D8993" t="s">
        <v>86</v>
      </c>
      <c r="E8993">
        <v>1</v>
      </c>
      <c r="F8993" s="1">
        <v>42071</v>
      </c>
      <c r="G8993" s="1" t="str">
        <f t="shared" si="140"/>
        <v>Sunday</v>
      </c>
      <c r="H8993" s="2">
        <v>0.52046296296296302</v>
      </c>
      <c r="I8993">
        <v>17.950000762939453</v>
      </c>
      <c r="J8993">
        <v>17.950000762939453</v>
      </c>
      <c r="K8993" t="s">
        <v>176</v>
      </c>
      <c r="L8993" t="s">
        <v>19</v>
      </c>
      <c r="M8993" t="s">
        <v>87</v>
      </c>
      <c r="N8993" t="s">
        <v>88</v>
      </c>
    </row>
    <row r="8994" spans="1:14" x14ac:dyDescent="0.25">
      <c r="A8994">
        <v>8993</v>
      </c>
      <c r="B8994">
        <v>3940</v>
      </c>
      <c r="C8994">
        <f>1/COUNTIF(B:B, B8994)</f>
        <v>8.3333333333333329E-2</v>
      </c>
      <c r="D8994" t="s">
        <v>73</v>
      </c>
      <c r="E8994">
        <v>2</v>
      </c>
      <c r="F8994" s="1">
        <v>42071</v>
      </c>
      <c r="G8994" s="1" t="str">
        <f t="shared" si="140"/>
        <v>Sunday</v>
      </c>
      <c r="H8994" s="2">
        <v>0.52046296296296302</v>
      </c>
      <c r="I8994">
        <v>15.25</v>
      </c>
      <c r="J8994">
        <v>30.5</v>
      </c>
      <c r="K8994" t="s">
        <v>176</v>
      </c>
      <c r="L8994" t="s">
        <v>12</v>
      </c>
      <c r="M8994" t="s">
        <v>74</v>
      </c>
      <c r="N8994" t="s">
        <v>75</v>
      </c>
    </row>
    <row r="8995" spans="1:14" x14ac:dyDescent="0.25">
      <c r="A8995">
        <v>8994</v>
      </c>
      <c r="B8995">
        <v>3940</v>
      </c>
      <c r="C8995">
        <f>1/COUNTIF(B:B, B8995)</f>
        <v>8.3333333333333329E-2</v>
      </c>
      <c r="D8995" t="s">
        <v>115</v>
      </c>
      <c r="E8995">
        <v>1</v>
      </c>
      <c r="F8995" s="1">
        <v>42071</v>
      </c>
      <c r="G8995" s="1" t="str">
        <f t="shared" si="140"/>
        <v>Sunday</v>
      </c>
      <c r="H8995" s="2">
        <v>0.52046296296296302</v>
      </c>
      <c r="I8995">
        <v>12.5</v>
      </c>
      <c r="J8995">
        <v>12.5</v>
      </c>
      <c r="K8995" t="s">
        <v>175</v>
      </c>
      <c r="L8995" t="s">
        <v>12</v>
      </c>
      <c r="M8995" t="s">
        <v>74</v>
      </c>
      <c r="N8995" t="s">
        <v>75</v>
      </c>
    </row>
    <row r="8996" spans="1:14" x14ac:dyDescent="0.25">
      <c r="A8996">
        <v>8995</v>
      </c>
      <c r="B8996">
        <v>3940</v>
      </c>
      <c r="C8996">
        <f>1/COUNTIF(B:B, B8996)</f>
        <v>8.3333333333333329E-2</v>
      </c>
      <c r="D8996" t="s">
        <v>65</v>
      </c>
      <c r="E8996">
        <v>1</v>
      </c>
      <c r="F8996" s="1">
        <v>42071</v>
      </c>
      <c r="G8996" s="1" t="str">
        <f t="shared" si="140"/>
        <v>Sunday</v>
      </c>
      <c r="H8996" s="2">
        <v>0.52046296296296302</v>
      </c>
      <c r="I8996">
        <v>20.75</v>
      </c>
      <c r="J8996">
        <v>20.75</v>
      </c>
      <c r="K8996" t="s">
        <v>176</v>
      </c>
      <c r="L8996" t="s">
        <v>30</v>
      </c>
      <c r="M8996" t="s">
        <v>66</v>
      </c>
      <c r="N8996" t="s">
        <v>67</v>
      </c>
    </row>
    <row r="8997" spans="1:14" x14ac:dyDescent="0.25">
      <c r="A8997">
        <v>8996</v>
      </c>
      <c r="B8997">
        <v>3940</v>
      </c>
      <c r="C8997">
        <f>1/COUNTIF(B:B, B8997)</f>
        <v>8.3333333333333329E-2</v>
      </c>
      <c r="D8997" t="s">
        <v>153</v>
      </c>
      <c r="E8997">
        <v>1</v>
      </c>
      <c r="F8997" s="1">
        <v>42071</v>
      </c>
      <c r="G8997" s="1" t="str">
        <f t="shared" si="140"/>
        <v>Sunday</v>
      </c>
      <c r="H8997" s="2">
        <v>0.52046296296296302</v>
      </c>
      <c r="I8997">
        <v>16.5</v>
      </c>
      <c r="J8997">
        <v>16.5</v>
      </c>
      <c r="K8997" t="s">
        <v>175</v>
      </c>
      <c r="L8997" t="s">
        <v>23</v>
      </c>
      <c r="M8997" t="s">
        <v>56</v>
      </c>
      <c r="N8997" t="s">
        <v>57</v>
      </c>
    </row>
    <row r="8998" spans="1:14" x14ac:dyDescent="0.25">
      <c r="A8998">
        <v>8997</v>
      </c>
      <c r="B8998">
        <v>3940</v>
      </c>
      <c r="C8998">
        <f>1/COUNTIF(B:B, B8998)</f>
        <v>8.3333333333333329E-2</v>
      </c>
      <c r="D8998" t="s">
        <v>29</v>
      </c>
      <c r="E8998">
        <v>1</v>
      </c>
      <c r="F8998" s="1">
        <v>42071</v>
      </c>
      <c r="G8998" s="1" t="str">
        <f t="shared" si="140"/>
        <v>Sunday</v>
      </c>
      <c r="H8998" s="2">
        <v>0.52046296296296302</v>
      </c>
      <c r="I8998">
        <v>20.75</v>
      </c>
      <c r="J8998">
        <v>20.75</v>
      </c>
      <c r="K8998" t="s">
        <v>176</v>
      </c>
      <c r="L8998" t="s">
        <v>30</v>
      </c>
      <c r="M8998" t="s">
        <v>31</v>
      </c>
      <c r="N8998" t="s">
        <v>32</v>
      </c>
    </row>
    <row r="8999" spans="1:14" x14ac:dyDescent="0.25">
      <c r="A8999">
        <v>8998</v>
      </c>
      <c r="B8999">
        <v>3940</v>
      </c>
      <c r="C8999">
        <f>1/COUNTIF(B:B, B8999)</f>
        <v>8.3333333333333329E-2</v>
      </c>
      <c r="D8999" t="s">
        <v>118</v>
      </c>
      <c r="E8999">
        <v>1</v>
      </c>
      <c r="F8999" s="1">
        <v>42071</v>
      </c>
      <c r="G8999" s="1" t="str">
        <f t="shared" si="140"/>
        <v>Sunday</v>
      </c>
      <c r="H8999" s="2">
        <v>0.52046296296296302</v>
      </c>
      <c r="I8999">
        <v>20.25</v>
      </c>
      <c r="J8999">
        <v>20.25</v>
      </c>
      <c r="K8999" t="s">
        <v>176</v>
      </c>
      <c r="L8999" t="s">
        <v>19</v>
      </c>
      <c r="M8999" t="s">
        <v>62</v>
      </c>
      <c r="N8999" t="s">
        <v>63</v>
      </c>
    </row>
    <row r="9000" spans="1:14" x14ac:dyDescent="0.25">
      <c r="A9000">
        <v>8999</v>
      </c>
      <c r="B9000">
        <v>3940</v>
      </c>
      <c r="C9000">
        <f>1/COUNTIF(B:B, B9000)</f>
        <v>8.3333333333333329E-2</v>
      </c>
      <c r="D9000" t="s">
        <v>149</v>
      </c>
      <c r="E9000">
        <v>1</v>
      </c>
      <c r="F9000" s="1">
        <v>42071</v>
      </c>
      <c r="G9000" s="1" t="str">
        <f t="shared" si="140"/>
        <v>Sunday</v>
      </c>
      <c r="H9000" s="2">
        <v>0.52046296296296302</v>
      </c>
      <c r="I9000">
        <v>16</v>
      </c>
      <c r="J9000">
        <v>16</v>
      </c>
      <c r="K9000" t="s">
        <v>175</v>
      </c>
      <c r="L9000" t="s">
        <v>19</v>
      </c>
      <c r="M9000" t="s">
        <v>62</v>
      </c>
      <c r="N9000" t="s">
        <v>63</v>
      </c>
    </row>
    <row r="9001" spans="1:14" x14ac:dyDescent="0.25">
      <c r="A9001">
        <v>9000</v>
      </c>
      <c r="B9001">
        <v>3940</v>
      </c>
      <c r="C9001">
        <f>1/COUNTIF(B:B, B9001)</f>
        <v>8.3333333333333329E-2</v>
      </c>
      <c r="D9001" t="s">
        <v>61</v>
      </c>
      <c r="E9001">
        <v>1</v>
      </c>
      <c r="F9001" s="1">
        <v>42071</v>
      </c>
      <c r="G9001" s="1" t="str">
        <f t="shared" si="140"/>
        <v>Sunday</v>
      </c>
      <c r="H9001" s="2">
        <v>0.52046296296296302</v>
      </c>
      <c r="I9001">
        <v>12</v>
      </c>
      <c r="J9001">
        <v>12</v>
      </c>
      <c r="K9001" t="s">
        <v>177</v>
      </c>
      <c r="L9001" t="s">
        <v>19</v>
      </c>
      <c r="M9001" t="s">
        <v>62</v>
      </c>
      <c r="N9001" t="s">
        <v>63</v>
      </c>
    </row>
    <row r="9002" spans="1:14" x14ac:dyDescent="0.25">
      <c r="A9002">
        <v>9001</v>
      </c>
      <c r="B9002">
        <v>3941</v>
      </c>
      <c r="C9002">
        <f>1/COUNTIF(B:B, B9002)</f>
        <v>1</v>
      </c>
      <c r="D9002" t="s">
        <v>18</v>
      </c>
      <c r="E9002">
        <v>1</v>
      </c>
      <c r="F9002" s="1">
        <v>42071</v>
      </c>
      <c r="G9002" s="1" t="str">
        <f t="shared" si="140"/>
        <v>Sunday</v>
      </c>
      <c r="H9002" s="2">
        <v>0.52171296296296299</v>
      </c>
      <c r="I9002">
        <v>18.5</v>
      </c>
      <c r="J9002">
        <v>18.5</v>
      </c>
      <c r="K9002" t="s">
        <v>176</v>
      </c>
      <c r="L9002" t="s">
        <v>19</v>
      </c>
      <c r="M9002" t="s">
        <v>20</v>
      </c>
      <c r="N9002" t="s">
        <v>21</v>
      </c>
    </row>
    <row r="9003" spans="1:14" x14ac:dyDescent="0.25">
      <c r="A9003">
        <v>9002</v>
      </c>
      <c r="B9003">
        <v>3942</v>
      </c>
      <c r="C9003">
        <f>1/COUNTIF(B:B, B9003)</f>
        <v>1</v>
      </c>
      <c r="D9003" t="s">
        <v>68</v>
      </c>
      <c r="E9003">
        <v>1</v>
      </c>
      <c r="F9003" s="1">
        <v>42071</v>
      </c>
      <c r="G9003" s="1" t="str">
        <f t="shared" si="140"/>
        <v>Sunday</v>
      </c>
      <c r="H9003" s="2">
        <v>0.52377314814814813</v>
      </c>
      <c r="I9003">
        <v>20.75</v>
      </c>
      <c r="J9003">
        <v>20.75</v>
      </c>
      <c r="K9003" t="s">
        <v>176</v>
      </c>
      <c r="L9003" t="s">
        <v>30</v>
      </c>
      <c r="M9003" t="s">
        <v>38</v>
      </c>
      <c r="N9003" t="s">
        <v>39</v>
      </c>
    </row>
    <row r="9004" spans="1:14" x14ac:dyDescent="0.25">
      <c r="A9004">
        <v>9003</v>
      </c>
      <c r="B9004">
        <v>3943</v>
      </c>
      <c r="C9004">
        <f>1/COUNTIF(B:B, B9004)</f>
        <v>1</v>
      </c>
      <c r="D9004" t="s">
        <v>130</v>
      </c>
      <c r="E9004">
        <v>1</v>
      </c>
      <c r="F9004" s="1">
        <v>42071</v>
      </c>
      <c r="G9004" s="1" t="str">
        <f t="shared" si="140"/>
        <v>Sunday</v>
      </c>
      <c r="H9004" s="2">
        <v>0.52596064814814814</v>
      </c>
      <c r="I9004">
        <v>16.75</v>
      </c>
      <c r="J9004">
        <v>16.75</v>
      </c>
      <c r="K9004" t="s">
        <v>175</v>
      </c>
      <c r="L9004" t="s">
        <v>30</v>
      </c>
      <c r="M9004" t="s">
        <v>120</v>
      </c>
      <c r="N9004" t="s">
        <v>121</v>
      </c>
    </row>
    <row r="9005" spans="1:14" x14ac:dyDescent="0.25">
      <c r="A9005">
        <v>9004</v>
      </c>
      <c r="B9005">
        <v>3944</v>
      </c>
      <c r="C9005">
        <f>1/COUNTIF(B:B, B9005)</f>
        <v>0.5</v>
      </c>
      <c r="D9005" t="s">
        <v>130</v>
      </c>
      <c r="E9005">
        <v>1</v>
      </c>
      <c r="F9005" s="1">
        <v>42071</v>
      </c>
      <c r="G9005" s="1" t="str">
        <f t="shared" si="140"/>
        <v>Sunday</v>
      </c>
      <c r="H9005" s="2">
        <v>0.54083333333333339</v>
      </c>
      <c r="I9005">
        <v>16.75</v>
      </c>
      <c r="J9005">
        <v>16.75</v>
      </c>
      <c r="K9005" t="s">
        <v>175</v>
      </c>
      <c r="L9005" t="s">
        <v>30</v>
      </c>
      <c r="M9005" t="s">
        <v>120</v>
      </c>
      <c r="N9005" t="s">
        <v>121</v>
      </c>
    </row>
    <row r="9006" spans="1:14" x14ac:dyDescent="0.25">
      <c r="A9006">
        <v>9005</v>
      </c>
      <c r="B9006">
        <v>3944</v>
      </c>
      <c r="C9006">
        <f>1/COUNTIF(B:B, B9006)</f>
        <v>0.5</v>
      </c>
      <c r="D9006" t="s">
        <v>22</v>
      </c>
      <c r="E9006">
        <v>1</v>
      </c>
      <c r="F9006" s="1">
        <v>42071</v>
      </c>
      <c r="G9006" s="1" t="str">
        <f t="shared" si="140"/>
        <v>Sunday</v>
      </c>
      <c r="H9006" s="2">
        <v>0.54083333333333339</v>
      </c>
      <c r="I9006">
        <v>20.75</v>
      </c>
      <c r="J9006">
        <v>20.75</v>
      </c>
      <c r="K9006" t="s">
        <v>176</v>
      </c>
      <c r="L9006" t="s">
        <v>23</v>
      </c>
      <c r="M9006" t="s">
        <v>24</v>
      </c>
      <c r="N9006" t="s">
        <v>25</v>
      </c>
    </row>
    <row r="9007" spans="1:14" x14ac:dyDescent="0.25">
      <c r="A9007">
        <v>9006</v>
      </c>
      <c r="B9007">
        <v>3945</v>
      </c>
      <c r="C9007">
        <f>1/COUNTIF(B:B, B9007)</f>
        <v>0.16666666666666666</v>
      </c>
      <c r="D9007" t="s">
        <v>80</v>
      </c>
      <c r="E9007">
        <v>1</v>
      </c>
      <c r="F9007" s="1">
        <v>42071</v>
      </c>
      <c r="G9007" s="1" t="str">
        <f t="shared" si="140"/>
        <v>Sunday</v>
      </c>
      <c r="H9007" s="2">
        <v>0.54773148148148143</v>
      </c>
      <c r="I9007">
        <v>12</v>
      </c>
      <c r="J9007">
        <v>12</v>
      </c>
      <c r="K9007" t="s">
        <v>177</v>
      </c>
      <c r="L9007" t="s">
        <v>12</v>
      </c>
      <c r="M9007" t="s">
        <v>81</v>
      </c>
      <c r="N9007" t="s">
        <v>82</v>
      </c>
    </row>
    <row r="9008" spans="1:14" x14ac:dyDescent="0.25">
      <c r="A9008">
        <v>9007</v>
      </c>
      <c r="B9008">
        <v>3945</v>
      </c>
      <c r="C9008">
        <f>1/COUNTIF(B:B, B9008)</f>
        <v>0.16666666666666666</v>
      </c>
      <c r="D9008" t="s">
        <v>123</v>
      </c>
      <c r="E9008">
        <v>1</v>
      </c>
      <c r="F9008" s="1">
        <v>42071</v>
      </c>
      <c r="G9008" s="1" t="str">
        <f t="shared" si="140"/>
        <v>Sunday</v>
      </c>
      <c r="H9008" s="2">
        <v>0.54773148148148143</v>
      </c>
      <c r="I9008">
        <v>20.25</v>
      </c>
      <c r="J9008">
        <v>20.25</v>
      </c>
      <c r="K9008" t="s">
        <v>176</v>
      </c>
      <c r="L9008" t="s">
        <v>19</v>
      </c>
      <c r="M9008" t="s">
        <v>48</v>
      </c>
      <c r="N9008" t="s">
        <v>49</v>
      </c>
    </row>
    <row r="9009" spans="1:14" x14ac:dyDescent="0.25">
      <c r="A9009">
        <v>9008</v>
      </c>
      <c r="B9009">
        <v>3945</v>
      </c>
      <c r="C9009">
        <f>1/COUNTIF(B:B, B9009)</f>
        <v>0.16666666666666666</v>
      </c>
      <c r="D9009" t="s">
        <v>50</v>
      </c>
      <c r="E9009">
        <v>1</v>
      </c>
      <c r="F9009" s="1">
        <v>42071</v>
      </c>
      <c r="G9009" s="1" t="str">
        <f t="shared" si="140"/>
        <v>Sunday</v>
      </c>
      <c r="H9009" s="2">
        <v>0.54773148148148143</v>
      </c>
      <c r="I9009">
        <v>20.5</v>
      </c>
      <c r="J9009">
        <v>20.5</v>
      </c>
      <c r="K9009" t="s">
        <v>176</v>
      </c>
      <c r="L9009" t="s">
        <v>12</v>
      </c>
      <c r="M9009" t="s">
        <v>51</v>
      </c>
      <c r="N9009" t="s">
        <v>52</v>
      </c>
    </row>
    <row r="9010" spans="1:14" x14ac:dyDescent="0.25">
      <c r="A9010">
        <v>9009</v>
      </c>
      <c r="B9010">
        <v>3945</v>
      </c>
      <c r="C9010">
        <f>1/COUNTIF(B:B, B9010)</f>
        <v>0.16666666666666666</v>
      </c>
      <c r="D9010" t="s">
        <v>122</v>
      </c>
      <c r="E9010">
        <v>1</v>
      </c>
      <c r="F9010" s="1">
        <v>42071</v>
      </c>
      <c r="G9010" s="1" t="str">
        <f t="shared" si="140"/>
        <v>Sunday</v>
      </c>
      <c r="H9010" s="2">
        <v>0.54773148148148143</v>
      </c>
      <c r="I9010">
        <v>9.75</v>
      </c>
      <c r="J9010">
        <v>9.75</v>
      </c>
      <c r="K9010" t="s">
        <v>177</v>
      </c>
      <c r="L9010" t="s">
        <v>12</v>
      </c>
      <c r="M9010" t="s">
        <v>74</v>
      </c>
      <c r="N9010" t="s">
        <v>75</v>
      </c>
    </row>
    <row r="9011" spans="1:14" x14ac:dyDescent="0.25">
      <c r="A9011">
        <v>9010</v>
      </c>
      <c r="B9011">
        <v>3945</v>
      </c>
      <c r="C9011">
        <f>1/COUNTIF(B:B, B9011)</f>
        <v>0.16666666666666666</v>
      </c>
      <c r="D9011" t="s">
        <v>144</v>
      </c>
      <c r="E9011">
        <v>1</v>
      </c>
      <c r="F9011" s="1">
        <v>42071</v>
      </c>
      <c r="G9011" s="1" t="str">
        <f t="shared" si="140"/>
        <v>Sunday</v>
      </c>
      <c r="H9011" s="2">
        <v>0.54773148148148143</v>
      </c>
      <c r="I9011">
        <v>12.25</v>
      </c>
      <c r="J9011">
        <v>12.25</v>
      </c>
      <c r="K9011" t="s">
        <v>177</v>
      </c>
      <c r="L9011" t="s">
        <v>23</v>
      </c>
      <c r="M9011" t="s">
        <v>110</v>
      </c>
      <c r="N9011" t="s">
        <v>111</v>
      </c>
    </row>
    <row r="9012" spans="1:14" x14ac:dyDescent="0.25">
      <c r="A9012">
        <v>9011</v>
      </c>
      <c r="B9012">
        <v>3945</v>
      </c>
      <c r="C9012">
        <f>1/COUNTIF(B:B, B9012)</f>
        <v>0.16666666666666666</v>
      </c>
      <c r="D9012" t="s">
        <v>142</v>
      </c>
      <c r="E9012">
        <v>1</v>
      </c>
      <c r="F9012" s="1">
        <v>42071</v>
      </c>
      <c r="G9012" s="1" t="str">
        <f t="shared" si="140"/>
        <v>Sunday</v>
      </c>
      <c r="H9012" s="2">
        <v>0.54773148148148143</v>
      </c>
      <c r="I9012">
        <v>16.75</v>
      </c>
      <c r="J9012">
        <v>16.75</v>
      </c>
      <c r="K9012" t="s">
        <v>175</v>
      </c>
      <c r="L9012" t="s">
        <v>30</v>
      </c>
      <c r="M9012" t="s">
        <v>66</v>
      </c>
      <c r="N9012" t="s">
        <v>67</v>
      </c>
    </row>
    <row r="9013" spans="1:14" x14ac:dyDescent="0.25">
      <c r="A9013">
        <v>9012</v>
      </c>
      <c r="B9013">
        <v>3946</v>
      </c>
      <c r="C9013">
        <f>1/COUNTIF(B:B, B9013)</f>
        <v>0.5</v>
      </c>
      <c r="D9013" t="s">
        <v>128</v>
      </c>
      <c r="E9013">
        <v>1</v>
      </c>
      <c r="F9013" s="1">
        <v>42071</v>
      </c>
      <c r="G9013" s="1" t="str">
        <f t="shared" si="140"/>
        <v>Sunday</v>
      </c>
      <c r="H9013" s="2">
        <v>0.55278935185185185</v>
      </c>
      <c r="I9013">
        <v>10.5</v>
      </c>
      <c r="J9013">
        <v>10.5</v>
      </c>
      <c r="K9013" t="s">
        <v>177</v>
      </c>
      <c r="L9013" t="s">
        <v>12</v>
      </c>
      <c r="M9013" t="s">
        <v>13</v>
      </c>
      <c r="N9013" t="s">
        <v>14</v>
      </c>
    </row>
    <row r="9014" spans="1:14" x14ac:dyDescent="0.25">
      <c r="A9014">
        <v>9013</v>
      </c>
      <c r="B9014">
        <v>3946</v>
      </c>
      <c r="C9014">
        <f>1/COUNTIF(B:B, B9014)</f>
        <v>0.5</v>
      </c>
      <c r="D9014" t="s">
        <v>154</v>
      </c>
      <c r="E9014">
        <v>1</v>
      </c>
      <c r="F9014" s="1">
        <v>42071</v>
      </c>
      <c r="G9014" s="1" t="str">
        <f t="shared" si="140"/>
        <v>Sunday</v>
      </c>
      <c r="H9014" s="2">
        <v>0.55278935185185185</v>
      </c>
      <c r="I9014">
        <v>16.75</v>
      </c>
      <c r="J9014">
        <v>16.75</v>
      </c>
      <c r="K9014" t="s">
        <v>175</v>
      </c>
      <c r="L9014" t="s">
        <v>19</v>
      </c>
      <c r="M9014" t="s">
        <v>97</v>
      </c>
      <c r="N9014" t="s">
        <v>98</v>
      </c>
    </row>
    <row r="9015" spans="1:14" x14ac:dyDescent="0.25">
      <c r="A9015">
        <v>9014</v>
      </c>
      <c r="B9015">
        <v>3947</v>
      </c>
      <c r="C9015">
        <f>1/COUNTIF(B:B, B9015)</f>
        <v>1</v>
      </c>
      <c r="D9015" t="s">
        <v>122</v>
      </c>
      <c r="E9015">
        <v>1</v>
      </c>
      <c r="F9015" s="1">
        <v>42071</v>
      </c>
      <c r="G9015" s="1" t="str">
        <f t="shared" si="140"/>
        <v>Sunday</v>
      </c>
      <c r="H9015" s="2">
        <v>0.55481481481481476</v>
      </c>
      <c r="I9015">
        <v>9.75</v>
      </c>
      <c r="J9015">
        <v>9.75</v>
      </c>
      <c r="K9015" t="s">
        <v>177</v>
      </c>
      <c r="L9015" t="s">
        <v>12</v>
      </c>
      <c r="M9015" t="s">
        <v>74</v>
      </c>
      <c r="N9015" t="s">
        <v>75</v>
      </c>
    </row>
    <row r="9016" spans="1:14" x14ac:dyDescent="0.25">
      <c r="A9016">
        <v>9015</v>
      </c>
      <c r="B9016">
        <v>3948</v>
      </c>
      <c r="C9016">
        <f>1/COUNTIF(B:B, B9016)</f>
        <v>1</v>
      </c>
      <c r="D9016" t="s">
        <v>154</v>
      </c>
      <c r="E9016">
        <v>1</v>
      </c>
      <c r="F9016" s="1">
        <v>42071</v>
      </c>
      <c r="G9016" s="1" t="str">
        <f t="shared" si="140"/>
        <v>Sunday</v>
      </c>
      <c r="H9016" s="2">
        <v>0.55932870370370369</v>
      </c>
      <c r="I9016">
        <v>16.75</v>
      </c>
      <c r="J9016">
        <v>16.75</v>
      </c>
      <c r="K9016" t="s">
        <v>175</v>
      </c>
      <c r="L9016" t="s">
        <v>19</v>
      </c>
      <c r="M9016" t="s">
        <v>97</v>
      </c>
      <c r="N9016" t="s">
        <v>98</v>
      </c>
    </row>
    <row r="9017" spans="1:14" x14ac:dyDescent="0.25">
      <c r="A9017">
        <v>9016</v>
      </c>
      <c r="B9017">
        <v>3949</v>
      </c>
      <c r="C9017">
        <f>1/COUNTIF(B:B, B9017)</f>
        <v>1</v>
      </c>
      <c r="D9017" t="s">
        <v>69</v>
      </c>
      <c r="E9017">
        <v>1</v>
      </c>
      <c r="F9017" s="1">
        <v>42071</v>
      </c>
      <c r="G9017" s="1" t="str">
        <f t="shared" si="140"/>
        <v>Sunday</v>
      </c>
      <c r="H9017" s="2">
        <v>0.5649305555555556</v>
      </c>
      <c r="I9017">
        <v>20.75</v>
      </c>
      <c r="J9017">
        <v>20.75</v>
      </c>
      <c r="K9017" t="s">
        <v>176</v>
      </c>
      <c r="L9017" t="s">
        <v>30</v>
      </c>
      <c r="M9017" t="s">
        <v>70</v>
      </c>
      <c r="N9017" t="s">
        <v>71</v>
      </c>
    </row>
    <row r="9018" spans="1:14" x14ac:dyDescent="0.25">
      <c r="A9018">
        <v>9017</v>
      </c>
      <c r="B9018">
        <v>3950</v>
      </c>
      <c r="C9018">
        <f>1/COUNTIF(B:B, B9018)</f>
        <v>1</v>
      </c>
      <c r="D9018" t="s">
        <v>80</v>
      </c>
      <c r="E9018">
        <v>1</v>
      </c>
      <c r="F9018" s="1">
        <v>42071</v>
      </c>
      <c r="G9018" s="1" t="str">
        <f t="shared" si="140"/>
        <v>Sunday</v>
      </c>
      <c r="H9018" s="2">
        <v>0.5718981481481481</v>
      </c>
      <c r="I9018">
        <v>12</v>
      </c>
      <c r="J9018">
        <v>12</v>
      </c>
      <c r="K9018" t="s">
        <v>177</v>
      </c>
      <c r="L9018" t="s">
        <v>12</v>
      </c>
      <c r="M9018" t="s">
        <v>81</v>
      </c>
      <c r="N9018" t="s">
        <v>82</v>
      </c>
    </row>
    <row r="9019" spans="1:14" x14ac:dyDescent="0.25">
      <c r="A9019">
        <v>9018</v>
      </c>
      <c r="B9019">
        <v>3951</v>
      </c>
      <c r="C9019">
        <f>1/COUNTIF(B:B, B9019)</f>
        <v>0.25</v>
      </c>
      <c r="D9019" t="s">
        <v>151</v>
      </c>
      <c r="E9019">
        <v>1</v>
      </c>
      <c r="F9019" s="1">
        <v>42071</v>
      </c>
      <c r="G9019" s="1" t="str">
        <f t="shared" si="140"/>
        <v>Sunday</v>
      </c>
      <c r="H9019" s="2">
        <v>0.59334490740740742</v>
      </c>
      <c r="I9019">
        <v>12.75</v>
      </c>
      <c r="J9019">
        <v>12.75</v>
      </c>
      <c r="K9019" t="s">
        <v>177</v>
      </c>
      <c r="L9019" t="s">
        <v>30</v>
      </c>
      <c r="M9019" t="s">
        <v>78</v>
      </c>
      <c r="N9019" t="s">
        <v>79</v>
      </c>
    </row>
    <row r="9020" spans="1:14" x14ac:dyDescent="0.25">
      <c r="A9020">
        <v>9019</v>
      </c>
      <c r="B9020">
        <v>3951</v>
      </c>
      <c r="C9020">
        <f>1/COUNTIF(B:B, B9020)</f>
        <v>0.25</v>
      </c>
      <c r="D9020" t="s">
        <v>11</v>
      </c>
      <c r="E9020">
        <v>1</v>
      </c>
      <c r="F9020" s="1">
        <v>42071</v>
      </c>
      <c r="G9020" s="1" t="str">
        <f t="shared" si="140"/>
        <v>Sunday</v>
      </c>
      <c r="H9020" s="2">
        <v>0.59334490740740742</v>
      </c>
      <c r="I9020">
        <v>13.25</v>
      </c>
      <c r="J9020">
        <v>13.25</v>
      </c>
      <c r="K9020" t="s">
        <v>175</v>
      </c>
      <c r="L9020" t="s">
        <v>12</v>
      </c>
      <c r="M9020" t="s">
        <v>13</v>
      </c>
      <c r="N9020" t="s">
        <v>14</v>
      </c>
    </row>
    <row r="9021" spans="1:14" x14ac:dyDescent="0.25">
      <c r="A9021">
        <v>9020</v>
      </c>
      <c r="B9021">
        <v>3951</v>
      </c>
      <c r="C9021">
        <f>1/COUNTIF(B:B, B9021)</f>
        <v>0.25</v>
      </c>
      <c r="D9021" t="s">
        <v>26</v>
      </c>
      <c r="E9021">
        <v>1</v>
      </c>
      <c r="F9021" s="1">
        <v>42071</v>
      </c>
      <c r="G9021" s="1" t="str">
        <f t="shared" si="140"/>
        <v>Sunday</v>
      </c>
      <c r="H9021" s="2">
        <v>0.59334490740740742</v>
      </c>
      <c r="I9021">
        <v>16</v>
      </c>
      <c r="J9021">
        <v>16</v>
      </c>
      <c r="K9021" t="s">
        <v>175</v>
      </c>
      <c r="L9021" t="s">
        <v>19</v>
      </c>
      <c r="M9021" t="s">
        <v>27</v>
      </c>
      <c r="N9021" t="s">
        <v>28</v>
      </c>
    </row>
    <row r="9022" spans="1:14" x14ac:dyDescent="0.25">
      <c r="A9022">
        <v>9021</v>
      </c>
      <c r="B9022">
        <v>3951</v>
      </c>
      <c r="C9022">
        <f>1/COUNTIF(B:B, B9022)</f>
        <v>0.25</v>
      </c>
      <c r="D9022" t="s">
        <v>133</v>
      </c>
      <c r="E9022">
        <v>1</v>
      </c>
      <c r="F9022" s="1">
        <v>42071</v>
      </c>
      <c r="G9022" s="1" t="str">
        <f t="shared" si="140"/>
        <v>Sunday</v>
      </c>
      <c r="H9022" s="2">
        <v>0.59334490740740742</v>
      </c>
      <c r="I9022">
        <v>16.75</v>
      </c>
      <c r="J9022">
        <v>16.75</v>
      </c>
      <c r="K9022" t="s">
        <v>175</v>
      </c>
      <c r="L9022" t="s">
        <v>30</v>
      </c>
      <c r="M9022" t="s">
        <v>31</v>
      </c>
      <c r="N9022" t="s">
        <v>32</v>
      </c>
    </row>
    <row r="9023" spans="1:14" x14ac:dyDescent="0.25">
      <c r="A9023">
        <v>9022</v>
      </c>
      <c r="B9023">
        <v>3952</v>
      </c>
      <c r="C9023">
        <f>1/COUNTIF(B:B, B9023)</f>
        <v>1</v>
      </c>
      <c r="D9023" t="s">
        <v>37</v>
      </c>
      <c r="E9023">
        <v>1</v>
      </c>
      <c r="F9023" s="1">
        <v>42071</v>
      </c>
      <c r="G9023" s="1" t="str">
        <f t="shared" si="140"/>
        <v>Sunday</v>
      </c>
      <c r="H9023" s="2">
        <v>0.59354166666666663</v>
      </c>
      <c r="I9023">
        <v>12.75</v>
      </c>
      <c r="J9023">
        <v>12.75</v>
      </c>
      <c r="K9023" t="s">
        <v>177</v>
      </c>
      <c r="L9023" t="s">
        <v>30</v>
      </c>
      <c r="M9023" t="s">
        <v>38</v>
      </c>
      <c r="N9023" t="s">
        <v>39</v>
      </c>
    </row>
    <row r="9024" spans="1:14" x14ac:dyDescent="0.25">
      <c r="A9024">
        <v>9023</v>
      </c>
      <c r="B9024">
        <v>3953</v>
      </c>
      <c r="C9024">
        <f>1/COUNTIF(B:B, B9024)</f>
        <v>1</v>
      </c>
      <c r="D9024" t="s">
        <v>55</v>
      </c>
      <c r="E9024">
        <v>1</v>
      </c>
      <c r="F9024" s="1">
        <v>42071</v>
      </c>
      <c r="G9024" s="1" t="str">
        <f t="shared" si="140"/>
        <v>Sunday</v>
      </c>
      <c r="H9024" s="2">
        <v>0.60770833333333329</v>
      </c>
      <c r="I9024">
        <v>20.75</v>
      </c>
      <c r="J9024">
        <v>20.75</v>
      </c>
      <c r="K9024" t="s">
        <v>176</v>
      </c>
      <c r="L9024" t="s">
        <v>23</v>
      </c>
      <c r="M9024" t="s">
        <v>56</v>
      </c>
      <c r="N9024" t="s">
        <v>57</v>
      </c>
    </row>
    <row r="9025" spans="1:14" x14ac:dyDescent="0.25">
      <c r="A9025">
        <v>9024</v>
      </c>
      <c r="B9025">
        <v>3954</v>
      </c>
      <c r="C9025">
        <f>1/COUNTIF(B:B, B9025)</f>
        <v>1</v>
      </c>
      <c r="D9025" t="s">
        <v>154</v>
      </c>
      <c r="E9025">
        <v>1</v>
      </c>
      <c r="F9025" s="1">
        <v>42071</v>
      </c>
      <c r="G9025" s="1" t="str">
        <f t="shared" si="140"/>
        <v>Sunday</v>
      </c>
      <c r="H9025" s="2">
        <v>0.61018518518518516</v>
      </c>
      <c r="I9025">
        <v>16.75</v>
      </c>
      <c r="J9025">
        <v>16.75</v>
      </c>
      <c r="K9025" t="s">
        <v>175</v>
      </c>
      <c r="L9025" t="s">
        <v>19</v>
      </c>
      <c r="M9025" t="s">
        <v>97</v>
      </c>
      <c r="N9025" t="s">
        <v>98</v>
      </c>
    </row>
    <row r="9026" spans="1:14" x14ac:dyDescent="0.25">
      <c r="A9026">
        <v>9025</v>
      </c>
      <c r="B9026">
        <v>3955</v>
      </c>
      <c r="C9026">
        <f>1/COUNTIF(B:B, B9026)</f>
        <v>1</v>
      </c>
      <c r="D9026" t="s">
        <v>34</v>
      </c>
      <c r="E9026">
        <v>1</v>
      </c>
      <c r="F9026" s="1">
        <v>42071</v>
      </c>
      <c r="G9026" s="1" t="str">
        <f t="shared" ref="G9026:G9089" si="141">TEXT(F9026,"dddd")</f>
        <v>Sunday</v>
      </c>
      <c r="H9026" s="2">
        <v>0.61587962962962961</v>
      </c>
      <c r="I9026">
        <v>20.75</v>
      </c>
      <c r="J9026">
        <v>20.75</v>
      </c>
      <c r="K9026" t="s">
        <v>176</v>
      </c>
      <c r="L9026" t="s">
        <v>23</v>
      </c>
      <c r="M9026" t="s">
        <v>35</v>
      </c>
      <c r="N9026" t="s">
        <v>36</v>
      </c>
    </row>
    <row r="9027" spans="1:14" x14ac:dyDescent="0.25">
      <c r="A9027">
        <v>9026</v>
      </c>
      <c r="B9027">
        <v>3956</v>
      </c>
      <c r="C9027">
        <f>1/COUNTIF(B:B, B9027)</f>
        <v>1</v>
      </c>
      <c r="D9027" t="s">
        <v>72</v>
      </c>
      <c r="E9027">
        <v>1</v>
      </c>
      <c r="F9027" s="1">
        <v>42071</v>
      </c>
      <c r="G9027" s="1" t="str">
        <f t="shared" si="141"/>
        <v>Sunday</v>
      </c>
      <c r="H9027" s="2">
        <v>0.62067129629629625</v>
      </c>
      <c r="I9027">
        <v>16.75</v>
      </c>
      <c r="J9027">
        <v>16.75</v>
      </c>
      <c r="K9027" t="s">
        <v>175</v>
      </c>
      <c r="L9027" t="s">
        <v>30</v>
      </c>
      <c r="M9027" t="s">
        <v>70</v>
      </c>
      <c r="N9027" t="s">
        <v>71</v>
      </c>
    </row>
    <row r="9028" spans="1:14" x14ac:dyDescent="0.25">
      <c r="A9028">
        <v>9027</v>
      </c>
      <c r="B9028">
        <v>3957</v>
      </c>
      <c r="C9028">
        <f>1/COUNTIF(B:B, B9028)</f>
        <v>1</v>
      </c>
      <c r="D9028" t="s">
        <v>11</v>
      </c>
      <c r="E9028">
        <v>1</v>
      </c>
      <c r="F9028" s="1">
        <v>42071</v>
      </c>
      <c r="G9028" s="1" t="str">
        <f t="shared" si="141"/>
        <v>Sunday</v>
      </c>
      <c r="H9028" s="2">
        <v>0.62693287037037038</v>
      </c>
      <c r="I9028">
        <v>13.25</v>
      </c>
      <c r="J9028">
        <v>13.25</v>
      </c>
      <c r="K9028" t="s">
        <v>175</v>
      </c>
      <c r="L9028" t="s">
        <v>12</v>
      </c>
      <c r="M9028" t="s">
        <v>13</v>
      </c>
      <c r="N9028" t="s">
        <v>14</v>
      </c>
    </row>
    <row r="9029" spans="1:14" x14ac:dyDescent="0.25">
      <c r="A9029">
        <v>9028</v>
      </c>
      <c r="B9029">
        <v>3958</v>
      </c>
      <c r="C9029">
        <f>1/COUNTIF(B:B, B9029)</f>
        <v>1</v>
      </c>
      <c r="D9029" t="s">
        <v>80</v>
      </c>
      <c r="E9029">
        <v>1</v>
      </c>
      <c r="F9029" s="1">
        <v>42071</v>
      </c>
      <c r="G9029" s="1" t="str">
        <f t="shared" si="141"/>
        <v>Sunday</v>
      </c>
      <c r="H9029" s="2">
        <v>0.63407407407407412</v>
      </c>
      <c r="I9029">
        <v>12</v>
      </c>
      <c r="J9029">
        <v>12</v>
      </c>
      <c r="K9029" t="s">
        <v>177</v>
      </c>
      <c r="L9029" t="s">
        <v>12</v>
      </c>
      <c r="M9029" t="s">
        <v>81</v>
      </c>
      <c r="N9029" t="s">
        <v>82</v>
      </c>
    </row>
    <row r="9030" spans="1:14" x14ac:dyDescent="0.25">
      <c r="A9030">
        <v>9029</v>
      </c>
      <c r="B9030">
        <v>3959</v>
      </c>
      <c r="C9030">
        <f>1/COUNTIF(B:B, B9030)</f>
        <v>0.5</v>
      </c>
      <c r="D9030" t="s">
        <v>72</v>
      </c>
      <c r="E9030">
        <v>1</v>
      </c>
      <c r="F9030" s="1">
        <v>42071</v>
      </c>
      <c r="G9030" s="1" t="str">
        <f t="shared" si="141"/>
        <v>Sunday</v>
      </c>
      <c r="H9030" s="2">
        <v>0.63755787037037037</v>
      </c>
      <c r="I9030">
        <v>16.75</v>
      </c>
      <c r="J9030">
        <v>16.75</v>
      </c>
      <c r="K9030" t="s">
        <v>175</v>
      </c>
      <c r="L9030" t="s">
        <v>30</v>
      </c>
      <c r="M9030" t="s">
        <v>70</v>
      </c>
      <c r="N9030" t="s">
        <v>71</v>
      </c>
    </row>
    <row r="9031" spans="1:14" x14ac:dyDescent="0.25">
      <c r="A9031">
        <v>9030</v>
      </c>
      <c r="B9031">
        <v>3959</v>
      </c>
      <c r="C9031">
        <f>1/COUNTIF(B:B, B9031)</f>
        <v>0.5</v>
      </c>
      <c r="D9031" t="s">
        <v>131</v>
      </c>
      <c r="E9031">
        <v>1</v>
      </c>
      <c r="F9031" s="1">
        <v>42071</v>
      </c>
      <c r="G9031" s="1" t="str">
        <f t="shared" si="141"/>
        <v>Sunday</v>
      </c>
      <c r="H9031" s="2">
        <v>0.63755787037037037</v>
      </c>
      <c r="I9031">
        <v>20.75</v>
      </c>
      <c r="J9031">
        <v>20.75</v>
      </c>
      <c r="K9031" t="s">
        <v>176</v>
      </c>
      <c r="L9031" t="s">
        <v>23</v>
      </c>
      <c r="M9031" t="s">
        <v>103</v>
      </c>
      <c r="N9031" t="s">
        <v>104</v>
      </c>
    </row>
    <row r="9032" spans="1:14" x14ac:dyDescent="0.25">
      <c r="A9032">
        <v>9031</v>
      </c>
      <c r="B9032">
        <v>3960</v>
      </c>
      <c r="C9032">
        <f>1/COUNTIF(B:B, B9032)</f>
        <v>0.5</v>
      </c>
      <c r="D9032" t="s">
        <v>53</v>
      </c>
      <c r="E9032">
        <v>1</v>
      </c>
      <c r="F9032" s="1">
        <v>42071</v>
      </c>
      <c r="G9032" s="1" t="str">
        <f t="shared" si="141"/>
        <v>Sunday</v>
      </c>
      <c r="H9032" s="2">
        <v>0.66398148148148151</v>
      </c>
      <c r="I9032">
        <v>12.5</v>
      </c>
      <c r="J9032">
        <v>12.5</v>
      </c>
      <c r="K9032" t="s">
        <v>177</v>
      </c>
      <c r="L9032" t="s">
        <v>23</v>
      </c>
      <c r="M9032" t="s">
        <v>24</v>
      </c>
      <c r="N9032" t="s">
        <v>25</v>
      </c>
    </row>
    <row r="9033" spans="1:14" x14ac:dyDescent="0.25">
      <c r="A9033">
        <v>9032</v>
      </c>
      <c r="B9033">
        <v>3960</v>
      </c>
      <c r="C9033">
        <f>1/COUNTIF(B:B, B9033)</f>
        <v>0.5</v>
      </c>
      <c r="D9033" t="s">
        <v>64</v>
      </c>
      <c r="E9033">
        <v>1</v>
      </c>
      <c r="F9033" s="1">
        <v>42071</v>
      </c>
      <c r="G9033" s="1" t="str">
        <f t="shared" si="141"/>
        <v>Sunday</v>
      </c>
      <c r="H9033" s="2">
        <v>0.66398148148148151</v>
      </c>
      <c r="I9033">
        <v>20.25</v>
      </c>
      <c r="J9033">
        <v>20.25</v>
      </c>
      <c r="K9033" t="s">
        <v>176</v>
      </c>
      <c r="L9033" t="s">
        <v>19</v>
      </c>
      <c r="M9033" t="s">
        <v>27</v>
      </c>
      <c r="N9033" t="s">
        <v>28</v>
      </c>
    </row>
    <row r="9034" spans="1:14" x14ac:dyDescent="0.25">
      <c r="A9034">
        <v>9033</v>
      </c>
      <c r="B9034">
        <v>3961</v>
      </c>
      <c r="C9034">
        <f>1/COUNTIF(B:B, B9034)</f>
        <v>1</v>
      </c>
      <c r="D9034" t="s">
        <v>55</v>
      </c>
      <c r="E9034">
        <v>1</v>
      </c>
      <c r="F9034" s="1">
        <v>42071</v>
      </c>
      <c r="G9034" s="1" t="str">
        <f t="shared" si="141"/>
        <v>Sunday</v>
      </c>
      <c r="H9034" s="2">
        <v>0.66444444444444439</v>
      </c>
      <c r="I9034">
        <v>20.75</v>
      </c>
      <c r="J9034">
        <v>20.75</v>
      </c>
      <c r="K9034" t="s">
        <v>176</v>
      </c>
      <c r="L9034" t="s">
        <v>23</v>
      </c>
      <c r="M9034" t="s">
        <v>56</v>
      </c>
      <c r="N9034" t="s">
        <v>57</v>
      </c>
    </row>
    <row r="9035" spans="1:14" x14ac:dyDescent="0.25">
      <c r="A9035">
        <v>9034</v>
      </c>
      <c r="B9035">
        <v>3962</v>
      </c>
      <c r="C9035">
        <f>1/COUNTIF(B:B, B9035)</f>
        <v>1</v>
      </c>
      <c r="D9035" t="s">
        <v>77</v>
      </c>
      <c r="E9035">
        <v>1</v>
      </c>
      <c r="F9035" s="1">
        <v>42071</v>
      </c>
      <c r="G9035" s="1" t="str">
        <f t="shared" si="141"/>
        <v>Sunday</v>
      </c>
      <c r="H9035" s="2">
        <v>0.66552083333333334</v>
      </c>
      <c r="I9035">
        <v>20.75</v>
      </c>
      <c r="J9035">
        <v>20.75</v>
      </c>
      <c r="K9035" t="s">
        <v>176</v>
      </c>
      <c r="L9035" t="s">
        <v>30</v>
      </c>
      <c r="M9035" t="s">
        <v>78</v>
      </c>
      <c r="N9035" t="s">
        <v>79</v>
      </c>
    </row>
    <row r="9036" spans="1:14" x14ac:dyDescent="0.25">
      <c r="A9036">
        <v>9035</v>
      </c>
      <c r="B9036">
        <v>3963</v>
      </c>
      <c r="C9036">
        <f>1/COUNTIF(B:B, B9036)</f>
        <v>0.33333333333333331</v>
      </c>
      <c r="D9036" t="s">
        <v>80</v>
      </c>
      <c r="E9036">
        <v>1</v>
      </c>
      <c r="F9036" s="1">
        <v>42071</v>
      </c>
      <c r="G9036" s="1" t="str">
        <f t="shared" si="141"/>
        <v>Sunday</v>
      </c>
      <c r="H9036" s="2">
        <v>0.66637731481481477</v>
      </c>
      <c r="I9036">
        <v>12</v>
      </c>
      <c r="J9036">
        <v>12</v>
      </c>
      <c r="K9036" t="s">
        <v>177</v>
      </c>
      <c r="L9036" t="s">
        <v>12</v>
      </c>
      <c r="M9036" t="s">
        <v>81</v>
      </c>
      <c r="N9036" t="s">
        <v>82</v>
      </c>
    </row>
    <row r="9037" spans="1:14" x14ac:dyDescent="0.25">
      <c r="A9037">
        <v>9036</v>
      </c>
      <c r="B9037">
        <v>3963</v>
      </c>
      <c r="C9037">
        <f>1/COUNTIF(B:B, B9037)</f>
        <v>0.33333333333333331</v>
      </c>
      <c r="D9037" t="s">
        <v>11</v>
      </c>
      <c r="E9037">
        <v>1</v>
      </c>
      <c r="F9037" s="1">
        <v>42071</v>
      </c>
      <c r="G9037" s="1" t="str">
        <f t="shared" si="141"/>
        <v>Sunday</v>
      </c>
      <c r="H9037" s="2">
        <v>0.66637731481481477</v>
      </c>
      <c r="I9037">
        <v>13.25</v>
      </c>
      <c r="J9037">
        <v>13.25</v>
      </c>
      <c r="K9037" t="s">
        <v>175</v>
      </c>
      <c r="L9037" t="s">
        <v>12</v>
      </c>
      <c r="M9037" t="s">
        <v>13</v>
      </c>
      <c r="N9037" t="s">
        <v>14</v>
      </c>
    </row>
    <row r="9038" spans="1:14" x14ac:dyDescent="0.25">
      <c r="A9038">
        <v>9037</v>
      </c>
      <c r="B9038">
        <v>3963</v>
      </c>
      <c r="C9038">
        <f>1/COUNTIF(B:B, B9038)</f>
        <v>0.33333333333333331</v>
      </c>
      <c r="D9038" t="s">
        <v>105</v>
      </c>
      <c r="E9038">
        <v>1</v>
      </c>
      <c r="F9038" s="1">
        <v>42071</v>
      </c>
      <c r="G9038" s="1" t="str">
        <f t="shared" si="141"/>
        <v>Sunday</v>
      </c>
      <c r="H9038" s="2">
        <v>0.66637731481481477</v>
      </c>
      <c r="I9038">
        <v>20.25</v>
      </c>
      <c r="J9038">
        <v>20.25</v>
      </c>
      <c r="K9038" t="s">
        <v>176</v>
      </c>
      <c r="L9038" t="s">
        <v>19</v>
      </c>
      <c r="M9038" t="s">
        <v>106</v>
      </c>
      <c r="N9038" t="s">
        <v>107</v>
      </c>
    </row>
    <row r="9039" spans="1:14" x14ac:dyDescent="0.25">
      <c r="A9039">
        <v>9038</v>
      </c>
      <c r="B9039">
        <v>3964</v>
      </c>
      <c r="C9039">
        <f>1/COUNTIF(B:B, B9039)</f>
        <v>0.5</v>
      </c>
      <c r="D9039" t="s">
        <v>86</v>
      </c>
      <c r="E9039">
        <v>1</v>
      </c>
      <c r="F9039" s="1">
        <v>42071</v>
      </c>
      <c r="G9039" s="1" t="str">
        <f t="shared" si="141"/>
        <v>Sunday</v>
      </c>
      <c r="H9039" s="2">
        <v>0.67826388888888889</v>
      </c>
      <c r="I9039">
        <v>17.950000762939453</v>
      </c>
      <c r="J9039">
        <v>17.950000762939453</v>
      </c>
      <c r="K9039" t="s">
        <v>176</v>
      </c>
      <c r="L9039" t="s">
        <v>19</v>
      </c>
      <c r="M9039" t="s">
        <v>87</v>
      </c>
      <c r="N9039" t="s">
        <v>88</v>
      </c>
    </row>
    <row r="9040" spans="1:14" x14ac:dyDescent="0.25">
      <c r="A9040">
        <v>9039</v>
      </c>
      <c r="B9040">
        <v>3964</v>
      </c>
      <c r="C9040">
        <f>1/COUNTIF(B:B, B9040)</f>
        <v>0.5</v>
      </c>
      <c r="D9040" t="s">
        <v>157</v>
      </c>
      <c r="E9040">
        <v>1</v>
      </c>
      <c r="F9040" s="1">
        <v>42071</v>
      </c>
      <c r="G9040" s="1" t="str">
        <f t="shared" si="141"/>
        <v>Sunday</v>
      </c>
      <c r="H9040" s="2">
        <v>0.67826388888888889</v>
      </c>
      <c r="I9040">
        <v>16</v>
      </c>
      <c r="J9040">
        <v>16</v>
      </c>
      <c r="K9040" t="s">
        <v>175</v>
      </c>
      <c r="L9040" t="s">
        <v>19</v>
      </c>
      <c r="M9040" t="s">
        <v>106</v>
      </c>
      <c r="N9040" t="s">
        <v>107</v>
      </c>
    </row>
    <row r="9041" spans="1:14" x14ac:dyDescent="0.25">
      <c r="A9041">
        <v>9040</v>
      </c>
      <c r="B9041">
        <v>3965</v>
      </c>
      <c r="C9041">
        <f>1/COUNTIF(B:B, B9041)</f>
        <v>1</v>
      </c>
      <c r="D9041" t="s">
        <v>37</v>
      </c>
      <c r="E9041">
        <v>1</v>
      </c>
      <c r="F9041" s="1">
        <v>42071</v>
      </c>
      <c r="G9041" s="1" t="str">
        <f t="shared" si="141"/>
        <v>Sunday</v>
      </c>
      <c r="H9041" s="2">
        <v>0.68517361111111108</v>
      </c>
      <c r="I9041">
        <v>12.75</v>
      </c>
      <c r="J9041">
        <v>12.75</v>
      </c>
      <c r="K9041" t="s">
        <v>177</v>
      </c>
      <c r="L9041" t="s">
        <v>30</v>
      </c>
      <c r="M9041" t="s">
        <v>38</v>
      </c>
      <c r="N9041" t="s">
        <v>39</v>
      </c>
    </row>
    <row r="9042" spans="1:14" x14ac:dyDescent="0.25">
      <c r="A9042">
        <v>9041</v>
      </c>
      <c r="B9042">
        <v>3966</v>
      </c>
      <c r="C9042">
        <f>1/COUNTIF(B:B, B9042)</f>
        <v>0.25</v>
      </c>
      <c r="D9042" t="s">
        <v>80</v>
      </c>
      <c r="E9042">
        <v>1</v>
      </c>
      <c r="F9042" s="1">
        <v>42071</v>
      </c>
      <c r="G9042" s="1" t="str">
        <f t="shared" si="141"/>
        <v>Sunday</v>
      </c>
      <c r="H9042" s="2">
        <v>0.68956018518518514</v>
      </c>
      <c r="I9042">
        <v>12</v>
      </c>
      <c r="J9042">
        <v>12</v>
      </c>
      <c r="K9042" t="s">
        <v>177</v>
      </c>
      <c r="L9042" t="s">
        <v>12</v>
      </c>
      <c r="M9042" t="s">
        <v>81</v>
      </c>
      <c r="N9042" t="s">
        <v>82</v>
      </c>
    </row>
    <row r="9043" spans="1:14" x14ac:dyDescent="0.25">
      <c r="A9043">
        <v>9042</v>
      </c>
      <c r="B9043">
        <v>3966</v>
      </c>
      <c r="C9043">
        <f>1/COUNTIF(B:B, B9043)</f>
        <v>0.25</v>
      </c>
      <c r="D9043" t="s">
        <v>18</v>
      </c>
      <c r="E9043">
        <v>1</v>
      </c>
      <c r="F9043" s="1">
        <v>42071</v>
      </c>
      <c r="G9043" s="1" t="str">
        <f t="shared" si="141"/>
        <v>Sunday</v>
      </c>
      <c r="H9043" s="2">
        <v>0.68956018518518514</v>
      </c>
      <c r="I9043">
        <v>18.5</v>
      </c>
      <c r="J9043">
        <v>18.5</v>
      </c>
      <c r="K9043" t="s">
        <v>176</v>
      </c>
      <c r="L9043" t="s">
        <v>19</v>
      </c>
      <c r="M9043" t="s">
        <v>20</v>
      </c>
      <c r="N9043" t="s">
        <v>21</v>
      </c>
    </row>
    <row r="9044" spans="1:14" x14ac:dyDescent="0.25">
      <c r="A9044">
        <v>9043</v>
      </c>
      <c r="B9044">
        <v>3966</v>
      </c>
      <c r="C9044">
        <f>1/COUNTIF(B:B, B9044)</f>
        <v>0.25</v>
      </c>
      <c r="D9044" t="s">
        <v>128</v>
      </c>
      <c r="E9044">
        <v>1</v>
      </c>
      <c r="F9044" s="1">
        <v>42071</v>
      </c>
      <c r="G9044" s="1" t="str">
        <f t="shared" si="141"/>
        <v>Sunday</v>
      </c>
      <c r="H9044" s="2">
        <v>0.68956018518518514</v>
      </c>
      <c r="I9044">
        <v>10.5</v>
      </c>
      <c r="J9044">
        <v>10.5</v>
      </c>
      <c r="K9044" t="s">
        <v>177</v>
      </c>
      <c r="L9044" t="s">
        <v>12</v>
      </c>
      <c r="M9044" t="s">
        <v>13</v>
      </c>
      <c r="N9044" t="s">
        <v>14</v>
      </c>
    </row>
    <row r="9045" spans="1:14" x14ac:dyDescent="0.25">
      <c r="A9045">
        <v>9044</v>
      </c>
      <c r="B9045">
        <v>3966</v>
      </c>
      <c r="C9045">
        <f>1/COUNTIF(B:B, B9045)</f>
        <v>0.25</v>
      </c>
      <c r="D9045" t="s">
        <v>34</v>
      </c>
      <c r="E9045">
        <v>1</v>
      </c>
      <c r="F9045" s="1">
        <v>42071</v>
      </c>
      <c r="G9045" s="1" t="str">
        <f t="shared" si="141"/>
        <v>Sunday</v>
      </c>
      <c r="H9045" s="2">
        <v>0.68956018518518514</v>
      </c>
      <c r="I9045">
        <v>20.75</v>
      </c>
      <c r="J9045">
        <v>20.75</v>
      </c>
      <c r="K9045" t="s">
        <v>176</v>
      </c>
      <c r="L9045" t="s">
        <v>23</v>
      </c>
      <c r="M9045" t="s">
        <v>35</v>
      </c>
      <c r="N9045" t="s">
        <v>36</v>
      </c>
    </row>
    <row r="9046" spans="1:14" x14ac:dyDescent="0.25">
      <c r="A9046">
        <v>9045</v>
      </c>
      <c r="B9046">
        <v>3967</v>
      </c>
      <c r="C9046">
        <f>1/COUNTIF(B:B, B9046)</f>
        <v>0.5</v>
      </c>
      <c r="D9046" t="s">
        <v>114</v>
      </c>
      <c r="E9046">
        <v>1</v>
      </c>
      <c r="F9046" s="1">
        <v>42071</v>
      </c>
      <c r="G9046" s="1" t="str">
        <f t="shared" si="141"/>
        <v>Sunday</v>
      </c>
      <c r="H9046" s="2">
        <v>0.70026620370370374</v>
      </c>
      <c r="I9046">
        <v>16.75</v>
      </c>
      <c r="J9046">
        <v>16.75</v>
      </c>
      <c r="K9046" t="s">
        <v>175</v>
      </c>
      <c r="L9046" t="s">
        <v>30</v>
      </c>
      <c r="M9046" t="s">
        <v>38</v>
      </c>
      <c r="N9046" t="s">
        <v>39</v>
      </c>
    </row>
    <row r="9047" spans="1:14" x14ac:dyDescent="0.25">
      <c r="A9047">
        <v>9046</v>
      </c>
      <c r="B9047">
        <v>3967</v>
      </c>
      <c r="C9047">
        <f>1/COUNTIF(B:B, B9047)</f>
        <v>0.5</v>
      </c>
      <c r="D9047" t="s">
        <v>160</v>
      </c>
      <c r="E9047">
        <v>1</v>
      </c>
      <c r="F9047" s="1">
        <v>42071</v>
      </c>
      <c r="G9047" s="1" t="str">
        <f t="shared" si="141"/>
        <v>Sunday</v>
      </c>
      <c r="H9047" s="2">
        <v>0.70026620370370374</v>
      </c>
      <c r="I9047">
        <v>23.649999618530273</v>
      </c>
      <c r="J9047">
        <v>23.649999618530273</v>
      </c>
      <c r="K9047" t="s">
        <v>177</v>
      </c>
      <c r="L9047" t="s">
        <v>23</v>
      </c>
      <c r="M9047" t="s">
        <v>161</v>
      </c>
      <c r="N9047" t="s">
        <v>162</v>
      </c>
    </row>
    <row r="9048" spans="1:14" x14ac:dyDescent="0.25">
      <c r="A9048">
        <v>9047</v>
      </c>
      <c r="B9048">
        <v>3968</v>
      </c>
      <c r="C9048">
        <f>1/COUNTIF(B:B, B9048)</f>
        <v>0.25</v>
      </c>
      <c r="D9048" t="s">
        <v>108</v>
      </c>
      <c r="E9048">
        <v>1</v>
      </c>
      <c r="F9048" s="1">
        <v>42071</v>
      </c>
      <c r="G9048" s="1" t="str">
        <f t="shared" si="141"/>
        <v>Sunday</v>
      </c>
      <c r="H9048" s="2">
        <v>0.70537037037037043</v>
      </c>
      <c r="I9048">
        <v>20.5</v>
      </c>
      <c r="J9048">
        <v>20.5</v>
      </c>
      <c r="K9048" t="s">
        <v>176</v>
      </c>
      <c r="L9048" t="s">
        <v>12</v>
      </c>
      <c r="M9048" t="s">
        <v>90</v>
      </c>
      <c r="N9048" t="s">
        <v>91</v>
      </c>
    </row>
    <row r="9049" spans="1:14" x14ac:dyDescent="0.25">
      <c r="A9049">
        <v>9048</v>
      </c>
      <c r="B9049">
        <v>3968</v>
      </c>
      <c r="C9049">
        <f>1/COUNTIF(B:B, B9049)</f>
        <v>0.25</v>
      </c>
      <c r="D9049" t="s">
        <v>131</v>
      </c>
      <c r="E9049">
        <v>1</v>
      </c>
      <c r="F9049" s="1">
        <v>42071</v>
      </c>
      <c r="G9049" s="1" t="str">
        <f t="shared" si="141"/>
        <v>Sunday</v>
      </c>
      <c r="H9049" s="2">
        <v>0.70537037037037043</v>
      </c>
      <c r="I9049">
        <v>20.75</v>
      </c>
      <c r="J9049">
        <v>20.75</v>
      </c>
      <c r="K9049" t="s">
        <v>176</v>
      </c>
      <c r="L9049" t="s">
        <v>23</v>
      </c>
      <c r="M9049" t="s">
        <v>103</v>
      </c>
      <c r="N9049" t="s">
        <v>104</v>
      </c>
    </row>
    <row r="9050" spans="1:14" x14ac:dyDescent="0.25">
      <c r="A9050">
        <v>9049</v>
      </c>
      <c r="B9050">
        <v>3968</v>
      </c>
      <c r="C9050">
        <f>1/COUNTIF(B:B, B9050)</f>
        <v>0.25</v>
      </c>
      <c r="D9050" t="s">
        <v>116</v>
      </c>
      <c r="E9050">
        <v>1</v>
      </c>
      <c r="F9050" s="1">
        <v>42071</v>
      </c>
      <c r="G9050" s="1" t="str">
        <f t="shared" si="141"/>
        <v>Sunday</v>
      </c>
      <c r="H9050" s="2">
        <v>0.70537037037037043</v>
      </c>
      <c r="I9050">
        <v>12.5</v>
      </c>
      <c r="J9050">
        <v>12.5</v>
      </c>
      <c r="K9050" t="s">
        <v>177</v>
      </c>
      <c r="L9050" t="s">
        <v>23</v>
      </c>
      <c r="M9050" t="s">
        <v>35</v>
      </c>
      <c r="N9050" t="s">
        <v>36</v>
      </c>
    </row>
    <row r="9051" spans="1:14" x14ac:dyDescent="0.25">
      <c r="A9051">
        <v>9050</v>
      </c>
      <c r="B9051">
        <v>3968</v>
      </c>
      <c r="C9051">
        <f>1/COUNTIF(B:B, B9051)</f>
        <v>0.25</v>
      </c>
      <c r="D9051" t="s">
        <v>166</v>
      </c>
      <c r="E9051">
        <v>1</v>
      </c>
      <c r="F9051" s="1">
        <v>42071</v>
      </c>
      <c r="G9051" s="1" t="str">
        <f t="shared" si="141"/>
        <v>Sunday</v>
      </c>
      <c r="H9051" s="2">
        <v>0.70537037037037043</v>
      </c>
      <c r="I9051">
        <v>16.5</v>
      </c>
      <c r="J9051">
        <v>16.5</v>
      </c>
      <c r="K9051" t="s">
        <v>175</v>
      </c>
      <c r="L9051" t="s">
        <v>23</v>
      </c>
      <c r="M9051" t="s">
        <v>84</v>
      </c>
      <c r="N9051" t="s">
        <v>85</v>
      </c>
    </row>
    <row r="9052" spans="1:14" x14ac:dyDescent="0.25">
      <c r="A9052">
        <v>9051</v>
      </c>
      <c r="B9052">
        <v>3969</v>
      </c>
      <c r="C9052">
        <f>1/COUNTIF(B:B, B9052)</f>
        <v>1</v>
      </c>
      <c r="D9052" t="s">
        <v>99</v>
      </c>
      <c r="E9052">
        <v>1</v>
      </c>
      <c r="F9052" s="1">
        <v>42071</v>
      </c>
      <c r="G9052" s="1" t="str">
        <f t="shared" si="141"/>
        <v>Sunday</v>
      </c>
      <c r="H9052" s="2">
        <v>0.70688657407407407</v>
      </c>
      <c r="I9052">
        <v>16</v>
      </c>
      <c r="J9052">
        <v>16</v>
      </c>
      <c r="K9052" t="s">
        <v>175</v>
      </c>
      <c r="L9052" t="s">
        <v>19</v>
      </c>
      <c r="M9052" t="s">
        <v>100</v>
      </c>
      <c r="N9052" t="s">
        <v>101</v>
      </c>
    </row>
    <row r="9053" spans="1:14" x14ac:dyDescent="0.25">
      <c r="A9053">
        <v>9052</v>
      </c>
      <c r="B9053">
        <v>3970</v>
      </c>
      <c r="C9053">
        <f>1/COUNTIF(B:B, B9053)</f>
        <v>0.33333333333333331</v>
      </c>
      <c r="D9053" t="s">
        <v>86</v>
      </c>
      <c r="E9053">
        <v>1</v>
      </c>
      <c r="F9053" s="1">
        <v>42071</v>
      </c>
      <c r="G9053" s="1" t="str">
        <f t="shared" si="141"/>
        <v>Sunday</v>
      </c>
      <c r="H9053" s="2">
        <v>0.71386574074074072</v>
      </c>
      <c r="I9053">
        <v>17.950000762939453</v>
      </c>
      <c r="J9053">
        <v>17.950000762939453</v>
      </c>
      <c r="K9053" t="s">
        <v>176</v>
      </c>
      <c r="L9053" t="s">
        <v>19</v>
      </c>
      <c r="M9053" t="s">
        <v>87</v>
      </c>
      <c r="N9053" t="s">
        <v>88</v>
      </c>
    </row>
    <row r="9054" spans="1:14" x14ac:dyDescent="0.25">
      <c r="A9054">
        <v>9053</v>
      </c>
      <c r="B9054">
        <v>3970</v>
      </c>
      <c r="C9054">
        <f>1/COUNTIF(B:B, B9054)</f>
        <v>0.33333333333333331</v>
      </c>
      <c r="D9054" t="s">
        <v>131</v>
      </c>
      <c r="E9054">
        <v>1</v>
      </c>
      <c r="F9054" s="1">
        <v>42071</v>
      </c>
      <c r="G9054" s="1" t="str">
        <f t="shared" si="141"/>
        <v>Sunday</v>
      </c>
      <c r="H9054" s="2">
        <v>0.71386574074074072</v>
      </c>
      <c r="I9054">
        <v>20.75</v>
      </c>
      <c r="J9054">
        <v>20.75</v>
      </c>
      <c r="K9054" t="s">
        <v>176</v>
      </c>
      <c r="L9054" t="s">
        <v>23</v>
      </c>
      <c r="M9054" t="s">
        <v>103</v>
      </c>
      <c r="N9054" t="s">
        <v>104</v>
      </c>
    </row>
    <row r="9055" spans="1:14" x14ac:dyDescent="0.25">
      <c r="A9055">
        <v>9054</v>
      </c>
      <c r="B9055">
        <v>3970</v>
      </c>
      <c r="C9055">
        <f>1/COUNTIF(B:B, B9055)</f>
        <v>0.33333333333333331</v>
      </c>
      <c r="D9055" t="s">
        <v>61</v>
      </c>
      <c r="E9055">
        <v>1</v>
      </c>
      <c r="F9055" s="1">
        <v>42071</v>
      </c>
      <c r="G9055" s="1" t="str">
        <f t="shared" si="141"/>
        <v>Sunday</v>
      </c>
      <c r="H9055" s="2">
        <v>0.71386574074074072</v>
      </c>
      <c r="I9055">
        <v>12</v>
      </c>
      <c r="J9055">
        <v>12</v>
      </c>
      <c r="K9055" t="s">
        <v>177</v>
      </c>
      <c r="L9055" t="s">
        <v>19</v>
      </c>
      <c r="M9055" t="s">
        <v>62</v>
      </c>
      <c r="N9055" t="s">
        <v>63</v>
      </c>
    </row>
    <row r="9056" spans="1:14" x14ac:dyDescent="0.25">
      <c r="A9056">
        <v>9055</v>
      </c>
      <c r="B9056">
        <v>3971</v>
      </c>
      <c r="C9056">
        <f>1/COUNTIF(B:B, B9056)</f>
        <v>0.33333333333333331</v>
      </c>
      <c r="D9056" t="s">
        <v>130</v>
      </c>
      <c r="E9056">
        <v>1</v>
      </c>
      <c r="F9056" s="1">
        <v>42071</v>
      </c>
      <c r="G9056" s="1" t="str">
        <f t="shared" si="141"/>
        <v>Sunday</v>
      </c>
      <c r="H9056" s="2">
        <v>0.71756944444444448</v>
      </c>
      <c r="I9056">
        <v>16.75</v>
      </c>
      <c r="J9056">
        <v>16.75</v>
      </c>
      <c r="K9056" t="s">
        <v>175</v>
      </c>
      <c r="L9056" t="s">
        <v>30</v>
      </c>
      <c r="M9056" t="s">
        <v>120</v>
      </c>
      <c r="N9056" t="s">
        <v>121</v>
      </c>
    </row>
    <row r="9057" spans="1:14" x14ac:dyDescent="0.25">
      <c r="A9057">
        <v>9056</v>
      </c>
      <c r="B9057">
        <v>3971</v>
      </c>
      <c r="C9057">
        <f>1/COUNTIF(B:B, B9057)</f>
        <v>0.33333333333333331</v>
      </c>
      <c r="D9057" t="s">
        <v>22</v>
      </c>
      <c r="E9057">
        <v>1</v>
      </c>
      <c r="F9057" s="1">
        <v>42071</v>
      </c>
      <c r="G9057" s="1" t="str">
        <f t="shared" si="141"/>
        <v>Sunday</v>
      </c>
      <c r="H9057" s="2">
        <v>0.71756944444444448</v>
      </c>
      <c r="I9057">
        <v>20.75</v>
      </c>
      <c r="J9057">
        <v>20.75</v>
      </c>
      <c r="K9057" t="s">
        <v>176</v>
      </c>
      <c r="L9057" t="s">
        <v>23</v>
      </c>
      <c r="M9057" t="s">
        <v>24</v>
      </c>
      <c r="N9057" t="s">
        <v>25</v>
      </c>
    </row>
    <row r="9058" spans="1:14" x14ac:dyDescent="0.25">
      <c r="A9058">
        <v>9057</v>
      </c>
      <c r="B9058">
        <v>3971</v>
      </c>
      <c r="C9058">
        <f>1/COUNTIF(B:B, B9058)</f>
        <v>0.33333333333333331</v>
      </c>
      <c r="D9058" t="s">
        <v>73</v>
      </c>
      <c r="E9058">
        <v>1</v>
      </c>
      <c r="F9058" s="1">
        <v>42071</v>
      </c>
      <c r="G9058" s="1" t="str">
        <f t="shared" si="141"/>
        <v>Sunday</v>
      </c>
      <c r="H9058" s="2">
        <v>0.71756944444444448</v>
      </c>
      <c r="I9058">
        <v>15.25</v>
      </c>
      <c r="J9058">
        <v>15.25</v>
      </c>
      <c r="K9058" t="s">
        <v>176</v>
      </c>
      <c r="L9058" t="s">
        <v>12</v>
      </c>
      <c r="M9058" t="s">
        <v>74</v>
      </c>
      <c r="N9058" t="s">
        <v>75</v>
      </c>
    </row>
    <row r="9059" spans="1:14" x14ac:dyDescent="0.25">
      <c r="A9059">
        <v>9058</v>
      </c>
      <c r="B9059">
        <v>3972</v>
      </c>
      <c r="C9059">
        <f>1/COUNTIF(B:B, B9059)</f>
        <v>0.5</v>
      </c>
      <c r="D9059" t="s">
        <v>114</v>
      </c>
      <c r="E9059">
        <v>1</v>
      </c>
      <c r="F9059" s="1">
        <v>42071</v>
      </c>
      <c r="G9059" s="1" t="str">
        <f t="shared" si="141"/>
        <v>Sunday</v>
      </c>
      <c r="H9059" s="2">
        <v>0.72910879629629632</v>
      </c>
      <c r="I9059">
        <v>16.75</v>
      </c>
      <c r="J9059">
        <v>16.75</v>
      </c>
      <c r="K9059" t="s">
        <v>175</v>
      </c>
      <c r="L9059" t="s">
        <v>30</v>
      </c>
      <c r="M9059" t="s">
        <v>38</v>
      </c>
      <c r="N9059" t="s">
        <v>39</v>
      </c>
    </row>
    <row r="9060" spans="1:14" x14ac:dyDescent="0.25">
      <c r="A9060">
        <v>9059</v>
      </c>
      <c r="B9060">
        <v>3972</v>
      </c>
      <c r="C9060">
        <f>1/COUNTIF(B:B, B9060)</f>
        <v>0.5</v>
      </c>
      <c r="D9060" t="s">
        <v>43</v>
      </c>
      <c r="E9060">
        <v>1</v>
      </c>
      <c r="F9060" s="1">
        <v>42071</v>
      </c>
      <c r="G9060" s="1" t="str">
        <f t="shared" si="141"/>
        <v>Sunday</v>
      </c>
      <c r="H9060" s="2">
        <v>0.72910879629629632</v>
      </c>
      <c r="I9060">
        <v>12.5</v>
      </c>
      <c r="J9060">
        <v>12.5</v>
      </c>
      <c r="K9060" t="s">
        <v>177</v>
      </c>
      <c r="L9060" t="s">
        <v>23</v>
      </c>
      <c r="M9060" t="s">
        <v>44</v>
      </c>
      <c r="N9060" t="s">
        <v>45</v>
      </c>
    </row>
    <row r="9061" spans="1:14" x14ac:dyDescent="0.25">
      <c r="A9061">
        <v>9060</v>
      </c>
      <c r="B9061">
        <v>3973</v>
      </c>
      <c r="C9061">
        <f>1/COUNTIF(B:B, B9061)</f>
        <v>0.25</v>
      </c>
      <c r="D9061" t="s">
        <v>86</v>
      </c>
      <c r="E9061">
        <v>1</v>
      </c>
      <c r="F9061" s="1">
        <v>42071</v>
      </c>
      <c r="G9061" s="1" t="str">
        <f t="shared" si="141"/>
        <v>Sunday</v>
      </c>
      <c r="H9061" s="2">
        <v>0.73258101851851853</v>
      </c>
      <c r="I9061">
        <v>17.950000762939453</v>
      </c>
      <c r="J9061">
        <v>17.950000762939453</v>
      </c>
      <c r="K9061" t="s">
        <v>176</v>
      </c>
      <c r="L9061" t="s">
        <v>19</v>
      </c>
      <c r="M9061" t="s">
        <v>87</v>
      </c>
      <c r="N9061" t="s">
        <v>88</v>
      </c>
    </row>
    <row r="9062" spans="1:14" x14ac:dyDescent="0.25">
      <c r="A9062">
        <v>9061</v>
      </c>
      <c r="B9062">
        <v>3973</v>
      </c>
      <c r="C9062">
        <f>1/COUNTIF(B:B, B9062)</f>
        <v>0.25</v>
      </c>
      <c r="D9062" t="s">
        <v>138</v>
      </c>
      <c r="E9062">
        <v>1</v>
      </c>
      <c r="F9062" s="1">
        <v>42071</v>
      </c>
      <c r="G9062" s="1" t="str">
        <f t="shared" si="141"/>
        <v>Sunday</v>
      </c>
      <c r="H9062" s="2">
        <v>0.73258101851851853</v>
      </c>
      <c r="I9062">
        <v>11</v>
      </c>
      <c r="J9062">
        <v>11</v>
      </c>
      <c r="K9062" t="s">
        <v>177</v>
      </c>
      <c r="L9062" t="s">
        <v>12</v>
      </c>
      <c r="M9062" t="s">
        <v>126</v>
      </c>
      <c r="N9062" t="s">
        <v>127</v>
      </c>
    </row>
    <row r="9063" spans="1:14" x14ac:dyDescent="0.25">
      <c r="A9063">
        <v>9062</v>
      </c>
      <c r="B9063">
        <v>3973</v>
      </c>
      <c r="C9063">
        <f>1/COUNTIF(B:B, B9063)</f>
        <v>0.25</v>
      </c>
      <c r="D9063" t="s">
        <v>55</v>
      </c>
      <c r="E9063">
        <v>1</v>
      </c>
      <c r="F9063" s="1">
        <v>42071</v>
      </c>
      <c r="G9063" s="1" t="str">
        <f t="shared" si="141"/>
        <v>Sunday</v>
      </c>
      <c r="H9063" s="2">
        <v>0.73258101851851853</v>
      </c>
      <c r="I9063">
        <v>20.75</v>
      </c>
      <c r="J9063">
        <v>20.75</v>
      </c>
      <c r="K9063" t="s">
        <v>176</v>
      </c>
      <c r="L9063" t="s">
        <v>23</v>
      </c>
      <c r="M9063" t="s">
        <v>56</v>
      </c>
      <c r="N9063" t="s">
        <v>57</v>
      </c>
    </row>
    <row r="9064" spans="1:14" x14ac:dyDescent="0.25">
      <c r="A9064">
        <v>9063</v>
      </c>
      <c r="B9064">
        <v>3973</v>
      </c>
      <c r="C9064">
        <f>1/COUNTIF(B:B, B9064)</f>
        <v>0.25</v>
      </c>
      <c r="D9064" t="s">
        <v>29</v>
      </c>
      <c r="E9064">
        <v>1</v>
      </c>
      <c r="F9064" s="1">
        <v>42071</v>
      </c>
      <c r="G9064" s="1" t="str">
        <f t="shared" si="141"/>
        <v>Sunday</v>
      </c>
      <c r="H9064" s="2">
        <v>0.73258101851851853</v>
      </c>
      <c r="I9064">
        <v>20.75</v>
      </c>
      <c r="J9064">
        <v>20.75</v>
      </c>
      <c r="K9064" t="s">
        <v>176</v>
      </c>
      <c r="L9064" t="s">
        <v>30</v>
      </c>
      <c r="M9064" t="s">
        <v>31</v>
      </c>
      <c r="N9064" t="s">
        <v>32</v>
      </c>
    </row>
    <row r="9065" spans="1:14" x14ac:dyDescent="0.25">
      <c r="A9065">
        <v>9064</v>
      </c>
      <c r="B9065">
        <v>3974</v>
      </c>
      <c r="C9065">
        <f>1/COUNTIF(B:B, B9065)</f>
        <v>0.25</v>
      </c>
      <c r="D9065" t="s">
        <v>68</v>
      </c>
      <c r="E9065">
        <v>1</v>
      </c>
      <c r="F9065" s="1">
        <v>42071</v>
      </c>
      <c r="G9065" s="1" t="str">
        <f t="shared" si="141"/>
        <v>Sunday</v>
      </c>
      <c r="H9065" s="2">
        <v>0.73719907407407403</v>
      </c>
      <c r="I9065">
        <v>20.75</v>
      </c>
      <c r="J9065">
        <v>20.75</v>
      </c>
      <c r="K9065" t="s">
        <v>176</v>
      </c>
      <c r="L9065" t="s">
        <v>30</v>
      </c>
      <c r="M9065" t="s">
        <v>38</v>
      </c>
      <c r="N9065" t="s">
        <v>39</v>
      </c>
    </row>
    <row r="9066" spans="1:14" x14ac:dyDescent="0.25">
      <c r="A9066">
        <v>9065</v>
      </c>
      <c r="B9066">
        <v>3974</v>
      </c>
      <c r="C9066">
        <f>1/COUNTIF(B:B, B9066)</f>
        <v>0.25</v>
      </c>
      <c r="D9066" t="s">
        <v>96</v>
      </c>
      <c r="E9066">
        <v>1</v>
      </c>
      <c r="F9066" s="1">
        <v>42071</v>
      </c>
      <c r="G9066" s="1" t="str">
        <f t="shared" si="141"/>
        <v>Sunday</v>
      </c>
      <c r="H9066" s="2">
        <v>0.73719907407407403</v>
      </c>
      <c r="I9066">
        <v>12.75</v>
      </c>
      <c r="J9066">
        <v>12.75</v>
      </c>
      <c r="K9066" t="s">
        <v>177</v>
      </c>
      <c r="L9066" t="s">
        <v>19</v>
      </c>
      <c r="M9066" t="s">
        <v>97</v>
      </c>
      <c r="N9066" t="s">
        <v>98</v>
      </c>
    </row>
    <row r="9067" spans="1:14" x14ac:dyDescent="0.25">
      <c r="A9067">
        <v>9066</v>
      </c>
      <c r="B9067">
        <v>3974</v>
      </c>
      <c r="C9067">
        <f>1/COUNTIF(B:B, B9067)</f>
        <v>0.25</v>
      </c>
      <c r="D9067" t="s">
        <v>64</v>
      </c>
      <c r="E9067">
        <v>1</v>
      </c>
      <c r="F9067" s="1">
        <v>42071</v>
      </c>
      <c r="G9067" s="1" t="str">
        <f t="shared" si="141"/>
        <v>Sunday</v>
      </c>
      <c r="H9067" s="2">
        <v>0.73719907407407403</v>
      </c>
      <c r="I9067">
        <v>20.25</v>
      </c>
      <c r="J9067">
        <v>20.25</v>
      </c>
      <c r="K9067" t="s">
        <v>176</v>
      </c>
      <c r="L9067" t="s">
        <v>19</v>
      </c>
      <c r="M9067" t="s">
        <v>27</v>
      </c>
      <c r="N9067" t="s">
        <v>28</v>
      </c>
    </row>
    <row r="9068" spans="1:14" x14ac:dyDescent="0.25">
      <c r="A9068">
        <v>9067</v>
      </c>
      <c r="B9068">
        <v>3974</v>
      </c>
      <c r="C9068">
        <f>1/COUNTIF(B:B, B9068)</f>
        <v>0.25</v>
      </c>
      <c r="D9068" t="s">
        <v>55</v>
      </c>
      <c r="E9068">
        <v>1</v>
      </c>
      <c r="F9068" s="1">
        <v>42071</v>
      </c>
      <c r="G9068" s="1" t="str">
        <f t="shared" si="141"/>
        <v>Sunday</v>
      </c>
      <c r="H9068" s="2">
        <v>0.73719907407407403</v>
      </c>
      <c r="I9068">
        <v>20.75</v>
      </c>
      <c r="J9068">
        <v>20.75</v>
      </c>
      <c r="K9068" t="s">
        <v>176</v>
      </c>
      <c r="L9068" t="s">
        <v>23</v>
      </c>
      <c r="M9068" t="s">
        <v>56</v>
      </c>
      <c r="N9068" t="s">
        <v>57</v>
      </c>
    </row>
    <row r="9069" spans="1:14" x14ac:dyDescent="0.25">
      <c r="A9069">
        <v>9068</v>
      </c>
      <c r="B9069">
        <v>3975</v>
      </c>
      <c r="C9069">
        <f>1/COUNTIF(B:B, B9069)</f>
        <v>1</v>
      </c>
      <c r="D9069" t="s">
        <v>80</v>
      </c>
      <c r="E9069">
        <v>1</v>
      </c>
      <c r="F9069" s="1">
        <v>42071</v>
      </c>
      <c r="G9069" s="1" t="str">
        <f t="shared" si="141"/>
        <v>Sunday</v>
      </c>
      <c r="H9069" s="2">
        <v>0.74084490740740738</v>
      </c>
      <c r="I9069">
        <v>12</v>
      </c>
      <c r="J9069">
        <v>12</v>
      </c>
      <c r="K9069" t="s">
        <v>177</v>
      </c>
      <c r="L9069" t="s">
        <v>12</v>
      </c>
      <c r="M9069" t="s">
        <v>81</v>
      </c>
      <c r="N9069" t="s">
        <v>82</v>
      </c>
    </row>
    <row r="9070" spans="1:14" x14ac:dyDescent="0.25">
      <c r="A9070">
        <v>9069</v>
      </c>
      <c r="B9070">
        <v>3976</v>
      </c>
      <c r="C9070">
        <f>1/COUNTIF(B:B, B9070)</f>
        <v>0.5</v>
      </c>
      <c r="D9070" t="s">
        <v>33</v>
      </c>
      <c r="E9070">
        <v>1</v>
      </c>
      <c r="F9070" s="1">
        <v>42071</v>
      </c>
      <c r="G9070" s="1" t="str">
        <f t="shared" si="141"/>
        <v>Sunday</v>
      </c>
      <c r="H9070" s="2">
        <v>0.74436342592592597</v>
      </c>
      <c r="I9070">
        <v>16.5</v>
      </c>
      <c r="J9070">
        <v>16.5</v>
      </c>
      <c r="K9070" t="s">
        <v>175</v>
      </c>
      <c r="L9070" t="s">
        <v>23</v>
      </c>
      <c r="M9070" t="s">
        <v>24</v>
      </c>
      <c r="N9070" t="s">
        <v>25</v>
      </c>
    </row>
    <row r="9071" spans="1:14" x14ac:dyDescent="0.25">
      <c r="A9071">
        <v>9070</v>
      </c>
      <c r="B9071">
        <v>3976</v>
      </c>
      <c r="C9071">
        <f>1/COUNTIF(B:B, B9071)</f>
        <v>0.5</v>
      </c>
      <c r="D9071" t="s">
        <v>156</v>
      </c>
      <c r="E9071">
        <v>1</v>
      </c>
      <c r="F9071" s="1">
        <v>42071</v>
      </c>
      <c r="G9071" s="1" t="str">
        <f t="shared" si="141"/>
        <v>Sunday</v>
      </c>
      <c r="H9071" s="2">
        <v>0.74436342592592597</v>
      </c>
      <c r="I9071">
        <v>12</v>
      </c>
      <c r="J9071">
        <v>12</v>
      </c>
      <c r="K9071" t="s">
        <v>177</v>
      </c>
      <c r="L9071" t="s">
        <v>19</v>
      </c>
      <c r="M9071" t="s">
        <v>100</v>
      </c>
      <c r="N9071" t="s">
        <v>101</v>
      </c>
    </row>
    <row r="9072" spans="1:14" x14ac:dyDescent="0.25">
      <c r="A9072">
        <v>9071</v>
      </c>
      <c r="B9072">
        <v>3977</v>
      </c>
      <c r="C9072">
        <f>1/COUNTIF(B:B, B9072)</f>
        <v>0.33333333333333331</v>
      </c>
      <c r="D9072" t="s">
        <v>92</v>
      </c>
      <c r="E9072">
        <v>1</v>
      </c>
      <c r="F9072" s="1">
        <v>42071</v>
      </c>
      <c r="G9072" s="1" t="str">
        <f t="shared" si="141"/>
        <v>Sunday</v>
      </c>
      <c r="H9072" s="2">
        <v>0.74462962962962964</v>
      </c>
      <c r="I9072">
        <v>16.25</v>
      </c>
      <c r="J9072">
        <v>16.25</v>
      </c>
      <c r="K9072" t="s">
        <v>175</v>
      </c>
      <c r="L9072" t="s">
        <v>23</v>
      </c>
      <c r="M9072" t="s">
        <v>93</v>
      </c>
      <c r="N9072" t="s">
        <v>94</v>
      </c>
    </row>
    <row r="9073" spans="1:14" x14ac:dyDescent="0.25">
      <c r="A9073">
        <v>9072</v>
      </c>
      <c r="B9073">
        <v>3977</v>
      </c>
      <c r="C9073">
        <f>1/COUNTIF(B:B, B9073)</f>
        <v>0.33333333333333331</v>
      </c>
      <c r="D9073" t="s">
        <v>46</v>
      </c>
      <c r="E9073">
        <v>1</v>
      </c>
      <c r="F9073" s="1">
        <v>42071</v>
      </c>
      <c r="G9073" s="1" t="str">
        <f t="shared" si="141"/>
        <v>Sunday</v>
      </c>
      <c r="H9073" s="2">
        <v>0.74462962962962964</v>
      </c>
      <c r="I9073">
        <v>12</v>
      </c>
      <c r="J9073">
        <v>12</v>
      </c>
      <c r="K9073" t="s">
        <v>177</v>
      </c>
      <c r="L9073" t="s">
        <v>12</v>
      </c>
      <c r="M9073" t="s">
        <v>16</v>
      </c>
      <c r="N9073" t="s">
        <v>17</v>
      </c>
    </row>
    <row r="9074" spans="1:14" x14ac:dyDescent="0.25">
      <c r="A9074">
        <v>9073</v>
      </c>
      <c r="B9074">
        <v>3977</v>
      </c>
      <c r="C9074">
        <f>1/COUNTIF(B:B, B9074)</f>
        <v>0.33333333333333331</v>
      </c>
      <c r="D9074" t="s">
        <v>133</v>
      </c>
      <c r="E9074">
        <v>1</v>
      </c>
      <c r="F9074" s="1">
        <v>42071</v>
      </c>
      <c r="G9074" s="1" t="str">
        <f t="shared" si="141"/>
        <v>Sunday</v>
      </c>
      <c r="H9074" s="2">
        <v>0.74462962962962964</v>
      </c>
      <c r="I9074">
        <v>16.75</v>
      </c>
      <c r="J9074">
        <v>16.75</v>
      </c>
      <c r="K9074" t="s">
        <v>175</v>
      </c>
      <c r="L9074" t="s">
        <v>30</v>
      </c>
      <c r="M9074" t="s">
        <v>31</v>
      </c>
      <c r="N9074" t="s">
        <v>32</v>
      </c>
    </row>
    <row r="9075" spans="1:14" x14ac:dyDescent="0.25">
      <c r="A9075">
        <v>9074</v>
      </c>
      <c r="B9075">
        <v>3978</v>
      </c>
      <c r="C9075">
        <f>1/COUNTIF(B:B, B9075)</f>
        <v>0.33333333333333331</v>
      </c>
      <c r="D9075" t="s">
        <v>11</v>
      </c>
      <c r="E9075">
        <v>2</v>
      </c>
      <c r="F9075" s="1">
        <v>42071</v>
      </c>
      <c r="G9075" s="1" t="str">
        <f t="shared" si="141"/>
        <v>Sunday</v>
      </c>
      <c r="H9075" s="2">
        <v>0.74677083333333338</v>
      </c>
      <c r="I9075">
        <v>13.25</v>
      </c>
      <c r="J9075">
        <v>26.5</v>
      </c>
      <c r="K9075" t="s">
        <v>175</v>
      </c>
      <c r="L9075" t="s">
        <v>12</v>
      </c>
      <c r="M9075" t="s">
        <v>13</v>
      </c>
      <c r="N9075" t="s">
        <v>14</v>
      </c>
    </row>
    <row r="9076" spans="1:14" x14ac:dyDescent="0.25">
      <c r="A9076">
        <v>9075</v>
      </c>
      <c r="B9076">
        <v>3978</v>
      </c>
      <c r="C9076">
        <f>1/COUNTIF(B:B, B9076)</f>
        <v>0.33333333333333331</v>
      </c>
      <c r="D9076" t="s">
        <v>109</v>
      </c>
      <c r="E9076">
        <v>1</v>
      </c>
      <c r="F9076" s="1">
        <v>42071</v>
      </c>
      <c r="G9076" s="1" t="str">
        <f t="shared" si="141"/>
        <v>Sunday</v>
      </c>
      <c r="H9076" s="2">
        <v>0.74677083333333338</v>
      </c>
      <c r="I9076">
        <v>20.25</v>
      </c>
      <c r="J9076">
        <v>20.25</v>
      </c>
      <c r="K9076" t="s">
        <v>176</v>
      </c>
      <c r="L9076" t="s">
        <v>23</v>
      </c>
      <c r="M9076" t="s">
        <v>110</v>
      </c>
      <c r="N9076" t="s">
        <v>111</v>
      </c>
    </row>
    <row r="9077" spans="1:14" x14ac:dyDescent="0.25">
      <c r="A9077">
        <v>9076</v>
      </c>
      <c r="B9077">
        <v>3978</v>
      </c>
      <c r="C9077">
        <f>1/COUNTIF(B:B, B9077)</f>
        <v>0.33333333333333331</v>
      </c>
      <c r="D9077" t="s">
        <v>133</v>
      </c>
      <c r="E9077">
        <v>1</v>
      </c>
      <c r="F9077" s="1">
        <v>42071</v>
      </c>
      <c r="G9077" s="1" t="str">
        <f t="shared" si="141"/>
        <v>Sunday</v>
      </c>
      <c r="H9077" s="2">
        <v>0.74677083333333338</v>
      </c>
      <c r="I9077">
        <v>16.75</v>
      </c>
      <c r="J9077">
        <v>16.75</v>
      </c>
      <c r="K9077" t="s">
        <v>175</v>
      </c>
      <c r="L9077" t="s">
        <v>30</v>
      </c>
      <c r="M9077" t="s">
        <v>31</v>
      </c>
      <c r="N9077" t="s">
        <v>32</v>
      </c>
    </row>
    <row r="9078" spans="1:14" x14ac:dyDescent="0.25">
      <c r="A9078">
        <v>9077</v>
      </c>
      <c r="B9078">
        <v>3979</v>
      </c>
      <c r="C9078">
        <f>1/COUNTIF(B:B, B9078)</f>
        <v>1</v>
      </c>
      <c r="D9078" t="s">
        <v>128</v>
      </c>
      <c r="E9078">
        <v>1</v>
      </c>
      <c r="F9078" s="1">
        <v>42071</v>
      </c>
      <c r="G9078" s="1" t="str">
        <f t="shared" si="141"/>
        <v>Sunday</v>
      </c>
      <c r="H9078" s="2">
        <v>0.75806712962962963</v>
      </c>
      <c r="I9078">
        <v>10.5</v>
      </c>
      <c r="J9078">
        <v>10.5</v>
      </c>
      <c r="K9078" t="s">
        <v>177</v>
      </c>
      <c r="L9078" t="s">
        <v>12</v>
      </c>
      <c r="M9078" t="s">
        <v>13</v>
      </c>
      <c r="N9078" t="s">
        <v>14</v>
      </c>
    </row>
    <row r="9079" spans="1:14" x14ac:dyDescent="0.25">
      <c r="A9079">
        <v>9078</v>
      </c>
      <c r="B9079">
        <v>3980</v>
      </c>
      <c r="C9079">
        <f>1/COUNTIF(B:B, B9079)</f>
        <v>1</v>
      </c>
      <c r="D9079" t="s">
        <v>22</v>
      </c>
      <c r="E9079">
        <v>1</v>
      </c>
      <c r="F9079" s="1">
        <v>42071</v>
      </c>
      <c r="G9079" s="1" t="str">
        <f t="shared" si="141"/>
        <v>Sunday</v>
      </c>
      <c r="H9079" s="2">
        <v>0.76337962962962957</v>
      </c>
      <c r="I9079">
        <v>20.75</v>
      </c>
      <c r="J9079">
        <v>20.75</v>
      </c>
      <c r="K9079" t="s">
        <v>176</v>
      </c>
      <c r="L9079" t="s">
        <v>23</v>
      </c>
      <c r="M9079" t="s">
        <v>24</v>
      </c>
      <c r="N9079" t="s">
        <v>25</v>
      </c>
    </row>
    <row r="9080" spans="1:14" x14ac:dyDescent="0.25">
      <c r="A9080">
        <v>9079</v>
      </c>
      <c r="B9080">
        <v>3981</v>
      </c>
      <c r="C9080">
        <f>1/COUNTIF(B:B, B9080)</f>
        <v>1</v>
      </c>
      <c r="D9080" t="s">
        <v>46</v>
      </c>
      <c r="E9080">
        <v>1</v>
      </c>
      <c r="F9080" s="1">
        <v>42071</v>
      </c>
      <c r="G9080" s="1" t="str">
        <f t="shared" si="141"/>
        <v>Sunday</v>
      </c>
      <c r="H9080" s="2">
        <v>0.7634143518518518</v>
      </c>
      <c r="I9080">
        <v>12</v>
      </c>
      <c r="J9080">
        <v>12</v>
      </c>
      <c r="K9080" t="s">
        <v>177</v>
      </c>
      <c r="L9080" t="s">
        <v>12</v>
      </c>
      <c r="M9080" t="s">
        <v>16</v>
      </c>
      <c r="N9080" t="s">
        <v>17</v>
      </c>
    </row>
    <row r="9081" spans="1:14" x14ac:dyDescent="0.25">
      <c r="A9081">
        <v>9080</v>
      </c>
      <c r="B9081">
        <v>3982</v>
      </c>
      <c r="C9081">
        <f>1/COUNTIF(B:B, B9081)</f>
        <v>1</v>
      </c>
      <c r="D9081" t="s">
        <v>168</v>
      </c>
      <c r="E9081">
        <v>1</v>
      </c>
      <c r="F9081" s="1">
        <v>42071</v>
      </c>
      <c r="G9081" s="1" t="str">
        <f t="shared" si="141"/>
        <v>Sunday</v>
      </c>
      <c r="H9081" s="2">
        <v>0.76350694444444445</v>
      </c>
      <c r="I9081">
        <v>20.25</v>
      </c>
      <c r="J9081">
        <v>20.25</v>
      </c>
      <c r="K9081" t="s">
        <v>176</v>
      </c>
      <c r="L9081" t="s">
        <v>23</v>
      </c>
      <c r="M9081" t="s">
        <v>93</v>
      </c>
      <c r="N9081" t="s">
        <v>94</v>
      </c>
    </row>
    <row r="9082" spans="1:14" x14ac:dyDescent="0.25">
      <c r="A9082">
        <v>9081</v>
      </c>
      <c r="B9082">
        <v>3983</v>
      </c>
      <c r="C9082">
        <f>1/COUNTIF(B:B, B9082)</f>
        <v>1</v>
      </c>
      <c r="D9082" t="s">
        <v>117</v>
      </c>
      <c r="E9082">
        <v>1</v>
      </c>
      <c r="F9082" s="1">
        <v>42071</v>
      </c>
      <c r="G9082" s="1" t="str">
        <f t="shared" si="141"/>
        <v>Sunday</v>
      </c>
      <c r="H9082" s="2">
        <v>0.76771990740740736</v>
      </c>
      <c r="I9082">
        <v>16.25</v>
      </c>
      <c r="J9082">
        <v>16.25</v>
      </c>
      <c r="K9082" t="s">
        <v>175</v>
      </c>
      <c r="L9082" t="s">
        <v>23</v>
      </c>
      <c r="M9082" t="s">
        <v>110</v>
      </c>
      <c r="N9082" t="s">
        <v>111</v>
      </c>
    </row>
    <row r="9083" spans="1:14" x14ac:dyDescent="0.25">
      <c r="A9083">
        <v>9082</v>
      </c>
      <c r="B9083">
        <v>3984</v>
      </c>
      <c r="C9083">
        <f>1/COUNTIF(B:B, B9083)</f>
        <v>0.25</v>
      </c>
      <c r="D9083" t="s">
        <v>124</v>
      </c>
      <c r="E9083">
        <v>1</v>
      </c>
      <c r="F9083" s="1">
        <v>42071</v>
      </c>
      <c r="G9083" s="1" t="str">
        <f t="shared" si="141"/>
        <v>Sunday</v>
      </c>
      <c r="H9083" s="2">
        <v>0.76952546296296298</v>
      </c>
      <c r="I9083">
        <v>16</v>
      </c>
      <c r="J9083">
        <v>16</v>
      </c>
      <c r="K9083" t="s">
        <v>175</v>
      </c>
      <c r="L9083" t="s">
        <v>19</v>
      </c>
      <c r="M9083" t="s">
        <v>48</v>
      </c>
      <c r="N9083" t="s">
        <v>49</v>
      </c>
    </row>
    <row r="9084" spans="1:14" x14ac:dyDescent="0.25">
      <c r="A9084">
        <v>9083</v>
      </c>
      <c r="B9084">
        <v>3984</v>
      </c>
      <c r="C9084">
        <f>1/COUNTIF(B:B, B9084)</f>
        <v>0.25</v>
      </c>
      <c r="D9084" t="s">
        <v>128</v>
      </c>
      <c r="E9084">
        <v>1</v>
      </c>
      <c r="F9084" s="1">
        <v>42071</v>
      </c>
      <c r="G9084" s="1" t="str">
        <f t="shared" si="141"/>
        <v>Sunday</v>
      </c>
      <c r="H9084" s="2">
        <v>0.76952546296296298</v>
      </c>
      <c r="I9084">
        <v>10.5</v>
      </c>
      <c r="J9084">
        <v>10.5</v>
      </c>
      <c r="K9084" t="s">
        <v>177</v>
      </c>
      <c r="L9084" t="s">
        <v>12</v>
      </c>
      <c r="M9084" t="s">
        <v>13</v>
      </c>
      <c r="N9084" t="s">
        <v>14</v>
      </c>
    </row>
    <row r="9085" spans="1:14" x14ac:dyDescent="0.25">
      <c r="A9085">
        <v>9084</v>
      </c>
      <c r="B9085">
        <v>3984</v>
      </c>
      <c r="C9085">
        <f>1/COUNTIF(B:B, B9085)</f>
        <v>0.25</v>
      </c>
      <c r="D9085" t="s">
        <v>115</v>
      </c>
      <c r="E9085">
        <v>1</v>
      </c>
      <c r="F9085" s="1">
        <v>42071</v>
      </c>
      <c r="G9085" s="1" t="str">
        <f t="shared" si="141"/>
        <v>Sunday</v>
      </c>
      <c r="H9085" s="2">
        <v>0.76952546296296298</v>
      </c>
      <c r="I9085">
        <v>12.5</v>
      </c>
      <c r="J9085">
        <v>12.5</v>
      </c>
      <c r="K9085" t="s">
        <v>175</v>
      </c>
      <c r="L9085" t="s">
        <v>12</v>
      </c>
      <c r="M9085" t="s">
        <v>74</v>
      </c>
      <c r="N9085" t="s">
        <v>75</v>
      </c>
    </row>
    <row r="9086" spans="1:14" x14ac:dyDescent="0.25">
      <c r="A9086">
        <v>9085</v>
      </c>
      <c r="B9086">
        <v>3984</v>
      </c>
      <c r="C9086">
        <f>1/COUNTIF(B:B, B9086)</f>
        <v>0.25</v>
      </c>
      <c r="D9086" t="s">
        <v>113</v>
      </c>
      <c r="E9086">
        <v>1</v>
      </c>
      <c r="F9086" s="1">
        <v>42071</v>
      </c>
      <c r="G9086" s="1" t="str">
        <f t="shared" si="141"/>
        <v>Sunday</v>
      </c>
      <c r="H9086" s="2">
        <v>0.76952546296296298</v>
      </c>
      <c r="I9086">
        <v>12.75</v>
      </c>
      <c r="J9086">
        <v>12.75</v>
      </c>
      <c r="K9086" t="s">
        <v>177</v>
      </c>
      <c r="L9086" t="s">
        <v>30</v>
      </c>
      <c r="M9086" t="s">
        <v>66</v>
      </c>
      <c r="N9086" t="s">
        <v>67</v>
      </c>
    </row>
    <row r="9087" spans="1:14" x14ac:dyDescent="0.25">
      <c r="A9087">
        <v>9086</v>
      </c>
      <c r="B9087">
        <v>3985</v>
      </c>
      <c r="C9087">
        <f>1/COUNTIF(B:B, B9087)</f>
        <v>0.33333333333333331</v>
      </c>
      <c r="D9087" t="s">
        <v>50</v>
      </c>
      <c r="E9087">
        <v>1</v>
      </c>
      <c r="F9087" s="1">
        <v>42071</v>
      </c>
      <c r="G9087" s="1" t="str">
        <f t="shared" si="141"/>
        <v>Sunday</v>
      </c>
      <c r="H9087" s="2">
        <v>0.77041666666666664</v>
      </c>
      <c r="I9087">
        <v>20.5</v>
      </c>
      <c r="J9087">
        <v>20.5</v>
      </c>
      <c r="K9087" t="s">
        <v>176</v>
      </c>
      <c r="L9087" t="s">
        <v>12</v>
      </c>
      <c r="M9087" t="s">
        <v>51</v>
      </c>
      <c r="N9087" t="s">
        <v>52</v>
      </c>
    </row>
    <row r="9088" spans="1:14" x14ac:dyDescent="0.25">
      <c r="A9088">
        <v>9087</v>
      </c>
      <c r="B9088">
        <v>3985</v>
      </c>
      <c r="C9088">
        <f>1/COUNTIF(B:B, B9088)</f>
        <v>0.33333333333333331</v>
      </c>
      <c r="D9088" t="s">
        <v>29</v>
      </c>
      <c r="E9088">
        <v>1</v>
      </c>
      <c r="F9088" s="1">
        <v>42071</v>
      </c>
      <c r="G9088" s="1" t="str">
        <f t="shared" si="141"/>
        <v>Sunday</v>
      </c>
      <c r="H9088" s="2">
        <v>0.77041666666666664</v>
      </c>
      <c r="I9088">
        <v>20.75</v>
      </c>
      <c r="J9088">
        <v>20.75</v>
      </c>
      <c r="K9088" t="s">
        <v>176</v>
      </c>
      <c r="L9088" t="s">
        <v>30</v>
      </c>
      <c r="M9088" t="s">
        <v>31</v>
      </c>
      <c r="N9088" t="s">
        <v>32</v>
      </c>
    </row>
    <row r="9089" spans="1:14" x14ac:dyDescent="0.25">
      <c r="A9089">
        <v>9088</v>
      </c>
      <c r="B9089">
        <v>3985</v>
      </c>
      <c r="C9089">
        <f>1/COUNTIF(B:B, B9089)</f>
        <v>0.33333333333333331</v>
      </c>
      <c r="D9089" t="s">
        <v>146</v>
      </c>
      <c r="E9089">
        <v>1</v>
      </c>
      <c r="F9089" s="1">
        <v>42071</v>
      </c>
      <c r="G9089" s="1" t="str">
        <f t="shared" si="141"/>
        <v>Sunday</v>
      </c>
      <c r="H9089" s="2">
        <v>0.77041666666666664</v>
      </c>
      <c r="I9089">
        <v>12.75</v>
      </c>
      <c r="J9089">
        <v>12.75</v>
      </c>
      <c r="K9089" t="s">
        <v>177</v>
      </c>
      <c r="L9089" t="s">
        <v>30</v>
      </c>
      <c r="M9089" t="s">
        <v>31</v>
      </c>
      <c r="N9089" t="s">
        <v>32</v>
      </c>
    </row>
    <row r="9090" spans="1:14" x14ac:dyDescent="0.25">
      <c r="A9090">
        <v>9089</v>
      </c>
      <c r="B9090">
        <v>3986</v>
      </c>
      <c r="C9090">
        <f>1/COUNTIF(B:B, B9090)</f>
        <v>1</v>
      </c>
      <c r="D9090" t="s">
        <v>43</v>
      </c>
      <c r="E9090">
        <v>1</v>
      </c>
      <c r="F9090" s="1">
        <v>42071</v>
      </c>
      <c r="G9090" s="1" t="str">
        <f t="shared" ref="G9090:G9153" si="142">TEXT(F9090,"dddd")</f>
        <v>Sunday</v>
      </c>
      <c r="H9090" s="2">
        <v>0.77072916666666669</v>
      </c>
      <c r="I9090">
        <v>12.5</v>
      </c>
      <c r="J9090">
        <v>12.5</v>
      </c>
      <c r="K9090" t="s">
        <v>177</v>
      </c>
      <c r="L9090" t="s">
        <v>23</v>
      </c>
      <c r="M9090" t="s">
        <v>44</v>
      </c>
      <c r="N9090" t="s">
        <v>45</v>
      </c>
    </row>
    <row r="9091" spans="1:14" x14ac:dyDescent="0.25">
      <c r="A9091">
        <v>9090</v>
      </c>
      <c r="B9091">
        <v>3987</v>
      </c>
      <c r="C9091">
        <f>1/COUNTIF(B:B, B9091)</f>
        <v>0.25</v>
      </c>
      <c r="D9091" t="s">
        <v>68</v>
      </c>
      <c r="E9091">
        <v>1</v>
      </c>
      <c r="F9091" s="1">
        <v>42071</v>
      </c>
      <c r="G9091" s="1" t="str">
        <f t="shared" si="142"/>
        <v>Sunday</v>
      </c>
      <c r="H9091" s="2">
        <v>0.77315972222222218</v>
      </c>
      <c r="I9091">
        <v>20.75</v>
      </c>
      <c r="J9091">
        <v>20.75</v>
      </c>
      <c r="K9091" t="s">
        <v>176</v>
      </c>
      <c r="L9091" t="s">
        <v>30</v>
      </c>
      <c r="M9091" t="s">
        <v>38</v>
      </c>
      <c r="N9091" t="s">
        <v>39</v>
      </c>
    </row>
    <row r="9092" spans="1:14" x14ac:dyDescent="0.25">
      <c r="A9092">
        <v>9091</v>
      </c>
      <c r="B9092">
        <v>3987</v>
      </c>
      <c r="C9092">
        <f>1/COUNTIF(B:B, B9092)</f>
        <v>0.25</v>
      </c>
      <c r="D9092" t="s">
        <v>114</v>
      </c>
      <c r="E9092">
        <v>1</v>
      </c>
      <c r="F9092" s="1">
        <v>42071</v>
      </c>
      <c r="G9092" s="1" t="str">
        <f t="shared" si="142"/>
        <v>Sunday</v>
      </c>
      <c r="H9092" s="2">
        <v>0.77315972222222218</v>
      </c>
      <c r="I9092">
        <v>16.75</v>
      </c>
      <c r="J9092">
        <v>16.75</v>
      </c>
      <c r="K9092" t="s">
        <v>175</v>
      </c>
      <c r="L9092" t="s">
        <v>30</v>
      </c>
      <c r="M9092" t="s">
        <v>38</v>
      </c>
      <c r="N9092" t="s">
        <v>39</v>
      </c>
    </row>
    <row r="9093" spans="1:14" x14ac:dyDescent="0.25">
      <c r="A9093">
        <v>9092</v>
      </c>
      <c r="B9093">
        <v>3987</v>
      </c>
      <c r="C9093">
        <f>1/COUNTIF(B:B, B9093)</f>
        <v>0.25</v>
      </c>
      <c r="D9093" t="s">
        <v>140</v>
      </c>
      <c r="E9093">
        <v>1</v>
      </c>
      <c r="F9093" s="1">
        <v>42071</v>
      </c>
      <c r="G9093" s="1" t="str">
        <f t="shared" si="142"/>
        <v>Sunday</v>
      </c>
      <c r="H9093" s="2">
        <v>0.77315972222222218</v>
      </c>
      <c r="I9093">
        <v>16.5</v>
      </c>
      <c r="J9093">
        <v>16.5</v>
      </c>
      <c r="K9093" t="s">
        <v>175</v>
      </c>
      <c r="L9093" t="s">
        <v>23</v>
      </c>
      <c r="M9093" t="s">
        <v>35</v>
      </c>
      <c r="N9093" t="s">
        <v>36</v>
      </c>
    </row>
    <row r="9094" spans="1:14" x14ac:dyDescent="0.25">
      <c r="A9094">
        <v>9093</v>
      </c>
      <c r="B9094">
        <v>3987</v>
      </c>
      <c r="C9094">
        <f>1/COUNTIF(B:B, B9094)</f>
        <v>0.25</v>
      </c>
      <c r="D9094" t="s">
        <v>65</v>
      </c>
      <c r="E9094">
        <v>1</v>
      </c>
      <c r="F9094" s="1">
        <v>42071</v>
      </c>
      <c r="G9094" s="1" t="str">
        <f t="shared" si="142"/>
        <v>Sunday</v>
      </c>
      <c r="H9094" s="2">
        <v>0.77315972222222218</v>
      </c>
      <c r="I9094">
        <v>20.75</v>
      </c>
      <c r="J9094">
        <v>20.75</v>
      </c>
      <c r="K9094" t="s">
        <v>176</v>
      </c>
      <c r="L9094" t="s">
        <v>30</v>
      </c>
      <c r="M9094" t="s">
        <v>66</v>
      </c>
      <c r="N9094" t="s">
        <v>67</v>
      </c>
    </row>
    <row r="9095" spans="1:14" x14ac:dyDescent="0.25">
      <c r="A9095">
        <v>9094</v>
      </c>
      <c r="B9095">
        <v>3988</v>
      </c>
      <c r="C9095">
        <f>1/COUNTIF(B:B, B9095)</f>
        <v>0.5</v>
      </c>
      <c r="D9095" t="s">
        <v>80</v>
      </c>
      <c r="E9095">
        <v>1</v>
      </c>
      <c r="F9095" s="1">
        <v>42071</v>
      </c>
      <c r="G9095" s="1" t="str">
        <f t="shared" si="142"/>
        <v>Sunday</v>
      </c>
      <c r="H9095" s="2">
        <v>0.81057870370370366</v>
      </c>
      <c r="I9095">
        <v>12</v>
      </c>
      <c r="J9095">
        <v>12</v>
      </c>
      <c r="K9095" t="s">
        <v>177</v>
      </c>
      <c r="L9095" t="s">
        <v>12</v>
      </c>
      <c r="M9095" t="s">
        <v>81</v>
      </c>
      <c r="N9095" t="s">
        <v>82</v>
      </c>
    </row>
    <row r="9096" spans="1:14" x14ac:dyDescent="0.25">
      <c r="A9096">
        <v>9095</v>
      </c>
      <c r="B9096">
        <v>3988</v>
      </c>
      <c r="C9096">
        <f>1/COUNTIF(B:B, B9096)</f>
        <v>0.5</v>
      </c>
      <c r="D9096" t="s">
        <v>86</v>
      </c>
      <c r="E9096">
        <v>1</v>
      </c>
      <c r="F9096" s="1">
        <v>42071</v>
      </c>
      <c r="G9096" s="1" t="str">
        <f t="shared" si="142"/>
        <v>Sunday</v>
      </c>
      <c r="H9096" s="2">
        <v>0.81057870370370366</v>
      </c>
      <c r="I9096">
        <v>17.950000762939453</v>
      </c>
      <c r="J9096">
        <v>17.950000762939453</v>
      </c>
      <c r="K9096" t="s">
        <v>176</v>
      </c>
      <c r="L9096" t="s">
        <v>19</v>
      </c>
      <c r="M9096" t="s">
        <v>87</v>
      </c>
      <c r="N9096" t="s">
        <v>88</v>
      </c>
    </row>
    <row r="9097" spans="1:14" x14ac:dyDescent="0.25">
      <c r="A9097">
        <v>9096</v>
      </c>
      <c r="B9097">
        <v>3989</v>
      </c>
      <c r="C9097">
        <f>1/COUNTIF(B:B, B9097)</f>
        <v>0.5</v>
      </c>
      <c r="D9097" t="s">
        <v>116</v>
      </c>
      <c r="E9097">
        <v>1</v>
      </c>
      <c r="F9097" s="1">
        <v>42071</v>
      </c>
      <c r="G9097" s="1" t="str">
        <f t="shared" si="142"/>
        <v>Sunday</v>
      </c>
      <c r="H9097" s="2">
        <v>0.82865740740740745</v>
      </c>
      <c r="I9097">
        <v>12.5</v>
      </c>
      <c r="J9097">
        <v>12.5</v>
      </c>
      <c r="K9097" t="s">
        <v>177</v>
      </c>
      <c r="L9097" t="s">
        <v>23</v>
      </c>
      <c r="M9097" t="s">
        <v>35</v>
      </c>
      <c r="N9097" t="s">
        <v>36</v>
      </c>
    </row>
    <row r="9098" spans="1:14" x14ac:dyDescent="0.25">
      <c r="A9098">
        <v>9097</v>
      </c>
      <c r="B9098">
        <v>3989</v>
      </c>
      <c r="C9098">
        <f>1/COUNTIF(B:B, B9098)</f>
        <v>0.5</v>
      </c>
      <c r="D9098" t="s">
        <v>113</v>
      </c>
      <c r="E9098">
        <v>1</v>
      </c>
      <c r="F9098" s="1">
        <v>42071</v>
      </c>
      <c r="G9098" s="1" t="str">
        <f t="shared" si="142"/>
        <v>Sunday</v>
      </c>
      <c r="H9098" s="2">
        <v>0.82865740740740745</v>
      </c>
      <c r="I9098">
        <v>12.75</v>
      </c>
      <c r="J9098">
        <v>12.75</v>
      </c>
      <c r="K9098" t="s">
        <v>177</v>
      </c>
      <c r="L9098" t="s">
        <v>30</v>
      </c>
      <c r="M9098" t="s">
        <v>66</v>
      </c>
      <c r="N9098" t="s">
        <v>67</v>
      </c>
    </row>
    <row r="9099" spans="1:14" x14ac:dyDescent="0.25">
      <c r="A9099">
        <v>9098</v>
      </c>
      <c r="B9099">
        <v>3990</v>
      </c>
      <c r="C9099">
        <f>1/COUNTIF(B:B, B9099)</f>
        <v>1</v>
      </c>
      <c r="D9099" t="s">
        <v>142</v>
      </c>
      <c r="E9099">
        <v>1</v>
      </c>
      <c r="F9099" s="1">
        <v>42071</v>
      </c>
      <c r="G9099" s="1" t="str">
        <f t="shared" si="142"/>
        <v>Sunday</v>
      </c>
      <c r="H9099" s="2">
        <v>0.83096064814814818</v>
      </c>
      <c r="I9099">
        <v>16.75</v>
      </c>
      <c r="J9099">
        <v>16.75</v>
      </c>
      <c r="K9099" t="s">
        <v>175</v>
      </c>
      <c r="L9099" t="s">
        <v>30</v>
      </c>
      <c r="M9099" t="s">
        <v>66</v>
      </c>
      <c r="N9099" t="s">
        <v>67</v>
      </c>
    </row>
    <row r="9100" spans="1:14" x14ac:dyDescent="0.25">
      <c r="A9100">
        <v>9099</v>
      </c>
      <c r="B9100">
        <v>3991</v>
      </c>
      <c r="C9100">
        <f>1/COUNTIF(B:B, B9100)</f>
        <v>0.33333333333333331</v>
      </c>
      <c r="D9100" t="s">
        <v>124</v>
      </c>
      <c r="E9100">
        <v>1</v>
      </c>
      <c r="F9100" s="1">
        <v>42071</v>
      </c>
      <c r="G9100" s="1" t="str">
        <f t="shared" si="142"/>
        <v>Sunday</v>
      </c>
      <c r="H9100" s="2">
        <v>0.83604166666666668</v>
      </c>
      <c r="I9100">
        <v>16</v>
      </c>
      <c r="J9100">
        <v>16</v>
      </c>
      <c r="K9100" t="s">
        <v>175</v>
      </c>
      <c r="L9100" t="s">
        <v>19</v>
      </c>
      <c r="M9100" t="s">
        <v>48</v>
      </c>
      <c r="N9100" t="s">
        <v>49</v>
      </c>
    </row>
    <row r="9101" spans="1:14" x14ac:dyDescent="0.25">
      <c r="A9101">
        <v>9100</v>
      </c>
      <c r="B9101">
        <v>3991</v>
      </c>
      <c r="C9101">
        <f>1/COUNTIF(B:B, B9101)</f>
        <v>0.33333333333333331</v>
      </c>
      <c r="D9101" t="s">
        <v>108</v>
      </c>
      <c r="E9101">
        <v>1</v>
      </c>
      <c r="F9101" s="1">
        <v>42071</v>
      </c>
      <c r="G9101" s="1" t="str">
        <f t="shared" si="142"/>
        <v>Sunday</v>
      </c>
      <c r="H9101" s="2">
        <v>0.83604166666666668</v>
      </c>
      <c r="I9101">
        <v>20.5</v>
      </c>
      <c r="J9101">
        <v>20.5</v>
      </c>
      <c r="K9101" t="s">
        <v>176</v>
      </c>
      <c r="L9101" t="s">
        <v>12</v>
      </c>
      <c r="M9101" t="s">
        <v>90</v>
      </c>
      <c r="N9101" t="s">
        <v>91</v>
      </c>
    </row>
    <row r="9102" spans="1:14" x14ac:dyDescent="0.25">
      <c r="A9102">
        <v>9101</v>
      </c>
      <c r="B9102">
        <v>3991</v>
      </c>
      <c r="C9102">
        <f>1/COUNTIF(B:B, B9102)</f>
        <v>0.33333333333333331</v>
      </c>
      <c r="D9102" t="s">
        <v>29</v>
      </c>
      <c r="E9102">
        <v>1</v>
      </c>
      <c r="F9102" s="1">
        <v>42071</v>
      </c>
      <c r="G9102" s="1" t="str">
        <f t="shared" si="142"/>
        <v>Sunday</v>
      </c>
      <c r="H9102" s="2">
        <v>0.83604166666666668</v>
      </c>
      <c r="I9102">
        <v>20.75</v>
      </c>
      <c r="J9102">
        <v>20.75</v>
      </c>
      <c r="K9102" t="s">
        <v>176</v>
      </c>
      <c r="L9102" t="s">
        <v>30</v>
      </c>
      <c r="M9102" t="s">
        <v>31</v>
      </c>
      <c r="N9102" t="s">
        <v>32</v>
      </c>
    </row>
    <row r="9103" spans="1:14" x14ac:dyDescent="0.25">
      <c r="A9103">
        <v>9102</v>
      </c>
      <c r="B9103">
        <v>3992</v>
      </c>
      <c r="C9103">
        <f>1/COUNTIF(B:B, B9103)</f>
        <v>0.25</v>
      </c>
      <c r="D9103" t="s">
        <v>114</v>
      </c>
      <c r="E9103">
        <v>1</v>
      </c>
      <c r="F9103" s="1">
        <v>42071</v>
      </c>
      <c r="G9103" s="1" t="str">
        <f t="shared" si="142"/>
        <v>Sunday</v>
      </c>
      <c r="H9103" s="2">
        <v>0.84307870370370375</v>
      </c>
      <c r="I9103">
        <v>16.75</v>
      </c>
      <c r="J9103">
        <v>16.75</v>
      </c>
      <c r="K9103" t="s">
        <v>175</v>
      </c>
      <c r="L9103" t="s">
        <v>30</v>
      </c>
      <c r="M9103" t="s">
        <v>38</v>
      </c>
      <c r="N9103" t="s">
        <v>39</v>
      </c>
    </row>
    <row r="9104" spans="1:14" x14ac:dyDescent="0.25">
      <c r="A9104">
        <v>9103</v>
      </c>
      <c r="B9104">
        <v>3992</v>
      </c>
      <c r="C9104">
        <f>1/COUNTIF(B:B, B9104)</f>
        <v>0.25</v>
      </c>
      <c r="D9104" t="s">
        <v>80</v>
      </c>
      <c r="E9104">
        <v>1</v>
      </c>
      <c r="F9104" s="1">
        <v>42071</v>
      </c>
      <c r="G9104" s="1" t="str">
        <f t="shared" si="142"/>
        <v>Sunday</v>
      </c>
      <c r="H9104" s="2">
        <v>0.84307870370370375</v>
      </c>
      <c r="I9104">
        <v>12</v>
      </c>
      <c r="J9104">
        <v>12</v>
      </c>
      <c r="K9104" t="s">
        <v>177</v>
      </c>
      <c r="L9104" t="s">
        <v>12</v>
      </c>
      <c r="M9104" t="s">
        <v>81</v>
      </c>
      <c r="N9104" t="s">
        <v>82</v>
      </c>
    </row>
    <row r="9105" spans="1:14" x14ac:dyDescent="0.25">
      <c r="A9105">
        <v>9104</v>
      </c>
      <c r="B9105">
        <v>3992</v>
      </c>
      <c r="C9105">
        <f>1/COUNTIF(B:B, B9105)</f>
        <v>0.25</v>
      </c>
      <c r="D9105" t="s">
        <v>73</v>
      </c>
      <c r="E9105">
        <v>1</v>
      </c>
      <c r="F9105" s="1">
        <v>42071</v>
      </c>
      <c r="G9105" s="1" t="str">
        <f t="shared" si="142"/>
        <v>Sunday</v>
      </c>
      <c r="H9105" s="2">
        <v>0.84307870370370375</v>
      </c>
      <c r="I9105">
        <v>15.25</v>
      </c>
      <c r="J9105">
        <v>15.25</v>
      </c>
      <c r="K9105" t="s">
        <v>176</v>
      </c>
      <c r="L9105" t="s">
        <v>12</v>
      </c>
      <c r="M9105" t="s">
        <v>74</v>
      </c>
      <c r="N9105" t="s">
        <v>75</v>
      </c>
    </row>
    <row r="9106" spans="1:14" x14ac:dyDescent="0.25">
      <c r="A9106">
        <v>9105</v>
      </c>
      <c r="B9106">
        <v>3992</v>
      </c>
      <c r="C9106">
        <f>1/COUNTIF(B:B, B9106)</f>
        <v>0.25</v>
      </c>
      <c r="D9106" t="s">
        <v>145</v>
      </c>
      <c r="E9106">
        <v>1</v>
      </c>
      <c r="F9106" s="1">
        <v>42071</v>
      </c>
      <c r="G9106" s="1" t="str">
        <f t="shared" si="142"/>
        <v>Sunday</v>
      </c>
      <c r="H9106" s="2">
        <v>0.84307870370370375</v>
      </c>
      <c r="I9106">
        <v>12.5</v>
      </c>
      <c r="J9106">
        <v>12.5</v>
      </c>
      <c r="K9106" t="s">
        <v>177</v>
      </c>
      <c r="L9106" t="s">
        <v>23</v>
      </c>
      <c r="M9106" t="s">
        <v>56</v>
      </c>
      <c r="N9106" t="s">
        <v>57</v>
      </c>
    </row>
    <row r="9107" spans="1:14" x14ac:dyDescent="0.25">
      <c r="A9107">
        <v>9106</v>
      </c>
      <c r="B9107">
        <v>3993</v>
      </c>
      <c r="C9107">
        <f>1/COUNTIF(B:B, B9107)</f>
        <v>0.5</v>
      </c>
      <c r="D9107" t="s">
        <v>68</v>
      </c>
      <c r="E9107">
        <v>1</v>
      </c>
      <c r="F9107" s="1">
        <v>42071</v>
      </c>
      <c r="G9107" s="1" t="str">
        <f t="shared" si="142"/>
        <v>Sunday</v>
      </c>
      <c r="H9107" s="2">
        <v>0.85366898148148151</v>
      </c>
      <c r="I9107">
        <v>20.75</v>
      </c>
      <c r="J9107">
        <v>20.75</v>
      </c>
      <c r="K9107" t="s">
        <v>176</v>
      </c>
      <c r="L9107" t="s">
        <v>30</v>
      </c>
      <c r="M9107" t="s">
        <v>38</v>
      </c>
      <c r="N9107" t="s">
        <v>39</v>
      </c>
    </row>
    <row r="9108" spans="1:14" x14ac:dyDescent="0.25">
      <c r="A9108">
        <v>9107</v>
      </c>
      <c r="B9108">
        <v>3993</v>
      </c>
      <c r="C9108">
        <f>1/COUNTIF(B:B, B9108)</f>
        <v>0.5</v>
      </c>
      <c r="D9108" t="s">
        <v>130</v>
      </c>
      <c r="E9108">
        <v>1</v>
      </c>
      <c r="F9108" s="1">
        <v>42071</v>
      </c>
      <c r="G9108" s="1" t="str">
        <f t="shared" si="142"/>
        <v>Sunday</v>
      </c>
      <c r="H9108" s="2">
        <v>0.85366898148148151</v>
      </c>
      <c r="I9108">
        <v>16.75</v>
      </c>
      <c r="J9108">
        <v>16.75</v>
      </c>
      <c r="K9108" t="s">
        <v>175</v>
      </c>
      <c r="L9108" t="s">
        <v>30</v>
      </c>
      <c r="M9108" t="s">
        <v>120</v>
      </c>
      <c r="N9108" t="s">
        <v>121</v>
      </c>
    </row>
    <row r="9109" spans="1:14" x14ac:dyDescent="0.25">
      <c r="A9109">
        <v>9108</v>
      </c>
      <c r="B9109">
        <v>3994</v>
      </c>
      <c r="C9109">
        <f>1/COUNTIF(B:B, B9109)</f>
        <v>1</v>
      </c>
      <c r="D9109" t="s">
        <v>64</v>
      </c>
      <c r="E9109">
        <v>1</v>
      </c>
      <c r="F9109" s="1">
        <v>42071</v>
      </c>
      <c r="G9109" s="1" t="str">
        <f t="shared" si="142"/>
        <v>Sunday</v>
      </c>
      <c r="H9109" s="2">
        <v>0.85427083333333331</v>
      </c>
      <c r="I9109">
        <v>20.25</v>
      </c>
      <c r="J9109">
        <v>20.25</v>
      </c>
      <c r="K9109" t="s">
        <v>176</v>
      </c>
      <c r="L9109" t="s">
        <v>19</v>
      </c>
      <c r="M9109" t="s">
        <v>27</v>
      </c>
      <c r="N9109" t="s">
        <v>28</v>
      </c>
    </row>
    <row r="9110" spans="1:14" x14ac:dyDescent="0.25">
      <c r="A9110">
        <v>9109</v>
      </c>
      <c r="B9110">
        <v>3995</v>
      </c>
      <c r="C9110">
        <f>1/COUNTIF(B:B, B9110)</f>
        <v>0.5</v>
      </c>
      <c r="D9110" t="s">
        <v>46</v>
      </c>
      <c r="E9110">
        <v>1</v>
      </c>
      <c r="F9110" s="1">
        <v>42071</v>
      </c>
      <c r="G9110" s="1" t="str">
        <f t="shared" si="142"/>
        <v>Sunday</v>
      </c>
      <c r="H9110" s="2">
        <v>0.86644675925925929</v>
      </c>
      <c r="I9110">
        <v>12</v>
      </c>
      <c r="J9110">
        <v>12</v>
      </c>
      <c r="K9110" t="s">
        <v>177</v>
      </c>
      <c r="L9110" t="s">
        <v>12</v>
      </c>
      <c r="M9110" t="s">
        <v>16</v>
      </c>
      <c r="N9110" t="s">
        <v>17</v>
      </c>
    </row>
    <row r="9111" spans="1:14" x14ac:dyDescent="0.25">
      <c r="A9111">
        <v>9110</v>
      </c>
      <c r="B9111">
        <v>3995</v>
      </c>
      <c r="C9111">
        <f>1/COUNTIF(B:B, B9111)</f>
        <v>0.5</v>
      </c>
      <c r="D9111" t="s">
        <v>83</v>
      </c>
      <c r="E9111">
        <v>1</v>
      </c>
      <c r="F9111" s="1">
        <v>42071</v>
      </c>
      <c r="G9111" s="1" t="str">
        <f t="shared" si="142"/>
        <v>Sunday</v>
      </c>
      <c r="H9111" s="2">
        <v>0.86644675925925929</v>
      </c>
      <c r="I9111">
        <v>20.75</v>
      </c>
      <c r="J9111">
        <v>20.75</v>
      </c>
      <c r="K9111" t="s">
        <v>176</v>
      </c>
      <c r="L9111" t="s">
        <v>23</v>
      </c>
      <c r="M9111" t="s">
        <v>84</v>
      </c>
      <c r="N9111" t="s">
        <v>85</v>
      </c>
    </row>
    <row r="9112" spans="1:14" x14ac:dyDescent="0.25">
      <c r="A9112">
        <v>9111</v>
      </c>
      <c r="B9112">
        <v>3996</v>
      </c>
      <c r="C9112">
        <f>1/COUNTIF(B:B, B9112)</f>
        <v>0.5</v>
      </c>
      <c r="D9112" t="s">
        <v>114</v>
      </c>
      <c r="E9112">
        <v>1</v>
      </c>
      <c r="F9112" s="1">
        <v>42071</v>
      </c>
      <c r="G9112" s="1" t="str">
        <f t="shared" si="142"/>
        <v>Sunday</v>
      </c>
      <c r="H9112" s="2">
        <v>0.86890046296296297</v>
      </c>
      <c r="I9112">
        <v>16.75</v>
      </c>
      <c r="J9112">
        <v>16.75</v>
      </c>
      <c r="K9112" t="s">
        <v>175</v>
      </c>
      <c r="L9112" t="s">
        <v>30</v>
      </c>
      <c r="M9112" t="s">
        <v>38</v>
      </c>
      <c r="N9112" t="s">
        <v>39</v>
      </c>
    </row>
    <row r="9113" spans="1:14" x14ac:dyDescent="0.25">
      <c r="A9113">
        <v>9112</v>
      </c>
      <c r="B9113">
        <v>3996</v>
      </c>
      <c r="C9113">
        <f>1/COUNTIF(B:B, B9113)</f>
        <v>0.5</v>
      </c>
      <c r="D9113" t="s">
        <v>159</v>
      </c>
      <c r="E9113">
        <v>1</v>
      </c>
      <c r="F9113" s="1">
        <v>42071</v>
      </c>
      <c r="G9113" s="1" t="str">
        <f t="shared" si="142"/>
        <v>Sunday</v>
      </c>
      <c r="H9113" s="2">
        <v>0.86890046296296297</v>
      </c>
      <c r="I9113">
        <v>16.5</v>
      </c>
      <c r="J9113">
        <v>16.5</v>
      </c>
      <c r="K9113" t="s">
        <v>175</v>
      </c>
      <c r="L9113" t="s">
        <v>19</v>
      </c>
      <c r="M9113" t="s">
        <v>59</v>
      </c>
      <c r="N9113" t="s">
        <v>60</v>
      </c>
    </row>
    <row r="9114" spans="1:14" x14ac:dyDescent="0.25">
      <c r="A9114">
        <v>9113</v>
      </c>
      <c r="B9114">
        <v>3997</v>
      </c>
      <c r="C9114">
        <f>1/COUNTIF(B:B, B9114)</f>
        <v>0.5</v>
      </c>
      <c r="D9114" t="s">
        <v>37</v>
      </c>
      <c r="E9114">
        <v>1</v>
      </c>
      <c r="F9114" s="1">
        <v>42071</v>
      </c>
      <c r="G9114" s="1" t="str">
        <f t="shared" si="142"/>
        <v>Sunday</v>
      </c>
      <c r="H9114" s="2">
        <v>0.87204861111111109</v>
      </c>
      <c r="I9114">
        <v>12.75</v>
      </c>
      <c r="J9114">
        <v>12.75</v>
      </c>
      <c r="K9114" t="s">
        <v>177</v>
      </c>
      <c r="L9114" t="s">
        <v>30</v>
      </c>
      <c r="M9114" t="s">
        <v>38</v>
      </c>
      <c r="N9114" t="s">
        <v>39</v>
      </c>
    </row>
    <row r="9115" spans="1:14" x14ac:dyDescent="0.25">
      <c r="A9115">
        <v>9114</v>
      </c>
      <c r="B9115">
        <v>3997</v>
      </c>
      <c r="C9115">
        <f>1/COUNTIF(B:B, B9115)</f>
        <v>0.5</v>
      </c>
      <c r="D9115" t="s">
        <v>77</v>
      </c>
      <c r="E9115">
        <v>1</v>
      </c>
      <c r="F9115" s="1">
        <v>42071</v>
      </c>
      <c r="G9115" s="1" t="str">
        <f t="shared" si="142"/>
        <v>Sunday</v>
      </c>
      <c r="H9115" s="2">
        <v>0.87204861111111109</v>
      </c>
      <c r="I9115">
        <v>20.75</v>
      </c>
      <c r="J9115">
        <v>20.75</v>
      </c>
      <c r="K9115" t="s">
        <v>176</v>
      </c>
      <c r="L9115" t="s">
        <v>30</v>
      </c>
      <c r="M9115" t="s">
        <v>78</v>
      </c>
      <c r="N9115" t="s">
        <v>79</v>
      </c>
    </row>
    <row r="9116" spans="1:14" x14ac:dyDescent="0.25">
      <c r="A9116">
        <v>9115</v>
      </c>
      <c r="B9116">
        <v>3998</v>
      </c>
      <c r="C9116">
        <f>1/COUNTIF(B:B, B9116)</f>
        <v>1</v>
      </c>
      <c r="D9116" t="s">
        <v>133</v>
      </c>
      <c r="E9116">
        <v>1</v>
      </c>
      <c r="F9116" s="1">
        <v>42071</v>
      </c>
      <c r="G9116" s="1" t="str">
        <f t="shared" si="142"/>
        <v>Sunday</v>
      </c>
      <c r="H9116" s="2">
        <v>0.90054398148148151</v>
      </c>
      <c r="I9116">
        <v>16.75</v>
      </c>
      <c r="J9116">
        <v>16.75</v>
      </c>
      <c r="K9116" t="s">
        <v>175</v>
      </c>
      <c r="L9116" t="s">
        <v>30</v>
      </c>
      <c r="M9116" t="s">
        <v>31</v>
      </c>
      <c r="N9116" t="s">
        <v>32</v>
      </c>
    </row>
    <row r="9117" spans="1:14" x14ac:dyDescent="0.25">
      <c r="A9117">
        <v>9116</v>
      </c>
      <c r="B9117">
        <v>3999</v>
      </c>
      <c r="C9117">
        <f>1/COUNTIF(B:B, B9117)</f>
        <v>0.33333333333333331</v>
      </c>
      <c r="D9117" t="s">
        <v>130</v>
      </c>
      <c r="E9117">
        <v>1</v>
      </c>
      <c r="F9117" s="1">
        <v>42071</v>
      </c>
      <c r="G9117" s="1" t="str">
        <f t="shared" si="142"/>
        <v>Sunday</v>
      </c>
      <c r="H9117" s="2">
        <v>0.90763888888888888</v>
      </c>
      <c r="I9117">
        <v>16.75</v>
      </c>
      <c r="J9117">
        <v>16.75</v>
      </c>
      <c r="K9117" t="s">
        <v>175</v>
      </c>
      <c r="L9117" t="s">
        <v>30</v>
      </c>
      <c r="M9117" t="s">
        <v>120</v>
      </c>
      <c r="N9117" t="s">
        <v>121</v>
      </c>
    </row>
    <row r="9118" spans="1:14" x14ac:dyDescent="0.25">
      <c r="A9118">
        <v>9117</v>
      </c>
      <c r="B9118">
        <v>3999</v>
      </c>
      <c r="C9118">
        <f>1/COUNTIF(B:B, B9118)</f>
        <v>0.33333333333333331</v>
      </c>
      <c r="D9118" t="s">
        <v>15</v>
      </c>
      <c r="E9118">
        <v>1</v>
      </c>
      <c r="F9118" s="1">
        <v>42071</v>
      </c>
      <c r="G9118" s="1" t="str">
        <f t="shared" si="142"/>
        <v>Sunday</v>
      </c>
      <c r="H9118" s="2">
        <v>0.90763888888888888</v>
      </c>
      <c r="I9118">
        <v>16</v>
      </c>
      <c r="J9118">
        <v>16</v>
      </c>
      <c r="K9118" t="s">
        <v>175</v>
      </c>
      <c r="L9118" t="s">
        <v>12</v>
      </c>
      <c r="M9118" t="s">
        <v>16</v>
      </c>
      <c r="N9118" t="s">
        <v>17</v>
      </c>
    </row>
    <row r="9119" spans="1:14" x14ac:dyDescent="0.25">
      <c r="A9119">
        <v>9118</v>
      </c>
      <c r="B9119">
        <v>3999</v>
      </c>
      <c r="C9119">
        <f>1/COUNTIF(B:B, B9119)</f>
        <v>0.33333333333333331</v>
      </c>
      <c r="D9119" t="s">
        <v>156</v>
      </c>
      <c r="E9119">
        <v>1</v>
      </c>
      <c r="F9119" s="1">
        <v>42071</v>
      </c>
      <c r="G9119" s="1" t="str">
        <f t="shared" si="142"/>
        <v>Sunday</v>
      </c>
      <c r="H9119" s="2">
        <v>0.90763888888888888</v>
      </c>
      <c r="I9119">
        <v>12</v>
      </c>
      <c r="J9119">
        <v>12</v>
      </c>
      <c r="K9119" t="s">
        <v>177</v>
      </c>
      <c r="L9119" t="s">
        <v>19</v>
      </c>
      <c r="M9119" t="s">
        <v>100</v>
      </c>
      <c r="N9119" t="s">
        <v>101</v>
      </c>
    </row>
    <row r="9120" spans="1:14" x14ac:dyDescent="0.25">
      <c r="A9120">
        <v>9119</v>
      </c>
      <c r="B9120">
        <v>4000</v>
      </c>
      <c r="C9120">
        <f>1/COUNTIF(B:B, B9120)</f>
        <v>0.25</v>
      </c>
      <c r="D9120" t="s">
        <v>68</v>
      </c>
      <c r="E9120">
        <v>1</v>
      </c>
      <c r="F9120" s="1">
        <v>42072</v>
      </c>
      <c r="G9120" s="1" t="str">
        <f t="shared" si="142"/>
        <v>Monday</v>
      </c>
      <c r="H9120" s="2">
        <v>0.48195601851851849</v>
      </c>
      <c r="I9120">
        <v>20.75</v>
      </c>
      <c r="J9120">
        <v>20.75</v>
      </c>
      <c r="K9120" t="s">
        <v>176</v>
      </c>
      <c r="L9120" t="s">
        <v>30</v>
      </c>
      <c r="M9120" t="s">
        <v>38</v>
      </c>
      <c r="N9120" t="s">
        <v>39</v>
      </c>
    </row>
    <row r="9121" spans="1:14" x14ac:dyDescent="0.25">
      <c r="A9121">
        <v>9120</v>
      </c>
      <c r="B9121">
        <v>4000</v>
      </c>
      <c r="C9121">
        <f>1/COUNTIF(B:B, B9121)</f>
        <v>0.25</v>
      </c>
      <c r="D9121" t="s">
        <v>123</v>
      </c>
      <c r="E9121">
        <v>1</v>
      </c>
      <c r="F9121" s="1">
        <v>42072</v>
      </c>
      <c r="G9121" s="1" t="str">
        <f t="shared" si="142"/>
        <v>Monday</v>
      </c>
      <c r="H9121" s="2">
        <v>0.48195601851851849</v>
      </c>
      <c r="I9121">
        <v>20.25</v>
      </c>
      <c r="J9121">
        <v>20.25</v>
      </c>
      <c r="K9121" t="s">
        <v>176</v>
      </c>
      <c r="L9121" t="s">
        <v>19</v>
      </c>
      <c r="M9121" t="s">
        <v>48</v>
      </c>
      <c r="N9121" t="s">
        <v>49</v>
      </c>
    </row>
    <row r="9122" spans="1:14" x14ac:dyDescent="0.25">
      <c r="A9122">
        <v>9121</v>
      </c>
      <c r="B9122">
        <v>4000</v>
      </c>
      <c r="C9122">
        <f>1/COUNTIF(B:B, B9122)</f>
        <v>0.25</v>
      </c>
      <c r="D9122" t="s">
        <v>83</v>
      </c>
      <c r="E9122">
        <v>1</v>
      </c>
      <c r="F9122" s="1">
        <v>42072</v>
      </c>
      <c r="G9122" s="1" t="str">
        <f t="shared" si="142"/>
        <v>Monday</v>
      </c>
      <c r="H9122" s="2">
        <v>0.48195601851851849</v>
      </c>
      <c r="I9122">
        <v>20.75</v>
      </c>
      <c r="J9122">
        <v>20.75</v>
      </c>
      <c r="K9122" t="s">
        <v>176</v>
      </c>
      <c r="L9122" t="s">
        <v>23</v>
      </c>
      <c r="M9122" t="s">
        <v>84</v>
      </c>
      <c r="N9122" t="s">
        <v>85</v>
      </c>
    </row>
    <row r="9123" spans="1:14" x14ac:dyDescent="0.25">
      <c r="A9123">
        <v>9122</v>
      </c>
      <c r="B9123">
        <v>4000</v>
      </c>
      <c r="C9123">
        <f>1/COUNTIF(B:B, B9123)</f>
        <v>0.25</v>
      </c>
      <c r="D9123" t="s">
        <v>29</v>
      </c>
      <c r="E9123">
        <v>1</v>
      </c>
      <c r="F9123" s="1">
        <v>42072</v>
      </c>
      <c r="G9123" s="1" t="str">
        <f t="shared" si="142"/>
        <v>Monday</v>
      </c>
      <c r="H9123" s="2">
        <v>0.48195601851851849</v>
      </c>
      <c r="I9123">
        <v>20.75</v>
      </c>
      <c r="J9123">
        <v>20.75</v>
      </c>
      <c r="K9123" t="s">
        <v>176</v>
      </c>
      <c r="L9123" t="s">
        <v>30</v>
      </c>
      <c r="M9123" t="s">
        <v>31</v>
      </c>
      <c r="N9123" t="s">
        <v>32</v>
      </c>
    </row>
    <row r="9124" spans="1:14" x14ac:dyDescent="0.25">
      <c r="A9124">
        <v>9123</v>
      </c>
      <c r="B9124">
        <v>4001</v>
      </c>
      <c r="C9124">
        <f>1/COUNTIF(B:B, B9124)</f>
        <v>0.5</v>
      </c>
      <c r="D9124" t="s">
        <v>156</v>
      </c>
      <c r="E9124">
        <v>1</v>
      </c>
      <c r="F9124" s="1">
        <v>42072</v>
      </c>
      <c r="G9124" s="1" t="str">
        <f t="shared" si="142"/>
        <v>Monday</v>
      </c>
      <c r="H9124" s="2">
        <v>0.48741898148148149</v>
      </c>
      <c r="I9124">
        <v>12</v>
      </c>
      <c r="J9124">
        <v>12</v>
      </c>
      <c r="K9124" t="s">
        <v>177</v>
      </c>
      <c r="L9124" t="s">
        <v>19</v>
      </c>
      <c r="M9124" t="s">
        <v>100</v>
      </c>
      <c r="N9124" t="s">
        <v>101</v>
      </c>
    </row>
    <row r="9125" spans="1:14" x14ac:dyDescent="0.25">
      <c r="A9125">
        <v>9124</v>
      </c>
      <c r="B9125">
        <v>4001</v>
      </c>
      <c r="C9125">
        <f>1/COUNTIF(B:B, B9125)</f>
        <v>0.5</v>
      </c>
      <c r="D9125" t="s">
        <v>29</v>
      </c>
      <c r="E9125">
        <v>1</v>
      </c>
      <c r="F9125" s="1">
        <v>42072</v>
      </c>
      <c r="G9125" s="1" t="str">
        <f t="shared" si="142"/>
        <v>Monday</v>
      </c>
      <c r="H9125" s="2">
        <v>0.48741898148148149</v>
      </c>
      <c r="I9125">
        <v>20.75</v>
      </c>
      <c r="J9125">
        <v>20.75</v>
      </c>
      <c r="K9125" t="s">
        <v>176</v>
      </c>
      <c r="L9125" t="s">
        <v>30</v>
      </c>
      <c r="M9125" t="s">
        <v>31</v>
      </c>
      <c r="N9125" t="s">
        <v>32</v>
      </c>
    </row>
    <row r="9126" spans="1:14" x14ac:dyDescent="0.25">
      <c r="A9126">
        <v>9125</v>
      </c>
      <c r="B9126">
        <v>4002</v>
      </c>
      <c r="C9126">
        <f>1/COUNTIF(B:B, B9126)</f>
        <v>0.5</v>
      </c>
      <c r="D9126" t="s">
        <v>86</v>
      </c>
      <c r="E9126">
        <v>1</v>
      </c>
      <c r="F9126" s="1">
        <v>42072</v>
      </c>
      <c r="G9126" s="1" t="str">
        <f t="shared" si="142"/>
        <v>Monday</v>
      </c>
      <c r="H9126" s="2">
        <v>0.49052083333333335</v>
      </c>
      <c r="I9126">
        <v>17.950000762939453</v>
      </c>
      <c r="J9126">
        <v>17.950000762939453</v>
      </c>
      <c r="K9126" t="s">
        <v>176</v>
      </c>
      <c r="L9126" t="s">
        <v>19</v>
      </c>
      <c r="M9126" t="s">
        <v>87</v>
      </c>
      <c r="N9126" t="s">
        <v>88</v>
      </c>
    </row>
    <row r="9127" spans="1:14" x14ac:dyDescent="0.25">
      <c r="A9127">
        <v>9126</v>
      </c>
      <c r="B9127">
        <v>4002</v>
      </c>
      <c r="C9127">
        <f>1/COUNTIF(B:B, B9127)</f>
        <v>0.5</v>
      </c>
      <c r="D9127" t="s">
        <v>34</v>
      </c>
      <c r="E9127">
        <v>1</v>
      </c>
      <c r="F9127" s="1">
        <v>42072</v>
      </c>
      <c r="G9127" s="1" t="str">
        <f t="shared" si="142"/>
        <v>Monday</v>
      </c>
      <c r="H9127" s="2">
        <v>0.49052083333333335</v>
      </c>
      <c r="I9127">
        <v>20.75</v>
      </c>
      <c r="J9127">
        <v>20.75</v>
      </c>
      <c r="K9127" t="s">
        <v>176</v>
      </c>
      <c r="L9127" t="s">
        <v>23</v>
      </c>
      <c r="M9127" t="s">
        <v>35</v>
      </c>
      <c r="N9127" t="s">
        <v>36</v>
      </c>
    </row>
    <row r="9128" spans="1:14" x14ac:dyDescent="0.25">
      <c r="A9128">
        <v>9127</v>
      </c>
      <c r="B9128">
        <v>4003</v>
      </c>
      <c r="C9128">
        <f>1/COUNTIF(B:B, B9128)</f>
        <v>1</v>
      </c>
      <c r="D9128" t="s">
        <v>155</v>
      </c>
      <c r="E9128">
        <v>1</v>
      </c>
      <c r="F9128" s="1">
        <v>42072</v>
      </c>
      <c r="G9128" s="1" t="str">
        <f t="shared" si="142"/>
        <v>Monday</v>
      </c>
      <c r="H9128" s="2">
        <v>0.4929398148148148</v>
      </c>
      <c r="I9128">
        <v>12</v>
      </c>
      <c r="J9128">
        <v>12</v>
      </c>
      <c r="K9128" t="s">
        <v>177</v>
      </c>
      <c r="L9128" t="s">
        <v>12</v>
      </c>
      <c r="M9128" t="s">
        <v>51</v>
      </c>
      <c r="N9128" t="s">
        <v>52</v>
      </c>
    </row>
    <row r="9129" spans="1:14" x14ac:dyDescent="0.25">
      <c r="A9129">
        <v>9128</v>
      </c>
      <c r="B9129">
        <v>4004</v>
      </c>
      <c r="C9129">
        <f>1/COUNTIF(B:B, B9129)</f>
        <v>1</v>
      </c>
      <c r="D9129" t="s">
        <v>77</v>
      </c>
      <c r="E9129">
        <v>1</v>
      </c>
      <c r="F9129" s="1">
        <v>42072</v>
      </c>
      <c r="G9129" s="1" t="str">
        <f t="shared" si="142"/>
        <v>Monday</v>
      </c>
      <c r="H9129" s="2">
        <v>0.49520833333333331</v>
      </c>
      <c r="I9129">
        <v>20.75</v>
      </c>
      <c r="J9129">
        <v>20.75</v>
      </c>
      <c r="K9129" t="s">
        <v>176</v>
      </c>
      <c r="L9129" t="s">
        <v>30</v>
      </c>
      <c r="M9129" t="s">
        <v>78</v>
      </c>
      <c r="N9129" t="s">
        <v>79</v>
      </c>
    </row>
    <row r="9130" spans="1:14" x14ac:dyDescent="0.25">
      <c r="A9130">
        <v>9129</v>
      </c>
      <c r="B9130">
        <v>4005</v>
      </c>
      <c r="C9130">
        <f>1/COUNTIF(B:B, B9130)</f>
        <v>0.16666666666666666</v>
      </c>
      <c r="D9130" t="s">
        <v>135</v>
      </c>
      <c r="E9130">
        <v>1</v>
      </c>
      <c r="F9130" s="1">
        <v>42072</v>
      </c>
      <c r="G9130" s="1" t="str">
        <f t="shared" si="142"/>
        <v>Monday</v>
      </c>
      <c r="H9130" s="2">
        <v>0.52793981481481478</v>
      </c>
      <c r="I9130">
        <v>16.75</v>
      </c>
      <c r="J9130">
        <v>16.75</v>
      </c>
      <c r="K9130" t="s">
        <v>175</v>
      </c>
      <c r="L9130" t="s">
        <v>30</v>
      </c>
      <c r="M9130" t="s">
        <v>78</v>
      </c>
      <c r="N9130" t="s">
        <v>79</v>
      </c>
    </row>
    <row r="9131" spans="1:14" x14ac:dyDescent="0.25">
      <c r="A9131">
        <v>9130</v>
      </c>
      <c r="B9131">
        <v>4005</v>
      </c>
      <c r="C9131">
        <f>1/COUNTIF(B:B, B9131)</f>
        <v>0.16666666666666666</v>
      </c>
      <c r="D9131" t="s">
        <v>134</v>
      </c>
      <c r="E9131">
        <v>1</v>
      </c>
      <c r="F9131" s="1">
        <v>42072</v>
      </c>
      <c r="G9131" s="1" t="str">
        <f t="shared" si="142"/>
        <v>Monday</v>
      </c>
      <c r="H9131" s="2">
        <v>0.52793981481481478</v>
      </c>
      <c r="I9131">
        <v>20.5</v>
      </c>
      <c r="J9131">
        <v>20.5</v>
      </c>
      <c r="K9131" t="s">
        <v>176</v>
      </c>
      <c r="L9131" t="s">
        <v>12</v>
      </c>
      <c r="M9131" t="s">
        <v>16</v>
      </c>
      <c r="N9131" t="s">
        <v>17</v>
      </c>
    </row>
    <row r="9132" spans="1:14" x14ac:dyDescent="0.25">
      <c r="A9132">
        <v>9131</v>
      </c>
      <c r="B9132">
        <v>4005</v>
      </c>
      <c r="C9132">
        <f>1/COUNTIF(B:B, B9132)</f>
        <v>0.16666666666666666</v>
      </c>
      <c r="D9132" t="s">
        <v>15</v>
      </c>
      <c r="E9132">
        <v>1</v>
      </c>
      <c r="F9132" s="1">
        <v>42072</v>
      </c>
      <c r="G9132" s="1" t="str">
        <f t="shared" si="142"/>
        <v>Monday</v>
      </c>
      <c r="H9132" s="2">
        <v>0.52793981481481478</v>
      </c>
      <c r="I9132">
        <v>16</v>
      </c>
      <c r="J9132">
        <v>16</v>
      </c>
      <c r="K9132" t="s">
        <v>175</v>
      </c>
      <c r="L9132" t="s">
        <v>12</v>
      </c>
      <c r="M9132" t="s">
        <v>16</v>
      </c>
      <c r="N9132" t="s">
        <v>17</v>
      </c>
    </row>
    <row r="9133" spans="1:14" x14ac:dyDescent="0.25">
      <c r="A9133">
        <v>9132</v>
      </c>
      <c r="B9133">
        <v>4005</v>
      </c>
      <c r="C9133">
        <f>1/COUNTIF(B:B, B9133)</f>
        <v>0.16666666666666666</v>
      </c>
      <c r="D9133" t="s">
        <v>156</v>
      </c>
      <c r="E9133">
        <v>1</v>
      </c>
      <c r="F9133" s="1">
        <v>42072</v>
      </c>
      <c r="G9133" s="1" t="str">
        <f t="shared" si="142"/>
        <v>Monday</v>
      </c>
      <c r="H9133" s="2">
        <v>0.52793981481481478</v>
      </c>
      <c r="I9133">
        <v>12</v>
      </c>
      <c r="J9133">
        <v>12</v>
      </c>
      <c r="K9133" t="s">
        <v>177</v>
      </c>
      <c r="L9133" t="s">
        <v>19</v>
      </c>
      <c r="M9133" t="s">
        <v>100</v>
      </c>
      <c r="N9133" t="s">
        <v>101</v>
      </c>
    </row>
    <row r="9134" spans="1:14" x14ac:dyDescent="0.25">
      <c r="A9134">
        <v>9133</v>
      </c>
      <c r="B9134">
        <v>4005</v>
      </c>
      <c r="C9134">
        <f>1/COUNTIF(B:B, B9134)</f>
        <v>0.16666666666666666</v>
      </c>
      <c r="D9134" t="s">
        <v>54</v>
      </c>
      <c r="E9134">
        <v>1</v>
      </c>
      <c r="F9134" s="1">
        <v>42072</v>
      </c>
      <c r="G9134" s="1" t="str">
        <f t="shared" si="142"/>
        <v>Monday</v>
      </c>
      <c r="H9134" s="2">
        <v>0.52793981481481478</v>
      </c>
      <c r="I9134">
        <v>12</v>
      </c>
      <c r="J9134">
        <v>12</v>
      </c>
      <c r="K9134" t="s">
        <v>177</v>
      </c>
      <c r="L9134" t="s">
        <v>19</v>
      </c>
      <c r="M9134" t="s">
        <v>27</v>
      </c>
      <c r="N9134" t="s">
        <v>28</v>
      </c>
    </row>
    <row r="9135" spans="1:14" x14ac:dyDescent="0.25">
      <c r="A9135">
        <v>9134</v>
      </c>
      <c r="B9135">
        <v>4005</v>
      </c>
      <c r="C9135">
        <f>1/COUNTIF(B:B, B9135)</f>
        <v>0.16666666666666666</v>
      </c>
      <c r="D9135" t="s">
        <v>34</v>
      </c>
      <c r="E9135">
        <v>1</v>
      </c>
      <c r="F9135" s="1">
        <v>42072</v>
      </c>
      <c r="G9135" s="1" t="str">
        <f t="shared" si="142"/>
        <v>Monday</v>
      </c>
      <c r="H9135" s="2">
        <v>0.52793981481481478</v>
      </c>
      <c r="I9135">
        <v>20.75</v>
      </c>
      <c r="J9135">
        <v>20.75</v>
      </c>
      <c r="K9135" t="s">
        <v>176</v>
      </c>
      <c r="L9135" t="s">
        <v>23</v>
      </c>
      <c r="M9135" t="s">
        <v>35</v>
      </c>
      <c r="N9135" t="s">
        <v>36</v>
      </c>
    </row>
    <row r="9136" spans="1:14" x14ac:dyDescent="0.25">
      <c r="A9136">
        <v>9135</v>
      </c>
      <c r="B9136">
        <v>4006</v>
      </c>
      <c r="C9136">
        <f>1/COUNTIF(B:B, B9136)</f>
        <v>1</v>
      </c>
      <c r="D9136" t="s">
        <v>117</v>
      </c>
      <c r="E9136">
        <v>1</v>
      </c>
      <c r="F9136" s="1">
        <v>42072</v>
      </c>
      <c r="G9136" s="1" t="str">
        <f t="shared" si="142"/>
        <v>Monday</v>
      </c>
      <c r="H9136" s="2">
        <v>0.53112268518518524</v>
      </c>
      <c r="I9136">
        <v>16.25</v>
      </c>
      <c r="J9136">
        <v>16.25</v>
      </c>
      <c r="K9136" t="s">
        <v>175</v>
      </c>
      <c r="L9136" t="s">
        <v>23</v>
      </c>
      <c r="M9136" t="s">
        <v>110</v>
      </c>
      <c r="N9136" t="s">
        <v>111</v>
      </c>
    </row>
    <row r="9137" spans="1:14" x14ac:dyDescent="0.25">
      <c r="A9137">
        <v>9136</v>
      </c>
      <c r="B9137">
        <v>4007</v>
      </c>
      <c r="C9137">
        <f>1/COUNTIF(B:B, B9137)</f>
        <v>1</v>
      </c>
      <c r="D9137" t="s">
        <v>37</v>
      </c>
      <c r="E9137">
        <v>1</v>
      </c>
      <c r="F9137" s="1">
        <v>42072</v>
      </c>
      <c r="G9137" s="1" t="str">
        <f t="shared" si="142"/>
        <v>Monday</v>
      </c>
      <c r="H9137" s="2">
        <v>0.54428240740740741</v>
      </c>
      <c r="I9137">
        <v>12.75</v>
      </c>
      <c r="J9137">
        <v>12.75</v>
      </c>
      <c r="K9137" t="s">
        <v>177</v>
      </c>
      <c r="L9137" t="s">
        <v>30</v>
      </c>
      <c r="M9137" t="s">
        <v>38</v>
      </c>
      <c r="N9137" t="s">
        <v>39</v>
      </c>
    </row>
    <row r="9138" spans="1:14" x14ac:dyDescent="0.25">
      <c r="A9138">
        <v>9137</v>
      </c>
      <c r="B9138">
        <v>4008</v>
      </c>
      <c r="C9138">
        <f>1/COUNTIF(B:B, B9138)</f>
        <v>0.5</v>
      </c>
      <c r="D9138" t="s">
        <v>15</v>
      </c>
      <c r="E9138">
        <v>1</v>
      </c>
      <c r="F9138" s="1">
        <v>42072</v>
      </c>
      <c r="G9138" s="1" t="str">
        <f t="shared" si="142"/>
        <v>Monday</v>
      </c>
      <c r="H9138" s="2">
        <v>0.54429398148148145</v>
      </c>
      <c r="I9138">
        <v>16</v>
      </c>
      <c r="J9138">
        <v>16</v>
      </c>
      <c r="K9138" t="s">
        <v>175</v>
      </c>
      <c r="L9138" t="s">
        <v>12</v>
      </c>
      <c r="M9138" t="s">
        <v>16</v>
      </c>
      <c r="N9138" t="s">
        <v>17</v>
      </c>
    </row>
    <row r="9139" spans="1:14" x14ac:dyDescent="0.25">
      <c r="A9139">
        <v>9138</v>
      </c>
      <c r="B9139">
        <v>4008</v>
      </c>
      <c r="C9139">
        <f>1/COUNTIF(B:B, B9139)</f>
        <v>0.5</v>
      </c>
      <c r="D9139" t="s">
        <v>58</v>
      </c>
      <c r="E9139">
        <v>1</v>
      </c>
      <c r="F9139" s="1">
        <v>42072</v>
      </c>
      <c r="G9139" s="1" t="str">
        <f t="shared" si="142"/>
        <v>Monday</v>
      </c>
      <c r="H9139" s="2">
        <v>0.54429398148148145</v>
      </c>
      <c r="I9139">
        <v>20.75</v>
      </c>
      <c r="J9139">
        <v>20.75</v>
      </c>
      <c r="K9139" t="s">
        <v>176</v>
      </c>
      <c r="L9139" t="s">
        <v>19</v>
      </c>
      <c r="M9139" t="s">
        <v>59</v>
      </c>
      <c r="N9139" t="s">
        <v>60</v>
      </c>
    </row>
    <row r="9140" spans="1:14" x14ac:dyDescent="0.25">
      <c r="A9140">
        <v>9139</v>
      </c>
      <c r="B9140">
        <v>4009</v>
      </c>
      <c r="C9140">
        <f>1/COUNTIF(B:B, B9140)</f>
        <v>0.5</v>
      </c>
      <c r="D9140" t="s">
        <v>114</v>
      </c>
      <c r="E9140">
        <v>1</v>
      </c>
      <c r="F9140" s="1">
        <v>42072</v>
      </c>
      <c r="G9140" s="1" t="str">
        <f t="shared" si="142"/>
        <v>Monday</v>
      </c>
      <c r="H9140" s="2">
        <v>0.54645833333333338</v>
      </c>
      <c r="I9140">
        <v>16.75</v>
      </c>
      <c r="J9140">
        <v>16.75</v>
      </c>
      <c r="K9140" t="s">
        <v>175</v>
      </c>
      <c r="L9140" t="s">
        <v>30</v>
      </c>
      <c r="M9140" t="s">
        <v>38</v>
      </c>
      <c r="N9140" t="s">
        <v>39</v>
      </c>
    </row>
    <row r="9141" spans="1:14" x14ac:dyDescent="0.25">
      <c r="A9141">
        <v>9140</v>
      </c>
      <c r="B9141">
        <v>4009</v>
      </c>
      <c r="C9141">
        <f>1/COUNTIF(B:B, B9141)</f>
        <v>0.5</v>
      </c>
      <c r="D9141" t="s">
        <v>37</v>
      </c>
      <c r="E9141">
        <v>1</v>
      </c>
      <c r="F9141" s="1">
        <v>42072</v>
      </c>
      <c r="G9141" s="1" t="str">
        <f t="shared" si="142"/>
        <v>Monday</v>
      </c>
      <c r="H9141" s="2">
        <v>0.54645833333333338</v>
      </c>
      <c r="I9141">
        <v>12.75</v>
      </c>
      <c r="J9141">
        <v>12.75</v>
      </c>
      <c r="K9141" t="s">
        <v>177</v>
      </c>
      <c r="L9141" t="s">
        <v>30</v>
      </c>
      <c r="M9141" t="s">
        <v>38</v>
      </c>
      <c r="N9141" t="s">
        <v>39</v>
      </c>
    </row>
    <row r="9142" spans="1:14" x14ac:dyDescent="0.25">
      <c r="A9142">
        <v>9141</v>
      </c>
      <c r="B9142">
        <v>4010</v>
      </c>
      <c r="C9142">
        <f>1/COUNTIF(B:B, B9142)</f>
        <v>0.25</v>
      </c>
      <c r="D9142" t="s">
        <v>72</v>
      </c>
      <c r="E9142">
        <v>1</v>
      </c>
      <c r="F9142" s="1">
        <v>42072</v>
      </c>
      <c r="G9142" s="1" t="str">
        <f t="shared" si="142"/>
        <v>Monday</v>
      </c>
      <c r="H9142" s="2">
        <v>0.54702546296296295</v>
      </c>
      <c r="I9142">
        <v>16.75</v>
      </c>
      <c r="J9142">
        <v>16.75</v>
      </c>
      <c r="K9142" t="s">
        <v>175</v>
      </c>
      <c r="L9142" t="s">
        <v>30</v>
      </c>
      <c r="M9142" t="s">
        <v>70</v>
      </c>
      <c r="N9142" t="s">
        <v>71</v>
      </c>
    </row>
    <row r="9143" spans="1:14" x14ac:dyDescent="0.25">
      <c r="A9143">
        <v>9142</v>
      </c>
      <c r="B9143">
        <v>4010</v>
      </c>
      <c r="C9143">
        <f>1/COUNTIF(B:B, B9143)</f>
        <v>0.25</v>
      </c>
      <c r="D9143" t="s">
        <v>86</v>
      </c>
      <c r="E9143">
        <v>1</v>
      </c>
      <c r="F9143" s="1">
        <v>42072</v>
      </c>
      <c r="G9143" s="1" t="str">
        <f t="shared" si="142"/>
        <v>Monday</v>
      </c>
      <c r="H9143" s="2">
        <v>0.54702546296296295</v>
      </c>
      <c r="I9143">
        <v>17.950000762939453</v>
      </c>
      <c r="J9143">
        <v>17.950000762939453</v>
      </c>
      <c r="K9143" t="s">
        <v>176</v>
      </c>
      <c r="L9143" t="s">
        <v>19</v>
      </c>
      <c r="M9143" t="s">
        <v>87</v>
      </c>
      <c r="N9143" t="s">
        <v>88</v>
      </c>
    </row>
    <row r="9144" spans="1:14" x14ac:dyDescent="0.25">
      <c r="A9144">
        <v>9143</v>
      </c>
      <c r="B9144">
        <v>4010</v>
      </c>
      <c r="C9144">
        <f>1/COUNTIF(B:B, B9144)</f>
        <v>0.25</v>
      </c>
      <c r="D9144" t="s">
        <v>125</v>
      </c>
      <c r="E9144">
        <v>1</v>
      </c>
      <c r="F9144" s="1">
        <v>42072</v>
      </c>
      <c r="G9144" s="1" t="str">
        <f t="shared" si="142"/>
        <v>Monday</v>
      </c>
      <c r="H9144" s="2">
        <v>0.54702546296296295</v>
      </c>
      <c r="I9144">
        <v>17.5</v>
      </c>
      <c r="J9144">
        <v>17.5</v>
      </c>
      <c r="K9144" t="s">
        <v>176</v>
      </c>
      <c r="L9144" t="s">
        <v>12</v>
      </c>
      <c r="M9144" t="s">
        <v>126</v>
      </c>
      <c r="N9144" t="s">
        <v>127</v>
      </c>
    </row>
    <row r="9145" spans="1:14" x14ac:dyDescent="0.25">
      <c r="A9145">
        <v>9144</v>
      </c>
      <c r="B9145">
        <v>4010</v>
      </c>
      <c r="C9145">
        <f>1/COUNTIF(B:B, B9145)</f>
        <v>0.25</v>
      </c>
      <c r="D9145" t="s">
        <v>138</v>
      </c>
      <c r="E9145">
        <v>1</v>
      </c>
      <c r="F9145" s="1">
        <v>42072</v>
      </c>
      <c r="G9145" s="1" t="str">
        <f t="shared" si="142"/>
        <v>Monday</v>
      </c>
      <c r="H9145" s="2">
        <v>0.54702546296296295</v>
      </c>
      <c r="I9145">
        <v>11</v>
      </c>
      <c r="J9145">
        <v>11</v>
      </c>
      <c r="K9145" t="s">
        <v>177</v>
      </c>
      <c r="L9145" t="s">
        <v>12</v>
      </c>
      <c r="M9145" t="s">
        <v>126</v>
      </c>
      <c r="N9145" t="s">
        <v>127</v>
      </c>
    </row>
    <row r="9146" spans="1:14" x14ac:dyDescent="0.25">
      <c r="A9146">
        <v>9145</v>
      </c>
      <c r="B9146">
        <v>4011</v>
      </c>
      <c r="C9146">
        <f>1/COUNTIF(B:B, B9146)</f>
        <v>1</v>
      </c>
      <c r="D9146" t="s">
        <v>65</v>
      </c>
      <c r="E9146">
        <v>1</v>
      </c>
      <c r="F9146" s="1">
        <v>42072</v>
      </c>
      <c r="G9146" s="1" t="str">
        <f t="shared" si="142"/>
        <v>Monday</v>
      </c>
      <c r="H9146" s="2">
        <v>0.55063657407407407</v>
      </c>
      <c r="I9146">
        <v>20.75</v>
      </c>
      <c r="J9146">
        <v>20.75</v>
      </c>
      <c r="K9146" t="s">
        <v>176</v>
      </c>
      <c r="L9146" t="s">
        <v>30</v>
      </c>
      <c r="M9146" t="s">
        <v>66</v>
      </c>
      <c r="N9146" t="s">
        <v>67</v>
      </c>
    </row>
    <row r="9147" spans="1:14" x14ac:dyDescent="0.25">
      <c r="A9147">
        <v>9146</v>
      </c>
      <c r="B9147">
        <v>4012</v>
      </c>
      <c r="C9147">
        <f>1/COUNTIF(B:B, B9147)</f>
        <v>0.25</v>
      </c>
      <c r="D9147" t="s">
        <v>130</v>
      </c>
      <c r="E9147">
        <v>1</v>
      </c>
      <c r="F9147" s="1">
        <v>42072</v>
      </c>
      <c r="G9147" s="1" t="str">
        <f t="shared" si="142"/>
        <v>Monday</v>
      </c>
      <c r="H9147" s="2">
        <v>0.55409722222222224</v>
      </c>
      <c r="I9147">
        <v>16.75</v>
      </c>
      <c r="J9147">
        <v>16.75</v>
      </c>
      <c r="K9147" t="s">
        <v>175</v>
      </c>
      <c r="L9147" t="s">
        <v>30</v>
      </c>
      <c r="M9147" t="s">
        <v>120</v>
      </c>
      <c r="N9147" t="s">
        <v>121</v>
      </c>
    </row>
    <row r="9148" spans="1:14" x14ac:dyDescent="0.25">
      <c r="A9148">
        <v>9147</v>
      </c>
      <c r="B9148">
        <v>4012</v>
      </c>
      <c r="C9148">
        <f>1/COUNTIF(B:B, B9148)</f>
        <v>0.25</v>
      </c>
      <c r="D9148" t="s">
        <v>18</v>
      </c>
      <c r="E9148">
        <v>1</v>
      </c>
      <c r="F9148" s="1">
        <v>42072</v>
      </c>
      <c r="G9148" s="1" t="str">
        <f t="shared" si="142"/>
        <v>Monday</v>
      </c>
      <c r="H9148" s="2">
        <v>0.55409722222222224</v>
      </c>
      <c r="I9148">
        <v>18.5</v>
      </c>
      <c r="J9148">
        <v>18.5</v>
      </c>
      <c r="K9148" t="s">
        <v>176</v>
      </c>
      <c r="L9148" t="s">
        <v>19</v>
      </c>
      <c r="M9148" t="s">
        <v>20</v>
      </c>
      <c r="N9148" t="s">
        <v>21</v>
      </c>
    </row>
    <row r="9149" spans="1:14" x14ac:dyDescent="0.25">
      <c r="A9149">
        <v>9148</v>
      </c>
      <c r="B9149">
        <v>4012</v>
      </c>
      <c r="C9149">
        <f>1/COUNTIF(B:B, B9149)</f>
        <v>0.25</v>
      </c>
      <c r="D9149" t="s">
        <v>113</v>
      </c>
      <c r="E9149">
        <v>1</v>
      </c>
      <c r="F9149" s="1">
        <v>42072</v>
      </c>
      <c r="G9149" s="1" t="str">
        <f t="shared" si="142"/>
        <v>Monday</v>
      </c>
      <c r="H9149" s="2">
        <v>0.55409722222222224</v>
      </c>
      <c r="I9149">
        <v>12.75</v>
      </c>
      <c r="J9149">
        <v>12.75</v>
      </c>
      <c r="K9149" t="s">
        <v>177</v>
      </c>
      <c r="L9149" t="s">
        <v>30</v>
      </c>
      <c r="M9149" t="s">
        <v>66</v>
      </c>
      <c r="N9149" t="s">
        <v>67</v>
      </c>
    </row>
    <row r="9150" spans="1:14" x14ac:dyDescent="0.25">
      <c r="A9150">
        <v>9149</v>
      </c>
      <c r="B9150">
        <v>4012</v>
      </c>
      <c r="C9150">
        <f>1/COUNTIF(B:B, B9150)</f>
        <v>0.25</v>
      </c>
      <c r="D9150" t="s">
        <v>40</v>
      </c>
      <c r="E9150">
        <v>1</v>
      </c>
      <c r="F9150" s="1">
        <v>42072</v>
      </c>
      <c r="G9150" s="1" t="str">
        <f t="shared" si="142"/>
        <v>Monday</v>
      </c>
      <c r="H9150" s="2">
        <v>0.55409722222222224</v>
      </c>
      <c r="I9150">
        <v>12</v>
      </c>
      <c r="J9150">
        <v>12</v>
      </c>
      <c r="K9150" t="s">
        <v>177</v>
      </c>
      <c r="L9150" t="s">
        <v>12</v>
      </c>
      <c r="M9150" t="s">
        <v>41</v>
      </c>
      <c r="N9150" t="s">
        <v>42</v>
      </c>
    </row>
    <row r="9151" spans="1:14" x14ac:dyDescent="0.25">
      <c r="A9151">
        <v>9150</v>
      </c>
      <c r="B9151">
        <v>4013</v>
      </c>
      <c r="C9151">
        <f>1/COUNTIF(B:B, B9151)</f>
        <v>0.5</v>
      </c>
      <c r="D9151" t="s">
        <v>114</v>
      </c>
      <c r="E9151">
        <v>1</v>
      </c>
      <c r="F9151" s="1">
        <v>42072</v>
      </c>
      <c r="G9151" s="1" t="str">
        <f t="shared" si="142"/>
        <v>Monday</v>
      </c>
      <c r="H9151" s="2">
        <v>0.56380787037037039</v>
      </c>
      <c r="I9151">
        <v>16.75</v>
      </c>
      <c r="J9151">
        <v>16.75</v>
      </c>
      <c r="K9151" t="s">
        <v>175</v>
      </c>
      <c r="L9151" t="s">
        <v>30</v>
      </c>
      <c r="M9151" t="s">
        <v>38</v>
      </c>
      <c r="N9151" t="s">
        <v>39</v>
      </c>
    </row>
    <row r="9152" spans="1:14" x14ac:dyDescent="0.25">
      <c r="A9152">
        <v>9151</v>
      </c>
      <c r="B9152">
        <v>4013</v>
      </c>
      <c r="C9152">
        <f>1/COUNTIF(B:B, B9152)</f>
        <v>0.5</v>
      </c>
      <c r="D9152" t="s">
        <v>18</v>
      </c>
      <c r="E9152">
        <v>1</v>
      </c>
      <c r="F9152" s="1">
        <v>42072</v>
      </c>
      <c r="G9152" s="1" t="str">
        <f t="shared" si="142"/>
        <v>Monday</v>
      </c>
      <c r="H9152" s="2">
        <v>0.56380787037037039</v>
      </c>
      <c r="I9152">
        <v>18.5</v>
      </c>
      <c r="J9152">
        <v>18.5</v>
      </c>
      <c r="K9152" t="s">
        <v>176</v>
      </c>
      <c r="L9152" t="s">
        <v>19</v>
      </c>
      <c r="M9152" t="s">
        <v>20</v>
      </c>
      <c r="N9152" t="s">
        <v>21</v>
      </c>
    </row>
    <row r="9153" spans="1:14" x14ac:dyDescent="0.25">
      <c r="A9153">
        <v>9152</v>
      </c>
      <c r="B9153">
        <v>4014</v>
      </c>
      <c r="C9153">
        <f>1/COUNTIF(B:B, B9153)</f>
        <v>8.3333333333333329E-2</v>
      </c>
      <c r="D9153" t="s">
        <v>37</v>
      </c>
      <c r="E9153">
        <v>1</v>
      </c>
      <c r="F9153" s="1">
        <v>42072</v>
      </c>
      <c r="G9153" s="1" t="str">
        <f t="shared" si="142"/>
        <v>Monday</v>
      </c>
      <c r="H9153" s="2">
        <v>0.56920138888888894</v>
      </c>
      <c r="I9153">
        <v>12.75</v>
      </c>
      <c r="J9153">
        <v>12.75</v>
      </c>
      <c r="K9153" t="s">
        <v>177</v>
      </c>
      <c r="L9153" t="s">
        <v>30</v>
      </c>
      <c r="M9153" t="s">
        <v>38</v>
      </c>
      <c r="N9153" t="s">
        <v>39</v>
      </c>
    </row>
    <row r="9154" spans="1:14" x14ac:dyDescent="0.25">
      <c r="A9154">
        <v>9153</v>
      </c>
      <c r="B9154">
        <v>4014</v>
      </c>
      <c r="C9154">
        <f>1/COUNTIF(B:B, B9154)</f>
        <v>8.3333333333333329E-2</v>
      </c>
      <c r="D9154" t="s">
        <v>72</v>
      </c>
      <c r="E9154">
        <v>2</v>
      </c>
      <c r="F9154" s="1">
        <v>42072</v>
      </c>
      <c r="G9154" s="1" t="str">
        <f t="shared" ref="G9154:G9217" si="143">TEXT(F9154,"dddd")</f>
        <v>Monday</v>
      </c>
      <c r="H9154" s="2">
        <v>0.56920138888888894</v>
      </c>
      <c r="I9154">
        <v>16.75</v>
      </c>
      <c r="J9154">
        <v>33.5</v>
      </c>
      <c r="K9154" t="s">
        <v>175</v>
      </c>
      <c r="L9154" t="s">
        <v>30</v>
      </c>
      <c r="M9154" t="s">
        <v>70</v>
      </c>
      <c r="N9154" t="s">
        <v>71</v>
      </c>
    </row>
    <row r="9155" spans="1:14" x14ac:dyDescent="0.25">
      <c r="A9155">
        <v>9154</v>
      </c>
      <c r="B9155">
        <v>4014</v>
      </c>
      <c r="C9155">
        <f>1/COUNTIF(B:B, B9155)</f>
        <v>8.3333333333333329E-2</v>
      </c>
      <c r="D9155" t="s">
        <v>77</v>
      </c>
      <c r="E9155">
        <v>1</v>
      </c>
      <c r="F9155" s="1">
        <v>42072</v>
      </c>
      <c r="G9155" s="1" t="str">
        <f t="shared" si="143"/>
        <v>Monday</v>
      </c>
      <c r="H9155" s="2">
        <v>0.56920138888888894</v>
      </c>
      <c r="I9155">
        <v>20.75</v>
      </c>
      <c r="J9155">
        <v>20.75</v>
      </c>
      <c r="K9155" t="s">
        <v>176</v>
      </c>
      <c r="L9155" t="s">
        <v>30</v>
      </c>
      <c r="M9155" t="s">
        <v>78</v>
      </c>
      <c r="N9155" t="s">
        <v>79</v>
      </c>
    </row>
    <row r="9156" spans="1:14" x14ac:dyDescent="0.25">
      <c r="A9156">
        <v>9155</v>
      </c>
      <c r="B9156">
        <v>4014</v>
      </c>
      <c r="C9156">
        <f>1/COUNTIF(B:B, B9156)</f>
        <v>8.3333333333333329E-2</v>
      </c>
      <c r="D9156" t="s">
        <v>15</v>
      </c>
      <c r="E9156">
        <v>1</v>
      </c>
      <c r="F9156" s="1">
        <v>42072</v>
      </c>
      <c r="G9156" s="1" t="str">
        <f t="shared" si="143"/>
        <v>Monday</v>
      </c>
      <c r="H9156" s="2">
        <v>0.56920138888888894</v>
      </c>
      <c r="I9156">
        <v>16</v>
      </c>
      <c r="J9156">
        <v>16</v>
      </c>
      <c r="K9156" t="s">
        <v>175</v>
      </c>
      <c r="L9156" t="s">
        <v>12</v>
      </c>
      <c r="M9156" t="s">
        <v>16</v>
      </c>
      <c r="N9156" t="s">
        <v>17</v>
      </c>
    </row>
    <row r="9157" spans="1:14" x14ac:dyDescent="0.25">
      <c r="A9157">
        <v>9156</v>
      </c>
      <c r="B9157">
        <v>4014</v>
      </c>
      <c r="C9157">
        <f>1/COUNTIF(B:B, B9157)</f>
        <v>8.3333333333333329E-2</v>
      </c>
      <c r="D9157" t="s">
        <v>50</v>
      </c>
      <c r="E9157">
        <v>1</v>
      </c>
      <c r="F9157" s="1">
        <v>42072</v>
      </c>
      <c r="G9157" s="1" t="str">
        <f t="shared" si="143"/>
        <v>Monday</v>
      </c>
      <c r="H9157" s="2">
        <v>0.56920138888888894</v>
      </c>
      <c r="I9157">
        <v>20.5</v>
      </c>
      <c r="J9157">
        <v>20.5</v>
      </c>
      <c r="K9157" t="s">
        <v>176</v>
      </c>
      <c r="L9157" t="s">
        <v>12</v>
      </c>
      <c r="M9157" t="s">
        <v>51</v>
      </c>
      <c r="N9157" t="s">
        <v>52</v>
      </c>
    </row>
    <row r="9158" spans="1:14" x14ac:dyDescent="0.25">
      <c r="A9158">
        <v>9157</v>
      </c>
      <c r="B9158">
        <v>4014</v>
      </c>
      <c r="C9158">
        <f>1/COUNTIF(B:B, B9158)</f>
        <v>8.3333333333333329E-2</v>
      </c>
      <c r="D9158" t="s">
        <v>33</v>
      </c>
      <c r="E9158">
        <v>1</v>
      </c>
      <c r="F9158" s="1">
        <v>42072</v>
      </c>
      <c r="G9158" s="1" t="str">
        <f t="shared" si="143"/>
        <v>Monday</v>
      </c>
      <c r="H9158" s="2">
        <v>0.56920138888888894</v>
      </c>
      <c r="I9158">
        <v>16.5</v>
      </c>
      <c r="J9158">
        <v>16.5</v>
      </c>
      <c r="K9158" t="s">
        <v>175</v>
      </c>
      <c r="L9158" t="s">
        <v>23</v>
      </c>
      <c r="M9158" t="s">
        <v>24</v>
      </c>
      <c r="N9158" t="s">
        <v>25</v>
      </c>
    </row>
    <row r="9159" spans="1:14" x14ac:dyDescent="0.25">
      <c r="A9159">
        <v>9158</v>
      </c>
      <c r="B9159">
        <v>4014</v>
      </c>
      <c r="C9159">
        <f>1/COUNTIF(B:B, B9159)</f>
        <v>8.3333333333333329E-2</v>
      </c>
      <c r="D9159" t="s">
        <v>26</v>
      </c>
      <c r="E9159">
        <v>1</v>
      </c>
      <c r="F9159" s="1">
        <v>42072</v>
      </c>
      <c r="G9159" s="1" t="str">
        <f t="shared" si="143"/>
        <v>Monday</v>
      </c>
      <c r="H9159" s="2">
        <v>0.56920138888888894</v>
      </c>
      <c r="I9159">
        <v>16</v>
      </c>
      <c r="J9159">
        <v>16</v>
      </c>
      <c r="K9159" t="s">
        <v>175</v>
      </c>
      <c r="L9159" t="s">
        <v>19</v>
      </c>
      <c r="M9159" t="s">
        <v>27</v>
      </c>
      <c r="N9159" t="s">
        <v>28</v>
      </c>
    </row>
    <row r="9160" spans="1:14" x14ac:dyDescent="0.25">
      <c r="A9160">
        <v>9159</v>
      </c>
      <c r="B9160">
        <v>4014</v>
      </c>
      <c r="C9160">
        <f>1/COUNTIF(B:B, B9160)</f>
        <v>8.3333333333333329E-2</v>
      </c>
      <c r="D9160" t="s">
        <v>115</v>
      </c>
      <c r="E9160">
        <v>1</v>
      </c>
      <c r="F9160" s="1">
        <v>42072</v>
      </c>
      <c r="G9160" s="1" t="str">
        <f t="shared" si="143"/>
        <v>Monday</v>
      </c>
      <c r="H9160" s="2">
        <v>0.56920138888888894</v>
      </c>
      <c r="I9160">
        <v>12.5</v>
      </c>
      <c r="J9160">
        <v>12.5</v>
      </c>
      <c r="K9160" t="s">
        <v>175</v>
      </c>
      <c r="L9160" t="s">
        <v>12</v>
      </c>
      <c r="M9160" t="s">
        <v>74</v>
      </c>
      <c r="N9160" t="s">
        <v>75</v>
      </c>
    </row>
    <row r="9161" spans="1:14" x14ac:dyDescent="0.25">
      <c r="A9161">
        <v>9160</v>
      </c>
      <c r="B9161">
        <v>4014</v>
      </c>
      <c r="C9161">
        <f>1/COUNTIF(B:B, B9161)</f>
        <v>8.3333333333333329E-2</v>
      </c>
      <c r="D9161" t="s">
        <v>83</v>
      </c>
      <c r="E9161">
        <v>1</v>
      </c>
      <c r="F9161" s="1">
        <v>42072</v>
      </c>
      <c r="G9161" s="1" t="str">
        <f t="shared" si="143"/>
        <v>Monday</v>
      </c>
      <c r="H9161" s="2">
        <v>0.56920138888888894</v>
      </c>
      <c r="I9161">
        <v>20.75</v>
      </c>
      <c r="J9161">
        <v>20.75</v>
      </c>
      <c r="K9161" t="s">
        <v>176</v>
      </c>
      <c r="L9161" t="s">
        <v>23</v>
      </c>
      <c r="M9161" t="s">
        <v>84</v>
      </c>
      <c r="N9161" t="s">
        <v>85</v>
      </c>
    </row>
    <row r="9162" spans="1:14" x14ac:dyDescent="0.25">
      <c r="A9162">
        <v>9161</v>
      </c>
      <c r="B9162">
        <v>4014</v>
      </c>
      <c r="C9162">
        <f>1/COUNTIF(B:B, B9162)</f>
        <v>8.3333333333333329E-2</v>
      </c>
      <c r="D9162" t="s">
        <v>113</v>
      </c>
      <c r="E9162">
        <v>1</v>
      </c>
      <c r="F9162" s="1">
        <v>42072</v>
      </c>
      <c r="G9162" s="1" t="str">
        <f t="shared" si="143"/>
        <v>Monday</v>
      </c>
      <c r="H9162" s="2">
        <v>0.56920138888888894</v>
      </c>
      <c r="I9162">
        <v>12.75</v>
      </c>
      <c r="J9162">
        <v>12.75</v>
      </c>
      <c r="K9162" t="s">
        <v>177</v>
      </c>
      <c r="L9162" t="s">
        <v>30</v>
      </c>
      <c r="M9162" t="s">
        <v>66</v>
      </c>
      <c r="N9162" t="s">
        <v>67</v>
      </c>
    </row>
    <row r="9163" spans="1:14" x14ac:dyDescent="0.25">
      <c r="A9163">
        <v>9162</v>
      </c>
      <c r="B9163">
        <v>4014</v>
      </c>
      <c r="C9163">
        <f>1/COUNTIF(B:B, B9163)</f>
        <v>8.3333333333333329E-2</v>
      </c>
      <c r="D9163" t="s">
        <v>153</v>
      </c>
      <c r="E9163">
        <v>1</v>
      </c>
      <c r="F9163" s="1">
        <v>42072</v>
      </c>
      <c r="G9163" s="1" t="str">
        <f t="shared" si="143"/>
        <v>Monday</v>
      </c>
      <c r="H9163" s="2">
        <v>0.56920138888888894</v>
      </c>
      <c r="I9163">
        <v>16.5</v>
      </c>
      <c r="J9163">
        <v>16.5</v>
      </c>
      <c r="K9163" t="s">
        <v>175</v>
      </c>
      <c r="L9163" t="s">
        <v>23</v>
      </c>
      <c r="M9163" t="s">
        <v>56</v>
      </c>
      <c r="N9163" t="s">
        <v>57</v>
      </c>
    </row>
    <row r="9164" spans="1:14" x14ac:dyDescent="0.25">
      <c r="A9164">
        <v>9163</v>
      </c>
      <c r="B9164">
        <v>4014</v>
      </c>
      <c r="C9164">
        <f>1/COUNTIF(B:B, B9164)</f>
        <v>8.3333333333333329E-2</v>
      </c>
      <c r="D9164" t="s">
        <v>29</v>
      </c>
      <c r="E9164">
        <v>1</v>
      </c>
      <c r="F9164" s="1">
        <v>42072</v>
      </c>
      <c r="G9164" s="1" t="str">
        <f t="shared" si="143"/>
        <v>Monday</v>
      </c>
      <c r="H9164" s="2">
        <v>0.56920138888888894</v>
      </c>
      <c r="I9164">
        <v>20.75</v>
      </c>
      <c r="J9164">
        <v>20.75</v>
      </c>
      <c r="K9164" t="s">
        <v>176</v>
      </c>
      <c r="L9164" t="s">
        <v>30</v>
      </c>
      <c r="M9164" t="s">
        <v>31</v>
      </c>
      <c r="N9164" t="s">
        <v>32</v>
      </c>
    </row>
    <row r="9165" spans="1:14" x14ac:dyDescent="0.25">
      <c r="A9165">
        <v>9164</v>
      </c>
      <c r="B9165">
        <v>4015</v>
      </c>
      <c r="C9165">
        <f>1/COUNTIF(B:B, B9165)</f>
        <v>0.16666666666666666</v>
      </c>
      <c r="D9165" t="s">
        <v>114</v>
      </c>
      <c r="E9165">
        <v>1</v>
      </c>
      <c r="F9165" s="1">
        <v>42072</v>
      </c>
      <c r="G9165" s="1" t="str">
        <f t="shared" si="143"/>
        <v>Monday</v>
      </c>
      <c r="H9165" s="2">
        <v>0.58736111111111111</v>
      </c>
      <c r="I9165">
        <v>16.75</v>
      </c>
      <c r="J9165">
        <v>16.75</v>
      </c>
      <c r="K9165" t="s">
        <v>175</v>
      </c>
      <c r="L9165" t="s">
        <v>30</v>
      </c>
      <c r="M9165" t="s">
        <v>38</v>
      </c>
      <c r="N9165" t="s">
        <v>39</v>
      </c>
    </row>
    <row r="9166" spans="1:14" x14ac:dyDescent="0.25">
      <c r="A9166">
        <v>9165</v>
      </c>
      <c r="B9166">
        <v>4015</v>
      </c>
      <c r="C9166">
        <f>1/COUNTIF(B:B, B9166)</f>
        <v>0.16666666666666666</v>
      </c>
      <c r="D9166" t="s">
        <v>92</v>
      </c>
      <c r="E9166">
        <v>1</v>
      </c>
      <c r="F9166" s="1">
        <v>42072</v>
      </c>
      <c r="G9166" s="1" t="str">
        <f t="shared" si="143"/>
        <v>Monday</v>
      </c>
      <c r="H9166" s="2">
        <v>0.58736111111111111</v>
      </c>
      <c r="I9166">
        <v>16.25</v>
      </c>
      <c r="J9166">
        <v>16.25</v>
      </c>
      <c r="K9166" t="s">
        <v>175</v>
      </c>
      <c r="L9166" t="s">
        <v>23</v>
      </c>
      <c r="M9166" t="s">
        <v>93</v>
      </c>
      <c r="N9166" t="s">
        <v>94</v>
      </c>
    </row>
    <row r="9167" spans="1:14" x14ac:dyDescent="0.25">
      <c r="A9167">
        <v>9166</v>
      </c>
      <c r="B9167">
        <v>4015</v>
      </c>
      <c r="C9167">
        <f>1/COUNTIF(B:B, B9167)</f>
        <v>0.16666666666666666</v>
      </c>
      <c r="D9167" t="s">
        <v>46</v>
      </c>
      <c r="E9167">
        <v>1</v>
      </c>
      <c r="F9167" s="1">
        <v>42072</v>
      </c>
      <c r="G9167" s="1" t="str">
        <f t="shared" si="143"/>
        <v>Monday</v>
      </c>
      <c r="H9167" s="2">
        <v>0.58736111111111111</v>
      </c>
      <c r="I9167">
        <v>12</v>
      </c>
      <c r="J9167">
        <v>12</v>
      </c>
      <c r="K9167" t="s">
        <v>177</v>
      </c>
      <c r="L9167" t="s">
        <v>12</v>
      </c>
      <c r="M9167" t="s">
        <v>16</v>
      </c>
      <c r="N9167" t="s">
        <v>17</v>
      </c>
    </row>
    <row r="9168" spans="1:14" x14ac:dyDescent="0.25">
      <c r="A9168">
        <v>9167</v>
      </c>
      <c r="B9168">
        <v>4015</v>
      </c>
      <c r="C9168">
        <f>1/COUNTIF(B:B, B9168)</f>
        <v>0.16666666666666666</v>
      </c>
      <c r="D9168" t="s">
        <v>18</v>
      </c>
      <c r="E9168">
        <v>1</v>
      </c>
      <c r="F9168" s="1">
        <v>42072</v>
      </c>
      <c r="G9168" s="1" t="str">
        <f t="shared" si="143"/>
        <v>Monday</v>
      </c>
      <c r="H9168" s="2">
        <v>0.58736111111111111</v>
      </c>
      <c r="I9168">
        <v>18.5</v>
      </c>
      <c r="J9168">
        <v>18.5</v>
      </c>
      <c r="K9168" t="s">
        <v>176</v>
      </c>
      <c r="L9168" t="s">
        <v>19</v>
      </c>
      <c r="M9168" t="s">
        <v>20</v>
      </c>
      <c r="N9168" t="s">
        <v>21</v>
      </c>
    </row>
    <row r="9169" spans="1:14" x14ac:dyDescent="0.25">
      <c r="A9169">
        <v>9168</v>
      </c>
      <c r="B9169">
        <v>4015</v>
      </c>
      <c r="C9169">
        <f>1/COUNTIF(B:B, B9169)</f>
        <v>0.16666666666666666</v>
      </c>
      <c r="D9169" t="s">
        <v>65</v>
      </c>
      <c r="E9169">
        <v>1</v>
      </c>
      <c r="F9169" s="1">
        <v>42072</v>
      </c>
      <c r="G9169" s="1" t="str">
        <f t="shared" si="143"/>
        <v>Monday</v>
      </c>
      <c r="H9169" s="2">
        <v>0.58736111111111111</v>
      </c>
      <c r="I9169">
        <v>20.75</v>
      </c>
      <c r="J9169">
        <v>20.75</v>
      </c>
      <c r="K9169" t="s">
        <v>176</v>
      </c>
      <c r="L9169" t="s">
        <v>30</v>
      </c>
      <c r="M9169" t="s">
        <v>66</v>
      </c>
      <c r="N9169" t="s">
        <v>67</v>
      </c>
    </row>
    <row r="9170" spans="1:14" x14ac:dyDescent="0.25">
      <c r="A9170">
        <v>9169</v>
      </c>
      <c r="B9170">
        <v>4015</v>
      </c>
      <c r="C9170">
        <f>1/COUNTIF(B:B, B9170)</f>
        <v>0.16666666666666666</v>
      </c>
      <c r="D9170" t="s">
        <v>55</v>
      </c>
      <c r="E9170">
        <v>1</v>
      </c>
      <c r="F9170" s="1">
        <v>42072</v>
      </c>
      <c r="G9170" s="1" t="str">
        <f t="shared" si="143"/>
        <v>Monday</v>
      </c>
      <c r="H9170" s="2">
        <v>0.58736111111111111</v>
      </c>
      <c r="I9170">
        <v>20.75</v>
      </c>
      <c r="J9170">
        <v>20.75</v>
      </c>
      <c r="K9170" t="s">
        <v>176</v>
      </c>
      <c r="L9170" t="s">
        <v>23</v>
      </c>
      <c r="M9170" t="s">
        <v>56</v>
      </c>
      <c r="N9170" t="s">
        <v>57</v>
      </c>
    </row>
    <row r="9171" spans="1:14" x14ac:dyDescent="0.25">
      <c r="A9171">
        <v>9170</v>
      </c>
      <c r="B9171">
        <v>4016</v>
      </c>
      <c r="C9171">
        <f>1/COUNTIF(B:B, B9171)</f>
        <v>0.5</v>
      </c>
      <c r="D9171" t="s">
        <v>55</v>
      </c>
      <c r="E9171">
        <v>1</v>
      </c>
      <c r="F9171" s="1">
        <v>42072</v>
      </c>
      <c r="G9171" s="1" t="str">
        <f t="shared" si="143"/>
        <v>Monday</v>
      </c>
      <c r="H9171" s="2">
        <v>0.58993055555555551</v>
      </c>
      <c r="I9171">
        <v>20.75</v>
      </c>
      <c r="J9171">
        <v>20.75</v>
      </c>
      <c r="K9171" t="s">
        <v>176</v>
      </c>
      <c r="L9171" t="s">
        <v>23</v>
      </c>
      <c r="M9171" t="s">
        <v>56</v>
      </c>
      <c r="N9171" t="s">
        <v>57</v>
      </c>
    </row>
    <row r="9172" spans="1:14" x14ac:dyDescent="0.25">
      <c r="A9172">
        <v>9171</v>
      </c>
      <c r="B9172">
        <v>4016</v>
      </c>
      <c r="C9172">
        <f>1/COUNTIF(B:B, B9172)</f>
        <v>0.5</v>
      </c>
      <c r="D9172" t="s">
        <v>150</v>
      </c>
      <c r="E9172">
        <v>1</v>
      </c>
      <c r="F9172" s="1">
        <v>42072</v>
      </c>
      <c r="G9172" s="1" t="str">
        <f t="shared" si="143"/>
        <v>Monday</v>
      </c>
      <c r="H9172" s="2">
        <v>0.58993055555555551</v>
      </c>
      <c r="I9172">
        <v>16</v>
      </c>
      <c r="J9172">
        <v>16</v>
      </c>
      <c r="K9172" t="s">
        <v>175</v>
      </c>
      <c r="L9172" t="s">
        <v>12</v>
      </c>
      <c r="M9172" t="s">
        <v>41</v>
      </c>
      <c r="N9172" t="s">
        <v>42</v>
      </c>
    </row>
    <row r="9173" spans="1:14" x14ac:dyDescent="0.25">
      <c r="A9173">
        <v>9172</v>
      </c>
      <c r="B9173">
        <v>4017</v>
      </c>
      <c r="C9173">
        <f>1/COUNTIF(B:B, B9173)</f>
        <v>1</v>
      </c>
      <c r="D9173" t="s">
        <v>128</v>
      </c>
      <c r="E9173">
        <v>1</v>
      </c>
      <c r="F9173" s="1">
        <v>42072</v>
      </c>
      <c r="G9173" s="1" t="str">
        <f t="shared" si="143"/>
        <v>Monday</v>
      </c>
      <c r="H9173" s="2">
        <v>0.59739583333333335</v>
      </c>
      <c r="I9173">
        <v>10.5</v>
      </c>
      <c r="J9173">
        <v>10.5</v>
      </c>
      <c r="K9173" t="s">
        <v>177</v>
      </c>
      <c r="L9173" t="s">
        <v>12</v>
      </c>
      <c r="M9173" t="s">
        <v>13</v>
      </c>
      <c r="N9173" t="s">
        <v>14</v>
      </c>
    </row>
    <row r="9174" spans="1:14" x14ac:dyDescent="0.25">
      <c r="A9174">
        <v>9173</v>
      </c>
      <c r="B9174">
        <v>4018</v>
      </c>
      <c r="C9174">
        <f>1/COUNTIF(B:B, B9174)</f>
        <v>1</v>
      </c>
      <c r="D9174" t="s">
        <v>133</v>
      </c>
      <c r="E9174">
        <v>1</v>
      </c>
      <c r="F9174" s="1">
        <v>42072</v>
      </c>
      <c r="G9174" s="1" t="str">
        <f t="shared" si="143"/>
        <v>Monday</v>
      </c>
      <c r="H9174" s="2">
        <v>0.61565972222222221</v>
      </c>
      <c r="I9174">
        <v>16.75</v>
      </c>
      <c r="J9174">
        <v>16.75</v>
      </c>
      <c r="K9174" t="s">
        <v>175</v>
      </c>
      <c r="L9174" t="s">
        <v>30</v>
      </c>
      <c r="M9174" t="s">
        <v>31</v>
      </c>
      <c r="N9174" t="s">
        <v>32</v>
      </c>
    </row>
    <row r="9175" spans="1:14" x14ac:dyDescent="0.25">
      <c r="A9175">
        <v>9174</v>
      </c>
      <c r="B9175">
        <v>4019</v>
      </c>
      <c r="C9175">
        <f>1/COUNTIF(B:B, B9175)</f>
        <v>1</v>
      </c>
      <c r="D9175" t="s">
        <v>128</v>
      </c>
      <c r="E9175">
        <v>1</v>
      </c>
      <c r="F9175" s="1">
        <v>42072</v>
      </c>
      <c r="G9175" s="1" t="str">
        <f t="shared" si="143"/>
        <v>Monday</v>
      </c>
      <c r="H9175" s="2">
        <v>0.62185185185185188</v>
      </c>
      <c r="I9175">
        <v>10.5</v>
      </c>
      <c r="J9175">
        <v>10.5</v>
      </c>
      <c r="K9175" t="s">
        <v>177</v>
      </c>
      <c r="L9175" t="s">
        <v>12</v>
      </c>
      <c r="M9175" t="s">
        <v>13</v>
      </c>
      <c r="N9175" t="s">
        <v>14</v>
      </c>
    </row>
    <row r="9176" spans="1:14" x14ac:dyDescent="0.25">
      <c r="A9176">
        <v>9175</v>
      </c>
      <c r="B9176">
        <v>4020</v>
      </c>
      <c r="C9176">
        <f>1/COUNTIF(B:B, B9176)</f>
        <v>0.5</v>
      </c>
      <c r="D9176" t="s">
        <v>147</v>
      </c>
      <c r="E9176">
        <v>1</v>
      </c>
      <c r="F9176" s="1">
        <v>42072</v>
      </c>
      <c r="G9176" s="1" t="str">
        <f t="shared" si="143"/>
        <v>Monday</v>
      </c>
      <c r="H9176" s="2">
        <v>0.6462268518518518</v>
      </c>
      <c r="I9176">
        <v>20.75</v>
      </c>
      <c r="J9176">
        <v>20.75</v>
      </c>
      <c r="K9176" t="s">
        <v>176</v>
      </c>
      <c r="L9176" t="s">
        <v>23</v>
      </c>
      <c r="M9176" t="s">
        <v>44</v>
      </c>
      <c r="N9176" t="s">
        <v>45</v>
      </c>
    </row>
    <row r="9177" spans="1:14" x14ac:dyDescent="0.25">
      <c r="A9177">
        <v>9176</v>
      </c>
      <c r="B9177">
        <v>4020</v>
      </c>
      <c r="C9177">
        <f>1/COUNTIF(B:B, B9177)</f>
        <v>0.5</v>
      </c>
      <c r="D9177" t="s">
        <v>139</v>
      </c>
      <c r="E9177">
        <v>1</v>
      </c>
      <c r="F9177" s="1">
        <v>42072</v>
      </c>
      <c r="G9177" s="1" t="str">
        <f t="shared" si="143"/>
        <v>Monday</v>
      </c>
      <c r="H9177" s="2">
        <v>0.6462268518518518</v>
      </c>
      <c r="I9177">
        <v>16.5</v>
      </c>
      <c r="J9177">
        <v>16.5</v>
      </c>
      <c r="K9177" t="s">
        <v>175</v>
      </c>
      <c r="L9177" t="s">
        <v>23</v>
      </c>
      <c r="M9177" t="s">
        <v>44</v>
      </c>
      <c r="N9177" t="s">
        <v>45</v>
      </c>
    </row>
    <row r="9178" spans="1:14" x14ac:dyDescent="0.25">
      <c r="A9178">
        <v>9177</v>
      </c>
      <c r="B9178">
        <v>4021</v>
      </c>
      <c r="C9178">
        <f>1/COUNTIF(B:B, B9178)</f>
        <v>0.25</v>
      </c>
      <c r="D9178" t="s">
        <v>151</v>
      </c>
      <c r="E9178">
        <v>1</v>
      </c>
      <c r="F9178" s="1">
        <v>42072</v>
      </c>
      <c r="G9178" s="1" t="str">
        <f t="shared" si="143"/>
        <v>Monday</v>
      </c>
      <c r="H9178" s="2">
        <v>0.6524537037037037</v>
      </c>
      <c r="I9178">
        <v>12.75</v>
      </c>
      <c r="J9178">
        <v>12.75</v>
      </c>
      <c r="K9178" t="s">
        <v>177</v>
      </c>
      <c r="L9178" t="s">
        <v>30</v>
      </c>
      <c r="M9178" t="s">
        <v>78</v>
      </c>
      <c r="N9178" t="s">
        <v>79</v>
      </c>
    </row>
    <row r="9179" spans="1:14" x14ac:dyDescent="0.25">
      <c r="A9179">
        <v>9178</v>
      </c>
      <c r="B9179">
        <v>4021</v>
      </c>
      <c r="C9179">
        <f>1/COUNTIF(B:B, B9179)</f>
        <v>0.25</v>
      </c>
      <c r="D9179" t="s">
        <v>50</v>
      </c>
      <c r="E9179">
        <v>1</v>
      </c>
      <c r="F9179" s="1">
        <v>42072</v>
      </c>
      <c r="G9179" s="1" t="str">
        <f t="shared" si="143"/>
        <v>Monday</v>
      </c>
      <c r="H9179" s="2">
        <v>0.6524537037037037</v>
      </c>
      <c r="I9179">
        <v>20.5</v>
      </c>
      <c r="J9179">
        <v>20.5</v>
      </c>
      <c r="K9179" t="s">
        <v>176</v>
      </c>
      <c r="L9179" t="s">
        <v>12</v>
      </c>
      <c r="M9179" t="s">
        <v>51</v>
      </c>
      <c r="N9179" t="s">
        <v>52</v>
      </c>
    </row>
    <row r="9180" spans="1:14" x14ac:dyDescent="0.25">
      <c r="A9180">
        <v>9179</v>
      </c>
      <c r="B9180">
        <v>4021</v>
      </c>
      <c r="C9180">
        <f>1/COUNTIF(B:B, B9180)</f>
        <v>0.25</v>
      </c>
      <c r="D9180" t="s">
        <v>155</v>
      </c>
      <c r="E9180">
        <v>1</v>
      </c>
      <c r="F9180" s="1">
        <v>42072</v>
      </c>
      <c r="G9180" s="1" t="str">
        <f t="shared" si="143"/>
        <v>Monday</v>
      </c>
      <c r="H9180" s="2">
        <v>0.6524537037037037</v>
      </c>
      <c r="I9180">
        <v>12</v>
      </c>
      <c r="J9180">
        <v>12</v>
      </c>
      <c r="K9180" t="s">
        <v>177</v>
      </c>
      <c r="L9180" t="s">
        <v>12</v>
      </c>
      <c r="M9180" t="s">
        <v>51</v>
      </c>
      <c r="N9180" t="s">
        <v>52</v>
      </c>
    </row>
    <row r="9181" spans="1:14" x14ac:dyDescent="0.25">
      <c r="A9181">
        <v>9180</v>
      </c>
      <c r="B9181">
        <v>4021</v>
      </c>
      <c r="C9181">
        <f>1/COUNTIF(B:B, B9181)</f>
        <v>0.25</v>
      </c>
      <c r="D9181" t="s">
        <v>33</v>
      </c>
      <c r="E9181">
        <v>1</v>
      </c>
      <c r="F9181" s="1">
        <v>42072</v>
      </c>
      <c r="G9181" s="1" t="str">
        <f t="shared" si="143"/>
        <v>Monday</v>
      </c>
      <c r="H9181" s="2">
        <v>0.6524537037037037</v>
      </c>
      <c r="I9181">
        <v>16.5</v>
      </c>
      <c r="J9181">
        <v>16.5</v>
      </c>
      <c r="K9181" t="s">
        <v>175</v>
      </c>
      <c r="L9181" t="s">
        <v>23</v>
      </c>
      <c r="M9181" t="s">
        <v>24</v>
      </c>
      <c r="N9181" t="s">
        <v>25</v>
      </c>
    </row>
    <row r="9182" spans="1:14" x14ac:dyDescent="0.25">
      <c r="A9182">
        <v>9181</v>
      </c>
      <c r="B9182">
        <v>4022</v>
      </c>
      <c r="C9182">
        <f>1/COUNTIF(B:B, B9182)</f>
        <v>0.5</v>
      </c>
      <c r="D9182" t="s">
        <v>65</v>
      </c>
      <c r="E9182">
        <v>1</v>
      </c>
      <c r="F9182" s="1">
        <v>42072</v>
      </c>
      <c r="G9182" s="1" t="str">
        <f t="shared" si="143"/>
        <v>Monday</v>
      </c>
      <c r="H9182" s="2">
        <v>0.6774189814814815</v>
      </c>
      <c r="I9182">
        <v>20.75</v>
      </c>
      <c r="J9182">
        <v>20.75</v>
      </c>
      <c r="K9182" t="s">
        <v>176</v>
      </c>
      <c r="L9182" t="s">
        <v>30</v>
      </c>
      <c r="M9182" t="s">
        <v>66</v>
      </c>
      <c r="N9182" t="s">
        <v>67</v>
      </c>
    </row>
    <row r="9183" spans="1:14" x14ac:dyDescent="0.25">
      <c r="A9183">
        <v>9182</v>
      </c>
      <c r="B9183">
        <v>4022</v>
      </c>
      <c r="C9183">
        <f>1/COUNTIF(B:B, B9183)</f>
        <v>0.5</v>
      </c>
      <c r="D9183" t="s">
        <v>105</v>
      </c>
      <c r="E9183">
        <v>1</v>
      </c>
      <c r="F9183" s="1">
        <v>42072</v>
      </c>
      <c r="G9183" s="1" t="str">
        <f t="shared" si="143"/>
        <v>Monday</v>
      </c>
      <c r="H9183" s="2">
        <v>0.6774189814814815</v>
      </c>
      <c r="I9183">
        <v>20.25</v>
      </c>
      <c r="J9183">
        <v>20.25</v>
      </c>
      <c r="K9183" t="s">
        <v>176</v>
      </c>
      <c r="L9183" t="s">
        <v>19</v>
      </c>
      <c r="M9183" t="s">
        <v>106</v>
      </c>
      <c r="N9183" t="s">
        <v>107</v>
      </c>
    </row>
    <row r="9184" spans="1:14" x14ac:dyDescent="0.25">
      <c r="A9184">
        <v>9183</v>
      </c>
      <c r="B9184">
        <v>4023</v>
      </c>
      <c r="C9184">
        <f>1/COUNTIF(B:B, B9184)</f>
        <v>0.33333333333333331</v>
      </c>
      <c r="D9184" t="s">
        <v>47</v>
      </c>
      <c r="E9184">
        <v>1</v>
      </c>
      <c r="F9184" s="1">
        <v>42072</v>
      </c>
      <c r="G9184" s="1" t="str">
        <f t="shared" si="143"/>
        <v>Monday</v>
      </c>
      <c r="H9184" s="2">
        <v>0.67959490740740736</v>
      </c>
      <c r="I9184">
        <v>12</v>
      </c>
      <c r="J9184">
        <v>12</v>
      </c>
      <c r="K9184" t="s">
        <v>177</v>
      </c>
      <c r="L9184" t="s">
        <v>19</v>
      </c>
      <c r="M9184" t="s">
        <v>48</v>
      </c>
      <c r="N9184" t="s">
        <v>49</v>
      </c>
    </row>
    <row r="9185" spans="1:14" x14ac:dyDescent="0.25">
      <c r="A9185">
        <v>9184</v>
      </c>
      <c r="B9185">
        <v>4023</v>
      </c>
      <c r="C9185">
        <f>1/COUNTIF(B:B, B9185)</f>
        <v>0.33333333333333331</v>
      </c>
      <c r="D9185" t="s">
        <v>116</v>
      </c>
      <c r="E9185">
        <v>1</v>
      </c>
      <c r="F9185" s="1">
        <v>42072</v>
      </c>
      <c r="G9185" s="1" t="str">
        <f t="shared" si="143"/>
        <v>Monday</v>
      </c>
      <c r="H9185" s="2">
        <v>0.67959490740740736</v>
      </c>
      <c r="I9185">
        <v>12.5</v>
      </c>
      <c r="J9185">
        <v>12.5</v>
      </c>
      <c r="K9185" t="s">
        <v>177</v>
      </c>
      <c r="L9185" t="s">
        <v>23</v>
      </c>
      <c r="M9185" t="s">
        <v>35</v>
      </c>
      <c r="N9185" t="s">
        <v>36</v>
      </c>
    </row>
    <row r="9186" spans="1:14" x14ac:dyDescent="0.25">
      <c r="A9186">
        <v>9185</v>
      </c>
      <c r="B9186">
        <v>4023</v>
      </c>
      <c r="C9186">
        <f>1/COUNTIF(B:B, B9186)</f>
        <v>0.33333333333333331</v>
      </c>
      <c r="D9186" t="s">
        <v>147</v>
      </c>
      <c r="E9186">
        <v>1</v>
      </c>
      <c r="F9186" s="1">
        <v>42072</v>
      </c>
      <c r="G9186" s="1" t="str">
        <f t="shared" si="143"/>
        <v>Monday</v>
      </c>
      <c r="H9186" s="2">
        <v>0.67959490740740736</v>
      </c>
      <c r="I9186">
        <v>20.75</v>
      </c>
      <c r="J9186">
        <v>20.75</v>
      </c>
      <c r="K9186" t="s">
        <v>176</v>
      </c>
      <c r="L9186" t="s">
        <v>23</v>
      </c>
      <c r="M9186" t="s">
        <v>44</v>
      </c>
      <c r="N9186" t="s">
        <v>45</v>
      </c>
    </row>
    <row r="9187" spans="1:14" x14ac:dyDescent="0.25">
      <c r="A9187">
        <v>9186</v>
      </c>
      <c r="B9187">
        <v>4024</v>
      </c>
      <c r="C9187">
        <f>1/COUNTIF(B:B, B9187)</f>
        <v>1</v>
      </c>
      <c r="D9187" t="s">
        <v>134</v>
      </c>
      <c r="E9187">
        <v>1</v>
      </c>
      <c r="F9187" s="1">
        <v>42072</v>
      </c>
      <c r="G9187" s="1" t="str">
        <f t="shared" si="143"/>
        <v>Monday</v>
      </c>
      <c r="H9187" s="2">
        <v>0.68508101851851855</v>
      </c>
      <c r="I9187">
        <v>20.5</v>
      </c>
      <c r="J9187">
        <v>20.5</v>
      </c>
      <c r="K9187" t="s">
        <v>176</v>
      </c>
      <c r="L9187" t="s">
        <v>12</v>
      </c>
      <c r="M9187" t="s">
        <v>16</v>
      </c>
      <c r="N9187" t="s">
        <v>17</v>
      </c>
    </row>
    <row r="9188" spans="1:14" x14ac:dyDescent="0.25">
      <c r="A9188">
        <v>9187</v>
      </c>
      <c r="B9188">
        <v>4025</v>
      </c>
      <c r="C9188">
        <f>1/COUNTIF(B:B, B9188)</f>
        <v>0.33333333333333331</v>
      </c>
      <c r="D9188" t="s">
        <v>130</v>
      </c>
      <c r="E9188">
        <v>1</v>
      </c>
      <c r="F9188" s="1">
        <v>42072</v>
      </c>
      <c r="G9188" s="1" t="str">
        <f t="shared" si="143"/>
        <v>Monday</v>
      </c>
      <c r="H9188" s="2">
        <v>0.69370370370370371</v>
      </c>
      <c r="I9188">
        <v>16.75</v>
      </c>
      <c r="J9188">
        <v>16.75</v>
      </c>
      <c r="K9188" t="s">
        <v>175</v>
      </c>
      <c r="L9188" t="s">
        <v>30</v>
      </c>
      <c r="M9188" t="s">
        <v>120</v>
      </c>
      <c r="N9188" t="s">
        <v>121</v>
      </c>
    </row>
    <row r="9189" spans="1:14" x14ac:dyDescent="0.25">
      <c r="A9189">
        <v>9188</v>
      </c>
      <c r="B9189">
        <v>4025</v>
      </c>
      <c r="C9189">
        <f>1/COUNTIF(B:B, B9189)</f>
        <v>0.33333333333333331</v>
      </c>
      <c r="D9189" t="s">
        <v>33</v>
      </c>
      <c r="E9189">
        <v>2</v>
      </c>
      <c r="F9189" s="1">
        <v>42072</v>
      </c>
      <c r="G9189" s="1" t="str">
        <f t="shared" si="143"/>
        <v>Monday</v>
      </c>
      <c r="H9189" s="2">
        <v>0.69370370370370371</v>
      </c>
      <c r="I9189">
        <v>16.5</v>
      </c>
      <c r="J9189">
        <v>33</v>
      </c>
      <c r="K9189" t="s">
        <v>175</v>
      </c>
      <c r="L9189" t="s">
        <v>23</v>
      </c>
      <c r="M9189" t="s">
        <v>24</v>
      </c>
      <c r="N9189" t="s">
        <v>25</v>
      </c>
    </row>
    <row r="9190" spans="1:14" x14ac:dyDescent="0.25">
      <c r="A9190">
        <v>9189</v>
      </c>
      <c r="B9190">
        <v>4025</v>
      </c>
      <c r="C9190">
        <f>1/COUNTIF(B:B, B9190)</f>
        <v>0.33333333333333331</v>
      </c>
      <c r="D9190" t="s">
        <v>96</v>
      </c>
      <c r="E9190">
        <v>1</v>
      </c>
      <c r="F9190" s="1">
        <v>42072</v>
      </c>
      <c r="G9190" s="1" t="str">
        <f t="shared" si="143"/>
        <v>Monday</v>
      </c>
      <c r="H9190" s="2">
        <v>0.69370370370370371</v>
      </c>
      <c r="I9190">
        <v>12.75</v>
      </c>
      <c r="J9190">
        <v>12.75</v>
      </c>
      <c r="K9190" t="s">
        <v>177</v>
      </c>
      <c r="L9190" t="s">
        <v>19</v>
      </c>
      <c r="M9190" t="s">
        <v>97</v>
      </c>
      <c r="N9190" t="s">
        <v>98</v>
      </c>
    </row>
    <row r="9191" spans="1:14" x14ac:dyDescent="0.25">
      <c r="A9191">
        <v>9190</v>
      </c>
      <c r="B9191">
        <v>4026</v>
      </c>
      <c r="C9191">
        <f>1/COUNTIF(B:B, B9191)</f>
        <v>0.5</v>
      </c>
      <c r="D9191" t="s">
        <v>65</v>
      </c>
      <c r="E9191">
        <v>1</v>
      </c>
      <c r="F9191" s="1">
        <v>42072</v>
      </c>
      <c r="G9191" s="1" t="str">
        <f t="shared" si="143"/>
        <v>Monday</v>
      </c>
      <c r="H9191" s="2">
        <v>0.69908564814814811</v>
      </c>
      <c r="I9191">
        <v>20.75</v>
      </c>
      <c r="J9191">
        <v>20.75</v>
      </c>
      <c r="K9191" t="s">
        <v>176</v>
      </c>
      <c r="L9191" t="s">
        <v>30</v>
      </c>
      <c r="M9191" t="s">
        <v>66</v>
      </c>
      <c r="N9191" t="s">
        <v>67</v>
      </c>
    </row>
    <row r="9192" spans="1:14" x14ac:dyDescent="0.25">
      <c r="A9192">
        <v>9191</v>
      </c>
      <c r="B9192">
        <v>4026</v>
      </c>
      <c r="C9192">
        <f>1/COUNTIF(B:B, B9192)</f>
        <v>0.5</v>
      </c>
      <c r="D9192" t="s">
        <v>152</v>
      </c>
      <c r="E9192">
        <v>1</v>
      </c>
      <c r="F9192" s="1">
        <v>42072</v>
      </c>
      <c r="G9192" s="1" t="str">
        <f t="shared" si="143"/>
        <v>Monday</v>
      </c>
      <c r="H9192" s="2">
        <v>0.69908564814814811</v>
      </c>
      <c r="I9192">
        <v>12</v>
      </c>
      <c r="J9192">
        <v>12</v>
      </c>
      <c r="K9192" t="s">
        <v>177</v>
      </c>
      <c r="L9192" t="s">
        <v>19</v>
      </c>
      <c r="M9192" t="s">
        <v>106</v>
      </c>
      <c r="N9192" t="s">
        <v>107</v>
      </c>
    </row>
    <row r="9193" spans="1:14" x14ac:dyDescent="0.25">
      <c r="A9193">
        <v>9192</v>
      </c>
      <c r="B9193">
        <v>4027</v>
      </c>
      <c r="C9193">
        <f>1/COUNTIF(B:B, B9193)</f>
        <v>0.33333333333333331</v>
      </c>
      <c r="D9193" t="s">
        <v>15</v>
      </c>
      <c r="E9193">
        <v>1</v>
      </c>
      <c r="F9193" s="1">
        <v>42072</v>
      </c>
      <c r="G9193" s="1" t="str">
        <f t="shared" si="143"/>
        <v>Monday</v>
      </c>
      <c r="H9193" s="2">
        <v>0.70196759259259256</v>
      </c>
      <c r="I9193">
        <v>16</v>
      </c>
      <c r="J9193">
        <v>16</v>
      </c>
      <c r="K9193" t="s">
        <v>175</v>
      </c>
      <c r="L9193" t="s">
        <v>12</v>
      </c>
      <c r="M9193" t="s">
        <v>16</v>
      </c>
      <c r="N9193" t="s">
        <v>17</v>
      </c>
    </row>
    <row r="9194" spans="1:14" x14ac:dyDescent="0.25">
      <c r="A9194">
        <v>9193</v>
      </c>
      <c r="B9194">
        <v>4027</v>
      </c>
      <c r="C9194">
        <f>1/COUNTIF(B:B, B9194)</f>
        <v>0.33333333333333331</v>
      </c>
      <c r="D9194" t="s">
        <v>141</v>
      </c>
      <c r="E9194">
        <v>1</v>
      </c>
      <c r="F9194" s="1">
        <v>42072</v>
      </c>
      <c r="G9194" s="1" t="str">
        <f t="shared" si="143"/>
        <v>Monday</v>
      </c>
      <c r="H9194" s="2">
        <v>0.70196759259259256</v>
      </c>
      <c r="I9194">
        <v>20.25</v>
      </c>
      <c r="J9194">
        <v>20.25</v>
      </c>
      <c r="K9194" t="s">
        <v>176</v>
      </c>
      <c r="L9194" t="s">
        <v>19</v>
      </c>
      <c r="M9194" t="s">
        <v>100</v>
      </c>
      <c r="N9194" t="s">
        <v>101</v>
      </c>
    </row>
    <row r="9195" spans="1:14" x14ac:dyDescent="0.25">
      <c r="A9195">
        <v>9194</v>
      </c>
      <c r="B9195">
        <v>4027</v>
      </c>
      <c r="C9195">
        <f>1/COUNTIF(B:B, B9195)</f>
        <v>0.33333333333333331</v>
      </c>
      <c r="D9195" t="s">
        <v>118</v>
      </c>
      <c r="E9195">
        <v>1</v>
      </c>
      <c r="F9195" s="1">
        <v>42072</v>
      </c>
      <c r="G9195" s="1" t="str">
        <f t="shared" si="143"/>
        <v>Monday</v>
      </c>
      <c r="H9195" s="2">
        <v>0.70196759259259256</v>
      </c>
      <c r="I9195">
        <v>20.25</v>
      </c>
      <c r="J9195">
        <v>20.25</v>
      </c>
      <c r="K9195" t="s">
        <v>176</v>
      </c>
      <c r="L9195" t="s">
        <v>19</v>
      </c>
      <c r="M9195" t="s">
        <v>62</v>
      </c>
      <c r="N9195" t="s">
        <v>63</v>
      </c>
    </row>
    <row r="9196" spans="1:14" x14ac:dyDescent="0.25">
      <c r="A9196">
        <v>9195</v>
      </c>
      <c r="B9196">
        <v>4028</v>
      </c>
      <c r="C9196">
        <f>1/COUNTIF(B:B, B9196)</f>
        <v>1</v>
      </c>
      <c r="D9196" t="s">
        <v>69</v>
      </c>
      <c r="E9196">
        <v>1</v>
      </c>
      <c r="F9196" s="1">
        <v>42072</v>
      </c>
      <c r="G9196" s="1" t="str">
        <f t="shared" si="143"/>
        <v>Monday</v>
      </c>
      <c r="H9196" s="2">
        <v>0.71120370370370367</v>
      </c>
      <c r="I9196">
        <v>20.75</v>
      </c>
      <c r="J9196">
        <v>20.75</v>
      </c>
      <c r="K9196" t="s">
        <v>176</v>
      </c>
      <c r="L9196" t="s">
        <v>30</v>
      </c>
      <c r="M9196" t="s">
        <v>70</v>
      </c>
      <c r="N9196" t="s">
        <v>71</v>
      </c>
    </row>
    <row r="9197" spans="1:14" x14ac:dyDescent="0.25">
      <c r="A9197">
        <v>9196</v>
      </c>
      <c r="B9197">
        <v>4029</v>
      </c>
      <c r="C9197">
        <f>1/COUNTIF(B:B, B9197)</f>
        <v>0.5</v>
      </c>
      <c r="D9197" t="s">
        <v>124</v>
      </c>
      <c r="E9197">
        <v>1</v>
      </c>
      <c r="F9197" s="1">
        <v>42072</v>
      </c>
      <c r="G9197" s="1" t="str">
        <f t="shared" si="143"/>
        <v>Monday</v>
      </c>
      <c r="H9197" s="2">
        <v>0.71452546296296293</v>
      </c>
      <c r="I9197">
        <v>16</v>
      </c>
      <c r="J9197">
        <v>16</v>
      </c>
      <c r="K9197" t="s">
        <v>175</v>
      </c>
      <c r="L9197" t="s">
        <v>19</v>
      </c>
      <c r="M9197" t="s">
        <v>48</v>
      </c>
      <c r="N9197" t="s">
        <v>49</v>
      </c>
    </row>
    <row r="9198" spans="1:14" x14ac:dyDescent="0.25">
      <c r="A9198">
        <v>9197</v>
      </c>
      <c r="B9198">
        <v>4029</v>
      </c>
      <c r="C9198">
        <f>1/COUNTIF(B:B, B9198)</f>
        <v>0.5</v>
      </c>
      <c r="D9198" t="s">
        <v>118</v>
      </c>
      <c r="E9198">
        <v>1</v>
      </c>
      <c r="F9198" s="1">
        <v>42072</v>
      </c>
      <c r="G9198" s="1" t="str">
        <f t="shared" si="143"/>
        <v>Monday</v>
      </c>
      <c r="H9198" s="2">
        <v>0.71452546296296293</v>
      </c>
      <c r="I9198">
        <v>20.25</v>
      </c>
      <c r="J9198">
        <v>20.25</v>
      </c>
      <c r="K9198" t="s">
        <v>176</v>
      </c>
      <c r="L9198" t="s">
        <v>19</v>
      </c>
      <c r="M9198" t="s">
        <v>62</v>
      </c>
      <c r="N9198" t="s">
        <v>63</v>
      </c>
    </row>
    <row r="9199" spans="1:14" x14ac:dyDescent="0.25">
      <c r="A9199">
        <v>9198</v>
      </c>
      <c r="B9199">
        <v>4030</v>
      </c>
      <c r="C9199">
        <f>1/COUNTIF(B:B, B9199)</f>
        <v>0.5</v>
      </c>
      <c r="D9199" t="s">
        <v>80</v>
      </c>
      <c r="E9199">
        <v>1</v>
      </c>
      <c r="F9199" s="1">
        <v>42072</v>
      </c>
      <c r="G9199" s="1" t="str">
        <f t="shared" si="143"/>
        <v>Monday</v>
      </c>
      <c r="H9199" s="2">
        <v>0.71574074074074079</v>
      </c>
      <c r="I9199">
        <v>12</v>
      </c>
      <c r="J9199">
        <v>12</v>
      </c>
      <c r="K9199" t="s">
        <v>177</v>
      </c>
      <c r="L9199" t="s">
        <v>12</v>
      </c>
      <c r="M9199" t="s">
        <v>81</v>
      </c>
      <c r="N9199" t="s">
        <v>82</v>
      </c>
    </row>
    <row r="9200" spans="1:14" x14ac:dyDescent="0.25">
      <c r="A9200">
        <v>9199</v>
      </c>
      <c r="B9200">
        <v>4030</v>
      </c>
      <c r="C9200">
        <f>1/COUNTIF(B:B, B9200)</f>
        <v>0.5</v>
      </c>
      <c r="D9200" t="s">
        <v>95</v>
      </c>
      <c r="E9200">
        <v>1</v>
      </c>
      <c r="F9200" s="1">
        <v>42072</v>
      </c>
      <c r="G9200" s="1" t="str">
        <f t="shared" si="143"/>
        <v>Monday</v>
      </c>
      <c r="H9200" s="2">
        <v>0.71574074074074079</v>
      </c>
      <c r="I9200">
        <v>14.75</v>
      </c>
      <c r="J9200">
        <v>14.75</v>
      </c>
      <c r="K9200" t="s">
        <v>175</v>
      </c>
      <c r="L9200" t="s">
        <v>19</v>
      </c>
      <c r="M9200" t="s">
        <v>87</v>
      </c>
      <c r="N9200" t="s">
        <v>88</v>
      </c>
    </row>
    <row r="9201" spans="1:14" x14ac:dyDescent="0.25">
      <c r="A9201">
        <v>9200</v>
      </c>
      <c r="B9201">
        <v>4031</v>
      </c>
      <c r="C9201">
        <f>1/COUNTIF(B:B, B9201)</f>
        <v>0.33333333333333331</v>
      </c>
      <c r="D9201" t="s">
        <v>80</v>
      </c>
      <c r="E9201">
        <v>1</v>
      </c>
      <c r="F9201" s="1">
        <v>42072</v>
      </c>
      <c r="G9201" s="1" t="str">
        <f t="shared" si="143"/>
        <v>Monday</v>
      </c>
      <c r="H9201" s="2">
        <v>0.72658564814814819</v>
      </c>
      <c r="I9201">
        <v>12</v>
      </c>
      <c r="J9201">
        <v>12</v>
      </c>
      <c r="K9201" t="s">
        <v>177</v>
      </c>
      <c r="L9201" t="s">
        <v>12</v>
      </c>
      <c r="M9201" t="s">
        <v>81</v>
      </c>
      <c r="N9201" t="s">
        <v>82</v>
      </c>
    </row>
    <row r="9202" spans="1:14" x14ac:dyDescent="0.25">
      <c r="A9202">
        <v>9201</v>
      </c>
      <c r="B9202">
        <v>4031</v>
      </c>
      <c r="C9202">
        <f>1/COUNTIF(B:B, B9202)</f>
        <v>0.33333333333333331</v>
      </c>
      <c r="D9202" t="s">
        <v>18</v>
      </c>
      <c r="E9202">
        <v>1</v>
      </c>
      <c r="F9202" s="1">
        <v>42072</v>
      </c>
      <c r="G9202" s="1" t="str">
        <f t="shared" si="143"/>
        <v>Monday</v>
      </c>
      <c r="H9202" s="2">
        <v>0.72658564814814819</v>
      </c>
      <c r="I9202">
        <v>18.5</v>
      </c>
      <c r="J9202">
        <v>18.5</v>
      </c>
      <c r="K9202" t="s">
        <v>176</v>
      </c>
      <c r="L9202" t="s">
        <v>19</v>
      </c>
      <c r="M9202" t="s">
        <v>20</v>
      </c>
      <c r="N9202" t="s">
        <v>21</v>
      </c>
    </row>
    <row r="9203" spans="1:14" x14ac:dyDescent="0.25">
      <c r="A9203">
        <v>9202</v>
      </c>
      <c r="B9203">
        <v>4031</v>
      </c>
      <c r="C9203">
        <f>1/COUNTIF(B:B, B9203)</f>
        <v>0.33333333333333331</v>
      </c>
      <c r="D9203" t="s">
        <v>137</v>
      </c>
      <c r="E9203">
        <v>1</v>
      </c>
      <c r="F9203" s="1">
        <v>42072</v>
      </c>
      <c r="G9203" s="1" t="str">
        <f t="shared" si="143"/>
        <v>Monday</v>
      </c>
      <c r="H9203" s="2">
        <v>0.72658564814814819</v>
      </c>
      <c r="I9203">
        <v>16.5</v>
      </c>
      <c r="J9203">
        <v>16.5</v>
      </c>
      <c r="K9203" t="s">
        <v>176</v>
      </c>
      <c r="L9203" t="s">
        <v>12</v>
      </c>
      <c r="M9203" t="s">
        <v>13</v>
      </c>
      <c r="N9203" t="s">
        <v>14</v>
      </c>
    </row>
    <row r="9204" spans="1:14" x14ac:dyDescent="0.25">
      <c r="A9204">
        <v>9203</v>
      </c>
      <c r="B9204">
        <v>4032</v>
      </c>
      <c r="C9204">
        <f>1/COUNTIF(B:B, B9204)</f>
        <v>0.5</v>
      </c>
      <c r="D9204" t="s">
        <v>144</v>
      </c>
      <c r="E9204">
        <v>1</v>
      </c>
      <c r="F9204" s="1">
        <v>42072</v>
      </c>
      <c r="G9204" s="1" t="str">
        <f t="shared" si="143"/>
        <v>Monday</v>
      </c>
      <c r="H9204" s="2">
        <v>0.73668981481481477</v>
      </c>
      <c r="I9204">
        <v>12.25</v>
      </c>
      <c r="J9204">
        <v>12.25</v>
      </c>
      <c r="K9204" t="s">
        <v>177</v>
      </c>
      <c r="L9204" t="s">
        <v>23</v>
      </c>
      <c r="M9204" t="s">
        <v>110</v>
      </c>
      <c r="N9204" t="s">
        <v>111</v>
      </c>
    </row>
    <row r="9205" spans="1:14" x14ac:dyDescent="0.25">
      <c r="A9205">
        <v>9204</v>
      </c>
      <c r="B9205">
        <v>4032</v>
      </c>
      <c r="C9205">
        <f>1/COUNTIF(B:B, B9205)</f>
        <v>0.5</v>
      </c>
      <c r="D9205" t="s">
        <v>133</v>
      </c>
      <c r="E9205">
        <v>1</v>
      </c>
      <c r="F9205" s="1">
        <v>42072</v>
      </c>
      <c r="G9205" s="1" t="str">
        <f t="shared" si="143"/>
        <v>Monday</v>
      </c>
      <c r="H9205" s="2">
        <v>0.73668981481481477</v>
      </c>
      <c r="I9205">
        <v>16.75</v>
      </c>
      <c r="J9205">
        <v>16.75</v>
      </c>
      <c r="K9205" t="s">
        <v>175</v>
      </c>
      <c r="L9205" t="s">
        <v>30</v>
      </c>
      <c r="M9205" t="s">
        <v>31</v>
      </c>
      <c r="N9205" t="s">
        <v>32</v>
      </c>
    </row>
    <row r="9206" spans="1:14" x14ac:dyDescent="0.25">
      <c r="A9206">
        <v>9205</v>
      </c>
      <c r="B9206">
        <v>4033</v>
      </c>
      <c r="C9206">
        <f>1/COUNTIF(B:B, B9206)</f>
        <v>1</v>
      </c>
      <c r="D9206" t="s">
        <v>142</v>
      </c>
      <c r="E9206">
        <v>1</v>
      </c>
      <c r="F9206" s="1">
        <v>42072</v>
      </c>
      <c r="G9206" s="1" t="str">
        <f t="shared" si="143"/>
        <v>Monday</v>
      </c>
      <c r="H9206" s="2">
        <v>0.73872685185185183</v>
      </c>
      <c r="I9206">
        <v>16.75</v>
      </c>
      <c r="J9206">
        <v>16.75</v>
      </c>
      <c r="K9206" t="s">
        <v>175</v>
      </c>
      <c r="L9206" t="s">
        <v>30</v>
      </c>
      <c r="M9206" t="s">
        <v>66</v>
      </c>
      <c r="N9206" t="s">
        <v>67</v>
      </c>
    </row>
    <row r="9207" spans="1:14" x14ac:dyDescent="0.25">
      <c r="A9207">
        <v>9206</v>
      </c>
      <c r="B9207">
        <v>4034</v>
      </c>
      <c r="C9207">
        <f>1/COUNTIF(B:B, B9207)</f>
        <v>0.25</v>
      </c>
      <c r="D9207" t="s">
        <v>128</v>
      </c>
      <c r="E9207">
        <v>1</v>
      </c>
      <c r="F9207" s="1">
        <v>42072</v>
      </c>
      <c r="G9207" s="1" t="str">
        <f t="shared" si="143"/>
        <v>Monday</v>
      </c>
      <c r="H9207" s="2">
        <v>0.74186342592592591</v>
      </c>
      <c r="I9207">
        <v>10.5</v>
      </c>
      <c r="J9207">
        <v>10.5</v>
      </c>
      <c r="K9207" t="s">
        <v>177</v>
      </c>
      <c r="L9207" t="s">
        <v>12</v>
      </c>
      <c r="M9207" t="s">
        <v>13</v>
      </c>
      <c r="N9207" t="s">
        <v>14</v>
      </c>
    </row>
    <row r="9208" spans="1:14" x14ac:dyDescent="0.25">
      <c r="A9208">
        <v>9207</v>
      </c>
      <c r="B9208">
        <v>4034</v>
      </c>
      <c r="C9208">
        <f>1/COUNTIF(B:B, B9208)</f>
        <v>0.25</v>
      </c>
      <c r="D9208" t="s">
        <v>26</v>
      </c>
      <c r="E9208">
        <v>1</v>
      </c>
      <c r="F9208" s="1">
        <v>42072</v>
      </c>
      <c r="G9208" s="1" t="str">
        <f t="shared" si="143"/>
        <v>Monday</v>
      </c>
      <c r="H9208" s="2">
        <v>0.74186342592592591</v>
      </c>
      <c r="I9208">
        <v>16</v>
      </c>
      <c r="J9208">
        <v>16</v>
      </c>
      <c r="K9208" t="s">
        <v>175</v>
      </c>
      <c r="L9208" t="s">
        <v>19</v>
      </c>
      <c r="M9208" t="s">
        <v>27</v>
      </c>
      <c r="N9208" t="s">
        <v>28</v>
      </c>
    </row>
    <row r="9209" spans="1:14" x14ac:dyDescent="0.25">
      <c r="A9209">
        <v>9208</v>
      </c>
      <c r="B9209">
        <v>4034</v>
      </c>
      <c r="C9209">
        <f>1/COUNTIF(B:B, B9209)</f>
        <v>0.25</v>
      </c>
      <c r="D9209" t="s">
        <v>73</v>
      </c>
      <c r="E9209">
        <v>1</v>
      </c>
      <c r="F9209" s="1">
        <v>42072</v>
      </c>
      <c r="G9209" s="1" t="str">
        <f t="shared" si="143"/>
        <v>Monday</v>
      </c>
      <c r="H9209" s="2">
        <v>0.74186342592592591</v>
      </c>
      <c r="I9209">
        <v>15.25</v>
      </c>
      <c r="J9209">
        <v>15.25</v>
      </c>
      <c r="K9209" t="s">
        <v>176</v>
      </c>
      <c r="L9209" t="s">
        <v>12</v>
      </c>
      <c r="M9209" t="s">
        <v>74</v>
      </c>
      <c r="N9209" t="s">
        <v>75</v>
      </c>
    </row>
    <row r="9210" spans="1:14" x14ac:dyDescent="0.25">
      <c r="A9210">
        <v>9209</v>
      </c>
      <c r="B9210">
        <v>4034</v>
      </c>
      <c r="C9210">
        <f>1/COUNTIF(B:B, B9210)</f>
        <v>0.25</v>
      </c>
      <c r="D9210" t="s">
        <v>165</v>
      </c>
      <c r="E9210">
        <v>1</v>
      </c>
      <c r="F9210" s="1">
        <v>42072</v>
      </c>
      <c r="G9210" s="1" t="str">
        <f t="shared" si="143"/>
        <v>Monday</v>
      </c>
      <c r="H9210" s="2">
        <v>0.74186342592592591</v>
      </c>
      <c r="I9210">
        <v>20.5</v>
      </c>
      <c r="J9210">
        <v>20.5</v>
      </c>
      <c r="K9210" t="s">
        <v>176</v>
      </c>
      <c r="L9210" t="s">
        <v>12</v>
      </c>
      <c r="M9210" t="s">
        <v>41</v>
      </c>
      <c r="N9210" t="s">
        <v>42</v>
      </c>
    </row>
    <row r="9211" spans="1:14" x14ac:dyDescent="0.25">
      <c r="A9211">
        <v>9210</v>
      </c>
      <c r="B9211">
        <v>4035</v>
      </c>
      <c r="C9211">
        <f>1/COUNTIF(B:B, B9211)</f>
        <v>0.5</v>
      </c>
      <c r="D9211" t="s">
        <v>18</v>
      </c>
      <c r="E9211">
        <v>1</v>
      </c>
      <c r="F9211" s="1">
        <v>42072</v>
      </c>
      <c r="G9211" s="1" t="str">
        <f t="shared" si="143"/>
        <v>Monday</v>
      </c>
      <c r="H9211" s="2">
        <v>0.74641203703703707</v>
      </c>
      <c r="I9211">
        <v>18.5</v>
      </c>
      <c r="J9211">
        <v>18.5</v>
      </c>
      <c r="K9211" t="s">
        <v>176</v>
      </c>
      <c r="L9211" t="s">
        <v>19</v>
      </c>
      <c r="M9211" t="s">
        <v>20</v>
      </c>
      <c r="N9211" t="s">
        <v>21</v>
      </c>
    </row>
    <row r="9212" spans="1:14" x14ac:dyDescent="0.25">
      <c r="A9212">
        <v>9211</v>
      </c>
      <c r="B9212">
        <v>4035</v>
      </c>
      <c r="C9212">
        <f>1/COUNTIF(B:B, B9212)</f>
        <v>0.5</v>
      </c>
      <c r="D9212" t="s">
        <v>105</v>
      </c>
      <c r="E9212">
        <v>1</v>
      </c>
      <c r="F9212" s="1">
        <v>42072</v>
      </c>
      <c r="G9212" s="1" t="str">
        <f t="shared" si="143"/>
        <v>Monday</v>
      </c>
      <c r="H9212" s="2">
        <v>0.74641203703703707</v>
      </c>
      <c r="I9212">
        <v>20.25</v>
      </c>
      <c r="J9212">
        <v>20.25</v>
      </c>
      <c r="K9212" t="s">
        <v>176</v>
      </c>
      <c r="L9212" t="s">
        <v>19</v>
      </c>
      <c r="M9212" t="s">
        <v>106</v>
      </c>
      <c r="N9212" t="s">
        <v>107</v>
      </c>
    </row>
    <row r="9213" spans="1:14" x14ac:dyDescent="0.25">
      <c r="A9213">
        <v>9212</v>
      </c>
      <c r="B9213">
        <v>4036</v>
      </c>
      <c r="C9213">
        <f>1/COUNTIF(B:B, B9213)</f>
        <v>0.25</v>
      </c>
      <c r="D9213" t="s">
        <v>72</v>
      </c>
      <c r="E9213">
        <v>1</v>
      </c>
      <c r="F9213" s="1">
        <v>42072</v>
      </c>
      <c r="G9213" s="1" t="str">
        <f t="shared" si="143"/>
        <v>Monday</v>
      </c>
      <c r="H9213" s="2">
        <v>0.7472685185185185</v>
      </c>
      <c r="I9213">
        <v>16.75</v>
      </c>
      <c r="J9213">
        <v>16.75</v>
      </c>
      <c r="K9213" t="s">
        <v>175</v>
      </c>
      <c r="L9213" t="s">
        <v>30</v>
      </c>
      <c r="M9213" t="s">
        <v>70</v>
      </c>
      <c r="N9213" t="s">
        <v>71</v>
      </c>
    </row>
    <row r="9214" spans="1:14" x14ac:dyDescent="0.25">
      <c r="A9214">
        <v>9213</v>
      </c>
      <c r="B9214">
        <v>4036</v>
      </c>
      <c r="C9214">
        <f>1/COUNTIF(B:B, B9214)</f>
        <v>0.25</v>
      </c>
      <c r="D9214" t="s">
        <v>163</v>
      </c>
      <c r="E9214">
        <v>1</v>
      </c>
      <c r="F9214" s="1">
        <v>42072</v>
      </c>
      <c r="G9214" s="1" t="str">
        <f t="shared" si="143"/>
        <v>Monday</v>
      </c>
      <c r="H9214" s="2">
        <v>0.7472685185185185</v>
      </c>
      <c r="I9214">
        <v>20.75</v>
      </c>
      <c r="J9214">
        <v>20.75</v>
      </c>
      <c r="K9214" t="s">
        <v>176</v>
      </c>
      <c r="L9214" t="s">
        <v>30</v>
      </c>
      <c r="M9214" t="s">
        <v>120</v>
      </c>
      <c r="N9214" t="s">
        <v>121</v>
      </c>
    </row>
    <row r="9215" spans="1:14" x14ac:dyDescent="0.25">
      <c r="A9215">
        <v>9214</v>
      </c>
      <c r="B9215">
        <v>4036</v>
      </c>
      <c r="C9215">
        <f>1/COUNTIF(B:B, B9215)</f>
        <v>0.25</v>
      </c>
      <c r="D9215" t="s">
        <v>86</v>
      </c>
      <c r="E9215">
        <v>1</v>
      </c>
      <c r="F9215" s="1">
        <v>42072</v>
      </c>
      <c r="G9215" s="1" t="str">
        <f t="shared" si="143"/>
        <v>Monday</v>
      </c>
      <c r="H9215" s="2">
        <v>0.7472685185185185</v>
      </c>
      <c r="I9215">
        <v>17.950000762939453</v>
      </c>
      <c r="J9215">
        <v>17.950000762939453</v>
      </c>
      <c r="K9215" t="s">
        <v>176</v>
      </c>
      <c r="L9215" t="s">
        <v>19</v>
      </c>
      <c r="M9215" t="s">
        <v>87</v>
      </c>
      <c r="N9215" t="s">
        <v>88</v>
      </c>
    </row>
    <row r="9216" spans="1:14" x14ac:dyDescent="0.25">
      <c r="A9216">
        <v>9215</v>
      </c>
      <c r="B9216">
        <v>4036</v>
      </c>
      <c r="C9216">
        <f>1/COUNTIF(B:B, B9216)</f>
        <v>0.25</v>
      </c>
      <c r="D9216" t="s">
        <v>65</v>
      </c>
      <c r="E9216">
        <v>1</v>
      </c>
      <c r="F9216" s="1">
        <v>42072</v>
      </c>
      <c r="G9216" s="1" t="str">
        <f t="shared" si="143"/>
        <v>Monday</v>
      </c>
      <c r="H9216" s="2">
        <v>0.7472685185185185</v>
      </c>
      <c r="I9216">
        <v>20.75</v>
      </c>
      <c r="J9216">
        <v>20.75</v>
      </c>
      <c r="K9216" t="s">
        <v>176</v>
      </c>
      <c r="L9216" t="s">
        <v>30</v>
      </c>
      <c r="M9216" t="s">
        <v>66</v>
      </c>
      <c r="N9216" t="s">
        <v>67</v>
      </c>
    </row>
    <row r="9217" spans="1:14" x14ac:dyDescent="0.25">
      <c r="A9217">
        <v>9216</v>
      </c>
      <c r="B9217">
        <v>4037</v>
      </c>
      <c r="C9217">
        <f>1/COUNTIF(B:B, B9217)</f>
        <v>0.25</v>
      </c>
      <c r="D9217" t="s">
        <v>114</v>
      </c>
      <c r="E9217">
        <v>1</v>
      </c>
      <c r="F9217" s="1">
        <v>42072</v>
      </c>
      <c r="G9217" s="1" t="str">
        <f t="shared" si="143"/>
        <v>Monday</v>
      </c>
      <c r="H9217" s="2">
        <v>0.75108796296296299</v>
      </c>
      <c r="I9217">
        <v>16.75</v>
      </c>
      <c r="J9217">
        <v>16.75</v>
      </c>
      <c r="K9217" t="s">
        <v>175</v>
      </c>
      <c r="L9217" t="s">
        <v>30</v>
      </c>
      <c r="M9217" t="s">
        <v>38</v>
      </c>
      <c r="N9217" t="s">
        <v>39</v>
      </c>
    </row>
    <row r="9218" spans="1:14" x14ac:dyDescent="0.25">
      <c r="A9218">
        <v>9217</v>
      </c>
      <c r="B9218">
        <v>4037</v>
      </c>
      <c r="C9218">
        <f>1/COUNTIF(B:B, B9218)</f>
        <v>0.25</v>
      </c>
      <c r="D9218" t="s">
        <v>86</v>
      </c>
      <c r="E9218">
        <v>1</v>
      </c>
      <c r="F9218" s="1">
        <v>42072</v>
      </c>
      <c r="G9218" s="1" t="str">
        <f t="shared" ref="G9218:G9281" si="144">TEXT(F9218,"dddd")</f>
        <v>Monday</v>
      </c>
      <c r="H9218" s="2">
        <v>0.75108796296296299</v>
      </c>
      <c r="I9218">
        <v>17.950000762939453</v>
      </c>
      <c r="J9218">
        <v>17.950000762939453</v>
      </c>
      <c r="K9218" t="s">
        <v>176</v>
      </c>
      <c r="L9218" t="s">
        <v>19</v>
      </c>
      <c r="M9218" t="s">
        <v>87</v>
      </c>
      <c r="N9218" t="s">
        <v>88</v>
      </c>
    </row>
    <row r="9219" spans="1:14" x14ac:dyDescent="0.25">
      <c r="A9219">
        <v>9218</v>
      </c>
      <c r="B9219">
        <v>4037</v>
      </c>
      <c r="C9219">
        <f>1/COUNTIF(B:B, B9219)</f>
        <v>0.25</v>
      </c>
      <c r="D9219" t="s">
        <v>124</v>
      </c>
      <c r="E9219">
        <v>1</v>
      </c>
      <c r="F9219" s="1">
        <v>42072</v>
      </c>
      <c r="G9219" s="1" t="str">
        <f t="shared" si="144"/>
        <v>Monday</v>
      </c>
      <c r="H9219" s="2">
        <v>0.75108796296296299</v>
      </c>
      <c r="I9219">
        <v>16</v>
      </c>
      <c r="J9219">
        <v>16</v>
      </c>
      <c r="K9219" t="s">
        <v>175</v>
      </c>
      <c r="L9219" t="s">
        <v>19</v>
      </c>
      <c r="M9219" t="s">
        <v>48</v>
      </c>
      <c r="N9219" t="s">
        <v>49</v>
      </c>
    </row>
    <row r="9220" spans="1:14" x14ac:dyDescent="0.25">
      <c r="A9220">
        <v>9219</v>
      </c>
      <c r="B9220">
        <v>4037</v>
      </c>
      <c r="C9220">
        <f>1/COUNTIF(B:B, B9220)</f>
        <v>0.25</v>
      </c>
      <c r="D9220" t="s">
        <v>73</v>
      </c>
      <c r="E9220">
        <v>1</v>
      </c>
      <c r="F9220" s="1">
        <v>42072</v>
      </c>
      <c r="G9220" s="1" t="str">
        <f t="shared" si="144"/>
        <v>Monday</v>
      </c>
      <c r="H9220" s="2">
        <v>0.75108796296296299</v>
      </c>
      <c r="I9220">
        <v>15.25</v>
      </c>
      <c r="J9220">
        <v>15.25</v>
      </c>
      <c r="K9220" t="s">
        <v>176</v>
      </c>
      <c r="L9220" t="s">
        <v>12</v>
      </c>
      <c r="M9220" t="s">
        <v>74</v>
      </c>
      <c r="N9220" t="s">
        <v>75</v>
      </c>
    </row>
    <row r="9221" spans="1:14" x14ac:dyDescent="0.25">
      <c r="A9221">
        <v>9220</v>
      </c>
      <c r="B9221">
        <v>4038</v>
      </c>
      <c r="C9221">
        <f>1/COUNTIF(B:B, B9221)</f>
        <v>0.5</v>
      </c>
      <c r="D9221" t="s">
        <v>132</v>
      </c>
      <c r="E9221">
        <v>1</v>
      </c>
      <c r="F9221" s="1">
        <v>42072</v>
      </c>
      <c r="G9221" s="1" t="str">
        <f t="shared" si="144"/>
        <v>Monday</v>
      </c>
      <c r="H9221" s="2">
        <v>0.7528125</v>
      </c>
      <c r="I9221">
        <v>12.5</v>
      </c>
      <c r="J9221">
        <v>12.5</v>
      </c>
      <c r="K9221" t="s">
        <v>177</v>
      </c>
      <c r="L9221" t="s">
        <v>19</v>
      </c>
      <c r="M9221" t="s">
        <v>59</v>
      </c>
      <c r="N9221" t="s">
        <v>60</v>
      </c>
    </row>
    <row r="9222" spans="1:14" x14ac:dyDescent="0.25">
      <c r="A9222">
        <v>9221</v>
      </c>
      <c r="B9222">
        <v>4038</v>
      </c>
      <c r="C9222">
        <f>1/COUNTIF(B:B, B9222)</f>
        <v>0.5</v>
      </c>
      <c r="D9222" t="s">
        <v>165</v>
      </c>
      <c r="E9222">
        <v>1</v>
      </c>
      <c r="F9222" s="1">
        <v>42072</v>
      </c>
      <c r="G9222" s="1" t="str">
        <f t="shared" si="144"/>
        <v>Monday</v>
      </c>
      <c r="H9222" s="2">
        <v>0.7528125</v>
      </c>
      <c r="I9222">
        <v>20.5</v>
      </c>
      <c r="J9222">
        <v>20.5</v>
      </c>
      <c r="K9222" t="s">
        <v>176</v>
      </c>
      <c r="L9222" t="s">
        <v>12</v>
      </c>
      <c r="M9222" t="s">
        <v>41</v>
      </c>
      <c r="N9222" t="s">
        <v>42</v>
      </c>
    </row>
    <row r="9223" spans="1:14" x14ac:dyDescent="0.25">
      <c r="A9223">
        <v>9222</v>
      </c>
      <c r="B9223">
        <v>4039</v>
      </c>
      <c r="C9223">
        <f>1/COUNTIF(B:B, B9223)</f>
        <v>1</v>
      </c>
      <c r="D9223" t="s">
        <v>129</v>
      </c>
      <c r="E9223">
        <v>1</v>
      </c>
      <c r="F9223" s="1">
        <v>42072</v>
      </c>
      <c r="G9223" s="1" t="str">
        <f t="shared" si="144"/>
        <v>Monday</v>
      </c>
      <c r="H9223" s="2">
        <v>0.75928240740740738</v>
      </c>
      <c r="I9223">
        <v>16.5</v>
      </c>
      <c r="J9223">
        <v>16.5</v>
      </c>
      <c r="K9223" t="s">
        <v>175</v>
      </c>
      <c r="L9223" t="s">
        <v>23</v>
      </c>
      <c r="M9223" t="s">
        <v>103</v>
      </c>
      <c r="N9223" t="s">
        <v>104</v>
      </c>
    </row>
    <row r="9224" spans="1:14" x14ac:dyDescent="0.25">
      <c r="A9224">
        <v>9223</v>
      </c>
      <c r="B9224">
        <v>4040</v>
      </c>
      <c r="C9224">
        <f>1/COUNTIF(B:B, B9224)</f>
        <v>0.5</v>
      </c>
      <c r="D9224" t="s">
        <v>108</v>
      </c>
      <c r="E9224">
        <v>1</v>
      </c>
      <c r="F9224" s="1">
        <v>42072</v>
      </c>
      <c r="G9224" s="1" t="str">
        <f t="shared" si="144"/>
        <v>Monday</v>
      </c>
      <c r="H9224" s="2">
        <v>0.7721527777777778</v>
      </c>
      <c r="I9224">
        <v>20.5</v>
      </c>
      <c r="J9224">
        <v>20.5</v>
      </c>
      <c r="K9224" t="s">
        <v>176</v>
      </c>
      <c r="L9224" t="s">
        <v>12</v>
      </c>
      <c r="M9224" t="s">
        <v>90</v>
      </c>
      <c r="N9224" t="s">
        <v>91</v>
      </c>
    </row>
    <row r="9225" spans="1:14" x14ac:dyDescent="0.25">
      <c r="A9225">
        <v>9224</v>
      </c>
      <c r="B9225">
        <v>4040</v>
      </c>
      <c r="C9225">
        <f>1/COUNTIF(B:B, B9225)</f>
        <v>0.5</v>
      </c>
      <c r="D9225" t="s">
        <v>129</v>
      </c>
      <c r="E9225">
        <v>1</v>
      </c>
      <c r="F9225" s="1">
        <v>42072</v>
      </c>
      <c r="G9225" s="1" t="str">
        <f t="shared" si="144"/>
        <v>Monday</v>
      </c>
      <c r="H9225" s="2">
        <v>0.7721527777777778</v>
      </c>
      <c r="I9225">
        <v>16.5</v>
      </c>
      <c r="J9225">
        <v>16.5</v>
      </c>
      <c r="K9225" t="s">
        <v>175</v>
      </c>
      <c r="L9225" t="s">
        <v>23</v>
      </c>
      <c r="M9225" t="s">
        <v>103</v>
      </c>
      <c r="N9225" t="s">
        <v>104</v>
      </c>
    </row>
    <row r="9226" spans="1:14" x14ac:dyDescent="0.25">
      <c r="A9226">
        <v>9225</v>
      </c>
      <c r="B9226">
        <v>4041</v>
      </c>
      <c r="C9226">
        <f>1/COUNTIF(B:B, B9226)</f>
        <v>1</v>
      </c>
      <c r="D9226" t="s">
        <v>80</v>
      </c>
      <c r="E9226">
        <v>1</v>
      </c>
      <c r="F9226" s="1">
        <v>42072</v>
      </c>
      <c r="G9226" s="1" t="str">
        <f t="shared" si="144"/>
        <v>Monday</v>
      </c>
      <c r="H9226" s="2">
        <v>0.77331018518518524</v>
      </c>
      <c r="I9226">
        <v>12</v>
      </c>
      <c r="J9226">
        <v>12</v>
      </c>
      <c r="K9226" t="s">
        <v>177</v>
      </c>
      <c r="L9226" t="s">
        <v>12</v>
      </c>
      <c r="M9226" t="s">
        <v>81</v>
      </c>
      <c r="N9226" t="s">
        <v>82</v>
      </c>
    </row>
    <row r="9227" spans="1:14" x14ac:dyDescent="0.25">
      <c r="A9227">
        <v>9226</v>
      </c>
      <c r="B9227">
        <v>4042</v>
      </c>
      <c r="C9227">
        <f>1/COUNTIF(B:B, B9227)</f>
        <v>0.5</v>
      </c>
      <c r="D9227" t="s">
        <v>69</v>
      </c>
      <c r="E9227">
        <v>1</v>
      </c>
      <c r="F9227" s="1">
        <v>42072</v>
      </c>
      <c r="G9227" s="1" t="str">
        <f t="shared" si="144"/>
        <v>Monday</v>
      </c>
      <c r="H9227" s="2">
        <v>0.77619212962962958</v>
      </c>
      <c r="I9227">
        <v>20.75</v>
      </c>
      <c r="J9227">
        <v>20.75</v>
      </c>
      <c r="K9227" t="s">
        <v>176</v>
      </c>
      <c r="L9227" t="s">
        <v>30</v>
      </c>
      <c r="M9227" t="s">
        <v>70</v>
      </c>
      <c r="N9227" t="s">
        <v>71</v>
      </c>
    </row>
    <row r="9228" spans="1:14" x14ac:dyDescent="0.25">
      <c r="A9228">
        <v>9227</v>
      </c>
      <c r="B9228">
        <v>4042</v>
      </c>
      <c r="C9228">
        <f>1/COUNTIF(B:B, B9228)</f>
        <v>0.5</v>
      </c>
      <c r="D9228" t="s">
        <v>64</v>
      </c>
      <c r="E9228">
        <v>1</v>
      </c>
      <c r="F9228" s="1">
        <v>42072</v>
      </c>
      <c r="G9228" s="1" t="str">
        <f t="shared" si="144"/>
        <v>Monday</v>
      </c>
      <c r="H9228" s="2">
        <v>0.77619212962962958</v>
      </c>
      <c r="I9228">
        <v>20.25</v>
      </c>
      <c r="J9228">
        <v>20.25</v>
      </c>
      <c r="K9228" t="s">
        <v>176</v>
      </c>
      <c r="L9228" t="s">
        <v>19</v>
      </c>
      <c r="M9228" t="s">
        <v>27</v>
      </c>
      <c r="N9228" t="s">
        <v>28</v>
      </c>
    </row>
    <row r="9229" spans="1:14" x14ac:dyDescent="0.25">
      <c r="A9229">
        <v>9228</v>
      </c>
      <c r="B9229">
        <v>4043</v>
      </c>
      <c r="C9229">
        <f>1/COUNTIF(B:B, B9229)</f>
        <v>1</v>
      </c>
      <c r="D9229" t="s">
        <v>114</v>
      </c>
      <c r="E9229">
        <v>1</v>
      </c>
      <c r="F9229" s="1">
        <v>42072</v>
      </c>
      <c r="G9229" s="1" t="str">
        <f t="shared" si="144"/>
        <v>Monday</v>
      </c>
      <c r="H9229" s="2">
        <v>0.77635416666666668</v>
      </c>
      <c r="I9229">
        <v>16.75</v>
      </c>
      <c r="J9229">
        <v>16.75</v>
      </c>
      <c r="K9229" t="s">
        <v>175</v>
      </c>
      <c r="L9229" t="s">
        <v>30</v>
      </c>
      <c r="M9229" t="s">
        <v>38</v>
      </c>
      <c r="N9229" t="s">
        <v>39</v>
      </c>
    </row>
    <row r="9230" spans="1:14" x14ac:dyDescent="0.25">
      <c r="A9230">
        <v>9229</v>
      </c>
      <c r="B9230">
        <v>4044</v>
      </c>
      <c r="C9230">
        <f>1/COUNTIF(B:B, B9230)</f>
        <v>0.5</v>
      </c>
      <c r="D9230" t="s">
        <v>80</v>
      </c>
      <c r="E9230">
        <v>1</v>
      </c>
      <c r="F9230" s="1">
        <v>42072</v>
      </c>
      <c r="G9230" s="1" t="str">
        <f t="shared" si="144"/>
        <v>Monday</v>
      </c>
      <c r="H9230" s="2">
        <v>0.79153935185185187</v>
      </c>
      <c r="I9230">
        <v>12</v>
      </c>
      <c r="J9230">
        <v>12</v>
      </c>
      <c r="K9230" t="s">
        <v>177</v>
      </c>
      <c r="L9230" t="s">
        <v>12</v>
      </c>
      <c r="M9230" t="s">
        <v>81</v>
      </c>
      <c r="N9230" t="s">
        <v>82</v>
      </c>
    </row>
    <row r="9231" spans="1:14" x14ac:dyDescent="0.25">
      <c r="A9231">
        <v>9230</v>
      </c>
      <c r="B9231">
        <v>4044</v>
      </c>
      <c r="C9231">
        <f>1/COUNTIF(B:B, B9231)</f>
        <v>0.5</v>
      </c>
      <c r="D9231" t="s">
        <v>151</v>
      </c>
      <c r="E9231">
        <v>1</v>
      </c>
      <c r="F9231" s="1">
        <v>42072</v>
      </c>
      <c r="G9231" s="1" t="str">
        <f t="shared" si="144"/>
        <v>Monday</v>
      </c>
      <c r="H9231" s="2">
        <v>0.79153935185185187</v>
      </c>
      <c r="I9231">
        <v>12.75</v>
      </c>
      <c r="J9231">
        <v>12.75</v>
      </c>
      <c r="K9231" t="s">
        <v>177</v>
      </c>
      <c r="L9231" t="s">
        <v>30</v>
      </c>
      <c r="M9231" t="s">
        <v>78</v>
      </c>
      <c r="N9231" t="s">
        <v>79</v>
      </c>
    </row>
    <row r="9232" spans="1:14" x14ac:dyDescent="0.25">
      <c r="A9232">
        <v>9231</v>
      </c>
      <c r="B9232">
        <v>4045</v>
      </c>
      <c r="C9232">
        <f>1/COUNTIF(B:B, B9232)</f>
        <v>0.5</v>
      </c>
      <c r="D9232" t="s">
        <v>158</v>
      </c>
      <c r="E9232">
        <v>1</v>
      </c>
      <c r="F9232" s="1">
        <v>42072</v>
      </c>
      <c r="G9232" s="1" t="str">
        <f t="shared" si="144"/>
        <v>Monday</v>
      </c>
      <c r="H9232" s="2">
        <v>0.79715277777777782</v>
      </c>
      <c r="I9232">
        <v>16</v>
      </c>
      <c r="J9232">
        <v>16</v>
      </c>
      <c r="K9232" t="s">
        <v>175</v>
      </c>
      <c r="L9232" t="s">
        <v>12</v>
      </c>
      <c r="M9232" t="s">
        <v>90</v>
      </c>
      <c r="N9232" t="s">
        <v>91</v>
      </c>
    </row>
    <row r="9233" spans="1:14" x14ac:dyDescent="0.25">
      <c r="A9233">
        <v>9232</v>
      </c>
      <c r="B9233">
        <v>4045</v>
      </c>
      <c r="C9233">
        <f>1/COUNTIF(B:B, B9233)</f>
        <v>0.5</v>
      </c>
      <c r="D9233" t="s">
        <v>34</v>
      </c>
      <c r="E9233">
        <v>1</v>
      </c>
      <c r="F9233" s="1">
        <v>42072</v>
      </c>
      <c r="G9233" s="1" t="str">
        <f t="shared" si="144"/>
        <v>Monday</v>
      </c>
      <c r="H9233" s="2">
        <v>0.79715277777777782</v>
      </c>
      <c r="I9233">
        <v>20.75</v>
      </c>
      <c r="J9233">
        <v>20.75</v>
      </c>
      <c r="K9233" t="s">
        <v>176</v>
      </c>
      <c r="L9233" t="s">
        <v>23</v>
      </c>
      <c r="M9233" t="s">
        <v>35</v>
      </c>
      <c r="N9233" t="s">
        <v>36</v>
      </c>
    </row>
    <row r="9234" spans="1:14" x14ac:dyDescent="0.25">
      <c r="A9234">
        <v>9233</v>
      </c>
      <c r="B9234">
        <v>4046</v>
      </c>
      <c r="C9234">
        <f>1/COUNTIF(B:B, B9234)</f>
        <v>0.5</v>
      </c>
      <c r="D9234" t="s">
        <v>69</v>
      </c>
      <c r="E9234">
        <v>1</v>
      </c>
      <c r="F9234" s="1">
        <v>42072</v>
      </c>
      <c r="G9234" s="1" t="str">
        <f t="shared" si="144"/>
        <v>Monday</v>
      </c>
      <c r="H9234" s="2">
        <v>0.80532407407407403</v>
      </c>
      <c r="I9234">
        <v>20.75</v>
      </c>
      <c r="J9234">
        <v>20.75</v>
      </c>
      <c r="K9234" t="s">
        <v>176</v>
      </c>
      <c r="L9234" t="s">
        <v>30</v>
      </c>
      <c r="M9234" t="s">
        <v>70</v>
      </c>
      <c r="N9234" t="s">
        <v>71</v>
      </c>
    </row>
    <row r="9235" spans="1:14" x14ac:dyDescent="0.25">
      <c r="A9235">
        <v>9234</v>
      </c>
      <c r="B9235">
        <v>4046</v>
      </c>
      <c r="C9235">
        <f>1/COUNTIF(B:B, B9235)</f>
        <v>0.5</v>
      </c>
      <c r="D9235" t="s">
        <v>128</v>
      </c>
      <c r="E9235">
        <v>1</v>
      </c>
      <c r="F9235" s="1">
        <v>42072</v>
      </c>
      <c r="G9235" s="1" t="str">
        <f t="shared" si="144"/>
        <v>Monday</v>
      </c>
      <c r="H9235" s="2">
        <v>0.80532407407407403</v>
      </c>
      <c r="I9235">
        <v>10.5</v>
      </c>
      <c r="J9235">
        <v>10.5</v>
      </c>
      <c r="K9235" t="s">
        <v>177</v>
      </c>
      <c r="L9235" t="s">
        <v>12</v>
      </c>
      <c r="M9235" t="s">
        <v>13</v>
      </c>
      <c r="N9235" t="s">
        <v>14</v>
      </c>
    </row>
    <row r="9236" spans="1:14" x14ac:dyDescent="0.25">
      <c r="A9236">
        <v>9235</v>
      </c>
      <c r="B9236">
        <v>4047</v>
      </c>
      <c r="C9236">
        <f>1/COUNTIF(B:B, B9236)</f>
        <v>1</v>
      </c>
      <c r="D9236" t="s">
        <v>130</v>
      </c>
      <c r="E9236">
        <v>1</v>
      </c>
      <c r="F9236" s="1">
        <v>42072</v>
      </c>
      <c r="G9236" s="1" t="str">
        <f t="shared" si="144"/>
        <v>Monday</v>
      </c>
      <c r="H9236" s="2">
        <v>0.82043981481481476</v>
      </c>
      <c r="I9236">
        <v>16.75</v>
      </c>
      <c r="J9236">
        <v>16.75</v>
      </c>
      <c r="K9236" t="s">
        <v>175</v>
      </c>
      <c r="L9236" t="s">
        <v>30</v>
      </c>
      <c r="M9236" t="s">
        <v>120</v>
      </c>
      <c r="N9236" t="s">
        <v>121</v>
      </c>
    </row>
    <row r="9237" spans="1:14" x14ac:dyDescent="0.25">
      <c r="A9237">
        <v>9236</v>
      </c>
      <c r="B9237">
        <v>4048</v>
      </c>
      <c r="C9237">
        <f>1/COUNTIF(B:B, B9237)</f>
        <v>0.25</v>
      </c>
      <c r="D9237" t="s">
        <v>160</v>
      </c>
      <c r="E9237">
        <v>1</v>
      </c>
      <c r="F9237" s="1">
        <v>42072</v>
      </c>
      <c r="G9237" s="1" t="str">
        <f t="shared" si="144"/>
        <v>Monday</v>
      </c>
      <c r="H9237" s="2">
        <v>0.82143518518518521</v>
      </c>
      <c r="I9237">
        <v>23.649999618530273</v>
      </c>
      <c r="J9237">
        <v>23.649999618530273</v>
      </c>
      <c r="K9237" t="s">
        <v>177</v>
      </c>
      <c r="L9237" t="s">
        <v>23</v>
      </c>
      <c r="M9237" t="s">
        <v>161</v>
      </c>
      <c r="N9237" t="s">
        <v>162</v>
      </c>
    </row>
    <row r="9238" spans="1:14" x14ac:dyDescent="0.25">
      <c r="A9238">
        <v>9237</v>
      </c>
      <c r="B9238">
        <v>4048</v>
      </c>
      <c r="C9238">
        <f>1/COUNTIF(B:B, B9238)</f>
        <v>0.25</v>
      </c>
      <c r="D9238" t="s">
        <v>15</v>
      </c>
      <c r="E9238">
        <v>1</v>
      </c>
      <c r="F9238" s="1">
        <v>42072</v>
      </c>
      <c r="G9238" s="1" t="str">
        <f t="shared" si="144"/>
        <v>Monday</v>
      </c>
      <c r="H9238" s="2">
        <v>0.82143518518518521</v>
      </c>
      <c r="I9238">
        <v>16</v>
      </c>
      <c r="J9238">
        <v>16</v>
      </c>
      <c r="K9238" t="s">
        <v>175</v>
      </c>
      <c r="L9238" t="s">
        <v>12</v>
      </c>
      <c r="M9238" t="s">
        <v>16</v>
      </c>
      <c r="N9238" t="s">
        <v>17</v>
      </c>
    </row>
    <row r="9239" spans="1:14" x14ac:dyDescent="0.25">
      <c r="A9239">
        <v>9238</v>
      </c>
      <c r="B9239">
        <v>4048</v>
      </c>
      <c r="C9239">
        <f>1/COUNTIF(B:B, B9239)</f>
        <v>0.25</v>
      </c>
      <c r="D9239" t="s">
        <v>137</v>
      </c>
      <c r="E9239">
        <v>1</v>
      </c>
      <c r="F9239" s="1">
        <v>42072</v>
      </c>
      <c r="G9239" s="1" t="str">
        <f t="shared" si="144"/>
        <v>Monday</v>
      </c>
      <c r="H9239" s="2">
        <v>0.82143518518518521</v>
      </c>
      <c r="I9239">
        <v>16.5</v>
      </c>
      <c r="J9239">
        <v>16.5</v>
      </c>
      <c r="K9239" t="s">
        <v>176</v>
      </c>
      <c r="L9239" t="s">
        <v>12</v>
      </c>
      <c r="M9239" t="s">
        <v>13</v>
      </c>
      <c r="N9239" t="s">
        <v>14</v>
      </c>
    </row>
    <row r="9240" spans="1:14" x14ac:dyDescent="0.25">
      <c r="A9240">
        <v>9239</v>
      </c>
      <c r="B9240">
        <v>4048</v>
      </c>
      <c r="C9240">
        <f>1/COUNTIF(B:B, B9240)</f>
        <v>0.25</v>
      </c>
      <c r="D9240" t="s">
        <v>165</v>
      </c>
      <c r="E9240">
        <v>1</v>
      </c>
      <c r="F9240" s="1">
        <v>42072</v>
      </c>
      <c r="G9240" s="1" t="str">
        <f t="shared" si="144"/>
        <v>Monday</v>
      </c>
      <c r="H9240" s="2">
        <v>0.82143518518518521</v>
      </c>
      <c r="I9240">
        <v>20.5</v>
      </c>
      <c r="J9240">
        <v>20.5</v>
      </c>
      <c r="K9240" t="s">
        <v>176</v>
      </c>
      <c r="L9240" t="s">
        <v>12</v>
      </c>
      <c r="M9240" t="s">
        <v>41</v>
      </c>
      <c r="N9240" t="s">
        <v>42</v>
      </c>
    </row>
    <row r="9241" spans="1:14" x14ac:dyDescent="0.25">
      <c r="A9241">
        <v>9240</v>
      </c>
      <c r="B9241">
        <v>4049</v>
      </c>
      <c r="C9241">
        <f>1/COUNTIF(B:B, B9241)</f>
        <v>0.33333333333333331</v>
      </c>
      <c r="D9241" t="s">
        <v>160</v>
      </c>
      <c r="E9241">
        <v>1</v>
      </c>
      <c r="F9241" s="1">
        <v>42072</v>
      </c>
      <c r="G9241" s="1" t="str">
        <f t="shared" si="144"/>
        <v>Monday</v>
      </c>
      <c r="H9241" s="2">
        <v>0.84909722222222217</v>
      </c>
      <c r="I9241">
        <v>23.649999618530273</v>
      </c>
      <c r="J9241">
        <v>23.649999618530273</v>
      </c>
      <c r="K9241" t="s">
        <v>177</v>
      </c>
      <c r="L9241" t="s">
        <v>23</v>
      </c>
      <c r="M9241" t="s">
        <v>161</v>
      </c>
      <c r="N9241" t="s">
        <v>162</v>
      </c>
    </row>
    <row r="9242" spans="1:14" x14ac:dyDescent="0.25">
      <c r="A9242">
        <v>9241</v>
      </c>
      <c r="B9242">
        <v>4049</v>
      </c>
      <c r="C9242">
        <f>1/COUNTIF(B:B, B9242)</f>
        <v>0.33333333333333331</v>
      </c>
      <c r="D9242" t="s">
        <v>86</v>
      </c>
      <c r="E9242">
        <v>1</v>
      </c>
      <c r="F9242" s="1">
        <v>42072</v>
      </c>
      <c r="G9242" s="1" t="str">
        <f t="shared" si="144"/>
        <v>Monday</v>
      </c>
      <c r="H9242" s="2">
        <v>0.84909722222222217</v>
      </c>
      <c r="I9242">
        <v>17.950000762939453</v>
      </c>
      <c r="J9242">
        <v>17.950000762939453</v>
      </c>
      <c r="K9242" t="s">
        <v>176</v>
      </c>
      <c r="L9242" t="s">
        <v>19</v>
      </c>
      <c r="M9242" t="s">
        <v>87</v>
      </c>
      <c r="N9242" t="s">
        <v>88</v>
      </c>
    </row>
    <row r="9243" spans="1:14" x14ac:dyDescent="0.25">
      <c r="A9243">
        <v>9242</v>
      </c>
      <c r="B9243">
        <v>4049</v>
      </c>
      <c r="C9243">
        <f>1/COUNTIF(B:B, B9243)</f>
        <v>0.33333333333333331</v>
      </c>
      <c r="D9243" t="s">
        <v>102</v>
      </c>
      <c r="E9243">
        <v>1</v>
      </c>
      <c r="F9243" s="1">
        <v>42072</v>
      </c>
      <c r="G9243" s="1" t="str">
        <f t="shared" si="144"/>
        <v>Monday</v>
      </c>
      <c r="H9243" s="2">
        <v>0.84909722222222217</v>
      </c>
      <c r="I9243">
        <v>12.5</v>
      </c>
      <c r="J9243">
        <v>12.5</v>
      </c>
      <c r="K9243" t="s">
        <v>177</v>
      </c>
      <c r="L9243" t="s">
        <v>23</v>
      </c>
      <c r="M9243" t="s">
        <v>103</v>
      </c>
      <c r="N9243" t="s">
        <v>104</v>
      </c>
    </row>
    <row r="9244" spans="1:14" x14ac:dyDescent="0.25">
      <c r="A9244">
        <v>9243</v>
      </c>
      <c r="B9244">
        <v>4050</v>
      </c>
      <c r="C9244">
        <f>1/COUNTIF(B:B, B9244)</f>
        <v>1</v>
      </c>
      <c r="D9244" t="s">
        <v>18</v>
      </c>
      <c r="E9244">
        <v>1</v>
      </c>
      <c r="F9244" s="1">
        <v>42072</v>
      </c>
      <c r="G9244" s="1" t="str">
        <f t="shared" si="144"/>
        <v>Monday</v>
      </c>
      <c r="H9244" s="2">
        <v>0.84930555555555554</v>
      </c>
      <c r="I9244">
        <v>18.5</v>
      </c>
      <c r="J9244">
        <v>18.5</v>
      </c>
      <c r="K9244" t="s">
        <v>176</v>
      </c>
      <c r="L9244" t="s">
        <v>19</v>
      </c>
      <c r="M9244" t="s">
        <v>20</v>
      </c>
      <c r="N9244" t="s">
        <v>21</v>
      </c>
    </row>
    <row r="9245" spans="1:14" x14ac:dyDescent="0.25">
      <c r="A9245">
        <v>9244</v>
      </c>
      <c r="B9245">
        <v>4051</v>
      </c>
      <c r="C9245">
        <f>1/COUNTIF(B:B, B9245)</f>
        <v>0.25</v>
      </c>
      <c r="D9245" t="s">
        <v>68</v>
      </c>
      <c r="E9245">
        <v>1</v>
      </c>
      <c r="F9245" s="1">
        <v>42072</v>
      </c>
      <c r="G9245" s="1" t="str">
        <f t="shared" si="144"/>
        <v>Monday</v>
      </c>
      <c r="H9245" s="2">
        <v>0.8533680555555555</v>
      </c>
      <c r="I9245">
        <v>20.75</v>
      </c>
      <c r="J9245">
        <v>20.75</v>
      </c>
      <c r="K9245" t="s">
        <v>176</v>
      </c>
      <c r="L9245" t="s">
        <v>30</v>
      </c>
      <c r="M9245" t="s">
        <v>38</v>
      </c>
      <c r="N9245" t="s">
        <v>39</v>
      </c>
    </row>
    <row r="9246" spans="1:14" x14ac:dyDescent="0.25">
      <c r="A9246">
        <v>9245</v>
      </c>
      <c r="B9246">
        <v>4051</v>
      </c>
      <c r="C9246">
        <f>1/COUNTIF(B:B, B9246)</f>
        <v>0.25</v>
      </c>
      <c r="D9246" t="s">
        <v>80</v>
      </c>
      <c r="E9246">
        <v>1</v>
      </c>
      <c r="F9246" s="1">
        <v>42072</v>
      </c>
      <c r="G9246" s="1" t="str">
        <f t="shared" si="144"/>
        <v>Monday</v>
      </c>
      <c r="H9246" s="2">
        <v>0.8533680555555555</v>
      </c>
      <c r="I9246">
        <v>12</v>
      </c>
      <c r="J9246">
        <v>12</v>
      </c>
      <c r="K9246" t="s">
        <v>177</v>
      </c>
      <c r="L9246" t="s">
        <v>12</v>
      </c>
      <c r="M9246" t="s">
        <v>81</v>
      </c>
      <c r="N9246" t="s">
        <v>82</v>
      </c>
    </row>
    <row r="9247" spans="1:14" x14ac:dyDescent="0.25">
      <c r="A9247">
        <v>9246</v>
      </c>
      <c r="B9247">
        <v>4051</v>
      </c>
      <c r="C9247">
        <f>1/COUNTIF(B:B, B9247)</f>
        <v>0.25</v>
      </c>
      <c r="D9247" t="s">
        <v>115</v>
      </c>
      <c r="E9247">
        <v>1</v>
      </c>
      <c r="F9247" s="1">
        <v>42072</v>
      </c>
      <c r="G9247" s="1" t="str">
        <f t="shared" si="144"/>
        <v>Monday</v>
      </c>
      <c r="H9247" s="2">
        <v>0.8533680555555555</v>
      </c>
      <c r="I9247">
        <v>12.5</v>
      </c>
      <c r="J9247">
        <v>12.5</v>
      </c>
      <c r="K9247" t="s">
        <v>175</v>
      </c>
      <c r="L9247" t="s">
        <v>12</v>
      </c>
      <c r="M9247" t="s">
        <v>74</v>
      </c>
      <c r="N9247" t="s">
        <v>75</v>
      </c>
    </row>
    <row r="9248" spans="1:14" x14ac:dyDescent="0.25">
      <c r="A9248">
        <v>9247</v>
      </c>
      <c r="B9248">
        <v>4051</v>
      </c>
      <c r="C9248">
        <f>1/COUNTIF(B:B, B9248)</f>
        <v>0.25</v>
      </c>
      <c r="D9248" t="s">
        <v>29</v>
      </c>
      <c r="E9248">
        <v>1</v>
      </c>
      <c r="F9248" s="1">
        <v>42072</v>
      </c>
      <c r="G9248" s="1" t="str">
        <f t="shared" si="144"/>
        <v>Monday</v>
      </c>
      <c r="H9248" s="2">
        <v>0.8533680555555555</v>
      </c>
      <c r="I9248">
        <v>20.75</v>
      </c>
      <c r="J9248">
        <v>20.75</v>
      </c>
      <c r="K9248" t="s">
        <v>176</v>
      </c>
      <c r="L9248" t="s">
        <v>30</v>
      </c>
      <c r="M9248" t="s">
        <v>31</v>
      </c>
      <c r="N9248" t="s">
        <v>32</v>
      </c>
    </row>
    <row r="9249" spans="1:14" x14ac:dyDescent="0.25">
      <c r="A9249">
        <v>9248</v>
      </c>
      <c r="B9249">
        <v>4052</v>
      </c>
      <c r="C9249">
        <f>1/COUNTIF(B:B, B9249)</f>
        <v>0.5</v>
      </c>
      <c r="D9249" t="s">
        <v>15</v>
      </c>
      <c r="E9249">
        <v>1</v>
      </c>
      <c r="F9249" s="1">
        <v>42072</v>
      </c>
      <c r="G9249" s="1" t="str">
        <f t="shared" si="144"/>
        <v>Monday</v>
      </c>
      <c r="H9249" s="2">
        <v>0.86929398148148151</v>
      </c>
      <c r="I9249">
        <v>16</v>
      </c>
      <c r="J9249">
        <v>16</v>
      </c>
      <c r="K9249" t="s">
        <v>175</v>
      </c>
      <c r="L9249" t="s">
        <v>12</v>
      </c>
      <c r="M9249" t="s">
        <v>16</v>
      </c>
      <c r="N9249" t="s">
        <v>17</v>
      </c>
    </row>
    <row r="9250" spans="1:14" x14ac:dyDescent="0.25">
      <c r="A9250">
        <v>9249</v>
      </c>
      <c r="B9250">
        <v>4052</v>
      </c>
      <c r="C9250">
        <f>1/COUNTIF(B:B, B9250)</f>
        <v>0.5</v>
      </c>
      <c r="D9250" t="s">
        <v>18</v>
      </c>
      <c r="E9250">
        <v>1</v>
      </c>
      <c r="F9250" s="1">
        <v>42072</v>
      </c>
      <c r="G9250" s="1" t="str">
        <f t="shared" si="144"/>
        <v>Monday</v>
      </c>
      <c r="H9250" s="2">
        <v>0.86929398148148151</v>
      </c>
      <c r="I9250">
        <v>18.5</v>
      </c>
      <c r="J9250">
        <v>18.5</v>
      </c>
      <c r="K9250" t="s">
        <v>176</v>
      </c>
      <c r="L9250" t="s">
        <v>19</v>
      </c>
      <c r="M9250" t="s">
        <v>20</v>
      </c>
      <c r="N9250" t="s">
        <v>21</v>
      </c>
    </row>
    <row r="9251" spans="1:14" x14ac:dyDescent="0.25">
      <c r="A9251">
        <v>9250</v>
      </c>
      <c r="B9251">
        <v>4053</v>
      </c>
      <c r="C9251">
        <f>1/COUNTIF(B:B, B9251)</f>
        <v>1</v>
      </c>
      <c r="D9251" t="s">
        <v>33</v>
      </c>
      <c r="E9251">
        <v>1</v>
      </c>
      <c r="F9251" s="1">
        <v>42072</v>
      </c>
      <c r="G9251" s="1" t="str">
        <f t="shared" si="144"/>
        <v>Monday</v>
      </c>
      <c r="H9251" s="2">
        <v>0.89143518518518516</v>
      </c>
      <c r="I9251">
        <v>16.5</v>
      </c>
      <c r="J9251">
        <v>16.5</v>
      </c>
      <c r="K9251" t="s">
        <v>175</v>
      </c>
      <c r="L9251" t="s">
        <v>23</v>
      </c>
      <c r="M9251" t="s">
        <v>24</v>
      </c>
      <c r="N9251" t="s">
        <v>25</v>
      </c>
    </row>
    <row r="9252" spans="1:14" x14ac:dyDescent="0.25">
      <c r="A9252">
        <v>9251</v>
      </c>
      <c r="B9252">
        <v>4054</v>
      </c>
      <c r="C9252">
        <f>1/COUNTIF(B:B, B9252)</f>
        <v>1</v>
      </c>
      <c r="D9252" t="s">
        <v>83</v>
      </c>
      <c r="E9252">
        <v>1</v>
      </c>
      <c r="F9252" s="1">
        <v>42072</v>
      </c>
      <c r="G9252" s="1" t="str">
        <f t="shared" si="144"/>
        <v>Monday</v>
      </c>
      <c r="H9252" s="2">
        <v>0.90240740740740744</v>
      </c>
      <c r="I9252">
        <v>20.75</v>
      </c>
      <c r="J9252">
        <v>20.75</v>
      </c>
      <c r="K9252" t="s">
        <v>176</v>
      </c>
      <c r="L9252" t="s">
        <v>23</v>
      </c>
      <c r="M9252" t="s">
        <v>84</v>
      </c>
      <c r="N9252" t="s">
        <v>85</v>
      </c>
    </row>
    <row r="9253" spans="1:14" x14ac:dyDescent="0.25">
      <c r="A9253">
        <v>9252</v>
      </c>
      <c r="B9253">
        <v>4055</v>
      </c>
      <c r="C9253">
        <f>1/COUNTIF(B:B, B9253)</f>
        <v>0.33333333333333331</v>
      </c>
      <c r="D9253" t="s">
        <v>92</v>
      </c>
      <c r="E9253">
        <v>1</v>
      </c>
      <c r="F9253" s="1">
        <v>42072</v>
      </c>
      <c r="G9253" s="1" t="str">
        <f t="shared" si="144"/>
        <v>Monday</v>
      </c>
      <c r="H9253" s="2">
        <v>0.91572916666666671</v>
      </c>
      <c r="I9253">
        <v>16.25</v>
      </c>
      <c r="J9253">
        <v>16.25</v>
      </c>
      <c r="K9253" t="s">
        <v>175</v>
      </c>
      <c r="L9253" t="s">
        <v>23</v>
      </c>
      <c r="M9253" t="s">
        <v>93</v>
      </c>
      <c r="N9253" t="s">
        <v>94</v>
      </c>
    </row>
    <row r="9254" spans="1:14" x14ac:dyDescent="0.25">
      <c r="A9254">
        <v>9253</v>
      </c>
      <c r="B9254">
        <v>4055</v>
      </c>
      <c r="C9254">
        <f>1/COUNTIF(B:B, B9254)</f>
        <v>0.33333333333333331</v>
      </c>
      <c r="D9254" t="s">
        <v>122</v>
      </c>
      <c r="E9254">
        <v>1</v>
      </c>
      <c r="F9254" s="1">
        <v>42072</v>
      </c>
      <c r="G9254" s="1" t="str">
        <f t="shared" si="144"/>
        <v>Monday</v>
      </c>
      <c r="H9254" s="2">
        <v>0.91572916666666671</v>
      </c>
      <c r="I9254">
        <v>9.75</v>
      </c>
      <c r="J9254">
        <v>9.75</v>
      </c>
      <c r="K9254" t="s">
        <v>177</v>
      </c>
      <c r="L9254" t="s">
        <v>12</v>
      </c>
      <c r="M9254" t="s">
        <v>74</v>
      </c>
      <c r="N9254" t="s">
        <v>75</v>
      </c>
    </row>
    <row r="9255" spans="1:14" x14ac:dyDescent="0.25">
      <c r="A9255">
        <v>9254</v>
      </c>
      <c r="B9255">
        <v>4055</v>
      </c>
      <c r="C9255">
        <f>1/COUNTIF(B:B, B9255)</f>
        <v>0.33333333333333331</v>
      </c>
      <c r="D9255" t="s">
        <v>55</v>
      </c>
      <c r="E9255">
        <v>1</v>
      </c>
      <c r="F9255" s="1">
        <v>42072</v>
      </c>
      <c r="G9255" s="1" t="str">
        <f t="shared" si="144"/>
        <v>Monday</v>
      </c>
      <c r="H9255" s="2">
        <v>0.91572916666666671</v>
      </c>
      <c r="I9255">
        <v>20.75</v>
      </c>
      <c r="J9255">
        <v>20.75</v>
      </c>
      <c r="K9255" t="s">
        <v>176</v>
      </c>
      <c r="L9255" t="s">
        <v>23</v>
      </c>
      <c r="M9255" t="s">
        <v>56</v>
      </c>
      <c r="N9255" t="s">
        <v>57</v>
      </c>
    </row>
    <row r="9256" spans="1:14" x14ac:dyDescent="0.25">
      <c r="A9256">
        <v>9255</v>
      </c>
      <c r="B9256">
        <v>4056</v>
      </c>
      <c r="C9256">
        <f>1/COUNTIF(B:B, B9256)</f>
        <v>0.25</v>
      </c>
      <c r="D9256" t="s">
        <v>15</v>
      </c>
      <c r="E9256">
        <v>1</v>
      </c>
      <c r="F9256" s="1">
        <v>42073</v>
      </c>
      <c r="G9256" s="1" t="str">
        <f t="shared" si="144"/>
        <v>Tuesday</v>
      </c>
      <c r="H9256" s="2">
        <v>0.4761111111111111</v>
      </c>
      <c r="I9256">
        <v>16</v>
      </c>
      <c r="J9256">
        <v>16</v>
      </c>
      <c r="K9256" t="s">
        <v>175</v>
      </c>
      <c r="L9256" t="s">
        <v>12</v>
      </c>
      <c r="M9256" t="s">
        <v>16</v>
      </c>
      <c r="N9256" t="s">
        <v>17</v>
      </c>
    </row>
    <row r="9257" spans="1:14" x14ac:dyDescent="0.25">
      <c r="A9257">
        <v>9256</v>
      </c>
      <c r="B9257">
        <v>4056</v>
      </c>
      <c r="C9257">
        <f>1/COUNTIF(B:B, B9257)</f>
        <v>0.25</v>
      </c>
      <c r="D9257" t="s">
        <v>128</v>
      </c>
      <c r="E9257">
        <v>1</v>
      </c>
      <c r="F9257" s="1">
        <v>42073</v>
      </c>
      <c r="G9257" s="1" t="str">
        <f t="shared" si="144"/>
        <v>Tuesday</v>
      </c>
      <c r="H9257" s="2">
        <v>0.4761111111111111</v>
      </c>
      <c r="I9257">
        <v>10.5</v>
      </c>
      <c r="J9257">
        <v>10.5</v>
      </c>
      <c r="K9257" t="s">
        <v>177</v>
      </c>
      <c r="L9257" t="s">
        <v>12</v>
      </c>
      <c r="M9257" t="s">
        <v>13</v>
      </c>
      <c r="N9257" t="s">
        <v>14</v>
      </c>
    </row>
    <row r="9258" spans="1:14" x14ac:dyDescent="0.25">
      <c r="A9258">
        <v>9257</v>
      </c>
      <c r="B9258">
        <v>4056</v>
      </c>
      <c r="C9258">
        <f>1/COUNTIF(B:B, B9258)</f>
        <v>0.25</v>
      </c>
      <c r="D9258" t="s">
        <v>140</v>
      </c>
      <c r="E9258">
        <v>1</v>
      </c>
      <c r="F9258" s="1">
        <v>42073</v>
      </c>
      <c r="G9258" s="1" t="str">
        <f t="shared" si="144"/>
        <v>Tuesday</v>
      </c>
      <c r="H9258" s="2">
        <v>0.4761111111111111</v>
      </c>
      <c r="I9258">
        <v>16.5</v>
      </c>
      <c r="J9258">
        <v>16.5</v>
      </c>
      <c r="K9258" t="s">
        <v>175</v>
      </c>
      <c r="L9258" t="s">
        <v>23</v>
      </c>
      <c r="M9258" t="s">
        <v>35</v>
      </c>
      <c r="N9258" t="s">
        <v>36</v>
      </c>
    </row>
    <row r="9259" spans="1:14" x14ac:dyDescent="0.25">
      <c r="A9259">
        <v>9258</v>
      </c>
      <c r="B9259">
        <v>4056</v>
      </c>
      <c r="C9259">
        <f>1/COUNTIF(B:B, B9259)</f>
        <v>0.25</v>
      </c>
      <c r="D9259" t="s">
        <v>146</v>
      </c>
      <c r="E9259">
        <v>1</v>
      </c>
      <c r="F9259" s="1">
        <v>42073</v>
      </c>
      <c r="G9259" s="1" t="str">
        <f t="shared" si="144"/>
        <v>Tuesday</v>
      </c>
      <c r="H9259" s="2">
        <v>0.4761111111111111</v>
      </c>
      <c r="I9259">
        <v>12.75</v>
      </c>
      <c r="J9259">
        <v>12.75</v>
      </c>
      <c r="K9259" t="s">
        <v>177</v>
      </c>
      <c r="L9259" t="s">
        <v>30</v>
      </c>
      <c r="M9259" t="s">
        <v>31</v>
      </c>
      <c r="N9259" t="s">
        <v>32</v>
      </c>
    </row>
    <row r="9260" spans="1:14" x14ac:dyDescent="0.25">
      <c r="A9260">
        <v>9259</v>
      </c>
      <c r="B9260">
        <v>4057</v>
      </c>
      <c r="C9260">
        <f>1/COUNTIF(B:B, B9260)</f>
        <v>0.5</v>
      </c>
      <c r="D9260" t="s">
        <v>68</v>
      </c>
      <c r="E9260">
        <v>1</v>
      </c>
      <c r="F9260" s="1">
        <v>42073</v>
      </c>
      <c r="G9260" s="1" t="str">
        <f t="shared" si="144"/>
        <v>Tuesday</v>
      </c>
      <c r="H9260" s="2">
        <v>0.47840277777777779</v>
      </c>
      <c r="I9260">
        <v>20.75</v>
      </c>
      <c r="J9260">
        <v>20.75</v>
      </c>
      <c r="K9260" t="s">
        <v>176</v>
      </c>
      <c r="L9260" t="s">
        <v>30</v>
      </c>
      <c r="M9260" t="s">
        <v>38</v>
      </c>
      <c r="N9260" t="s">
        <v>39</v>
      </c>
    </row>
    <row r="9261" spans="1:14" x14ac:dyDescent="0.25">
      <c r="A9261">
        <v>9260</v>
      </c>
      <c r="B9261">
        <v>4057</v>
      </c>
      <c r="C9261">
        <f>1/COUNTIF(B:B, B9261)</f>
        <v>0.5</v>
      </c>
      <c r="D9261" t="s">
        <v>11</v>
      </c>
      <c r="E9261">
        <v>2</v>
      </c>
      <c r="F9261" s="1">
        <v>42073</v>
      </c>
      <c r="G9261" s="1" t="str">
        <f t="shared" si="144"/>
        <v>Tuesday</v>
      </c>
      <c r="H9261" s="2">
        <v>0.47840277777777779</v>
      </c>
      <c r="I9261">
        <v>13.25</v>
      </c>
      <c r="J9261">
        <v>26.5</v>
      </c>
      <c r="K9261" t="s">
        <v>175</v>
      </c>
      <c r="L9261" t="s">
        <v>12</v>
      </c>
      <c r="M9261" t="s">
        <v>13</v>
      </c>
      <c r="N9261" t="s">
        <v>14</v>
      </c>
    </row>
    <row r="9262" spans="1:14" x14ac:dyDescent="0.25">
      <c r="A9262">
        <v>9261</v>
      </c>
      <c r="B9262">
        <v>4058</v>
      </c>
      <c r="C9262">
        <f>1/COUNTIF(B:B, B9262)</f>
        <v>0.33333333333333331</v>
      </c>
      <c r="D9262" t="s">
        <v>15</v>
      </c>
      <c r="E9262">
        <v>1</v>
      </c>
      <c r="F9262" s="1">
        <v>42073</v>
      </c>
      <c r="G9262" s="1" t="str">
        <f t="shared" si="144"/>
        <v>Tuesday</v>
      </c>
      <c r="H9262" s="2">
        <v>0.48336805555555556</v>
      </c>
      <c r="I9262">
        <v>16</v>
      </c>
      <c r="J9262">
        <v>16</v>
      </c>
      <c r="K9262" t="s">
        <v>175</v>
      </c>
      <c r="L9262" t="s">
        <v>12</v>
      </c>
      <c r="M9262" t="s">
        <v>16</v>
      </c>
      <c r="N9262" t="s">
        <v>17</v>
      </c>
    </row>
    <row r="9263" spans="1:14" x14ac:dyDescent="0.25">
      <c r="A9263">
        <v>9262</v>
      </c>
      <c r="B9263">
        <v>4058</v>
      </c>
      <c r="C9263">
        <f>1/COUNTIF(B:B, B9263)</f>
        <v>0.33333333333333331</v>
      </c>
      <c r="D9263" t="s">
        <v>95</v>
      </c>
      <c r="E9263">
        <v>1</v>
      </c>
      <c r="F9263" s="1">
        <v>42073</v>
      </c>
      <c r="G9263" s="1" t="str">
        <f t="shared" si="144"/>
        <v>Tuesday</v>
      </c>
      <c r="H9263" s="2">
        <v>0.48336805555555556</v>
      </c>
      <c r="I9263">
        <v>14.75</v>
      </c>
      <c r="J9263">
        <v>14.75</v>
      </c>
      <c r="K9263" t="s">
        <v>175</v>
      </c>
      <c r="L9263" t="s">
        <v>19</v>
      </c>
      <c r="M9263" t="s">
        <v>87</v>
      </c>
      <c r="N9263" t="s">
        <v>88</v>
      </c>
    </row>
    <row r="9264" spans="1:14" x14ac:dyDescent="0.25">
      <c r="A9264">
        <v>9263</v>
      </c>
      <c r="B9264">
        <v>4058</v>
      </c>
      <c r="C9264">
        <f>1/COUNTIF(B:B, B9264)</f>
        <v>0.33333333333333331</v>
      </c>
      <c r="D9264" t="s">
        <v>146</v>
      </c>
      <c r="E9264">
        <v>1</v>
      </c>
      <c r="F9264" s="1">
        <v>42073</v>
      </c>
      <c r="G9264" s="1" t="str">
        <f t="shared" si="144"/>
        <v>Tuesday</v>
      </c>
      <c r="H9264" s="2">
        <v>0.48336805555555556</v>
      </c>
      <c r="I9264">
        <v>12.75</v>
      </c>
      <c r="J9264">
        <v>12.75</v>
      </c>
      <c r="K9264" t="s">
        <v>177</v>
      </c>
      <c r="L9264" t="s">
        <v>30</v>
      </c>
      <c r="M9264" t="s">
        <v>31</v>
      </c>
      <c r="N9264" t="s">
        <v>32</v>
      </c>
    </row>
    <row r="9265" spans="1:14" x14ac:dyDescent="0.25">
      <c r="A9265">
        <v>9264</v>
      </c>
      <c r="B9265">
        <v>4059</v>
      </c>
      <c r="C9265">
        <f>1/COUNTIF(B:B, B9265)</f>
        <v>1</v>
      </c>
      <c r="D9265" t="s">
        <v>135</v>
      </c>
      <c r="E9265">
        <v>1</v>
      </c>
      <c r="F9265" s="1">
        <v>42073</v>
      </c>
      <c r="G9265" s="1" t="str">
        <f t="shared" si="144"/>
        <v>Tuesday</v>
      </c>
      <c r="H9265" s="2">
        <v>0.50416666666666665</v>
      </c>
      <c r="I9265">
        <v>16.75</v>
      </c>
      <c r="J9265">
        <v>16.75</v>
      </c>
      <c r="K9265" t="s">
        <v>175</v>
      </c>
      <c r="L9265" t="s">
        <v>30</v>
      </c>
      <c r="M9265" t="s">
        <v>78</v>
      </c>
      <c r="N9265" t="s">
        <v>79</v>
      </c>
    </row>
    <row r="9266" spans="1:14" x14ac:dyDescent="0.25">
      <c r="A9266">
        <v>9265</v>
      </c>
      <c r="B9266">
        <v>4060</v>
      </c>
      <c r="C9266">
        <f>1/COUNTIF(B:B, B9266)</f>
        <v>0.25</v>
      </c>
      <c r="D9266" t="s">
        <v>163</v>
      </c>
      <c r="E9266">
        <v>1</v>
      </c>
      <c r="F9266" s="1">
        <v>42073</v>
      </c>
      <c r="G9266" s="1" t="str">
        <f t="shared" si="144"/>
        <v>Tuesday</v>
      </c>
      <c r="H9266" s="2">
        <v>0.5175925925925926</v>
      </c>
      <c r="I9266">
        <v>20.75</v>
      </c>
      <c r="J9266">
        <v>20.75</v>
      </c>
      <c r="K9266" t="s">
        <v>176</v>
      </c>
      <c r="L9266" t="s">
        <v>30</v>
      </c>
      <c r="M9266" t="s">
        <v>120</v>
      </c>
      <c r="N9266" t="s">
        <v>121</v>
      </c>
    </row>
    <row r="9267" spans="1:14" x14ac:dyDescent="0.25">
      <c r="A9267">
        <v>9266</v>
      </c>
      <c r="B9267">
        <v>4060</v>
      </c>
      <c r="C9267">
        <f>1/COUNTIF(B:B, B9267)</f>
        <v>0.25</v>
      </c>
      <c r="D9267" t="s">
        <v>112</v>
      </c>
      <c r="E9267">
        <v>1</v>
      </c>
      <c r="F9267" s="1">
        <v>42073</v>
      </c>
      <c r="G9267" s="1" t="str">
        <f t="shared" si="144"/>
        <v>Tuesday</v>
      </c>
      <c r="H9267" s="2">
        <v>0.5175925925925926</v>
      </c>
      <c r="I9267">
        <v>16</v>
      </c>
      <c r="J9267">
        <v>16</v>
      </c>
      <c r="K9267" t="s">
        <v>175</v>
      </c>
      <c r="L9267" t="s">
        <v>12</v>
      </c>
      <c r="M9267" t="s">
        <v>51</v>
      </c>
      <c r="N9267" t="s">
        <v>52</v>
      </c>
    </row>
    <row r="9268" spans="1:14" x14ac:dyDescent="0.25">
      <c r="A9268">
        <v>9267</v>
      </c>
      <c r="B9268">
        <v>4060</v>
      </c>
      <c r="C9268">
        <f>1/COUNTIF(B:B, B9268)</f>
        <v>0.25</v>
      </c>
      <c r="D9268" t="s">
        <v>65</v>
      </c>
      <c r="E9268">
        <v>1</v>
      </c>
      <c r="F9268" s="1">
        <v>42073</v>
      </c>
      <c r="G9268" s="1" t="str">
        <f t="shared" si="144"/>
        <v>Tuesday</v>
      </c>
      <c r="H9268" s="2">
        <v>0.5175925925925926</v>
      </c>
      <c r="I9268">
        <v>20.75</v>
      </c>
      <c r="J9268">
        <v>20.75</v>
      </c>
      <c r="K9268" t="s">
        <v>176</v>
      </c>
      <c r="L9268" t="s">
        <v>30</v>
      </c>
      <c r="M9268" t="s">
        <v>66</v>
      </c>
      <c r="N9268" t="s">
        <v>67</v>
      </c>
    </row>
    <row r="9269" spans="1:14" x14ac:dyDescent="0.25">
      <c r="A9269">
        <v>9268</v>
      </c>
      <c r="B9269">
        <v>4060</v>
      </c>
      <c r="C9269">
        <f>1/COUNTIF(B:B, B9269)</f>
        <v>0.25</v>
      </c>
      <c r="D9269" t="s">
        <v>153</v>
      </c>
      <c r="E9269">
        <v>1</v>
      </c>
      <c r="F9269" s="1">
        <v>42073</v>
      </c>
      <c r="G9269" s="1" t="str">
        <f t="shared" si="144"/>
        <v>Tuesday</v>
      </c>
      <c r="H9269" s="2">
        <v>0.5175925925925926</v>
      </c>
      <c r="I9269">
        <v>16.5</v>
      </c>
      <c r="J9269">
        <v>16.5</v>
      </c>
      <c r="K9269" t="s">
        <v>175</v>
      </c>
      <c r="L9269" t="s">
        <v>23</v>
      </c>
      <c r="M9269" t="s">
        <v>56</v>
      </c>
      <c r="N9269" t="s">
        <v>57</v>
      </c>
    </row>
    <row r="9270" spans="1:14" x14ac:dyDescent="0.25">
      <c r="A9270">
        <v>9269</v>
      </c>
      <c r="B9270">
        <v>4061</v>
      </c>
      <c r="C9270">
        <f>1/COUNTIF(B:B, B9270)</f>
        <v>1</v>
      </c>
      <c r="D9270" t="s">
        <v>69</v>
      </c>
      <c r="E9270">
        <v>2</v>
      </c>
      <c r="F9270" s="1">
        <v>42073</v>
      </c>
      <c r="G9270" s="1" t="str">
        <f t="shared" si="144"/>
        <v>Tuesday</v>
      </c>
      <c r="H9270" s="2">
        <v>0.5188194444444445</v>
      </c>
      <c r="I9270">
        <v>20.75</v>
      </c>
      <c r="J9270">
        <v>41.5</v>
      </c>
      <c r="K9270" t="s">
        <v>176</v>
      </c>
      <c r="L9270" t="s">
        <v>30</v>
      </c>
      <c r="M9270" t="s">
        <v>70</v>
      </c>
      <c r="N9270" t="s">
        <v>71</v>
      </c>
    </row>
    <row r="9271" spans="1:14" x14ac:dyDescent="0.25">
      <c r="A9271">
        <v>9270</v>
      </c>
      <c r="B9271">
        <v>4062</v>
      </c>
      <c r="C9271">
        <f>1/COUNTIF(B:B, B9271)</f>
        <v>1</v>
      </c>
      <c r="D9271" t="s">
        <v>86</v>
      </c>
      <c r="E9271">
        <v>1</v>
      </c>
      <c r="F9271" s="1">
        <v>42073</v>
      </c>
      <c r="G9271" s="1" t="str">
        <f t="shared" si="144"/>
        <v>Tuesday</v>
      </c>
      <c r="H9271" s="2">
        <v>0.52082175925925922</v>
      </c>
      <c r="I9271">
        <v>17.950000762939453</v>
      </c>
      <c r="J9271">
        <v>17.950000762939453</v>
      </c>
      <c r="K9271" t="s">
        <v>176</v>
      </c>
      <c r="L9271" t="s">
        <v>19</v>
      </c>
      <c r="M9271" t="s">
        <v>87</v>
      </c>
      <c r="N9271" t="s">
        <v>88</v>
      </c>
    </row>
    <row r="9272" spans="1:14" x14ac:dyDescent="0.25">
      <c r="A9272">
        <v>9271</v>
      </c>
      <c r="B9272">
        <v>4063</v>
      </c>
      <c r="C9272">
        <f>1/COUNTIF(B:B, B9272)</f>
        <v>0.33333333333333331</v>
      </c>
      <c r="D9272" t="s">
        <v>137</v>
      </c>
      <c r="E9272">
        <v>1</v>
      </c>
      <c r="F9272" s="1">
        <v>42073</v>
      </c>
      <c r="G9272" s="1" t="str">
        <f t="shared" si="144"/>
        <v>Tuesday</v>
      </c>
      <c r="H9272" s="2">
        <v>0.52421296296296294</v>
      </c>
      <c r="I9272">
        <v>16.5</v>
      </c>
      <c r="J9272">
        <v>16.5</v>
      </c>
      <c r="K9272" t="s">
        <v>176</v>
      </c>
      <c r="L9272" t="s">
        <v>12</v>
      </c>
      <c r="M9272" t="s">
        <v>13</v>
      </c>
      <c r="N9272" t="s">
        <v>14</v>
      </c>
    </row>
    <row r="9273" spans="1:14" x14ac:dyDescent="0.25">
      <c r="A9273">
        <v>9272</v>
      </c>
      <c r="B9273">
        <v>4063</v>
      </c>
      <c r="C9273">
        <f>1/COUNTIF(B:B, B9273)</f>
        <v>0.33333333333333331</v>
      </c>
      <c r="D9273" t="s">
        <v>50</v>
      </c>
      <c r="E9273">
        <v>1</v>
      </c>
      <c r="F9273" s="1">
        <v>42073</v>
      </c>
      <c r="G9273" s="1" t="str">
        <f t="shared" si="144"/>
        <v>Tuesday</v>
      </c>
      <c r="H9273" s="2">
        <v>0.52421296296296294</v>
      </c>
      <c r="I9273">
        <v>20.5</v>
      </c>
      <c r="J9273">
        <v>20.5</v>
      </c>
      <c r="K9273" t="s">
        <v>176</v>
      </c>
      <c r="L9273" t="s">
        <v>12</v>
      </c>
      <c r="M9273" t="s">
        <v>51</v>
      </c>
      <c r="N9273" t="s">
        <v>52</v>
      </c>
    </row>
    <row r="9274" spans="1:14" x14ac:dyDescent="0.25">
      <c r="A9274">
        <v>9273</v>
      </c>
      <c r="B9274">
        <v>4063</v>
      </c>
      <c r="C9274">
        <f>1/COUNTIF(B:B, B9274)</f>
        <v>0.33333333333333331</v>
      </c>
      <c r="D9274" t="s">
        <v>115</v>
      </c>
      <c r="E9274">
        <v>1</v>
      </c>
      <c r="F9274" s="1">
        <v>42073</v>
      </c>
      <c r="G9274" s="1" t="str">
        <f t="shared" si="144"/>
        <v>Tuesday</v>
      </c>
      <c r="H9274" s="2">
        <v>0.52421296296296294</v>
      </c>
      <c r="I9274">
        <v>12.5</v>
      </c>
      <c r="J9274">
        <v>12.5</v>
      </c>
      <c r="K9274" t="s">
        <v>175</v>
      </c>
      <c r="L9274" t="s">
        <v>12</v>
      </c>
      <c r="M9274" t="s">
        <v>74</v>
      </c>
      <c r="N9274" t="s">
        <v>75</v>
      </c>
    </row>
    <row r="9275" spans="1:14" x14ac:dyDescent="0.25">
      <c r="A9275">
        <v>9274</v>
      </c>
      <c r="B9275">
        <v>4064</v>
      </c>
      <c r="C9275">
        <f>1/COUNTIF(B:B, B9275)</f>
        <v>0.1111111111111111</v>
      </c>
      <c r="D9275" t="s">
        <v>151</v>
      </c>
      <c r="E9275">
        <v>1</v>
      </c>
      <c r="F9275" s="1">
        <v>42073</v>
      </c>
      <c r="G9275" s="1" t="str">
        <f t="shared" si="144"/>
        <v>Tuesday</v>
      </c>
      <c r="H9275" s="2">
        <v>0.52766203703703707</v>
      </c>
      <c r="I9275">
        <v>12.75</v>
      </c>
      <c r="J9275">
        <v>12.75</v>
      </c>
      <c r="K9275" t="s">
        <v>177</v>
      </c>
      <c r="L9275" t="s">
        <v>30</v>
      </c>
      <c r="M9275" t="s">
        <v>78</v>
      </c>
      <c r="N9275" t="s">
        <v>79</v>
      </c>
    </row>
    <row r="9276" spans="1:14" x14ac:dyDescent="0.25">
      <c r="A9276">
        <v>9275</v>
      </c>
      <c r="B9276">
        <v>4064</v>
      </c>
      <c r="C9276">
        <f>1/COUNTIF(B:B, B9276)</f>
        <v>0.1111111111111111</v>
      </c>
      <c r="D9276" t="s">
        <v>18</v>
      </c>
      <c r="E9276">
        <v>1</v>
      </c>
      <c r="F9276" s="1">
        <v>42073</v>
      </c>
      <c r="G9276" s="1" t="str">
        <f t="shared" si="144"/>
        <v>Tuesday</v>
      </c>
      <c r="H9276" s="2">
        <v>0.52766203703703707</v>
      </c>
      <c r="I9276">
        <v>18.5</v>
      </c>
      <c r="J9276">
        <v>18.5</v>
      </c>
      <c r="K9276" t="s">
        <v>176</v>
      </c>
      <c r="L9276" t="s">
        <v>19</v>
      </c>
      <c r="M9276" t="s">
        <v>20</v>
      </c>
      <c r="N9276" t="s">
        <v>21</v>
      </c>
    </row>
    <row r="9277" spans="1:14" x14ac:dyDescent="0.25">
      <c r="A9277">
        <v>9276</v>
      </c>
      <c r="B9277">
        <v>4064</v>
      </c>
      <c r="C9277">
        <f>1/COUNTIF(B:B, B9277)</f>
        <v>0.1111111111111111</v>
      </c>
      <c r="D9277" t="s">
        <v>137</v>
      </c>
      <c r="E9277">
        <v>1</v>
      </c>
      <c r="F9277" s="1">
        <v>42073</v>
      </c>
      <c r="G9277" s="1" t="str">
        <f t="shared" si="144"/>
        <v>Tuesday</v>
      </c>
      <c r="H9277" s="2">
        <v>0.52766203703703707</v>
      </c>
      <c r="I9277">
        <v>16.5</v>
      </c>
      <c r="J9277">
        <v>16.5</v>
      </c>
      <c r="K9277" t="s">
        <v>176</v>
      </c>
      <c r="L9277" t="s">
        <v>12</v>
      </c>
      <c r="M9277" t="s">
        <v>13</v>
      </c>
      <c r="N9277" t="s">
        <v>14</v>
      </c>
    </row>
    <row r="9278" spans="1:14" x14ac:dyDescent="0.25">
      <c r="A9278">
        <v>9277</v>
      </c>
      <c r="B9278">
        <v>4064</v>
      </c>
      <c r="C9278">
        <f>1/COUNTIF(B:B, B9278)</f>
        <v>0.1111111111111111</v>
      </c>
      <c r="D9278" t="s">
        <v>22</v>
      </c>
      <c r="E9278">
        <v>1</v>
      </c>
      <c r="F9278" s="1">
        <v>42073</v>
      </c>
      <c r="G9278" s="1" t="str">
        <f t="shared" si="144"/>
        <v>Tuesday</v>
      </c>
      <c r="H9278" s="2">
        <v>0.52766203703703707</v>
      </c>
      <c r="I9278">
        <v>20.75</v>
      </c>
      <c r="J9278">
        <v>20.75</v>
      </c>
      <c r="K9278" t="s">
        <v>176</v>
      </c>
      <c r="L9278" t="s">
        <v>23</v>
      </c>
      <c r="M9278" t="s">
        <v>24</v>
      </c>
      <c r="N9278" t="s">
        <v>25</v>
      </c>
    </row>
    <row r="9279" spans="1:14" x14ac:dyDescent="0.25">
      <c r="A9279">
        <v>9278</v>
      </c>
      <c r="B9279">
        <v>4064</v>
      </c>
      <c r="C9279">
        <f>1/COUNTIF(B:B, B9279)</f>
        <v>0.1111111111111111</v>
      </c>
      <c r="D9279" t="s">
        <v>115</v>
      </c>
      <c r="E9279">
        <v>1</v>
      </c>
      <c r="F9279" s="1">
        <v>42073</v>
      </c>
      <c r="G9279" s="1" t="str">
        <f t="shared" si="144"/>
        <v>Tuesday</v>
      </c>
      <c r="H9279" s="2">
        <v>0.52766203703703707</v>
      </c>
      <c r="I9279">
        <v>12.5</v>
      </c>
      <c r="J9279">
        <v>12.5</v>
      </c>
      <c r="K9279" t="s">
        <v>175</v>
      </c>
      <c r="L9279" t="s">
        <v>12</v>
      </c>
      <c r="M9279" t="s">
        <v>74</v>
      </c>
      <c r="N9279" t="s">
        <v>75</v>
      </c>
    </row>
    <row r="9280" spans="1:14" x14ac:dyDescent="0.25">
      <c r="A9280">
        <v>9279</v>
      </c>
      <c r="B9280">
        <v>4064</v>
      </c>
      <c r="C9280">
        <f>1/COUNTIF(B:B, B9280)</f>
        <v>0.1111111111111111</v>
      </c>
      <c r="D9280" t="s">
        <v>122</v>
      </c>
      <c r="E9280">
        <v>1</v>
      </c>
      <c r="F9280" s="1">
        <v>42073</v>
      </c>
      <c r="G9280" s="1" t="str">
        <f t="shared" si="144"/>
        <v>Tuesday</v>
      </c>
      <c r="H9280" s="2">
        <v>0.52766203703703707</v>
      </c>
      <c r="I9280">
        <v>9.75</v>
      </c>
      <c r="J9280">
        <v>9.75</v>
      </c>
      <c r="K9280" t="s">
        <v>177</v>
      </c>
      <c r="L9280" t="s">
        <v>12</v>
      </c>
      <c r="M9280" t="s">
        <v>74</v>
      </c>
      <c r="N9280" t="s">
        <v>75</v>
      </c>
    </row>
    <row r="9281" spans="1:14" x14ac:dyDescent="0.25">
      <c r="A9281">
        <v>9280</v>
      </c>
      <c r="B9281">
        <v>4064</v>
      </c>
      <c r="C9281">
        <f>1/COUNTIF(B:B, B9281)</f>
        <v>0.1111111111111111</v>
      </c>
      <c r="D9281" t="s">
        <v>131</v>
      </c>
      <c r="E9281">
        <v>1</v>
      </c>
      <c r="F9281" s="1">
        <v>42073</v>
      </c>
      <c r="G9281" s="1" t="str">
        <f t="shared" si="144"/>
        <v>Tuesday</v>
      </c>
      <c r="H9281" s="2">
        <v>0.52766203703703707</v>
      </c>
      <c r="I9281">
        <v>20.75</v>
      </c>
      <c r="J9281">
        <v>20.75</v>
      </c>
      <c r="K9281" t="s">
        <v>176</v>
      </c>
      <c r="L9281" t="s">
        <v>23</v>
      </c>
      <c r="M9281" t="s">
        <v>103</v>
      </c>
      <c r="N9281" t="s">
        <v>104</v>
      </c>
    </row>
    <row r="9282" spans="1:14" x14ac:dyDescent="0.25">
      <c r="A9282">
        <v>9281</v>
      </c>
      <c r="B9282">
        <v>4064</v>
      </c>
      <c r="C9282">
        <f>1/COUNTIF(B:B, B9282)</f>
        <v>0.1111111111111111</v>
      </c>
      <c r="D9282" t="s">
        <v>83</v>
      </c>
      <c r="E9282">
        <v>1</v>
      </c>
      <c r="F9282" s="1">
        <v>42073</v>
      </c>
      <c r="G9282" s="1" t="str">
        <f t="shared" ref="G9282:G9345" si="145">TEXT(F9282,"dddd")</f>
        <v>Tuesday</v>
      </c>
      <c r="H9282" s="2">
        <v>0.52766203703703707</v>
      </c>
      <c r="I9282">
        <v>20.75</v>
      </c>
      <c r="J9282">
        <v>20.75</v>
      </c>
      <c r="K9282" t="s">
        <v>176</v>
      </c>
      <c r="L9282" t="s">
        <v>23</v>
      </c>
      <c r="M9282" t="s">
        <v>84</v>
      </c>
      <c r="N9282" t="s">
        <v>85</v>
      </c>
    </row>
    <row r="9283" spans="1:14" x14ac:dyDescent="0.25">
      <c r="A9283">
        <v>9282</v>
      </c>
      <c r="B9283">
        <v>4064</v>
      </c>
      <c r="C9283">
        <f>1/COUNTIF(B:B, B9283)</f>
        <v>0.1111111111111111</v>
      </c>
      <c r="D9283" t="s">
        <v>149</v>
      </c>
      <c r="E9283">
        <v>1</v>
      </c>
      <c r="F9283" s="1">
        <v>42073</v>
      </c>
      <c r="G9283" s="1" t="str">
        <f t="shared" si="145"/>
        <v>Tuesday</v>
      </c>
      <c r="H9283" s="2">
        <v>0.52766203703703707</v>
      </c>
      <c r="I9283">
        <v>16</v>
      </c>
      <c r="J9283">
        <v>16</v>
      </c>
      <c r="K9283" t="s">
        <v>175</v>
      </c>
      <c r="L9283" t="s">
        <v>19</v>
      </c>
      <c r="M9283" t="s">
        <v>62</v>
      </c>
      <c r="N9283" t="s">
        <v>63</v>
      </c>
    </row>
    <row r="9284" spans="1:14" x14ac:dyDescent="0.25">
      <c r="A9284">
        <v>9283</v>
      </c>
      <c r="B9284">
        <v>4065</v>
      </c>
      <c r="C9284">
        <f>1/COUNTIF(B:B, B9284)</f>
        <v>1</v>
      </c>
      <c r="D9284" t="s">
        <v>55</v>
      </c>
      <c r="E9284">
        <v>1</v>
      </c>
      <c r="F9284" s="1">
        <v>42073</v>
      </c>
      <c r="G9284" s="1" t="str">
        <f t="shared" si="145"/>
        <v>Tuesday</v>
      </c>
      <c r="H9284" s="2">
        <v>0.53274305555555557</v>
      </c>
      <c r="I9284">
        <v>20.75</v>
      </c>
      <c r="J9284">
        <v>20.75</v>
      </c>
      <c r="K9284" t="s">
        <v>176</v>
      </c>
      <c r="L9284" t="s">
        <v>23</v>
      </c>
      <c r="M9284" t="s">
        <v>56</v>
      </c>
      <c r="N9284" t="s">
        <v>57</v>
      </c>
    </row>
    <row r="9285" spans="1:14" x14ac:dyDescent="0.25">
      <c r="A9285">
        <v>9284</v>
      </c>
      <c r="B9285">
        <v>4066</v>
      </c>
      <c r="C9285">
        <f>1/COUNTIF(B:B, B9285)</f>
        <v>1</v>
      </c>
      <c r="D9285" t="s">
        <v>80</v>
      </c>
      <c r="E9285">
        <v>1</v>
      </c>
      <c r="F9285" s="1">
        <v>42073</v>
      </c>
      <c r="G9285" s="1" t="str">
        <f t="shared" si="145"/>
        <v>Tuesday</v>
      </c>
      <c r="H9285" s="2">
        <v>0.53525462962962966</v>
      </c>
      <c r="I9285">
        <v>12</v>
      </c>
      <c r="J9285">
        <v>12</v>
      </c>
      <c r="K9285" t="s">
        <v>177</v>
      </c>
      <c r="L9285" t="s">
        <v>12</v>
      </c>
      <c r="M9285" t="s">
        <v>81</v>
      </c>
      <c r="N9285" t="s">
        <v>82</v>
      </c>
    </row>
    <row r="9286" spans="1:14" x14ac:dyDescent="0.25">
      <c r="A9286">
        <v>9285</v>
      </c>
      <c r="B9286">
        <v>4067</v>
      </c>
      <c r="C9286">
        <f>1/COUNTIF(B:B, B9286)</f>
        <v>1</v>
      </c>
      <c r="D9286" t="s">
        <v>152</v>
      </c>
      <c r="E9286">
        <v>1</v>
      </c>
      <c r="F9286" s="1">
        <v>42073</v>
      </c>
      <c r="G9286" s="1" t="str">
        <f t="shared" si="145"/>
        <v>Tuesday</v>
      </c>
      <c r="H9286" s="2">
        <v>0.53721064814814812</v>
      </c>
      <c r="I9286">
        <v>12</v>
      </c>
      <c r="J9286">
        <v>12</v>
      </c>
      <c r="K9286" t="s">
        <v>177</v>
      </c>
      <c r="L9286" t="s">
        <v>19</v>
      </c>
      <c r="M9286" t="s">
        <v>106</v>
      </c>
      <c r="N9286" t="s">
        <v>107</v>
      </c>
    </row>
    <row r="9287" spans="1:14" x14ac:dyDescent="0.25">
      <c r="A9287">
        <v>9286</v>
      </c>
      <c r="B9287">
        <v>4068</v>
      </c>
      <c r="C9287">
        <f>1/COUNTIF(B:B, B9287)</f>
        <v>0.25</v>
      </c>
      <c r="D9287" t="s">
        <v>80</v>
      </c>
      <c r="E9287">
        <v>1</v>
      </c>
      <c r="F9287" s="1">
        <v>42073</v>
      </c>
      <c r="G9287" s="1" t="str">
        <f t="shared" si="145"/>
        <v>Tuesday</v>
      </c>
      <c r="H9287" s="2">
        <v>0.53935185185185186</v>
      </c>
      <c r="I9287">
        <v>12</v>
      </c>
      <c r="J9287">
        <v>12</v>
      </c>
      <c r="K9287" t="s">
        <v>177</v>
      </c>
      <c r="L9287" t="s">
        <v>12</v>
      </c>
      <c r="M9287" t="s">
        <v>81</v>
      </c>
      <c r="N9287" t="s">
        <v>82</v>
      </c>
    </row>
    <row r="9288" spans="1:14" x14ac:dyDescent="0.25">
      <c r="A9288">
        <v>9287</v>
      </c>
      <c r="B9288">
        <v>4068</v>
      </c>
      <c r="C9288">
        <f>1/COUNTIF(B:B, B9288)</f>
        <v>0.25</v>
      </c>
      <c r="D9288" t="s">
        <v>130</v>
      </c>
      <c r="E9288">
        <v>1</v>
      </c>
      <c r="F9288" s="1">
        <v>42073</v>
      </c>
      <c r="G9288" s="1" t="str">
        <f t="shared" si="145"/>
        <v>Tuesday</v>
      </c>
      <c r="H9288" s="2">
        <v>0.53935185185185186</v>
      </c>
      <c r="I9288">
        <v>16.75</v>
      </c>
      <c r="J9288">
        <v>16.75</v>
      </c>
      <c r="K9288" t="s">
        <v>175</v>
      </c>
      <c r="L9288" t="s">
        <v>30</v>
      </c>
      <c r="M9288" t="s">
        <v>120</v>
      </c>
      <c r="N9288" t="s">
        <v>121</v>
      </c>
    </row>
    <row r="9289" spans="1:14" x14ac:dyDescent="0.25">
      <c r="A9289">
        <v>9288</v>
      </c>
      <c r="B9289">
        <v>4068</v>
      </c>
      <c r="C9289">
        <f>1/COUNTIF(B:B, B9289)</f>
        <v>0.25</v>
      </c>
      <c r="D9289" t="s">
        <v>158</v>
      </c>
      <c r="E9289">
        <v>1</v>
      </c>
      <c r="F9289" s="1">
        <v>42073</v>
      </c>
      <c r="G9289" s="1" t="str">
        <f t="shared" si="145"/>
        <v>Tuesday</v>
      </c>
      <c r="H9289" s="2">
        <v>0.53935185185185186</v>
      </c>
      <c r="I9289">
        <v>16</v>
      </c>
      <c r="J9289">
        <v>16</v>
      </c>
      <c r="K9289" t="s">
        <v>175</v>
      </c>
      <c r="L9289" t="s">
        <v>12</v>
      </c>
      <c r="M9289" t="s">
        <v>90</v>
      </c>
      <c r="N9289" t="s">
        <v>91</v>
      </c>
    </row>
    <row r="9290" spans="1:14" x14ac:dyDescent="0.25">
      <c r="A9290">
        <v>9289</v>
      </c>
      <c r="B9290">
        <v>4068</v>
      </c>
      <c r="C9290">
        <f>1/COUNTIF(B:B, B9290)</f>
        <v>0.25</v>
      </c>
      <c r="D9290" t="s">
        <v>157</v>
      </c>
      <c r="E9290">
        <v>1</v>
      </c>
      <c r="F9290" s="1">
        <v>42073</v>
      </c>
      <c r="G9290" s="1" t="str">
        <f t="shared" si="145"/>
        <v>Tuesday</v>
      </c>
      <c r="H9290" s="2">
        <v>0.53935185185185186</v>
      </c>
      <c r="I9290">
        <v>16</v>
      </c>
      <c r="J9290">
        <v>16</v>
      </c>
      <c r="K9290" t="s">
        <v>175</v>
      </c>
      <c r="L9290" t="s">
        <v>19</v>
      </c>
      <c r="M9290" t="s">
        <v>106</v>
      </c>
      <c r="N9290" t="s">
        <v>107</v>
      </c>
    </row>
    <row r="9291" spans="1:14" x14ac:dyDescent="0.25">
      <c r="A9291">
        <v>9290</v>
      </c>
      <c r="B9291">
        <v>4069</v>
      </c>
      <c r="C9291">
        <f>1/COUNTIF(B:B, B9291)</f>
        <v>1</v>
      </c>
      <c r="D9291" t="s">
        <v>95</v>
      </c>
      <c r="E9291">
        <v>1</v>
      </c>
      <c r="F9291" s="1">
        <v>42073</v>
      </c>
      <c r="G9291" s="1" t="str">
        <f t="shared" si="145"/>
        <v>Tuesday</v>
      </c>
      <c r="H9291" s="2">
        <v>0.54484953703703709</v>
      </c>
      <c r="I9291">
        <v>14.75</v>
      </c>
      <c r="J9291">
        <v>14.75</v>
      </c>
      <c r="K9291" t="s">
        <v>175</v>
      </c>
      <c r="L9291" t="s">
        <v>19</v>
      </c>
      <c r="M9291" t="s">
        <v>87</v>
      </c>
      <c r="N9291" t="s">
        <v>88</v>
      </c>
    </row>
    <row r="9292" spans="1:14" x14ac:dyDescent="0.25">
      <c r="A9292">
        <v>9291</v>
      </c>
      <c r="B9292">
        <v>4070</v>
      </c>
      <c r="C9292">
        <f>1/COUNTIF(B:B, B9292)</f>
        <v>0.5</v>
      </c>
      <c r="D9292" t="s">
        <v>46</v>
      </c>
      <c r="E9292">
        <v>1</v>
      </c>
      <c r="F9292" s="1">
        <v>42073</v>
      </c>
      <c r="G9292" s="1" t="str">
        <f t="shared" si="145"/>
        <v>Tuesday</v>
      </c>
      <c r="H9292" s="2">
        <v>0.54829861111111111</v>
      </c>
      <c r="I9292">
        <v>12</v>
      </c>
      <c r="J9292">
        <v>12</v>
      </c>
      <c r="K9292" t="s">
        <v>177</v>
      </c>
      <c r="L9292" t="s">
        <v>12</v>
      </c>
      <c r="M9292" t="s">
        <v>16</v>
      </c>
      <c r="N9292" t="s">
        <v>17</v>
      </c>
    </row>
    <row r="9293" spans="1:14" x14ac:dyDescent="0.25">
      <c r="A9293">
        <v>9292</v>
      </c>
      <c r="B9293">
        <v>4070</v>
      </c>
      <c r="C9293">
        <f>1/COUNTIF(B:B, B9293)</f>
        <v>0.5</v>
      </c>
      <c r="D9293" t="s">
        <v>64</v>
      </c>
      <c r="E9293">
        <v>1</v>
      </c>
      <c r="F9293" s="1">
        <v>42073</v>
      </c>
      <c r="G9293" s="1" t="str">
        <f t="shared" si="145"/>
        <v>Tuesday</v>
      </c>
      <c r="H9293" s="2">
        <v>0.54829861111111111</v>
      </c>
      <c r="I9293">
        <v>20.25</v>
      </c>
      <c r="J9293">
        <v>20.25</v>
      </c>
      <c r="K9293" t="s">
        <v>176</v>
      </c>
      <c r="L9293" t="s">
        <v>19</v>
      </c>
      <c r="M9293" t="s">
        <v>27</v>
      </c>
      <c r="N9293" t="s">
        <v>28</v>
      </c>
    </row>
    <row r="9294" spans="1:14" x14ac:dyDescent="0.25">
      <c r="A9294">
        <v>9293</v>
      </c>
      <c r="B9294">
        <v>4071</v>
      </c>
      <c r="C9294">
        <f>1/COUNTIF(B:B, B9294)</f>
        <v>1</v>
      </c>
      <c r="D9294" t="s">
        <v>134</v>
      </c>
      <c r="E9294">
        <v>1</v>
      </c>
      <c r="F9294" s="1">
        <v>42073</v>
      </c>
      <c r="G9294" s="1" t="str">
        <f t="shared" si="145"/>
        <v>Tuesday</v>
      </c>
      <c r="H9294" s="2">
        <v>0.54967592592592596</v>
      </c>
      <c r="I9294">
        <v>20.5</v>
      </c>
      <c r="J9294">
        <v>20.5</v>
      </c>
      <c r="K9294" t="s">
        <v>176</v>
      </c>
      <c r="L9294" t="s">
        <v>12</v>
      </c>
      <c r="M9294" t="s">
        <v>16</v>
      </c>
      <c r="N9294" t="s">
        <v>17</v>
      </c>
    </row>
    <row r="9295" spans="1:14" x14ac:dyDescent="0.25">
      <c r="A9295">
        <v>9294</v>
      </c>
      <c r="B9295">
        <v>4072</v>
      </c>
      <c r="C9295">
        <f>1/COUNTIF(B:B, B9295)</f>
        <v>0.25</v>
      </c>
      <c r="D9295" t="s">
        <v>72</v>
      </c>
      <c r="E9295">
        <v>1</v>
      </c>
      <c r="F9295" s="1">
        <v>42073</v>
      </c>
      <c r="G9295" s="1" t="str">
        <f t="shared" si="145"/>
        <v>Tuesday</v>
      </c>
      <c r="H9295" s="2">
        <v>0.5554513888888889</v>
      </c>
      <c r="I9295">
        <v>16.75</v>
      </c>
      <c r="J9295">
        <v>16.75</v>
      </c>
      <c r="K9295" t="s">
        <v>175</v>
      </c>
      <c r="L9295" t="s">
        <v>30</v>
      </c>
      <c r="M9295" t="s">
        <v>70</v>
      </c>
      <c r="N9295" t="s">
        <v>71</v>
      </c>
    </row>
    <row r="9296" spans="1:14" x14ac:dyDescent="0.25">
      <c r="A9296">
        <v>9295</v>
      </c>
      <c r="B9296">
        <v>4072</v>
      </c>
      <c r="C9296">
        <f>1/COUNTIF(B:B, B9296)</f>
        <v>0.25</v>
      </c>
      <c r="D9296" t="s">
        <v>15</v>
      </c>
      <c r="E9296">
        <v>1</v>
      </c>
      <c r="F9296" s="1">
        <v>42073</v>
      </c>
      <c r="G9296" s="1" t="str">
        <f t="shared" si="145"/>
        <v>Tuesday</v>
      </c>
      <c r="H9296" s="2">
        <v>0.5554513888888889</v>
      </c>
      <c r="I9296">
        <v>16</v>
      </c>
      <c r="J9296">
        <v>16</v>
      </c>
      <c r="K9296" t="s">
        <v>175</v>
      </c>
      <c r="L9296" t="s">
        <v>12</v>
      </c>
      <c r="M9296" t="s">
        <v>16</v>
      </c>
      <c r="N9296" t="s">
        <v>17</v>
      </c>
    </row>
    <row r="9297" spans="1:14" x14ac:dyDescent="0.25">
      <c r="A9297">
        <v>9296</v>
      </c>
      <c r="B9297">
        <v>4072</v>
      </c>
      <c r="C9297">
        <f>1/COUNTIF(B:B, B9297)</f>
        <v>0.25</v>
      </c>
      <c r="D9297" t="s">
        <v>154</v>
      </c>
      <c r="E9297">
        <v>1</v>
      </c>
      <c r="F9297" s="1">
        <v>42073</v>
      </c>
      <c r="G9297" s="1" t="str">
        <f t="shared" si="145"/>
        <v>Tuesday</v>
      </c>
      <c r="H9297" s="2">
        <v>0.5554513888888889</v>
      </c>
      <c r="I9297">
        <v>16.75</v>
      </c>
      <c r="J9297">
        <v>16.75</v>
      </c>
      <c r="K9297" t="s">
        <v>175</v>
      </c>
      <c r="L9297" t="s">
        <v>19</v>
      </c>
      <c r="M9297" t="s">
        <v>97</v>
      </c>
      <c r="N9297" t="s">
        <v>98</v>
      </c>
    </row>
    <row r="9298" spans="1:14" x14ac:dyDescent="0.25">
      <c r="A9298">
        <v>9297</v>
      </c>
      <c r="B9298">
        <v>4072</v>
      </c>
      <c r="C9298">
        <f>1/COUNTIF(B:B, B9298)</f>
        <v>0.25</v>
      </c>
      <c r="D9298" t="s">
        <v>157</v>
      </c>
      <c r="E9298">
        <v>1</v>
      </c>
      <c r="F9298" s="1">
        <v>42073</v>
      </c>
      <c r="G9298" s="1" t="str">
        <f t="shared" si="145"/>
        <v>Tuesday</v>
      </c>
      <c r="H9298" s="2">
        <v>0.5554513888888889</v>
      </c>
      <c r="I9298">
        <v>16</v>
      </c>
      <c r="J9298">
        <v>16</v>
      </c>
      <c r="K9298" t="s">
        <v>175</v>
      </c>
      <c r="L9298" t="s">
        <v>19</v>
      </c>
      <c r="M9298" t="s">
        <v>106</v>
      </c>
      <c r="N9298" t="s">
        <v>107</v>
      </c>
    </row>
    <row r="9299" spans="1:14" x14ac:dyDescent="0.25">
      <c r="A9299">
        <v>9298</v>
      </c>
      <c r="B9299">
        <v>4073</v>
      </c>
      <c r="C9299">
        <f>1/COUNTIF(B:B, B9299)</f>
        <v>0.33333333333333331</v>
      </c>
      <c r="D9299" t="s">
        <v>86</v>
      </c>
      <c r="E9299">
        <v>1</v>
      </c>
      <c r="F9299" s="1">
        <v>42073</v>
      </c>
      <c r="G9299" s="1" t="str">
        <f t="shared" si="145"/>
        <v>Tuesday</v>
      </c>
      <c r="H9299" s="2">
        <v>0.55928240740740742</v>
      </c>
      <c r="I9299">
        <v>17.950000762939453</v>
      </c>
      <c r="J9299">
        <v>17.950000762939453</v>
      </c>
      <c r="K9299" t="s">
        <v>176</v>
      </c>
      <c r="L9299" t="s">
        <v>19</v>
      </c>
      <c r="M9299" t="s">
        <v>87</v>
      </c>
      <c r="N9299" t="s">
        <v>88</v>
      </c>
    </row>
    <row r="9300" spans="1:14" x14ac:dyDescent="0.25">
      <c r="A9300">
        <v>9299</v>
      </c>
      <c r="B9300">
        <v>4073</v>
      </c>
      <c r="C9300">
        <f>1/COUNTIF(B:B, B9300)</f>
        <v>0.33333333333333331</v>
      </c>
      <c r="D9300" t="s">
        <v>131</v>
      </c>
      <c r="E9300">
        <v>1</v>
      </c>
      <c r="F9300" s="1">
        <v>42073</v>
      </c>
      <c r="G9300" s="1" t="str">
        <f t="shared" si="145"/>
        <v>Tuesday</v>
      </c>
      <c r="H9300" s="2">
        <v>0.55928240740740742</v>
      </c>
      <c r="I9300">
        <v>20.75</v>
      </c>
      <c r="J9300">
        <v>20.75</v>
      </c>
      <c r="K9300" t="s">
        <v>176</v>
      </c>
      <c r="L9300" t="s">
        <v>23</v>
      </c>
      <c r="M9300" t="s">
        <v>103</v>
      </c>
      <c r="N9300" t="s">
        <v>104</v>
      </c>
    </row>
    <row r="9301" spans="1:14" x14ac:dyDescent="0.25">
      <c r="A9301">
        <v>9300</v>
      </c>
      <c r="B9301">
        <v>4073</v>
      </c>
      <c r="C9301">
        <f>1/COUNTIF(B:B, B9301)</f>
        <v>0.33333333333333331</v>
      </c>
      <c r="D9301" t="s">
        <v>61</v>
      </c>
      <c r="E9301">
        <v>1</v>
      </c>
      <c r="F9301" s="1">
        <v>42073</v>
      </c>
      <c r="G9301" s="1" t="str">
        <f t="shared" si="145"/>
        <v>Tuesday</v>
      </c>
      <c r="H9301" s="2">
        <v>0.55928240740740742</v>
      </c>
      <c r="I9301">
        <v>12</v>
      </c>
      <c r="J9301">
        <v>12</v>
      </c>
      <c r="K9301" t="s">
        <v>177</v>
      </c>
      <c r="L9301" t="s">
        <v>19</v>
      </c>
      <c r="M9301" t="s">
        <v>62</v>
      </c>
      <c r="N9301" t="s">
        <v>63</v>
      </c>
    </row>
    <row r="9302" spans="1:14" x14ac:dyDescent="0.25">
      <c r="A9302">
        <v>9301</v>
      </c>
      <c r="B9302">
        <v>4074</v>
      </c>
      <c r="C9302">
        <f>1/COUNTIF(B:B, B9302)</f>
        <v>1</v>
      </c>
      <c r="D9302" t="s">
        <v>29</v>
      </c>
      <c r="E9302">
        <v>1</v>
      </c>
      <c r="F9302" s="1">
        <v>42073</v>
      </c>
      <c r="G9302" s="1" t="str">
        <f t="shared" si="145"/>
        <v>Tuesday</v>
      </c>
      <c r="H9302" s="2">
        <v>0.56478009259259254</v>
      </c>
      <c r="I9302">
        <v>20.75</v>
      </c>
      <c r="J9302">
        <v>20.75</v>
      </c>
      <c r="K9302" t="s">
        <v>176</v>
      </c>
      <c r="L9302" t="s">
        <v>30</v>
      </c>
      <c r="M9302" t="s">
        <v>31</v>
      </c>
      <c r="N9302" t="s">
        <v>32</v>
      </c>
    </row>
    <row r="9303" spans="1:14" x14ac:dyDescent="0.25">
      <c r="A9303">
        <v>9302</v>
      </c>
      <c r="B9303">
        <v>4075</v>
      </c>
      <c r="C9303">
        <f>1/COUNTIF(B:B, B9303)</f>
        <v>1</v>
      </c>
      <c r="D9303" t="s">
        <v>153</v>
      </c>
      <c r="E9303">
        <v>1</v>
      </c>
      <c r="F9303" s="1">
        <v>42073</v>
      </c>
      <c r="G9303" s="1" t="str">
        <f t="shared" si="145"/>
        <v>Tuesday</v>
      </c>
      <c r="H9303" s="2">
        <v>0.57057870370370367</v>
      </c>
      <c r="I9303">
        <v>16.5</v>
      </c>
      <c r="J9303">
        <v>16.5</v>
      </c>
      <c r="K9303" t="s">
        <v>175</v>
      </c>
      <c r="L9303" t="s">
        <v>23</v>
      </c>
      <c r="M9303" t="s">
        <v>56</v>
      </c>
      <c r="N9303" t="s">
        <v>57</v>
      </c>
    </row>
    <row r="9304" spans="1:14" x14ac:dyDescent="0.25">
      <c r="A9304">
        <v>9303</v>
      </c>
      <c r="B9304">
        <v>4076</v>
      </c>
      <c r="C9304">
        <f>1/COUNTIF(B:B, B9304)</f>
        <v>0.5</v>
      </c>
      <c r="D9304" t="s">
        <v>37</v>
      </c>
      <c r="E9304">
        <v>1</v>
      </c>
      <c r="F9304" s="1">
        <v>42073</v>
      </c>
      <c r="G9304" s="1" t="str">
        <f t="shared" si="145"/>
        <v>Tuesday</v>
      </c>
      <c r="H9304" s="2">
        <v>0.57216435185185188</v>
      </c>
      <c r="I9304">
        <v>12.75</v>
      </c>
      <c r="J9304">
        <v>12.75</v>
      </c>
      <c r="K9304" t="s">
        <v>177</v>
      </c>
      <c r="L9304" t="s">
        <v>30</v>
      </c>
      <c r="M9304" t="s">
        <v>38</v>
      </c>
      <c r="N9304" t="s">
        <v>39</v>
      </c>
    </row>
    <row r="9305" spans="1:14" x14ac:dyDescent="0.25">
      <c r="A9305">
        <v>9304</v>
      </c>
      <c r="B9305">
        <v>4076</v>
      </c>
      <c r="C9305">
        <f>1/COUNTIF(B:B, B9305)</f>
        <v>0.5</v>
      </c>
      <c r="D9305" t="s">
        <v>95</v>
      </c>
      <c r="E9305">
        <v>1</v>
      </c>
      <c r="F9305" s="1">
        <v>42073</v>
      </c>
      <c r="G9305" s="1" t="str">
        <f t="shared" si="145"/>
        <v>Tuesday</v>
      </c>
      <c r="H9305" s="2">
        <v>0.57216435185185188</v>
      </c>
      <c r="I9305">
        <v>14.75</v>
      </c>
      <c r="J9305">
        <v>14.75</v>
      </c>
      <c r="K9305" t="s">
        <v>175</v>
      </c>
      <c r="L9305" t="s">
        <v>19</v>
      </c>
      <c r="M9305" t="s">
        <v>87</v>
      </c>
      <c r="N9305" t="s">
        <v>88</v>
      </c>
    </row>
    <row r="9306" spans="1:14" x14ac:dyDescent="0.25">
      <c r="A9306">
        <v>9305</v>
      </c>
      <c r="B9306">
        <v>4077</v>
      </c>
      <c r="C9306">
        <f>1/COUNTIF(B:B, B9306)</f>
        <v>0.1111111111111111</v>
      </c>
      <c r="D9306" t="s">
        <v>151</v>
      </c>
      <c r="E9306">
        <v>1</v>
      </c>
      <c r="F9306" s="1">
        <v>42073</v>
      </c>
      <c r="G9306" s="1" t="str">
        <f t="shared" si="145"/>
        <v>Tuesday</v>
      </c>
      <c r="H9306" s="2">
        <v>0.57998842592592592</v>
      </c>
      <c r="I9306">
        <v>12.75</v>
      </c>
      <c r="J9306">
        <v>12.75</v>
      </c>
      <c r="K9306" t="s">
        <v>177</v>
      </c>
      <c r="L9306" t="s">
        <v>30</v>
      </c>
      <c r="M9306" t="s">
        <v>78</v>
      </c>
      <c r="N9306" t="s">
        <v>79</v>
      </c>
    </row>
    <row r="9307" spans="1:14" x14ac:dyDescent="0.25">
      <c r="A9307">
        <v>9306</v>
      </c>
      <c r="B9307">
        <v>4077</v>
      </c>
      <c r="C9307">
        <f>1/COUNTIF(B:B, B9307)</f>
        <v>0.1111111111111111</v>
      </c>
      <c r="D9307" t="s">
        <v>46</v>
      </c>
      <c r="E9307">
        <v>1</v>
      </c>
      <c r="F9307" s="1">
        <v>42073</v>
      </c>
      <c r="G9307" s="1" t="str">
        <f t="shared" si="145"/>
        <v>Tuesday</v>
      </c>
      <c r="H9307" s="2">
        <v>0.57998842592592592</v>
      </c>
      <c r="I9307">
        <v>12</v>
      </c>
      <c r="J9307">
        <v>12</v>
      </c>
      <c r="K9307" t="s">
        <v>177</v>
      </c>
      <c r="L9307" t="s">
        <v>12</v>
      </c>
      <c r="M9307" t="s">
        <v>16</v>
      </c>
      <c r="N9307" t="s">
        <v>17</v>
      </c>
    </row>
    <row r="9308" spans="1:14" x14ac:dyDescent="0.25">
      <c r="A9308">
        <v>9307</v>
      </c>
      <c r="B9308">
        <v>4077</v>
      </c>
      <c r="C9308">
        <f>1/COUNTIF(B:B, B9308)</f>
        <v>0.1111111111111111</v>
      </c>
      <c r="D9308" t="s">
        <v>137</v>
      </c>
      <c r="E9308">
        <v>1</v>
      </c>
      <c r="F9308" s="1">
        <v>42073</v>
      </c>
      <c r="G9308" s="1" t="str">
        <f t="shared" si="145"/>
        <v>Tuesday</v>
      </c>
      <c r="H9308" s="2">
        <v>0.57998842592592592</v>
      </c>
      <c r="I9308">
        <v>16.5</v>
      </c>
      <c r="J9308">
        <v>16.5</v>
      </c>
      <c r="K9308" t="s">
        <v>176</v>
      </c>
      <c r="L9308" t="s">
        <v>12</v>
      </c>
      <c r="M9308" t="s">
        <v>13</v>
      </c>
      <c r="N9308" t="s">
        <v>14</v>
      </c>
    </row>
    <row r="9309" spans="1:14" x14ac:dyDescent="0.25">
      <c r="A9309">
        <v>9308</v>
      </c>
      <c r="B9309">
        <v>4077</v>
      </c>
      <c r="C9309">
        <f>1/COUNTIF(B:B, B9309)</f>
        <v>0.1111111111111111</v>
      </c>
      <c r="D9309" t="s">
        <v>96</v>
      </c>
      <c r="E9309">
        <v>1</v>
      </c>
      <c r="F9309" s="1">
        <v>42073</v>
      </c>
      <c r="G9309" s="1" t="str">
        <f t="shared" si="145"/>
        <v>Tuesday</v>
      </c>
      <c r="H9309" s="2">
        <v>0.57998842592592592</v>
      </c>
      <c r="I9309">
        <v>12.75</v>
      </c>
      <c r="J9309">
        <v>12.75</v>
      </c>
      <c r="K9309" t="s">
        <v>177</v>
      </c>
      <c r="L9309" t="s">
        <v>19</v>
      </c>
      <c r="M9309" t="s">
        <v>97</v>
      </c>
      <c r="N9309" t="s">
        <v>98</v>
      </c>
    </row>
    <row r="9310" spans="1:14" x14ac:dyDescent="0.25">
      <c r="A9310">
        <v>9309</v>
      </c>
      <c r="B9310">
        <v>4077</v>
      </c>
      <c r="C9310">
        <f>1/COUNTIF(B:B, B9310)</f>
        <v>0.1111111111111111</v>
      </c>
      <c r="D9310" t="s">
        <v>26</v>
      </c>
      <c r="E9310">
        <v>1</v>
      </c>
      <c r="F9310" s="1">
        <v>42073</v>
      </c>
      <c r="G9310" s="1" t="str">
        <f t="shared" si="145"/>
        <v>Tuesday</v>
      </c>
      <c r="H9310" s="2">
        <v>0.57998842592592592</v>
      </c>
      <c r="I9310">
        <v>16</v>
      </c>
      <c r="J9310">
        <v>16</v>
      </c>
      <c r="K9310" t="s">
        <v>175</v>
      </c>
      <c r="L9310" t="s">
        <v>19</v>
      </c>
      <c r="M9310" t="s">
        <v>27</v>
      </c>
      <c r="N9310" t="s">
        <v>28</v>
      </c>
    </row>
    <row r="9311" spans="1:14" x14ac:dyDescent="0.25">
      <c r="A9311">
        <v>9310</v>
      </c>
      <c r="B9311">
        <v>4077</v>
      </c>
      <c r="C9311">
        <f>1/COUNTIF(B:B, B9311)</f>
        <v>0.1111111111111111</v>
      </c>
      <c r="D9311" t="s">
        <v>109</v>
      </c>
      <c r="E9311">
        <v>1</v>
      </c>
      <c r="F9311" s="1">
        <v>42073</v>
      </c>
      <c r="G9311" s="1" t="str">
        <f t="shared" si="145"/>
        <v>Tuesday</v>
      </c>
      <c r="H9311" s="2">
        <v>0.57998842592592592</v>
      </c>
      <c r="I9311">
        <v>20.25</v>
      </c>
      <c r="J9311">
        <v>20.25</v>
      </c>
      <c r="K9311" t="s">
        <v>176</v>
      </c>
      <c r="L9311" t="s">
        <v>23</v>
      </c>
      <c r="M9311" t="s">
        <v>110</v>
      </c>
      <c r="N9311" t="s">
        <v>111</v>
      </c>
    </row>
    <row r="9312" spans="1:14" x14ac:dyDescent="0.25">
      <c r="A9312">
        <v>9311</v>
      </c>
      <c r="B9312">
        <v>4077</v>
      </c>
      <c r="C9312">
        <f>1/COUNTIF(B:B, B9312)</f>
        <v>0.1111111111111111</v>
      </c>
      <c r="D9312" t="s">
        <v>58</v>
      </c>
      <c r="E9312">
        <v>1</v>
      </c>
      <c r="F9312" s="1">
        <v>42073</v>
      </c>
      <c r="G9312" s="1" t="str">
        <f t="shared" si="145"/>
        <v>Tuesday</v>
      </c>
      <c r="H9312" s="2">
        <v>0.57998842592592592</v>
      </c>
      <c r="I9312">
        <v>20.75</v>
      </c>
      <c r="J9312">
        <v>20.75</v>
      </c>
      <c r="K9312" t="s">
        <v>176</v>
      </c>
      <c r="L9312" t="s">
        <v>19</v>
      </c>
      <c r="M9312" t="s">
        <v>59</v>
      </c>
      <c r="N9312" t="s">
        <v>60</v>
      </c>
    </row>
    <row r="9313" spans="1:14" x14ac:dyDescent="0.25">
      <c r="A9313">
        <v>9312</v>
      </c>
      <c r="B9313">
        <v>4077</v>
      </c>
      <c r="C9313">
        <f>1/COUNTIF(B:B, B9313)</f>
        <v>0.1111111111111111</v>
      </c>
      <c r="D9313" t="s">
        <v>29</v>
      </c>
      <c r="E9313">
        <v>1</v>
      </c>
      <c r="F9313" s="1">
        <v>42073</v>
      </c>
      <c r="G9313" s="1" t="str">
        <f t="shared" si="145"/>
        <v>Tuesday</v>
      </c>
      <c r="H9313" s="2">
        <v>0.57998842592592592</v>
      </c>
      <c r="I9313">
        <v>20.75</v>
      </c>
      <c r="J9313">
        <v>20.75</v>
      </c>
      <c r="K9313" t="s">
        <v>176</v>
      </c>
      <c r="L9313" t="s">
        <v>30</v>
      </c>
      <c r="M9313" t="s">
        <v>31</v>
      </c>
      <c r="N9313" t="s">
        <v>32</v>
      </c>
    </row>
    <row r="9314" spans="1:14" x14ac:dyDescent="0.25">
      <c r="A9314">
        <v>9313</v>
      </c>
      <c r="B9314">
        <v>4077</v>
      </c>
      <c r="C9314">
        <f>1/COUNTIF(B:B, B9314)</f>
        <v>0.1111111111111111</v>
      </c>
      <c r="D9314" t="s">
        <v>149</v>
      </c>
      <c r="E9314">
        <v>1</v>
      </c>
      <c r="F9314" s="1">
        <v>42073</v>
      </c>
      <c r="G9314" s="1" t="str">
        <f t="shared" si="145"/>
        <v>Tuesday</v>
      </c>
      <c r="H9314" s="2">
        <v>0.57998842592592592</v>
      </c>
      <c r="I9314">
        <v>16</v>
      </c>
      <c r="J9314">
        <v>16</v>
      </c>
      <c r="K9314" t="s">
        <v>175</v>
      </c>
      <c r="L9314" t="s">
        <v>19</v>
      </c>
      <c r="M9314" t="s">
        <v>62</v>
      </c>
      <c r="N9314" t="s">
        <v>63</v>
      </c>
    </row>
    <row r="9315" spans="1:14" x14ac:dyDescent="0.25">
      <c r="A9315">
        <v>9314</v>
      </c>
      <c r="B9315">
        <v>4078</v>
      </c>
      <c r="C9315">
        <f>1/COUNTIF(B:B, B9315)</f>
        <v>0.25</v>
      </c>
      <c r="D9315" t="s">
        <v>86</v>
      </c>
      <c r="E9315">
        <v>1</v>
      </c>
      <c r="F9315" s="1">
        <v>42073</v>
      </c>
      <c r="G9315" s="1" t="str">
        <f t="shared" si="145"/>
        <v>Tuesday</v>
      </c>
      <c r="H9315" s="2">
        <v>0.58797453703703706</v>
      </c>
      <c r="I9315">
        <v>17.950000762939453</v>
      </c>
      <c r="J9315">
        <v>17.950000762939453</v>
      </c>
      <c r="K9315" t="s">
        <v>176</v>
      </c>
      <c r="L9315" t="s">
        <v>19</v>
      </c>
      <c r="M9315" t="s">
        <v>87</v>
      </c>
      <c r="N9315" t="s">
        <v>88</v>
      </c>
    </row>
    <row r="9316" spans="1:14" x14ac:dyDescent="0.25">
      <c r="A9316">
        <v>9315</v>
      </c>
      <c r="B9316">
        <v>4078</v>
      </c>
      <c r="C9316">
        <f>1/COUNTIF(B:B, B9316)</f>
        <v>0.25</v>
      </c>
      <c r="D9316" t="s">
        <v>128</v>
      </c>
      <c r="E9316">
        <v>1</v>
      </c>
      <c r="F9316" s="1">
        <v>42073</v>
      </c>
      <c r="G9316" s="1" t="str">
        <f t="shared" si="145"/>
        <v>Tuesday</v>
      </c>
      <c r="H9316" s="2">
        <v>0.58797453703703706</v>
      </c>
      <c r="I9316">
        <v>10.5</v>
      </c>
      <c r="J9316">
        <v>10.5</v>
      </c>
      <c r="K9316" t="s">
        <v>177</v>
      </c>
      <c r="L9316" t="s">
        <v>12</v>
      </c>
      <c r="M9316" t="s">
        <v>13</v>
      </c>
      <c r="N9316" t="s">
        <v>14</v>
      </c>
    </row>
    <row r="9317" spans="1:14" x14ac:dyDescent="0.25">
      <c r="A9317">
        <v>9316</v>
      </c>
      <c r="B9317">
        <v>4078</v>
      </c>
      <c r="C9317">
        <f>1/COUNTIF(B:B, B9317)</f>
        <v>0.25</v>
      </c>
      <c r="D9317" t="s">
        <v>115</v>
      </c>
      <c r="E9317">
        <v>1</v>
      </c>
      <c r="F9317" s="1">
        <v>42073</v>
      </c>
      <c r="G9317" s="1" t="str">
        <f t="shared" si="145"/>
        <v>Tuesday</v>
      </c>
      <c r="H9317" s="2">
        <v>0.58797453703703706</v>
      </c>
      <c r="I9317">
        <v>12.5</v>
      </c>
      <c r="J9317">
        <v>12.5</v>
      </c>
      <c r="K9317" t="s">
        <v>175</v>
      </c>
      <c r="L9317" t="s">
        <v>12</v>
      </c>
      <c r="M9317" t="s">
        <v>74</v>
      </c>
      <c r="N9317" t="s">
        <v>75</v>
      </c>
    </row>
    <row r="9318" spans="1:14" x14ac:dyDescent="0.25">
      <c r="A9318">
        <v>9317</v>
      </c>
      <c r="B9318">
        <v>4078</v>
      </c>
      <c r="C9318">
        <f>1/COUNTIF(B:B, B9318)</f>
        <v>0.25</v>
      </c>
      <c r="D9318" t="s">
        <v>61</v>
      </c>
      <c r="E9318">
        <v>1</v>
      </c>
      <c r="F9318" s="1">
        <v>42073</v>
      </c>
      <c r="G9318" s="1" t="str">
        <f t="shared" si="145"/>
        <v>Tuesday</v>
      </c>
      <c r="H9318" s="2">
        <v>0.58797453703703706</v>
      </c>
      <c r="I9318">
        <v>12</v>
      </c>
      <c r="J9318">
        <v>12</v>
      </c>
      <c r="K9318" t="s">
        <v>177</v>
      </c>
      <c r="L9318" t="s">
        <v>19</v>
      </c>
      <c r="M9318" t="s">
        <v>62</v>
      </c>
      <c r="N9318" t="s">
        <v>63</v>
      </c>
    </row>
    <row r="9319" spans="1:14" x14ac:dyDescent="0.25">
      <c r="A9319">
        <v>9318</v>
      </c>
      <c r="B9319">
        <v>4079</v>
      </c>
      <c r="C9319">
        <f>1/COUNTIF(B:B, B9319)</f>
        <v>1</v>
      </c>
      <c r="D9319" t="s">
        <v>68</v>
      </c>
      <c r="E9319">
        <v>1</v>
      </c>
      <c r="F9319" s="1">
        <v>42073</v>
      </c>
      <c r="G9319" s="1" t="str">
        <f t="shared" si="145"/>
        <v>Tuesday</v>
      </c>
      <c r="H9319" s="2">
        <v>0.6088541666666667</v>
      </c>
      <c r="I9319">
        <v>20.75</v>
      </c>
      <c r="J9319">
        <v>20.75</v>
      </c>
      <c r="K9319" t="s">
        <v>176</v>
      </c>
      <c r="L9319" t="s">
        <v>30</v>
      </c>
      <c r="M9319" t="s">
        <v>38</v>
      </c>
      <c r="N9319" t="s">
        <v>39</v>
      </c>
    </row>
    <row r="9320" spans="1:14" x14ac:dyDescent="0.25">
      <c r="A9320">
        <v>9319</v>
      </c>
      <c r="B9320">
        <v>4080</v>
      </c>
      <c r="C9320">
        <f>1/COUNTIF(B:B, B9320)</f>
        <v>0.5</v>
      </c>
      <c r="D9320" t="s">
        <v>15</v>
      </c>
      <c r="E9320">
        <v>1</v>
      </c>
      <c r="F9320" s="1">
        <v>42073</v>
      </c>
      <c r="G9320" s="1" t="str">
        <f t="shared" si="145"/>
        <v>Tuesday</v>
      </c>
      <c r="H9320" s="2">
        <v>0.609837962962963</v>
      </c>
      <c r="I9320">
        <v>16</v>
      </c>
      <c r="J9320">
        <v>16</v>
      </c>
      <c r="K9320" t="s">
        <v>175</v>
      </c>
      <c r="L9320" t="s">
        <v>12</v>
      </c>
      <c r="M9320" t="s">
        <v>16</v>
      </c>
      <c r="N9320" t="s">
        <v>17</v>
      </c>
    </row>
    <row r="9321" spans="1:14" x14ac:dyDescent="0.25">
      <c r="A9321">
        <v>9320</v>
      </c>
      <c r="B9321">
        <v>4080</v>
      </c>
      <c r="C9321">
        <f>1/COUNTIF(B:B, B9321)</f>
        <v>0.5</v>
      </c>
      <c r="D9321" t="s">
        <v>40</v>
      </c>
      <c r="E9321">
        <v>1</v>
      </c>
      <c r="F9321" s="1">
        <v>42073</v>
      </c>
      <c r="G9321" s="1" t="str">
        <f t="shared" si="145"/>
        <v>Tuesday</v>
      </c>
      <c r="H9321" s="2">
        <v>0.609837962962963</v>
      </c>
      <c r="I9321">
        <v>12</v>
      </c>
      <c r="J9321">
        <v>12</v>
      </c>
      <c r="K9321" t="s">
        <v>177</v>
      </c>
      <c r="L9321" t="s">
        <v>12</v>
      </c>
      <c r="M9321" t="s">
        <v>41</v>
      </c>
      <c r="N9321" t="s">
        <v>42</v>
      </c>
    </row>
    <row r="9322" spans="1:14" x14ac:dyDescent="0.25">
      <c r="A9322">
        <v>9321</v>
      </c>
      <c r="B9322">
        <v>4081</v>
      </c>
      <c r="C9322">
        <f>1/COUNTIF(B:B, B9322)</f>
        <v>1</v>
      </c>
      <c r="D9322" t="s">
        <v>65</v>
      </c>
      <c r="E9322">
        <v>1</v>
      </c>
      <c r="F9322" s="1">
        <v>42073</v>
      </c>
      <c r="G9322" s="1" t="str">
        <f t="shared" si="145"/>
        <v>Tuesday</v>
      </c>
      <c r="H9322" s="2">
        <v>0.61226851851851849</v>
      </c>
      <c r="I9322">
        <v>20.75</v>
      </c>
      <c r="J9322">
        <v>20.75</v>
      </c>
      <c r="K9322" t="s">
        <v>176</v>
      </c>
      <c r="L9322" t="s">
        <v>30</v>
      </c>
      <c r="M9322" t="s">
        <v>66</v>
      </c>
      <c r="N9322" t="s">
        <v>67</v>
      </c>
    </row>
    <row r="9323" spans="1:14" x14ac:dyDescent="0.25">
      <c r="A9323">
        <v>9322</v>
      </c>
      <c r="B9323">
        <v>4082</v>
      </c>
      <c r="C9323">
        <f>1/COUNTIF(B:B, B9323)</f>
        <v>0.5</v>
      </c>
      <c r="D9323" t="s">
        <v>114</v>
      </c>
      <c r="E9323">
        <v>1</v>
      </c>
      <c r="F9323" s="1">
        <v>42073</v>
      </c>
      <c r="G9323" s="1" t="str">
        <f t="shared" si="145"/>
        <v>Tuesday</v>
      </c>
      <c r="H9323" s="2">
        <v>0.62030092592592589</v>
      </c>
      <c r="I9323">
        <v>16.75</v>
      </c>
      <c r="J9323">
        <v>16.75</v>
      </c>
      <c r="K9323" t="s">
        <v>175</v>
      </c>
      <c r="L9323" t="s">
        <v>30</v>
      </c>
      <c r="M9323" t="s">
        <v>38</v>
      </c>
      <c r="N9323" t="s">
        <v>39</v>
      </c>
    </row>
    <row r="9324" spans="1:14" x14ac:dyDescent="0.25">
      <c r="A9324">
        <v>9323</v>
      </c>
      <c r="B9324">
        <v>4082</v>
      </c>
      <c r="C9324">
        <f>1/COUNTIF(B:B, B9324)</f>
        <v>0.5</v>
      </c>
      <c r="D9324" t="s">
        <v>138</v>
      </c>
      <c r="E9324">
        <v>1</v>
      </c>
      <c r="F9324" s="1">
        <v>42073</v>
      </c>
      <c r="G9324" s="1" t="str">
        <f t="shared" si="145"/>
        <v>Tuesday</v>
      </c>
      <c r="H9324" s="2">
        <v>0.62030092592592589</v>
      </c>
      <c r="I9324">
        <v>11</v>
      </c>
      <c r="J9324">
        <v>11</v>
      </c>
      <c r="K9324" t="s">
        <v>177</v>
      </c>
      <c r="L9324" t="s">
        <v>12</v>
      </c>
      <c r="M9324" t="s">
        <v>126</v>
      </c>
      <c r="N9324" t="s">
        <v>127</v>
      </c>
    </row>
    <row r="9325" spans="1:14" x14ac:dyDescent="0.25">
      <c r="A9325">
        <v>9324</v>
      </c>
      <c r="B9325">
        <v>4083</v>
      </c>
      <c r="C9325">
        <f>1/COUNTIF(B:B, B9325)</f>
        <v>0.33333333333333331</v>
      </c>
      <c r="D9325" t="s">
        <v>46</v>
      </c>
      <c r="E9325">
        <v>1</v>
      </c>
      <c r="F9325" s="1">
        <v>42073</v>
      </c>
      <c r="G9325" s="1" t="str">
        <f t="shared" si="145"/>
        <v>Tuesday</v>
      </c>
      <c r="H9325" s="2">
        <v>0.62072916666666667</v>
      </c>
      <c r="I9325">
        <v>12</v>
      </c>
      <c r="J9325">
        <v>12</v>
      </c>
      <c r="K9325" t="s">
        <v>177</v>
      </c>
      <c r="L9325" t="s">
        <v>12</v>
      </c>
      <c r="M9325" t="s">
        <v>16</v>
      </c>
      <c r="N9325" t="s">
        <v>17</v>
      </c>
    </row>
    <row r="9326" spans="1:14" x14ac:dyDescent="0.25">
      <c r="A9326">
        <v>9325</v>
      </c>
      <c r="B9326">
        <v>4083</v>
      </c>
      <c r="C9326">
        <f>1/COUNTIF(B:B, B9326)</f>
        <v>0.33333333333333331</v>
      </c>
      <c r="D9326" t="s">
        <v>58</v>
      </c>
      <c r="E9326">
        <v>1</v>
      </c>
      <c r="F9326" s="1">
        <v>42073</v>
      </c>
      <c r="G9326" s="1" t="str">
        <f t="shared" si="145"/>
        <v>Tuesday</v>
      </c>
      <c r="H9326" s="2">
        <v>0.62072916666666667</v>
      </c>
      <c r="I9326">
        <v>20.75</v>
      </c>
      <c r="J9326">
        <v>20.75</v>
      </c>
      <c r="K9326" t="s">
        <v>176</v>
      </c>
      <c r="L9326" t="s">
        <v>19</v>
      </c>
      <c r="M9326" t="s">
        <v>59</v>
      </c>
      <c r="N9326" t="s">
        <v>60</v>
      </c>
    </row>
    <row r="9327" spans="1:14" x14ac:dyDescent="0.25">
      <c r="A9327">
        <v>9326</v>
      </c>
      <c r="B9327">
        <v>4083</v>
      </c>
      <c r="C9327">
        <f>1/COUNTIF(B:B, B9327)</f>
        <v>0.33333333333333331</v>
      </c>
      <c r="D9327" t="s">
        <v>29</v>
      </c>
      <c r="E9327">
        <v>1</v>
      </c>
      <c r="F9327" s="1">
        <v>42073</v>
      </c>
      <c r="G9327" s="1" t="str">
        <f t="shared" si="145"/>
        <v>Tuesday</v>
      </c>
      <c r="H9327" s="2">
        <v>0.62072916666666667</v>
      </c>
      <c r="I9327">
        <v>20.75</v>
      </c>
      <c r="J9327">
        <v>20.75</v>
      </c>
      <c r="K9327" t="s">
        <v>176</v>
      </c>
      <c r="L9327" t="s">
        <v>30</v>
      </c>
      <c r="M9327" t="s">
        <v>31</v>
      </c>
      <c r="N9327" t="s">
        <v>32</v>
      </c>
    </row>
    <row r="9328" spans="1:14" x14ac:dyDescent="0.25">
      <c r="A9328">
        <v>9327</v>
      </c>
      <c r="B9328">
        <v>4084</v>
      </c>
      <c r="C9328">
        <f>1/COUNTIF(B:B, B9328)</f>
        <v>1</v>
      </c>
      <c r="D9328" t="s">
        <v>146</v>
      </c>
      <c r="E9328">
        <v>1</v>
      </c>
      <c r="F9328" s="1">
        <v>42073</v>
      </c>
      <c r="G9328" s="1" t="str">
        <f t="shared" si="145"/>
        <v>Tuesday</v>
      </c>
      <c r="H9328" s="2">
        <v>0.62239583333333337</v>
      </c>
      <c r="I9328">
        <v>12.75</v>
      </c>
      <c r="J9328">
        <v>12.75</v>
      </c>
      <c r="K9328" t="s">
        <v>177</v>
      </c>
      <c r="L9328" t="s">
        <v>30</v>
      </c>
      <c r="M9328" t="s">
        <v>31</v>
      </c>
      <c r="N9328" t="s">
        <v>32</v>
      </c>
    </row>
    <row r="9329" spans="1:14" x14ac:dyDescent="0.25">
      <c r="A9329">
        <v>9328</v>
      </c>
      <c r="B9329">
        <v>4085</v>
      </c>
      <c r="C9329">
        <f>1/COUNTIF(B:B, B9329)</f>
        <v>1</v>
      </c>
      <c r="D9329" t="s">
        <v>64</v>
      </c>
      <c r="E9329">
        <v>1</v>
      </c>
      <c r="F9329" s="1">
        <v>42073</v>
      </c>
      <c r="G9329" s="1" t="str">
        <f t="shared" si="145"/>
        <v>Tuesday</v>
      </c>
      <c r="H9329" s="2">
        <v>0.62370370370370365</v>
      </c>
      <c r="I9329">
        <v>20.25</v>
      </c>
      <c r="J9329">
        <v>20.25</v>
      </c>
      <c r="K9329" t="s">
        <v>176</v>
      </c>
      <c r="L9329" t="s">
        <v>19</v>
      </c>
      <c r="M9329" t="s">
        <v>27</v>
      </c>
      <c r="N9329" t="s">
        <v>28</v>
      </c>
    </row>
    <row r="9330" spans="1:14" x14ac:dyDescent="0.25">
      <c r="A9330">
        <v>9329</v>
      </c>
      <c r="B9330">
        <v>4086</v>
      </c>
      <c r="C9330">
        <f>1/COUNTIF(B:B, B9330)</f>
        <v>0.5</v>
      </c>
      <c r="D9330" t="s">
        <v>141</v>
      </c>
      <c r="E9330">
        <v>1</v>
      </c>
      <c r="F9330" s="1">
        <v>42073</v>
      </c>
      <c r="G9330" s="1" t="str">
        <f t="shared" si="145"/>
        <v>Tuesday</v>
      </c>
      <c r="H9330" s="2">
        <v>0.62581018518518516</v>
      </c>
      <c r="I9330">
        <v>20.25</v>
      </c>
      <c r="J9330">
        <v>20.25</v>
      </c>
      <c r="K9330" t="s">
        <v>176</v>
      </c>
      <c r="L9330" t="s">
        <v>19</v>
      </c>
      <c r="M9330" t="s">
        <v>100</v>
      </c>
      <c r="N9330" t="s">
        <v>101</v>
      </c>
    </row>
    <row r="9331" spans="1:14" x14ac:dyDescent="0.25">
      <c r="A9331">
        <v>9330</v>
      </c>
      <c r="B9331">
        <v>4086</v>
      </c>
      <c r="C9331">
        <f>1/COUNTIF(B:B, B9331)</f>
        <v>0.5</v>
      </c>
      <c r="D9331" t="s">
        <v>29</v>
      </c>
      <c r="E9331">
        <v>1</v>
      </c>
      <c r="F9331" s="1">
        <v>42073</v>
      </c>
      <c r="G9331" s="1" t="str">
        <f t="shared" si="145"/>
        <v>Tuesday</v>
      </c>
      <c r="H9331" s="2">
        <v>0.62581018518518516</v>
      </c>
      <c r="I9331">
        <v>20.75</v>
      </c>
      <c r="J9331">
        <v>20.75</v>
      </c>
      <c r="K9331" t="s">
        <v>176</v>
      </c>
      <c r="L9331" t="s">
        <v>30</v>
      </c>
      <c r="M9331" t="s">
        <v>31</v>
      </c>
      <c r="N9331" t="s">
        <v>32</v>
      </c>
    </row>
    <row r="9332" spans="1:14" x14ac:dyDescent="0.25">
      <c r="A9332">
        <v>9331</v>
      </c>
      <c r="B9332">
        <v>4087</v>
      </c>
      <c r="C9332">
        <f>1/COUNTIF(B:B, B9332)</f>
        <v>0.33333333333333331</v>
      </c>
      <c r="D9332" t="s">
        <v>80</v>
      </c>
      <c r="E9332">
        <v>1</v>
      </c>
      <c r="F9332" s="1">
        <v>42073</v>
      </c>
      <c r="G9332" s="1" t="str">
        <f t="shared" si="145"/>
        <v>Tuesday</v>
      </c>
      <c r="H9332" s="2">
        <v>0.65417824074074071</v>
      </c>
      <c r="I9332">
        <v>12</v>
      </c>
      <c r="J9332">
        <v>12</v>
      </c>
      <c r="K9332" t="s">
        <v>177</v>
      </c>
      <c r="L9332" t="s">
        <v>12</v>
      </c>
      <c r="M9332" t="s">
        <v>81</v>
      </c>
      <c r="N9332" t="s">
        <v>82</v>
      </c>
    </row>
    <row r="9333" spans="1:14" x14ac:dyDescent="0.25">
      <c r="A9333">
        <v>9332</v>
      </c>
      <c r="B9333">
        <v>4087</v>
      </c>
      <c r="C9333">
        <f>1/COUNTIF(B:B, B9333)</f>
        <v>0.33333333333333331</v>
      </c>
      <c r="D9333" t="s">
        <v>18</v>
      </c>
      <c r="E9333">
        <v>1</v>
      </c>
      <c r="F9333" s="1">
        <v>42073</v>
      </c>
      <c r="G9333" s="1" t="str">
        <f t="shared" si="145"/>
        <v>Tuesday</v>
      </c>
      <c r="H9333" s="2">
        <v>0.65417824074074071</v>
      </c>
      <c r="I9333">
        <v>18.5</v>
      </c>
      <c r="J9333">
        <v>18.5</v>
      </c>
      <c r="K9333" t="s">
        <v>176</v>
      </c>
      <c r="L9333" t="s">
        <v>19</v>
      </c>
      <c r="M9333" t="s">
        <v>20</v>
      </c>
      <c r="N9333" t="s">
        <v>21</v>
      </c>
    </row>
    <row r="9334" spans="1:14" x14ac:dyDescent="0.25">
      <c r="A9334">
        <v>9333</v>
      </c>
      <c r="B9334">
        <v>4087</v>
      </c>
      <c r="C9334">
        <f>1/COUNTIF(B:B, B9334)</f>
        <v>0.33333333333333331</v>
      </c>
      <c r="D9334" t="s">
        <v>113</v>
      </c>
      <c r="E9334">
        <v>1</v>
      </c>
      <c r="F9334" s="1">
        <v>42073</v>
      </c>
      <c r="G9334" s="1" t="str">
        <f t="shared" si="145"/>
        <v>Tuesday</v>
      </c>
      <c r="H9334" s="2">
        <v>0.65417824074074071</v>
      </c>
      <c r="I9334">
        <v>12.75</v>
      </c>
      <c r="J9334">
        <v>12.75</v>
      </c>
      <c r="K9334" t="s">
        <v>177</v>
      </c>
      <c r="L9334" t="s">
        <v>30</v>
      </c>
      <c r="M9334" t="s">
        <v>66</v>
      </c>
      <c r="N9334" t="s">
        <v>67</v>
      </c>
    </row>
    <row r="9335" spans="1:14" x14ac:dyDescent="0.25">
      <c r="A9335">
        <v>9334</v>
      </c>
      <c r="B9335">
        <v>4088</v>
      </c>
      <c r="C9335">
        <f>1/COUNTIF(B:B, B9335)</f>
        <v>0.5</v>
      </c>
      <c r="D9335" t="s">
        <v>138</v>
      </c>
      <c r="E9335">
        <v>1</v>
      </c>
      <c r="F9335" s="1">
        <v>42073</v>
      </c>
      <c r="G9335" s="1" t="str">
        <f t="shared" si="145"/>
        <v>Tuesday</v>
      </c>
      <c r="H9335" s="2">
        <v>0.65834490740740736</v>
      </c>
      <c r="I9335">
        <v>11</v>
      </c>
      <c r="J9335">
        <v>11</v>
      </c>
      <c r="K9335" t="s">
        <v>177</v>
      </c>
      <c r="L9335" t="s">
        <v>12</v>
      </c>
      <c r="M9335" t="s">
        <v>126</v>
      </c>
      <c r="N9335" t="s">
        <v>127</v>
      </c>
    </row>
    <row r="9336" spans="1:14" x14ac:dyDescent="0.25">
      <c r="A9336">
        <v>9335</v>
      </c>
      <c r="B9336">
        <v>4088</v>
      </c>
      <c r="C9336">
        <f>1/COUNTIF(B:B, B9336)</f>
        <v>0.5</v>
      </c>
      <c r="D9336" t="s">
        <v>165</v>
      </c>
      <c r="E9336">
        <v>1</v>
      </c>
      <c r="F9336" s="1">
        <v>42073</v>
      </c>
      <c r="G9336" s="1" t="str">
        <f t="shared" si="145"/>
        <v>Tuesday</v>
      </c>
      <c r="H9336" s="2">
        <v>0.65834490740740736</v>
      </c>
      <c r="I9336">
        <v>20.5</v>
      </c>
      <c r="J9336">
        <v>20.5</v>
      </c>
      <c r="K9336" t="s">
        <v>176</v>
      </c>
      <c r="L9336" t="s">
        <v>12</v>
      </c>
      <c r="M9336" t="s">
        <v>41</v>
      </c>
      <c r="N9336" t="s">
        <v>42</v>
      </c>
    </row>
    <row r="9337" spans="1:14" x14ac:dyDescent="0.25">
      <c r="A9337">
        <v>9336</v>
      </c>
      <c r="B9337">
        <v>4089</v>
      </c>
      <c r="C9337">
        <f>1/COUNTIF(B:B, B9337)</f>
        <v>0.25</v>
      </c>
      <c r="D9337" t="s">
        <v>160</v>
      </c>
      <c r="E9337">
        <v>1</v>
      </c>
      <c r="F9337" s="1">
        <v>42073</v>
      </c>
      <c r="G9337" s="1" t="str">
        <f t="shared" si="145"/>
        <v>Tuesday</v>
      </c>
      <c r="H9337" s="2">
        <v>0.66957175925925927</v>
      </c>
      <c r="I9337">
        <v>23.649999618530273</v>
      </c>
      <c r="J9337">
        <v>23.649999618530273</v>
      </c>
      <c r="K9337" t="s">
        <v>177</v>
      </c>
      <c r="L9337" t="s">
        <v>23</v>
      </c>
      <c r="M9337" t="s">
        <v>161</v>
      </c>
      <c r="N9337" t="s">
        <v>162</v>
      </c>
    </row>
    <row r="9338" spans="1:14" x14ac:dyDescent="0.25">
      <c r="A9338">
        <v>9337</v>
      </c>
      <c r="B9338">
        <v>4089</v>
      </c>
      <c r="C9338">
        <f>1/COUNTIF(B:B, B9338)</f>
        <v>0.25</v>
      </c>
      <c r="D9338" t="s">
        <v>86</v>
      </c>
      <c r="E9338">
        <v>1</v>
      </c>
      <c r="F9338" s="1">
        <v>42073</v>
      </c>
      <c r="G9338" s="1" t="str">
        <f t="shared" si="145"/>
        <v>Tuesday</v>
      </c>
      <c r="H9338" s="2">
        <v>0.66957175925925927</v>
      </c>
      <c r="I9338">
        <v>17.950000762939453</v>
      </c>
      <c r="J9338">
        <v>17.950000762939453</v>
      </c>
      <c r="K9338" t="s">
        <v>176</v>
      </c>
      <c r="L9338" t="s">
        <v>19</v>
      </c>
      <c r="M9338" t="s">
        <v>87</v>
      </c>
      <c r="N9338" t="s">
        <v>88</v>
      </c>
    </row>
    <row r="9339" spans="1:14" x14ac:dyDescent="0.25">
      <c r="A9339">
        <v>9338</v>
      </c>
      <c r="B9339">
        <v>4089</v>
      </c>
      <c r="C9339">
        <f>1/COUNTIF(B:B, B9339)</f>
        <v>0.25</v>
      </c>
      <c r="D9339" t="s">
        <v>33</v>
      </c>
      <c r="E9339">
        <v>1</v>
      </c>
      <c r="F9339" s="1">
        <v>42073</v>
      </c>
      <c r="G9339" s="1" t="str">
        <f t="shared" si="145"/>
        <v>Tuesday</v>
      </c>
      <c r="H9339" s="2">
        <v>0.66957175925925927</v>
      </c>
      <c r="I9339">
        <v>16.5</v>
      </c>
      <c r="J9339">
        <v>16.5</v>
      </c>
      <c r="K9339" t="s">
        <v>175</v>
      </c>
      <c r="L9339" t="s">
        <v>23</v>
      </c>
      <c r="M9339" t="s">
        <v>24</v>
      </c>
      <c r="N9339" t="s">
        <v>25</v>
      </c>
    </row>
    <row r="9340" spans="1:14" x14ac:dyDescent="0.25">
      <c r="A9340">
        <v>9339</v>
      </c>
      <c r="B9340">
        <v>4089</v>
      </c>
      <c r="C9340">
        <f>1/COUNTIF(B:B, B9340)</f>
        <v>0.25</v>
      </c>
      <c r="D9340" t="s">
        <v>55</v>
      </c>
      <c r="E9340">
        <v>1</v>
      </c>
      <c r="F9340" s="1">
        <v>42073</v>
      </c>
      <c r="G9340" s="1" t="str">
        <f t="shared" si="145"/>
        <v>Tuesday</v>
      </c>
      <c r="H9340" s="2">
        <v>0.66957175925925927</v>
      </c>
      <c r="I9340">
        <v>20.75</v>
      </c>
      <c r="J9340">
        <v>20.75</v>
      </c>
      <c r="K9340" t="s">
        <v>176</v>
      </c>
      <c r="L9340" t="s">
        <v>23</v>
      </c>
      <c r="M9340" t="s">
        <v>56</v>
      </c>
      <c r="N9340" t="s">
        <v>57</v>
      </c>
    </row>
    <row r="9341" spans="1:14" x14ac:dyDescent="0.25">
      <c r="A9341">
        <v>9340</v>
      </c>
      <c r="B9341">
        <v>4090</v>
      </c>
      <c r="C9341">
        <f>1/COUNTIF(B:B, B9341)</f>
        <v>0.5</v>
      </c>
      <c r="D9341" t="s">
        <v>72</v>
      </c>
      <c r="E9341">
        <v>1</v>
      </c>
      <c r="F9341" s="1">
        <v>42073</v>
      </c>
      <c r="G9341" s="1" t="str">
        <f t="shared" si="145"/>
        <v>Tuesday</v>
      </c>
      <c r="H9341" s="2">
        <v>0.6965972222222222</v>
      </c>
      <c r="I9341">
        <v>16.75</v>
      </c>
      <c r="J9341">
        <v>16.75</v>
      </c>
      <c r="K9341" t="s">
        <v>175</v>
      </c>
      <c r="L9341" t="s">
        <v>30</v>
      </c>
      <c r="M9341" t="s">
        <v>70</v>
      </c>
      <c r="N9341" t="s">
        <v>71</v>
      </c>
    </row>
    <row r="9342" spans="1:14" x14ac:dyDescent="0.25">
      <c r="A9342">
        <v>9341</v>
      </c>
      <c r="B9342">
        <v>4090</v>
      </c>
      <c r="C9342">
        <f>1/COUNTIF(B:B, B9342)</f>
        <v>0.5</v>
      </c>
      <c r="D9342" t="s">
        <v>142</v>
      </c>
      <c r="E9342">
        <v>1</v>
      </c>
      <c r="F9342" s="1">
        <v>42073</v>
      </c>
      <c r="G9342" s="1" t="str">
        <f t="shared" si="145"/>
        <v>Tuesday</v>
      </c>
      <c r="H9342" s="2">
        <v>0.6965972222222222</v>
      </c>
      <c r="I9342">
        <v>16.75</v>
      </c>
      <c r="J9342">
        <v>16.75</v>
      </c>
      <c r="K9342" t="s">
        <v>175</v>
      </c>
      <c r="L9342" t="s">
        <v>30</v>
      </c>
      <c r="M9342" t="s">
        <v>66</v>
      </c>
      <c r="N9342" t="s">
        <v>67</v>
      </c>
    </row>
    <row r="9343" spans="1:14" x14ac:dyDescent="0.25">
      <c r="A9343">
        <v>9342</v>
      </c>
      <c r="B9343">
        <v>4091</v>
      </c>
      <c r="C9343">
        <f>1/COUNTIF(B:B, B9343)</f>
        <v>0.5</v>
      </c>
      <c r="D9343" t="s">
        <v>47</v>
      </c>
      <c r="E9343">
        <v>1</v>
      </c>
      <c r="F9343" s="1">
        <v>42073</v>
      </c>
      <c r="G9343" s="1" t="str">
        <f t="shared" si="145"/>
        <v>Tuesday</v>
      </c>
      <c r="H9343" s="2">
        <v>0.69695601851851852</v>
      </c>
      <c r="I9343">
        <v>12</v>
      </c>
      <c r="J9343">
        <v>12</v>
      </c>
      <c r="K9343" t="s">
        <v>177</v>
      </c>
      <c r="L9343" t="s">
        <v>19</v>
      </c>
      <c r="M9343" t="s">
        <v>48</v>
      </c>
      <c r="N9343" t="s">
        <v>49</v>
      </c>
    </row>
    <row r="9344" spans="1:14" x14ac:dyDescent="0.25">
      <c r="A9344">
        <v>9343</v>
      </c>
      <c r="B9344">
        <v>4091</v>
      </c>
      <c r="C9344">
        <f>1/COUNTIF(B:B, B9344)</f>
        <v>0.5</v>
      </c>
      <c r="D9344" t="s">
        <v>29</v>
      </c>
      <c r="E9344">
        <v>1</v>
      </c>
      <c r="F9344" s="1">
        <v>42073</v>
      </c>
      <c r="G9344" s="1" t="str">
        <f t="shared" si="145"/>
        <v>Tuesday</v>
      </c>
      <c r="H9344" s="2">
        <v>0.69695601851851852</v>
      </c>
      <c r="I9344">
        <v>20.75</v>
      </c>
      <c r="J9344">
        <v>20.75</v>
      </c>
      <c r="K9344" t="s">
        <v>176</v>
      </c>
      <c r="L9344" t="s">
        <v>30</v>
      </c>
      <c r="M9344" t="s">
        <v>31</v>
      </c>
      <c r="N9344" t="s">
        <v>32</v>
      </c>
    </row>
    <row r="9345" spans="1:14" x14ac:dyDescent="0.25">
      <c r="A9345">
        <v>9344</v>
      </c>
      <c r="B9345">
        <v>4092</v>
      </c>
      <c r="C9345">
        <f>1/COUNTIF(B:B, B9345)</f>
        <v>0.5</v>
      </c>
      <c r="D9345" t="s">
        <v>86</v>
      </c>
      <c r="E9345">
        <v>1</v>
      </c>
      <c r="F9345" s="1">
        <v>42073</v>
      </c>
      <c r="G9345" s="1" t="str">
        <f t="shared" si="145"/>
        <v>Tuesday</v>
      </c>
      <c r="H9345" s="2">
        <v>0.70096064814814818</v>
      </c>
      <c r="I9345">
        <v>17.950000762939453</v>
      </c>
      <c r="J9345">
        <v>17.950000762939453</v>
      </c>
      <c r="K9345" t="s">
        <v>176</v>
      </c>
      <c r="L9345" t="s">
        <v>19</v>
      </c>
      <c r="M9345" t="s">
        <v>87</v>
      </c>
      <c r="N9345" t="s">
        <v>88</v>
      </c>
    </row>
    <row r="9346" spans="1:14" x14ac:dyDescent="0.25">
      <c r="A9346">
        <v>9345</v>
      </c>
      <c r="B9346">
        <v>4092</v>
      </c>
      <c r="C9346">
        <f>1/COUNTIF(B:B, B9346)</f>
        <v>0.5</v>
      </c>
      <c r="D9346" t="s">
        <v>124</v>
      </c>
      <c r="E9346">
        <v>1</v>
      </c>
      <c r="F9346" s="1">
        <v>42073</v>
      </c>
      <c r="G9346" s="1" t="str">
        <f t="shared" ref="G9346:G9409" si="146">TEXT(F9346,"dddd")</f>
        <v>Tuesday</v>
      </c>
      <c r="H9346" s="2">
        <v>0.70096064814814818</v>
      </c>
      <c r="I9346">
        <v>16</v>
      </c>
      <c r="J9346">
        <v>16</v>
      </c>
      <c r="K9346" t="s">
        <v>175</v>
      </c>
      <c r="L9346" t="s">
        <v>19</v>
      </c>
      <c r="M9346" t="s">
        <v>48</v>
      </c>
      <c r="N9346" t="s">
        <v>49</v>
      </c>
    </row>
    <row r="9347" spans="1:14" x14ac:dyDescent="0.25">
      <c r="A9347">
        <v>9346</v>
      </c>
      <c r="B9347">
        <v>4093</v>
      </c>
      <c r="C9347">
        <f>1/COUNTIF(B:B, B9347)</f>
        <v>0.25</v>
      </c>
      <c r="D9347" t="s">
        <v>46</v>
      </c>
      <c r="E9347">
        <v>1</v>
      </c>
      <c r="F9347" s="1">
        <v>42073</v>
      </c>
      <c r="G9347" s="1" t="str">
        <f t="shared" si="146"/>
        <v>Tuesday</v>
      </c>
      <c r="H9347" s="2">
        <v>0.71615740740740741</v>
      </c>
      <c r="I9347">
        <v>12</v>
      </c>
      <c r="J9347">
        <v>12</v>
      </c>
      <c r="K9347" t="s">
        <v>177</v>
      </c>
      <c r="L9347" t="s">
        <v>12</v>
      </c>
      <c r="M9347" t="s">
        <v>16</v>
      </c>
      <c r="N9347" t="s">
        <v>17</v>
      </c>
    </row>
    <row r="9348" spans="1:14" x14ac:dyDescent="0.25">
      <c r="A9348">
        <v>9347</v>
      </c>
      <c r="B9348">
        <v>4093</v>
      </c>
      <c r="C9348">
        <f>1/COUNTIF(B:B, B9348)</f>
        <v>0.25</v>
      </c>
      <c r="D9348" t="s">
        <v>18</v>
      </c>
      <c r="E9348">
        <v>1</v>
      </c>
      <c r="F9348" s="1">
        <v>42073</v>
      </c>
      <c r="G9348" s="1" t="str">
        <f t="shared" si="146"/>
        <v>Tuesday</v>
      </c>
      <c r="H9348" s="2">
        <v>0.71615740740740741</v>
      </c>
      <c r="I9348">
        <v>18.5</v>
      </c>
      <c r="J9348">
        <v>18.5</v>
      </c>
      <c r="K9348" t="s">
        <v>176</v>
      </c>
      <c r="L9348" t="s">
        <v>19</v>
      </c>
      <c r="M9348" t="s">
        <v>20</v>
      </c>
      <c r="N9348" t="s">
        <v>21</v>
      </c>
    </row>
    <row r="9349" spans="1:14" x14ac:dyDescent="0.25">
      <c r="A9349">
        <v>9348</v>
      </c>
      <c r="B9349">
        <v>4093</v>
      </c>
      <c r="C9349">
        <f>1/COUNTIF(B:B, B9349)</f>
        <v>0.25</v>
      </c>
      <c r="D9349" t="s">
        <v>116</v>
      </c>
      <c r="E9349">
        <v>1</v>
      </c>
      <c r="F9349" s="1">
        <v>42073</v>
      </c>
      <c r="G9349" s="1" t="str">
        <f t="shared" si="146"/>
        <v>Tuesday</v>
      </c>
      <c r="H9349" s="2">
        <v>0.71615740740740741</v>
      </c>
      <c r="I9349">
        <v>12.5</v>
      </c>
      <c r="J9349">
        <v>12.5</v>
      </c>
      <c r="K9349" t="s">
        <v>177</v>
      </c>
      <c r="L9349" t="s">
        <v>23</v>
      </c>
      <c r="M9349" t="s">
        <v>35</v>
      </c>
      <c r="N9349" t="s">
        <v>36</v>
      </c>
    </row>
    <row r="9350" spans="1:14" x14ac:dyDescent="0.25">
      <c r="A9350">
        <v>9349</v>
      </c>
      <c r="B9350">
        <v>4093</v>
      </c>
      <c r="C9350">
        <f>1/COUNTIF(B:B, B9350)</f>
        <v>0.25</v>
      </c>
      <c r="D9350" t="s">
        <v>55</v>
      </c>
      <c r="E9350">
        <v>1</v>
      </c>
      <c r="F9350" s="1">
        <v>42073</v>
      </c>
      <c r="G9350" s="1" t="str">
        <f t="shared" si="146"/>
        <v>Tuesday</v>
      </c>
      <c r="H9350" s="2">
        <v>0.71615740740740741</v>
      </c>
      <c r="I9350">
        <v>20.75</v>
      </c>
      <c r="J9350">
        <v>20.75</v>
      </c>
      <c r="K9350" t="s">
        <v>176</v>
      </c>
      <c r="L9350" t="s">
        <v>23</v>
      </c>
      <c r="M9350" t="s">
        <v>56</v>
      </c>
      <c r="N9350" t="s">
        <v>57</v>
      </c>
    </row>
    <row r="9351" spans="1:14" x14ac:dyDescent="0.25">
      <c r="A9351">
        <v>9350</v>
      </c>
      <c r="B9351">
        <v>4094</v>
      </c>
      <c r="C9351">
        <f>1/COUNTIF(B:B, B9351)</f>
        <v>1</v>
      </c>
      <c r="D9351" t="s">
        <v>80</v>
      </c>
      <c r="E9351">
        <v>1</v>
      </c>
      <c r="F9351" s="1">
        <v>42073</v>
      </c>
      <c r="G9351" s="1" t="str">
        <f t="shared" si="146"/>
        <v>Tuesday</v>
      </c>
      <c r="H9351" s="2">
        <v>0.7179861111111111</v>
      </c>
      <c r="I9351">
        <v>12</v>
      </c>
      <c r="J9351">
        <v>12</v>
      </c>
      <c r="K9351" t="s">
        <v>177</v>
      </c>
      <c r="L9351" t="s">
        <v>12</v>
      </c>
      <c r="M9351" t="s">
        <v>81</v>
      </c>
      <c r="N9351" t="s">
        <v>82</v>
      </c>
    </row>
    <row r="9352" spans="1:14" x14ac:dyDescent="0.25">
      <c r="A9352">
        <v>9351</v>
      </c>
      <c r="B9352">
        <v>4095</v>
      </c>
      <c r="C9352">
        <f>1/COUNTIF(B:B, B9352)</f>
        <v>1</v>
      </c>
      <c r="D9352" t="s">
        <v>156</v>
      </c>
      <c r="E9352">
        <v>1</v>
      </c>
      <c r="F9352" s="1">
        <v>42073</v>
      </c>
      <c r="G9352" s="1" t="str">
        <f t="shared" si="146"/>
        <v>Tuesday</v>
      </c>
      <c r="H9352" s="2">
        <v>0.72364583333333332</v>
      </c>
      <c r="I9352">
        <v>12</v>
      </c>
      <c r="J9352">
        <v>12</v>
      </c>
      <c r="K9352" t="s">
        <v>177</v>
      </c>
      <c r="L9352" t="s">
        <v>19</v>
      </c>
      <c r="M9352" t="s">
        <v>100</v>
      </c>
      <c r="N9352" t="s">
        <v>101</v>
      </c>
    </row>
    <row r="9353" spans="1:14" x14ac:dyDescent="0.25">
      <c r="A9353">
        <v>9352</v>
      </c>
      <c r="B9353">
        <v>4096</v>
      </c>
      <c r="C9353">
        <f>1/COUNTIF(B:B, B9353)</f>
        <v>1</v>
      </c>
      <c r="D9353" t="s">
        <v>147</v>
      </c>
      <c r="E9353">
        <v>1</v>
      </c>
      <c r="F9353" s="1">
        <v>42073</v>
      </c>
      <c r="G9353" s="1" t="str">
        <f t="shared" si="146"/>
        <v>Tuesday</v>
      </c>
      <c r="H9353" s="2">
        <v>0.73895833333333338</v>
      </c>
      <c r="I9353">
        <v>20.75</v>
      </c>
      <c r="J9353">
        <v>20.75</v>
      </c>
      <c r="K9353" t="s">
        <v>176</v>
      </c>
      <c r="L9353" t="s">
        <v>23</v>
      </c>
      <c r="M9353" t="s">
        <v>44</v>
      </c>
      <c r="N9353" t="s">
        <v>45</v>
      </c>
    </row>
    <row r="9354" spans="1:14" x14ac:dyDescent="0.25">
      <c r="A9354">
        <v>9353</v>
      </c>
      <c r="B9354">
        <v>4097</v>
      </c>
      <c r="C9354">
        <f>1/COUNTIF(B:B, B9354)</f>
        <v>0.25</v>
      </c>
      <c r="D9354" t="s">
        <v>77</v>
      </c>
      <c r="E9354">
        <v>1</v>
      </c>
      <c r="F9354" s="1">
        <v>42073</v>
      </c>
      <c r="G9354" s="1" t="str">
        <f t="shared" si="146"/>
        <v>Tuesday</v>
      </c>
      <c r="H9354" s="2">
        <v>0.74835648148148148</v>
      </c>
      <c r="I9354">
        <v>20.75</v>
      </c>
      <c r="J9354">
        <v>20.75</v>
      </c>
      <c r="K9354" t="s">
        <v>176</v>
      </c>
      <c r="L9354" t="s">
        <v>30</v>
      </c>
      <c r="M9354" t="s">
        <v>78</v>
      </c>
      <c r="N9354" t="s">
        <v>79</v>
      </c>
    </row>
    <row r="9355" spans="1:14" x14ac:dyDescent="0.25">
      <c r="A9355">
        <v>9354</v>
      </c>
      <c r="B9355">
        <v>4097</v>
      </c>
      <c r="C9355">
        <f>1/COUNTIF(B:B, B9355)</f>
        <v>0.25</v>
      </c>
      <c r="D9355" t="s">
        <v>137</v>
      </c>
      <c r="E9355">
        <v>1</v>
      </c>
      <c r="F9355" s="1">
        <v>42073</v>
      </c>
      <c r="G9355" s="1" t="str">
        <f t="shared" si="146"/>
        <v>Tuesday</v>
      </c>
      <c r="H9355" s="2">
        <v>0.74835648148148148</v>
      </c>
      <c r="I9355">
        <v>16.5</v>
      </c>
      <c r="J9355">
        <v>16.5</v>
      </c>
      <c r="K9355" t="s">
        <v>176</v>
      </c>
      <c r="L9355" t="s">
        <v>12</v>
      </c>
      <c r="M9355" t="s">
        <v>13</v>
      </c>
      <c r="N9355" t="s">
        <v>14</v>
      </c>
    </row>
    <row r="9356" spans="1:14" x14ac:dyDescent="0.25">
      <c r="A9356">
        <v>9355</v>
      </c>
      <c r="B9356">
        <v>4097</v>
      </c>
      <c r="C9356">
        <f>1/COUNTIF(B:B, B9356)</f>
        <v>0.25</v>
      </c>
      <c r="D9356" t="s">
        <v>64</v>
      </c>
      <c r="E9356">
        <v>1</v>
      </c>
      <c r="F9356" s="1">
        <v>42073</v>
      </c>
      <c r="G9356" s="1" t="str">
        <f t="shared" si="146"/>
        <v>Tuesday</v>
      </c>
      <c r="H9356" s="2">
        <v>0.74835648148148148</v>
      </c>
      <c r="I9356">
        <v>20.25</v>
      </c>
      <c r="J9356">
        <v>20.25</v>
      </c>
      <c r="K9356" t="s">
        <v>176</v>
      </c>
      <c r="L9356" t="s">
        <v>19</v>
      </c>
      <c r="M9356" t="s">
        <v>27</v>
      </c>
      <c r="N9356" t="s">
        <v>28</v>
      </c>
    </row>
    <row r="9357" spans="1:14" x14ac:dyDescent="0.25">
      <c r="A9357">
        <v>9356</v>
      </c>
      <c r="B9357">
        <v>4097</v>
      </c>
      <c r="C9357">
        <f>1/COUNTIF(B:B, B9357)</f>
        <v>0.25</v>
      </c>
      <c r="D9357" t="s">
        <v>138</v>
      </c>
      <c r="E9357">
        <v>1</v>
      </c>
      <c r="F9357" s="1">
        <v>42073</v>
      </c>
      <c r="G9357" s="1" t="str">
        <f t="shared" si="146"/>
        <v>Tuesday</v>
      </c>
      <c r="H9357" s="2">
        <v>0.74835648148148148</v>
      </c>
      <c r="I9357">
        <v>11</v>
      </c>
      <c r="J9357">
        <v>11</v>
      </c>
      <c r="K9357" t="s">
        <v>177</v>
      </c>
      <c r="L9357" t="s">
        <v>12</v>
      </c>
      <c r="M9357" t="s">
        <v>126</v>
      </c>
      <c r="N9357" t="s">
        <v>127</v>
      </c>
    </row>
    <row r="9358" spans="1:14" x14ac:dyDescent="0.25">
      <c r="A9358">
        <v>9357</v>
      </c>
      <c r="B9358">
        <v>4098</v>
      </c>
      <c r="C9358">
        <f>1/COUNTIF(B:B, B9358)</f>
        <v>0.5</v>
      </c>
      <c r="D9358" t="s">
        <v>128</v>
      </c>
      <c r="E9358">
        <v>1</v>
      </c>
      <c r="F9358" s="1">
        <v>42073</v>
      </c>
      <c r="G9358" s="1" t="str">
        <f t="shared" si="146"/>
        <v>Tuesday</v>
      </c>
      <c r="H9358" s="2">
        <v>0.76443287037037033</v>
      </c>
      <c r="I9358">
        <v>10.5</v>
      </c>
      <c r="J9358">
        <v>10.5</v>
      </c>
      <c r="K9358" t="s">
        <v>177</v>
      </c>
      <c r="L9358" t="s">
        <v>12</v>
      </c>
      <c r="M9358" t="s">
        <v>13</v>
      </c>
      <c r="N9358" t="s">
        <v>14</v>
      </c>
    </row>
    <row r="9359" spans="1:14" x14ac:dyDescent="0.25">
      <c r="A9359">
        <v>9358</v>
      </c>
      <c r="B9359">
        <v>4098</v>
      </c>
      <c r="C9359">
        <f>1/COUNTIF(B:B, B9359)</f>
        <v>0.5</v>
      </c>
      <c r="D9359" t="s">
        <v>55</v>
      </c>
      <c r="E9359">
        <v>1</v>
      </c>
      <c r="F9359" s="1">
        <v>42073</v>
      </c>
      <c r="G9359" s="1" t="str">
        <f t="shared" si="146"/>
        <v>Tuesday</v>
      </c>
      <c r="H9359" s="2">
        <v>0.76443287037037033</v>
      </c>
      <c r="I9359">
        <v>20.75</v>
      </c>
      <c r="J9359">
        <v>20.75</v>
      </c>
      <c r="K9359" t="s">
        <v>176</v>
      </c>
      <c r="L9359" t="s">
        <v>23</v>
      </c>
      <c r="M9359" t="s">
        <v>56</v>
      </c>
      <c r="N9359" t="s">
        <v>57</v>
      </c>
    </row>
    <row r="9360" spans="1:14" x14ac:dyDescent="0.25">
      <c r="A9360">
        <v>9359</v>
      </c>
      <c r="B9360">
        <v>4099</v>
      </c>
      <c r="C9360">
        <f>1/COUNTIF(B:B, B9360)</f>
        <v>0.5</v>
      </c>
      <c r="D9360" t="s">
        <v>160</v>
      </c>
      <c r="E9360">
        <v>1</v>
      </c>
      <c r="F9360" s="1">
        <v>42073</v>
      </c>
      <c r="G9360" s="1" t="str">
        <f t="shared" si="146"/>
        <v>Tuesday</v>
      </c>
      <c r="H9360" s="2">
        <v>0.76487268518518514</v>
      </c>
      <c r="I9360">
        <v>23.649999618530273</v>
      </c>
      <c r="J9360">
        <v>23.649999618530273</v>
      </c>
      <c r="K9360" t="s">
        <v>177</v>
      </c>
      <c r="L9360" t="s">
        <v>23</v>
      </c>
      <c r="M9360" t="s">
        <v>161</v>
      </c>
      <c r="N9360" t="s">
        <v>162</v>
      </c>
    </row>
    <row r="9361" spans="1:14" x14ac:dyDescent="0.25">
      <c r="A9361">
        <v>9360</v>
      </c>
      <c r="B9361">
        <v>4099</v>
      </c>
      <c r="C9361">
        <f>1/COUNTIF(B:B, B9361)</f>
        <v>0.5</v>
      </c>
      <c r="D9361" t="s">
        <v>124</v>
      </c>
      <c r="E9361">
        <v>1</v>
      </c>
      <c r="F9361" s="1">
        <v>42073</v>
      </c>
      <c r="G9361" s="1" t="str">
        <f t="shared" si="146"/>
        <v>Tuesday</v>
      </c>
      <c r="H9361" s="2">
        <v>0.76487268518518514</v>
      </c>
      <c r="I9361">
        <v>16</v>
      </c>
      <c r="J9361">
        <v>16</v>
      </c>
      <c r="K9361" t="s">
        <v>175</v>
      </c>
      <c r="L9361" t="s">
        <v>19</v>
      </c>
      <c r="M9361" t="s">
        <v>48</v>
      </c>
      <c r="N9361" t="s">
        <v>49</v>
      </c>
    </row>
    <row r="9362" spans="1:14" x14ac:dyDescent="0.25">
      <c r="A9362">
        <v>9361</v>
      </c>
      <c r="B9362">
        <v>4100</v>
      </c>
      <c r="C9362">
        <f>1/COUNTIF(B:B, B9362)</f>
        <v>1</v>
      </c>
      <c r="D9362" t="s">
        <v>137</v>
      </c>
      <c r="E9362">
        <v>1</v>
      </c>
      <c r="F9362" s="1">
        <v>42073</v>
      </c>
      <c r="G9362" s="1" t="str">
        <f t="shared" si="146"/>
        <v>Tuesday</v>
      </c>
      <c r="H9362" s="2">
        <v>0.77090277777777783</v>
      </c>
      <c r="I9362">
        <v>16.5</v>
      </c>
      <c r="J9362">
        <v>16.5</v>
      </c>
      <c r="K9362" t="s">
        <v>176</v>
      </c>
      <c r="L9362" t="s">
        <v>12</v>
      </c>
      <c r="M9362" t="s">
        <v>13</v>
      </c>
      <c r="N9362" t="s">
        <v>14</v>
      </c>
    </row>
    <row r="9363" spans="1:14" x14ac:dyDescent="0.25">
      <c r="A9363">
        <v>9362</v>
      </c>
      <c r="B9363">
        <v>4101</v>
      </c>
      <c r="C9363">
        <f>1/COUNTIF(B:B, B9363)</f>
        <v>1</v>
      </c>
      <c r="D9363" t="s">
        <v>50</v>
      </c>
      <c r="E9363">
        <v>1</v>
      </c>
      <c r="F9363" s="1">
        <v>42073</v>
      </c>
      <c r="G9363" s="1" t="str">
        <f t="shared" si="146"/>
        <v>Tuesday</v>
      </c>
      <c r="H9363" s="2">
        <v>0.7795023148148148</v>
      </c>
      <c r="I9363">
        <v>20.5</v>
      </c>
      <c r="J9363">
        <v>20.5</v>
      </c>
      <c r="K9363" t="s">
        <v>176</v>
      </c>
      <c r="L9363" t="s">
        <v>12</v>
      </c>
      <c r="M9363" t="s">
        <v>51</v>
      </c>
      <c r="N9363" t="s">
        <v>52</v>
      </c>
    </row>
    <row r="9364" spans="1:14" x14ac:dyDescent="0.25">
      <c r="A9364">
        <v>9363</v>
      </c>
      <c r="B9364">
        <v>4102</v>
      </c>
      <c r="C9364">
        <f>1/COUNTIF(B:B, B9364)</f>
        <v>0.5</v>
      </c>
      <c r="D9364" t="s">
        <v>80</v>
      </c>
      <c r="E9364">
        <v>1</v>
      </c>
      <c r="F9364" s="1">
        <v>42073</v>
      </c>
      <c r="G9364" s="1" t="str">
        <f t="shared" si="146"/>
        <v>Tuesday</v>
      </c>
      <c r="H9364" s="2">
        <v>0.78162037037037035</v>
      </c>
      <c r="I9364">
        <v>12</v>
      </c>
      <c r="J9364">
        <v>12</v>
      </c>
      <c r="K9364" t="s">
        <v>177</v>
      </c>
      <c r="L9364" t="s">
        <v>12</v>
      </c>
      <c r="M9364" t="s">
        <v>81</v>
      </c>
      <c r="N9364" t="s">
        <v>82</v>
      </c>
    </row>
    <row r="9365" spans="1:14" x14ac:dyDescent="0.25">
      <c r="A9365">
        <v>9364</v>
      </c>
      <c r="B9365">
        <v>4102</v>
      </c>
      <c r="C9365">
        <f>1/COUNTIF(B:B, B9365)</f>
        <v>0.5</v>
      </c>
      <c r="D9365" t="s">
        <v>77</v>
      </c>
      <c r="E9365">
        <v>1</v>
      </c>
      <c r="F9365" s="1">
        <v>42073</v>
      </c>
      <c r="G9365" s="1" t="str">
        <f t="shared" si="146"/>
        <v>Tuesday</v>
      </c>
      <c r="H9365" s="2">
        <v>0.78162037037037035</v>
      </c>
      <c r="I9365">
        <v>20.75</v>
      </c>
      <c r="J9365">
        <v>20.75</v>
      </c>
      <c r="K9365" t="s">
        <v>176</v>
      </c>
      <c r="L9365" t="s">
        <v>30</v>
      </c>
      <c r="M9365" t="s">
        <v>78</v>
      </c>
      <c r="N9365" t="s">
        <v>79</v>
      </c>
    </row>
    <row r="9366" spans="1:14" x14ac:dyDescent="0.25">
      <c r="A9366">
        <v>9365</v>
      </c>
      <c r="B9366">
        <v>4103</v>
      </c>
      <c r="C9366">
        <f>1/COUNTIF(B:B, B9366)</f>
        <v>0.25</v>
      </c>
      <c r="D9366" t="s">
        <v>80</v>
      </c>
      <c r="E9366">
        <v>1</v>
      </c>
      <c r="F9366" s="1">
        <v>42073</v>
      </c>
      <c r="G9366" s="1" t="str">
        <f t="shared" si="146"/>
        <v>Tuesday</v>
      </c>
      <c r="H9366" s="2">
        <v>0.79865740740740743</v>
      </c>
      <c r="I9366">
        <v>12</v>
      </c>
      <c r="J9366">
        <v>12</v>
      </c>
      <c r="K9366" t="s">
        <v>177</v>
      </c>
      <c r="L9366" t="s">
        <v>12</v>
      </c>
      <c r="M9366" t="s">
        <v>81</v>
      </c>
      <c r="N9366" t="s">
        <v>82</v>
      </c>
    </row>
    <row r="9367" spans="1:14" x14ac:dyDescent="0.25">
      <c r="A9367">
        <v>9366</v>
      </c>
      <c r="B9367">
        <v>4103</v>
      </c>
      <c r="C9367">
        <f>1/COUNTIF(B:B, B9367)</f>
        <v>0.25</v>
      </c>
      <c r="D9367" t="s">
        <v>122</v>
      </c>
      <c r="E9367">
        <v>1</v>
      </c>
      <c r="F9367" s="1">
        <v>42073</v>
      </c>
      <c r="G9367" s="1" t="str">
        <f t="shared" si="146"/>
        <v>Tuesday</v>
      </c>
      <c r="H9367" s="2">
        <v>0.79865740740740743</v>
      </c>
      <c r="I9367">
        <v>9.75</v>
      </c>
      <c r="J9367">
        <v>9.75</v>
      </c>
      <c r="K9367" t="s">
        <v>177</v>
      </c>
      <c r="L9367" t="s">
        <v>12</v>
      </c>
      <c r="M9367" t="s">
        <v>74</v>
      </c>
      <c r="N9367" t="s">
        <v>75</v>
      </c>
    </row>
    <row r="9368" spans="1:14" x14ac:dyDescent="0.25">
      <c r="A9368">
        <v>9367</v>
      </c>
      <c r="B9368">
        <v>4103</v>
      </c>
      <c r="C9368">
        <f>1/COUNTIF(B:B, B9368)</f>
        <v>0.25</v>
      </c>
      <c r="D9368" t="s">
        <v>109</v>
      </c>
      <c r="E9368">
        <v>1</v>
      </c>
      <c r="F9368" s="1">
        <v>42073</v>
      </c>
      <c r="G9368" s="1" t="str">
        <f t="shared" si="146"/>
        <v>Tuesday</v>
      </c>
      <c r="H9368" s="2">
        <v>0.79865740740740743</v>
      </c>
      <c r="I9368">
        <v>20.25</v>
      </c>
      <c r="J9368">
        <v>20.25</v>
      </c>
      <c r="K9368" t="s">
        <v>176</v>
      </c>
      <c r="L9368" t="s">
        <v>23</v>
      </c>
      <c r="M9368" t="s">
        <v>110</v>
      </c>
      <c r="N9368" t="s">
        <v>111</v>
      </c>
    </row>
    <row r="9369" spans="1:14" x14ac:dyDescent="0.25">
      <c r="A9369">
        <v>9368</v>
      </c>
      <c r="B9369">
        <v>4103</v>
      </c>
      <c r="C9369">
        <f>1/COUNTIF(B:B, B9369)</f>
        <v>0.25</v>
      </c>
      <c r="D9369" t="s">
        <v>145</v>
      </c>
      <c r="E9369">
        <v>1</v>
      </c>
      <c r="F9369" s="1">
        <v>42073</v>
      </c>
      <c r="G9369" s="1" t="str">
        <f t="shared" si="146"/>
        <v>Tuesday</v>
      </c>
      <c r="H9369" s="2">
        <v>0.79865740740740743</v>
      </c>
      <c r="I9369">
        <v>12.5</v>
      </c>
      <c r="J9369">
        <v>12.5</v>
      </c>
      <c r="K9369" t="s">
        <v>177</v>
      </c>
      <c r="L9369" t="s">
        <v>23</v>
      </c>
      <c r="M9369" t="s">
        <v>56</v>
      </c>
      <c r="N9369" t="s">
        <v>57</v>
      </c>
    </row>
    <row r="9370" spans="1:14" x14ac:dyDescent="0.25">
      <c r="A9370">
        <v>9369</v>
      </c>
      <c r="B9370">
        <v>4104</v>
      </c>
      <c r="C9370">
        <f>1/COUNTIF(B:B, B9370)</f>
        <v>1</v>
      </c>
      <c r="D9370" t="s">
        <v>65</v>
      </c>
      <c r="E9370">
        <v>1</v>
      </c>
      <c r="F9370" s="1">
        <v>42073</v>
      </c>
      <c r="G9370" s="1" t="str">
        <f t="shared" si="146"/>
        <v>Tuesday</v>
      </c>
      <c r="H9370" s="2">
        <v>0.80171296296296302</v>
      </c>
      <c r="I9370">
        <v>20.75</v>
      </c>
      <c r="J9370">
        <v>20.75</v>
      </c>
      <c r="K9370" t="s">
        <v>176</v>
      </c>
      <c r="L9370" t="s">
        <v>30</v>
      </c>
      <c r="M9370" t="s">
        <v>66</v>
      </c>
      <c r="N9370" t="s">
        <v>67</v>
      </c>
    </row>
    <row r="9371" spans="1:14" x14ac:dyDescent="0.25">
      <c r="A9371">
        <v>9370</v>
      </c>
      <c r="B9371">
        <v>4105</v>
      </c>
      <c r="C9371">
        <f>1/COUNTIF(B:B, B9371)</f>
        <v>0.25</v>
      </c>
      <c r="D9371" t="s">
        <v>114</v>
      </c>
      <c r="E9371">
        <v>1</v>
      </c>
      <c r="F9371" s="1">
        <v>42073</v>
      </c>
      <c r="G9371" s="1" t="str">
        <f t="shared" si="146"/>
        <v>Tuesday</v>
      </c>
      <c r="H9371" s="2">
        <v>0.81297453703703704</v>
      </c>
      <c r="I9371">
        <v>16.75</v>
      </c>
      <c r="J9371">
        <v>16.75</v>
      </c>
      <c r="K9371" t="s">
        <v>175</v>
      </c>
      <c r="L9371" t="s">
        <v>30</v>
      </c>
      <c r="M9371" t="s">
        <v>38</v>
      </c>
      <c r="N9371" t="s">
        <v>39</v>
      </c>
    </row>
    <row r="9372" spans="1:14" x14ac:dyDescent="0.25">
      <c r="A9372">
        <v>9371</v>
      </c>
      <c r="B9372">
        <v>4105</v>
      </c>
      <c r="C9372">
        <f>1/COUNTIF(B:B, B9372)</f>
        <v>0.25</v>
      </c>
      <c r="D9372" t="s">
        <v>50</v>
      </c>
      <c r="E9372">
        <v>1</v>
      </c>
      <c r="F9372" s="1">
        <v>42073</v>
      </c>
      <c r="G9372" s="1" t="str">
        <f t="shared" si="146"/>
        <v>Tuesday</v>
      </c>
      <c r="H9372" s="2">
        <v>0.81297453703703704</v>
      </c>
      <c r="I9372">
        <v>20.5</v>
      </c>
      <c r="J9372">
        <v>20.5</v>
      </c>
      <c r="K9372" t="s">
        <v>176</v>
      </c>
      <c r="L9372" t="s">
        <v>12</v>
      </c>
      <c r="M9372" t="s">
        <v>51</v>
      </c>
      <c r="N9372" t="s">
        <v>52</v>
      </c>
    </row>
    <row r="9373" spans="1:14" x14ac:dyDescent="0.25">
      <c r="A9373">
        <v>9372</v>
      </c>
      <c r="B9373">
        <v>4105</v>
      </c>
      <c r="C9373">
        <f>1/COUNTIF(B:B, B9373)</f>
        <v>0.25</v>
      </c>
      <c r="D9373" t="s">
        <v>26</v>
      </c>
      <c r="E9373">
        <v>1</v>
      </c>
      <c r="F9373" s="1">
        <v>42073</v>
      </c>
      <c r="G9373" s="1" t="str">
        <f t="shared" si="146"/>
        <v>Tuesday</v>
      </c>
      <c r="H9373" s="2">
        <v>0.81297453703703704</v>
      </c>
      <c r="I9373">
        <v>16</v>
      </c>
      <c r="J9373">
        <v>16</v>
      </c>
      <c r="K9373" t="s">
        <v>175</v>
      </c>
      <c r="L9373" t="s">
        <v>19</v>
      </c>
      <c r="M9373" t="s">
        <v>27</v>
      </c>
      <c r="N9373" t="s">
        <v>28</v>
      </c>
    </row>
    <row r="9374" spans="1:14" x14ac:dyDescent="0.25">
      <c r="A9374">
        <v>9373</v>
      </c>
      <c r="B9374">
        <v>4105</v>
      </c>
      <c r="C9374">
        <f>1/COUNTIF(B:B, B9374)</f>
        <v>0.25</v>
      </c>
      <c r="D9374" t="s">
        <v>61</v>
      </c>
      <c r="E9374">
        <v>1</v>
      </c>
      <c r="F9374" s="1">
        <v>42073</v>
      </c>
      <c r="G9374" s="1" t="str">
        <f t="shared" si="146"/>
        <v>Tuesday</v>
      </c>
      <c r="H9374" s="2">
        <v>0.81297453703703704</v>
      </c>
      <c r="I9374">
        <v>12</v>
      </c>
      <c r="J9374">
        <v>12</v>
      </c>
      <c r="K9374" t="s">
        <v>177</v>
      </c>
      <c r="L9374" t="s">
        <v>19</v>
      </c>
      <c r="M9374" t="s">
        <v>62</v>
      </c>
      <c r="N9374" t="s">
        <v>63</v>
      </c>
    </row>
    <row r="9375" spans="1:14" x14ac:dyDescent="0.25">
      <c r="A9375">
        <v>9374</v>
      </c>
      <c r="B9375">
        <v>4106</v>
      </c>
      <c r="C9375">
        <f>1/COUNTIF(B:B, B9375)</f>
        <v>0.5</v>
      </c>
      <c r="D9375" t="s">
        <v>80</v>
      </c>
      <c r="E9375">
        <v>1</v>
      </c>
      <c r="F9375" s="1">
        <v>42073</v>
      </c>
      <c r="G9375" s="1" t="str">
        <f t="shared" si="146"/>
        <v>Tuesday</v>
      </c>
      <c r="H9375" s="2">
        <v>0.83917824074074077</v>
      </c>
      <c r="I9375">
        <v>12</v>
      </c>
      <c r="J9375">
        <v>12</v>
      </c>
      <c r="K9375" t="s">
        <v>177</v>
      </c>
      <c r="L9375" t="s">
        <v>12</v>
      </c>
      <c r="M9375" t="s">
        <v>81</v>
      </c>
      <c r="N9375" t="s">
        <v>82</v>
      </c>
    </row>
    <row r="9376" spans="1:14" x14ac:dyDescent="0.25">
      <c r="A9376">
        <v>9375</v>
      </c>
      <c r="B9376">
        <v>4106</v>
      </c>
      <c r="C9376">
        <f>1/COUNTIF(B:B, B9376)</f>
        <v>0.5</v>
      </c>
      <c r="D9376" t="s">
        <v>108</v>
      </c>
      <c r="E9376">
        <v>1</v>
      </c>
      <c r="F9376" s="1">
        <v>42073</v>
      </c>
      <c r="G9376" s="1" t="str">
        <f t="shared" si="146"/>
        <v>Tuesday</v>
      </c>
      <c r="H9376" s="2">
        <v>0.83917824074074077</v>
      </c>
      <c r="I9376">
        <v>20.5</v>
      </c>
      <c r="J9376">
        <v>20.5</v>
      </c>
      <c r="K9376" t="s">
        <v>176</v>
      </c>
      <c r="L9376" t="s">
        <v>12</v>
      </c>
      <c r="M9376" t="s">
        <v>90</v>
      </c>
      <c r="N9376" t="s">
        <v>91</v>
      </c>
    </row>
    <row r="9377" spans="1:14" x14ac:dyDescent="0.25">
      <c r="A9377">
        <v>9376</v>
      </c>
      <c r="B9377">
        <v>4107</v>
      </c>
      <c r="C9377">
        <f>1/COUNTIF(B:B, B9377)</f>
        <v>0.5</v>
      </c>
      <c r="D9377" t="s">
        <v>22</v>
      </c>
      <c r="E9377">
        <v>1</v>
      </c>
      <c r="F9377" s="1">
        <v>42073</v>
      </c>
      <c r="G9377" s="1" t="str">
        <f t="shared" si="146"/>
        <v>Tuesday</v>
      </c>
      <c r="H9377" s="2">
        <v>0.84550925925925924</v>
      </c>
      <c r="I9377">
        <v>20.75</v>
      </c>
      <c r="J9377">
        <v>20.75</v>
      </c>
      <c r="K9377" t="s">
        <v>176</v>
      </c>
      <c r="L9377" t="s">
        <v>23</v>
      </c>
      <c r="M9377" t="s">
        <v>24</v>
      </c>
      <c r="N9377" t="s">
        <v>25</v>
      </c>
    </row>
    <row r="9378" spans="1:14" x14ac:dyDescent="0.25">
      <c r="A9378">
        <v>9377</v>
      </c>
      <c r="B9378">
        <v>4107</v>
      </c>
      <c r="C9378">
        <f>1/COUNTIF(B:B, B9378)</f>
        <v>0.5</v>
      </c>
      <c r="D9378" t="s">
        <v>138</v>
      </c>
      <c r="E9378">
        <v>1</v>
      </c>
      <c r="F9378" s="1">
        <v>42073</v>
      </c>
      <c r="G9378" s="1" t="str">
        <f t="shared" si="146"/>
        <v>Tuesday</v>
      </c>
      <c r="H9378" s="2">
        <v>0.84550925925925924</v>
      </c>
      <c r="I9378">
        <v>11</v>
      </c>
      <c r="J9378">
        <v>11</v>
      </c>
      <c r="K9378" t="s">
        <v>177</v>
      </c>
      <c r="L9378" t="s">
        <v>12</v>
      </c>
      <c r="M9378" t="s">
        <v>126</v>
      </c>
      <c r="N9378" t="s">
        <v>127</v>
      </c>
    </row>
    <row r="9379" spans="1:14" x14ac:dyDescent="0.25">
      <c r="A9379">
        <v>9378</v>
      </c>
      <c r="B9379">
        <v>4108</v>
      </c>
      <c r="C9379">
        <f>1/COUNTIF(B:B, B9379)</f>
        <v>0.25</v>
      </c>
      <c r="D9379" t="s">
        <v>68</v>
      </c>
      <c r="E9379">
        <v>1</v>
      </c>
      <c r="F9379" s="1">
        <v>42073</v>
      </c>
      <c r="G9379" s="1" t="str">
        <f t="shared" si="146"/>
        <v>Tuesday</v>
      </c>
      <c r="H9379" s="2">
        <v>0.84766203703703702</v>
      </c>
      <c r="I9379">
        <v>20.75</v>
      </c>
      <c r="J9379">
        <v>20.75</v>
      </c>
      <c r="K9379" t="s">
        <v>176</v>
      </c>
      <c r="L9379" t="s">
        <v>30</v>
      </c>
      <c r="M9379" t="s">
        <v>38</v>
      </c>
      <c r="N9379" t="s">
        <v>39</v>
      </c>
    </row>
    <row r="9380" spans="1:14" x14ac:dyDescent="0.25">
      <c r="A9380">
        <v>9379</v>
      </c>
      <c r="B9380">
        <v>4108</v>
      </c>
      <c r="C9380">
        <f>1/COUNTIF(B:B, B9380)</f>
        <v>0.25</v>
      </c>
      <c r="D9380" t="s">
        <v>95</v>
      </c>
      <c r="E9380">
        <v>1</v>
      </c>
      <c r="F9380" s="1">
        <v>42073</v>
      </c>
      <c r="G9380" s="1" t="str">
        <f t="shared" si="146"/>
        <v>Tuesday</v>
      </c>
      <c r="H9380" s="2">
        <v>0.84766203703703702</v>
      </c>
      <c r="I9380">
        <v>14.75</v>
      </c>
      <c r="J9380">
        <v>14.75</v>
      </c>
      <c r="K9380" t="s">
        <v>175</v>
      </c>
      <c r="L9380" t="s">
        <v>19</v>
      </c>
      <c r="M9380" t="s">
        <v>87</v>
      </c>
      <c r="N9380" t="s">
        <v>88</v>
      </c>
    </row>
    <row r="9381" spans="1:14" x14ac:dyDescent="0.25">
      <c r="A9381">
        <v>9380</v>
      </c>
      <c r="B9381">
        <v>4108</v>
      </c>
      <c r="C9381">
        <f>1/COUNTIF(B:B, B9381)</f>
        <v>0.25</v>
      </c>
      <c r="D9381" t="s">
        <v>26</v>
      </c>
      <c r="E9381">
        <v>1</v>
      </c>
      <c r="F9381" s="1">
        <v>42073</v>
      </c>
      <c r="G9381" s="1" t="str">
        <f t="shared" si="146"/>
        <v>Tuesday</v>
      </c>
      <c r="H9381" s="2">
        <v>0.84766203703703702</v>
      </c>
      <c r="I9381">
        <v>16</v>
      </c>
      <c r="J9381">
        <v>16</v>
      </c>
      <c r="K9381" t="s">
        <v>175</v>
      </c>
      <c r="L9381" t="s">
        <v>19</v>
      </c>
      <c r="M9381" t="s">
        <v>27</v>
      </c>
      <c r="N9381" t="s">
        <v>28</v>
      </c>
    </row>
    <row r="9382" spans="1:14" x14ac:dyDescent="0.25">
      <c r="A9382">
        <v>9381</v>
      </c>
      <c r="B9382">
        <v>4108</v>
      </c>
      <c r="C9382">
        <f>1/COUNTIF(B:B, B9382)</f>
        <v>0.25</v>
      </c>
      <c r="D9382" t="s">
        <v>55</v>
      </c>
      <c r="E9382">
        <v>1</v>
      </c>
      <c r="F9382" s="1">
        <v>42073</v>
      </c>
      <c r="G9382" s="1" t="str">
        <f t="shared" si="146"/>
        <v>Tuesday</v>
      </c>
      <c r="H9382" s="2">
        <v>0.84766203703703702</v>
      </c>
      <c r="I9382">
        <v>20.75</v>
      </c>
      <c r="J9382">
        <v>20.75</v>
      </c>
      <c r="K9382" t="s">
        <v>176</v>
      </c>
      <c r="L9382" t="s">
        <v>23</v>
      </c>
      <c r="M9382" t="s">
        <v>56</v>
      </c>
      <c r="N9382" t="s">
        <v>57</v>
      </c>
    </row>
    <row r="9383" spans="1:14" x14ac:dyDescent="0.25">
      <c r="A9383">
        <v>9382</v>
      </c>
      <c r="B9383">
        <v>4109</v>
      </c>
      <c r="C9383">
        <f>1/COUNTIF(B:B, B9383)</f>
        <v>0.25</v>
      </c>
      <c r="D9383" t="s">
        <v>69</v>
      </c>
      <c r="E9383">
        <v>1</v>
      </c>
      <c r="F9383" s="1">
        <v>42073</v>
      </c>
      <c r="G9383" s="1" t="str">
        <f t="shared" si="146"/>
        <v>Tuesday</v>
      </c>
      <c r="H9383" s="2">
        <v>0.8649768518518518</v>
      </c>
      <c r="I9383">
        <v>20.75</v>
      </c>
      <c r="J9383">
        <v>20.75</v>
      </c>
      <c r="K9383" t="s">
        <v>176</v>
      </c>
      <c r="L9383" t="s">
        <v>30</v>
      </c>
      <c r="M9383" t="s">
        <v>70</v>
      </c>
      <c r="N9383" t="s">
        <v>71</v>
      </c>
    </row>
    <row r="9384" spans="1:14" x14ac:dyDescent="0.25">
      <c r="A9384">
        <v>9383</v>
      </c>
      <c r="B9384">
        <v>4109</v>
      </c>
      <c r="C9384">
        <f>1/COUNTIF(B:B, B9384)</f>
        <v>0.25</v>
      </c>
      <c r="D9384" t="s">
        <v>50</v>
      </c>
      <c r="E9384">
        <v>1</v>
      </c>
      <c r="F9384" s="1">
        <v>42073</v>
      </c>
      <c r="G9384" s="1" t="str">
        <f t="shared" si="146"/>
        <v>Tuesday</v>
      </c>
      <c r="H9384" s="2">
        <v>0.8649768518518518</v>
      </c>
      <c r="I9384">
        <v>20.5</v>
      </c>
      <c r="J9384">
        <v>20.5</v>
      </c>
      <c r="K9384" t="s">
        <v>176</v>
      </c>
      <c r="L9384" t="s">
        <v>12</v>
      </c>
      <c r="M9384" t="s">
        <v>51</v>
      </c>
      <c r="N9384" t="s">
        <v>52</v>
      </c>
    </row>
    <row r="9385" spans="1:14" x14ac:dyDescent="0.25">
      <c r="A9385">
        <v>9384</v>
      </c>
      <c r="B9385">
        <v>4109</v>
      </c>
      <c r="C9385">
        <f>1/COUNTIF(B:B, B9385)</f>
        <v>0.25</v>
      </c>
      <c r="D9385" t="s">
        <v>154</v>
      </c>
      <c r="E9385">
        <v>1</v>
      </c>
      <c r="F9385" s="1">
        <v>42073</v>
      </c>
      <c r="G9385" s="1" t="str">
        <f t="shared" si="146"/>
        <v>Tuesday</v>
      </c>
      <c r="H9385" s="2">
        <v>0.8649768518518518</v>
      </c>
      <c r="I9385">
        <v>16.75</v>
      </c>
      <c r="J9385">
        <v>16.75</v>
      </c>
      <c r="K9385" t="s">
        <v>175</v>
      </c>
      <c r="L9385" t="s">
        <v>19</v>
      </c>
      <c r="M9385" t="s">
        <v>97</v>
      </c>
      <c r="N9385" t="s">
        <v>98</v>
      </c>
    </row>
    <row r="9386" spans="1:14" x14ac:dyDescent="0.25">
      <c r="A9386">
        <v>9385</v>
      </c>
      <c r="B9386">
        <v>4109</v>
      </c>
      <c r="C9386">
        <f>1/COUNTIF(B:B, B9386)</f>
        <v>0.25</v>
      </c>
      <c r="D9386" t="s">
        <v>117</v>
      </c>
      <c r="E9386">
        <v>1</v>
      </c>
      <c r="F9386" s="1">
        <v>42073</v>
      </c>
      <c r="G9386" s="1" t="str">
        <f t="shared" si="146"/>
        <v>Tuesday</v>
      </c>
      <c r="H9386" s="2">
        <v>0.8649768518518518</v>
      </c>
      <c r="I9386">
        <v>16.25</v>
      </c>
      <c r="J9386">
        <v>16.25</v>
      </c>
      <c r="K9386" t="s">
        <v>175</v>
      </c>
      <c r="L9386" t="s">
        <v>23</v>
      </c>
      <c r="M9386" t="s">
        <v>110</v>
      </c>
      <c r="N9386" t="s">
        <v>111</v>
      </c>
    </row>
    <row r="9387" spans="1:14" x14ac:dyDescent="0.25">
      <c r="A9387">
        <v>9386</v>
      </c>
      <c r="B9387">
        <v>4110</v>
      </c>
      <c r="C9387">
        <f>1/COUNTIF(B:B, B9387)</f>
        <v>0.25</v>
      </c>
      <c r="D9387" t="s">
        <v>86</v>
      </c>
      <c r="E9387">
        <v>1</v>
      </c>
      <c r="F9387" s="1">
        <v>42073</v>
      </c>
      <c r="G9387" s="1" t="str">
        <f t="shared" si="146"/>
        <v>Tuesday</v>
      </c>
      <c r="H9387" s="2">
        <v>0.87175925925925923</v>
      </c>
      <c r="I9387">
        <v>17.950000762939453</v>
      </c>
      <c r="J9387">
        <v>17.950000762939453</v>
      </c>
      <c r="K9387" t="s">
        <v>176</v>
      </c>
      <c r="L9387" t="s">
        <v>19</v>
      </c>
      <c r="M9387" t="s">
        <v>87</v>
      </c>
      <c r="N9387" t="s">
        <v>88</v>
      </c>
    </row>
    <row r="9388" spans="1:14" x14ac:dyDescent="0.25">
      <c r="A9388">
        <v>9387</v>
      </c>
      <c r="B9388">
        <v>4110</v>
      </c>
      <c r="C9388">
        <f>1/COUNTIF(B:B, B9388)</f>
        <v>0.25</v>
      </c>
      <c r="D9388" t="s">
        <v>50</v>
      </c>
      <c r="E9388">
        <v>1</v>
      </c>
      <c r="F9388" s="1">
        <v>42073</v>
      </c>
      <c r="G9388" s="1" t="str">
        <f t="shared" si="146"/>
        <v>Tuesday</v>
      </c>
      <c r="H9388" s="2">
        <v>0.87175925925925923</v>
      </c>
      <c r="I9388">
        <v>20.5</v>
      </c>
      <c r="J9388">
        <v>20.5</v>
      </c>
      <c r="K9388" t="s">
        <v>176</v>
      </c>
      <c r="L9388" t="s">
        <v>12</v>
      </c>
      <c r="M9388" t="s">
        <v>51</v>
      </c>
      <c r="N9388" t="s">
        <v>52</v>
      </c>
    </row>
    <row r="9389" spans="1:14" x14ac:dyDescent="0.25">
      <c r="A9389">
        <v>9388</v>
      </c>
      <c r="B9389">
        <v>4110</v>
      </c>
      <c r="C9389">
        <f>1/COUNTIF(B:B, B9389)</f>
        <v>0.25</v>
      </c>
      <c r="D9389" t="s">
        <v>53</v>
      </c>
      <c r="E9389">
        <v>1</v>
      </c>
      <c r="F9389" s="1">
        <v>42073</v>
      </c>
      <c r="G9389" s="1" t="str">
        <f t="shared" si="146"/>
        <v>Tuesday</v>
      </c>
      <c r="H9389" s="2">
        <v>0.87175925925925923</v>
      </c>
      <c r="I9389">
        <v>12.5</v>
      </c>
      <c r="J9389">
        <v>12.5</v>
      </c>
      <c r="K9389" t="s">
        <v>177</v>
      </c>
      <c r="L9389" t="s">
        <v>23</v>
      </c>
      <c r="M9389" t="s">
        <v>24</v>
      </c>
      <c r="N9389" t="s">
        <v>25</v>
      </c>
    </row>
    <row r="9390" spans="1:14" x14ac:dyDescent="0.25">
      <c r="A9390">
        <v>9389</v>
      </c>
      <c r="B9390">
        <v>4110</v>
      </c>
      <c r="C9390">
        <f>1/COUNTIF(B:B, B9390)</f>
        <v>0.25</v>
      </c>
      <c r="D9390" t="s">
        <v>29</v>
      </c>
      <c r="E9390">
        <v>1</v>
      </c>
      <c r="F9390" s="1">
        <v>42073</v>
      </c>
      <c r="G9390" s="1" t="str">
        <f t="shared" si="146"/>
        <v>Tuesday</v>
      </c>
      <c r="H9390" s="2">
        <v>0.87175925925925923</v>
      </c>
      <c r="I9390">
        <v>20.75</v>
      </c>
      <c r="J9390">
        <v>20.75</v>
      </c>
      <c r="K9390" t="s">
        <v>176</v>
      </c>
      <c r="L9390" t="s">
        <v>30</v>
      </c>
      <c r="M9390" t="s">
        <v>31</v>
      </c>
      <c r="N9390" t="s">
        <v>32</v>
      </c>
    </row>
    <row r="9391" spans="1:14" x14ac:dyDescent="0.25">
      <c r="A9391">
        <v>9390</v>
      </c>
      <c r="B9391">
        <v>4111</v>
      </c>
      <c r="C9391">
        <f>1/COUNTIF(B:B, B9391)</f>
        <v>0.5</v>
      </c>
      <c r="D9391" t="s">
        <v>86</v>
      </c>
      <c r="E9391">
        <v>1</v>
      </c>
      <c r="F9391" s="1">
        <v>42073</v>
      </c>
      <c r="G9391" s="1" t="str">
        <f t="shared" si="146"/>
        <v>Tuesday</v>
      </c>
      <c r="H9391" s="2">
        <v>0.87856481481481485</v>
      </c>
      <c r="I9391">
        <v>17.950000762939453</v>
      </c>
      <c r="J9391">
        <v>17.950000762939453</v>
      </c>
      <c r="K9391" t="s">
        <v>176</v>
      </c>
      <c r="L9391" t="s">
        <v>19</v>
      </c>
      <c r="M9391" t="s">
        <v>87</v>
      </c>
      <c r="N9391" t="s">
        <v>88</v>
      </c>
    </row>
    <row r="9392" spans="1:14" x14ac:dyDescent="0.25">
      <c r="A9392">
        <v>9391</v>
      </c>
      <c r="B9392">
        <v>4111</v>
      </c>
      <c r="C9392">
        <f>1/COUNTIF(B:B, B9392)</f>
        <v>0.5</v>
      </c>
      <c r="D9392" t="s">
        <v>47</v>
      </c>
      <c r="E9392">
        <v>1</v>
      </c>
      <c r="F9392" s="1">
        <v>42073</v>
      </c>
      <c r="G9392" s="1" t="str">
        <f t="shared" si="146"/>
        <v>Tuesday</v>
      </c>
      <c r="H9392" s="2">
        <v>0.87856481481481485</v>
      </c>
      <c r="I9392">
        <v>12</v>
      </c>
      <c r="J9392">
        <v>12</v>
      </c>
      <c r="K9392" t="s">
        <v>177</v>
      </c>
      <c r="L9392" t="s">
        <v>19</v>
      </c>
      <c r="M9392" t="s">
        <v>48</v>
      </c>
      <c r="N9392" t="s">
        <v>49</v>
      </c>
    </row>
    <row r="9393" spans="1:14" x14ac:dyDescent="0.25">
      <c r="A9393">
        <v>9392</v>
      </c>
      <c r="B9393">
        <v>4112</v>
      </c>
      <c r="C9393">
        <f>1/COUNTIF(B:B, B9393)</f>
        <v>0.33333333333333331</v>
      </c>
      <c r="D9393" t="s">
        <v>80</v>
      </c>
      <c r="E9393">
        <v>1</v>
      </c>
      <c r="F9393" s="1">
        <v>42073</v>
      </c>
      <c r="G9393" s="1" t="str">
        <f t="shared" si="146"/>
        <v>Tuesday</v>
      </c>
      <c r="H9393" s="2">
        <v>0.89119212962962968</v>
      </c>
      <c r="I9393">
        <v>12</v>
      </c>
      <c r="J9393">
        <v>12</v>
      </c>
      <c r="K9393" t="s">
        <v>177</v>
      </c>
      <c r="L9393" t="s">
        <v>12</v>
      </c>
      <c r="M9393" t="s">
        <v>81</v>
      </c>
      <c r="N9393" t="s">
        <v>82</v>
      </c>
    </row>
    <row r="9394" spans="1:14" x14ac:dyDescent="0.25">
      <c r="A9394">
        <v>9393</v>
      </c>
      <c r="B9394">
        <v>4112</v>
      </c>
      <c r="C9394">
        <f>1/COUNTIF(B:B, B9394)</f>
        <v>0.33333333333333331</v>
      </c>
      <c r="D9394" t="s">
        <v>135</v>
      </c>
      <c r="E9394">
        <v>1</v>
      </c>
      <c r="F9394" s="1">
        <v>42073</v>
      </c>
      <c r="G9394" s="1" t="str">
        <f t="shared" si="146"/>
        <v>Tuesday</v>
      </c>
      <c r="H9394" s="2">
        <v>0.89119212962962968</v>
      </c>
      <c r="I9394">
        <v>16.75</v>
      </c>
      <c r="J9394">
        <v>16.75</v>
      </c>
      <c r="K9394" t="s">
        <v>175</v>
      </c>
      <c r="L9394" t="s">
        <v>30</v>
      </c>
      <c r="M9394" t="s">
        <v>78</v>
      </c>
      <c r="N9394" t="s">
        <v>79</v>
      </c>
    </row>
    <row r="9395" spans="1:14" x14ac:dyDescent="0.25">
      <c r="A9395">
        <v>9394</v>
      </c>
      <c r="B9395">
        <v>4112</v>
      </c>
      <c r="C9395">
        <f>1/COUNTIF(B:B, B9395)</f>
        <v>0.33333333333333331</v>
      </c>
      <c r="D9395" t="s">
        <v>29</v>
      </c>
      <c r="E9395">
        <v>1</v>
      </c>
      <c r="F9395" s="1">
        <v>42073</v>
      </c>
      <c r="G9395" s="1" t="str">
        <f t="shared" si="146"/>
        <v>Tuesday</v>
      </c>
      <c r="H9395" s="2">
        <v>0.89119212962962968</v>
      </c>
      <c r="I9395">
        <v>20.75</v>
      </c>
      <c r="J9395">
        <v>20.75</v>
      </c>
      <c r="K9395" t="s">
        <v>176</v>
      </c>
      <c r="L9395" t="s">
        <v>30</v>
      </c>
      <c r="M9395" t="s">
        <v>31</v>
      </c>
      <c r="N9395" t="s">
        <v>32</v>
      </c>
    </row>
    <row r="9396" spans="1:14" x14ac:dyDescent="0.25">
      <c r="A9396">
        <v>9395</v>
      </c>
      <c r="B9396">
        <v>4113</v>
      </c>
      <c r="C9396">
        <f>1/COUNTIF(B:B, B9396)</f>
        <v>1</v>
      </c>
      <c r="D9396" t="s">
        <v>55</v>
      </c>
      <c r="E9396">
        <v>1</v>
      </c>
      <c r="F9396" s="1">
        <v>42073</v>
      </c>
      <c r="G9396" s="1" t="str">
        <f t="shared" si="146"/>
        <v>Tuesday</v>
      </c>
      <c r="H9396" s="2">
        <v>0.92623842592592598</v>
      </c>
      <c r="I9396">
        <v>20.75</v>
      </c>
      <c r="J9396">
        <v>20.75</v>
      </c>
      <c r="K9396" t="s">
        <v>176</v>
      </c>
      <c r="L9396" t="s">
        <v>23</v>
      </c>
      <c r="M9396" t="s">
        <v>56</v>
      </c>
      <c r="N9396" t="s">
        <v>57</v>
      </c>
    </row>
    <row r="9397" spans="1:14" x14ac:dyDescent="0.25">
      <c r="A9397">
        <v>9396</v>
      </c>
      <c r="B9397">
        <v>4114</v>
      </c>
      <c r="C9397">
        <f>1/COUNTIF(B:B, B9397)</f>
        <v>1</v>
      </c>
      <c r="D9397" t="s">
        <v>109</v>
      </c>
      <c r="E9397">
        <v>1</v>
      </c>
      <c r="F9397" s="1">
        <v>42073</v>
      </c>
      <c r="G9397" s="1" t="str">
        <f t="shared" si="146"/>
        <v>Tuesday</v>
      </c>
      <c r="H9397" s="2">
        <v>0.92925925925925923</v>
      </c>
      <c r="I9397">
        <v>20.25</v>
      </c>
      <c r="J9397">
        <v>20.25</v>
      </c>
      <c r="K9397" t="s">
        <v>176</v>
      </c>
      <c r="L9397" t="s">
        <v>23</v>
      </c>
      <c r="M9397" t="s">
        <v>110</v>
      </c>
      <c r="N9397" t="s">
        <v>111</v>
      </c>
    </row>
    <row r="9398" spans="1:14" x14ac:dyDescent="0.25">
      <c r="A9398">
        <v>9397</v>
      </c>
      <c r="B9398">
        <v>4115</v>
      </c>
      <c r="C9398">
        <f>1/COUNTIF(B:B, B9398)</f>
        <v>1</v>
      </c>
      <c r="D9398" t="s">
        <v>118</v>
      </c>
      <c r="E9398">
        <v>1</v>
      </c>
      <c r="F9398" s="1">
        <v>42074</v>
      </c>
      <c r="G9398" s="1" t="str">
        <f t="shared" si="146"/>
        <v>Wednesday</v>
      </c>
      <c r="H9398" s="2">
        <v>0.50116898148148148</v>
      </c>
      <c r="I9398">
        <v>20.25</v>
      </c>
      <c r="J9398">
        <v>20.25</v>
      </c>
      <c r="K9398" t="s">
        <v>176</v>
      </c>
      <c r="L9398" t="s">
        <v>19</v>
      </c>
      <c r="M9398" t="s">
        <v>62</v>
      </c>
      <c r="N9398" t="s">
        <v>63</v>
      </c>
    </row>
    <row r="9399" spans="1:14" x14ac:dyDescent="0.25">
      <c r="A9399">
        <v>9398</v>
      </c>
      <c r="B9399">
        <v>4116</v>
      </c>
      <c r="C9399">
        <f>1/COUNTIF(B:B, B9399)</f>
        <v>1</v>
      </c>
      <c r="D9399" t="s">
        <v>146</v>
      </c>
      <c r="E9399">
        <v>1</v>
      </c>
      <c r="F9399" s="1">
        <v>42074</v>
      </c>
      <c r="G9399" s="1" t="str">
        <f t="shared" si="146"/>
        <v>Wednesday</v>
      </c>
      <c r="H9399" s="2">
        <v>0.50140046296296292</v>
      </c>
      <c r="I9399">
        <v>12.75</v>
      </c>
      <c r="J9399">
        <v>12.75</v>
      </c>
      <c r="K9399" t="s">
        <v>177</v>
      </c>
      <c r="L9399" t="s">
        <v>30</v>
      </c>
      <c r="M9399" t="s">
        <v>31</v>
      </c>
      <c r="N9399" t="s">
        <v>32</v>
      </c>
    </row>
    <row r="9400" spans="1:14" x14ac:dyDescent="0.25">
      <c r="A9400">
        <v>9399</v>
      </c>
      <c r="B9400">
        <v>4117</v>
      </c>
      <c r="C9400">
        <f>1/COUNTIF(B:B, B9400)</f>
        <v>1</v>
      </c>
      <c r="D9400" t="s">
        <v>65</v>
      </c>
      <c r="E9400">
        <v>1</v>
      </c>
      <c r="F9400" s="1">
        <v>42074</v>
      </c>
      <c r="G9400" s="1" t="str">
        <f t="shared" si="146"/>
        <v>Wednesday</v>
      </c>
      <c r="H9400" s="2">
        <v>0.50416666666666665</v>
      </c>
      <c r="I9400">
        <v>20.75</v>
      </c>
      <c r="J9400">
        <v>20.75</v>
      </c>
      <c r="K9400" t="s">
        <v>176</v>
      </c>
      <c r="L9400" t="s">
        <v>30</v>
      </c>
      <c r="M9400" t="s">
        <v>66</v>
      </c>
      <c r="N9400" t="s">
        <v>67</v>
      </c>
    </row>
    <row r="9401" spans="1:14" x14ac:dyDescent="0.25">
      <c r="A9401">
        <v>9400</v>
      </c>
      <c r="B9401">
        <v>4118</v>
      </c>
      <c r="C9401">
        <f>1/COUNTIF(B:B, B9401)</f>
        <v>1</v>
      </c>
      <c r="D9401" t="s">
        <v>131</v>
      </c>
      <c r="E9401">
        <v>1</v>
      </c>
      <c r="F9401" s="1">
        <v>42074</v>
      </c>
      <c r="G9401" s="1" t="str">
        <f t="shared" si="146"/>
        <v>Wednesday</v>
      </c>
      <c r="H9401" s="2">
        <v>0.5075115740740741</v>
      </c>
      <c r="I9401">
        <v>20.75</v>
      </c>
      <c r="J9401">
        <v>20.75</v>
      </c>
      <c r="K9401" t="s">
        <v>176</v>
      </c>
      <c r="L9401" t="s">
        <v>23</v>
      </c>
      <c r="M9401" t="s">
        <v>103</v>
      </c>
      <c r="N9401" t="s">
        <v>104</v>
      </c>
    </row>
    <row r="9402" spans="1:14" x14ac:dyDescent="0.25">
      <c r="A9402">
        <v>9401</v>
      </c>
      <c r="B9402">
        <v>4119</v>
      </c>
      <c r="C9402">
        <f>1/COUNTIF(B:B, B9402)</f>
        <v>1</v>
      </c>
      <c r="D9402" t="s">
        <v>108</v>
      </c>
      <c r="E9402">
        <v>1</v>
      </c>
      <c r="F9402" s="1">
        <v>42074</v>
      </c>
      <c r="G9402" s="1" t="str">
        <f t="shared" si="146"/>
        <v>Wednesday</v>
      </c>
      <c r="H9402" s="2">
        <v>0.51228009259259255</v>
      </c>
      <c r="I9402">
        <v>20.5</v>
      </c>
      <c r="J9402">
        <v>20.5</v>
      </c>
      <c r="K9402" t="s">
        <v>176</v>
      </c>
      <c r="L9402" t="s">
        <v>12</v>
      </c>
      <c r="M9402" t="s">
        <v>90</v>
      </c>
      <c r="N9402" t="s">
        <v>91</v>
      </c>
    </row>
    <row r="9403" spans="1:14" x14ac:dyDescent="0.25">
      <c r="A9403">
        <v>9402</v>
      </c>
      <c r="B9403">
        <v>4120</v>
      </c>
      <c r="C9403">
        <f>1/COUNTIF(B:B, B9403)</f>
        <v>0.5</v>
      </c>
      <c r="D9403" t="s">
        <v>89</v>
      </c>
      <c r="E9403">
        <v>1</v>
      </c>
      <c r="F9403" s="1">
        <v>42074</v>
      </c>
      <c r="G9403" s="1" t="str">
        <f t="shared" si="146"/>
        <v>Wednesday</v>
      </c>
      <c r="H9403" s="2">
        <v>0.52153935185185185</v>
      </c>
      <c r="I9403">
        <v>12</v>
      </c>
      <c r="J9403">
        <v>12</v>
      </c>
      <c r="K9403" t="s">
        <v>177</v>
      </c>
      <c r="L9403" t="s">
        <v>12</v>
      </c>
      <c r="M9403" t="s">
        <v>90</v>
      </c>
      <c r="N9403" t="s">
        <v>91</v>
      </c>
    </row>
    <row r="9404" spans="1:14" x14ac:dyDescent="0.25">
      <c r="A9404">
        <v>9403</v>
      </c>
      <c r="B9404">
        <v>4120</v>
      </c>
      <c r="C9404">
        <f>1/COUNTIF(B:B, B9404)</f>
        <v>0.5</v>
      </c>
      <c r="D9404" t="s">
        <v>125</v>
      </c>
      <c r="E9404">
        <v>1</v>
      </c>
      <c r="F9404" s="1">
        <v>42074</v>
      </c>
      <c r="G9404" s="1" t="str">
        <f t="shared" si="146"/>
        <v>Wednesday</v>
      </c>
      <c r="H9404" s="2">
        <v>0.52153935185185185</v>
      </c>
      <c r="I9404">
        <v>17.5</v>
      </c>
      <c r="J9404">
        <v>17.5</v>
      </c>
      <c r="K9404" t="s">
        <v>176</v>
      </c>
      <c r="L9404" t="s">
        <v>12</v>
      </c>
      <c r="M9404" t="s">
        <v>126</v>
      </c>
      <c r="N9404" t="s">
        <v>127</v>
      </c>
    </row>
    <row r="9405" spans="1:14" x14ac:dyDescent="0.25">
      <c r="A9405">
        <v>9404</v>
      </c>
      <c r="B9405">
        <v>4121</v>
      </c>
      <c r="C9405">
        <f>1/COUNTIF(B:B, B9405)</f>
        <v>0.25</v>
      </c>
      <c r="D9405" t="s">
        <v>160</v>
      </c>
      <c r="E9405">
        <v>1</v>
      </c>
      <c r="F9405" s="1">
        <v>42074</v>
      </c>
      <c r="G9405" s="1" t="str">
        <f t="shared" si="146"/>
        <v>Wednesday</v>
      </c>
      <c r="H9405" s="2">
        <v>0.52611111111111108</v>
      </c>
      <c r="I9405">
        <v>23.649999618530273</v>
      </c>
      <c r="J9405">
        <v>23.649999618530273</v>
      </c>
      <c r="K9405" t="s">
        <v>177</v>
      </c>
      <c r="L9405" t="s">
        <v>23</v>
      </c>
      <c r="M9405" t="s">
        <v>161</v>
      </c>
      <c r="N9405" t="s">
        <v>162</v>
      </c>
    </row>
    <row r="9406" spans="1:14" x14ac:dyDescent="0.25">
      <c r="A9406">
        <v>9405</v>
      </c>
      <c r="B9406">
        <v>4121</v>
      </c>
      <c r="C9406">
        <f>1/COUNTIF(B:B, B9406)</f>
        <v>0.25</v>
      </c>
      <c r="D9406" t="s">
        <v>18</v>
      </c>
      <c r="E9406">
        <v>1</v>
      </c>
      <c r="F9406" s="1">
        <v>42074</v>
      </c>
      <c r="G9406" s="1" t="str">
        <f t="shared" si="146"/>
        <v>Wednesday</v>
      </c>
      <c r="H9406" s="2">
        <v>0.52611111111111108</v>
      </c>
      <c r="I9406">
        <v>18.5</v>
      </c>
      <c r="J9406">
        <v>18.5</v>
      </c>
      <c r="K9406" t="s">
        <v>176</v>
      </c>
      <c r="L9406" t="s">
        <v>19</v>
      </c>
      <c r="M9406" t="s">
        <v>20</v>
      </c>
      <c r="N9406" t="s">
        <v>21</v>
      </c>
    </row>
    <row r="9407" spans="1:14" x14ac:dyDescent="0.25">
      <c r="A9407">
        <v>9406</v>
      </c>
      <c r="B9407">
        <v>4121</v>
      </c>
      <c r="C9407">
        <f>1/COUNTIF(B:B, B9407)</f>
        <v>0.25</v>
      </c>
      <c r="D9407" t="s">
        <v>137</v>
      </c>
      <c r="E9407">
        <v>1</v>
      </c>
      <c r="F9407" s="1">
        <v>42074</v>
      </c>
      <c r="G9407" s="1" t="str">
        <f t="shared" si="146"/>
        <v>Wednesday</v>
      </c>
      <c r="H9407" s="2">
        <v>0.52611111111111108</v>
      </c>
      <c r="I9407">
        <v>16.5</v>
      </c>
      <c r="J9407">
        <v>16.5</v>
      </c>
      <c r="K9407" t="s">
        <v>176</v>
      </c>
      <c r="L9407" t="s">
        <v>12</v>
      </c>
      <c r="M9407" t="s">
        <v>13</v>
      </c>
      <c r="N9407" t="s">
        <v>14</v>
      </c>
    </row>
    <row r="9408" spans="1:14" x14ac:dyDescent="0.25">
      <c r="A9408">
        <v>9407</v>
      </c>
      <c r="B9408">
        <v>4121</v>
      </c>
      <c r="C9408">
        <f>1/COUNTIF(B:B, B9408)</f>
        <v>0.25</v>
      </c>
      <c r="D9408" t="s">
        <v>154</v>
      </c>
      <c r="E9408">
        <v>1</v>
      </c>
      <c r="F9408" s="1">
        <v>42074</v>
      </c>
      <c r="G9408" s="1" t="str">
        <f t="shared" si="146"/>
        <v>Wednesday</v>
      </c>
      <c r="H9408" s="2">
        <v>0.52611111111111108</v>
      </c>
      <c r="I9408">
        <v>16.75</v>
      </c>
      <c r="J9408">
        <v>16.75</v>
      </c>
      <c r="K9408" t="s">
        <v>175</v>
      </c>
      <c r="L9408" t="s">
        <v>19</v>
      </c>
      <c r="M9408" t="s">
        <v>97</v>
      </c>
      <c r="N9408" t="s">
        <v>98</v>
      </c>
    </row>
    <row r="9409" spans="1:14" x14ac:dyDescent="0.25">
      <c r="A9409">
        <v>9408</v>
      </c>
      <c r="B9409">
        <v>4122</v>
      </c>
      <c r="C9409">
        <f>1/COUNTIF(B:B, B9409)</f>
        <v>0.33333333333333331</v>
      </c>
      <c r="D9409" t="s">
        <v>99</v>
      </c>
      <c r="E9409">
        <v>1</v>
      </c>
      <c r="F9409" s="1">
        <v>42074</v>
      </c>
      <c r="G9409" s="1" t="str">
        <f t="shared" si="146"/>
        <v>Wednesday</v>
      </c>
      <c r="H9409" s="2">
        <v>0.5309490740740741</v>
      </c>
      <c r="I9409">
        <v>16</v>
      </c>
      <c r="J9409">
        <v>16</v>
      </c>
      <c r="K9409" t="s">
        <v>175</v>
      </c>
      <c r="L9409" t="s">
        <v>19</v>
      </c>
      <c r="M9409" t="s">
        <v>100</v>
      </c>
      <c r="N9409" t="s">
        <v>101</v>
      </c>
    </row>
    <row r="9410" spans="1:14" x14ac:dyDescent="0.25">
      <c r="A9410">
        <v>9409</v>
      </c>
      <c r="B9410">
        <v>4122</v>
      </c>
      <c r="C9410">
        <f>1/COUNTIF(B:B, B9410)</f>
        <v>0.33333333333333331</v>
      </c>
      <c r="D9410" t="s">
        <v>142</v>
      </c>
      <c r="E9410">
        <v>1</v>
      </c>
      <c r="F9410" s="1">
        <v>42074</v>
      </c>
      <c r="G9410" s="1" t="str">
        <f t="shared" ref="G9410:G9473" si="147">TEXT(F9410,"dddd")</f>
        <v>Wednesday</v>
      </c>
      <c r="H9410" s="2">
        <v>0.5309490740740741</v>
      </c>
      <c r="I9410">
        <v>16.75</v>
      </c>
      <c r="J9410">
        <v>16.75</v>
      </c>
      <c r="K9410" t="s">
        <v>175</v>
      </c>
      <c r="L9410" t="s">
        <v>30</v>
      </c>
      <c r="M9410" t="s">
        <v>66</v>
      </c>
      <c r="N9410" t="s">
        <v>67</v>
      </c>
    </row>
    <row r="9411" spans="1:14" x14ac:dyDescent="0.25">
      <c r="A9411">
        <v>9410</v>
      </c>
      <c r="B9411">
        <v>4122</v>
      </c>
      <c r="C9411">
        <f>1/COUNTIF(B:B, B9411)</f>
        <v>0.33333333333333331</v>
      </c>
      <c r="D9411" t="s">
        <v>118</v>
      </c>
      <c r="E9411">
        <v>1</v>
      </c>
      <c r="F9411" s="1">
        <v>42074</v>
      </c>
      <c r="G9411" s="1" t="str">
        <f t="shared" si="147"/>
        <v>Wednesday</v>
      </c>
      <c r="H9411" s="2">
        <v>0.5309490740740741</v>
      </c>
      <c r="I9411">
        <v>20.25</v>
      </c>
      <c r="J9411">
        <v>20.25</v>
      </c>
      <c r="K9411" t="s">
        <v>176</v>
      </c>
      <c r="L9411" t="s">
        <v>19</v>
      </c>
      <c r="M9411" t="s">
        <v>62</v>
      </c>
      <c r="N9411" t="s">
        <v>63</v>
      </c>
    </row>
    <row r="9412" spans="1:14" x14ac:dyDescent="0.25">
      <c r="A9412">
        <v>9411</v>
      </c>
      <c r="B9412">
        <v>4123</v>
      </c>
      <c r="C9412">
        <f>1/COUNTIF(B:B, B9412)</f>
        <v>9.0909090909090912E-2</v>
      </c>
      <c r="D9412" t="s">
        <v>80</v>
      </c>
      <c r="E9412">
        <v>2</v>
      </c>
      <c r="F9412" s="1">
        <v>42074</v>
      </c>
      <c r="G9412" s="1" t="str">
        <f t="shared" si="147"/>
        <v>Wednesday</v>
      </c>
      <c r="H9412" s="2">
        <v>0.53724537037037035</v>
      </c>
      <c r="I9412">
        <v>12</v>
      </c>
      <c r="J9412">
        <v>24</v>
      </c>
      <c r="K9412" t="s">
        <v>177</v>
      </c>
      <c r="L9412" t="s">
        <v>12</v>
      </c>
      <c r="M9412" t="s">
        <v>81</v>
      </c>
      <c r="N9412" t="s">
        <v>82</v>
      </c>
    </row>
    <row r="9413" spans="1:14" x14ac:dyDescent="0.25">
      <c r="A9413">
        <v>9412</v>
      </c>
      <c r="B9413">
        <v>4123</v>
      </c>
      <c r="C9413">
        <f>1/COUNTIF(B:B, B9413)</f>
        <v>9.0909090909090912E-2</v>
      </c>
      <c r="D9413" t="s">
        <v>92</v>
      </c>
      <c r="E9413">
        <v>1</v>
      </c>
      <c r="F9413" s="1">
        <v>42074</v>
      </c>
      <c r="G9413" s="1" t="str">
        <f t="shared" si="147"/>
        <v>Wednesday</v>
      </c>
      <c r="H9413" s="2">
        <v>0.53724537037037035</v>
      </c>
      <c r="I9413">
        <v>16.25</v>
      </c>
      <c r="J9413">
        <v>16.25</v>
      </c>
      <c r="K9413" t="s">
        <v>175</v>
      </c>
      <c r="L9413" t="s">
        <v>23</v>
      </c>
      <c r="M9413" t="s">
        <v>93</v>
      </c>
      <c r="N9413" t="s">
        <v>94</v>
      </c>
    </row>
    <row r="9414" spans="1:14" x14ac:dyDescent="0.25">
      <c r="A9414">
        <v>9413</v>
      </c>
      <c r="B9414">
        <v>4123</v>
      </c>
      <c r="C9414">
        <f>1/COUNTIF(B:B, B9414)</f>
        <v>9.0909090909090912E-2</v>
      </c>
      <c r="D9414" t="s">
        <v>69</v>
      </c>
      <c r="E9414">
        <v>1</v>
      </c>
      <c r="F9414" s="1">
        <v>42074</v>
      </c>
      <c r="G9414" s="1" t="str">
        <f t="shared" si="147"/>
        <v>Wednesday</v>
      </c>
      <c r="H9414" s="2">
        <v>0.53724537037037035</v>
      </c>
      <c r="I9414">
        <v>20.75</v>
      </c>
      <c r="J9414">
        <v>20.75</v>
      </c>
      <c r="K9414" t="s">
        <v>176</v>
      </c>
      <c r="L9414" t="s">
        <v>30</v>
      </c>
      <c r="M9414" t="s">
        <v>70</v>
      </c>
      <c r="N9414" t="s">
        <v>71</v>
      </c>
    </row>
    <row r="9415" spans="1:14" x14ac:dyDescent="0.25">
      <c r="A9415">
        <v>9414</v>
      </c>
      <c r="B9415">
        <v>4123</v>
      </c>
      <c r="C9415">
        <f>1/COUNTIF(B:B, B9415)</f>
        <v>9.0909090909090912E-2</v>
      </c>
      <c r="D9415" t="s">
        <v>163</v>
      </c>
      <c r="E9415">
        <v>1</v>
      </c>
      <c r="F9415" s="1">
        <v>42074</v>
      </c>
      <c r="G9415" s="1" t="str">
        <f t="shared" si="147"/>
        <v>Wednesday</v>
      </c>
      <c r="H9415" s="2">
        <v>0.53724537037037035</v>
      </c>
      <c r="I9415">
        <v>20.75</v>
      </c>
      <c r="J9415">
        <v>20.75</v>
      </c>
      <c r="K9415" t="s">
        <v>176</v>
      </c>
      <c r="L9415" t="s">
        <v>30</v>
      </c>
      <c r="M9415" t="s">
        <v>120</v>
      </c>
      <c r="N9415" t="s">
        <v>121</v>
      </c>
    </row>
    <row r="9416" spans="1:14" x14ac:dyDescent="0.25">
      <c r="A9416">
        <v>9415</v>
      </c>
      <c r="B9416">
        <v>4123</v>
      </c>
      <c r="C9416">
        <f>1/COUNTIF(B:B, B9416)</f>
        <v>9.0909090909090912E-2</v>
      </c>
      <c r="D9416" t="s">
        <v>18</v>
      </c>
      <c r="E9416">
        <v>1</v>
      </c>
      <c r="F9416" s="1">
        <v>42074</v>
      </c>
      <c r="G9416" s="1" t="str">
        <f t="shared" si="147"/>
        <v>Wednesday</v>
      </c>
      <c r="H9416" s="2">
        <v>0.53724537037037035</v>
      </c>
      <c r="I9416">
        <v>18.5</v>
      </c>
      <c r="J9416">
        <v>18.5</v>
      </c>
      <c r="K9416" t="s">
        <v>176</v>
      </c>
      <c r="L9416" t="s">
        <v>19</v>
      </c>
      <c r="M9416" t="s">
        <v>20</v>
      </c>
      <c r="N9416" t="s">
        <v>21</v>
      </c>
    </row>
    <row r="9417" spans="1:14" x14ac:dyDescent="0.25">
      <c r="A9417">
        <v>9416</v>
      </c>
      <c r="B9417">
        <v>4123</v>
      </c>
      <c r="C9417">
        <f>1/COUNTIF(B:B, B9417)</f>
        <v>9.0909090909090912E-2</v>
      </c>
      <c r="D9417" t="s">
        <v>124</v>
      </c>
      <c r="E9417">
        <v>1</v>
      </c>
      <c r="F9417" s="1">
        <v>42074</v>
      </c>
      <c r="G9417" s="1" t="str">
        <f t="shared" si="147"/>
        <v>Wednesday</v>
      </c>
      <c r="H9417" s="2">
        <v>0.53724537037037035</v>
      </c>
      <c r="I9417">
        <v>16</v>
      </c>
      <c r="J9417">
        <v>16</v>
      </c>
      <c r="K9417" t="s">
        <v>175</v>
      </c>
      <c r="L9417" t="s">
        <v>19</v>
      </c>
      <c r="M9417" t="s">
        <v>48</v>
      </c>
      <c r="N9417" t="s">
        <v>49</v>
      </c>
    </row>
    <row r="9418" spans="1:14" x14ac:dyDescent="0.25">
      <c r="A9418">
        <v>9417</v>
      </c>
      <c r="B9418">
        <v>4123</v>
      </c>
      <c r="C9418">
        <f>1/COUNTIF(B:B, B9418)</f>
        <v>9.0909090909090912E-2</v>
      </c>
      <c r="D9418" t="s">
        <v>128</v>
      </c>
      <c r="E9418">
        <v>1</v>
      </c>
      <c r="F9418" s="1">
        <v>42074</v>
      </c>
      <c r="G9418" s="1" t="str">
        <f t="shared" si="147"/>
        <v>Wednesday</v>
      </c>
      <c r="H9418" s="2">
        <v>0.53724537037037035</v>
      </c>
      <c r="I9418">
        <v>10.5</v>
      </c>
      <c r="J9418">
        <v>10.5</v>
      </c>
      <c r="K9418" t="s">
        <v>177</v>
      </c>
      <c r="L9418" t="s">
        <v>12</v>
      </c>
      <c r="M9418" t="s">
        <v>13</v>
      </c>
      <c r="N9418" t="s">
        <v>14</v>
      </c>
    </row>
    <row r="9419" spans="1:14" x14ac:dyDescent="0.25">
      <c r="A9419">
        <v>9418</v>
      </c>
      <c r="B9419">
        <v>4123</v>
      </c>
      <c r="C9419">
        <f>1/COUNTIF(B:B, B9419)</f>
        <v>9.0909090909090912E-2</v>
      </c>
      <c r="D9419" t="s">
        <v>33</v>
      </c>
      <c r="E9419">
        <v>1</v>
      </c>
      <c r="F9419" s="1">
        <v>42074</v>
      </c>
      <c r="G9419" s="1" t="str">
        <f t="shared" si="147"/>
        <v>Wednesday</v>
      </c>
      <c r="H9419" s="2">
        <v>0.53724537037037035</v>
      </c>
      <c r="I9419">
        <v>16.5</v>
      </c>
      <c r="J9419">
        <v>16.5</v>
      </c>
      <c r="K9419" t="s">
        <v>175</v>
      </c>
      <c r="L9419" t="s">
        <v>23</v>
      </c>
      <c r="M9419" t="s">
        <v>24</v>
      </c>
      <c r="N9419" t="s">
        <v>25</v>
      </c>
    </row>
    <row r="9420" spans="1:14" x14ac:dyDescent="0.25">
      <c r="A9420">
        <v>9419</v>
      </c>
      <c r="B9420">
        <v>4123</v>
      </c>
      <c r="C9420">
        <f>1/COUNTIF(B:B, B9420)</f>
        <v>9.0909090909090912E-2</v>
      </c>
      <c r="D9420" t="s">
        <v>26</v>
      </c>
      <c r="E9420">
        <v>1</v>
      </c>
      <c r="F9420" s="1">
        <v>42074</v>
      </c>
      <c r="G9420" s="1" t="str">
        <f t="shared" si="147"/>
        <v>Wednesday</v>
      </c>
      <c r="H9420" s="2">
        <v>0.53724537037037035</v>
      </c>
      <c r="I9420">
        <v>16</v>
      </c>
      <c r="J9420">
        <v>16</v>
      </c>
      <c r="K9420" t="s">
        <v>175</v>
      </c>
      <c r="L9420" t="s">
        <v>19</v>
      </c>
      <c r="M9420" t="s">
        <v>27</v>
      </c>
      <c r="N9420" t="s">
        <v>28</v>
      </c>
    </row>
    <row r="9421" spans="1:14" x14ac:dyDescent="0.25">
      <c r="A9421">
        <v>9420</v>
      </c>
      <c r="B9421">
        <v>4123</v>
      </c>
      <c r="C9421">
        <f>1/COUNTIF(B:B, B9421)</f>
        <v>9.0909090909090912E-2</v>
      </c>
      <c r="D9421" t="s">
        <v>29</v>
      </c>
      <c r="E9421">
        <v>1</v>
      </c>
      <c r="F9421" s="1">
        <v>42074</v>
      </c>
      <c r="G9421" s="1" t="str">
        <f t="shared" si="147"/>
        <v>Wednesday</v>
      </c>
      <c r="H9421" s="2">
        <v>0.53724537037037035</v>
      </c>
      <c r="I9421">
        <v>20.75</v>
      </c>
      <c r="J9421">
        <v>20.75</v>
      </c>
      <c r="K9421" t="s">
        <v>176</v>
      </c>
      <c r="L9421" t="s">
        <v>30</v>
      </c>
      <c r="M9421" t="s">
        <v>31</v>
      </c>
      <c r="N9421" t="s">
        <v>32</v>
      </c>
    </row>
    <row r="9422" spans="1:14" x14ac:dyDescent="0.25">
      <c r="A9422">
        <v>9421</v>
      </c>
      <c r="B9422">
        <v>4123</v>
      </c>
      <c r="C9422">
        <f>1/COUNTIF(B:B, B9422)</f>
        <v>9.0909090909090912E-2</v>
      </c>
      <c r="D9422" t="s">
        <v>40</v>
      </c>
      <c r="E9422">
        <v>1</v>
      </c>
      <c r="F9422" s="1">
        <v>42074</v>
      </c>
      <c r="G9422" s="1" t="str">
        <f t="shared" si="147"/>
        <v>Wednesday</v>
      </c>
      <c r="H9422" s="2">
        <v>0.53724537037037035</v>
      </c>
      <c r="I9422">
        <v>12</v>
      </c>
      <c r="J9422">
        <v>12</v>
      </c>
      <c r="K9422" t="s">
        <v>177</v>
      </c>
      <c r="L9422" t="s">
        <v>12</v>
      </c>
      <c r="M9422" t="s">
        <v>41</v>
      </c>
      <c r="N9422" t="s">
        <v>42</v>
      </c>
    </row>
    <row r="9423" spans="1:14" x14ac:dyDescent="0.25">
      <c r="A9423">
        <v>9422</v>
      </c>
      <c r="B9423">
        <v>4124</v>
      </c>
      <c r="C9423">
        <f>1/COUNTIF(B:B, B9423)</f>
        <v>0.25</v>
      </c>
      <c r="D9423" t="s">
        <v>18</v>
      </c>
      <c r="E9423">
        <v>1</v>
      </c>
      <c r="F9423" s="1">
        <v>42074</v>
      </c>
      <c r="G9423" s="1" t="str">
        <f t="shared" si="147"/>
        <v>Wednesday</v>
      </c>
      <c r="H9423" s="2">
        <v>0.53755787037037039</v>
      </c>
      <c r="I9423">
        <v>18.5</v>
      </c>
      <c r="J9423">
        <v>18.5</v>
      </c>
      <c r="K9423" t="s">
        <v>176</v>
      </c>
      <c r="L9423" t="s">
        <v>19</v>
      </c>
      <c r="M9423" t="s">
        <v>20</v>
      </c>
      <c r="N9423" t="s">
        <v>21</v>
      </c>
    </row>
    <row r="9424" spans="1:14" x14ac:dyDescent="0.25">
      <c r="A9424">
        <v>9423</v>
      </c>
      <c r="B9424">
        <v>4124</v>
      </c>
      <c r="C9424">
        <f>1/COUNTIF(B:B, B9424)</f>
        <v>0.25</v>
      </c>
      <c r="D9424" t="s">
        <v>115</v>
      </c>
      <c r="E9424">
        <v>1</v>
      </c>
      <c r="F9424" s="1">
        <v>42074</v>
      </c>
      <c r="G9424" s="1" t="str">
        <f t="shared" si="147"/>
        <v>Wednesday</v>
      </c>
      <c r="H9424" s="2">
        <v>0.53755787037037039</v>
      </c>
      <c r="I9424">
        <v>12.5</v>
      </c>
      <c r="J9424">
        <v>12.5</v>
      </c>
      <c r="K9424" t="s">
        <v>175</v>
      </c>
      <c r="L9424" t="s">
        <v>12</v>
      </c>
      <c r="M9424" t="s">
        <v>74</v>
      </c>
      <c r="N9424" t="s">
        <v>75</v>
      </c>
    </row>
    <row r="9425" spans="1:14" x14ac:dyDescent="0.25">
      <c r="A9425">
        <v>9424</v>
      </c>
      <c r="B9425">
        <v>4124</v>
      </c>
      <c r="C9425">
        <f>1/COUNTIF(B:B, B9425)</f>
        <v>0.25</v>
      </c>
      <c r="D9425" t="s">
        <v>152</v>
      </c>
      <c r="E9425">
        <v>1</v>
      </c>
      <c r="F9425" s="1">
        <v>42074</v>
      </c>
      <c r="G9425" s="1" t="str">
        <f t="shared" si="147"/>
        <v>Wednesday</v>
      </c>
      <c r="H9425" s="2">
        <v>0.53755787037037039</v>
      </c>
      <c r="I9425">
        <v>12</v>
      </c>
      <c r="J9425">
        <v>12</v>
      </c>
      <c r="K9425" t="s">
        <v>177</v>
      </c>
      <c r="L9425" t="s">
        <v>19</v>
      </c>
      <c r="M9425" t="s">
        <v>106</v>
      </c>
      <c r="N9425" t="s">
        <v>107</v>
      </c>
    </row>
    <row r="9426" spans="1:14" x14ac:dyDescent="0.25">
      <c r="A9426">
        <v>9425</v>
      </c>
      <c r="B9426">
        <v>4124</v>
      </c>
      <c r="C9426">
        <f>1/COUNTIF(B:B, B9426)</f>
        <v>0.25</v>
      </c>
      <c r="D9426" t="s">
        <v>133</v>
      </c>
      <c r="E9426">
        <v>1</v>
      </c>
      <c r="F9426" s="1">
        <v>42074</v>
      </c>
      <c r="G9426" s="1" t="str">
        <f t="shared" si="147"/>
        <v>Wednesday</v>
      </c>
      <c r="H9426" s="2">
        <v>0.53755787037037039</v>
      </c>
      <c r="I9426">
        <v>16.75</v>
      </c>
      <c r="J9426">
        <v>16.75</v>
      </c>
      <c r="K9426" t="s">
        <v>175</v>
      </c>
      <c r="L9426" t="s">
        <v>30</v>
      </c>
      <c r="M9426" t="s">
        <v>31</v>
      </c>
      <c r="N9426" t="s">
        <v>32</v>
      </c>
    </row>
    <row r="9427" spans="1:14" x14ac:dyDescent="0.25">
      <c r="A9427">
        <v>9426</v>
      </c>
      <c r="B9427">
        <v>4125</v>
      </c>
      <c r="C9427">
        <f>1/COUNTIF(B:B, B9427)</f>
        <v>1</v>
      </c>
      <c r="D9427" t="s">
        <v>37</v>
      </c>
      <c r="E9427">
        <v>1</v>
      </c>
      <c r="F9427" s="1">
        <v>42074</v>
      </c>
      <c r="G9427" s="1" t="str">
        <f t="shared" si="147"/>
        <v>Wednesday</v>
      </c>
      <c r="H9427" s="2">
        <v>0.54177083333333331</v>
      </c>
      <c r="I9427">
        <v>12.75</v>
      </c>
      <c r="J9427">
        <v>12.75</v>
      </c>
      <c r="K9427" t="s">
        <v>177</v>
      </c>
      <c r="L9427" t="s">
        <v>30</v>
      </c>
      <c r="M9427" t="s">
        <v>38</v>
      </c>
      <c r="N9427" t="s">
        <v>39</v>
      </c>
    </row>
    <row r="9428" spans="1:14" x14ac:dyDescent="0.25">
      <c r="A9428">
        <v>9427</v>
      </c>
      <c r="B9428">
        <v>4126</v>
      </c>
      <c r="C9428">
        <f>1/COUNTIF(B:B, B9428)</f>
        <v>1</v>
      </c>
      <c r="D9428" t="s">
        <v>144</v>
      </c>
      <c r="E9428">
        <v>1</v>
      </c>
      <c r="F9428" s="1">
        <v>42074</v>
      </c>
      <c r="G9428" s="1" t="str">
        <f t="shared" si="147"/>
        <v>Wednesday</v>
      </c>
      <c r="H9428" s="2">
        <v>0.54682870370370373</v>
      </c>
      <c r="I9428">
        <v>12.25</v>
      </c>
      <c r="J9428">
        <v>12.25</v>
      </c>
      <c r="K9428" t="s">
        <v>177</v>
      </c>
      <c r="L9428" t="s">
        <v>23</v>
      </c>
      <c r="M9428" t="s">
        <v>110</v>
      </c>
      <c r="N9428" t="s">
        <v>111</v>
      </c>
    </row>
    <row r="9429" spans="1:14" x14ac:dyDescent="0.25">
      <c r="A9429">
        <v>9428</v>
      </c>
      <c r="B9429">
        <v>4127</v>
      </c>
      <c r="C9429">
        <f>1/COUNTIF(B:B, B9429)</f>
        <v>1</v>
      </c>
      <c r="D9429" t="s">
        <v>29</v>
      </c>
      <c r="E9429">
        <v>1</v>
      </c>
      <c r="F9429" s="1">
        <v>42074</v>
      </c>
      <c r="G9429" s="1" t="str">
        <f t="shared" si="147"/>
        <v>Wednesday</v>
      </c>
      <c r="H9429" s="2">
        <v>0.54850694444444448</v>
      </c>
      <c r="I9429">
        <v>20.75</v>
      </c>
      <c r="J9429">
        <v>20.75</v>
      </c>
      <c r="K9429" t="s">
        <v>176</v>
      </c>
      <c r="L9429" t="s">
        <v>30</v>
      </c>
      <c r="M9429" t="s">
        <v>31</v>
      </c>
      <c r="N9429" t="s">
        <v>32</v>
      </c>
    </row>
    <row r="9430" spans="1:14" x14ac:dyDescent="0.25">
      <c r="A9430">
        <v>9429</v>
      </c>
      <c r="B9430">
        <v>4128</v>
      </c>
      <c r="C9430">
        <f>1/COUNTIF(B:B, B9430)</f>
        <v>1</v>
      </c>
      <c r="D9430" t="s">
        <v>113</v>
      </c>
      <c r="E9430">
        <v>1</v>
      </c>
      <c r="F9430" s="1">
        <v>42074</v>
      </c>
      <c r="G9430" s="1" t="str">
        <f t="shared" si="147"/>
        <v>Wednesday</v>
      </c>
      <c r="H9430" s="2">
        <v>0.55608796296296292</v>
      </c>
      <c r="I9430">
        <v>12.75</v>
      </c>
      <c r="J9430">
        <v>12.75</v>
      </c>
      <c r="K9430" t="s">
        <v>177</v>
      </c>
      <c r="L9430" t="s">
        <v>30</v>
      </c>
      <c r="M9430" t="s">
        <v>66</v>
      </c>
      <c r="N9430" t="s">
        <v>67</v>
      </c>
    </row>
    <row r="9431" spans="1:14" x14ac:dyDescent="0.25">
      <c r="A9431">
        <v>9430</v>
      </c>
      <c r="B9431">
        <v>4129</v>
      </c>
      <c r="C9431">
        <f>1/COUNTIF(B:B, B9431)</f>
        <v>1</v>
      </c>
      <c r="D9431" t="s">
        <v>18</v>
      </c>
      <c r="E9431">
        <v>1</v>
      </c>
      <c r="F9431" s="1">
        <v>42074</v>
      </c>
      <c r="G9431" s="1" t="str">
        <f t="shared" si="147"/>
        <v>Wednesday</v>
      </c>
      <c r="H9431" s="2">
        <v>0.55645833333333339</v>
      </c>
      <c r="I9431">
        <v>18.5</v>
      </c>
      <c r="J9431">
        <v>18.5</v>
      </c>
      <c r="K9431" t="s">
        <v>176</v>
      </c>
      <c r="L9431" t="s">
        <v>19</v>
      </c>
      <c r="M9431" t="s">
        <v>20</v>
      </c>
      <c r="N9431" t="s">
        <v>21</v>
      </c>
    </row>
    <row r="9432" spans="1:14" x14ac:dyDescent="0.25">
      <c r="A9432">
        <v>9431</v>
      </c>
      <c r="B9432">
        <v>4130</v>
      </c>
      <c r="C9432">
        <f>1/COUNTIF(B:B, B9432)</f>
        <v>0.33333333333333331</v>
      </c>
      <c r="D9432" t="s">
        <v>168</v>
      </c>
      <c r="E9432">
        <v>1</v>
      </c>
      <c r="F9432" s="1">
        <v>42074</v>
      </c>
      <c r="G9432" s="1" t="str">
        <f t="shared" si="147"/>
        <v>Wednesday</v>
      </c>
      <c r="H9432" s="2">
        <v>0.55700231481481477</v>
      </c>
      <c r="I9432">
        <v>20.25</v>
      </c>
      <c r="J9432">
        <v>20.25</v>
      </c>
      <c r="K9432" t="s">
        <v>176</v>
      </c>
      <c r="L9432" t="s">
        <v>23</v>
      </c>
      <c r="M9432" t="s">
        <v>93</v>
      </c>
      <c r="N9432" t="s">
        <v>94</v>
      </c>
    </row>
    <row r="9433" spans="1:14" x14ac:dyDescent="0.25">
      <c r="A9433">
        <v>9432</v>
      </c>
      <c r="B9433">
        <v>4130</v>
      </c>
      <c r="C9433">
        <f>1/COUNTIF(B:B, B9433)</f>
        <v>0.33333333333333331</v>
      </c>
      <c r="D9433" t="s">
        <v>69</v>
      </c>
      <c r="E9433">
        <v>1</v>
      </c>
      <c r="F9433" s="1">
        <v>42074</v>
      </c>
      <c r="G9433" s="1" t="str">
        <f t="shared" si="147"/>
        <v>Wednesday</v>
      </c>
      <c r="H9433" s="2">
        <v>0.55700231481481477</v>
      </c>
      <c r="I9433">
        <v>20.75</v>
      </c>
      <c r="J9433">
        <v>20.75</v>
      </c>
      <c r="K9433" t="s">
        <v>176</v>
      </c>
      <c r="L9433" t="s">
        <v>30</v>
      </c>
      <c r="M9433" t="s">
        <v>70</v>
      </c>
      <c r="N9433" t="s">
        <v>71</v>
      </c>
    </row>
    <row r="9434" spans="1:14" x14ac:dyDescent="0.25">
      <c r="A9434">
        <v>9433</v>
      </c>
      <c r="B9434">
        <v>4130</v>
      </c>
      <c r="C9434">
        <f>1/COUNTIF(B:B, B9434)</f>
        <v>0.33333333333333331</v>
      </c>
      <c r="D9434" t="s">
        <v>142</v>
      </c>
      <c r="E9434">
        <v>1</v>
      </c>
      <c r="F9434" s="1">
        <v>42074</v>
      </c>
      <c r="G9434" s="1" t="str">
        <f t="shared" si="147"/>
        <v>Wednesday</v>
      </c>
      <c r="H9434" s="2">
        <v>0.55700231481481477</v>
      </c>
      <c r="I9434">
        <v>16.75</v>
      </c>
      <c r="J9434">
        <v>16.75</v>
      </c>
      <c r="K9434" t="s">
        <v>175</v>
      </c>
      <c r="L9434" t="s">
        <v>30</v>
      </c>
      <c r="M9434" t="s">
        <v>66</v>
      </c>
      <c r="N9434" t="s">
        <v>67</v>
      </c>
    </row>
    <row r="9435" spans="1:14" x14ac:dyDescent="0.25">
      <c r="A9435">
        <v>9434</v>
      </c>
      <c r="B9435">
        <v>4131</v>
      </c>
      <c r="C9435">
        <f>1/COUNTIF(B:B, B9435)</f>
        <v>0.14285714285714285</v>
      </c>
      <c r="D9435" t="s">
        <v>114</v>
      </c>
      <c r="E9435">
        <v>1</v>
      </c>
      <c r="F9435" s="1">
        <v>42074</v>
      </c>
      <c r="G9435" s="1" t="str">
        <f t="shared" si="147"/>
        <v>Wednesday</v>
      </c>
      <c r="H9435" s="2">
        <v>0.57306712962962958</v>
      </c>
      <c r="I9435">
        <v>16.75</v>
      </c>
      <c r="J9435">
        <v>16.75</v>
      </c>
      <c r="K9435" t="s">
        <v>175</v>
      </c>
      <c r="L9435" t="s">
        <v>30</v>
      </c>
      <c r="M9435" t="s">
        <v>38</v>
      </c>
      <c r="N9435" t="s">
        <v>39</v>
      </c>
    </row>
    <row r="9436" spans="1:14" x14ac:dyDescent="0.25">
      <c r="A9436">
        <v>9435</v>
      </c>
      <c r="B9436">
        <v>4131</v>
      </c>
      <c r="C9436">
        <f>1/COUNTIF(B:B, B9436)</f>
        <v>0.14285714285714285</v>
      </c>
      <c r="D9436" t="s">
        <v>37</v>
      </c>
      <c r="E9436">
        <v>1</v>
      </c>
      <c r="F9436" s="1">
        <v>42074</v>
      </c>
      <c r="G9436" s="1" t="str">
        <f t="shared" si="147"/>
        <v>Wednesday</v>
      </c>
      <c r="H9436" s="2">
        <v>0.57306712962962958</v>
      </c>
      <c r="I9436">
        <v>12.75</v>
      </c>
      <c r="J9436">
        <v>12.75</v>
      </c>
      <c r="K9436" t="s">
        <v>177</v>
      </c>
      <c r="L9436" t="s">
        <v>30</v>
      </c>
      <c r="M9436" t="s">
        <v>38</v>
      </c>
      <c r="N9436" t="s">
        <v>39</v>
      </c>
    </row>
    <row r="9437" spans="1:14" x14ac:dyDescent="0.25">
      <c r="A9437">
        <v>9436</v>
      </c>
      <c r="B9437">
        <v>4131</v>
      </c>
      <c r="C9437">
        <f>1/COUNTIF(B:B, B9437)</f>
        <v>0.14285714285714285</v>
      </c>
      <c r="D9437" t="s">
        <v>15</v>
      </c>
      <c r="E9437">
        <v>1</v>
      </c>
      <c r="F9437" s="1">
        <v>42074</v>
      </c>
      <c r="G9437" s="1" t="str">
        <f t="shared" si="147"/>
        <v>Wednesday</v>
      </c>
      <c r="H9437" s="2">
        <v>0.57306712962962958</v>
      </c>
      <c r="I9437">
        <v>16</v>
      </c>
      <c r="J9437">
        <v>16</v>
      </c>
      <c r="K9437" t="s">
        <v>175</v>
      </c>
      <c r="L9437" t="s">
        <v>12</v>
      </c>
      <c r="M9437" t="s">
        <v>16</v>
      </c>
      <c r="N9437" t="s">
        <v>17</v>
      </c>
    </row>
    <row r="9438" spans="1:14" x14ac:dyDescent="0.25">
      <c r="A9438">
        <v>9437</v>
      </c>
      <c r="B9438">
        <v>4131</v>
      </c>
      <c r="C9438">
        <f>1/COUNTIF(B:B, B9438)</f>
        <v>0.14285714285714285</v>
      </c>
      <c r="D9438" t="s">
        <v>156</v>
      </c>
      <c r="E9438">
        <v>1</v>
      </c>
      <c r="F9438" s="1">
        <v>42074</v>
      </c>
      <c r="G9438" s="1" t="str">
        <f t="shared" si="147"/>
        <v>Wednesday</v>
      </c>
      <c r="H9438" s="2">
        <v>0.57306712962962958</v>
      </c>
      <c r="I9438">
        <v>12</v>
      </c>
      <c r="J9438">
        <v>12</v>
      </c>
      <c r="K9438" t="s">
        <v>177</v>
      </c>
      <c r="L9438" t="s">
        <v>19</v>
      </c>
      <c r="M9438" t="s">
        <v>100</v>
      </c>
      <c r="N9438" t="s">
        <v>101</v>
      </c>
    </row>
    <row r="9439" spans="1:14" x14ac:dyDescent="0.25">
      <c r="A9439">
        <v>9438</v>
      </c>
      <c r="B9439">
        <v>4131</v>
      </c>
      <c r="C9439">
        <f>1/COUNTIF(B:B, B9439)</f>
        <v>0.14285714285714285</v>
      </c>
      <c r="D9439" t="s">
        <v>26</v>
      </c>
      <c r="E9439">
        <v>1</v>
      </c>
      <c r="F9439" s="1">
        <v>42074</v>
      </c>
      <c r="G9439" s="1" t="str">
        <f t="shared" si="147"/>
        <v>Wednesday</v>
      </c>
      <c r="H9439" s="2">
        <v>0.57306712962962958</v>
      </c>
      <c r="I9439">
        <v>16</v>
      </c>
      <c r="J9439">
        <v>16</v>
      </c>
      <c r="K9439" t="s">
        <v>175</v>
      </c>
      <c r="L9439" t="s">
        <v>19</v>
      </c>
      <c r="M9439" t="s">
        <v>27</v>
      </c>
      <c r="N9439" t="s">
        <v>28</v>
      </c>
    </row>
    <row r="9440" spans="1:14" x14ac:dyDescent="0.25">
      <c r="A9440">
        <v>9439</v>
      </c>
      <c r="B9440">
        <v>4131</v>
      </c>
      <c r="C9440">
        <f>1/COUNTIF(B:B, B9440)</f>
        <v>0.14285714285714285</v>
      </c>
      <c r="D9440" t="s">
        <v>115</v>
      </c>
      <c r="E9440">
        <v>1</v>
      </c>
      <c r="F9440" s="1">
        <v>42074</v>
      </c>
      <c r="G9440" s="1" t="str">
        <f t="shared" si="147"/>
        <v>Wednesday</v>
      </c>
      <c r="H9440" s="2">
        <v>0.57306712962962958</v>
      </c>
      <c r="I9440">
        <v>12.5</v>
      </c>
      <c r="J9440">
        <v>12.5</v>
      </c>
      <c r="K9440" t="s">
        <v>175</v>
      </c>
      <c r="L9440" t="s">
        <v>12</v>
      </c>
      <c r="M9440" t="s">
        <v>74</v>
      </c>
      <c r="N9440" t="s">
        <v>75</v>
      </c>
    </row>
    <row r="9441" spans="1:14" x14ac:dyDescent="0.25">
      <c r="A9441">
        <v>9440</v>
      </c>
      <c r="B9441">
        <v>4131</v>
      </c>
      <c r="C9441">
        <f>1/COUNTIF(B:B, B9441)</f>
        <v>0.14285714285714285</v>
      </c>
      <c r="D9441" t="s">
        <v>118</v>
      </c>
      <c r="E9441">
        <v>1</v>
      </c>
      <c r="F9441" s="1">
        <v>42074</v>
      </c>
      <c r="G9441" s="1" t="str">
        <f t="shared" si="147"/>
        <v>Wednesday</v>
      </c>
      <c r="H9441" s="2">
        <v>0.57306712962962958</v>
      </c>
      <c r="I9441">
        <v>20.25</v>
      </c>
      <c r="J9441">
        <v>20.25</v>
      </c>
      <c r="K9441" t="s">
        <v>176</v>
      </c>
      <c r="L9441" t="s">
        <v>19</v>
      </c>
      <c r="M9441" t="s">
        <v>62</v>
      </c>
      <c r="N9441" t="s">
        <v>63</v>
      </c>
    </row>
    <row r="9442" spans="1:14" x14ac:dyDescent="0.25">
      <c r="A9442">
        <v>9441</v>
      </c>
      <c r="B9442">
        <v>4132</v>
      </c>
      <c r="C9442">
        <f>1/COUNTIF(B:B, B9442)</f>
        <v>0.25</v>
      </c>
      <c r="D9442" t="s">
        <v>47</v>
      </c>
      <c r="E9442">
        <v>1</v>
      </c>
      <c r="F9442" s="1">
        <v>42074</v>
      </c>
      <c r="G9442" s="1" t="str">
        <f t="shared" si="147"/>
        <v>Wednesday</v>
      </c>
      <c r="H9442" s="2">
        <v>0.57622685185185185</v>
      </c>
      <c r="I9442">
        <v>12</v>
      </c>
      <c r="J9442">
        <v>12</v>
      </c>
      <c r="K9442" t="s">
        <v>177</v>
      </c>
      <c r="L9442" t="s">
        <v>19</v>
      </c>
      <c r="M9442" t="s">
        <v>48</v>
      </c>
      <c r="N9442" t="s">
        <v>49</v>
      </c>
    </row>
    <row r="9443" spans="1:14" x14ac:dyDescent="0.25">
      <c r="A9443">
        <v>9442</v>
      </c>
      <c r="B9443">
        <v>4132</v>
      </c>
      <c r="C9443">
        <f>1/COUNTIF(B:B, B9443)</f>
        <v>0.25</v>
      </c>
      <c r="D9443" t="s">
        <v>64</v>
      </c>
      <c r="E9443">
        <v>1</v>
      </c>
      <c r="F9443" s="1">
        <v>42074</v>
      </c>
      <c r="G9443" s="1" t="str">
        <f t="shared" si="147"/>
        <v>Wednesday</v>
      </c>
      <c r="H9443" s="2">
        <v>0.57622685185185185</v>
      </c>
      <c r="I9443">
        <v>20.25</v>
      </c>
      <c r="J9443">
        <v>20.25</v>
      </c>
      <c r="K9443" t="s">
        <v>176</v>
      </c>
      <c r="L9443" t="s">
        <v>19</v>
      </c>
      <c r="M9443" t="s">
        <v>27</v>
      </c>
      <c r="N9443" t="s">
        <v>28</v>
      </c>
    </row>
    <row r="9444" spans="1:14" x14ac:dyDescent="0.25">
      <c r="A9444">
        <v>9443</v>
      </c>
      <c r="B9444">
        <v>4132</v>
      </c>
      <c r="C9444">
        <f>1/COUNTIF(B:B, B9444)</f>
        <v>0.25</v>
      </c>
      <c r="D9444" t="s">
        <v>113</v>
      </c>
      <c r="E9444">
        <v>1</v>
      </c>
      <c r="F9444" s="1">
        <v>42074</v>
      </c>
      <c r="G9444" s="1" t="str">
        <f t="shared" si="147"/>
        <v>Wednesday</v>
      </c>
      <c r="H9444" s="2">
        <v>0.57622685185185185</v>
      </c>
      <c r="I9444">
        <v>12.75</v>
      </c>
      <c r="J9444">
        <v>12.75</v>
      </c>
      <c r="K9444" t="s">
        <v>177</v>
      </c>
      <c r="L9444" t="s">
        <v>30</v>
      </c>
      <c r="M9444" t="s">
        <v>66</v>
      </c>
      <c r="N9444" t="s">
        <v>67</v>
      </c>
    </row>
    <row r="9445" spans="1:14" x14ac:dyDescent="0.25">
      <c r="A9445">
        <v>9444</v>
      </c>
      <c r="B9445">
        <v>4132</v>
      </c>
      <c r="C9445">
        <f>1/COUNTIF(B:B, B9445)</f>
        <v>0.25</v>
      </c>
      <c r="D9445" t="s">
        <v>43</v>
      </c>
      <c r="E9445">
        <v>1</v>
      </c>
      <c r="F9445" s="1">
        <v>42074</v>
      </c>
      <c r="G9445" s="1" t="str">
        <f t="shared" si="147"/>
        <v>Wednesday</v>
      </c>
      <c r="H9445" s="2">
        <v>0.57622685185185185</v>
      </c>
      <c r="I9445">
        <v>12.5</v>
      </c>
      <c r="J9445">
        <v>12.5</v>
      </c>
      <c r="K9445" t="s">
        <v>177</v>
      </c>
      <c r="L9445" t="s">
        <v>23</v>
      </c>
      <c r="M9445" t="s">
        <v>44</v>
      </c>
      <c r="N9445" t="s">
        <v>45</v>
      </c>
    </row>
    <row r="9446" spans="1:14" x14ac:dyDescent="0.25">
      <c r="A9446">
        <v>9445</v>
      </c>
      <c r="B9446">
        <v>4133</v>
      </c>
      <c r="C9446">
        <f>1/COUNTIF(B:B, B9446)</f>
        <v>1</v>
      </c>
      <c r="D9446" t="s">
        <v>65</v>
      </c>
      <c r="E9446">
        <v>1</v>
      </c>
      <c r="F9446" s="1">
        <v>42074</v>
      </c>
      <c r="G9446" s="1" t="str">
        <f t="shared" si="147"/>
        <v>Wednesday</v>
      </c>
      <c r="H9446" s="2">
        <v>0.58690972222222226</v>
      </c>
      <c r="I9446">
        <v>20.75</v>
      </c>
      <c r="J9446">
        <v>20.75</v>
      </c>
      <c r="K9446" t="s">
        <v>176</v>
      </c>
      <c r="L9446" t="s">
        <v>30</v>
      </c>
      <c r="M9446" t="s">
        <v>66</v>
      </c>
      <c r="N9446" t="s">
        <v>67</v>
      </c>
    </row>
    <row r="9447" spans="1:14" x14ac:dyDescent="0.25">
      <c r="A9447">
        <v>9446</v>
      </c>
      <c r="B9447">
        <v>4134</v>
      </c>
      <c r="C9447">
        <f>1/COUNTIF(B:B, B9447)</f>
        <v>0.5</v>
      </c>
      <c r="D9447" t="s">
        <v>86</v>
      </c>
      <c r="E9447">
        <v>1</v>
      </c>
      <c r="F9447" s="1">
        <v>42074</v>
      </c>
      <c r="G9447" s="1" t="str">
        <f t="shared" si="147"/>
        <v>Wednesday</v>
      </c>
      <c r="H9447" s="2">
        <v>0.59991898148148148</v>
      </c>
      <c r="I9447">
        <v>17.950000762939453</v>
      </c>
      <c r="J9447">
        <v>17.950000762939453</v>
      </c>
      <c r="K9447" t="s">
        <v>176</v>
      </c>
      <c r="L9447" t="s">
        <v>19</v>
      </c>
      <c r="M9447" t="s">
        <v>87</v>
      </c>
      <c r="N9447" t="s">
        <v>88</v>
      </c>
    </row>
    <row r="9448" spans="1:14" x14ac:dyDescent="0.25">
      <c r="A9448">
        <v>9447</v>
      </c>
      <c r="B9448">
        <v>4134</v>
      </c>
      <c r="C9448">
        <f>1/COUNTIF(B:B, B9448)</f>
        <v>0.5</v>
      </c>
      <c r="D9448" t="s">
        <v>50</v>
      </c>
      <c r="E9448">
        <v>1</v>
      </c>
      <c r="F9448" s="1">
        <v>42074</v>
      </c>
      <c r="G9448" s="1" t="str">
        <f t="shared" si="147"/>
        <v>Wednesday</v>
      </c>
      <c r="H9448" s="2">
        <v>0.59991898148148148</v>
      </c>
      <c r="I9448">
        <v>20.5</v>
      </c>
      <c r="J9448">
        <v>20.5</v>
      </c>
      <c r="K9448" t="s">
        <v>176</v>
      </c>
      <c r="L9448" t="s">
        <v>12</v>
      </c>
      <c r="M9448" t="s">
        <v>51</v>
      </c>
      <c r="N9448" t="s">
        <v>52</v>
      </c>
    </row>
    <row r="9449" spans="1:14" x14ac:dyDescent="0.25">
      <c r="A9449">
        <v>9448</v>
      </c>
      <c r="B9449">
        <v>4135</v>
      </c>
      <c r="C9449">
        <f>1/COUNTIF(B:B, B9449)</f>
        <v>0.5</v>
      </c>
      <c r="D9449" t="s">
        <v>69</v>
      </c>
      <c r="E9449">
        <v>1</v>
      </c>
      <c r="F9449" s="1">
        <v>42074</v>
      </c>
      <c r="G9449" s="1" t="str">
        <f t="shared" si="147"/>
        <v>Wednesday</v>
      </c>
      <c r="H9449" s="2">
        <v>0.60108796296296296</v>
      </c>
      <c r="I9449">
        <v>20.75</v>
      </c>
      <c r="J9449">
        <v>20.75</v>
      </c>
      <c r="K9449" t="s">
        <v>176</v>
      </c>
      <c r="L9449" t="s">
        <v>30</v>
      </c>
      <c r="M9449" t="s">
        <v>70</v>
      </c>
      <c r="N9449" t="s">
        <v>71</v>
      </c>
    </row>
    <row r="9450" spans="1:14" x14ac:dyDescent="0.25">
      <c r="A9450">
        <v>9449</v>
      </c>
      <c r="B9450">
        <v>4135</v>
      </c>
      <c r="C9450">
        <f>1/COUNTIF(B:B, B9450)</f>
        <v>0.5</v>
      </c>
      <c r="D9450" t="s">
        <v>29</v>
      </c>
      <c r="E9450">
        <v>1</v>
      </c>
      <c r="F9450" s="1">
        <v>42074</v>
      </c>
      <c r="G9450" s="1" t="str">
        <f t="shared" si="147"/>
        <v>Wednesday</v>
      </c>
      <c r="H9450" s="2">
        <v>0.60108796296296296</v>
      </c>
      <c r="I9450">
        <v>20.75</v>
      </c>
      <c r="J9450">
        <v>20.75</v>
      </c>
      <c r="K9450" t="s">
        <v>176</v>
      </c>
      <c r="L9450" t="s">
        <v>30</v>
      </c>
      <c r="M9450" t="s">
        <v>31</v>
      </c>
      <c r="N9450" t="s">
        <v>32</v>
      </c>
    </row>
    <row r="9451" spans="1:14" x14ac:dyDescent="0.25">
      <c r="A9451">
        <v>9450</v>
      </c>
      <c r="B9451">
        <v>4136</v>
      </c>
      <c r="C9451">
        <f>1/COUNTIF(B:B, B9451)</f>
        <v>0.2</v>
      </c>
      <c r="D9451" t="s">
        <v>46</v>
      </c>
      <c r="E9451">
        <v>1</v>
      </c>
      <c r="F9451" s="1">
        <v>42074</v>
      </c>
      <c r="G9451" s="1" t="str">
        <f t="shared" si="147"/>
        <v>Wednesday</v>
      </c>
      <c r="H9451" s="2">
        <v>0.60652777777777778</v>
      </c>
      <c r="I9451">
        <v>12</v>
      </c>
      <c r="J9451">
        <v>12</v>
      </c>
      <c r="K9451" t="s">
        <v>177</v>
      </c>
      <c r="L9451" t="s">
        <v>12</v>
      </c>
      <c r="M9451" t="s">
        <v>16</v>
      </c>
      <c r="N9451" t="s">
        <v>17</v>
      </c>
    </row>
    <row r="9452" spans="1:14" x14ac:dyDescent="0.25">
      <c r="A9452">
        <v>9451</v>
      </c>
      <c r="B9452">
        <v>4136</v>
      </c>
      <c r="C9452">
        <f>1/COUNTIF(B:B, B9452)</f>
        <v>0.2</v>
      </c>
      <c r="D9452" t="s">
        <v>116</v>
      </c>
      <c r="E9452">
        <v>1</v>
      </c>
      <c r="F9452" s="1">
        <v>42074</v>
      </c>
      <c r="G9452" s="1" t="str">
        <f t="shared" si="147"/>
        <v>Wednesday</v>
      </c>
      <c r="H9452" s="2">
        <v>0.60652777777777778</v>
      </c>
      <c r="I9452">
        <v>12.5</v>
      </c>
      <c r="J9452">
        <v>12.5</v>
      </c>
      <c r="K9452" t="s">
        <v>177</v>
      </c>
      <c r="L9452" t="s">
        <v>23</v>
      </c>
      <c r="M9452" t="s">
        <v>35</v>
      </c>
      <c r="N9452" t="s">
        <v>36</v>
      </c>
    </row>
    <row r="9453" spans="1:14" x14ac:dyDescent="0.25">
      <c r="A9453">
        <v>9452</v>
      </c>
      <c r="B9453">
        <v>4136</v>
      </c>
      <c r="C9453">
        <f>1/COUNTIF(B:B, B9453)</f>
        <v>0.2</v>
      </c>
      <c r="D9453" t="s">
        <v>117</v>
      </c>
      <c r="E9453">
        <v>1</v>
      </c>
      <c r="F9453" s="1">
        <v>42074</v>
      </c>
      <c r="G9453" s="1" t="str">
        <f t="shared" si="147"/>
        <v>Wednesday</v>
      </c>
      <c r="H9453" s="2">
        <v>0.60652777777777778</v>
      </c>
      <c r="I9453">
        <v>16.25</v>
      </c>
      <c r="J9453">
        <v>16.25</v>
      </c>
      <c r="K9453" t="s">
        <v>175</v>
      </c>
      <c r="L9453" t="s">
        <v>23</v>
      </c>
      <c r="M9453" t="s">
        <v>110</v>
      </c>
      <c r="N9453" t="s">
        <v>111</v>
      </c>
    </row>
    <row r="9454" spans="1:14" x14ac:dyDescent="0.25">
      <c r="A9454">
        <v>9453</v>
      </c>
      <c r="B9454">
        <v>4136</v>
      </c>
      <c r="C9454">
        <f>1/COUNTIF(B:B, B9454)</f>
        <v>0.2</v>
      </c>
      <c r="D9454" t="s">
        <v>136</v>
      </c>
      <c r="E9454">
        <v>1</v>
      </c>
      <c r="F9454" s="1">
        <v>42074</v>
      </c>
      <c r="G9454" s="1" t="str">
        <f t="shared" si="147"/>
        <v>Wednesday</v>
      </c>
      <c r="H9454" s="2">
        <v>0.60652777777777778</v>
      </c>
      <c r="I9454">
        <v>25.5</v>
      </c>
      <c r="J9454">
        <v>25.5</v>
      </c>
      <c r="K9454" t="s">
        <v>178</v>
      </c>
      <c r="L9454" t="s">
        <v>12</v>
      </c>
      <c r="M9454" t="s">
        <v>41</v>
      </c>
      <c r="N9454" t="s">
        <v>42</v>
      </c>
    </row>
    <row r="9455" spans="1:14" x14ac:dyDescent="0.25">
      <c r="A9455">
        <v>9454</v>
      </c>
      <c r="B9455">
        <v>4136</v>
      </c>
      <c r="C9455">
        <f>1/COUNTIF(B:B, B9455)</f>
        <v>0.2</v>
      </c>
      <c r="D9455" t="s">
        <v>61</v>
      </c>
      <c r="E9455">
        <v>1</v>
      </c>
      <c r="F9455" s="1">
        <v>42074</v>
      </c>
      <c r="G9455" s="1" t="str">
        <f t="shared" si="147"/>
        <v>Wednesday</v>
      </c>
      <c r="H9455" s="2">
        <v>0.60652777777777778</v>
      </c>
      <c r="I9455">
        <v>12</v>
      </c>
      <c r="J9455">
        <v>12</v>
      </c>
      <c r="K9455" t="s">
        <v>177</v>
      </c>
      <c r="L9455" t="s">
        <v>19</v>
      </c>
      <c r="M9455" t="s">
        <v>62</v>
      </c>
      <c r="N9455" t="s">
        <v>63</v>
      </c>
    </row>
    <row r="9456" spans="1:14" x14ac:dyDescent="0.25">
      <c r="A9456">
        <v>9455</v>
      </c>
      <c r="B9456">
        <v>4137</v>
      </c>
      <c r="C9456">
        <f>1/COUNTIF(B:B, B9456)</f>
        <v>1</v>
      </c>
      <c r="D9456" t="s">
        <v>152</v>
      </c>
      <c r="E9456">
        <v>1</v>
      </c>
      <c r="F9456" s="1">
        <v>42074</v>
      </c>
      <c r="G9456" s="1" t="str">
        <f t="shared" si="147"/>
        <v>Wednesday</v>
      </c>
      <c r="H9456" s="2">
        <v>0.60670138888888892</v>
      </c>
      <c r="I9456">
        <v>12</v>
      </c>
      <c r="J9456">
        <v>12</v>
      </c>
      <c r="K9456" t="s">
        <v>177</v>
      </c>
      <c r="L9456" t="s">
        <v>19</v>
      </c>
      <c r="M9456" t="s">
        <v>106</v>
      </c>
      <c r="N9456" t="s">
        <v>107</v>
      </c>
    </row>
    <row r="9457" spans="1:14" x14ac:dyDescent="0.25">
      <c r="A9457">
        <v>9456</v>
      </c>
      <c r="B9457">
        <v>4138</v>
      </c>
      <c r="C9457">
        <f>1/COUNTIF(B:B, B9457)</f>
        <v>0.5</v>
      </c>
      <c r="D9457" t="s">
        <v>138</v>
      </c>
      <c r="E9457">
        <v>1</v>
      </c>
      <c r="F9457" s="1">
        <v>42074</v>
      </c>
      <c r="G9457" s="1" t="str">
        <f t="shared" si="147"/>
        <v>Wednesday</v>
      </c>
      <c r="H9457" s="2">
        <v>0.61057870370370371</v>
      </c>
      <c r="I9457">
        <v>11</v>
      </c>
      <c r="J9457">
        <v>11</v>
      </c>
      <c r="K9457" t="s">
        <v>177</v>
      </c>
      <c r="L9457" t="s">
        <v>12</v>
      </c>
      <c r="M9457" t="s">
        <v>126</v>
      </c>
      <c r="N9457" t="s">
        <v>127</v>
      </c>
    </row>
    <row r="9458" spans="1:14" x14ac:dyDescent="0.25">
      <c r="A9458">
        <v>9457</v>
      </c>
      <c r="B9458">
        <v>4138</v>
      </c>
      <c r="C9458">
        <f>1/COUNTIF(B:B, B9458)</f>
        <v>0.5</v>
      </c>
      <c r="D9458" t="s">
        <v>159</v>
      </c>
      <c r="E9458">
        <v>1</v>
      </c>
      <c r="F9458" s="1">
        <v>42074</v>
      </c>
      <c r="G9458" s="1" t="str">
        <f t="shared" si="147"/>
        <v>Wednesday</v>
      </c>
      <c r="H9458" s="2">
        <v>0.61057870370370371</v>
      </c>
      <c r="I9458">
        <v>16.5</v>
      </c>
      <c r="J9458">
        <v>16.5</v>
      </c>
      <c r="K9458" t="s">
        <v>175</v>
      </c>
      <c r="L9458" t="s">
        <v>19</v>
      </c>
      <c r="M9458" t="s">
        <v>59</v>
      </c>
      <c r="N9458" t="s">
        <v>60</v>
      </c>
    </row>
    <row r="9459" spans="1:14" x14ac:dyDescent="0.25">
      <c r="A9459">
        <v>9458</v>
      </c>
      <c r="B9459">
        <v>4139</v>
      </c>
      <c r="C9459">
        <f>1/COUNTIF(B:B, B9459)</f>
        <v>1</v>
      </c>
      <c r="D9459" t="s">
        <v>86</v>
      </c>
      <c r="E9459">
        <v>1</v>
      </c>
      <c r="F9459" s="1">
        <v>42074</v>
      </c>
      <c r="G9459" s="1" t="str">
        <f t="shared" si="147"/>
        <v>Wednesday</v>
      </c>
      <c r="H9459" s="2">
        <v>0.61072916666666666</v>
      </c>
      <c r="I9459">
        <v>17.950000762939453</v>
      </c>
      <c r="J9459">
        <v>17.950000762939453</v>
      </c>
      <c r="K9459" t="s">
        <v>176</v>
      </c>
      <c r="L9459" t="s">
        <v>19</v>
      </c>
      <c r="M9459" t="s">
        <v>87</v>
      </c>
      <c r="N9459" t="s">
        <v>88</v>
      </c>
    </row>
    <row r="9460" spans="1:14" x14ac:dyDescent="0.25">
      <c r="A9460">
        <v>9459</v>
      </c>
      <c r="B9460">
        <v>4140</v>
      </c>
      <c r="C9460">
        <f>1/COUNTIF(B:B, B9460)</f>
        <v>1</v>
      </c>
      <c r="D9460" t="s">
        <v>115</v>
      </c>
      <c r="E9460">
        <v>1</v>
      </c>
      <c r="F9460" s="1">
        <v>42074</v>
      </c>
      <c r="G9460" s="1" t="str">
        <f t="shared" si="147"/>
        <v>Wednesday</v>
      </c>
      <c r="H9460" s="2">
        <v>0.62633101851851847</v>
      </c>
      <c r="I9460">
        <v>12.5</v>
      </c>
      <c r="J9460">
        <v>12.5</v>
      </c>
      <c r="K9460" t="s">
        <v>175</v>
      </c>
      <c r="L9460" t="s">
        <v>12</v>
      </c>
      <c r="M9460" t="s">
        <v>74</v>
      </c>
      <c r="N9460" t="s">
        <v>75</v>
      </c>
    </row>
    <row r="9461" spans="1:14" x14ac:dyDescent="0.25">
      <c r="A9461">
        <v>9460</v>
      </c>
      <c r="B9461">
        <v>4141</v>
      </c>
      <c r="C9461">
        <f>1/COUNTIF(B:B, B9461)</f>
        <v>1</v>
      </c>
      <c r="D9461" t="s">
        <v>33</v>
      </c>
      <c r="E9461">
        <v>1</v>
      </c>
      <c r="F9461" s="1">
        <v>42074</v>
      </c>
      <c r="G9461" s="1" t="str">
        <f t="shared" si="147"/>
        <v>Wednesday</v>
      </c>
      <c r="H9461" s="2">
        <v>0.64071759259259264</v>
      </c>
      <c r="I9461">
        <v>16.5</v>
      </c>
      <c r="J9461">
        <v>16.5</v>
      </c>
      <c r="K9461" t="s">
        <v>175</v>
      </c>
      <c r="L9461" t="s">
        <v>23</v>
      </c>
      <c r="M9461" t="s">
        <v>24</v>
      </c>
      <c r="N9461" t="s">
        <v>25</v>
      </c>
    </row>
    <row r="9462" spans="1:14" x14ac:dyDescent="0.25">
      <c r="A9462">
        <v>9461</v>
      </c>
      <c r="B9462">
        <v>4142</v>
      </c>
      <c r="C9462">
        <f>1/COUNTIF(B:B, B9462)</f>
        <v>0.5</v>
      </c>
      <c r="D9462" t="s">
        <v>140</v>
      </c>
      <c r="E9462">
        <v>1</v>
      </c>
      <c r="F9462" s="1">
        <v>42074</v>
      </c>
      <c r="G9462" s="1" t="str">
        <f t="shared" si="147"/>
        <v>Wednesday</v>
      </c>
      <c r="H9462" s="2">
        <v>0.65025462962962965</v>
      </c>
      <c r="I9462">
        <v>16.5</v>
      </c>
      <c r="J9462">
        <v>16.5</v>
      </c>
      <c r="K9462" t="s">
        <v>175</v>
      </c>
      <c r="L9462" t="s">
        <v>23</v>
      </c>
      <c r="M9462" t="s">
        <v>35</v>
      </c>
      <c r="N9462" t="s">
        <v>36</v>
      </c>
    </row>
    <row r="9463" spans="1:14" x14ac:dyDescent="0.25">
      <c r="A9463">
        <v>9462</v>
      </c>
      <c r="B9463">
        <v>4142</v>
      </c>
      <c r="C9463">
        <f>1/COUNTIF(B:B, B9463)</f>
        <v>0.5</v>
      </c>
      <c r="D9463" t="s">
        <v>139</v>
      </c>
      <c r="E9463">
        <v>1</v>
      </c>
      <c r="F9463" s="1">
        <v>42074</v>
      </c>
      <c r="G9463" s="1" t="str">
        <f t="shared" si="147"/>
        <v>Wednesday</v>
      </c>
      <c r="H9463" s="2">
        <v>0.65025462962962965</v>
      </c>
      <c r="I9463">
        <v>16.5</v>
      </c>
      <c r="J9463">
        <v>16.5</v>
      </c>
      <c r="K9463" t="s">
        <v>175</v>
      </c>
      <c r="L9463" t="s">
        <v>23</v>
      </c>
      <c r="M9463" t="s">
        <v>44</v>
      </c>
      <c r="N9463" t="s">
        <v>45</v>
      </c>
    </row>
    <row r="9464" spans="1:14" x14ac:dyDescent="0.25">
      <c r="A9464">
        <v>9463</v>
      </c>
      <c r="B9464">
        <v>4143</v>
      </c>
      <c r="C9464">
        <f>1/COUNTIF(B:B, B9464)</f>
        <v>1</v>
      </c>
      <c r="D9464" t="s">
        <v>146</v>
      </c>
      <c r="E9464">
        <v>1</v>
      </c>
      <c r="F9464" s="1">
        <v>42074</v>
      </c>
      <c r="G9464" s="1" t="str">
        <f t="shared" si="147"/>
        <v>Wednesday</v>
      </c>
      <c r="H9464" s="2">
        <v>0.65218750000000003</v>
      </c>
      <c r="I9464">
        <v>12.75</v>
      </c>
      <c r="J9464">
        <v>12.75</v>
      </c>
      <c r="K9464" t="s">
        <v>177</v>
      </c>
      <c r="L9464" t="s">
        <v>30</v>
      </c>
      <c r="M9464" t="s">
        <v>31</v>
      </c>
      <c r="N9464" t="s">
        <v>32</v>
      </c>
    </row>
    <row r="9465" spans="1:14" x14ac:dyDescent="0.25">
      <c r="A9465">
        <v>9464</v>
      </c>
      <c r="B9465">
        <v>4144</v>
      </c>
      <c r="C9465">
        <f>1/COUNTIF(B:B, B9465)</f>
        <v>0.5</v>
      </c>
      <c r="D9465" t="s">
        <v>80</v>
      </c>
      <c r="E9465">
        <v>1</v>
      </c>
      <c r="F9465" s="1">
        <v>42074</v>
      </c>
      <c r="G9465" s="1" t="str">
        <f t="shared" si="147"/>
        <v>Wednesday</v>
      </c>
      <c r="H9465" s="2">
        <v>0.68063657407407407</v>
      </c>
      <c r="I9465">
        <v>12</v>
      </c>
      <c r="J9465">
        <v>12</v>
      </c>
      <c r="K9465" t="s">
        <v>177</v>
      </c>
      <c r="L9465" t="s">
        <v>12</v>
      </c>
      <c r="M9465" t="s">
        <v>81</v>
      </c>
      <c r="N9465" t="s">
        <v>82</v>
      </c>
    </row>
    <row r="9466" spans="1:14" x14ac:dyDescent="0.25">
      <c r="A9466">
        <v>9465</v>
      </c>
      <c r="B9466">
        <v>4144</v>
      </c>
      <c r="C9466">
        <f>1/COUNTIF(B:B, B9466)</f>
        <v>0.5</v>
      </c>
      <c r="D9466" t="s">
        <v>136</v>
      </c>
      <c r="E9466">
        <v>1</v>
      </c>
      <c r="F9466" s="1">
        <v>42074</v>
      </c>
      <c r="G9466" s="1" t="str">
        <f t="shared" si="147"/>
        <v>Wednesday</v>
      </c>
      <c r="H9466" s="2">
        <v>0.68063657407407407</v>
      </c>
      <c r="I9466">
        <v>25.5</v>
      </c>
      <c r="J9466">
        <v>25.5</v>
      </c>
      <c r="K9466" t="s">
        <v>178</v>
      </c>
      <c r="L9466" t="s">
        <v>12</v>
      </c>
      <c r="M9466" t="s">
        <v>41</v>
      </c>
      <c r="N9466" t="s">
        <v>42</v>
      </c>
    </row>
    <row r="9467" spans="1:14" x14ac:dyDescent="0.25">
      <c r="A9467">
        <v>9466</v>
      </c>
      <c r="B9467">
        <v>4145</v>
      </c>
      <c r="C9467">
        <f>1/COUNTIF(B:B, B9467)</f>
        <v>0.25</v>
      </c>
      <c r="D9467" t="s">
        <v>64</v>
      </c>
      <c r="E9467">
        <v>1</v>
      </c>
      <c r="F9467" s="1">
        <v>42074</v>
      </c>
      <c r="G9467" s="1" t="str">
        <f t="shared" si="147"/>
        <v>Wednesday</v>
      </c>
      <c r="H9467" s="2">
        <v>0.68331018518518516</v>
      </c>
      <c r="I9467">
        <v>20.25</v>
      </c>
      <c r="J9467">
        <v>20.25</v>
      </c>
      <c r="K9467" t="s">
        <v>176</v>
      </c>
      <c r="L9467" t="s">
        <v>19</v>
      </c>
      <c r="M9467" t="s">
        <v>27</v>
      </c>
      <c r="N9467" t="s">
        <v>28</v>
      </c>
    </row>
    <row r="9468" spans="1:14" x14ac:dyDescent="0.25">
      <c r="A9468">
        <v>9467</v>
      </c>
      <c r="B9468">
        <v>4145</v>
      </c>
      <c r="C9468">
        <f>1/COUNTIF(B:B, B9468)</f>
        <v>0.25</v>
      </c>
      <c r="D9468" t="s">
        <v>167</v>
      </c>
      <c r="E9468">
        <v>1</v>
      </c>
      <c r="F9468" s="1">
        <v>42074</v>
      </c>
      <c r="G9468" s="1" t="str">
        <f t="shared" si="147"/>
        <v>Wednesday</v>
      </c>
      <c r="H9468" s="2">
        <v>0.68331018518518516</v>
      </c>
      <c r="I9468">
        <v>12.5</v>
      </c>
      <c r="J9468">
        <v>12.5</v>
      </c>
      <c r="K9468" t="s">
        <v>177</v>
      </c>
      <c r="L9468" t="s">
        <v>23</v>
      </c>
      <c r="M9468" t="s">
        <v>84</v>
      </c>
      <c r="N9468" t="s">
        <v>85</v>
      </c>
    </row>
    <row r="9469" spans="1:14" x14ac:dyDescent="0.25">
      <c r="A9469">
        <v>9468</v>
      </c>
      <c r="B9469">
        <v>4145</v>
      </c>
      <c r="C9469">
        <f>1/COUNTIF(B:B, B9469)</f>
        <v>0.25</v>
      </c>
      <c r="D9469" t="s">
        <v>157</v>
      </c>
      <c r="E9469">
        <v>1</v>
      </c>
      <c r="F9469" s="1">
        <v>42074</v>
      </c>
      <c r="G9469" s="1" t="str">
        <f t="shared" si="147"/>
        <v>Wednesday</v>
      </c>
      <c r="H9469" s="2">
        <v>0.68331018518518516</v>
      </c>
      <c r="I9469">
        <v>16</v>
      </c>
      <c r="J9469">
        <v>16</v>
      </c>
      <c r="K9469" t="s">
        <v>175</v>
      </c>
      <c r="L9469" t="s">
        <v>19</v>
      </c>
      <c r="M9469" t="s">
        <v>106</v>
      </c>
      <c r="N9469" t="s">
        <v>107</v>
      </c>
    </row>
    <row r="9470" spans="1:14" x14ac:dyDescent="0.25">
      <c r="A9470">
        <v>9469</v>
      </c>
      <c r="B9470">
        <v>4145</v>
      </c>
      <c r="C9470">
        <f>1/COUNTIF(B:B, B9470)</f>
        <v>0.25</v>
      </c>
      <c r="D9470" t="s">
        <v>29</v>
      </c>
      <c r="E9470">
        <v>1</v>
      </c>
      <c r="F9470" s="1">
        <v>42074</v>
      </c>
      <c r="G9470" s="1" t="str">
        <f t="shared" si="147"/>
        <v>Wednesday</v>
      </c>
      <c r="H9470" s="2">
        <v>0.68331018518518516</v>
      </c>
      <c r="I9470">
        <v>20.75</v>
      </c>
      <c r="J9470">
        <v>20.75</v>
      </c>
      <c r="K9470" t="s">
        <v>176</v>
      </c>
      <c r="L9470" t="s">
        <v>30</v>
      </c>
      <c r="M9470" t="s">
        <v>31</v>
      </c>
      <c r="N9470" t="s">
        <v>32</v>
      </c>
    </row>
    <row r="9471" spans="1:14" x14ac:dyDescent="0.25">
      <c r="A9471">
        <v>9470</v>
      </c>
      <c r="B9471">
        <v>4146</v>
      </c>
      <c r="C9471">
        <f>1/COUNTIF(B:B, B9471)</f>
        <v>1</v>
      </c>
      <c r="D9471" t="s">
        <v>54</v>
      </c>
      <c r="E9471">
        <v>1</v>
      </c>
      <c r="F9471" s="1">
        <v>42074</v>
      </c>
      <c r="G9471" s="1" t="str">
        <f t="shared" si="147"/>
        <v>Wednesday</v>
      </c>
      <c r="H9471" s="2">
        <v>0.68469907407407404</v>
      </c>
      <c r="I9471">
        <v>12</v>
      </c>
      <c r="J9471">
        <v>12</v>
      </c>
      <c r="K9471" t="s">
        <v>177</v>
      </c>
      <c r="L9471" t="s">
        <v>19</v>
      </c>
      <c r="M9471" t="s">
        <v>27</v>
      </c>
      <c r="N9471" t="s">
        <v>28</v>
      </c>
    </row>
    <row r="9472" spans="1:14" x14ac:dyDescent="0.25">
      <c r="A9472">
        <v>9471</v>
      </c>
      <c r="B9472">
        <v>4147</v>
      </c>
      <c r="C9472">
        <f>1/COUNTIF(B:B, B9472)</f>
        <v>0.33333333333333331</v>
      </c>
      <c r="D9472" t="s">
        <v>50</v>
      </c>
      <c r="E9472">
        <v>1</v>
      </c>
      <c r="F9472" s="1">
        <v>42074</v>
      </c>
      <c r="G9472" s="1" t="str">
        <f t="shared" si="147"/>
        <v>Wednesday</v>
      </c>
      <c r="H9472" s="2">
        <v>0.69289351851851855</v>
      </c>
      <c r="I9472">
        <v>20.5</v>
      </c>
      <c r="J9472">
        <v>20.5</v>
      </c>
      <c r="K9472" t="s">
        <v>176</v>
      </c>
      <c r="L9472" t="s">
        <v>12</v>
      </c>
      <c r="M9472" t="s">
        <v>51</v>
      </c>
      <c r="N9472" t="s">
        <v>52</v>
      </c>
    </row>
    <row r="9473" spans="1:14" x14ac:dyDescent="0.25">
      <c r="A9473">
        <v>9472</v>
      </c>
      <c r="B9473">
        <v>4147</v>
      </c>
      <c r="C9473">
        <f>1/COUNTIF(B:B, B9473)</f>
        <v>0.33333333333333331</v>
      </c>
      <c r="D9473" t="s">
        <v>131</v>
      </c>
      <c r="E9473">
        <v>1</v>
      </c>
      <c r="F9473" s="1">
        <v>42074</v>
      </c>
      <c r="G9473" s="1" t="str">
        <f t="shared" si="147"/>
        <v>Wednesday</v>
      </c>
      <c r="H9473" s="2">
        <v>0.69289351851851855</v>
      </c>
      <c r="I9473">
        <v>20.75</v>
      </c>
      <c r="J9473">
        <v>20.75</v>
      </c>
      <c r="K9473" t="s">
        <v>176</v>
      </c>
      <c r="L9473" t="s">
        <v>23</v>
      </c>
      <c r="M9473" t="s">
        <v>103</v>
      </c>
      <c r="N9473" t="s">
        <v>104</v>
      </c>
    </row>
    <row r="9474" spans="1:14" x14ac:dyDescent="0.25">
      <c r="A9474">
        <v>9473</v>
      </c>
      <c r="B9474">
        <v>4147</v>
      </c>
      <c r="C9474">
        <f>1/COUNTIF(B:B, B9474)</f>
        <v>0.33333333333333331</v>
      </c>
      <c r="D9474" t="s">
        <v>55</v>
      </c>
      <c r="E9474">
        <v>2</v>
      </c>
      <c r="F9474" s="1">
        <v>42074</v>
      </c>
      <c r="G9474" s="1" t="str">
        <f t="shared" ref="G9474:G9537" si="148">TEXT(F9474,"dddd")</f>
        <v>Wednesday</v>
      </c>
      <c r="H9474" s="2">
        <v>0.69289351851851855</v>
      </c>
      <c r="I9474">
        <v>20.75</v>
      </c>
      <c r="J9474">
        <v>41.5</v>
      </c>
      <c r="K9474" t="s">
        <v>176</v>
      </c>
      <c r="L9474" t="s">
        <v>23</v>
      </c>
      <c r="M9474" t="s">
        <v>56</v>
      </c>
      <c r="N9474" t="s">
        <v>57</v>
      </c>
    </row>
    <row r="9475" spans="1:14" x14ac:dyDescent="0.25">
      <c r="A9475">
        <v>9474</v>
      </c>
      <c r="B9475">
        <v>4148</v>
      </c>
      <c r="C9475">
        <f>1/COUNTIF(B:B, B9475)</f>
        <v>1</v>
      </c>
      <c r="D9475" t="s">
        <v>146</v>
      </c>
      <c r="E9475">
        <v>1</v>
      </c>
      <c r="F9475" s="1">
        <v>42074</v>
      </c>
      <c r="G9475" s="1" t="str">
        <f t="shared" si="148"/>
        <v>Wednesday</v>
      </c>
      <c r="H9475" s="2">
        <v>0.69468750000000001</v>
      </c>
      <c r="I9475">
        <v>12.75</v>
      </c>
      <c r="J9475">
        <v>12.75</v>
      </c>
      <c r="K9475" t="s">
        <v>177</v>
      </c>
      <c r="L9475" t="s">
        <v>30</v>
      </c>
      <c r="M9475" t="s">
        <v>31</v>
      </c>
      <c r="N9475" t="s">
        <v>32</v>
      </c>
    </row>
    <row r="9476" spans="1:14" x14ac:dyDescent="0.25">
      <c r="A9476">
        <v>9475</v>
      </c>
      <c r="B9476">
        <v>4149</v>
      </c>
      <c r="C9476">
        <f>1/COUNTIF(B:B, B9476)</f>
        <v>0.5</v>
      </c>
      <c r="D9476" t="s">
        <v>72</v>
      </c>
      <c r="E9476">
        <v>1</v>
      </c>
      <c r="F9476" s="1">
        <v>42074</v>
      </c>
      <c r="G9476" s="1" t="str">
        <f t="shared" si="148"/>
        <v>Wednesday</v>
      </c>
      <c r="H9476" s="2">
        <v>0.69690972222222225</v>
      </c>
      <c r="I9476">
        <v>16.75</v>
      </c>
      <c r="J9476">
        <v>16.75</v>
      </c>
      <c r="K9476" t="s">
        <v>175</v>
      </c>
      <c r="L9476" t="s">
        <v>30</v>
      </c>
      <c r="M9476" t="s">
        <v>70</v>
      </c>
      <c r="N9476" t="s">
        <v>71</v>
      </c>
    </row>
    <row r="9477" spans="1:14" x14ac:dyDescent="0.25">
      <c r="A9477">
        <v>9476</v>
      </c>
      <c r="B9477">
        <v>4149</v>
      </c>
      <c r="C9477">
        <f>1/COUNTIF(B:B, B9477)</f>
        <v>0.5</v>
      </c>
      <c r="D9477" t="s">
        <v>18</v>
      </c>
      <c r="E9477">
        <v>1</v>
      </c>
      <c r="F9477" s="1">
        <v>42074</v>
      </c>
      <c r="G9477" s="1" t="str">
        <f t="shared" si="148"/>
        <v>Wednesday</v>
      </c>
      <c r="H9477" s="2">
        <v>0.69690972222222225</v>
      </c>
      <c r="I9477">
        <v>18.5</v>
      </c>
      <c r="J9477">
        <v>18.5</v>
      </c>
      <c r="K9477" t="s">
        <v>176</v>
      </c>
      <c r="L9477" t="s">
        <v>19</v>
      </c>
      <c r="M9477" t="s">
        <v>20</v>
      </c>
      <c r="N9477" t="s">
        <v>21</v>
      </c>
    </row>
    <row r="9478" spans="1:14" x14ac:dyDescent="0.25">
      <c r="A9478">
        <v>9477</v>
      </c>
      <c r="B9478">
        <v>4150</v>
      </c>
      <c r="C9478">
        <f>1/COUNTIF(B:B, B9478)</f>
        <v>0.25</v>
      </c>
      <c r="D9478" t="s">
        <v>160</v>
      </c>
      <c r="E9478">
        <v>1</v>
      </c>
      <c r="F9478" s="1">
        <v>42074</v>
      </c>
      <c r="G9478" s="1" t="str">
        <f t="shared" si="148"/>
        <v>Wednesday</v>
      </c>
      <c r="H9478" s="2">
        <v>0.69835648148148144</v>
      </c>
      <c r="I9478">
        <v>23.649999618530273</v>
      </c>
      <c r="J9478">
        <v>23.649999618530273</v>
      </c>
      <c r="K9478" t="s">
        <v>177</v>
      </c>
      <c r="L9478" t="s">
        <v>23</v>
      </c>
      <c r="M9478" t="s">
        <v>161</v>
      </c>
      <c r="N9478" t="s">
        <v>162</v>
      </c>
    </row>
    <row r="9479" spans="1:14" x14ac:dyDescent="0.25">
      <c r="A9479">
        <v>9478</v>
      </c>
      <c r="B9479">
        <v>4150</v>
      </c>
      <c r="C9479">
        <f>1/COUNTIF(B:B, B9479)</f>
        <v>0.25</v>
      </c>
      <c r="D9479" t="s">
        <v>141</v>
      </c>
      <c r="E9479">
        <v>1</v>
      </c>
      <c r="F9479" s="1">
        <v>42074</v>
      </c>
      <c r="G9479" s="1" t="str">
        <f t="shared" si="148"/>
        <v>Wednesday</v>
      </c>
      <c r="H9479" s="2">
        <v>0.69835648148148144</v>
      </c>
      <c r="I9479">
        <v>20.25</v>
      </c>
      <c r="J9479">
        <v>20.25</v>
      </c>
      <c r="K9479" t="s">
        <v>176</v>
      </c>
      <c r="L9479" t="s">
        <v>19</v>
      </c>
      <c r="M9479" t="s">
        <v>100</v>
      </c>
      <c r="N9479" t="s">
        <v>101</v>
      </c>
    </row>
    <row r="9480" spans="1:14" x14ac:dyDescent="0.25">
      <c r="A9480">
        <v>9479</v>
      </c>
      <c r="B9480">
        <v>4150</v>
      </c>
      <c r="C9480">
        <f>1/COUNTIF(B:B, B9480)</f>
        <v>0.25</v>
      </c>
      <c r="D9480" t="s">
        <v>109</v>
      </c>
      <c r="E9480">
        <v>1</v>
      </c>
      <c r="F9480" s="1">
        <v>42074</v>
      </c>
      <c r="G9480" s="1" t="str">
        <f t="shared" si="148"/>
        <v>Wednesday</v>
      </c>
      <c r="H9480" s="2">
        <v>0.69835648148148144</v>
      </c>
      <c r="I9480">
        <v>20.25</v>
      </c>
      <c r="J9480">
        <v>20.25</v>
      </c>
      <c r="K9480" t="s">
        <v>176</v>
      </c>
      <c r="L9480" t="s">
        <v>23</v>
      </c>
      <c r="M9480" t="s">
        <v>110</v>
      </c>
      <c r="N9480" t="s">
        <v>111</v>
      </c>
    </row>
    <row r="9481" spans="1:14" x14ac:dyDescent="0.25">
      <c r="A9481">
        <v>9480</v>
      </c>
      <c r="B9481">
        <v>4150</v>
      </c>
      <c r="C9481">
        <f>1/COUNTIF(B:B, B9481)</f>
        <v>0.25</v>
      </c>
      <c r="D9481" t="s">
        <v>145</v>
      </c>
      <c r="E9481">
        <v>1</v>
      </c>
      <c r="F9481" s="1">
        <v>42074</v>
      </c>
      <c r="G9481" s="1" t="str">
        <f t="shared" si="148"/>
        <v>Wednesday</v>
      </c>
      <c r="H9481" s="2">
        <v>0.69835648148148144</v>
      </c>
      <c r="I9481">
        <v>12.5</v>
      </c>
      <c r="J9481">
        <v>12.5</v>
      </c>
      <c r="K9481" t="s">
        <v>177</v>
      </c>
      <c r="L9481" t="s">
        <v>23</v>
      </c>
      <c r="M9481" t="s">
        <v>56</v>
      </c>
      <c r="N9481" t="s">
        <v>57</v>
      </c>
    </row>
    <row r="9482" spans="1:14" x14ac:dyDescent="0.25">
      <c r="A9482">
        <v>9481</v>
      </c>
      <c r="B9482">
        <v>4151</v>
      </c>
      <c r="C9482">
        <f>1/COUNTIF(B:B, B9482)</f>
        <v>0.5</v>
      </c>
      <c r="D9482" t="s">
        <v>167</v>
      </c>
      <c r="E9482">
        <v>1</v>
      </c>
      <c r="F9482" s="1">
        <v>42074</v>
      </c>
      <c r="G9482" s="1" t="str">
        <f t="shared" si="148"/>
        <v>Wednesday</v>
      </c>
      <c r="H9482" s="2">
        <v>0.70130787037037035</v>
      </c>
      <c r="I9482">
        <v>12.5</v>
      </c>
      <c r="J9482">
        <v>12.5</v>
      </c>
      <c r="K9482" t="s">
        <v>177</v>
      </c>
      <c r="L9482" t="s">
        <v>23</v>
      </c>
      <c r="M9482" t="s">
        <v>84</v>
      </c>
      <c r="N9482" t="s">
        <v>85</v>
      </c>
    </row>
    <row r="9483" spans="1:14" x14ac:dyDescent="0.25">
      <c r="A9483">
        <v>9482</v>
      </c>
      <c r="B9483">
        <v>4151</v>
      </c>
      <c r="C9483">
        <f>1/COUNTIF(B:B, B9483)</f>
        <v>0.5</v>
      </c>
      <c r="D9483" t="s">
        <v>105</v>
      </c>
      <c r="E9483">
        <v>1</v>
      </c>
      <c r="F9483" s="1">
        <v>42074</v>
      </c>
      <c r="G9483" s="1" t="str">
        <f t="shared" si="148"/>
        <v>Wednesday</v>
      </c>
      <c r="H9483" s="2">
        <v>0.70130787037037035</v>
      </c>
      <c r="I9483">
        <v>20.25</v>
      </c>
      <c r="J9483">
        <v>20.25</v>
      </c>
      <c r="K9483" t="s">
        <v>176</v>
      </c>
      <c r="L9483" t="s">
        <v>19</v>
      </c>
      <c r="M9483" t="s">
        <v>106</v>
      </c>
      <c r="N9483" t="s">
        <v>107</v>
      </c>
    </row>
    <row r="9484" spans="1:14" x14ac:dyDescent="0.25">
      <c r="A9484">
        <v>9483</v>
      </c>
      <c r="B9484">
        <v>4152</v>
      </c>
      <c r="C9484">
        <f>1/COUNTIF(B:B, B9484)</f>
        <v>0.5</v>
      </c>
      <c r="D9484" t="s">
        <v>137</v>
      </c>
      <c r="E9484">
        <v>1</v>
      </c>
      <c r="F9484" s="1">
        <v>42074</v>
      </c>
      <c r="G9484" s="1" t="str">
        <f t="shared" si="148"/>
        <v>Wednesday</v>
      </c>
      <c r="H9484" s="2">
        <v>0.70226851851851857</v>
      </c>
      <c r="I9484">
        <v>16.5</v>
      </c>
      <c r="J9484">
        <v>16.5</v>
      </c>
      <c r="K9484" t="s">
        <v>176</v>
      </c>
      <c r="L9484" t="s">
        <v>12</v>
      </c>
      <c r="M9484" t="s">
        <v>13</v>
      </c>
      <c r="N9484" t="s">
        <v>14</v>
      </c>
    </row>
    <row r="9485" spans="1:14" x14ac:dyDescent="0.25">
      <c r="A9485">
        <v>9484</v>
      </c>
      <c r="B9485">
        <v>4152</v>
      </c>
      <c r="C9485">
        <f>1/COUNTIF(B:B, B9485)</f>
        <v>0.5</v>
      </c>
      <c r="D9485" t="s">
        <v>148</v>
      </c>
      <c r="E9485">
        <v>1</v>
      </c>
      <c r="F9485" s="1">
        <v>42074</v>
      </c>
      <c r="G9485" s="1" t="str">
        <f t="shared" si="148"/>
        <v>Wednesday</v>
      </c>
      <c r="H9485" s="2">
        <v>0.70226851851851857</v>
      </c>
      <c r="I9485">
        <v>21</v>
      </c>
      <c r="J9485">
        <v>21</v>
      </c>
      <c r="K9485" t="s">
        <v>176</v>
      </c>
      <c r="L9485" t="s">
        <v>19</v>
      </c>
      <c r="M9485" t="s">
        <v>97</v>
      </c>
      <c r="N9485" t="s">
        <v>98</v>
      </c>
    </row>
    <row r="9486" spans="1:14" x14ac:dyDescent="0.25">
      <c r="A9486">
        <v>9485</v>
      </c>
      <c r="B9486">
        <v>4153</v>
      </c>
      <c r="C9486">
        <f>1/COUNTIF(B:B, B9486)</f>
        <v>0.5</v>
      </c>
      <c r="D9486" t="s">
        <v>65</v>
      </c>
      <c r="E9486">
        <v>1</v>
      </c>
      <c r="F9486" s="1">
        <v>42074</v>
      </c>
      <c r="G9486" s="1" t="str">
        <f t="shared" si="148"/>
        <v>Wednesday</v>
      </c>
      <c r="H9486" s="2">
        <v>0.71394675925925921</v>
      </c>
      <c r="I9486">
        <v>20.75</v>
      </c>
      <c r="J9486">
        <v>20.75</v>
      </c>
      <c r="K9486" t="s">
        <v>176</v>
      </c>
      <c r="L9486" t="s">
        <v>30</v>
      </c>
      <c r="M9486" t="s">
        <v>66</v>
      </c>
      <c r="N9486" t="s">
        <v>67</v>
      </c>
    </row>
    <row r="9487" spans="1:14" x14ac:dyDescent="0.25">
      <c r="A9487">
        <v>9486</v>
      </c>
      <c r="B9487">
        <v>4153</v>
      </c>
      <c r="C9487">
        <f>1/COUNTIF(B:B, B9487)</f>
        <v>0.5</v>
      </c>
      <c r="D9487" t="s">
        <v>146</v>
      </c>
      <c r="E9487">
        <v>1</v>
      </c>
      <c r="F9487" s="1">
        <v>42074</v>
      </c>
      <c r="G9487" s="1" t="str">
        <f t="shared" si="148"/>
        <v>Wednesday</v>
      </c>
      <c r="H9487" s="2">
        <v>0.71394675925925921</v>
      </c>
      <c r="I9487">
        <v>12.75</v>
      </c>
      <c r="J9487">
        <v>12.75</v>
      </c>
      <c r="K9487" t="s">
        <v>177</v>
      </c>
      <c r="L9487" t="s">
        <v>30</v>
      </c>
      <c r="M9487" t="s">
        <v>31</v>
      </c>
      <c r="N9487" t="s">
        <v>32</v>
      </c>
    </row>
    <row r="9488" spans="1:14" x14ac:dyDescent="0.25">
      <c r="A9488">
        <v>9487</v>
      </c>
      <c r="B9488">
        <v>4154</v>
      </c>
      <c r="C9488">
        <f>1/COUNTIF(B:B, B9488)</f>
        <v>1</v>
      </c>
      <c r="D9488" t="s">
        <v>163</v>
      </c>
      <c r="E9488">
        <v>1</v>
      </c>
      <c r="F9488" s="1">
        <v>42074</v>
      </c>
      <c r="G9488" s="1" t="str">
        <f t="shared" si="148"/>
        <v>Wednesday</v>
      </c>
      <c r="H9488" s="2">
        <v>0.716400462962963</v>
      </c>
      <c r="I9488">
        <v>20.75</v>
      </c>
      <c r="J9488">
        <v>20.75</v>
      </c>
      <c r="K9488" t="s">
        <v>176</v>
      </c>
      <c r="L9488" t="s">
        <v>30</v>
      </c>
      <c r="M9488" t="s">
        <v>120</v>
      </c>
      <c r="N9488" t="s">
        <v>121</v>
      </c>
    </row>
    <row r="9489" spans="1:14" x14ac:dyDescent="0.25">
      <c r="A9489">
        <v>9488</v>
      </c>
      <c r="B9489">
        <v>4155</v>
      </c>
      <c r="C9489">
        <f>1/COUNTIF(B:B, B9489)</f>
        <v>0.33333333333333331</v>
      </c>
      <c r="D9489" t="s">
        <v>18</v>
      </c>
      <c r="E9489">
        <v>1</v>
      </c>
      <c r="F9489" s="1">
        <v>42074</v>
      </c>
      <c r="G9489" s="1" t="str">
        <f t="shared" si="148"/>
        <v>Wednesday</v>
      </c>
      <c r="H9489" s="2">
        <v>0.71733796296296293</v>
      </c>
      <c r="I9489">
        <v>18.5</v>
      </c>
      <c r="J9489">
        <v>18.5</v>
      </c>
      <c r="K9489" t="s">
        <v>176</v>
      </c>
      <c r="L9489" t="s">
        <v>19</v>
      </c>
      <c r="M9489" t="s">
        <v>20</v>
      </c>
      <c r="N9489" t="s">
        <v>21</v>
      </c>
    </row>
    <row r="9490" spans="1:14" x14ac:dyDescent="0.25">
      <c r="A9490">
        <v>9489</v>
      </c>
      <c r="B9490">
        <v>4155</v>
      </c>
      <c r="C9490">
        <f>1/COUNTIF(B:B, B9490)</f>
        <v>0.33333333333333331</v>
      </c>
      <c r="D9490" t="s">
        <v>128</v>
      </c>
      <c r="E9490">
        <v>1</v>
      </c>
      <c r="F9490" s="1">
        <v>42074</v>
      </c>
      <c r="G9490" s="1" t="str">
        <f t="shared" si="148"/>
        <v>Wednesday</v>
      </c>
      <c r="H9490" s="2">
        <v>0.71733796296296293</v>
      </c>
      <c r="I9490">
        <v>10.5</v>
      </c>
      <c r="J9490">
        <v>10.5</v>
      </c>
      <c r="K9490" t="s">
        <v>177</v>
      </c>
      <c r="L9490" t="s">
        <v>12</v>
      </c>
      <c r="M9490" t="s">
        <v>13</v>
      </c>
      <c r="N9490" t="s">
        <v>14</v>
      </c>
    </row>
    <row r="9491" spans="1:14" x14ac:dyDescent="0.25">
      <c r="A9491">
        <v>9490</v>
      </c>
      <c r="B9491">
        <v>4155</v>
      </c>
      <c r="C9491">
        <f>1/COUNTIF(B:B, B9491)</f>
        <v>0.33333333333333331</v>
      </c>
      <c r="D9491" t="s">
        <v>142</v>
      </c>
      <c r="E9491">
        <v>1</v>
      </c>
      <c r="F9491" s="1">
        <v>42074</v>
      </c>
      <c r="G9491" s="1" t="str">
        <f t="shared" si="148"/>
        <v>Wednesday</v>
      </c>
      <c r="H9491" s="2">
        <v>0.71733796296296293</v>
      </c>
      <c r="I9491">
        <v>16.75</v>
      </c>
      <c r="J9491">
        <v>16.75</v>
      </c>
      <c r="K9491" t="s">
        <v>175</v>
      </c>
      <c r="L9491" t="s">
        <v>30</v>
      </c>
      <c r="M9491" t="s">
        <v>66</v>
      </c>
      <c r="N9491" t="s">
        <v>67</v>
      </c>
    </row>
    <row r="9492" spans="1:14" x14ac:dyDescent="0.25">
      <c r="A9492">
        <v>9491</v>
      </c>
      <c r="B9492">
        <v>4156</v>
      </c>
      <c r="C9492">
        <f>1/COUNTIF(B:B, B9492)</f>
        <v>1</v>
      </c>
      <c r="D9492" t="s">
        <v>72</v>
      </c>
      <c r="E9492">
        <v>1</v>
      </c>
      <c r="F9492" s="1">
        <v>42074</v>
      </c>
      <c r="G9492" s="1" t="str">
        <f t="shared" si="148"/>
        <v>Wednesday</v>
      </c>
      <c r="H9492" s="2">
        <v>0.72114583333333337</v>
      </c>
      <c r="I9492">
        <v>16.75</v>
      </c>
      <c r="J9492">
        <v>16.75</v>
      </c>
      <c r="K9492" t="s">
        <v>175</v>
      </c>
      <c r="L9492" t="s">
        <v>30</v>
      </c>
      <c r="M9492" t="s">
        <v>70</v>
      </c>
      <c r="N9492" t="s">
        <v>71</v>
      </c>
    </row>
    <row r="9493" spans="1:14" x14ac:dyDescent="0.25">
      <c r="A9493">
        <v>9492</v>
      </c>
      <c r="B9493">
        <v>4157</v>
      </c>
      <c r="C9493">
        <f>1/COUNTIF(B:B, B9493)</f>
        <v>1</v>
      </c>
      <c r="D9493" t="s">
        <v>137</v>
      </c>
      <c r="E9493">
        <v>1</v>
      </c>
      <c r="F9493" s="1">
        <v>42074</v>
      </c>
      <c r="G9493" s="1" t="str">
        <f t="shared" si="148"/>
        <v>Wednesday</v>
      </c>
      <c r="H9493" s="2">
        <v>0.7288310185185185</v>
      </c>
      <c r="I9493">
        <v>16.5</v>
      </c>
      <c r="J9493">
        <v>16.5</v>
      </c>
      <c r="K9493" t="s">
        <v>176</v>
      </c>
      <c r="L9493" t="s">
        <v>12</v>
      </c>
      <c r="M9493" t="s">
        <v>13</v>
      </c>
      <c r="N9493" t="s">
        <v>14</v>
      </c>
    </row>
    <row r="9494" spans="1:14" x14ac:dyDescent="0.25">
      <c r="A9494">
        <v>9493</v>
      </c>
      <c r="B9494">
        <v>4158</v>
      </c>
      <c r="C9494">
        <f>1/COUNTIF(B:B, B9494)</f>
        <v>0.5</v>
      </c>
      <c r="D9494" t="s">
        <v>92</v>
      </c>
      <c r="E9494">
        <v>1</v>
      </c>
      <c r="F9494" s="1">
        <v>42074</v>
      </c>
      <c r="G9494" s="1" t="str">
        <f t="shared" si="148"/>
        <v>Wednesday</v>
      </c>
      <c r="H9494" s="2">
        <v>0.73159722222222223</v>
      </c>
      <c r="I9494">
        <v>16.25</v>
      </c>
      <c r="J9494">
        <v>16.25</v>
      </c>
      <c r="K9494" t="s">
        <v>175</v>
      </c>
      <c r="L9494" t="s">
        <v>23</v>
      </c>
      <c r="M9494" t="s">
        <v>93</v>
      </c>
      <c r="N9494" t="s">
        <v>94</v>
      </c>
    </row>
    <row r="9495" spans="1:14" x14ac:dyDescent="0.25">
      <c r="A9495">
        <v>9494</v>
      </c>
      <c r="B9495">
        <v>4158</v>
      </c>
      <c r="C9495">
        <f>1/COUNTIF(B:B, B9495)</f>
        <v>0.5</v>
      </c>
      <c r="D9495" t="s">
        <v>26</v>
      </c>
      <c r="E9495">
        <v>1</v>
      </c>
      <c r="F9495" s="1">
        <v>42074</v>
      </c>
      <c r="G9495" s="1" t="str">
        <f t="shared" si="148"/>
        <v>Wednesday</v>
      </c>
      <c r="H9495" s="2">
        <v>0.73159722222222223</v>
      </c>
      <c r="I9495">
        <v>16</v>
      </c>
      <c r="J9495">
        <v>16</v>
      </c>
      <c r="K9495" t="s">
        <v>175</v>
      </c>
      <c r="L9495" t="s">
        <v>19</v>
      </c>
      <c r="M9495" t="s">
        <v>27</v>
      </c>
      <c r="N9495" t="s">
        <v>28</v>
      </c>
    </row>
    <row r="9496" spans="1:14" x14ac:dyDescent="0.25">
      <c r="A9496">
        <v>9495</v>
      </c>
      <c r="B9496">
        <v>4159</v>
      </c>
      <c r="C9496">
        <f>1/COUNTIF(B:B, B9496)</f>
        <v>1</v>
      </c>
      <c r="D9496" t="s">
        <v>61</v>
      </c>
      <c r="E9496">
        <v>1</v>
      </c>
      <c r="F9496" s="1">
        <v>42074</v>
      </c>
      <c r="G9496" s="1" t="str">
        <f t="shared" si="148"/>
        <v>Wednesday</v>
      </c>
      <c r="H9496" s="2">
        <v>0.73430555555555554</v>
      </c>
      <c r="I9496">
        <v>12</v>
      </c>
      <c r="J9496">
        <v>12</v>
      </c>
      <c r="K9496" t="s">
        <v>177</v>
      </c>
      <c r="L9496" t="s">
        <v>19</v>
      </c>
      <c r="M9496" t="s">
        <v>62</v>
      </c>
      <c r="N9496" t="s">
        <v>63</v>
      </c>
    </row>
    <row r="9497" spans="1:14" x14ac:dyDescent="0.25">
      <c r="A9497">
        <v>9496</v>
      </c>
      <c r="B9497">
        <v>4160</v>
      </c>
      <c r="C9497">
        <f>1/COUNTIF(B:B, B9497)</f>
        <v>0.5</v>
      </c>
      <c r="D9497" t="s">
        <v>142</v>
      </c>
      <c r="E9497">
        <v>1</v>
      </c>
      <c r="F9497" s="1">
        <v>42074</v>
      </c>
      <c r="G9497" s="1" t="str">
        <f t="shared" si="148"/>
        <v>Wednesday</v>
      </c>
      <c r="H9497" s="2">
        <v>0.76225694444444447</v>
      </c>
      <c r="I9497">
        <v>16.75</v>
      </c>
      <c r="J9497">
        <v>16.75</v>
      </c>
      <c r="K9497" t="s">
        <v>175</v>
      </c>
      <c r="L9497" t="s">
        <v>30</v>
      </c>
      <c r="M9497" t="s">
        <v>66</v>
      </c>
      <c r="N9497" t="s">
        <v>67</v>
      </c>
    </row>
    <row r="9498" spans="1:14" x14ac:dyDescent="0.25">
      <c r="A9498">
        <v>9497</v>
      </c>
      <c r="B9498">
        <v>4160</v>
      </c>
      <c r="C9498">
        <f>1/COUNTIF(B:B, B9498)</f>
        <v>0.5</v>
      </c>
      <c r="D9498" t="s">
        <v>29</v>
      </c>
      <c r="E9498">
        <v>1</v>
      </c>
      <c r="F9498" s="1">
        <v>42074</v>
      </c>
      <c r="G9498" s="1" t="str">
        <f t="shared" si="148"/>
        <v>Wednesday</v>
      </c>
      <c r="H9498" s="2">
        <v>0.76225694444444447</v>
      </c>
      <c r="I9498">
        <v>20.75</v>
      </c>
      <c r="J9498">
        <v>20.75</v>
      </c>
      <c r="K9498" t="s">
        <v>176</v>
      </c>
      <c r="L9498" t="s">
        <v>30</v>
      </c>
      <c r="M9498" t="s">
        <v>31</v>
      </c>
      <c r="N9498" t="s">
        <v>32</v>
      </c>
    </row>
    <row r="9499" spans="1:14" x14ac:dyDescent="0.25">
      <c r="A9499">
        <v>9498</v>
      </c>
      <c r="B9499">
        <v>4161</v>
      </c>
      <c r="C9499">
        <f>1/COUNTIF(B:B, B9499)</f>
        <v>0.33333333333333331</v>
      </c>
      <c r="D9499" t="s">
        <v>72</v>
      </c>
      <c r="E9499">
        <v>1</v>
      </c>
      <c r="F9499" s="1">
        <v>42074</v>
      </c>
      <c r="G9499" s="1" t="str">
        <f t="shared" si="148"/>
        <v>Wednesday</v>
      </c>
      <c r="H9499" s="2">
        <v>0.76680555555555552</v>
      </c>
      <c r="I9499">
        <v>16.75</v>
      </c>
      <c r="J9499">
        <v>16.75</v>
      </c>
      <c r="K9499" t="s">
        <v>175</v>
      </c>
      <c r="L9499" t="s">
        <v>30</v>
      </c>
      <c r="M9499" t="s">
        <v>70</v>
      </c>
      <c r="N9499" t="s">
        <v>71</v>
      </c>
    </row>
    <row r="9500" spans="1:14" x14ac:dyDescent="0.25">
      <c r="A9500">
        <v>9499</v>
      </c>
      <c r="B9500">
        <v>4161</v>
      </c>
      <c r="C9500">
        <f>1/COUNTIF(B:B, B9500)</f>
        <v>0.33333333333333331</v>
      </c>
      <c r="D9500" t="s">
        <v>18</v>
      </c>
      <c r="E9500">
        <v>1</v>
      </c>
      <c r="F9500" s="1">
        <v>42074</v>
      </c>
      <c r="G9500" s="1" t="str">
        <f t="shared" si="148"/>
        <v>Wednesday</v>
      </c>
      <c r="H9500" s="2">
        <v>0.76680555555555552</v>
      </c>
      <c r="I9500">
        <v>18.5</v>
      </c>
      <c r="J9500">
        <v>18.5</v>
      </c>
      <c r="K9500" t="s">
        <v>176</v>
      </c>
      <c r="L9500" t="s">
        <v>19</v>
      </c>
      <c r="M9500" t="s">
        <v>20</v>
      </c>
      <c r="N9500" t="s">
        <v>21</v>
      </c>
    </row>
    <row r="9501" spans="1:14" x14ac:dyDescent="0.25">
      <c r="A9501">
        <v>9500</v>
      </c>
      <c r="B9501">
        <v>4161</v>
      </c>
      <c r="C9501">
        <f>1/COUNTIF(B:B, B9501)</f>
        <v>0.33333333333333331</v>
      </c>
      <c r="D9501" t="s">
        <v>159</v>
      </c>
      <c r="E9501">
        <v>1</v>
      </c>
      <c r="F9501" s="1">
        <v>42074</v>
      </c>
      <c r="G9501" s="1" t="str">
        <f t="shared" si="148"/>
        <v>Wednesday</v>
      </c>
      <c r="H9501" s="2">
        <v>0.76680555555555552</v>
      </c>
      <c r="I9501">
        <v>16.5</v>
      </c>
      <c r="J9501">
        <v>16.5</v>
      </c>
      <c r="K9501" t="s">
        <v>175</v>
      </c>
      <c r="L9501" t="s">
        <v>19</v>
      </c>
      <c r="M9501" t="s">
        <v>59</v>
      </c>
      <c r="N9501" t="s">
        <v>60</v>
      </c>
    </row>
    <row r="9502" spans="1:14" x14ac:dyDescent="0.25">
      <c r="A9502">
        <v>9501</v>
      </c>
      <c r="B9502">
        <v>4162</v>
      </c>
      <c r="C9502">
        <f>1/COUNTIF(B:B, B9502)</f>
        <v>0.33333333333333331</v>
      </c>
      <c r="D9502" t="s">
        <v>80</v>
      </c>
      <c r="E9502">
        <v>1</v>
      </c>
      <c r="F9502" s="1">
        <v>42074</v>
      </c>
      <c r="G9502" s="1" t="str">
        <f t="shared" si="148"/>
        <v>Wednesday</v>
      </c>
      <c r="H9502" s="2">
        <v>0.76943287037037034</v>
      </c>
      <c r="I9502">
        <v>12</v>
      </c>
      <c r="J9502">
        <v>12</v>
      </c>
      <c r="K9502" t="s">
        <v>177</v>
      </c>
      <c r="L9502" t="s">
        <v>12</v>
      </c>
      <c r="M9502" t="s">
        <v>81</v>
      </c>
      <c r="N9502" t="s">
        <v>82</v>
      </c>
    </row>
    <row r="9503" spans="1:14" x14ac:dyDescent="0.25">
      <c r="A9503">
        <v>9502</v>
      </c>
      <c r="B9503">
        <v>4162</v>
      </c>
      <c r="C9503">
        <f>1/COUNTIF(B:B, B9503)</f>
        <v>0.33333333333333331</v>
      </c>
      <c r="D9503" t="s">
        <v>95</v>
      </c>
      <c r="E9503">
        <v>1</v>
      </c>
      <c r="F9503" s="1">
        <v>42074</v>
      </c>
      <c r="G9503" s="1" t="str">
        <f t="shared" si="148"/>
        <v>Wednesday</v>
      </c>
      <c r="H9503" s="2">
        <v>0.76943287037037034</v>
      </c>
      <c r="I9503">
        <v>14.75</v>
      </c>
      <c r="J9503">
        <v>14.75</v>
      </c>
      <c r="K9503" t="s">
        <v>175</v>
      </c>
      <c r="L9503" t="s">
        <v>19</v>
      </c>
      <c r="M9503" t="s">
        <v>87</v>
      </c>
      <c r="N9503" t="s">
        <v>88</v>
      </c>
    </row>
    <row r="9504" spans="1:14" x14ac:dyDescent="0.25">
      <c r="A9504">
        <v>9503</v>
      </c>
      <c r="B9504">
        <v>4162</v>
      </c>
      <c r="C9504">
        <f>1/COUNTIF(B:B, B9504)</f>
        <v>0.33333333333333331</v>
      </c>
      <c r="D9504" t="s">
        <v>122</v>
      </c>
      <c r="E9504">
        <v>1</v>
      </c>
      <c r="F9504" s="1">
        <v>42074</v>
      </c>
      <c r="G9504" s="1" t="str">
        <f t="shared" si="148"/>
        <v>Wednesday</v>
      </c>
      <c r="H9504" s="2">
        <v>0.76943287037037034</v>
      </c>
      <c r="I9504">
        <v>9.75</v>
      </c>
      <c r="J9504">
        <v>9.75</v>
      </c>
      <c r="K9504" t="s">
        <v>177</v>
      </c>
      <c r="L9504" t="s">
        <v>12</v>
      </c>
      <c r="M9504" t="s">
        <v>74</v>
      </c>
      <c r="N9504" t="s">
        <v>75</v>
      </c>
    </row>
    <row r="9505" spans="1:14" x14ac:dyDescent="0.25">
      <c r="A9505">
        <v>9504</v>
      </c>
      <c r="B9505">
        <v>4163</v>
      </c>
      <c r="C9505">
        <f>1/COUNTIF(B:B, B9505)</f>
        <v>1</v>
      </c>
      <c r="D9505" t="s">
        <v>46</v>
      </c>
      <c r="E9505">
        <v>1</v>
      </c>
      <c r="F9505" s="1">
        <v>42074</v>
      </c>
      <c r="G9505" s="1" t="str">
        <f t="shared" si="148"/>
        <v>Wednesday</v>
      </c>
      <c r="H9505" s="2">
        <v>0.76961805555555551</v>
      </c>
      <c r="I9505">
        <v>12</v>
      </c>
      <c r="J9505">
        <v>12</v>
      </c>
      <c r="K9505" t="s">
        <v>177</v>
      </c>
      <c r="L9505" t="s">
        <v>12</v>
      </c>
      <c r="M9505" t="s">
        <v>16</v>
      </c>
      <c r="N9505" t="s">
        <v>17</v>
      </c>
    </row>
    <row r="9506" spans="1:14" x14ac:dyDescent="0.25">
      <c r="A9506">
        <v>9505</v>
      </c>
      <c r="B9506">
        <v>4164</v>
      </c>
      <c r="C9506">
        <f>1/COUNTIF(B:B, B9506)</f>
        <v>1</v>
      </c>
      <c r="D9506" t="s">
        <v>95</v>
      </c>
      <c r="E9506">
        <v>1</v>
      </c>
      <c r="F9506" s="1">
        <v>42074</v>
      </c>
      <c r="G9506" s="1" t="str">
        <f t="shared" si="148"/>
        <v>Wednesday</v>
      </c>
      <c r="H9506" s="2">
        <v>0.77319444444444441</v>
      </c>
      <c r="I9506">
        <v>14.75</v>
      </c>
      <c r="J9506">
        <v>14.75</v>
      </c>
      <c r="K9506" t="s">
        <v>175</v>
      </c>
      <c r="L9506" t="s">
        <v>19</v>
      </c>
      <c r="M9506" t="s">
        <v>87</v>
      </c>
      <c r="N9506" t="s">
        <v>88</v>
      </c>
    </row>
    <row r="9507" spans="1:14" x14ac:dyDescent="0.25">
      <c r="A9507">
        <v>9506</v>
      </c>
      <c r="B9507">
        <v>4165</v>
      </c>
      <c r="C9507">
        <f>1/COUNTIF(B:B, B9507)</f>
        <v>0.5</v>
      </c>
      <c r="D9507" t="s">
        <v>129</v>
      </c>
      <c r="E9507">
        <v>1</v>
      </c>
      <c r="F9507" s="1">
        <v>42074</v>
      </c>
      <c r="G9507" s="1" t="str">
        <f t="shared" si="148"/>
        <v>Wednesday</v>
      </c>
      <c r="H9507" s="2">
        <v>0.77732638888888894</v>
      </c>
      <c r="I9507">
        <v>16.5</v>
      </c>
      <c r="J9507">
        <v>16.5</v>
      </c>
      <c r="K9507" t="s">
        <v>175</v>
      </c>
      <c r="L9507" t="s">
        <v>23</v>
      </c>
      <c r="M9507" t="s">
        <v>103</v>
      </c>
      <c r="N9507" t="s">
        <v>104</v>
      </c>
    </row>
    <row r="9508" spans="1:14" x14ac:dyDescent="0.25">
      <c r="A9508">
        <v>9507</v>
      </c>
      <c r="B9508">
        <v>4165</v>
      </c>
      <c r="C9508">
        <f>1/COUNTIF(B:B, B9508)</f>
        <v>0.5</v>
      </c>
      <c r="D9508" t="s">
        <v>140</v>
      </c>
      <c r="E9508">
        <v>1</v>
      </c>
      <c r="F9508" s="1">
        <v>42074</v>
      </c>
      <c r="G9508" s="1" t="str">
        <f t="shared" si="148"/>
        <v>Wednesday</v>
      </c>
      <c r="H9508" s="2">
        <v>0.77732638888888894</v>
      </c>
      <c r="I9508">
        <v>16.5</v>
      </c>
      <c r="J9508">
        <v>16.5</v>
      </c>
      <c r="K9508" t="s">
        <v>175</v>
      </c>
      <c r="L9508" t="s">
        <v>23</v>
      </c>
      <c r="M9508" t="s">
        <v>35</v>
      </c>
      <c r="N9508" t="s">
        <v>36</v>
      </c>
    </row>
    <row r="9509" spans="1:14" x14ac:dyDescent="0.25">
      <c r="A9509">
        <v>9508</v>
      </c>
      <c r="B9509">
        <v>4166</v>
      </c>
      <c r="C9509">
        <f>1/COUNTIF(B:B, B9509)</f>
        <v>0.25</v>
      </c>
      <c r="D9509" t="s">
        <v>18</v>
      </c>
      <c r="E9509">
        <v>1</v>
      </c>
      <c r="F9509" s="1">
        <v>42074</v>
      </c>
      <c r="G9509" s="1" t="str">
        <f t="shared" si="148"/>
        <v>Wednesday</v>
      </c>
      <c r="H9509" s="2">
        <v>0.78121527777777777</v>
      </c>
      <c r="I9509">
        <v>18.5</v>
      </c>
      <c r="J9509">
        <v>18.5</v>
      </c>
      <c r="K9509" t="s">
        <v>176</v>
      </c>
      <c r="L9509" t="s">
        <v>19</v>
      </c>
      <c r="M9509" t="s">
        <v>20</v>
      </c>
      <c r="N9509" t="s">
        <v>21</v>
      </c>
    </row>
    <row r="9510" spans="1:14" x14ac:dyDescent="0.25">
      <c r="A9510">
        <v>9509</v>
      </c>
      <c r="B9510">
        <v>4166</v>
      </c>
      <c r="C9510">
        <f>1/COUNTIF(B:B, B9510)</f>
        <v>0.25</v>
      </c>
      <c r="D9510" t="s">
        <v>95</v>
      </c>
      <c r="E9510">
        <v>1</v>
      </c>
      <c r="F9510" s="1">
        <v>42074</v>
      </c>
      <c r="G9510" s="1" t="str">
        <f t="shared" si="148"/>
        <v>Wednesday</v>
      </c>
      <c r="H9510" s="2">
        <v>0.78121527777777777</v>
      </c>
      <c r="I9510">
        <v>14.75</v>
      </c>
      <c r="J9510">
        <v>14.75</v>
      </c>
      <c r="K9510" t="s">
        <v>175</v>
      </c>
      <c r="L9510" t="s">
        <v>19</v>
      </c>
      <c r="M9510" t="s">
        <v>87</v>
      </c>
      <c r="N9510" t="s">
        <v>88</v>
      </c>
    </row>
    <row r="9511" spans="1:14" x14ac:dyDescent="0.25">
      <c r="A9511">
        <v>9510</v>
      </c>
      <c r="B9511">
        <v>4166</v>
      </c>
      <c r="C9511">
        <f>1/COUNTIF(B:B, B9511)</f>
        <v>0.25</v>
      </c>
      <c r="D9511" t="s">
        <v>142</v>
      </c>
      <c r="E9511">
        <v>1</v>
      </c>
      <c r="F9511" s="1">
        <v>42074</v>
      </c>
      <c r="G9511" s="1" t="str">
        <f t="shared" si="148"/>
        <v>Wednesday</v>
      </c>
      <c r="H9511" s="2">
        <v>0.78121527777777777</v>
      </c>
      <c r="I9511">
        <v>16.75</v>
      </c>
      <c r="J9511">
        <v>16.75</v>
      </c>
      <c r="K9511" t="s">
        <v>175</v>
      </c>
      <c r="L9511" t="s">
        <v>30</v>
      </c>
      <c r="M9511" t="s">
        <v>66</v>
      </c>
      <c r="N9511" t="s">
        <v>67</v>
      </c>
    </row>
    <row r="9512" spans="1:14" x14ac:dyDescent="0.25">
      <c r="A9512">
        <v>9511</v>
      </c>
      <c r="B9512">
        <v>4166</v>
      </c>
      <c r="C9512">
        <f>1/COUNTIF(B:B, B9512)</f>
        <v>0.25</v>
      </c>
      <c r="D9512" t="s">
        <v>153</v>
      </c>
      <c r="E9512">
        <v>1</v>
      </c>
      <c r="F9512" s="1">
        <v>42074</v>
      </c>
      <c r="G9512" s="1" t="str">
        <f t="shared" si="148"/>
        <v>Wednesday</v>
      </c>
      <c r="H9512" s="2">
        <v>0.78121527777777777</v>
      </c>
      <c r="I9512">
        <v>16.5</v>
      </c>
      <c r="J9512">
        <v>16.5</v>
      </c>
      <c r="K9512" t="s">
        <v>175</v>
      </c>
      <c r="L9512" t="s">
        <v>23</v>
      </c>
      <c r="M9512" t="s">
        <v>56</v>
      </c>
      <c r="N9512" t="s">
        <v>57</v>
      </c>
    </row>
    <row r="9513" spans="1:14" x14ac:dyDescent="0.25">
      <c r="A9513">
        <v>9512</v>
      </c>
      <c r="B9513">
        <v>4167</v>
      </c>
      <c r="C9513">
        <f>1/COUNTIF(B:B, B9513)</f>
        <v>0.25</v>
      </c>
      <c r="D9513" t="s">
        <v>80</v>
      </c>
      <c r="E9513">
        <v>1</v>
      </c>
      <c r="F9513" s="1">
        <v>42074</v>
      </c>
      <c r="G9513" s="1" t="str">
        <f t="shared" si="148"/>
        <v>Wednesday</v>
      </c>
      <c r="H9513" s="2">
        <v>0.78254629629629635</v>
      </c>
      <c r="I9513">
        <v>12</v>
      </c>
      <c r="J9513">
        <v>12</v>
      </c>
      <c r="K9513" t="s">
        <v>177</v>
      </c>
      <c r="L9513" t="s">
        <v>12</v>
      </c>
      <c r="M9513" t="s">
        <v>81</v>
      </c>
      <c r="N9513" t="s">
        <v>82</v>
      </c>
    </row>
    <row r="9514" spans="1:14" x14ac:dyDescent="0.25">
      <c r="A9514">
        <v>9513</v>
      </c>
      <c r="B9514">
        <v>4167</v>
      </c>
      <c r="C9514">
        <f>1/COUNTIF(B:B, B9514)</f>
        <v>0.25</v>
      </c>
      <c r="D9514" t="s">
        <v>130</v>
      </c>
      <c r="E9514">
        <v>1</v>
      </c>
      <c r="F9514" s="1">
        <v>42074</v>
      </c>
      <c r="G9514" s="1" t="str">
        <f t="shared" si="148"/>
        <v>Wednesday</v>
      </c>
      <c r="H9514" s="2">
        <v>0.78254629629629635</v>
      </c>
      <c r="I9514">
        <v>16.75</v>
      </c>
      <c r="J9514">
        <v>16.75</v>
      </c>
      <c r="K9514" t="s">
        <v>175</v>
      </c>
      <c r="L9514" t="s">
        <v>30</v>
      </c>
      <c r="M9514" t="s">
        <v>120</v>
      </c>
      <c r="N9514" t="s">
        <v>121</v>
      </c>
    </row>
    <row r="9515" spans="1:14" x14ac:dyDescent="0.25">
      <c r="A9515">
        <v>9514</v>
      </c>
      <c r="B9515">
        <v>4167</v>
      </c>
      <c r="C9515">
        <f>1/COUNTIF(B:B, B9515)</f>
        <v>0.25</v>
      </c>
      <c r="D9515" t="s">
        <v>65</v>
      </c>
      <c r="E9515">
        <v>1</v>
      </c>
      <c r="F9515" s="1">
        <v>42074</v>
      </c>
      <c r="G9515" s="1" t="str">
        <f t="shared" si="148"/>
        <v>Wednesday</v>
      </c>
      <c r="H9515" s="2">
        <v>0.78254629629629635</v>
      </c>
      <c r="I9515">
        <v>20.75</v>
      </c>
      <c r="J9515">
        <v>20.75</v>
      </c>
      <c r="K9515" t="s">
        <v>176</v>
      </c>
      <c r="L9515" t="s">
        <v>30</v>
      </c>
      <c r="M9515" t="s">
        <v>66</v>
      </c>
      <c r="N9515" t="s">
        <v>67</v>
      </c>
    </row>
    <row r="9516" spans="1:14" x14ac:dyDescent="0.25">
      <c r="A9516">
        <v>9515</v>
      </c>
      <c r="B9516">
        <v>4167</v>
      </c>
      <c r="C9516">
        <f>1/COUNTIF(B:B, B9516)</f>
        <v>0.25</v>
      </c>
      <c r="D9516" t="s">
        <v>61</v>
      </c>
      <c r="E9516">
        <v>1</v>
      </c>
      <c r="F9516" s="1">
        <v>42074</v>
      </c>
      <c r="G9516" s="1" t="str">
        <f t="shared" si="148"/>
        <v>Wednesday</v>
      </c>
      <c r="H9516" s="2">
        <v>0.78254629629629635</v>
      </c>
      <c r="I9516">
        <v>12</v>
      </c>
      <c r="J9516">
        <v>12</v>
      </c>
      <c r="K9516" t="s">
        <v>177</v>
      </c>
      <c r="L9516" t="s">
        <v>19</v>
      </c>
      <c r="M9516" t="s">
        <v>62</v>
      </c>
      <c r="N9516" t="s">
        <v>63</v>
      </c>
    </row>
    <row r="9517" spans="1:14" x14ac:dyDescent="0.25">
      <c r="A9517">
        <v>9516</v>
      </c>
      <c r="B9517">
        <v>4168</v>
      </c>
      <c r="C9517">
        <f>1/COUNTIF(B:B, B9517)</f>
        <v>0.5</v>
      </c>
      <c r="D9517" t="s">
        <v>72</v>
      </c>
      <c r="E9517">
        <v>1</v>
      </c>
      <c r="F9517" s="1">
        <v>42074</v>
      </c>
      <c r="G9517" s="1" t="str">
        <f t="shared" si="148"/>
        <v>Wednesday</v>
      </c>
      <c r="H9517" s="2">
        <v>0.8090856481481481</v>
      </c>
      <c r="I9517">
        <v>16.75</v>
      </c>
      <c r="J9517">
        <v>16.75</v>
      </c>
      <c r="K9517" t="s">
        <v>175</v>
      </c>
      <c r="L9517" t="s">
        <v>30</v>
      </c>
      <c r="M9517" t="s">
        <v>70</v>
      </c>
      <c r="N9517" t="s">
        <v>71</v>
      </c>
    </row>
    <row r="9518" spans="1:14" x14ac:dyDescent="0.25">
      <c r="A9518">
        <v>9517</v>
      </c>
      <c r="B9518">
        <v>4168</v>
      </c>
      <c r="C9518">
        <f>1/COUNTIF(B:B, B9518)</f>
        <v>0.5</v>
      </c>
      <c r="D9518" t="s">
        <v>89</v>
      </c>
      <c r="E9518">
        <v>1</v>
      </c>
      <c r="F9518" s="1">
        <v>42074</v>
      </c>
      <c r="G9518" s="1" t="str">
        <f t="shared" si="148"/>
        <v>Wednesday</v>
      </c>
      <c r="H9518" s="2">
        <v>0.8090856481481481</v>
      </c>
      <c r="I9518">
        <v>12</v>
      </c>
      <c r="J9518">
        <v>12</v>
      </c>
      <c r="K9518" t="s">
        <v>177</v>
      </c>
      <c r="L9518" t="s">
        <v>12</v>
      </c>
      <c r="M9518" t="s">
        <v>90</v>
      </c>
      <c r="N9518" t="s">
        <v>91</v>
      </c>
    </row>
    <row r="9519" spans="1:14" x14ac:dyDescent="0.25">
      <c r="A9519">
        <v>9518</v>
      </c>
      <c r="B9519">
        <v>4169</v>
      </c>
      <c r="C9519">
        <f>1/COUNTIF(B:B, B9519)</f>
        <v>1</v>
      </c>
      <c r="D9519" t="s">
        <v>69</v>
      </c>
      <c r="E9519">
        <v>1</v>
      </c>
      <c r="F9519" s="1">
        <v>42074</v>
      </c>
      <c r="G9519" s="1" t="str">
        <f t="shared" si="148"/>
        <v>Wednesday</v>
      </c>
      <c r="H9519" s="2">
        <v>0.82811342592592596</v>
      </c>
      <c r="I9519">
        <v>20.75</v>
      </c>
      <c r="J9519">
        <v>20.75</v>
      </c>
      <c r="K9519" t="s">
        <v>176</v>
      </c>
      <c r="L9519" t="s">
        <v>30</v>
      </c>
      <c r="M9519" t="s">
        <v>70</v>
      </c>
      <c r="N9519" t="s">
        <v>71</v>
      </c>
    </row>
    <row r="9520" spans="1:14" x14ac:dyDescent="0.25">
      <c r="A9520">
        <v>9519</v>
      </c>
      <c r="B9520">
        <v>4170</v>
      </c>
      <c r="C9520">
        <f>1/COUNTIF(B:B, B9520)</f>
        <v>0.33333333333333331</v>
      </c>
      <c r="D9520" t="s">
        <v>68</v>
      </c>
      <c r="E9520">
        <v>1</v>
      </c>
      <c r="F9520" s="1">
        <v>42074</v>
      </c>
      <c r="G9520" s="1" t="str">
        <f t="shared" si="148"/>
        <v>Wednesday</v>
      </c>
      <c r="H9520" s="2">
        <v>0.83468750000000003</v>
      </c>
      <c r="I9520">
        <v>20.75</v>
      </c>
      <c r="J9520">
        <v>20.75</v>
      </c>
      <c r="K9520" t="s">
        <v>176</v>
      </c>
      <c r="L9520" t="s">
        <v>30</v>
      </c>
      <c r="M9520" t="s">
        <v>38</v>
      </c>
      <c r="N9520" t="s">
        <v>39</v>
      </c>
    </row>
    <row r="9521" spans="1:14" x14ac:dyDescent="0.25">
      <c r="A9521">
        <v>9520</v>
      </c>
      <c r="B9521">
        <v>4170</v>
      </c>
      <c r="C9521">
        <f>1/COUNTIF(B:B, B9521)</f>
        <v>0.33333333333333331</v>
      </c>
      <c r="D9521" t="s">
        <v>80</v>
      </c>
      <c r="E9521">
        <v>1</v>
      </c>
      <c r="F9521" s="1">
        <v>42074</v>
      </c>
      <c r="G9521" s="1" t="str">
        <f t="shared" si="148"/>
        <v>Wednesday</v>
      </c>
      <c r="H9521" s="2">
        <v>0.83468750000000003</v>
      </c>
      <c r="I9521">
        <v>12</v>
      </c>
      <c r="J9521">
        <v>12</v>
      </c>
      <c r="K9521" t="s">
        <v>177</v>
      </c>
      <c r="L9521" t="s">
        <v>12</v>
      </c>
      <c r="M9521" t="s">
        <v>81</v>
      </c>
      <c r="N9521" t="s">
        <v>82</v>
      </c>
    </row>
    <row r="9522" spans="1:14" x14ac:dyDescent="0.25">
      <c r="A9522">
        <v>9521</v>
      </c>
      <c r="B9522">
        <v>4170</v>
      </c>
      <c r="C9522">
        <f>1/COUNTIF(B:B, B9522)</f>
        <v>0.33333333333333331</v>
      </c>
      <c r="D9522" t="s">
        <v>157</v>
      </c>
      <c r="E9522">
        <v>1</v>
      </c>
      <c r="F9522" s="1">
        <v>42074</v>
      </c>
      <c r="G9522" s="1" t="str">
        <f t="shared" si="148"/>
        <v>Wednesday</v>
      </c>
      <c r="H9522" s="2">
        <v>0.83468750000000003</v>
      </c>
      <c r="I9522">
        <v>16</v>
      </c>
      <c r="J9522">
        <v>16</v>
      </c>
      <c r="K9522" t="s">
        <v>175</v>
      </c>
      <c r="L9522" t="s">
        <v>19</v>
      </c>
      <c r="M9522" t="s">
        <v>106</v>
      </c>
      <c r="N9522" t="s">
        <v>107</v>
      </c>
    </row>
    <row r="9523" spans="1:14" x14ac:dyDescent="0.25">
      <c r="A9523">
        <v>9522</v>
      </c>
      <c r="B9523">
        <v>4171</v>
      </c>
      <c r="C9523">
        <f>1/COUNTIF(B:B, B9523)</f>
        <v>1</v>
      </c>
      <c r="D9523" t="s">
        <v>149</v>
      </c>
      <c r="E9523">
        <v>1</v>
      </c>
      <c r="F9523" s="1">
        <v>42074</v>
      </c>
      <c r="G9523" s="1" t="str">
        <f t="shared" si="148"/>
        <v>Wednesday</v>
      </c>
      <c r="H9523" s="2">
        <v>0.89956018518518521</v>
      </c>
      <c r="I9523">
        <v>16</v>
      </c>
      <c r="J9523">
        <v>16</v>
      </c>
      <c r="K9523" t="s">
        <v>175</v>
      </c>
      <c r="L9523" t="s">
        <v>19</v>
      </c>
      <c r="M9523" t="s">
        <v>62</v>
      </c>
      <c r="N9523" t="s">
        <v>63</v>
      </c>
    </row>
    <row r="9524" spans="1:14" x14ac:dyDescent="0.25">
      <c r="A9524">
        <v>9523</v>
      </c>
      <c r="B9524">
        <v>4172</v>
      </c>
      <c r="C9524">
        <f>1/COUNTIF(B:B, B9524)</f>
        <v>1</v>
      </c>
      <c r="D9524" t="s">
        <v>95</v>
      </c>
      <c r="E9524">
        <v>1</v>
      </c>
      <c r="F9524" s="1">
        <v>42074</v>
      </c>
      <c r="G9524" s="1" t="str">
        <f t="shared" si="148"/>
        <v>Wednesday</v>
      </c>
      <c r="H9524" s="2">
        <v>0.90951388888888884</v>
      </c>
      <c r="I9524">
        <v>14.75</v>
      </c>
      <c r="J9524">
        <v>14.75</v>
      </c>
      <c r="K9524" t="s">
        <v>175</v>
      </c>
      <c r="L9524" t="s">
        <v>19</v>
      </c>
      <c r="M9524" t="s">
        <v>87</v>
      </c>
      <c r="N9524" t="s">
        <v>88</v>
      </c>
    </row>
    <row r="9525" spans="1:14" x14ac:dyDescent="0.25">
      <c r="A9525">
        <v>9524</v>
      </c>
      <c r="B9525">
        <v>4173</v>
      </c>
      <c r="C9525">
        <f>1/COUNTIF(B:B, B9525)</f>
        <v>0.5</v>
      </c>
      <c r="D9525" t="s">
        <v>15</v>
      </c>
      <c r="E9525">
        <v>1</v>
      </c>
      <c r="F9525" s="1">
        <v>42074</v>
      </c>
      <c r="G9525" s="1" t="str">
        <f t="shared" si="148"/>
        <v>Wednesday</v>
      </c>
      <c r="H9525" s="2">
        <v>0.91890046296296302</v>
      </c>
      <c r="I9525">
        <v>16</v>
      </c>
      <c r="J9525">
        <v>16</v>
      </c>
      <c r="K9525" t="s">
        <v>175</v>
      </c>
      <c r="L9525" t="s">
        <v>12</v>
      </c>
      <c r="M9525" t="s">
        <v>16</v>
      </c>
      <c r="N9525" t="s">
        <v>17</v>
      </c>
    </row>
    <row r="9526" spans="1:14" x14ac:dyDescent="0.25">
      <c r="A9526">
        <v>9525</v>
      </c>
      <c r="B9526">
        <v>4173</v>
      </c>
      <c r="C9526">
        <f>1/COUNTIF(B:B, B9526)</f>
        <v>0.5</v>
      </c>
      <c r="D9526" t="s">
        <v>132</v>
      </c>
      <c r="E9526">
        <v>1</v>
      </c>
      <c r="F9526" s="1">
        <v>42074</v>
      </c>
      <c r="G9526" s="1" t="str">
        <f t="shared" si="148"/>
        <v>Wednesday</v>
      </c>
      <c r="H9526" s="2">
        <v>0.91890046296296302</v>
      </c>
      <c r="I9526">
        <v>12.5</v>
      </c>
      <c r="J9526">
        <v>12.5</v>
      </c>
      <c r="K9526" t="s">
        <v>177</v>
      </c>
      <c r="L9526" t="s">
        <v>19</v>
      </c>
      <c r="M9526" t="s">
        <v>59</v>
      </c>
      <c r="N9526" t="s">
        <v>60</v>
      </c>
    </row>
    <row r="9527" spans="1:14" x14ac:dyDescent="0.25">
      <c r="A9527">
        <v>9526</v>
      </c>
      <c r="B9527">
        <v>4174</v>
      </c>
      <c r="C9527">
        <f>1/COUNTIF(B:B, B9527)</f>
        <v>1</v>
      </c>
      <c r="D9527" t="s">
        <v>47</v>
      </c>
      <c r="E9527">
        <v>1</v>
      </c>
      <c r="F9527" s="1">
        <v>42074</v>
      </c>
      <c r="G9527" s="1" t="str">
        <f t="shared" si="148"/>
        <v>Wednesday</v>
      </c>
      <c r="H9527" s="2">
        <v>0.93194444444444446</v>
      </c>
      <c r="I9527">
        <v>12</v>
      </c>
      <c r="J9527">
        <v>12</v>
      </c>
      <c r="K9527" t="s">
        <v>177</v>
      </c>
      <c r="L9527" t="s">
        <v>19</v>
      </c>
      <c r="M9527" t="s">
        <v>48</v>
      </c>
      <c r="N9527" t="s">
        <v>49</v>
      </c>
    </row>
    <row r="9528" spans="1:14" x14ac:dyDescent="0.25">
      <c r="A9528">
        <v>9527</v>
      </c>
      <c r="B9528">
        <v>4175</v>
      </c>
      <c r="C9528">
        <f>1/COUNTIF(B:B, B9528)</f>
        <v>1</v>
      </c>
      <c r="D9528" t="s">
        <v>124</v>
      </c>
      <c r="E9528">
        <v>1</v>
      </c>
      <c r="F9528" s="1">
        <v>42074</v>
      </c>
      <c r="G9528" s="1" t="str">
        <f t="shared" si="148"/>
        <v>Wednesday</v>
      </c>
      <c r="H9528" s="2">
        <v>0.93561342592592589</v>
      </c>
      <c r="I9528">
        <v>16</v>
      </c>
      <c r="J9528">
        <v>16</v>
      </c>
      <c r="K9528" t="s">
        <v>175</v>
      </c>
      <c r="L9528" t="s">
        <v>19</v>
      </c>
      <c r="M9528" t="s">
        <v>48</v>
      </c>
      <c r="N9528" t="s">
        <v>49</v>
      </c>
    </row>
    <row r="9529" spans="1:14" x14ac:dyDescent="0.25">
      <c r="A9529">
        <v>9528</v>
      </c>
      <c r="B9529">
        <v>4176</v>
      </c>
      <c r="C9529">
        <f>1/COUNTIF(B:B, B9529)</f>
        <v>1</v>
      </c>
      <c r="D9529" t="s">
        <v>141</v>
      </c>
      <c r="E9529">
        <v>1</v>
      </c>
      <c r="F9529" s="1">
        <v>42074</v>
      </c>
      <c r="G9529" s="1" t="str">
        <f t="shared" si="148"/>
        <v>Wednesday</v>
      </c>
      <c r="H9529" s="2">
        <v>0.93657407407407411</v>
      </c>
      <c r="I9529">
        <v>20.25</v>
      </c>
      <c r="J9529">
        <v>20.25</v>
      </c>
      <c r="K9529" t="s">
        <v>176</v>
      </c>
      <c r="L9529" t="s">
        <v>19</v>
      </c>
      <c r="M9529" t="s">
        <v>100</v>
      </c>
      <c r="N9529" t="s">
        <v>101</v>
      </c>
    </row>
    <row r="9530" spans="1:14" x14ac:dyDescent="0.25">
      <c r="A9530">
        <v>9529</v>
      </c>
      <c r="B9530">
        <v>4177</v>
      </c>
      <c r="C9530">
        <f>1/COUNTIF(B:B, B9530)</f>
        <v>0.25</v>
      </c>
      <c r="D9530" t="s">
        <v>164</v>
      </c>
      <c r="E9530">
        <v>1</v>
      </c>
      <c r="F9530" s="1">
        <v>42075</v>
      </c>
      <c r="G9530" s="1" t="str">
        <f t="shared" si="148"/>
        <v>Thursday</v>
      </c>
      <c r="H9530" s="2">
        <v>0.47643518518518518</v>
      </c>
      <c r="I9530">
        <v>12.25</v>
      </c>
      <c r="J9530">
        <v>12.25</v>
      </c>
      <c r="K9530" t="s">
        <v>177</v>
      </c>
      <c r="L9530" t="s">
        <v>23</v>
      </c>
      <c r="M9530" t="s">
        <v>93</v>
      </c>
      <c r="N9530" t="s">
        <v>94</v>
      </c>
    </row>
    <row r="9531" spans="1:14" x14ac:dyDescent="0.25">
      <c r="A9531">
        <v>9530</v>
      </c>
      <c r="B9531">
        <v>4177</v>
      </c>
      <c r="C9531">
        <f>1/COUNTIF(B:B, B9531)</f>
        <v>0.25</v>
      </c>
      <c r="D9531" t="s">
        <v>26</v>
      </c>
      <c r="E9531">
        <v>1</v>
      </c>
      <c r="F9531" s="1">
        <v>42075</v>
      </c>
      <c r="G9531" s="1" t="str">
        <f t="shared" si="148"/>
        <v>Thursday</v>
      </c>
      <c r="H9531" s="2">
        <v>0.47643518518518518</v>
      </c>
      <c r="I9531">
        <v>16</v>
      </c>
      <c r="J9531">
        <v>16</v>
      </c>
      <c r="K9531" t="s">
        <v>175</v>
      </c>
      <c r="L9531" t="s">
        <v>19</v>
      </c>
      <c r="M9531" t="s">
        <v>27</v>
      </c>
      <c r="N9531" t="s">
        <v>28</v>
      </c>
    </row>
    <row r="9532" spans="1:14" x14ac:dyDescent="0.25">
      <c r="A9532">
        <v>9531</v>
      </c>
      <c r="B9532">
        <v>4177</v>
      </c>
      <c r="C9532">
        <f>1/COUNTIF(B:B, B9532)</f>
        <v>0.25</v>
      </c>
      <c r="D9532" t="s">
        <v>143</v>
      </c>
      <c r="E9532">
        <v>1</v>
      </c>
      <c r="F9532" s="1">
        <v>42075</v>
      </c>
      <c r="G9532" s="1" t="str">
        <f t="shared" si="148"/>
        <v>Thursday</v>
      </c>
      <c r="H9532" s="2">
        <v>0.47643518518518518</v>
      </c>
      <c r="I9532">
        <v>14.5</v>
      </c>
      <c r="J9532">
        <v>14.5</v>
      </c>
      <c r="K9532" t="s">
        <v>175</v>
      </c>
      <c r="L9532" t="s">
        <v>12</v>
      </c>
      <c r="M9532" t="s">
        <v>126</v>
      </c>
      <c r="N9532" t="s">
        <v>127</v>
      </c>
    </row>
    <row r="9533" spans="1:14" x14ac:dyDescent="0.25">
      <c r="A9533">
        <v>9532</v>
      </c>
      <c r="B9533">
        <v>4177</v>
      </c>
      <c r="C9533">
        <f>1/COUNTIF(B:B, B9533)</f>
        <v>0.25</v>
      </c>
      <c r="D9533" t="s">
        <v>122</v>
      </c>
      <c r="E9533">
        <v>1</v>
      </c>
      <c r="F9533" s="1">
        <v>42075</v>
      </c>
      <c r="G9533" s="1" t="str">
        <f t="shared" si="148"/>
        <v>Thursday</v>
      </c>
      <c r="H9533" s="2">
        <v>0.47643518518518518</v>
      </c>
      <c r="I9533">
        <v>9.75</v>
      </c>
      <c r="J9533">
        <v>9.75</v>
      </c>
      <c r="K9533" t="s">
        <v>177</v>
      </c>
      <c r="L9533" t="s">
        <v>12</v>
      </c>
      <c r="M9533" t="s">
        <v>74</v>
      </c>
      <c r="N9533" t="s">
        <v>75</v>
      </c>
    </row>
    <row r="9534" spans="1:14" x14ac:dyDescent="0.25">
      <c r="A9534">
        <v>9533</v>
      </c>
      <c r="B9534">
        <v>4178</v>
      </c>
      <c r="C9534">
        <f>1/COUNTIF(B:B, B9534)</f>
        <v>0.5</v>
      </c>
      <c r="D9534" t="s">
        <v>69</v>
      </c>
      <c r="E9534">
        <v>2</v>
      </c>
      <c r="F9534" s="1">
        <v>42075</v>
      </c>
      <c r="G9534" s="1" t="str">
        <f t="shared" si="148"/>
        <v>Thursday</v>
      </c>
      <c r="H9534" s="2">
        <v>0.48405092592592591</v>
      </c>
      <c r="I9534">
        <v>20.75</v>
      </c>
      <c r="J9534">
        <v>41.5</v>
      </c>
      <c r="K9534" t="s">
        <v>176</v>
      </c>
      <c r="L9534" t="s">
        <v>30</v>
      </c>
      <c r="M9534" t="s">
        <v>70</v>
      </c>
      <c r="N9534" t="s">
        <v>71</v>
      </c>
    </row>
    <row r="9535" spans="1:14" x14ac:dyDescent="0.25">
      <c r="A9535">
        <v>9534</v>
      </c>
      <c r="B9535">
        <v>4178</v>
      </c>
      <c r="C9535">
        <f>1/COUNTIF(B:B, B9535)</f>
        <v>0.5</v>
      </c>
      <c r="D9535" t="s">
        <v>138</v>
      </c>
      <c r="E9535">
        <v>1</v>
      </c>
      <c r="F9535" s="1">
        <v>42075</v>
      </c>
      <c r="G9535" s="1" t="str">
        <f t="shared" si="148"/>
        <v>Thursday</v>
      </c>
      <c r="H9535" s="2">
        <v>0.48405092592592591</v>
      </c>
      <c r="I9535">
        <v>11</v>
      </c>
      <c r="J9535">
        <v>11</v>
      </c>
      <c r="K9535" t="s">
        <v>177</v>
      </c>
      <c r="L9535" t="s">
        <v>12</v>
      </c>
      <c r="M9535" t="s">
        <v>126</v>
      </c>
      <c r="N9535" t="s">
        <v>127</v>
      </c>
    </row>
    <row r="9536" spans="1:14" x14ac:dyDescent="0.25">
      <c r="A9536">
        <v>9535</v>
      </c>
      <c r="B9536">
        <v>4179</v>
      </c>
      <c r="C9536">
        <f>1/COUNTIF(B:B, B9536)</f>
        <v>1</v>
      </c>
      <c r="D9536" t="s">
        <v>34</v>
      </c>
      <c r="E9536">
        <v>1</v>
      </c>
      <c r="F9536" s="1">
        <v>42075</v>
      </c>
      <c r="G9536" s="1" t="str">
        <f t="shared" si="148"/>
        <v>Thursday</v>
      </c>
      <c r="H9536" s="2">
        <v>0.49785879629629631</v>
      </c>
      <c r="I9536">
        <v>20.75</v>
      </c>
      <c r="J9536">
        <v>20.75</v>
      </c>
      <c r="K9536" t="s">
        <v>176</v>
      </c>
      <c r="L9536" t="s">
        <v>23</v>
      </c>
      <c r="M9536" t="s">
        <v>35</v>
      </c>
      <c r="N9536" t="s">
        <v>36</v>
      </c>
    </row>
    <row r="9537" spans="1:14" x14ac:dyDescent="0.25">
      <c r="A9537">
        <v>9536</v>
      </c>
      <c r="B9537">
        <v>4180</v>
      </c>
      <c r="C9537">
        <f>1/COUNTIF(B:B, B9537)</f>
        <v>0.5</v>
      </c>
      <c r="D9537" t="s">
        <v>11</v>
      </c>
      <c r="E9537">
        <v>1</v>
      </c>
      <c r="F9537" s="1">
        <v>42075</v>
      </c>
      <c r="G9537" s="1" t="str">
        <f t="shared" si="148"/>
        <v>Thursday</v>
      </c>
      <c r="H9537" s="2">
        <v>0.50008101851851849</v>
      </c>
      <c r="I9537">
        <v>13.25</v>
      </c>
      <c r="J9537">
        <v>13.25</v>
      </c>
      <c r="K9537" t="s">
        <v>175</v>
      </c>
      <c r="L9537" t="s">
        <v>12</v>
      </c>
      <c r="M9537" t="s">
        <v>13</v>
      </c>
      <c r="N9537" t="s">
        <v>14</v>
      </c>
    </row>
    <row r="9538" spans="1:14" x14ac:dyDescent="0.25">
      <c r="A9538">
        <v>9537</v>
      </c>
      <c r="B9538">
        <v>4180</v>
      </c>
      <c r="C9538">
        <f>1/COUNTIF(B:B, B9538)</f>
        <v>0.5</v>
      </c>
      <c r="D9538" t="s">
        <v>102</v>
      </c>
      <c r="E9538">
        <v>1</v>
      </c>
      <c r="F9538" s="1">
        <v>42075</v>
      </c>
      <c r="G9538" s="1" t="str">
        <f t="shared" ref="G9538:G9601" si="149">TEXT(F9538,"dddd")</f>
        <v>Thursday</v>
      </c>
      <c r="H9538" s="2">
        <v>0.50008101851851849</v>
      </c>
      <c r="I9538">
        <v>12.5</v>
      </c>
      <c r="J9538">
        <v>12.5</v>
      </c>
      <c r="K9538" t="s">
        <v>177</v>
      </c>
      <c r="L9538" t="s">
        <v>23</v>
      </c>
      <c r="M9538" t="s">
        <v>103</v>
      </c>
      <c r="N9538" t="s">
        <v>104</v>
      </c>
    </row>
    <row r="9539" spans="1:14" x14ac:dyDescent="0.25">
      <c r="A9539">
        <v>9538</v>
      </c>
      <c r="B9539">
        <v>4181</v>
      </c>
      <c r="C9539">
        <f>1/COUNTIF(B:B, B9539)</f>
        <v>1</v>
      </c>
      <c r="D9539" t="s">
        <v>68</v>
      </c>
      <c r="E9539">
        <v>1</v>
      </c>
      <c r="F9539" s="1">
        <v>42075</v>
      </c>
      <c r="G9539" s="1" t="str">
        <f t="shared" si="149"/>
        <v>Thursday</v>
      </c>
      <c r="H9539" s="2">
        <v>0.50577546296296294</v>
      </c>
      <c r="I9539">
        <v>20.75</v>
      </c>
      <c r="J9539">
        <v>20.75</v>
      </c>
      <c r="K9539" t="s">
        <v>176</v>
      </c>
      <c r="L9539" t="s">
        <v>30</v>
      </c>
      <c r="M9539" t="s">
        <v>38</v>
      </c>
      <c r="N9539" t="s">
        <v>39</v>
      </c>
    </row>
    <row r="9540" spans="1:14" x14ac:dyDescent="0.25">
      <c r="A9540">
        <v>9539</v>
      </c>
      <c r="B9540">
        <v>4182</v>
      </c>
      <c r="C9540">
        <f>1/COUNTIF(B:B, B9540)</f>
        <v>0.33333333333333331</v>
      </c>
      <c r="D9540" t="s">
        <v>72</v>
      </c>
      <c r="E9540">
        <v>1</v>
      </c>
      <c r="F9540" s="1">
        <v>42075</v>
      </c>
      <c r="G9540" s="1" t="str">
        <f t="shared" si="149"/>
        <v>Thursday</v>
      </c>
      <c r="H9540" s="2">
        <v>0.50964120370370369</v>
      </c>
      <c r="I9540">
        <v>16.75</v>
      </c>
      <c r="J9540">
        <v>16.75</v>
      </c>
      <c r="K9540" t="s">
        <v>175</v>
      </c>
      <c r="L9540" t="s">
        <v>30</v>
      </c>
      <c r="M9540" t="s">
        <v>70</v>
      </c>
      <c r="N9540" t="s">
        <v>71</v>
      </c>
    </row>
    <row r="9541" spans="1:14" x14ac:dyDescent="0.25">
      <c r="A9541">
        <v>9540</v>
      </c>
      <c r="B9541">
        <v>4182</v>
      </c>
      <c r="C9541">
        <f>1/COUNTIF(B:B, B9541)</f>
        <v>0.33333333333333331</v>
      </c>
      <c r="D9541" t="s">
        <v>26</v>
      </c>
      <c r="E9541">
        <v>1</v>
      </c>
      <c r="F9541" s="1">
        <v>42075</v>
      </c>
      <c r="G9541" s="1" t="str">
        <f t="shared" si="149"/>
        <v>Thursday</v>
      </c>
      <c r="H9541" s="2">
        <v>0.50964120370370369</v>
      </c>
      <c r="I9541">
        <v>16</v>
      </c>
      <c r="J9541">
        <v>16</v>
      </c>
      <c r="K9541" t="s">
        <v>175</v>
      </c>
      <c r="L9541" t="s">
        <v>19</v>
      </c>
      <c r="M9541" t="s">
        <v>27</v>
      </c>
      <c r="N9541" t="s">
        <v>28</v>
      </c>
    </row>
    <row r="9542" spans="1:14" x14ac:dyDescent="0.25">
      <c r="A9542">
        <v>9541</v>
      </c>
      <c r="B9542">
        <v>4182</v>
      </c>
      <c r="C9542">
        <f>1/COUNTIF(B:B, B9542)</f>
        <v>0.33333333333333331</v>
      </c>
      <c r="D9542" t="s">
        <v>55</v>
      </c>
      <c r="E9542">
        <v>1</v>
      </c>
      <c r="F9542" s="1">
        <v>42075</v>
      </c>
      <c r="G9542" s="1" t="str">
        <f t="shared" si="149"/>
        <v>Thursday</v>
      </c>
      <c r="H9542" s="2">
        <v>0.50964120370370369</v>
      </c>
      <c r="I9542">
        <v>20.75</v>
      </c>
      <c r="J9542">
        <v>20.75</v>
      </c>
      <c r="K9542" t="s">
        <v>176</v>
      </c>
      <c r="L9542" t="s">
        <v>23</v>
      </c>
      <c r="M9542" t="s">
        <v>56</v>
      </c>
      <c r="N9542" t="s">
        <v>57</v>
      </c>
    </row>
    <row r="9543" spans="1:14" x14ac:dyDescent="0.25">
      <c r="A9543">
        <v>9542</v>
      </c>
      <c r="B9543">
        <v>4183</v>
      </c>
      <c r="C9543">
        <f>1/COUNTIF(B:B, B9543)</f>
        <v>1</v>
      </c>
      <c r="D9543" t="s">
        <v>115</v>
      </c>
      <c r="E9543">
        <v>1</v>
      </c>
      <c r="F9543" s="1">
        <v>42075</v>
      </c>
      <c r="G9543" s="1" t="str">
        <f t="shared" si="149"/>
        <v>Thursday</v>
      </c>
      <c r="H9543" s="2">
        <v>0.51290509259259254</v>
      </c>
      <c r="I9543">
        <v>12.5</v>
      </c>
      <c r="J9543">
        <v>12.5</v>
      </c>
      <c r="K9543" t="s">
        <v>175</v>
      </c>
      <c r="L9543" t="s">
        <v>12</v>
      </c>
      <c r="M9543" t="s">
        <v>74</v>
      </c>
      <c r="N9543" t="s">
        <v>75</v>
      </c>
    </row>
    <row r="9544" spans="1:14" x14ac:dyDescent="0.25">
      <c r="A9544">
        <v>9543</v>
      </c>
      <c r="B9544">
        <v>4184</v>
      </c>
      <c r="C9544">
        <f>1/COUNTIF(B:B, B9544)</f>
        <v>0.2</v>
      </c>
      <c r="D9544" t="s">
        <v>95</v>
      </c>
      <c r="E9544">
        <v>1</v>
      </c>
      <c r="F9544" s="1">
        <v>42075</v>
      </c>
      <c r="G9544" s="1" t="str">
        <f t="shared" si="149"/>
        <v>Thursday</v>
      </c>
      <c r="H9544" s="2">
        <v>0.51369212962962962</v>
      </c>
      <c r="I9544">
        <v>14.75</v>
      </c>
      <c r="J9544">
        <v>14.75</v>
      </c>
      <c r="K9544" t="s">
        <v>175</v>
      </c>
      <c r="L9544" t="s">
        <v>19</v>
      </c>
      <c r="M9544" t="s">
        <v>87</v>
      </c>
      <c r="N9544" t="s">
        <v>88</v>
      </c>
    </row>
    <row r="9545" spans="1:14" x14ac:dyDescent="0.25">
      <c r="A9545">
        <v>9544</v>
      </c>
      <c r="B9545">
        <v>4184</v>
      </c>
      <c r="C9545">
        <f>1/COUNTIF(B:B, B9545)</f>
        <v>0.2</v>
      </c>
      <c r="D9545" t="s">
        <v>108</v>
      </c>
      <c r="E9545">
        <v>1</v>
      </c>
      <c r="F9545" s="1">
        <v>42075</v>
      </c>
      <c r="G9545" s="1" t="str">
        <f t="shared" si="149"/>
        <v>Thursday</v>
      </c>
      <c r="H9545" s="2">
        <v>0.51369212962962962</v>
      </c>
      <c r="I9545">
        <v>20.5</v>
      </c>
      <c r="J9545">
        <v>20.5</v>
      </c>
      <c r="K9545" t="s">
        <v>176</v>
      </c>
      <c r="L9545" t="s">
        <v>12</v>
      </c>
      <c r="M9545" t="s">
        <v>90</v>
      </c>
      <c r="N9545" t="s">
        <v>91</v>
      </c>
    </row>
    <row r="9546" spans="1:14" x14ac:dyDescent="0.25">
      <c r="A9546">
        <v>9545</v>
      </c>
      <c r="B9546">
        <v>4184</v>
      </c>
      <c r="C9546">
        <f>1/COUNTIF(B:B, B9546)</f>
        <v>0.2</v>
      </c>
      <c r="D9546" t="s">
        <v>131</v>
      </c>
      <c r="E9546">
        <v>1</v>
      </c>
      <c r="F9546" s="1">
        <v>42075</v>
      </c>
      <c r="G9546" s="1" t="str">
        <f t="shared" si="149"/>
        <v>Thursday</v>
      </c>
      <c r="H9546" s="2">
        <v>0.51369212962962962</v>
      </c>
      <c r="I9546">
        <v>20.75</v>
      </c>
      <c r="J9546">
        <v>20.75</v>
      </c>
      <c r="K9546" t="s">
        <v>176</v>
      </c>
      <c r="L9546" t="s">
        <v>23</v>
      </c>
      <c r="M9546" t="s">
        <v>103</v>
      </c>
      <c r="N9546" t="s">
        <v>104</v>
      </c>
    </row>
    <row r="9547" spans="1:14" x14ac:dyDescent="0.25">
      <c r="A9547">
        <v>9546</v>
      </c>
      <c r="B9547">
        <v>4184</v>
      </c>
      <c r="C9547">
        <f>1/COUNTIF(B:B, B9547)</f>
        <v>0.2</v>
      </c>
      <c r="D9547" t="s">
        <v>34</v>
      </c>
      <c r="E9547">
        <v>1</v>
      </c>
      <c r="F9547" s="1">
        <v>42075</v>
      </c>
      <c r="G9547" s="1" t="str">
        <f t="shared" si="149"/>
        <v>Thursday</v>
      </c>
      <c r="H9547" s="2">
        <v>0.51369212962962962</v>
      </c>
      <c r="I9547">
        <v>20.75</v>
      </c>
      <c r="J9547">
        <v>20.75</v>
      </c>
      <c r="K9547" t="s">
        <v>176</v>
      </c>
      <c r="L9547" t="s">
        <v>23</v>
      </c>
      <c r="M9547" t="s">
        <v>35</v>
      </c>
      <c r="N9547" t="s">
        <v>36</v>
      </c>
    </row>
    <row r="9548" spans="1:14" x14ac:dyDescent="0.25">
      <c r="A9548">
        <v>9547</v>
      </c>
      <c r="B9548">
        <v>4184</v>
      </c>
      <c r="C9548">
        <f>1/COUNTIF(B:B, B9548)</f>
        <v>0.2</v>
      </c>
      <c r="D9548" t="s">
        <v>140</v>
      </c>
      <c r="E9548">
        <v>1</v>
      </c>
      <c r="F9548" s="1">
        <v>42075</v>
      </c>
      <c r="G9548" s="1" t="str">
        <f t="shared" si="149"/>
        <v>Thursday</v>
      </c>
      <c r="H9548" s="2">
        <v>0.51369212962962962</v>
      </c>
      <c r="I9548">
        <v>16.5</v>
      </c>
      <c r="J9548">
        <v>16.5</v>
      </c>
      <c r="K9548" t="s">
        <v>175</v>
      </c>
      <c r="L9548" t="s">
        <v>23</v>
      </c>
      <c r="M9548" t="s">
        <v>35</v>
      </c>
      <c r="N9548" t="s">
        <v>36</v>
      </c>
    </row>
    <row r="9549" spans="1:14" x14ac:dyDescent="0.25">
      <c r="A9549">
        <v>9548</v>
      </c>
      <c r="B9549">
        <v>4185</v>
      </c>
      <c r="C9549">
        <f>1/COUNTIF(B:B, B9549)</f>
        <v>1</v>
      </c>
      <c r="D9549" t="s">
        <v>168</v>
      </c>
      <c r="E9549">
        <v>1</v>
      </c>
      <c r="F9549" s="1">
        <v>42075</v>
      </c>
      <c r="G9549" s="1" t="str">
        <f t="shared" si="149"/>
        <v>Thursday</v>
      </c>
      <c r="H9549" s="2">
        <v>0.52422453703703709</v>
      </c>
      <c r="I9549">
        <v>20.25</v>
      </c>
      <c r="J9549">
        <v>20.25</v>
      </c>
      <c r="K9549" t="s">
        <v>176</v>
      </c>
      <c r="L9549" t="s">
        <v>23</v>
      </c>
      <c r="M9549" t="s">
        <v>93</v>
      </c>
      <c r="N9549" t="s">
        <v>94</v>
      </c>
    </row>
    <row r="9550" spans="1:14" x14ac:dyDescent="0.25">
      <c r="A9550">
        <v>9549</v>
      </c>
      <c r="B9550">
        <v>4186</v>
      </c>
      <c r="C9550">
        <f>1/COUNTIF(B:B, B9550)</f>
        <v>8.3333333333333329E-2</v>
      </c>
      <c r="D9550" t="s">
        <v>37</v>
      </c>
      <c r="E9550">
        <v>1</v>
      </c>
      <c r="F9550" s="1">
        <v>42075</v>
      </c>
      <c r="G9550" s="1" t="str">
        <f t="shared" si="149"/>
        <v>Thursday</v>
      </c>
      <c r="H9550" s="2">
        <v>0.52644675925925921</v>
      </c>
      <c r="I9550">
        <v>12.75</v>
      </c>
      <c r="J9550">
        <v>12.75</v>
      </c>
      <c r="K9550" t="s">
        <v>177</v>
      </c>
      <c r="L9550" t="s">
        <v>30</v>
      </c>
      <c r="M9550" t="s">
        <v>38</v>
      </c>
      <c r="N9550" t="s">
        <v>39</v>
      </c>
    </row>
    <row r="9551" spans="1:14" x14ac:dyDescent="0.25">
      <c r="A9551">
        <v>9550</v>
      </c>
      <c r="B9551">
        <v>4186</v>
      </c>
      <c r="C9551">
        <f>1/COUNTIF(B:B, B9551)</f>
        <v>8.3333333333333329E-2</v>
      </c>
      <c r="D9551" t="s">
        <v>160</v>
      </c>
      <c r="E9551">
        <v>1</v>
      </c>
      <c r="F9551" s="1">
        <v>42075</v>
      </c>
      <c r="G9551" s="1" t="str">
        <f t="shared" si="149"/>
        <v>Thursday</v>
      </c>
      <c r="H9551" s="2">
        <v>0.52644675925925921</v>
      </c>
      <c r="I9551">
        <v>23.649999618530273</v>
      </c>
      <c r="J9551">
        <v>23.649999618530273</v>
      </c>
      <c r="K9551" t="s">
        <v>177</v>
      </c>
      <c r="L9551" t="s">
        <v>23</v>
      </c>
      <c r="M9551" t="s">
        <v>161</v>
      </c>
      <c r="N9551" t="s">
        <v>162</v>
      </c>
    </row>
    <row r="9552" spans="1:14" x14ac:dyDescent="0.25">
      <c r="A9552">
        <v>9551</v>
      </c>
      <c r="B9552">
        <v>4186</v>
      </c>
      <c r="C9552">
        <f>1/COUNTIF(B:B, B9552)</f>
        <v>8.3333333333333329E-2</v>
      </c>
      <c r="D9552" t="s">
        <v>72</v>
      </c>
      <c r="E9552">
        <v>1</v>
      </c>
      <c r="F9552" s="1">
        <v>42075</v>
      </c>
      <c r="G9552" s="1" t="str">
        <f t="shared" si="149"/>
        <v>Thursday</v>
      </c>
      <c r="H9552" s="2">
        <v>0.52644675925925921</v>
      </c>
      <c r="I9552">
        <v>16.75</v>
      </c>
      <c r="J9552">
        <v>16.75</v>
      </c>
      <c r="K9552" t="s">
        <v>175</v>
      </c>
      <c r="L9552" t="s">
        <v>30</v>
      </c>
      <c r="M9552" t="s">
        <v>70</v>
      </c>
      <c r="N9552" t="s">
        <v>71</v>
      </c>
    </row>
    <row r="9553" spans="1:14" x14ac:dyDescent="0.25">
      <c r="A9553">
        <v>9552</v>
      </c>
      <c r="B9553">
        <v>4186</v>
      </c>
      <c r="C9553">
        <f>1/COUNTIF(B:B, B9553)</f>
        <v>8.3333333333333329E-2</v>
      </c>
      <c r="D9553" t="s">
        <v>124</v>
      </c>
      <c r="E9553">
        <v>2</v>
      </c>
      <c r="F9553" s="1">
        <v>42075</v>
      </c>
      <c r="G9553" s="1" t="str">
        <f t="shared" si="149"/>
        <v>Thursday</v>
      </c>
      <c r="H9553" s="2">
        <v>0.52644675925925921</v>
      </c>
      <c r="I9553">
        <v>16</v>
      </c>
      <c r="J9553">
        <v>32</v>
      </c>
      <c r="K9553" t="s">
        <v>175</v>
      </c>
      <c r="L9553" t="s">
        <v>19</v>
      </c>
      <c r="M9553" t="s">
        <v>48</v>
      </c>
      <c r="N9553" t="s">
        <v>49</v>
      </c>
    </row>
    <row r="9554" spans="1:14" x14ac:dyDescent="0.25">
      <c r="A9554">
        <v>9553</v>
      </c>
      <c r="B9554">
        <v>4186</v>
      </c>
      <c r="C9554">
        <f>1/COUNTIF(B:B, B9554)</f>
        <v>8.3333333333333329E-2</v>
      </c>
      <c r="D9554" t="s">
        <v>50</v>
      </c>
      <c r="E9554">
        <v>1</v>
      </c>
      <c r="F9554" s="1">
        <v>42075</v>
      </c>
      <c r="G9554" s="1" t="str">
        <f t="shared" si="149"/>
        <v>Thursday</v>
      </c>
      <c r="H9554" s="2">
        <v>0.52644675925925921</v>
      </c>
      <c r="I9554">
        <v>20.5</v>
      </c>
      <c r="J9554">
        <v>20.5</v>
      </c>
      <c r="K9554" t="s">
        <v>176</v>
      </c>
      <c r="L9554" t="s">
        <v>12</v>
      </c>
      <c r="M9554" t="s">
        <v>51</v>
      </c>
      <c r="N9554" t="s">
        <v>52</v>
      </c>
    </row>
    <row r="9555" spans="1:14" x14ac:dyDescent="0.25">
      <c r="A9555">
        <v>9554</v>
      </c>
      <c r="B9555">
        <v>4186</v>
      </c>
      <c r="C9555">
        <f>1/COUNTIF(B:B, B9555)</f>
        <v>8.3333333333333329E-2</v>
      </c>
      <c r="D9555" t="s">
        <v>33</v>
      </c>
      <c r="E9555">
        <v>1</v>
      </c>
      <c r="F9555" s="1">
        <v>42075</v>
      </c>
      <c r="G9555" s="1" t="str">
        <f t="shared" si="149"/>
        <v>Thursday</v>
      </c>
      <c r="H9555" s="2">
        <v>0.52644675925925921</v>
      </c>
      <c r="I9555">
        <v>16.5</v>
      </c>
      <c r="J9555">
        <v>16.5</v>
      </c>
      <c r="K9555" t="s">
        <v>175</v>
      </c>
      <c r="L9555" t="s">
        <v>23</v>
      </c>
      <c r="M9555" t="s">
        <v>24</v>
      </c>
      <c r="N9555" t="s">
        <v>25</v>
      </c>
    </row>
    <row r="9556" spans="1:14" x14ac:dyDescent="0.25">
      <c r="A9556">
        <v>9555</v>
      </c>
      <c r="B9556">
        <v>4186</v>
      </c>
      <c r="C9556">
        <f>1/COUNTIF(B:B, B9556)</f>
        <v>8.3333333333333329E-2</v>
      </c>
      <c r="D9556" t="s">
        <v>154</v>
      </c>
      <c r="E9556">
        <v>1</v>
      </c>
      <c r="F9556" s="1">
        <v>42075</v>
      </c>
      <c r="G9556" s="1" t="str">
        <f t="shared" si="149"/>
        <v>Thursday</v>
      </c>
      <c r="H9556" s="2">
        <v>0.52644675925925921</v>
      </c>
      <c r="I9556">
        <v>16.75</v>
      </c>
      <c r="J9556">
        <v>16.75</v>
      </c>
      <c r="K9556" t="s">
        <v>175</v>
      </c>
      <c r="L9556" t="s">
        <v>19</v>
      </c>
      <c r="M9556" t="s">
        <v>97</v>
      </c>
      <c r="N9556" t="s">
        <v>98</v>
      </c>
    </row>
    <row r="9557" spans="1:14" x14ac:dyDescent="0.25">
      <c r="A9557">
        <v>9556</v>
      </c>
      <c r="B9557">
        <v>4186</v>
      </c>
      <c r="C9557">
        <f>1/COUNTIF(B:B, B9557)</f>
        <v>8.3333333333333329E-2</v>
      </c>
      <c r="D9557" t="s">
        <v>89</v>
      </c>
      <c r="E9557">
        <v>1</v>
      </c>
      <c r="F9557" s="1">
        <v>42075</v>
      </c>
      <c r="G9557" s="1" t="str">
        <f t="shared" si="149"/>
        <v>Thursday</v>
      </c>
      <c r="H9557" s="2">
        <v>0.52644675925925921</v>
      </c>
      <c r="I9557">
        <v>12</v>
      </c>
      <c r="J9557">
        <v>12</v>
      </c>
      <c r="K9557" t="s">
        <v>177</v>
      </c>
      <c r="L9557" t="s">
        <v>12</v>
      </c>
      <c r="M9557" t="s">
        <v>90</v>
      </c>
      <c r="N9557" t="s">
        <v>91</v>
      </c>
    </row>
    <row r="9558" spans="1:14" x14ac:dyDescent="0.25">
      <c r="A9558">
        <v>9557</v>
      </c>
      <c r="B9558">
        <v>4186</v>
      </c>
      <c r="C9558">
        <f>1/COUNTIF(B:B, B9558)</f>
        <v>8.3333333333333329E-2</v>
      </c>
      <c r="D9558" t="s">
        <v>34</v>
      </c>
      <c r="E9558">
        <v>1</v>
      </c>
      <c r="F9558" s="1">
        <v>42075</v>
      </c>
      <c r="G9558" s="1" t="str">
        <f t="shared" si="149"/>
        <v>Thursday</v>
      </c>
      <c r="H9558" s="2">
        <v>0.52644675925925921</v>
      </c>
      <c r="I9558">
        <v>20.75</v>
      </c>
      <c r="J9558">
        <v>20.75</v>
      </c>
      <c r="K9558" t="s">
        <v>176</v>
      </c>
      <c r="L9558" t="s">
        <v>23</v>
      </c>
      <c r="M9558" t="s">
        <v>35</v>
      </c>
      <c r="N9558" t="s">
        <v>36</v>
      </c>
    </row>
    <row r="9559" spans="1:14" x14ac:dyDescent="0.25">
      <c r="A9559">
        <v>9558</v>
      </c>
      <c r="B9559">
        <v>4186</v>
      </c>
      <c r="C9559">
        <f>1/COUNTIF(B:B, B9559)</f>
        <v>8.3333333333333329E-2</v>
      </c>
      <c r="D9559" t="s">
        <v>65</v>
      </c>
      <c r="E9559">
        <v>1</v>
      </c>
      <c r="F9559" s="1">
        <v>42075</v>
      </c>
      <c r="G9559" s="1" t="str">
        <f t="shared" si="149"/>
        <v>Thursday</v>
      </c>
      <c r="H9559" s="2">
        <v>0.52644675925925921</v>
      </c>
      <c r="I9559">
        <v>20.75</v>
      </c>
      <c r="J9559">
        <v>20.75</v>
      </c>
      <c r="K9559" t="s">
        <v>176</v>
      </c>
      <c r="L9559" t="s">
        <v>30</v>
      </c>
      <c r="M9559" t="s">
        <v>66</v>
      </c>
      <c r="N9559" t="s">
        <v>67</v>
      </c>
    </row>
    <row r="9560" spans="1:14" x14ac:dyDescent="0.25">
      <c r="A9560">
        <v>9559</v>
      </c>
      <c r="B9560">
        <v>4186</v>
      </c>
      <c r="C9560">
        <f>1/COUNTIF(B:B, B9560)</f>
        <v>8.3333333333333329E-2</v>
      </c>
      <c r="D9560" t="s">
        <v>152</v>
      </c>
      <c r="E9560">
        <v>2</v>
      </c>
      <c r="F9560" s="1">
        <v>42075</v>
      </c>
      <c r="G9560" s="1" t="str">
        <f t="shared" si="149"/>
        <v>Thursday</v>
      </c>
      <c r="H9560" s="2">
        <v>0.52644675925925921</v>
      </c>
      <c r="I9560">
        <v>12</v>
      </c>
      <c r="J9560">
        <v>24</v>
      </c>
      <c r="K9560" t="s">
        <v>177</v>
      </c>
      <c r="L9560" t="s">
        <v>19</v>
      </c>
      <c r="M9560" t="s">
        <v>106</v>
      </c>
      <c r="N9560" t="s">
        <v>107</v>
      </c>
    </row>
    <row r="9561" spans="1:14" x14ac:dyDescent="0.25">
      <c r="A9561">
        <v>9560</v>
      </c>
      <c r="B9561">
        <v>4186</v>
      </c>
      <c r="C9561">
        <f>1/COUNTIF(B:B, B9561)</f>
        <v>8.3333333333333329E-2</v>
      </c>
      <c r="D9561" t="s">
        <v>29</v>
      </c>
      <c r="E9561">
        <v>1</v>
      </c>
      <c r="F9561" s="1">
        <v>42075</v>
      </c>
      <c r="G9561" s="1" t="str">
        <f t="shared" si="149"/>
        <v>Thursday</v>
      </c>
      <c r="H9561" s="2">
        <v>0.52644675925925921</v>
      </c>
      <c r="I9561">
        <v>20.75</v>
      </c>
      <c r="J9561">
        <v>20.75</v>
      </c>
      <c r="K9561" t="s">
        <v>176</v>
      </c>
      <c r="L9561" t="s">
        <v>30</v>
      </c>
      <c r="M9561" t="s">
        <v>31</v>
      </c>
      <c r="N9561" t="s">
        <v>32</v>
      </c>
    </row>
    <row r="9562" spans="1:14" x14ac:dyDescent="0.25">
      <c r="A9562">
        <v>9561</v>
      </c>
      <c r="B9562">
        <v>4187</v>
      </c>
      <c r="C9562">
        <f>1/COUNTIF(B:B, B9562)</f>
        <v>1</v>
      </c>
      <c r="D9562" t="s">
        <v>130</v>
      </c>
      <c r="E9562">
        <v>1</v>
      </c>
      <c r="F9562" s="1">
        <v>42075</v>
      </c>
      <c r="G9562" s="1" t="str">
        <f t="shared" si="149"/>
        <v>Thursday</v>
      </c>
      <c r="H9562" s="2">
        <v>0.53086805555555561</v>
      </c>
      <c r="I9562">
        <v>16.75</v>
      </c>
      <c r="J9562">
        <v>16.75</v>
      </c>
      <c r="K9562" t="s">
        <v>175</v>
      </c>
      <c r="L9562" t="s">
        <v>30</v>
      </c>
      <c r="M9562" t="s">
        <v>120</v>
      </c>
      <c r="N9562" t="s">
        <v>121</v>
      </c>
    </row>
    <row r="9563" spans="1:14" x14ac:dyDescent="0.25">
      <c r="A9563">
        <v>9562</v>
      </c>
      <c r="B9563">
        <v>4188</v>
      </c>
      <c r="C9563">
        <f>1/COUNTIF(B:B, B9563)</f>
        <v>1</v>
      </c>
      <c r="D9563" t="s">
        <v>133</v>
      </c>
      <c r="E9563">
        <v>1</v>
      </c>
      <c r="F9563" s="1">
        <v>42075</v>
      </c>
      <c r="G9563" s="1" t="str">
        <f t="shared" si="149"/>
        <v>Thursday</v>
      </c>
      <c r="H9563" s="2">
        <v>0.54421296296296295</v>
      </c>
      <c r="I9563">
        <v>16.75</v>
      </c>
      <c r="J9563">
        <v>16.75</v>
      </c>
      <c r="K9563" t="s">
        <v>175</v>
      </c>
      <c r="L9563" t="s">
        <v>30</v>
      </c>
      <c r="M9563" t="s">
        <v>31</v>
      </c>
      <c r="N9563" t="s">
        <v>32</v>
      </c>
    </row>
    <row r="9564" spans="1:14" x14ac:dyDescent="0.25">
      <c r="A9564">
        <v>9563</v>
      </c>
      <c r="B9564">
        <v>4189</v>
      </c>
      <c r="C9564">
        <f>1/COUNTIF(B:B, B9564)</f>
        <v>0.2</v>
      </c>
      <c r="D9564" t="s">
        <v>68</v>
      </c>
      <c r="E9564">
        <v>1</v>
      </c>
      <c r="F9564" s="1">
        <v>42075</v>
      </c>
      <c r="G9564" s="1" t="str">
        <f t="shared" si="149"/>
        <v>Thursday</v>
      </c>
      <c r="H9564" s="2">
        <v>0.55256944444444445</v>
      </c>
      <c r="I9564">
        <v>20.75</v>
      </c>
      <c r="J9564">
        <v>20.75</v>
      </c>
      <c r="K9564" t="s">
        <v>176</v>
      </c>
      <c r="L9564" t="s">
        <v>30</v>
      </c>
      <c r="M9564" t="s">
        <v>38</v>
      </c>
      <c r="N9564" t="s">
        <v>39</v>
      </c>
    </row>
    <row r="9565" spans="1:14" x14ac:dyDescent="0.25">
      <c r="A9565">
        <v>9564</v>
      </c>
      <c r="B9565">
        <v>4189</v>
      </c>
      <c r="C9565">
        <f>1/COUNTIF(B:B, B9565)</f>
        <v>0.2</v>
      </c>
      <c r="D9565" t="s">
        <v>134</v>
      </c>
      <c r="E9565">
        <v>1</v>
      </c>
      <c r="F9565" s="1">
        <v>42075</v>
      </c>
      <c r="G9565" s="1" t="str">
        <f t="shared" si="149"/>
        <v>Thursday</v>
      </c>
      <c r="H9565" s="2">
        <v>0.55256944444444445</v>
      </c>
      <c r="I9565">
        <v>20.5</v>
      </c>
      <c r="J9565">
        <v>20.5</v>
      </c>
      <c r="K9565" t="s">
        <v>176</v>
      </c>
      <c r="L9565" t="s">
        <v>12</v>
      </c>
      <c r="M9565" t="s">
        <v>16</v>
      </c>
      <c r="N9565" t="s">
        <v>17</v>
      </c>
    </row>
    <row r="9566" spans="1:14" x14ac:dyDescent="0.25">
      <c r="A9566">
        <v>9565</v>
      </c>
      <c r="B9566">
        <v>4189</v>
      </c>
      <c r="C9566">
        <f>1/COUNTIF(B:B, B9566)</f>
        <v>0.2</v>
      </c>
      <c r="D9566" t="s">
        <v>18</v>
      </c>
      <c r="E9566">
        <v>2</v>
      </c>
      <c r="F9566" s="1">
        <v>42075</v>
      </c>
      <c r="G9566" s="1" t="str">
        <f t="shared" si="149"/>
        <v>Thursday</v>
      </c>
      <c r="H9566" s="2">
        <v>0.55256944444444445</v>
      </c>
      <c r="I9566">
        <v>18.5</v>
      </c>
      <c r="J9566">
        <v>37</v>
      </c>
      <c r="K9566" t="s">
        <v>176</v>
      </c>
      <c r="L9566" t="s">
        <v>19</v>
      </c>
      <c r="M9566" t="s">
        <v>20</v>
      </c>
      <c r="N9566" t="s">
        <v>21</v>
      </c>
    </row>
    <row r="9567" spans="1:14" x14ac:dyDescent="0.25">
      <c r="A9567">
        <v>9566</v>
      </c>
      <c r="B9567">
        <v>4189</v>
      </c>
      <c r="C9567">
        <f>1/COUNTIF(B:B, B9567)</f>
        <v>0.2</v>
      </c>
      <c r="D9567" t="s">
        <v>86</v>
      </c>
      <c r="E9567">
        <v>1</v>
      </c>
      <c r="F9567" s="1">
        <v>42075</v>
      </c>
      <c r="G9567" s="1" t="str">
        <f t="shared" si="149"/>
        <v>Thursday</v>
      </c>
      <c r="H9567" s="2">
        <v>0.55256944444444445</v>
      </c>
      <c r="I9567">
        <v>17.950000762939453</v>
      </c>
      <c r="J9567">
        <v>17.950000762939453</v>
      </c>
      <c r="K9567" t="s">
        <v>176</v>
      </c>
      <c r="L9567" t="s">
        <v>19</v>
      </c>
      <c r="M9567" t="s">
        <v>87</v>
      </c>
      <c r="N9567" t="s">
        <v>88</v>
      </c>
    </row>
    <row r="9568" spans="1:14" x14ac:dyDescent="0.25">
      <c r="A9568">
        <v>9567</v>
      </c>
      <c r="B9568">
        <v>4189</v>
      </c>
      <c r="C9568">
        <f>1/COUNTIF(B:B, B9568)</f>
        <v>0.2</v>
      </c>
      <c r="D9568" t="s">
        <v>33</v>
      </c>
      <c r="E9568">
        <v>1</v>
      </c>
      <c r="F9568" s="1">
        <v>42075</v>
      </c>
      <c r="G9568" s="1" t="str">
        <f t="shared" si="149"/>
        <v>Thursday</v>
      </c>
      <c r="H9568" s="2">
        <v>0.55256944444444445</v>
      </c>
      <c r="I9568">
        <v>16.5</v>
      </c>
      <c r="J9568">
        <v>16.5</v>
      </c>
      <c r="K9568" t="s">
        <v>175</v>
      </c>
      <c r="L9568" t="s">
        <v>23</v>
      </c>
      <c r="M9568" t="s">
        <v>24</v>
      </c>
      <c r="N9568" t="s">
        <v>25</v>
      </c>
    </row>
    <row r="9569" spans="1:14" x14ac:dyDescent="0.25">
      <c r="A9569">
        <v>9568</v>
      </c>
      <c r="B9569">
        <v>4190</v>
      </c>
      <c r="C9569">
        <f>1/COUNTIF(B:B, B9569)</f>
        <v>1</v>
      </c>
      <c r="D9569" t="s">
        <v>18</v>
      </c>
      <c r="E9569">
        <v>1</v>
      </c>
      <c r="F9569" s="1">
        <v>42075</v>
      </c>
      <c r="G9569" s="1" t="str">
        <f t="shared" si="149"/>
        <v>Thursday</v>
      </c>
      <c r="H9569" s="2">
        <v>0.57700231481481479</v>
      </c>
      <c r="I9569">
        <v>18.5</v>
      </c>
      <c r="J9569">
        <v>18.5</v>
      </c>
      <c r="K9569" t="s">
        <v>176</v>
      </c>
      <c r="L9569" t="s">
        <v>19</v>
      </c>
      <c r="M9569" t="s">
        <v>20</v>
      </c>
      <c r="N9569" t="s">
        <v>21</v>
      </c>
    </row>
    <row r="9570" spans="1:14" x14ac:dyDescent="0.25">
      <c r="A9570">
        <v>9569</v>
      </c>
      <c r="B9570">
        <v>4191</v>
      </c>
      <c r="C9570">
        <f>1/COUNTIF(B:B, B9570)</f>
        <v>1</v>
      </c>
      <c r="D9570" t="s">
        <v>68</v>
      </c>
      <c r="E9570">
        <v>1</v>
      </c>
      <c r="F9570" s="1">
        <v>42075</v>
      </c>
      <c r="G9570" s="1" t="str">
        <f t="shared" si="149"/>
        <v>Thursday</v>
      </c>
      <c r="H9570" s="2">
        <v>0.58008101851851857</v>
      </c>
      <c r="I9570">
        <v>20.75</v>
      </c>
      <c r="J9570">
        <v>20.75</v>
      </c>
      <c r="K9570" t="s">
        <v>176</v>
      </c>
      <c r="L9570" t="s">
        <v>30</v>
      </c>
      <c r="M9570" t="s">
        <v>38</v>
      </c>
      <c r="N9570" t="s">
        <v>39</v>
      </c>
    </row>
    <row r="9571" spans="1:14" x14ac:dyDescent="0.25">
      <c r="A9571">
        <v>9570</v>
      </c>
      <c r="B9571">
        <v>4192</v>
      </c>
      <c r="C9571">
        <f>1/COUNTIF(B:B, B9571)</f>
        <v>0.5</v>
      </c>
      <c r="D9571" t="s">
        <v>167</v>
      </c>
      <c r="E9571">
        <v>1</v>
      </c>
      <c r="F9571" s="1">
        <v>42075</v>
      </c>
      <c r="G9571" s="1" t="str">
        <f t="shared" si="149"/>
        <v>Thursday</v>
      </c>
      <c r="H9571" s="2">
        <v>0.58086805555555554</v>
      </c>
      <c r="I9571">
        <v>12.5</v>
      </c>
      <c r="J9571">
        <v>12.5</v>
      </c>
      <c r="K9571" t="s">
        <v>177</v>
      </c>
      <c r="L9571" t="s">
        <v>23</v>
      </c>
      <c r="M9571" t="s">
        <v>84</v>
      </c>
      <c r="N9571" t="s">
        <v>85</v>
      </c>
    </row>
    <row r="9572" spans="1:14" x14ac:dyDescent="0.25">
      <c r="A9572">
        <v>9571</v>
      </c>
      <c r="B9572">
        <v>4192</v>
      </c>
      <c r="C9572">
        <f>1/COUNTIF(B:B, B9572)</f>
        <v>0.5</v>
      </c>
      <c r="D9572" t="s">
        <v>147</v>
      </c>
      <c r="E9572">
        <v>1</v>
      </c>
      <c r="F9572" s="1">
        <v>42075</v>
      </c>
      <c r="G9572" s="1" t="str">
        <f t="shared" si="149"/>
        <v>Thursday</v>
      </c>
      <c r="H9572" s="2">
        <v>0.58086805555555554</v>
      </c>
      <c r="I9572">
        <v>20.75</v>
      </c>
      <c r="J9572">
        <v>20.75</v>
      </c>
      <c r="K9572" t="s">
        <v>176</v>
      </c>
      <c r="L9572" t="s">
        <v>23</v>
      </c>
      <c r="M9572" t="s">
        <v>44</v>
      </c>
      <c r="N9572" t="s">
        <v>45</v>
      </c>
    </row>
    <row r="9573" spans="1:14" x14ac:dyDescent="0.25">
      <c r="A9573">
        <v>9572</v>
      </c>
      <c r="B9573">
        <v>4193</v>
      </c>
      <c r="C9573">
        <f>1/COUNTIF(B:B, B9573)</f>
        <v>1</v>
      </c>
      <c r="D9573" t="s">
        <v>117</v>
      </c>
      <c r="E9573">
        <v>1</v>
      </c>
      <c r="F9573" s="1">
        <v>42075</v>
      </c>
      <c r="G9573" s="1" t="str">
        <f t="shared" si="149"/>
        <v>Thursday</v>
      </c>
      <c r="H9573" s="2">
        <v>0.58731481481481485</v>
      </c>
      <c r="I9573">
        <v>16.25</v>
      </c>
      <c r="J9573">
        <v>16.25</v>
      </c>
      <c r="K9573" t="s">
        <v>175</v>
      </c>
      <c r="L9573" t="s">
        <v>23</v>
      </c>
      <c r="M9573" t="s">
        <v>110</v>
      </c>
      <c r="N9573" t="s">
        <v>111</v>
      </c>
    </row>
    <row r="9574" spans="1:14" x14ac:dyDescent="0.25">
      <c r="A9574">
        <v>9573</v>
      </c>
      <c r="B9574">
        <v>4194</v>
      </c>
      <c r="C9574">
        <f>1/COUNTIF(B:B, B9574)</f>
        <v>0.33333333333333331</v>
      </c>
      <c r="D9574" t="s">
        <v>86</v>
      </c>
      <c r="E9574">
        <v>1</v>
      </c>
      <c r="F9574" s="1">
        <v>42075</v>
      </c>
      <c r="G9574" s="1" t="str">
        <f t="shared" si="149"/>
        <v>Thursday</v>
      </c>
      <c r="H9574" s="2">
        <v>0.60439814814814818</v>
      </c>
      <c r="I9574">
        <v>17.950000762939453</v>
      </c>
      <c r="J9574">
        <v>17.950000762939453</v>
      </c>
      <c r="K9574" t="s">
        <v>176</v>
      </c>
      <c r="L9574" t="s">
        <v>19</v>
      </c>
      <c r="M9574" t="s">
        <v>87</v>
      </c>
      <c r="N9574" t="s">
        <v>88</v>
      </c>
    </row>
    <row r="9575" spans="1:14" x14ac:dyDescent="0.25">
      <c r="A9575">
        <v>9574</v>
      </c>
      <c r="B9575">
        <v>4194</v>
      </c>
      <c r="C9575">
        <f>1/COUNTIF(B:B, B9575)</f>
        <v>0.33333333333333331</v>
      </c>
      <c r="D9575" t="s">
        <v>89</v>
      </c>
      <c r="E9575">
        <v>1</v>
      </c>
      <c r="F9575" s="1">
        <v>42075</v>
      </c>
      <c r="G9575" s="1" t="str">
        <f t="shared" si="149"/>
        <v>Thursday</v>
      </c>
      <c r="H9575" s="2">
        <v>0.60439814814814818</v>
      </c>
      <c r="I9575">
        <v>12</v>
      </c>
      <c r="J9575">
        <v>12</v>
      </c>
      <c r="K9575" t="s">
        <v>177</v>
      </c>
      <c r="L9575" t="s">
        <v>12</v>
      </c>
      <c r="M9575" t="s">
        <v>90</v>
      </c>
      <c r="N9575" t="s">
        <v>91</v>
      </c>
    </row>
    <row r="9576" spans="1:14" x14ac:dyDescent="0.25">
      <c r="A9576">
        <v>9575</v>
      </c>
      <c r="B9576">
        <v>4194</v>
      </c>
      <c r="C9576">
        <f>1/COUNTIF(B:B, B9576)</f>
        <v>0.33333333333333331</v>
      </c>
      <c r="D9576" t="s">
        <v>138</v>
      </c>
      <c r="E9576">
        <v>1</v>
      </c>
      <c r="F9576" s="1">
        <v>42075</v>
      </c>
      <c r="G9576" s="1" t="str">
        <f t="shared" si="149"/>
        <v>Thursday</v>
      </c>
      <c r="H9576" s="2">
        <v>0.60439814814814818</v>
      </c>
      <c r="I9576">
        <v>11</v>
      </c>
      <c r="J9576">
        <v>11</v>
      </c>
      <c r="K9576" t="s">
        <v>177</v>
      </c>
      <c r="L9576" t="s">
        <v>12</v>
      </c>
      <c r="M9576" t="s">
        <v>126</v>
      </c>
      <c r="N9576" t="s">
        <v>127</v>
      </c>
    </row>
    <row r="9577" spans="1:14" x14ac:dyDescent="0.25">
      <c r="A9577">
        <v>9576</v>
      </c>
      <c r="B9577">
        <v>4195</v>
      </c>
      <c r="C9577">
        <f>1/COUNTIF(B:B, B9577)</f>
        <v>0.25</v>
      </c>
      <c r="D9577" t="s">
        <v>68</v>
      </c>
      <c r="E9577">
        <v>1</v>
      </c>
      <c r="F9577" s="1">
        <v>42075</v>
      </c>
      <c r="G9577" s="1" t="str">
        <f t="shared" si="149"/>
        <v>Thursday</v>
      </c>
      <c r="H9577" s="2">
        <v>0.61645833333333333</v>
      </c>
      <c r="I9577">
        <v>20.75</v>
      </c>
      <c r="J9577">
        <v>20.75</v>
      </c>
      <c r="K9577" t="s">
        <v>176</v>
      </c>
      <c r="L9577" t="s">
        <v>30</v>
      </c>
      <c r="M9577" t="s">
        <v>38</v>
      </c>
      <c r="N9577" t="s">
        <v>39</v>
      </c>
    </row>
    <row r="9578" spans="1:14" x14ac:dyDescent="0.25">
      <c r="A9578">
        <v>9577</v>
      </c>
      <c r="B9578">
        <v>4195</v>
      </c>
      <c r="C9578">
        <f>1/COUNTIF(B:B, B9578)</f>
        <v>0.25</v>
      </c>
      <c r="D9578" t="s">
        <v>86</v>
      </c>
      <c r="E9578">
        <v>1</v>
      </c>
      <c r="F9578" s="1">
        <v>42075</v>
      </c>
      <c r="G9578" s="1" t="str">
        <f t="shared" si="149"/>
        <v>Thursday</v>
      </c>
      <c r="H9578" s="2">
        <v>0.61645833333333333</v>
      </c>
      <c r="I9578">
        <v>17.950000762939453</v>
      </c>
      <c r="J9578">
        <v>17.950000762939453</v>
      </c>
      <c r="K9578" t="s">
        <v>176</v>
      </c>
      <c r="L9578" t="s">
        <v>19</v>
      </c>
      <c r="M9578" t="s">
        <v>87</v>
      </c>
      <c r="N9578" t="s">
        <v>88</v>
      </c>
    </row>
    <row r="9579" spans="1:14" x14ac:dyDescent="0.25">
      <c r="A9579">
        <v>9578</v>
      </c>
      <c r="B9579">
        <v>4195</v>
      </c>
      <c r="C9579">
        <f>1/COUNTIF(B:B, B9579)</f>
        <v>0.25</v>
      </c>
      <c r="D9579" t="s">
        <v>143</v>
      </c>
      <c r="E9579">
        <v>1</v>
      </c>
      <c r="F9579" s="1">
        <v>42075</v>
      </c>
      <c r="G9579" s="1" t="str">
        <f t="shared" si="149"/>
        <v>Thursday</v>
      </c>
      <c r="H9579" s="2">
        <v>0.61645833333333333</v>
      </c>
      <c r="I9579">
        <v>14.5</v>
      </c>
      <c r="J9579">
        <v>14.5</v>
      </c>
      <c r="K9579" t="s">
        <v>175</v>
      </c>
      <c r="L9579" t="s">
        <v>12</v>
      </c>
      <c r="M9579" t="s">
        <v>126</v>
      </c>
      <c r="N9579" t="s">
        <v>127</v>
      </c>
    </row>
    <row r="9580" spans="1:14" x14ac:dyDescent="0.25">
      <c r="A9580">
        <v>9579</v>
      </c>
      <c r="B9580">
        <v>4195</v>
      </c>
      <c r="C9580">
        <f>1/COUNTIF(B:B, B9580)</f>
        <v>0.25</v>
      </c>
      <c r="D9580" t="s">
        <v>109</v>
      </c>
      <c r="E9580">
        <v>1</v>
      </c>
      <c r="F9580" s="1">
        <v>42075</v>
      </c>
      <c r="G9580" s="1" t="str">
        <f t="shared" si="149"/>
        <v>Thursday</v>
      </c>
      <c r="H9580" s="2">
        <v>0.61645833333333333</v>
      </c>
      <c r="I9580">
        <v>20.25</v>
      </c>
      <c r="J9580">
        <v>20.25</v>
      </c>
      <c r="K9580" t="s">
        <v>176</v>
      </c>
      <c r="L9580" t="s">
        <v>23</v>
      </c>
      <c r="M9580" t="s">
        <v>110</v>
      </c>
      <c r="N9580" t="s">
        <v>111</v>
      </c>
    </row>
    <row r="9581" spans="1:14" x14ac:dyDescent="0.25">
      <c r="A9581">
        <v>9580</v>
      </c>
      <c r="B9581">
        <v>4196</v>
      </c>
      <c r="C9581">
        <f>1/COUNTIF(B:B, B9581)</f>
        <v>1</v>
      </c>
      <c r="D9581" t="s">
        <v>136</v>
      </c>
      <c r="E9581">
        <v>1</v>
      </c>
      <c r="F9581" s="1">
        <v>42075</v>
      </c>
      <c r="G9581" s="1" t="str">
        <f t="shared" si="149"/>
        <v>Thursday</v>
      </c>
      <c r="H9581" s="2">
        <v>0.64263888888888887</v>
      </c>
      <c r="I9581">
        <v>25.5</v>
      </c>
      <c r="J9581">
        <v>25.5</v>
      </c>
      <c r="K9581" t="s">
        <v>178</v>
      </c>
      <c r="L9581" t="s">
        <v>12</v>
      </c>
      <c r="M9581" t="s">
        <v>41</v>
      </c>
      <c r="N9581" t="s">
        <v>42</v>
      </c>
    </row>
    <row r="9582" spans="1:14" x14ac:dyDescent="0.25">
      <c r="A9582">
        <v>9581</v>
      </c>
      <c r="B9582">
        <v>4197</v>
      </c>
      <c r="C9582">
        <f>1/COUNTIF(B:B, B9582)</f>
        <v>1</v>
      </c>
      <c r="D9582" t="s">
        <v>22</v>
      </c>
      <c r="E9582">
        <v>1</v>
      </c>
      <c r="F9582" s="1">
        <v>42075</v>
      </c>
      <c r="G9582" s="1" t="str">
        <f t="shared" si="149"/>
        <v>Thursday</v>
      </c>
      <c r="H9582" s="2">
        <v>0.65103009259259259</v>
      </c>
      <c r="I9582">
        <v>20.75</v>
      </c>
      <c r="J9582">
        <v>20.75</v>
      </c>
      <c r="K9582" t="s">
        <v>176</v>
      </c>
      <c r="L9582" t="s">
        <v>23</v>
      </c>
      <c r="M9582" t="s">
        <v>24</v>
      </c>
      <c r="N9582" t="s">
        <v>25</v>
      </c>
    </row>
    <row r="9583" spans="1:14" x14ac:dyDescent="0.25">
      <c r="A9583">
        <v>9582</v>
      </c>
      <c r="B9583">
        <v>4198</v>
      </c>
      <c r="C9583">
        <f>1/COUNTIF(B:B, B9583)</f>
        <v>0.5</v>
      </c>
      <c r="D9583" t="s">
        <v>157</v>
      </c>
      <c r="E9583">
        <v>1</v>
      </c>
      <c r="F9583" s="1">
        <v>42075</v>
      </c>
      <c r="G9583" s="1" t="str">
        <f t="shared" si="149"/>
        <v>Thursday</v>
      </c>
      <c r="H9583" s="2">
        <v>0.65179398148148149</v>
      </c>
      <c r="I9583">
        <v>16</v>
      </c>
      <c r="J9583">
        <v>16</v>
      </c>
      <c r="K9583" t="s">
        <v>175</v>
      </c>
      <c r="L9583" t="s">
        <v>19</v>
      </c>
      <c r="M9583" t="s">
        <v>106</v>
      </c>
      <c r="N9583" t="s">
        <v>107</v>
      </c>
    </row>
    <row r="9584" spans="1:14" x14ac:dyDescent="0.25">
      <c r="A9584">
        <v>9583</v>
      </c>
      <c r="B9584">
        <v>4198</v>
      </c>
      <c r="C9584">
        <f>1/COUNTIF(B:B, B9584)</f>
        <v>0.5</v>
      </c>
      <c r="D9584" t="s">
        <v>149</v>
      </c>
      <c r="E9584">
        <v>1</v>
      </c>
      <c r="F9584" s="1">
        <v>42075</v>
      </c>
      <c r="G9584" s="1" t="str">
        <f t="shared" si="149"/>
        <v>Thursday</v>
      </c>
      <c r="H9584" s="2">
        <v>0.65179398148148149</v>
      </c>
      <c r="I9584">
        <v>16</v>
      </c>
      <c r="J9584">
        <v>16</v>
      </c>
      <c r="K9584" t="s">
        <v>175</v>
      </c>
      <c r="L9584" t="s">
        <v>19</v>
      </c>
      <c r="M9584" t="s">
        <v>62</v>
      </c>
      <c r="N9584" t="s">
        <v>63</v>
      </c>
    </row>
    <row r="9585" spans="1:14" x14ac:dyDescent="0.25">
      <c r="A9585">
        <v>9584</v>
      </c>
      <c r="B9585">
        <v>4199</v>
      </c>
      <c r="C9585">
        <f>1/COUNTIF(B:B, B9585)</f>
        <v>0.5</v>
      </c>
      <c r="D9585" t="s">
        <v>86</v>
      </c>
      <c r="E9585">
        <v>1</v>
      </c>
      <c r="F9585" s="1">
        <v>42075</v>
      </c>
      <c r="G9585" s="1" t="str">
        <f t="shared" si="149"/>
        <v>Thursday</v>
      </c>
      <c r="H9585" s="2">
        <v>0.65813657407407411</v>
      </c>
      <c r="I9585">
        <v>17.950000762939453</v>
      </c>
      <c r="J9585">
        <v>17.950000762939453</v>
      </c>
      <c r="K9585" t="s">
        <v>176</v>
      </c>
      <c r="L9585" t="s">
        <v>19</v>
      </c>
      <c r="M9585" t="s">
        <v>87</v>
      </c>
      <c r="N9585" t="s">
        <v>88</v>
      </c>
    </row>
    <row r="9586" spans="1:14" x14ac:dyDescent="0.25">
      <c r="A9586">
        <v>9585</v>
      </c>
      <c r="B9586">
        <v>4199</v>
      </c>
      <c r="C9586">
        <f>1/COUNTIF(B:B, B9586)</f>
        <v>0.5</v>
      </c>
      <c r="D9586" t="s">
        <v>26</v>
      </c>
      <c r="E9586">
        <v>1</v>
      </c>
      <c r="F9586" s="1">
        <v>42075</v>
      </c>
      <c r="G9586" s="1" t="str">
        <f t="shared" si="149"/>
        <v>Thursday</v>
      </c>
      <c r="H9586" s="2">
        <v>0.65813657407407411</v>
      </c>
      <c r="I9586">
        <v>16</v>
      </c>
      <c r="J9586">
        <v>16</v>
      </c>
      <c r="K9586" t="s">
        <v>175</v>
      </c>
      <c r="L9586" t="s">
        <v>19</v>
      </c>
      <c r="M9586" t="s">
        <v>27</v>
      </c>
      <c r="N9586" t="s">
        <v>28</v>
      </c>
    </row>
    <row r="9587" spans="1:14" x14ac:dyDescent="0.25">
      <c r="A9587">
        <v>9586</v>
      </c>
      <c r="B9587">
        <v>4200</v>
      </c>
      <c r="C9587">
        <f>1/COUNTIF(B:B, B9587)</f>
        <v>1</v>
      </c>
      <c r="D9587" t="s">
        <v>86</v>
      </c>
      <c r="E9587">
        <v>1</v>
      </c>
      <c r="F9587" s="1">
        <v>42075</v>
      </c>
      <c r="G9587" s="1" t="str">
        <f t="shared" si="149"/>
        <v>Thursday</v>
      </c>
      <c r="H9587" s="2">
        <v>0.65842592592592597</v>
      </c>
      <c r="I9587">
        <v>17.950000762939453</v>
      </c>
      <c r="J9587">
        <v>17.950000762939453</v>
      </c>
      <c r="K9587" t="s">
        <v>176</v>
      </c>
      <c r="L9587" t="s">
        <v>19</v>
      </c>
      <c r="M9587" t="s">
        <v>87</v>
      </c>
      <c r="N9587" t="s">
        <v>88</v>
      </c>
    </row>
    <row r="9588" spans="1:14" x14ac:dyDescent="0.25">
      <c r="A9588">
        <v>9587</v>
      </c>
      <c r="B9588">
        <v>4201</v>
      </c>
      <c r="C9588">
        <f>1/COUNTIF(B:B, B9588)</f>
        <v>0.5</v>
      </c>
      <c r="D9588" t="s">
        <v>109</v>
      </c>
      <c r="E9588">
        <v>1</v>
      </c>
      <c r="F9588" s="1">
        <v>42075</v>
      </c>
      <c r="G9588" s="1" t="str">
        <f t="shared" si="149"/>
        <v>Thursday</v>
      </c>
      <c r="H9588" s="2">
        <v>0.65975694444444444</v>
      </c>
      <c r="I9588">
        <v>20.25</v>
      </c>
      <c r="J9588">
        <v>20.25</v>
      </c>
      <c r="K9588" t="s">
        <v>176</v>
      </c>
      <c r="L9588" t="s">
        <v>23</v>
      </c>
      <c r="M9588" t="s">
        <v>110</v>
      </c>
      <c r="N9588" t="s">
        <v>111</v>
      </c>
    </row>
    <row r="9589" spans="1:14" x14ac:dyDescent="0.25">
      <c r="A9589">
        <v>9588</v>
      </c>
      <c r="B9589">
        <v>4201</v>
      </c>
      <c r="C9589">
        <f>1/COUNTIF(B:B, B9589)</f>
        <v>0.5</v>
      </c>
      <c r="D9589" t="s">
        <v>105</v>
      </c>
      <c r="E9589">
        <v>1</v>
      </c>
      <c r="F9589" s="1">
        <v>42075</v>
      </c>
      <c r="G9589" s="1" t="str">
        <f t="shared" si="149"/>
        <v>Thursday</v>
      </c>
      <c r="H9589" s="2">
        <v>0.65975694444444444</v>
      </c>
      <c r="I9589">
        <v>20.25</v>
      </c>
      <c r="J9589">
        <v>20.25</v>
      </c>
      <c r="K9589" t="s">
        <v>176</v>
      </c>
      <c r="L9589" t="s">
        <v>19</v>
      </c>
      <c r="M9589" t="s">
        <v>106</v>
      </c>
      <c r="N9589" t="s">
        <v>107</v>
      </c>
    </row>
    <row r="9590" spans="1:14" x14ac:dyDescent="0.25">
      <c r="A9590">
        <v>9589</v>
      </c>
      <c r="B9590">
        <v>4202</v>
      </c>
      <c r="C9590">
        <f>1/COUNTIF(B:B, B9590)</f>
        <v>0.5</v>
      </c>
      <c r="D9590" t="s">
        <v>80</v>
      </c>
      <c r="E9590">
        <v>1</v>
      </c>
      <c r="F9590" s="1">
        <v>42075</v>
      </c>
      <c r="G9590" s="1" t="str">
        <f t="shared" si="149"/>
        <v>Thursday</v>
      </c>
      <c r="H9590" s="2">
        <v>0.66078703703703701</v>
      </c>
      <c r="I9590">
        <v>12</v>
      </c>
      <c r="J9590">
        <v>12</v>
      </c>
      <c r="K9590" t="s">
        <v>177</v>
      </c>
      <c r="L9590" t="s">
        <v>12</v>
      </c>
      <c r="M9590" t="s">
        <v>81</v>
      </c>
      <c r="N9590" t="s">
        <v>82</v>
      </c>
    </row>
    <row r="9591" spans="1:14" x14ac:dyDescent="0.25">
      <c r="A9591">
        <v>9590</v>
      </c>
      <c r="B9591">
        <v>4202</v>
      </c>
      <c r="C9591">
        <f>1/COUNTIF(B:B, B9591)</f>
        <v>0.5</v>
      </c>
      <c r="D9591" t="s">
        <v>92</v>
      </c>
      <c r="E9591">
        <v>1</v>
      </c>
      <c r="F9591" s="1">
        <v>42075</v>
      </c>
      <c r="G9591" s="1" t="str">
        <f t="shared" si="149"/>
        <v>Thursday</v>
      </c>
      <c r="H9591" s="2">
        <v>0.66078703703703701</v>
      </c>
      <c r="I9591">
        <v>16.25</v>
      </c>
      <c r="J9591">
        <v>16.25</v>
      </c>
      <c r="K9591" t="s">
        <v>175</v>
      </c>
      <c r="L9591" t="s">
        <v>23</v>
      </c>
      <c r="M9591" t="s">
        <v>93</v>
      </c>
      <c r="N9591" t="s">
        <v>94</v>
      </c>
    </row>
    <row r="9592" spans="1:14" x14ac:dyDescent="0.25">
      <c r="A9592">
        <v>9591</v>
      </c>
      <c r="B9592">
        <v>4203</v>
      </c>
      <c r="C9592">
        <f>1/COUNTIF(B:B, B9592)</f>
        <v>0.33333333333333331</v>
      </c>
      <c r="D9592" t="s">
        <v>92</v>
      </c>
      <c r="E9592">
        <v>1</v>
      </c>
      <c r="F9592" s="1">
        <v>42075</v>
      </c>
      <c r="G9592" s="1" t="str">
        <f t="shared" si="149"/>
        <v>Thursday</v>
      </c>
      <c r="H9592" s="2">
        <v>0.67138888888888892</v>
      </c>
      <c r="I9592">
        <v>16.25</v>
      </c>
      <c r="J9592">
        <v>16.25</v>
      </c>
      <c r="K9592" t="s">
        <v>175</v>
      </c>
      <c r="L9592" t="s">
        <v>23</v>
      </c>
      <c r="M9592" t="s">
        <v>93</v>
      </c>
      <c r="N9592" t="s">
        <v>94</v>
      </c>
    </row>
    <row r="9593" spans="1:14" x14ac:dyDescent="0.25">
      <c r="A9593">
        <v>9592</v>
      </c>
      <c r="B9593">
        <v>4203</v>
      </c>
      <c r="C9593">
        <f>1/COUNTIF(B:B, B9593)</f>
        <v>0.33333333333333331</v>
      </c>
      <c r="D9593" t="s">
        <v>137</v>
      </c>
      <c r="E9593">
        <v>1</v>
      </c>
      <c r="F9593" s="1">
        <v>42075</v>
      </c>
      <c r="G9593" s="1" t="str">
        <f t="shared" si="149"/>
        <v>Thursday</v>
      </c>
      <c r="H9593" s="2">
        <v>0.67138888888888892</v>
      </c>
      <c r="I9593">
        <v>16.5</v>
      </c>
      <c r="J9593">
        <v>16.5</v>
      </c>
      <c r="K9593" t="s">
        <v>176</v>
      </c>
      <c r="L9593" t="s">
        <v>12</v>
      </c>
      <c r="M9593" t="s">
        <v>13</v>
      </c>
      <c r="N9593" t="s">
        <v>14</v>
      </c>
    </row>
    <row r="9594" spans="1:14" x14ac:dyDescent="0.25">
      <c r="A9594">
        <v>9593</v>
      </c>
      <c r="B9594">
        <v>4203</v>
      </c>
      <c r="C9594">
        <f>1/COUNTIF(B:B, B9594)</f>
        <v>0.33333333333333331</v>
      </c>
      <c r="D9594" t="s">
        <v>128</v>
      </c>
      <c r="E9594">
        <v>1</v>
      </c>
      <c r="F9594" s="1">
        <v>42075</v>
      </c>
      <c r="G9594" s="1" t="str">
        <f t="shared" si="149"/>
        <v>Thursday</v>
      </c>
      <c r="H9594" s="2">
        <v>0.67138888888888892</v>
      </c>
      <c r="I9594">
        <v>10.5</v>
      </c>
      <c r="J9594">
        <v>10.5</v>
      </c>
      <c r="K9594" t="s">
        <v>177</v>
      </c>
      <c r="L9594" t="s">
        <v>12</v>
      </c>
      <c r="M9594" t="s">
        <v>13</v>
      </c>
      <c r="N9594" t="s">
        <v>14</v>
      </c>
    </row>
    <row r="9595" spans="1:14" x14ac:dyDescent="0.25">
      <c r="A9595">
        <v>9594</v>
      </c>
      <c r="B9595">
        <v>4204</v>
      </c>
      <c r="C9595">
        <f>1/COUNTIF(B:B, B9595)</f>
        <v>0.5</v>
      </c>
      <c r="D9595" t="s">
        <v>115</v>
      </c>
      <c r="E9595">
        <v>1</v>
      </c>
      <c r="F9595" s="1">
        <v>42075</v>
      </c>
      <c r="G9595" s="1" t="str">
        <f t="shared" si="149"/>
        <v>Thursday</v>
      </c>
      <c r="H9595" s="2">
        <v>0.67393518518518514</v>
      </c>
      <c r="I9595">
        <v>12.5</v>
      </c>
      <c r="J9595">
        <v>12.5</v>
      </c>
      <c r="K9595" t="s">
        <v>175</v>
      </c>
      <c r="L9595" t="s">
        <v>12</v>
      </c>
      <c r="M9595" t="s">
        <v>74</v>
      </c>
      <c r="N9595" t="s">
        <v>75</v>
      </c>
    </row>
    <row r="9596" spans="1:14" x14ac:dyDescent="0.25">
      <c r="A9596">
        <v>9595</v>
      </c>
      <c r="B9596">
        <v>4204</v>
      </c>
      <c r="C9596">
        <f>1/COUNTIF(B:B, B9596)</f>
        <v>0.5</v>
      </c>
      <c r="D9596" t="s">
        <v>139</v>
      </c>
      <c r="E9596">
        <v>1</v>
      </c>
      <c r="F9596" s="1">
        <v>42075</v>
      </c>
      <c r="G9596" s="1" t="str">
        <f t="shared" si="149"/>
        <v>Thursday</v>
      </c>
      <c r="H9596" s="2">
        <v>0.67393518518518514</v>
      </c>
      <c r="I9596">
        <v>16.5</v>
      </c>
      <c r="J9596">
        <v>16.5</v>
      </c>
      <c r="K9596" t="s">
        <v>175</v>
      </c>
      <c r="L9596" t="s">
        <v>23</v>
      </c>
      <c r="M9596" t="s">
        <v>44</v>
      </c>
      <c r="N9596" t="s">
        <v>45</v>
      </c>
    </row>
    <row r="9597" spans="1:14" x14ac:dyDescent="0.25">
      <c r="A9597">
        <v>9596</v>
      </c>
      <c r="B9597">
        <v>4205</v>
      </c>
      <c r="C9597">
        <f>1/COUNTIF(B:B, B9597)</f>
        <v>0.5</v>
      </c>
      <c r="D9597" t="s">
        <v>160</v>
      </c>
      <c r="E9597">
        <v>1</v>
      </c>
      <c r="F9597" s="1">
        <v>42075</v>
      </c>
      <c r="G9597" s="1" t="str">
        <f t="shared" si="149"/>
        <v>Thursday</v>
      </c>
      <c r="H9597" s="2">
        <v>0.68325231481481485</v>
      </c>
      <c r="I9597">
        <v>23.649999618530273</v>
      </c>
      <c r="J9597">
        <v>23.649999618530273</v>
      </c>
      <c r="K9597" t="s">
        <v>177</v>
      </c>
      <c r="L9597" t="s">
        <v>23</v>
      </c>
      <c r="M9597" t="s">
        <v>161</v>
      </c>
      <c r="N9597" t="s">
        <v>162</v>
      </c>
    </row>
    <row r="9598" spans="1:14" x14ac:dyDescent="0.25">
      <c r="A9598">
        <v>9597</v>
      </c>
      <c r="B9598">
        <v>4205</v>
      </c>
      <c r="C9598">
        <f>1/COUNTIF(B:B, B9598)</f>
        <v>0.5</v>
      </c>
      <c r="D9598" t="s">
        <v>143</v>
      </c>
      <c r="E9598">
        <v>1</v>
      </c>
      <c r="F9598" s="1">
        <v>42075</v>
      </c>
      <c r="G9598" s="1" t="str">
        <f t="shared" si="149"/>
        <v>Thursday</v>
      </c>
      <c r="H9598" s="2">
        <v>0.68325231481481485</v>
      </c>
      <c r="I9598">
        <v>14.5</v>
      </c>
      <c r="J9598">
        <v>14.5</v>
      </c>
      <c r="K9598" t="s">
        <v>175</v>
      </c>
      <c r="L9598" t="s">
        <v>12</v>
      </c>
      <c r="M9598" t="s">
        <v>126</v>
      </c>
      <c r="N9598" t="s">
        <v>127</v>
      </c>
    </row>
    <row r="9599" spans="1:14" x14ac:dyDescent="0.25">
      <c r="A9599">
        <v>9598</v>
      </c>
      <c r="B9599">
        <v>4206</v>
      </c>
      <c r="C9599">
        <f>1/COUNTIF(B:B, B9599)</f>
        <v>0.25</v>
      </c>
      <c r="D9599" t="s">
        <v>92</v>
      </c>
      <c r="E9599">
        <v>1</v>
      </c>
      <c r="F9599" s="1">
        <v>42075</v>
      </c>
      <c r="G9599" s="1" t="str">
        <f t="shared" si="149"/>
        <v>Thursday</v>
      </c>
      <c r="H9599" s="2">
        <v>0.68629629629629629</v>
      </c>
      <c r="I9599">
        <v>16.25</v>
      </c>
      <c r="J9599">
        <v>16.25</v>
      </c>
      <c r="K9599" t="s">
        <v>175</v>
      </c>
      <c r="L9599" t="s">
        <v>23</v>
      </c>
      <c r="M9599" t="s">
        <v>93</v>
      </c>
      <c r="N9599" t="s">
        <v>94</v>
      </c>
    </row>
    <row r="9600" spans="1:14" x14ac:dyDescent="0.25">
      <c r="A9600">
        <v>9599</v>
      </c>
      <c r="B9600">
        <v>4206</v>
      </c>
      <c r="C9600">
        <f>1/COUNTIF(B:B, B9600)</f>
        <v>0.25</v>
      </c>
      <c r="D9600" t="s">
        <v>69</v>
      </c>
      <c r="E9600">
        <v>1</v>
      </c>
      <c r="F9600" s="1">
        <v>42075</v>
      </c>
      <c r="G9600" s="1" t="str">
        <f t="shared" si="149"/>
        <v>Thursday</v>
      </c>
      <c r="H9600" s="2">
        <v>0.68629629629629629</v>
      </c>
      <c r="I9600">
        <v>20.75</v>
      </c>
      <c r="J9600">
        <v>20.75</v>
      </c>
      <c r="K9600" t="s">
        <v>176</v>
      </c>
      <c r="L9600" t="s">
        <v>30</v>
      </c>
      <c r="M9600" t="s">
        <v>70</v>
      </c>
      <c r="N9600" t="s">
        <v>71</v>
      </c>
    </row>
    <row r="9601" spans="1:14" x14ac:dyDescent="0.25">
      <c r="A9601">
        <v>9600</v>
      </c>
      <c r="B9601">
        <v>4206</v>
      </c>
      <c r="C9601">
        <f>1/COUNTIF(B:B, B9601)</f>
        <v>0.25</v>
      </c>
      <c r="D9601" t="s">
        <v>154</v>
      </c>
      <c r="E9601">
        <v>1</v>
      </c>
      <c r="F9601" s="1">
        <v>42075</v>
      </c>
      <c r="G9601" s="1" t="str">
        <f t="shared" si="149"/>
        <v>Thursday</v>
      </c>
      <c r="H9601" s="2">
        <v>0.68629629629629629</v>
      </c>
      <c r="I9601">
        <v>16.75</v>
      </c>
      <c r="J9601">
        <v>16.75</v>
      </c>
      <c r="K9601" t="s">
        <v>175</v>
      </c>
      <c r="L9601" t="s">
        <v>19</v>
      </c>
      <c r="M9601" t="s">
        <v>97</v>
      </c>
      <c r="N9601" t="s">
        <v>98</v>
      </c>
    </row>
    <row r="9602" spans="1:14" x14ac:dyDescent="0.25">
      <c r="A9602">
        <v>9601</v>
      </c>
      <c r="B9602">
        <v>4206</v>
      </c>
      <c r="C9602">
        <f>1/COUNTIF(B:B, B9602)</f>
        <v>0.25</v>
      </c>
      <c r="D9602" t="s">
        <v>61</v>
      </c>
      <c r="E9602">
        <v>1</v>
      </c>
      <c r="F9602" s="1">
        <v>42075</v>
      </c>
      <c r="G9602" s="1" t="str">
        <f t="shared" ref="G9602:G9665" si="150">TEXT(F9602,"dddd")</f>
        <v>Thursday</v>
      </c>
      <c r="H9602" s="2">
        <v>0.68629629629629629</v>
      </c>
      <c r="I9602">
        <v>12</v>
      </c>
      <c r="J9602">
        <v>12</v>
      </c>
      <c r="K9602" t="s">
        <v>177</v>
      </c>
      <c r="L9602" t="s">
        <v>19</v>
      </c>
      <c r="M9602" t="s">
        <v>62</v>
      </c>
      <c r="N9602" t="s">
        <v>63</v>
      </c>
    </row>
    <row r="9603" spans="1:14" x14ac:dyDescent="0.25">
      <c r="A9603">
        <v>9602</v>
      </c>
      <c r="B9603">
        <v>4207</v>
      </c>
      <c r="C9603">
        <f>1/COUNTIF(B:B, B9603)</f>
        <v>0.25</v>
      </c>
      <c r="D9603" t="s">
        <v>86</v>
      </c>
      <c r="E9603">
        <v>1</v>
      </c>
      <c r="F9603" s="1">
        <v>42075</v>
      </c>
      <c r="G9603" s="1" t="str">
        <f t="shared" si="150"/>
        <v>Thursday</v>
      </c>
      <c r="H9603" s="2">
        <v>0.69431712962962966</v>
      </c>
      <c r="I9603">
        <v>17.950000762939453</v>
      </c>
      <c r="J9603">
        <v>17.950000762939453</v>
      </c>
      <c r="K9603" t="s">
        <v>176</v>
      </c>
      <c r="L9603" t="s">
        <v>19</v>
      </c>
      <c r="M9603" t="s">
        <v>87</v>
      </c>
      <c r="N9603" t="s">
        <v>88</v>
      </c>
    </row>
    <row r="9604" spans="1:14" x14ac:dyDescent="0.25">
      <c r="A9604">
        <v>9603</v>
      </c>
      <c r="B9604">
        <v>4207</v>
      </c>
      <c r="C9604">
        <f>1/COUNTIF(B:B, B9604)</f>
        <v>0.25</v>
      </c>
      <c r="D9604" t="s">
        <v>138</v>
      </c>
      <c r="E9604">
        <v>1</v>
      </c>
      <c r="F9604" s="1">
        <v>42075</v>
      </c>
      <c r="G9604" s="1" t="str">
        <f t="shared" si="150"/>
        <v>Thursday</v>
      </c>
      <c r="H9604" s="2">
        <v>0.69431712962962966</v>
      </c>
      <c r="I9604">
        <v>11</v>
      </c>
      <c r="J9604">
        <v>11</v>
      </c>
      <c r="K9604" t="s">
        <v>177</v>
      </c>
      <c r="L9604" t="s">
        <v>12</v>
      </c>
      <c r="M9604" t="s">
        <v>126</v>
      </c>
      <c r="N9604" t="s">
        <v>127</v>
      </c>
    </row>
    <row r="9605" spans="1:14" x14ac:dyDescent="0.25">
      <c r="A9605">
        <v>9604</v>
      </c>
      <c r="B9605">
        <v>4207</v>
      </c>
      <c r="C9605">
        <f>1/COUNTIF(B:B, B9605)</f>
        <v>0.25</v>
      </c>
      <c r="D9605" t="s">
        <v>34</v>
      </c>
      <c r="E9605">
        <v>1</v>
      </c>
      <c r="F9605" s="1">
        <v>42075</v>
      </c>
      <c r="G9605" s="1" t="str">
        <f t="shared" si="150"/>
        <v>Thursday</v>
      </c>
      <c r="H9605" s="2">
        <v>0.69431712962962966</v>
      </c>
      <c r="I9605">
        <v>20.75</v>
      </c>
      <c r="J9605">
        <v>20.75</v>
      </c>
      <c r="K9605" t="s">
        <v>176</v>
      </c>
      <c r="L9605" t="s">
        <v>23</v>
      </c>
      <c r="M9605" t="s">
        <v>35</v>
      </c>
      <c r="N9605" t="s">
        <v>36</v>
      </c>
    </row>
    <row r="9606" spans="1:14" x14ac:dyDescent="0.25">
      <c r="A9606">
        <v>9605</v>
      </c>
      <c r="B9606">
        <v>4207</v>
      </c>
      <c r="C9606">
        <f>1/COUNTIF(B:B, B9606)</f>
        <v>0.25</v>
      </c>
      <c r="D9606" t="s">
        <v>140</v>
      </c>
      <c r="E9606">
        <v>1</v>
      </c>
      <c r="F9606" s="1">
        <v>42075</v>
      </c>
      <c r="G9606" s="1" t="str">
        <f t="shared" si="150"/>
        <v>Thursday</v>
      </c>
      <c r="H9606" s="2">
        <v>0.69431712962962966</v>
      </c>
      <c r="I9606">
        <v>16.5</v>
      </c>
      <c r="J9606">
        <v>16.5</v>
      </c>
      <c r="K9606" t="s">
        <v>175</v>
      </c>
      <c r="L9606" t="s">
        <v>23</v>
      </c>
      <c r="M9606" t="s">
        <v>35</v>
      </c>
      <c r="N9606" t="s">
        <v>36</v>
      </c>
    </row>
    <row r="9607" spans="1:14" x14ac:dyDescent="0.25">
      <c r="A9607">
        <v>9606</v>
      </c>
      <c r="B9607">
        <v>4208</v>
      </c>
      <c r="C9607">
        <f>1/COUNTIF(B:B, B9607)</f>
        <v>0.33333333333333331</v>
      </c>
      <c r="D9607" t="s">
        <v>151</v>
      </c>
      <c r="E9607">
        <v>1</v>
      </c>
      <c r="F9607" s="1">
        <v>42075</v>
      </c>
      <c r="G9607" s="1" t="str">
        <f t="shared" si="150"/>
        <v>Thursday</v>
      </c>
      <c r="H9607" s="2">
        <v>0.70840277777777783</v>
      </c>
      <c r="I9607">
        <v>12.75</v>
      </c>
      <c r="J9607">
        <v>12.75</v>
      </c>
      <c r="K9607" t="s">
        <v>177</v>
      </c>
      <c r="L9607" t="s">
        <v>30</v>
      </c>
      <c r="M9607" t="s">
        <v>78</v>
      </c>
      <c r="N9607" t="s">
        <v>79</v>
      </c>
    </row>
    <row r="9608" spans="1:14" x14ac:dyDescent="0.25">
      <c r="A9608">
        <v>9607</v>
      </c>
      <c r="B9608">
        <v>4208</v>
      </c>
      <c r="C9608">
        <f>1/COUNTIF(B:B, B9608)</f>
        <v>0.33333333333333331</v>
      </c>
      <c r="D9608" t="s">
        <v>47</v>
      </c>
      <c r="E9608">
        <v>1</v>
      </c>
      <c r="F9608" s="1">
        <v>42075</v>
      </c>
      <c r="G9608" s="1" t="str">
        <f t="shared" si="150"/>
        <v>Thursday</v>
      </c>
      <c r="H9608" s="2">
        <v>0.70840277777777783</v>
      </c>
      <c r="I9608">
        <v>12</v>
      </c>
      <c r="J9608">
        <v>12</v>
      </c>
      <c r="K9608" t="s">
        <v>177</v>
      </c>
      <c r="L9608" t="s">
        <v>19</v>
      </c>
      <c r="M9608" t="s">
        <v>48</v>
      </c>
      <c r="N9608" t="s">
        <v>49</v>
      </c>
    </row>
    <row r="9609" spans="1:14" x14ac:dyDescent="0.25">
      <c r="A9609">
        <v>9608</v>
      </c>
      <c r="B9609">
        <v>4208</v>
      </c>
      <c r="C9609">
        <f>1/COUNTIF(B:B, B9609)</f>
        <v>0.33333333333333331</v>
      </c>
      <c r="D9609" t="s">
        <v>145</v>
      </c>
      <c r="E9609">
        <v>1</v>
      </c>
      <c r="F9609" s="1">
        <v>42075</v>
      </c>
      <c r="G9609" s="1" t="str">
        <f t="shared" si="150"/>
        <v>Thursday</v>
      </c>
      <c r="H9609" s="2">
        <v>0.70840277777777783</v>
      </c>
      <c r="I9609">
        <v>12.5</v>
      </c>
      <c r="J9609">
        <v>12.5</v>
      </c>
      <c r="K9609" t="s">
        <v>177</v>
      </c>
      <c r="L9609" t="s">
        <v>23</v>
      </c>
      <c r="M9609" t="s">
        <v>56</v>
      </c>
      <c r="N9609" t="s">
        <v>57</v>
      </c>
    </row>
    <row r="9610" spans="1:14" x14ac:dyDescent="0.25">
      <c r="A9610">
        <v>9609</v>
      </c>
      <c r="B9610">
        <v>4209</v>
      </c>
      <c r="C9610">
        <f>1/COUNTIF(B:B, B9610)</f>
        <v>0.5</v>
      </c>
      <c r="D9610" t="s">
        <v>151</v>
      </c>
      <c r="E9610">
        <v>1</v>
      </c>
      <c r="F9610" s="1">
        <v>42075</v>
      </c>
      <c r="G9610" s="1" t="str">
        <f t="shared" si="150"/>
        <v>Thursday</v>
      </c>
      <c r="H9610" s="2">
        <v>0.71281249999999996</v>
      </c>
      <c r="I9610">
        <v>12.75</v>
      </c>
      <c r="J9610">
        <v>12.75</v>
      </c>
      <c r="K9610" t="s">
        <v>177</v>
      </c>
      <c r="L9610" t="s">
        <v>30</v>
      </c>
      <c r="M9610" t="s">
        <v>78</v>
      </c>
      <c r="N9610" t="s">
        <v>79</v>
      </c>
    </row>
    <row r="9611" spans="1:14" x14ac:dyDescent="0.25">
      <c r="A9611">
        <v>9610</v>
      </c>
      <c r="B9611">
        <v>4209</v>
      </c>
      <c r="C9611">
        <f>1/COUNTIF(B:B, B9611)</f>
        <v>0.5</v>
      </c>
      <c r="D9611" t="s">
        <v>118</v>
      </c>
      <c r="E9611">
        <v>1</v>
      </c>
      <c r="F9611" s="1">
        <v>42075</v>
      </c>
      <c r="G9611" s="1" t="str">
        <f t="shared" si="150"/>
        <v>Thursday</v>
      </c>
      <c r="H9611" s="2">
        <v>0.71281249999999996</v>
      </c>
      <c r="I9611">
        <v>20.25</v>
      </c>
      <c r="J9611">
        <v>20.25</v>
      </c>
      <c r="K9611" t="s">
        <v>176</v>
      </c>
      <c r="L9611" t="s">
        <v>19</v>
      </c>
      <c r="M9611" t="s">
        <v>62</v>
      </c>
      <c r="N9611" t="s">
        <v>63</v>
      </c>
    </row>
    <row r="9612" spans="1:14" x14ac:dyDescent="0.25">
      <c r="A9612">
        <v>9611</v>
      </c>
      <c r="B9612">
        <v>4210</v>
      </c>
      <c r="C9612">
        <f>1/COUNTIF(B:B, B9612)</f>
        <v>0.5</v>
      </c>
      <c r="D9612" t="s">
        <v>76</v>
      </c>
      <c r="E9612">
        <v>1</v>
      </c>
      <c r="F9612" s="1">
        <v>42075</v>
      </c>
      <c r="G9612" s="1" t="str">
        <f t="shared" si="150"/>
        <v>Thursday</v>
      </c>
      <c r="H9612" s="2">
        <v>0.71869212962962958</v>
      </c>
      <c r="I9612">
        <v>12.75</v>
      </c>
      <c r="J9612">
        <v>12.75</v>
      </c>
      <c r="K9612" t="s">
        <v>177</v>
      </c>
      <c r="L9612" t="s">
        <v>30</v>
      </c>
      <c r="M9612" t="s">
        <v>70</v>
      </c>
      <c r="N9612" t="s">
        <v>71</v>
      </c>
    </row>
    <row r="9613" spans="1:14" x14ac:dyDescent="0.25">
      <c r="A9613">
        <v>9612</v>
      </c>
      <c r="B9613">
        <v>4210</v>
      </c>
      <c r="C9613">
        <f>1/COUNTIF(B:B, B9613)</f>
        <v>0.5</v>
      </c>
      <c r="D9613" t="s">
        <v>53</v>
      </c>
      <c r="E9613">
        <v>1</v>
      </c>
      <c r="F9613" s="1">
        <v>42075</v>
      </c>
      <c r="G9613" s="1" t="str">
        <f t="shared" si="150"/>
        <v>Thursday</v>
      </c>
      <c r="H9613" s="2">
        <v>0.71869212962962958</v>
      </c>
      <c r="I9613">
        <v>12.5</v>
      </c>
      <c r="J9613">
        <v>12.5</v>
      </c>
      <c r="K9613" t="s">
        <v>177</v>
      </c>
      <c r="L9613" t="s">
        <v>23</v>
      </c>
      <c r="M9613" t="s">
        <v>24</v>
      </c>
      <c r="N9613" t="s">
        <v>25</v>
      </c>
    </row>
    <row r="9614" spans="1:14" x14ac:dyDescent="0.25">
      <c r="A9614">
        <v>9613</v>
      </c>
      <c r="B9614">
        <v>4211</v>
      </c>
      <c r="C9614">
        <f>1/COUNTIF(B:B, B9614)</f>
        <v>0.5</v>
      </c>
      <c r="D9614" t="s">
        <v>68</v>
      </c>
      <c r="E9614">
        <v>1</v>
      </c>
      <c r="F9614" s="1">
        <v>42075</v>
      </c>
      <c r="G9614" s="1" t="str">
        <f t="shared" si="150"/>
        <v>Thursday</v>
      </c>
      <c r="H9614" s="2">
        <v>0.73225694444444445</v>
      </c>
      <c r="I9614">
        <v>20.75</v>
      </c>
      <c r="J9614">
        <v>20.75</v>
      </c>
      <c r="K9614" t="s">
        <v>176</v>
      </c>
      <c r="L9614" t="s">
        <v>30</v>
      </c>
      <c r="M9614" t="s">
        <v>38</v>
      </c>
      <c r="N9614" t="s">
        <v>39</v>
      </c>
    </row>
    <row r="9615" spans="1:14" x14ac:dyDescent="0.25">
      <c r="A9615">
        <v>9614</v>
      </c>
      <c r="B9615">
        <v>4211</v>
      </c>
      <c r="C9615">
        <f>1/COUNTIF(B:B, B9615)</f>
        <v>0.5</v>
      </c>
      <c r="D9615" t="s">
        <v>160</v>
      </c>
      <c r="E9615">
        <v>1</v>
      </c>
      <c r="F9615" s="1">
        <v>42075</v>
      </c>
      <c r="G9615" s="1" t="str">
        <f t="shared" si="150"/>
        <v>Thursday</v>
      </c>
      <c r="H9615" s="2">
        <v>0.73225694444444445</v>
      </c>
      <c r="I9615">
        <v>23.649999618530273</v>
      </c>
      <c r="J9615">
        <v>23.649999618530273</v>
      </c>
      <c r="K9615" t="s">
        <v>177</v>
      </c>
      <c r="L9615" t="s">
        <v>23</v>
      </c>
      <c r="M9615" t="s">
        <v>161</v>
      </c>
      <c r="N9615" t="s">
        <v>162</v>
      </c>
    </row>
    <row r="9616" spans="1:14" x14ac:dyDescent="0.25">
      <c r="A9616">
        <v>9615</v>
      </c>
      <c r="B9616">
        <v>4212</v>
      </c>
      <c r="C9616">
        <f>1/COUNTIF(B:B, B9616)</f>
        <v>0.5</v>
      </c>
      <c r="D9616" t="s">
        <v>160</v>
      </c>
      <c r="E9616">
        <v>1</v>
      </c>
      <c r="F9616" s="1">
        <v>42075</v>
      </c>
      <c r="G9616" s="1" t="str">
        <f t="shared" si="150"/>
        <v>Thursday</v>
      </c>
      <c r="H9616" s="2">
        <v>0.7394560185185185</v>
      </c>
      <c r="I9616">
        <v>23.649999618530273</v>
      </c>
      <c r="J9616">
        <v>23.649999618530273</v>
      </c>
      <c r="K9616" t="s">
        <v>177</v>
      </c>
      <c r="L9616" t="s">
        <v>23</v>
      </c>
      <c r="M9616" t="s">
        <v>161</v>
      </c>
      <c r="N9616" t="s">
        <v>162</v>
      </c>
    </row>
    <row r="9617" spans="1:14" x14ac:dyDescent="0.25">
      <c r="A9617">
        <v>9616</v>
      </c>
      <c r="B9617">
        <v>4212</v>
      </c>
      <c r="C9617">
        <f>1/COUNTIF(B:B, B9617)</f>
        <v>0.5</v>
      </c>
      <c r="D9617" t="s">
        <v>132</v>
      </c>
      <c r="E9617">
        <v>1</v>
      </c>
      <c r="F9617" s="1">
        <v>42075</v>
      </c>
      <c r="G9617" s="1" t="str">
        <f t="shared" si="150"/>
        <v>Thursday</v>
      </c>
      <c r="H9617" s="2">
        <v>0.7394560185185185</v>
      </c>
      <c r="I9617">
        <v>12.5</v>
      </c>
      <c r="J9617">
        <v>12.5</v>
      </c>
      <c r="K9617" t="s">
        <v>177</v>
      </c>
      <c r="L9617" t="s">
        <v>19</v>
      </c>
      <c r="M9617" t="s">
        <v>59</v>
      </c>
      <c r="N9617" t="s">
        <v>60</v>
      </c>
    </row>
    <row r="9618" spans="1:14" x14ac:dyDescent="0.25">
      <c r="A9618">
        <v>9617</v>
      </c>
      <c r="B9618">
        <v>4213</v>
      </c>
      <c r="C9618">
        <f>1/COUNTIF(B:B, B9618)</f>
        <v>0.5</v>
      </c>
      <c r="D9618" t="s">
        <v>86</v>
      </c>
      <c r="E9618">
        <v>1</v>
      </c>
      <c r="F9618" s="1">
        <v>42075</v>
      </c>
      <c r="G9618" s="1" t="str">
        <f t="shared" si="150"/>
        <v>Thursday</v>
      </c>
      <c r="H9618" s="2">
        <v>0.7558449074074074</v>
      </c>
      <c r="I9618">
        <v>17.950000762939453</v>
      </c>
      <c r="J9618">
        <v>17.950000762939453</v>
      </c>
      <c r="K9618" t="s">
        <v>176</v>
      </c>
      <c r="L9618" t="s">
        <v>19</v>
      </c>
      <c r="M9618" t="s">
        <v>87</v>
      </c>
      <c r="N9618" t="s">
        <v>88</v>
      </c>
    </row>
    <row r="9619" spans="1:14" x14ac:dyDescent="0.25">
      <c r="A9619">
        <v>9618</v>
      </c>
      <c r="B9619">
        <v>4213</v>
      </c>
      <c r="C9619">
        <f>1/COUNTIF(B:B, B9619)</f>
        <v>0.5</v>
      </c>
      <c r="D9619" t="s">
        <v>143</v>
      </c>
      <c r="E9619">
        <v>1</v>
      </c>
      <c r="F9619" s="1">
        <v>42075</v>
      </c>
      <c r="G9619" s="1" t="str">
        <f t="shared" si="150"/>
        <v>Thursday</v>
      </c>
      <c r="H9619" s="2">
        <v>0.7558449074074074</v>
      </c>
      <c r="I9619">
        <v>14.5</v>
      </c>
      <c r="J9619">
        <v>14.5</v>
      </c>
      <c r="K9619" t="s">
        <v>175</v>
      </c>
      <c r="L9619" t="s">
        <v>12</v>
      </c>
      <c r="M9619" t="s">
        <v>126</v>
      </c>
      <c r="N9619" t="s">
        <v>127</v>
      </c>
    </row>
    <row r="9620" spans="1:14" x14ac:dyDescent="0.25">
      <c r="A9620">
        <v>9619</v>
      </c>
      <c r="B9620">
        <v>4214</v>
      </c>
      <c r="C9620">
        <f>1/COUNTIF(B:B, B9620)</f>
        <v>1</v>
      </c>
      <c r="D9620" t="s">
        <v>68</v>
      </c>
      <c r="E9620">
        <v>1</v>
      </c>
      <c r="F9620" s="1">
        <v>42075</v>
      </c>
      <c r="G9620" s="1" t="str">
        <f t="shared" si="150"/>
        <v>Thursday</v>
      </c>
      <c r="H9620" s="2">
        <v>0.7567476851851852</v>
      </c>
      <c r="I9620">
        <v>20.75</v>
      </c>
      <c r="J9620">
        <v>20.75</v>
      </c>
      <c r="K9620" t="s">
        <v>176</v>
      </c>
      <c r="L9620" t="s">
        <v>30</v>
      </c>
      <c r="M9620" t="s">
        <v>38</v>
      </c>
      <c r="N9620" t="s">
        <v>39</v>
      </c>
    </row>
    <row r="9621" spans="1:14" x14ac:dyDescent="0.25">
      <c r="A9621">
        <v>9620</v>
      </c>
      <c r="B9621">
        <v>4215</v>
      </c>
      <c r="C9621">
        <f>1/COUNTIF(B:B, B9621)</f>
        <v>0.5</v>
      </c>
      <c r="D9621" t="s">
        <v>95</v>
      </c>
      <c r="E9621">
        <v>1</v>
      </c>
      <c r="F9621" s="1">
        <v>42075</v>
      </c>
      <c r="G9621" s="1" t="str">
        <f t="shared" si="150"/>
        <v>Thursday</v>
      </c>
      <c r="H9621" s="2">
        <v>0.7649421296296296</v>
      </c>
      <c r="I9621">
        <v>14.75</v>
      </c>
      <c r="J9621">
        <v>14.75</v>
      </c>
      <c r="K9621" t="s">
        <v>175</v>
      </c>
      <c r="L9621" t="s">
        <v>19</v>
      </c>
      <c r="M9621" t="s">
        <v>87</v>
      </c>
      <c r="N9621" t="s">
        <v>88</v>
      </c>
    </row>
    <row r="9622" spans="1:14" x14ac:dyDescent="0.25">
      <c r="A9622">
        <v>9621</v>
      </c>
      <c r="B9622">
        <v>4215</v>
      </c>
      <c r="C9622">
        <f>1/COUNTIF(B:B, B9622)</f>
        <v>0.5</v>
      </c>
      <c r="D9622" t="s">
        <v>33</v>
      </c>
      <c r="E9622">
        <v>1</v>
      </c>
      <c r="F9622" s="1">
        <v>42075</v>
      </c>
      <c r="G9622" s="1" t="str">
        <f t="shared" si="150"/>
        <v>Thursday</v>
      </c>
      <c r="H9622" s="2">
        <v>0.7649421296296296</v>
      </c>
      <c r="I9622">
        <v>16.5</v>
      </c>
      <c r="J9622">
        <v>16.5</v>
      </c>
      <c r="K9622" t="s">
        <v>175</v>
      </c>
      <c r="L9622" t="s">
        <v>23</v>
      </c>
      <c r="M9622" t="s">
        <v>24</v>
      </c>
      <c r="N9622" t="s">
        <v>25</v>
      </c>
    </row>
    <row r="9623" spans="1:14" x14ac:dyDescent="0.25">
      <c r="A9623">
        <v>9622</v>
      </c>
      <c r="B9623">
        <v>4216</v>
      </c>
      <c r="C9623">
        <f>1/COUNTIF(B:B, B9623)</f>
        <v>0.25</v>
      </c>
      <c r="D9623" t="s">
        <v>80</v>
      </c>
      <c r="E9623">
        <v>1</v>
      </c>
      <c r="F9623" s="1">
        <v>42075</v>
      </c>
      <c r="G9623" s="1" t="str">
        <f t="shared" si="150"/>
        <v>Thursday</v>
      </c>
      <c r="H9623" s="2">
        <v>0.76641203703703709</v>
      </c>
      <c r="I9623">
        <v>12</v>
      </c>
      <c r="J9623">
        <v>12</v>
      </c>
      <c r="K9623" t="s">
        <v>177</v>
      </c>
      <c r="L9623" t="s">
        <v>12</v>
      </c>
      <c r="M9623" t="s">
        <v>81</v>
      </c>
      <c r="N9623" t="s">
        <v>82</v>
      </c>
    </row>
    <row r="9624" spans="1:14" x14ac:dyDescent="0.25">
      <c r="A9624">
        <v>9623</v>
      </c>
      <c r="B9624">
        <v>4216</v>
      </c>
      <c r="C9624">
        <f>1/COUNTIF(B:B, B9624)</f>
        <v>0.25</v>
      </c>
      <c r="D9624" t="s">
        <v>138</v>
      </c>
      <c r="E9624">
        <v>1</v>
      </c>
      <c r="F9624" s="1">
        <v>42075</v>
      </c>
      <c r="G9624" s="1" t="str">
        <f t="shared" si="150"/>
        <v>Thursday</v>
      </c>
      <c r="H9624" s="2">
        <v>0.76641203703703709</v>
      </c>
      <c r="I9624">
        <v>11</v>
      </c>
      <c r="J9624">
        <v>11</v>
      </c>
      <c r="K9624" t="s">
        <v>177</v>
      </c>
      <c r="L9624" t="s">
        <v>12</v>
      </c>
      <c r="M9624" t="s">
        <v>126</v>
      </c>
      <c r="N9624" t="s">
        <v>127</v>
      </c>
    </row>
    <row r="9625" spans="1:14" x14ac:dyDescent="0.25">
      <c r="A9625">
        <v>9624</v>
      </c>
      <c r="B9625">
        <v>4216</v>
      </c>
      <c r="C9625">
        <f>1/COUNTIF(B:B, B9625)</f>
        <v>0.25</v>
      </c>
      <c r="D9625" t="s">
        <v>142</v>
      </c>
      <c r="E9625">
        <v>1</v>
      </c>
      <c r="F9625" s="1">
        <v>42075</v>
      </c>
      <c r="G9625" s="1" t="str">
        <f t="shared" si="150"/>
        <v>Thursday</v>
      </c>
      <c r="H9625" s="2">
        <v>0.76641203703703709</v>
      </c>
      <c r="I9625">
        <v>16.75</v>
      </c>
      <c r="J9625">
        <v>16.75</v>
      </c>
      <c r="K9625" t="s">
        <v>175</v>
      </c>
      <c r="L9625" t="s">
        <v>30</v>
      </c>
      <c r="M9625" t="s">
        <v>66</v>
      </c>
      <c r="N9625" t="s">
        <v>67</v>
      </c>
    </row>
    <row r="9626" spans="1:14" x14ac:dyDescent="0.25">
      <c r="A9626">
        <v>9625</v>
      </c>
      <c r="B9626">
        <v>4216</v>
      </c>
      <c r="C9626">
        <f>1/COUNTIF(B:B, B9626)</f>
        <v>0.25</v>
      </c>
      <c r="D9626" t="s">
        <v>29</v>
      </c>
      <c r="E9626">
        <v>1</v>
      </c>
      <c r="F9626" s="1">
        <v>42075</v>
      </c>
      <c r="G9626" s="1" t="str">
        <f t="shared" si="150"/>
        <v>Thursday</v>
      </c>
      <c r="H9626" s="2">
        <v>0.76641203703703709</v>
      </c>
      <c r="I9626">
        <v>20.75</v>
      </c>
      <c r="J9626">
        <v>20.75</v>
      </c>
      <c r="K9626" t="s">
        <v>176</v>
      </c>
      <c r="L9626" t="s">
        <v>30</v>
      </c>
      <c r="M9626" t="s">
        <v>31</v>
      </c>
      <c r="N9626" t="s">
        <v>32</v>
      </c>
    </row>
    <row r="9627" spans="1:14" x14ac:dyDescent="0.25">
      <c r="A9627">
        <v>9626</v>
      </c>
      <c r="B9627">
        <v>4217</v>
      </c>
      <c r="C9627">
        <f>1/COUNTIF(B:B, B9627)</f>
        <v>1</v>
      </c>
      <c r="D9627" t="s">
        <v>86</v>
      </c>
      <c r="E9627">
        <v>1</v>
      </c>
      <c r="F9627" s="1">
        <v>42075</v>
      </c>
      <c r="G9627" s="1" t="str">
        <f t="shared" si="150"/>
        <v>Thursday</v>
      </c>
      <c r="H9627" s="2">
        <v>0.76982638888888888</v>
      </c>
      <c r="I9627">
        <v>17.950000762939453</v>
      </c>
      <c r="J9627">
        <v>17.950000762939453</v>
      </c>
      <c r="K9627" t="s">
        <v>176</v>
      </c>
      <c r="L9627" t="s">
        <v>19</v>
      </c>
      <c r="M9627" t="s">
        <v>87</v>
      </c>
      <c r="N9627" t="s">
        <v>88</v>
      </c>
    </row>
    <row r="9628" spans="1:14" x14ac:dyDescent="0.25">
      <c r="A9628">
        <v>9627</v>
      </c>
      <c r="B9628">
        <v>4218</v>
      </c>
      <c r="C9628">
        <f>1/COUNTIF(B:B, B9628)</f>
        <v>1</v>
      </c>
      <c r="D9628" t="s">
        <v>58</v>
      </c>
      <c r="E9628">
        <v>1</v>
      </c>
      <c r="F9628" s="1">
        <v>42075</v>
      </c>
      <c r="G9628" s="1" t="str">
        <f t="shared" si="150"/>
        <v>Thursday</v>
      </c>
      <c r="H9628" s="2">
        <v>0.77033564814814814</v>
      </c>
      <c r="I9628">
        <v>20.75</v>
      </c>
      <c r="J9628">
        <v>20.75</v>
      </c>
      <c r="K9628" t="s">
        <v>176</v>
      </c>
      <c r="L9628" t="s">
        <v>19</v>
      </c>
      <c r="M9628" t="s">
        <v>59</v>
      </c>
      <c r="N9628" t="s">
        <v>60</v>
      </c>
    </row>
    <row r="9629" spans="1:14" x14ac:dyDescent="0.25">
      <c r="A9629">
        <v>9628</v>
      </c>
      <c r="B9629">
        <v>4219</v>
      </c>
      <c r="C9629">
        <f>1/COUNTIF(B:B, B9629)</f>
        <v>0.5</v>
      </c>
      <c r="D9629" t="s">
        <v>37</v>
      </c>
      <c r="E9629">
        <v>1</v>
      </c>
      <c r="F9629" s="1">
        <v>42075</v>
      </c>
      <c r="G9629" s="1" t="str">
        <f t="shared" si="150"/>
        <v>Thursday</v>
      </c>
      <c r="H9629" s="2">
        <v>0.78149305555555559</v>
      </c>
      <c r="I9629">
        <v>12.75</v>
      </c>
      <c r="J9629">
        <v>12.75</v>
      </c>
      <c r="K9629" t="s">
        <v>177</v>
      </c>
      <c r="L9629" t="s">
        <v>30</v>
      </c>
      <c r="M9629" t="s">
        <v>38</v>
      </c>
      <c r="N9629" t="s">
        <v>39</v>
      </c>
    </row>
    <row r="9630" spans="1:14" x14ac:dyDescent="0.25">
      <c r="A9630">
        <v>9629</v>
      </c>
      <c r="B9630">
        <v>4219</v>
      </c>
      <c r="C9630">
        <f>1/COUNTIF(B:B, B9630)</f>
        <v>0.5</v>
      </c>
      <c r="D9630" t="s">
        <v>140</v>
      </c>
      <c r="E9630">
        <v>1</v>
      </c>
      <c r="F9630" s="1">
        <v>42075</v>
      </c>
      <c r="G9630" s="1" t="str">
        <f t="shared" si="150"/>
        <v>Thursday</v>
      </c>
      <c r="H9630" s="2">
        <v>0.78149305555555559</v>
      </c>
      <c r="I9630">
        <v>16.5</v>
      </c>
      <c r="J9630">
        <v>16.5</v>
      </c>
      <c r="K9630" t="s">
        <v>175</v>
      </c>
      <c r="L9630" t="s">
        <v>23</v>
      </c>
      <c r="M9630" t="s">
        <v>35</v>
      </c>
      <c r="N9630" t="s">
        <v>36</v>
      </c>
    </row>
    <row r="9631" spans="1:14" x14ac:dyDescent="0.25">
      <c r="A9631">
        <v>9630</v>
      </c>
      <c r="B9631">
        <v>4220</v>
      </c>
      <c r="C9631">
        <f>1/COUNTIF(B:B, B9631)</f>
        <v>0.33333333333333331</v>
      </c>
      <c r="D9631" t="s">
        <v>141</v>
      </c>
      <c r="E9631">
        <v>1</v>
      </c>
      <c r="F9631" s="1">
        <v>42075</v>
      </c>
      <c r="G9631" s="1" t="str">
        <f t="shared" si="150"/>
        <v>Thursday</v>
      </c>
      <c r="H9631" s="2">
        <v>0.78825231481481484</v>
      </c>
      <c r="I9631">
        <v>20.25</v>
      </c>
      <c r="J9631">
        <v>20.25</v>
      </c>
      <c r="K9631" t="s">
        <v>176</v>
      </c>
      <c r="L9631" t="s">
        <v>19</v>
      </c>
      <c r="M9631" t="s">
        <v>100</v>
      </c>
      <c r="N9631" t="s">
        <v>101</v>
      </c>
    </row>
    <row r="9632" spans="1:14" x14ac:dyDescent="0.25">
      <c r="A9632">
        <v>9631</v>
      </c>
      <c r="B9632">
        <v>4220</v>
      </c>
      <c r="C9632">
        <f>1/COUNTIF(B:B, B9632)</f>
        <v>0.33333333333333331</v>
      </c>
      <c r="D9632" t="s">
        <v>144</v>
      </c>
      <c r="E9632">
        <v>1</v>
      </c>
      <c r="F9632" s="1">
        <v>42075</v>
      </c>
      <c r="G9632" s="1" t="str">
        <f t="shared" si="150"/>
        <v>Thursday</v>
      </c>
      <c r="H9632" s="2">
        <v>0.78825231481481484</v>
      </c>
      <c r="I9632">
        <v>12.25</v>
      </c>
      <c r="J9632">
        <v>12.25</v>
      </c>
      <c r="K9632" t="s">
        <v>177</v>
      </c>
      <c r="L9632" t="s">
        <v>23</v>
      </c>
      <c r="M9632" t="s">
        <v>110</v>
      </c>
      <c r="N9632" t="s">
        <v>111</v>
      </c>
    </row>
    <row r="9633" spans="1:14" x14ac:dyDescent="0.25">
      <c r="A9633">
        <v>9632</v>
      </c>
      <c r="B9633">
        <v>4220</v>
      </c>
      <c r="C9633">
        <f>1/COUNTIF(B:B, B9633)</f>
        <v>0.33333333333333331</v>
      </c>
      <c r="D9633" t="s">
        <v>118</v>
      </c>
      <c r="E9633">
        <v>1</v>
      </c>
      <c r="F9633" s="1">
        <v>42075</v>
      </c>
      <c r="G9633" s="1" t="str">
        <f t="shared" si="150"/>
        <v>Thursday</v>
      </c>
      <c r="H9633" s="2">
        <v>0.78825231481481484</v>
      </c>
      <c r="I9633">
        <v>20.25</v>
      </c>
      <c r="J9633">
        <v>20.25</v>
      </c>
      <c r="K9633" t="s">
        <v>176</v>
      </c>
      <c r="L9633" t="s">
        <v>19</v>
      </c>
      <c r="M9633" t="s">
        <v>62</v>
      </c>
      <c r="N9633" t="s">
        <v>63</v>
      </c>
    </row>
    <row r="9634" spans="1:14" x14ac:dyDescent="0.25">
      <c r="A9634">
        <v>9633</v>
      </c>
      <c r="B9634">
        <v>4221</v>
      </c>
      <c r="C9634">
        <f>1/COUNTIF(B:B, B9634)</f>
        <v>1</v>
      </c>
      <c r="D9634" t="s">
        <v>134</v>
      </c>
      <c r="E9634">
        <v>1</v>
      </c>
      <c r="F9634" s="1">
        <v>42075</v>
      </c>
      <c r="G9634" s="1" t="str">
        <f t="shared" si="150"/>
        <v>Thursday</v>
      </c>
      <c r="H9634" s="2">
        <v>0.79659722222222218</v>
      </c>
      <c r="I9634">
        <v>20.5</v>
      </c>
      <c r="J9634">
        <v>20.5</v>
      </c>
      <c r="K9634" t="s">
        <v>176</v>
      </c>
      <c r="L9634" t="s">
        <v>12</v>
      </c>
      <c r="M9634" t="s">
        <v>16</v>
      </c>
      <c r="N9634" t="s">
        <v>17</v>
      </c>
    </row>
    <row r="9635" spans="1:14" x14ac:dyDescent="0.25">
      <c r="A9635">
        <v>9634</v>
      </c>
      <c r="B9635">
        <v>4222</v>
      </c>
      <c r="C9635">
        <f>1/COUNTIF(B:B, B9635)</f>
        <v>1</v>
      </c>
      <c r="D9635" t="s">
        <v>22</v>
      </c>
      <c r="E9635">
        <v>1</v>
      </c>
      <c r="F9635" s="1">
        <v>42075</v>
      </c>
      <c r="G9635" s="1" t="str">
        <f t="shared" si="150"/>
        <v>Thursday</v>
      </c>
      <c r="H9635" s="2">
        <v>0.79931712962962964</v>
      </c>
      <c r="I9635">
        <v>20.75</v>
      </c>
      <c r="J9635">
        <v>20.75</v>
      </c>
      <c r="K9635" t="s">
        <v>176</v>
      </c>
      <c r="L9635" t="s">
        <v>23</v>
      </c>
      <c r="M9635" t="s">
        <v>24</v>
      </c>
      <c r="N9635" t="s">
        <v>25</v>
      </c>
    </row>
    <row r="9636" spans="1:14" x14ac:dyDescent="0.25">
      <c r="A9636">
        <v>9635</v>
      </c>
      <c r="B9636">
        <v>4223</v>
      </c>
      <c r="C9636">
        <f>1/COUNTIF(B:B, B9636)</f>
        <v>1</v>
      </c>
      <c r="D9636" t="s">
        <v>61</v>
      </c>
      <c r="E9636">
        <v>1</v>
      </c>
      <c r="F9636" s="1">
        <v>42075</v>
      </c>
      <c r="G9636" s="1" t="str">
        <f t="shared" si="150"/>
        <v>Thursday</v>
      </c>
      <c r="H9636" s="2">
        <v>0.81892361111111112</v>
      </c>
      <c r="I9636">
        <v>12</v>
      </c>
      <c r="J9636">
        <v>12</v>
      </c>
      <c r="K9636" t="s">
        <v>177</v>
      </c>
      <c r="L9636" t="s">
        <v>19</v>
      </c>
      <c r="M9636" t="s">
        <v>62</v>
      </c>
      <c r="N9636" t="s">
        <v>63</v>
      </c>
    </row>
    <row r="9637" spans="1:14" x14ac:dyDescent="0.25">
      <c r="A9637">
        <v>9636</v>
      </c>
      <c r="B9637">
        <v>4224</v>
      </c>
      <c r="C9637">
        <f>1/COUNTIF(B:B, B9637)</f>
        <v>0.33333333333333331</v>
      </c>
      <c r="D9637" t="s">
        <v>15</v>
      </c>
      <c r="E9637">
        <v>1</v>
      </c>
      <c r="F9637" s="1">
        <v>42075</v>
      </c>
      <c r="G9637" s="1" t="str">
        <f t="shared" si="150"/>
        <v>Thursday</v>
      </c>
      <c r="H9637" s="2">
        <v>0.84689814814814812</v>
      </c>
      <c r="I9637">
        <v>16</v>
      </c>
      <c r="J9637">
        <v>16</v>
      </c>
      <c r="K9637" t="s">
        <v>175</v>
      </c>
      <c r="L9637" t="s">
        <v>12</v>
      </c>
      <c r="M9637" t="s">
        <v>16</v>
      </c>
      <c r="N9637" t="s">
        <v>17</v>
      </c>
    </row>
    <row r="9638" spans="1:14" x14ac:dyDescent="0.25">
      <c r="A9638">
        <v>9637</v>
      </c>
      <c r="B9638">
        <v>4224</v>
      </c>
      <c r="C9638">
        <f>1/COUNTIF(B:B, B9638)</f>
        <v>0.33333333333333331</v>
      </c>
      <c r="D9638" t="s">
        <v>18</v>
      </c>
      <c r="E9638">
        <v>1</v>
      </c>
      <c r="F9638" s="1">
        <v>42075</v>
      </c>
      <c r="G9638" s="1" t="str">
        <f t="shared" si="150"/>
        <v>Thursday</v>
      </c>
      <c r="H9638" s="2">
        <v>0.84689814814814812</v>
      </c>
      <c r="I9638">
        <v>18.5</v>
      </c>
      <c r="J9638">
        <v>18.5</v>
      </c>
      <c r="K9638" t="s">
        <v>176</v>
      </c>
      <c r="L9638" t="s">
        <v>19</v>
      </c>
      <c r="M9638" t="s">
        <v>20</v>
      </c>
      <c r="N9638" t="s">
        <v>21</v>
      </c>
    </row>
    <row r="9639" spans="1:14" x14ac:dyDescent="0.25">
      <c r="A9639">
        <v>9638</v>
      </c>
      <c r="B9639">
        <v>4224</v>
      </c>
      <c r="C9639">
        <f>1/COUNTIF(B:B, B9639)</f>
        <v>0.33333333333333331</v>
      </c>
      <c r="D9639" t="s">
        <v>140</v>
      </c>
      <c r="E9639">
        <v>1</v>
      </c>
      <c r="F9639" s="1">
        <v>42075</v>
      </c>
      <c r="G9639" s="1" t="str">
        <f t="shared" si="150"/>
        <v>Thursday</v>
      </c>
      <c r="H9639" s="2">
        <v>0.84689814814814812</v>
      </c>
      <c r="I9639">
        <v>16.5</v>
      </c>
      <c r="J9639">
        <v>16.5</v>
      </c>
      <c r="K9639" t="s">
        <v>175</v>
      </c>
      <c r="L9639" t="s">
        <v>23</v>
      </c>
      <c r="M9639" t="s">
        <v>35</v>
      </c>
      <c r="N9639" t="s">
        <v>36</v>
      </c>
    </row>
    <row r="9640" spans="1:14" x14ac:dyDescent="0.25">
      <c r="A9640">
        <v>9639</v>
      </c>
      <c r="B9640">
        <v>4225</v>
      </c>
      <c r="C9640">
        <f>1/COUNTIF(B:B, B9640)</f>
        <v>0.5</v>
      </c>
      <c r="D9640" t="s">
        <v>158</v>
      </c>
      <c r="E9640">
        <v>1</v>
      </c>
      <c r="F9640" s="1">
        <v>42075</v>
      </c>
      <c r="G9640" s="1" t="str">
        <f t="shared" si="150"/>
        <v>Thursday</v>
      </c>
      <c r="H9640" s="2">
        <v>0.85424768518518523</v>
      </c>
      <c r="I9640">
        <v>16</v>
      </c>
      <c r="J9640">
        <v>16</v>
      </c>
      <c r="K9640" t="s">
        <v>175</v>
      </c>
      <c r="L9640" t="s">
        <v>12</v>
      </c>
      <c r="M9640" t="s">
        <v>90</v>
      </c>
      <c r="N9640" t="s">
        <v>91</v>
      </c>
    </row>
    <row r="9641" spans="1:14" x14ac:dyDescent="0.25">
      <c r="A9641">
        <v>9640</v>
      </c>
      <c r="B9641">
        <v>4225</v>
      </c>
      <c r="C9641">
        <f>1/COUNTIF(B:B, B9641)</f>
        <v>0.5</v>
      </c>
      <c r="D9641" t="s">
        <v>89</v>
      </c>
      <c r="E9641">
        <v>1</v>
      </c>
      <c r="F9641" s="1">
        <v>42075</v>
      </c>
      <c r="G9641" s="1" t="str">
        <f t="shared" si="150"/>
        <v>Thursday</v>
      </c>
      <c r="H9641" s="2">
        <v>0.85424768518518523</v>
      </c>
      <c r="I9641">
        <v>12</v>
      </c>
      <c r="J9641">
        <v>12</v>
      </c>
      <c r="K9641" t="s">
        <v>177</v>
      </c>
      <c r="L9641" t="s">
        <v>12</v>
      </c>
      <c r="M9641" t="s">
        <v>90</v>
      </c>
      <c r="N9641" t="s">
        <v>91</v>
      </c>
    </row>
    <row r="9642" spans="1:14" x14ac:dyDescent="0.25">
      <c r="A9642">
        <v>9641</v>
      </c>
      <c r="B9642">
        <v>4226</v>
      </c>
      <c r="C9642">
        <f>1/COUNTIF(B:B, B9642)</f>
        <v>1</v>
      </c>
      <c r="D9642" t="s">
        <v>86</v>
      </c>
      <c r="E9642">
        <v>1</v>
      </c>
      <c r="F9642" s="1">
        <v>42075</v>
      </c>
      <c r="G9642" s="1" t="str">
        <f t="shared" si="150"/>
        <v>Thursday</v>
      </c>
      <c r="H9642" s="2">
        <v>0.87422453703703706</v>
      </c>
      <c r="I9642">
        <v>17.950000762939453</v>
      </c>
      <c r="J9642">
        <v>17.950000762939453</v>
      </c>
      <c r="K9642" t="s">
        <v>176</v>
      </c>
      <c r="L9642" t="s">
        <v>19</v>
      </c>
      <c r="M9642" t="s">
        <v>87</v>
      </c>
      <c r="N9642" t="s">
        <v>88</v>
      </c>
    </row>
    <row r="9643" spans="1:14" x14ac:dyDescent="0.25">
      <c r="A9643">
        <v>9642</v>
      </c>
      <c r="B9643">
        <v>4227</v>
      </c>
      <c r="C9643">
        <f>1/COUNTIF(B:B, B9643)</f>
        <v>0.5</v>
      </c>
      <c r="D9643" t="s">
        <v>138</v>
      </c>
      <c r="E9643">
        <v>1</v>
      </c>
      <c r="F9643" s="1">
        <v>42075</v>
      </c>
      <c r="G9643" s="1" t="str">
        <f t="shared" si="150"/>
        <v>Thursday</v>
      </c>
      <c r="H9643" s="2">
        <v>0.91902777777777778</v>
      </c>
      <c r="I9643">
        <v>11</v>
      </c>
      <c r="J9643">
        <v>11</v>
      </c>
      <c r="K9643" t="s">
        <v>177</v>
      </c>
      <c r="L9643" t="s">
        <v>12</v>
      </c>
      <c r="M9643" t="s">
        <v>126</v>
      </c>
      <c r="N9643" t="s">
        <v>127</v>
      </c>
    </row>
    <row r="9644" spans="1:14" x14ac:dyDescent="0.25">
      <c r="A9644">
        <v>9643</v>
      </c>
      <c r="B9644">
        <v>4227</v>
      </c>
      <c r="C9644">
        <f>1/COUNTIF(B:B, B9644)</f>
        <v>0.5</v>
      </c>
      <c r="D9644" t="s">
        <v>132</v>
      </c>
      <c r="E9644">
        <v>1</v>
      </c>
      <c r="F9644" s="1">
        <v>42075</v>
      </c>
      <c r="G9644" s="1" t="str">
        <f t="shared" si="150"/>
        <v>Thursday</v>
      </c>
      <c r="H9644" s="2">
        <v>0.91902777777777778</v>
      </c>
      <c r="I9644">
        <v>12.5</v>
      </c>
      <c r="J9644">
        <v>12.5</v>
      </c>
      <c r="K9644" t="s">
        <v>177</v>
      </c>
      <c r="L9644" t="s">
        <v>19</v>
      </c>
      <c r="M9644" t="s">
        <v>59</v>
      </c>
      <c r="N9644" t="s">
        <v>60</v>
      </c>
    </row>
    <row r="9645" spans="1:14" x14ac:dyDescent="0.25">
      <c r="A9645">
        <v>9644</v>
      </c>
      <c r="B9645">
        <v>4228</v>
      </c>
      <c r="C9645">
        <f>1/COUNTIF(B:B, B9645)</f>
        <v>0.33333333333333331</v>
      </c>
      <c r="D9645" t="s">
        <v>80</v>
      </c>
      <c r="E9645">
        <v>1</v>
      </c>
      <c r="F9645" s="1">
        <v>42076</v>
      </c>
      <c r="G9645" s="1" t="str">
        <f t="shared" si="150"/>
        <v>Friday</v>
      </c>
      <c r="H9645" s="2">
        <v>0.47304398148148147</v>
      </c>
      <c r="I9645">
        <v>12</v>
      </c>
      <c r="J9645">
        <v>12</v>
      </c>
      <c r="K9645" t="s">
        <v>177</v>
      </c>
      <c r="L9645" t="s">
        <v>12</v>
      </c>
      <c r="M9645" t="s">
        <v>81</v>
      </c>
      <c r="N9645" t="s">
        <v>82</v>
      </c>
    </row>
    <row r="9646" spans="1:14" x14ac:dyDescent="0.25">
      <c r="A9646">
        <v>9645</v>
      </c>
      <c r="B9646">
        <v>4228</v>
      </c>
      <c r="C9646">
        <f>1/COUNTIF(B:B, B9646)</f>
        <v>0.33333333333333331</v>
      </c>
      <c r="D9646" t="s">
        <v>77</v>
      </c>
      <c r="E9646">
        <v>1</v>
      </c>
      <c r="F9646" s="1">
        <v>42076</v>
      </c>
      <c r="G9646" s="1" t="str">
        <f t="shared" si="150"/>
        <v>Friday</v>
      </c>
      <c r="H9646" s="2">
        <v>0.47304398148148147</v>
      </c>
      <c r="I9646">
        <v>20.75</v>
      </c>
      <c r="J9646">
        <v>20.75</v>
      </c>
      <c r="K9646" t="s">
        <v>176</v>
      </c>
      <c r="L9646" t="s">
        <v>30</v>
      </c>
      <c r="M9646" t="s">
        <v>78</v>
      </c>
      <c r="N9646" t="s">
        <v>79</v>
      </c>
    </row>
    <row r="9647" spans="1:14" x14ac:dyDescent="0.25">
      <c r="A9647">
        <v>9646</v>
      </c>
      <c r="B9647">
        <v>4228</v>
      </c>
      <c r="C9647">
        <f>1/COUNTIF(B:B, B9647)</f>
        <v>0.33333333333333331</v>
      </c>
      <c r="D9647" t="s">
        <v>15</v>
      </c>
      <c r="E9647">
        <v>1</v>
      </c>
      <c r="F9647" s="1">
        <v>42076</v>
      </c>
      <c r="G9647" s="1" t="str">
        <f t="shared" si="150"/>
        <v>Friday</v>
      </c>
      <c r="H9647" s="2">
        <v>0.47304398148148147</v>
      </c>
      <c r="I9647">
        <v>16</v>
      </c>
      <c r="J9647">
        <v>16</v>
      </c>
      <c r="K9647" t="s">
        <v>175</v>
      </c>
      <c r="L9647" t="s">
        <v>12</v>
      </c>
      <c r="M9647" t="s">
        <v>16</v>
      </c>
      <c r="N9647" t="s">
        <v>17</v>
      </c>
    </row>
    <row r="9648" spans="1:14" x14ac:dyDescent="0.25">
      <c r="A9648">
        <v>9647</v>
      </c>
      <c r="B9648">
        <v>4229</v>
      </c>
      <c r="C9648">
        <f>1/COUNTIF(B:B, B9648)</f>
        <v>1</v>
      </c>
      <c r="D9648" t="s">
        <v>144</v>
      </c>
      <c r="E9648">
        <v>1</v>
      </c>
      <c r="F9648" s="1">
        <v>42076</v>
      </c>
      <c r="G9648" s="1" t="str">
        <f t="shared" si="150"/>
        <v>Friday</v>
      </c>
      <c r="H9648" s="2">
        <v>0.47685185185185186</v>
      </c>
      <c r="I9648">
        <v>12.25</v>
      </c>
      <c r="J9648">
        <v>12.25</v>
      </c>
      <c r="K9648" t="s">
        <v>177</v>
      </c>
      <c r="L9648" t="s">
        <v>23</v>
      </c>
      <c r="M9648" t="s">
        <v>110</v>
      </c>
      <c r="N9648" t="s">
        <v>111</v>
      </c>
    </row>
    <row r="9649" spans="1:14" x14ac:dyDescent="0.25">
      <c r="A9649">
        <v>9648</v>
      </c>
      <c r="B9649">
        <v>4230</v>
      </c>
      <c r="C9649">
        <f>1/COUNTIF(B:B, B9649)</f>
        <v>1</v>
      </c>
      <c r="D9649" t="s">
        <v>117</v>
      </c>
      <c r="E9649">
        <v>1</v>
      </c>
      <c r="F9649" s="1">
        <v>42076</v>
      </c>
      <c r="G9649" s="1" t="str">
        <f t="shared" si="150"/>
        <v>Friday</v>
      </c>
      <c r="H9649" s="2">
        <v>0.50261574074074078</v>
      </c>
      <c r="I9649">
        <v>16.25</v>
      </c>
      <c r="J9649">
        <v>16.25</v>
      </c>
      <c r="K9649" t="s">
        <v>175</v>
      </c>
      <c r="L9649" t="s">
        <v>23</v>
      </c>
      <c r="M9649" t="s">
        <v>110</v>
      </c>
      <c r="N9649" t="s">
        <v>111</v>
      </c>
    </row>
    <row r="9650" spans="1:14" x14ac:dyDescent="0.25">
      <c r="A9650">
        <v>9649</v>
      </c>
      <c r="B9650">
        <v>4231</v>
      </c>
      <c r="C9650">
        <f>1/COUNTIF(B:B, B9650)</f>
        <v>0.5</v>
      </c>
      <c r="D9650" t="s">
        <v>112</v>
      </c>
      <c r="E9650">
        <v>1</v>
      </c>
      <c r="F9650" s="1">
        <v>42076</v>
      </c>
      <c r="G9650" s="1" t="str">
        <f t="shared" si="150"/>
        <v>Friday</v>
      </c>
      <c r="H9650" s="2">
        <v>0.508275462962963</v>
      </c>
      <c r="I9650">
        <v>16</v>
      </c>
      <c r="J9650">
        <v>16</v>
      </c>
      <c r="K9650" t="s">
        <v>175</v>
      </c>
      <c r="L9650" t="s">
        <v>12</v>
      </c>
      <c r="M9650" t="s">
        <v>51</v>
      </c>
      <c r="N9650" t="s">
        <v>52</v>
      </c>
    </row>
    <row r="9651" spans="1:14" x14ac:dyDescent="0.25">
      <c r="A9651">
        <v>9650</v>
      </c>
      <c r="B9651">
        <v>4231</v>
      </c>
      <c r="C9651">
        <f>1/COUNTIF(B:B, B9651)</f>
        <v>0.5</v>
      </c>
      <c r="D9651" t="s">
        <v>65</v>
      </c>
      <c r="E9651">
        <v>1</v>
      </c>
      <c r="F9651" s="1">
        <v>42076</v>
      </c>
      <c r="G9651" s="1" t="str">
        <f t="shared" si="150"/>
        <v>Friday</v>
      </c>
      <c r="H9651" s="2">
        <v>0.508275462962963</v>
      </c>
      <c r="I9651">
        <v>20.75</v>
      </c>
      <c r="J9651">
        <v>20.75</v>
      </c>
      <c r="K9651" t="s">
        <v>176</v>
      </c>
      <c r="L9651" t="s">
        <v>30</v>
      </c>
      <c r="M9651" t="s">
        <v>66</v>
      </c>
      <c r="N9651" t="s">
        <v>67</v>
      </c>
    </row>
    <row r="9652" spans="1:14" x14ac:dyDescent="0.25">
      <c r="A9652">
        <v>9651</v>
      </c>
      <c r="B9652">
        <v>4232</v>
      </c>
      <c r="C9652">
        <f>1/COUNTIF(B:B, B9652)</f>
        <v>8.3333333333333329E-2</v>
      </c>
      <c r="D9652" t="s">
        <v>80</v>
      </c>
      <c r="E9652">
        <v>1</v>
      </c>
      <c r="F9652" s="1">
        <v>42076</v>
      </c>
      <c r="G9652" s="1" t="str">
        <f t="shared" si="150"/>
        <v>Friday</v>
      </c>
      <c r="H9652" s="2">
        <v>0.51533564814814814</v>
      </c>
      <c r="I9652">
        <v>12</v>
      </c>
      <c r="J9652">
        <v>12</v>
      </c>
      <c r="K9652" t="s">
        <v>177</v>
      </c>
      <c r="L9652" t="s">
        <v>12</v>
      </c>
      <c r="M9652" t="s">
        <v>81</v>
      </c>
      <c r="N9652" t="s">
        <v>82</v>
      </c>
    </row>
    <row r="9653" spans="1:14" x14ac:dyDescent="0.25">
      <c r="A9653">
        <v>9652</v>
      </c>
      <c r="B9653">
        <v>4232</v>
      </c>
      <c r="C9653">
        <f>1/COUNTIF(B:B, B9653)</f>
        <v>8.3333333333333329E-2</v>
      </c>
      <c r="D9653" t="s">
        <v>15</v>
      </c>
      <c r="E9653">
        <v>1</v>
      </c>
      <c r="F9653" s="1">
        <v>42076</v>
      </c>
      <c r="G9653" s="1" t="str">
        <f t="shared" si="150"/>
        <v>Friday</v>
      </c>
      <c r="H9653" s="2">
        <v>0.51533564814814814</v>
      </c>
      <c r="I9653">
        <v>16</v>
      </c>
      <c r="J9653">
        <v>16</v>
      </c>
      <c r="K9653" t="s">
        <v>175</v>
      </c>
      <c r="L9653" t="s">
        <v>12</v>
      </c>
      <c r="M9653" t="s">
        <v>16</v>
      </c>
      <c r="N9653" t="s">
        <v>17</v>
      </c>
    </row>
    <row r="9654" spans="1:14" x14ac:dyDescent="0.25">
      <c r="A9654">
        <v>9653</v>
      </c>
      <c r="B9654">
        <v>4232</v>
      </c>
      <c r="C9654">
        <f>1/COUNTIF(B:B, B9654)</f>
        <v>8.3333333333333329E-2</v>
      </c>
      <c r="D9654" t="s">
        <v>137</v>
      </c>
      <c r="E9654">
        <v>1</v>
      </c>
      <c r="F9654" s="1">
        <v>42076</v>
      </c>
      <c r="G9654" s="1" t="str">
        <f t="shared" si="150"/>
        <v>Friday</v>
      </c>
      <c r="H9654" s="2">
        <v>0.51533564814814814</v>
      </c>
      <c r="I9654">
        <v>16.5</v>
      </c>
      <c r="J9654">
        <v>16.5</v>
      </c>
      <c r="K9654" t="s">
        <v>176</v>
      </c>
      <c r="L9654" t="s">
        <v>12</v>
      </c>
      <c r="M9654" t="s">
        <v>13</v>
      </c>
      <c r="N9654" t="s">
        <v>14</v>
      </c>
    </row>
    <row r="9655" spans="1:14" x14ac:dyDescent="0.25">
      <c r="A9655">
        <v>9654</v>
      </c>
      <c r="B9655">
        <v>4232</v>
      </c>
      <c r="C9655">
        <f>1/COUNTIF(B:B, B9655)</f>
        <v>8.3333333333333329E-2</v>
      </c>
      <c r="D9655" t="s">
        <v>128</v>
      </c>
      <c r="E9655">
        <v>1</v>
      </c>
      <c r="F9655" s="1">
        <v>42076</v>
      </c>
      <c r="G9655" s="1" t="str">
        <f t="shared" si="150"/>
        <v>Friday</v>
      </c>
      <c r="H9655" s="2">
        <v>0.51533564814814814</v>
      </c>
      <c r="I9655">
        <v>10.5</v>
      </c>
      <c r="J9655">
        <v>10.5</v>
      </c>
      <c r="K9655" t="s">
        <v>177</v>
      </c>
      <c r="L9655" t="s">
        <v>12</v>
      </c>
      <c r="M9655" t="s">
        <v>13</v>
      </c>
      <c r="N9655" t="s">
        <v>14</v>
      </c>
    </row>
    <row r="9656" spans="1:14" x14ac:dyDescent="0.25">
      <c r="A9656">
        <v>9655</v>
      </c>
      <c r="B9656">
        <v>4232</v>
      </c>
      <c r="C9656">
        <f>1/COUNTIF(B:B, B9656)</f>
        <v>8.3333333333333329E-2</v>
      </c>
      <c r="D9656" t="s">
        <v>155</v>
      </c>
      <c r="E9656">
        <v>1</v>
      </c>
      <c r="F9656" s="1">
        <v>42076</v>
      </c>
      <c r="G9656" s="1" t="str">
        <f t="shared" si="150"/>
        <v>Friday</v>
      </c>
      <c r="H9656" s="2">
        <v>0.51533564814814814</v>
      </c>
      <c r="I9656">
        <v>12</v>
      </c>
      <c r="J9656">
        <v>12</v>
      </c>
      <c r="K9656" t="s">
        <v>177</v>
      </c>
      <c r="L9656" t="s">
        <v>12</v>
      </c>
      <c r="M9656" t="s">
        <v>51</v>
      </c>
      <c r="N9656" t="s">
        <v>52</v>
      </c>
    </row>
    <row r="9657" spans="1:14" x14ac:dyDescent="0.25">
      <c r="A9657">
        <v>9656</v>
      </c>
      <c r="B9657">
        <v>4232</v>
      </c>
      <c r="C9657">
        <f>1/COUNTIF(B:B, B9657)</f>
        <v>8.3333333333333329E-2</v>
      </c>
      <c r="D9657" t="s">
        <v>73</v>
      </c>
      <c r="E9657">
        <v>1</v>
      </c>
      <c r="F9657" s="1">
        <v>42076</v>
      </c>
      <c r="G9657" s="1" t="str">
        <f t="shared" si="150"/>
        <v>Friday</v>
      </c>
      <c r="H9657" s="2">
        <v>0.51533564814814814</v>
      </c>
      <c r="I9657">
        <v>15.25</v>
      </c>
      <c r="J9657">
        <v>15.25</v>
      </c>
      <c r="K9657" t="s">
        <v>176</v>
      </c>
      <c r="L9657" t="s">
        <v>12</v>
      </c>
      <c r="M9657" t="s">
        <v>74</v>
      </c>
      <c r="N9657" t="s">
        <v>75</v>
      </c>
    </row>
    <row r="9658" spans="1:14" x14ac:dyDescent="0.25">
      <c r="A9658">
        <v>9657</v>
      </c>
      <c r="B9658">
        <v>4232</v>
      </c>
      <c r="C9658">
        <f>1/COUNTIF(B:B, B9658)</f>
        <v>8.3333333333333329E-2</v>
      </c>
      <c r="D9658" t="s">
        <v>115</v>
      </c>
      <c r="E9658">
        <v>1</v>
      </c>
      <c r="F9658" s="1">
        <v>42076</v>
      </c>
      <c r="G9658" s="1" t="str">
        <f t="shared" si="150"/>
        <v>Friday</v>
      </c>
      <c r="H9658" s="2">
        <v>0.51533564814814814</v>
      </c>
      <c r="I9658">
        <v>12.5</v>
      </c>
      <c r="J9658">
        <v>12.5</v>
      </c>
      <c r="K9658" t="s">
        <v>175</v>
      </c>
      <c r="L9658" t="s">
        <v>12</v>
      </c>
      <c r="M9658" t="s">
        <v>74</v>
      </c>
      <c r="N9658" t="s">
        <v>75</v>
      </c>
    </row>
    <row r="9659" spans="1:14" x14ac:dyDescent="0.25">
      <c r="A9659">
        <v>9658</v>
      </c>
      <c r="B9659">
        <v>4232</v>
      </c>
      <c r="C9659">
        <f>1/COUNTIF(B:B, B9659)</f>
        <v>8.3333333333333329E-2</v>
      </c>
      <c r="D9659" t="s">
        <v>129</v>
      </c>
      <c r="E9659">
        <v>1</v>
      </c>
      <c r="F9659" s="1">
        <v>42076</v>
      </c>
      <c r="G9659" s="1" t="str">
        <f t="shared" si="150"/>
        <v>Friday</v>
      </c>
      <c r="H9659" s="2">
        <v>0.51533564814814814</v>
      </c>
      <c r="I9659">
        <v>16.5</v>
      </c>
      <c r="J9659">
        <v>16.5</v>
      </c>
      <c r="K9659" t="s">
        <v>175</v>
      </c>
      <c r="L9659" t="s">
        <v>23</v>
      </c>
      <c r="M9659" t="s">
        <v>103</v>
      </c>
      <c r="N9659" t="s">
        <v>104</v>
      </c>
    </row>
    <row r="9660" spans="1:14" x14ac:dyDescent="0.25">
      <c r="A9660">
        <v>9659</v>
      </c>
      <c r="B9660">
        <v>4232</v>
      </c>
      <c r="C9660">
        <f>1/COUNTIF(B:B, B9660)</f>
        <v>8.3333333333333329E-2</v>
      </c>
      <c r="D9660" t="s">
        <v>117</v>
      </c>
      <c r="E9660">
        <v>1</v>
      </c>
      <c r="F9660" s="1">
        <v>42076</v>
      </c>
      <c r="G9660" s="1" t="str">
        <f t="shared" si="150"/>
        <v>Friday</v>
      </c>
      <c r="H9660" s="2">
        <v>0.51533564814814814</v>
      </c>
      <c r="I9660">
        <v>16.25</v>
      </c>
      <c r="J9660">
        <v>16.25</v>
      </c>
      <c r="K9660" t="s">
        <v>175</v>
      </c>
      <c r="L9660" t="s">
        <v>23</v>
      </c>
      <c r="M9660" t="s">
        <v>110</v>
      </c>
      <c r="N9660" t="s">
        <v>111</v>
      </c>
    </row>
    <row r="9661" spans="1:14" x14ac:dyDescent="0.25">
      <c r="A9661">
        <v>9660</v>
      </c>
      <c r="B9661">
        <v>4232</v>
      </c>
      <c r="C9661">
        <f>1/COUNTIF(B:B, B9661)</f>
        <v>8.3333333333333329E-2</v>
      </c>
      <c r="D9661" t="s">
        <v>144</v>
      </c>
      <c r="E9661">
        <v>2</v>
      </c>
      <c r="F9661" s="1">
        <v>42076</v>
      </c>
      <c r="G9661" s="1" t="str">
        <f t="shared" si="150"/>
        <v>Friday</v>
      </c>
      <c r="H9661" s="2">
        <v>0.51533564814814814</v>
      </c>
      <c r="I9661">
        <v>12.25</v>
      </c>
      <c r="J9661">
        <v>24.5</v>
      </c>
      <c r="K9661" t="s">
        <v>177</v>
      </c>
      <c r="L9661" t="s">
        <v>23</v>
      </c>
      <c r="M9661" t="s">
        <v>110</v>
      </c>
      <c r="N9661" t="s">
        <v>111</v>
      </c>
    </row>
    <row r="9662" spans="1:14" x14ac:dyDescent="0.25">
      <c r="A9662">
        <v>9661</v>
      </c>
      <c r="B9662">
        <v>4232</v>
      </c>
      <c r="C9662">
        <f>1/COUNTIF(B:B, B9662)</f>
        <v>8.3333333333333329E-2</v>
      </c>
      <c r="D9662" t="s">
        <v>40</v>
      </c>
      <c r="E9662">
        <v>1</v>
      </c>
      <c r="F9662" s="1">
        <v>42076</v>
      </c>
      <c r="G9662" s="1" t="str">
        <f t="shared" si="150"/>
        <v>Friday</v>
      </c>
      <c r="H9662" s="2">
        <v>0.51533564814814814</v>
      </c>
      <c r="I9662">
        <v>12</v>
      </c>
      <c r="J9662">
        <v>12</v>
      </c>
      <c r="K9662" t="s">
        <v>177</v>
      </c>
      <c r="L9662" t="s">
        <v>12</v>
      </c>
      <c r="M9662" t="s">
        <v>41</v>
      </c>
      <c r="N9662" t="s">
        <v>42</v>
      </c>
    </row>
    <row r="9663" spans="1:14" x14ac:dyDescent="0.25">
      <c r="A9663">
        <v>9662</v>
      </c>
      <c r="B9663">
        <v>4232</v>
      </c>
      <c r="C9663">
        <f>1/COUNTIF(B:B, B9663)</f>
        <v>8.3333333333333329E-2</v>
      </c>
      <c r="D9663" t="s">
        <v>136</v>
      </c>
      <c r="E9663">
        <v>1</v>
      </c>
      <c r="F9663" s="1">
        <v>42076</v>
      </c>
      <c r="G9663" s="1" t="str">
        <f t="shared" si="150"/>
        <v>Friday</v>
      </c>
      <c r="H9663" s="2">
        <v>0.51533564814814814</v>
      </c>
      <c r="I9663">
        <v>25.5</v>
      </c>
      <c r="J9663">
        <v>25.5</v>
      </c>
      <c r="K9663" t="s">
        <v>178</v>
      </c>
      <c r="L9663" t="s">
        <v>12</v>
      </c>
      <c r="M9663" t="s">
        <v>41</v>
      </c>
      <c r="N9663" t="s">
        <v>42</v>
      </c>
    </row>
    <row r="9664" spans="1:14" x14ac:dyDescent="0.25">
      <c r="A9664">
        <v>9663</v>
      </c>
      <c r="B9664">
        <v>4233</v>
      </c>
      <c r="C9664">
        <f>1/COUNTIF(B:B, B9664)</f>
        <v>0.33333333333333331</v>
      </c>
      <c r="D9664" t="s">
        <v>95</v>
      </c>
      <c r="E9664">
        <v>1</v>
      </c>
      <c r="F9664" s="1">
        <v>42076</v>
      </c>
      <c r="G9664" s="1" t="str">
        <f t="shared" si="150"/>
        <v>Friday</v>
      </c>
      <c r="H9664" s="2">
        <v>0.51812499999999995</v>
      </c>
      <c r="I9664">
        <v>14.75</v>
      </c>
      <c r="J9664">
        <v>14.75</v>
      </c>
      <c r="K9664" t="s">
        <v>175</v>
      </c>
      <c r="L9664" t="s">
        <v>19</v>
      </c>
      <c r="M9664" t="s">
        <v>87</v>
      </c>
      <c r="N9664" t="s">
        <v>88</v>
      </c>
    </row>
    <row r="9665" spans="1:14" x14ac:dyDescent="0.25">
      <c r="A9665">
        <v>9664</v>
      </c>
      <c r="B9665">
        <v>4233</v>
      </c>
      <c r="C9665">
        <f>1/COUNTIF(B:B, B9665)</f>
        <v>0.33333333333333331</v>
      </c>
      <c r="D9665" t="s">
        <v>140</v>
      </c>
      <c r="E9665">
        <v>1</v>
      </c>
      <c r="F9665" s="1">
        <v>42076</v>
      </c>
      <c r="G9665" s="1" t="str">
        <f t="shared" si="150"/>
        <v>Friday</v>
      </c>
      <c r="H9665" s="2">
        <v>0.51812499999999995</v>
      </c>
      <c r="I9665">
        <v>16.5</v>
      </c>
      <c r="J9665">
        <v>16.5</v>
      </c>
      <c r="K9665" t="s">
        <v>175</v>
      </c>
      <c r="L9665" t="s">
        <v>23</v>
      </c>
      <c r="M9665" t="s">
        <v>35</v>
      </c>
      <c r="N9665" t="s">
        <v>36</v>
      </c>
    </row>
    <row r="9666" spans="1:14" x14ac:dyDescent="0.25">
      <c r="A9666">
        <v>9665</v>
      </c>
      <c r="B9666">
        <v>4233</v>
      </c>
      <c r="C9666">
        <f>1/COUNTIF(B:B, B9666)</f>
        <v>0.33333333333333331</v>
      </c>
      <c r="D9666" t="s">
        <v>150</v>
      </c>
      <c r="E9666">
        <v>1</v>
      </c>
      <c r="F9666" s="1">
        <v>42076</v>
      </c>
      <c r="G9666" s="1" t="str">
        <f t="shared" ref="G9666:G9729" si="151">TEXT(F9666,"dddd")</f>
        <v>Friday</v>
      </c>
      <c r="H9666" s="2">
        <v>0.51812499999999995</v>
      </c>
      <c r="I9666">
        <v>16</v>
      </c>
      <c r="J9666">
        <v>16</v>
      </c>
      <c r="K9666" t="s">
        <v>175</v>
      </c>
      <c r="L9666" t="s">
        <v>12</v>
      </c>
      <c r="M9666" t="s">
        <v>41</v>
      </c>
      <c r="N9666" t="s">
        <v>42</v>
      </c>
    </row>
    <row r="9667" spans="1:14" x14ac:dyDescent="0.25">
      <c r="A9667">
        <v>9666</v>
      </c>
      <c r="B9667">
        <v>4234</v>
      </c>
      <c r="C9667">
        <f>1/COUNTIF(B:B, B9667)</f>
        <v>0.5</v>
      </c>
      <c r="D9667" t="s">
        <v>86</v>
      </c>
      <c r="E9667">
        <v>1</v>
      </c>
      <c r="F9667" s="1">
        <v>42076</v>
      </c>
      <c r="G9667" s="1" t="str">
        <f t="shared" si="151"/>
        <v>Friday</v>
      </c>
      <c r="H9667" s="2">
        <v>0.51869212962962963</v>
      </c>
      <c r="I9667">
        <v>17.950000762939453</v>
      </c>
      <c r="J9667">
        <v>17.950000762939453</v>
      </c>
      <c r="K9667" t="s">
        <v>176</v>
      </c>
      <c r="L9667" t="s">
        <v>19</v>
      </c>
      <c r="M9667" t="s">
        <v>87</v>
      </c>
      <c r="N9667" t="s">
        <v>88</v>
      </c>
    </row>
    <row r="9668" spans="1:14" x14ac:dyDescent="0.25">
      <c r="A9668">
        <v>9667</v>
      </c>
      <c r="B9668">
        <v>4234</v>
      </c>
      <c r="C9668">
        <f>1/COUNTIF(B:B, B9668)</f>
        <v>0.5</v>
      </c>
      <c r="D9668" t="s">
        <v>115</v>
      </c>
      <c r="E9668">
        <v>1</v>
      </c>
      <c r="F9668" s="1">
        <v>42076</v>
      </c>
      <c r="G9668" s="1" t="str">
        <f t="shared" si="151"/>
        <v>Friday</v>
      </c>
      <c r="H9668" s="2">
        <v>0.51869212962962963</v>
      </c>
      <c r="I9668">
        <v>12.5</v>
      </c>
      <c r="J9668">
        <v>12.5</v>
      </c>
      <c r="K9668" t="s">
        <v>175</v>
      </c>
      <c r="L9668" t="s">
        <v>12</v>
      </c>
      <c r="M9668" t="s">
        <v>74</v>
      </c>
      <c r="N9668" t="s">
        <v>75</v>
      </c>
    </row>
    <row r="9669" spans="1:14" x14ac:dyDescent="0.25">
      <c r="A9669">
        <v>9668</v>
      </c>
      <c r="B9669">
        <v>4235</v>
      </c>
      <c r="C9669">
        <f>1/COUNTIF(B:B, B9669)</f>
        <v>0.2</v>
      </c>
      <c r="D9669" t="s">
        <v>47</v>
      </c>
      <c r="E9669">
        <v>1</v>
      </c>
      <c r="F9669" s="1">
        <v>42076</v>
      </c>
      <c r="G9669" s="1" t="str">
        <f t="shared" si="151"/>
        <v>Friday</v>
      </c>
      <c r="H9669" s="2">
        <v>0.53009259259259256</v>
      </c>
      <c r="I9669">
        <v>12</v>
      </c>
      <c r="J9669">
        <v>12</v>
      </c>
      <c r="K9669" t="s">
        <v>177</v>
      </c>
      <c r="L9669" t="s">
        <v>19</v>
      </c>
      <c r="M9669" t="s">
        <v>48</v>
      </c>
      <c r="N9669" t="s">
        <v>49</v>
      </c>
    </row>
    <row r="9670" spans="1:14" x14ac:dyDescent="0.25">
      <c r="A9670">
        <v>9669</v>
      </c>
      <c r="B9670">
        <v>4235</v>
      </c>
      <c r="C9670">
        <f>1/COUNTIF(B:B, B9670)</f>
        <v>0.2</v>
      </c>
      <c r="D9670" t="s">
        <v>128</v>
      </c>
      <c r="E9670">
        <v>1</v>
      </c>
      <c r="F9670" s="1">
        <v>42076</v>
      </c>
      <c r="G9670" s="1" t="str">
        <f t="shared" si="151"/>
        <v>Friday</v>
      </c>
      <c r="H9670" s="2">
        <v>0.53009259259259256</v>
      </c>
      <c r="I9670">
        <v>10.5</v>
      </c>
      <c r="J9670">
        <v>10.5</v>
      </c>
      <c r="K9670" t="s">
        <v>177</v>
      </c>
      <c r="L9670" t="s">
        <v>12</v>
      </c>
      <c r="M9670" t="s">
        <v>13</v>
      </c>
      <c r="N9670" t="s">
        <v>14</v>
      </c>
    </row>
    <row r="9671" spans="1:14" x14ac:dyDescent="0.25">
      <c r="A9671">
        <v>9670</v>
      </c>
      <c r="B9671">
        <v>4235</v>
      </c>
      <c r="C9671">
        <f>1/COUNTIF(B:B, B9671)</f>
        <v>0.2</v>
      </c>
      <c r="D9671" t="s">
        <v>143</v>
      </c>
      <c r="E9671">
        <v>1</v>
      </c>
      <c r="F9671" s="1">
        <v>42076</v>
      </c>
      <c r="G9671" s="1" t="str">
        <f t="shared" si="151"/>
        <v>Friday</v>
      </c>
      <c r="H9671" s="2">
        <v>0.53009259259259256</v>
      </c>
      <c r="I9671">
        <v>14.5</v>
      </c>
      <c r="J9671">
        <v>14.5</v>
      </c>
      <c r="K9671" t="s">
        <v>175</v>
      </c>
      <c r="L9671" t="s">
        <v>12</v>
      </c>
      <c r="M9671" t="s">
        <v>126</v>
      </c>
      <c r="N9671" t="s">
        <v>127</v>
      </c>
    </row>
    <row r="9672" spans="1:14" x14ac:dyDescent="0.25">
      <c r="A9672">
        <v>9671</v>
      </c>
      <c r="B9672">
        <v>4235</v>
      </c>
      <c r="C9672">
        <f>1/COUNTIF(B:B, B9672)</f>
        <v>0.2</v>
      </c>
      <c r="D9672" t="s">
        <v>55</v>
      </c>
      <c r="E9672">
        <v>1</v>
      </c>
      <c r="F9672" s="1">
        <v>42076</v>
      </c>
      <c r="G9672" s="1" t="str">
        <f t="shared" si="151"/>
        <v>Friday</v>
      </c>
      <c r="H9672" s="2">
        <v>0.53009259259259256</v>
      </c>
      <c r="I9672">
        <v>20.75</v>
      </c>
      <c r="J9672">
        <v>20.75</v>
      </c>
      <c r="K9672" t="s">
        <v>176</v>
      </c>
      <c r="L9672" t="s">
        <v>23</v>
      </c>
      <c r="M9672" t="s">
        <v>56</v>
      </c>
      <c r="N9672" t="s">
        <v>57</v>
      </c>
    </row>
    <row r="9673" spans="1:14" x14ac:dyDescent="0.25">
      <c r="A9673">
        <v>9672</v>
      </c>
      <c r="B9673">
        <v>4235</v>
      </c>
      <c r="C9673">
        <f>1/COUNTIF(B:B, B9673)</f>
        <v>0.2</v>
      </c>
      <c r="D9673" t="s">
        <v>152</v>
      </c>
      <c r="E9673">
        <v>1</v>
      </c>
      <c r="F9673" s="1">
        <v>42076</v>
      </c>
      <c r="G9673" s="1" t="str">
        <f t="shared" si="151"/>
        <v>Friday</v>
      </c>
      <c r="H9673" s="2">
        <v>0.53009259259259256</v>
      </c>
      <c r="I9673">
        <v>12</v>
      </c>
      <c r="J9673">
        <v>12</v>
      </c>
      <c r="K9673" t="s">
        <v>177</v>
      </c>
      <c r="L9673" t="s">
        <v>19</v>
      </c>
      <c r="M9673" t="s">
        <v>106</v>
      </c>
      <c r="N9673" t="s">
        <v>107</v>
      </c>
    </row>
    <row r="9674" spans="1:14" x14ac:dyDescent="0.25">
      <c r="A9674">
        <v>9673</v>
      </c>
      <c r="B9674">
        <v>4236</v>
      </c>
      <c r="C9674">
        <f>1/COUNTIF(B:B, B9674)</f>
        <v>0.33333333333333331</v>
      </c>
      <c r="D9674" t="s">
        <v>72</v>
      </c>
      <c r="E9674">
        <v>1</v>
      </c>
      <c r="F9674" s="1">
        <v>42076</v>
      </c>
      <c r="G9674" s="1" t="str">
        <f t="shared" si="151"/>
        <v>Friday</v>
      </c>
      <c r="H9674" s="2">
        <v>0.53252314814814816</v>
      </c>
      <c r="I9674">
        <v>16.75</v>
      </c>
      <c r="J9674">
        <v>16.75</v>
      </c>
      <c r="K9674" t="s">
        <v>175</v>
      </c>
      <c r="L9674" t="s">
        <v>30</v>
      </c>
      <c r="M9674" t="s">
        <v>70</v>
      </c>
      <c r="N9674" t="s">
        <v>71</v>
      </c>
    </row>
    <row r="9675" spans="1:14" x14ac:dyDescent="0.25">
      <c r="A9675">
        <v>9674</v>
      </c>
      <c r="B9675">
        <v>4236</v>
      </c>
      <c r="C9675">
        <f>1/COUNTIF(B:B, B9675)</f>
        <v>0.33333333333333331</v>
      </c>
      <c r="D9675" t="s">
        <v>128</v>
      </c>
      <c r="E9675">
        <v>1</v>
      </c>
      <c r="F9675" s="1">
        <v>42076</v>
      </c>
      <c r="G9675" s="1" t="str">
        <f t="shared" si="151"/>
        <v>Friday</v>
      </c>
      <c r="H9675" s="2">
        <v>0.53252314814814816</v>
      </c>
      <c r="I9675">
        <v>10.5</v>
      </c>
      <c r="J9675">
        <v>10.5</v>
      </c>
      <c r="K9675" t="s">
        <v>177</v>
      </c>
      <c r="L9675" t="s">
        <v>12</v>
      </c>
      <c r="M9675" t="s">
        <v>13</v>
      </c>
      <c r="N9675" t="s">
        <v>14</v>
      </c>
    </row>
    <row r="9676" spans="1:14" x14ac:dyDescent="0.25">
      <c r="A9676">
        <v>9675</v>
      </c>
      <c r="B9676">
        <v>4236</v>
      </c>
      <c r="C9676">
        <f>1/COUNTIF(B:B, B9676)</f>
        <v>0.33333333333333331</v>
      </c>
      <c r="D9676" t="s">
        <v>115</v>
      </c>
      <c r="E9676">
        <v>1</v>
      </c>
      <c r="F9676" s="1">
        <v>42076</v>
      </c>
      <c r="G9676" s="1" t="str">
        <f t="shared" si="151"/>
        <v>Friday</v>
      </c>
      <c r="H9676" s="2">
        <v>0.53252314814814816</v>
      </c>
      <c r="I9676">
        <v>12.5</v>
      </c>
      <c r="J9676">
        <v>12.5</v>
      </c>
      <c r="K9676" t="s">
        <v>175</v>
      </c>
      <c r="L9676" t="s">
        <v>12</v>
      </c>
      <c r="M9676" t="s">
        <v>74</v>
      </c>
      <c r="N9676" t="s">
        <v>75</v>
      </c>
    </row>
    <row r="9677" spans="1:14" x14ac:dyDescent="0.25">
      <c r="A9677">
        <v>9676</v>
      </c>
      <c r="B9677">
        <v>4237</v>
      </c>
      <c r="C9677">
        <f>1/COUNTIF(B:B, B9677)</f>
        <v>1</v>
      </c>
      <c r="D9677" t="s">
        <v>146</v>
      </c>
      <c r="E9677">
        <v>1</v>
      </c>
      <c r="F9677" s="1">
        <v>42076</v>
      </c>
      <c r="G9677" s="1" t="str">
        <f t="shared" si="151"/>
        <v>Friday</v>
      </c>
      <c r="H9677" s="2">
        <v>0.53704861111111113</v>
      </c>
      <c r="I9677">
        <v>12.75</v>
      </c>
      <c r="J9677">
        <v>12.75</v>
      </c>
      <c r="K9677" t="s">
        <v>177</v>
      </c>
      <c r="L9677" t="s">
        <v>30</v>
      </c>
      <c r="M9677" t="s">
        <v>31</v>
      </c>
      <c r="N9677" t="s">
        <v>32</v>
      </c>
    </row>
    <row r="9678" spans="1:14" x14ac:dyDescent="0.25">
      <c r="A9678">
        <v>9677</v>
      </c>
      <c r="B9678">
        <v>4238</v>
      </c>
      <c r="C9678">
        <f>1/COUNTIF(B:B, B9678)</f>
        <v>0.25</v>
      </c>
      <c r="D9678" t="s">
        <v>15</v>
      </c>
      <c r="E9678">
        <v>1</v>
      </c>
      <c r="F9678" s="1">
        <v>42076</v>
      </c>
      <c r="G9678" s="1" t="str">
        <f t="shared" si="151"/>
        <v>Friday</v>
      </c>
      <c r="H9678" s="2">
        <v>0.53987268518518516</v>
      </c>
      <c r="I9678">
        <v>16</v>
      </c>
      <c r="J9678">
        <v>16</v>
      </c>
      <c r="K9678" t="s">
        <v>175</v>
      </c>
      <c r="L9678" t="s">
        <v>12</v>
      </c>
      <c r="M9678" t="s">
        <v>16</v>
      </c>
      <c r="N9678" t="s">
        <v>17</v>
      </c>
    </row>
    <row r="9679" spans="1:14" x14ac:dyDescent="0.25">
      <c r="A9679">
        <v>9678</v>
      </c>
      <c r="B9679">
        <v>4238</v>
      </c>
      <c r="C9679">
        <f>1/COUNTIF(B:B, B9679)</f>
        <v>0.25</v>
      </c>
      <c r="D9679" t="s">
        <v>64</v>
      </c>
      <c r="E9679">
        <v>1</v>
      </c>
      <c r="F9679" s="1">
        <v>42076</v>
      </c>
      <c r="G9679" s="1" t="str">
        <f t="shared" si="151"/>
        <v>Friday</v>
      </c>
      <c r="H9679" s="2">
        <v>0.53987268518518516</v>
      </c>
      <c r="I9679">
        <v>20.25</v>
      </c>
      <c r="J9679">
        <v>20.25</v>
      </c>
      <c r="K9679" t="s">
        <v>176</v>
      </c>
      <c r="L9679" t="s">
        <v>19</v>
      </c>
      <c r="M9679" t="s">
        <v>27</v>
      </c>
      <c r="N9679" t="s">
        <v>28</v>
      </c>
    </row>
    <row r="9680" spans="1:14" x14ac:dyDescent="0.25">
      <c r="A9680">
        <v>9679</v>
      </c>
      <c r="B9680">
        <v>4238</v>
      </c>
      <c r="C9680">
        <f>1/COUNTIF(B:B, B9680)</f>
        <v>0.25</v>
      </c>
      <c r="D9680" t="s">
        <v>138</v>
      </c>
      <c r="E9680">
        <v>1</v>
      </c>
      <c r="F9680" s="1">
        <v>42076</v>
      </c>
      <c r="G9680" s="1" t="str">
        <f t="shared" si="151"/>
        <v>Friday</v>
      </c>
      <c r="H9680" s="2">
        <v>0.53987268518518516</v>
      </c>
      <c r="I9680">
        <v>11</v>
      </c>
      <c r="J9680">
        <v>11</v>
      </c>
      <c r="K9680" t="s">
        <v>177</v>
      </c>
      <c r="L9680" t="s">
        <v>12</v>
      </c>
      <c r="M9680" t="s">
        <v>126</v>
      </c>
      <c r="N9680" t="s">
        <v>127</v>
      </c>
    </row>
    <row r="9681" spans="1:14" x14ac:dyDescent="0.25">
      <c r="A9681">
        <v>9680</v>
      </c>
      <c r="B9681">
        <v>4238</v>
      </c>
      <c r="C9681">
        <f>1/COUNTIF(B:B, B9681)</f>
        <v>0.25</v>
      </c>
      <c r="D9681" t="s">
        <v>167</v>
      </c>
      <c r="E9681">
        <v>1</v>
      </c>
      <c r="F9681" s="1">
        <v>42076</v>
      </c>
      <c r="G9681" s="1" t="str">
        <f t="shared" si="151"/>
        <v>Friday</v>
      </c>
      <c r="H9681" s="2">
        <v>0.53987268518518516</v>
      </c>
      <c r="I9681">
        <v>12.5</v>
      </c>
      <c r="J9681">
        <v>12.5</v>
      </c>
      <c r="K9681" t="s">
        <v>177</v>
      </c>
      <c r="L9681" t="s">
        <v>23</v>
      </c>
      <c r="M9681" t="s">
        <v>84</v>
      </c>
      <c r="N9681" t="s">
        <v>85</v>
      </c>
    </row>
    <row r="9682" spans="1:14" x14ac:dyDescent="0.25">
      <c r="A9682">
        <v>9681</v>
      </c>
      <c r="B9682">
        <v>4239</v>
      </c>
      <c r="C9682">
        <f>1/COUNTIF(B:B, B9682)</f>
        <v>1</v>
      </c>
      <c r="D9682" t="s">
        <v>125</v>
      </c>
      <c r="E9682">
        <v>1</v>
      </c>
      <c r="F9682" s="1">
        <v>42076</v>
      </c>
      <c r="G9682" s="1" t="str">
        <f t="shared" si="151"/>
        <v>Friday</v>
      </c>
      <c r="H9682" s="2">
        <v>0.54057870370370376</v>
      </c>
      <c r="I9682">
        <v>17.5</v>
      </c>
      <c r="J9682">
        <v>17.5</v>
      </c>
      <c r="K9682" t="s">
        <v>176</v>
      </c>
      <c r="L9682" t="s">
        <v>12</v>
      </c>
      <c r="M9682" t="s">
        <v>126</v>
      </c>
      <c r="N9682" t="s">
        <v>127</v>
      </c>
    </row>
    <row r="9683" spans="1:14" x14ac:dyDescent="0.25">
      <c r="A9683">
        <v>9682</v>
      </c>
      <c r="B9683">
        <v>4240</v>
      </c>
      <c r="C9683">
        <f>1/COUNTIF(B:B, B9683)</f>
        <v>0.5</v>
      </c>
      <c r="D9683" t="s">
        <v>155</v>
      </c>
      <c r="E9683">
        <v>1</v>
      </c>
      <c r="F9683" s="1">
        <v>42076</v>
      </c>
      <c r="G9683" s="1" t="str">
        <f t="shared" si="151"/>
        <v>Friday</v>
      </c>
      <c r="H9683" s="2">
        <v>0.54642361111111115</v>
      </c>
      <c r="I9683">
        <v>12</v>
      </c>
      <c r="J9683">
        <v>12</v>
      </c>
      <c r="K9683" t="s">
        <v>177</v>
      </c>
      <c r="L9683" t="s">
        <v>12</v>
      </c>
      <c r="M9683" t="s">
        <v>51</v>
      </c>
      <c r="N9683" t="s">
        <v>52</v>
      </c>
    </row>
    <row r="9684" spans="1:14" x14ac:dyDescent="0.25">
      <c r="A9684">
        <v>9683</v>
      </c>
      <c r="B9684">
        <v>4240</v>
      </c>
      <c r="C9684">
        <f>1/COUNTIF(B:B, B9684)</f>
        <v>0.5</v>
      </c>
      <c r="D9684" t="s">
        <v>118</v>
      </c>
      <c r="E9684">
        <v>1</v>
      </c>
      <c r="F9684" s="1">
        <v>42076</v>
      </c>
      <c r="G9684" s="1" t="str">
        <f t="shared" si="151"/>
        <v>Friday</v>
      </c>
      <c r="H9684" s="2">
        <v>0.54642361111111115</v>
      </c>
      <c r="I9684">
        <v>20.25</v>
      </c>
      <c r="J9684">
        <v>20.25</v>
      </c>
      <c r="K9684" t="s">
        <v>176</v>
      </c>
      <c r="L9684" t="s">
        <v>19</v>
      </c>
      <c r="M9684" t="s">
        <v>62</v>
      </c>
      <c r="N9684" t="s">
        <v>63</v>
      </c>
    </row>
    <row r="9685" spans="1:14" x14ac:dyDescent="0.25">
      <c r="A9685">
        <v>9684</v>
      </c>
      <c r="B9685">
        <v>4241</v>
      </c>
      <c r="C9685">
        <f>1/COUNTIF(B:B, B9685)</f>
        <v>0.5</v>
      </c>
      <c r="D9685" t="s">
        <v>80</v>
      </c>
      <c r="E9685">
        <v>1</v>
      </c>
      <c r="F9685" s="1">
        <v>42076</v>
      </c>
      <c r="G9685" s="1" t="str">
        <f t="shared" si="151"/>
        <v>Friday</v>
      </c>
      <c r="H9685" s="2">
        <v>0.54671296296296301</v>
      </c>
      <c r="I9685">
        <v>12</v>
      </c>
      <c r="J9685">
        <v>12</v>
      </c>
      <c r="K9685" t="s">
        <v>177</v>
      </c>
      <c r="L9685" t="s">
        <v>12</v>
      </c>
      <c r="M9685" t="s">
        <v>81</v>
      </c>
      <c r="N9685" t="s">
        <v>82</v>
      </c>
    </row>
    <row r="9686" spans="1:14" x14ac:dyDescent="0.25">
      <c r="A9686">
        <v>9685</v>
      </c>
      <c r="B9686">
        <v>4241</v>
      </c>
      <c r="C9686">
        <f>1/COUNTIF(B:B, B9686)</f>
        <v>0.5</v>
      </c>
      <c r="D9686" t="s">
        <v>29</v>
      </c>
      <c r="E9686">
        <v>1</v>
      </c>
      <c r="F9686" s="1">
        <v>42076</v>
      </c>
      <c r="G9686" s="1" t="str">
        <f t="shared" si="151"/>
        <v>Friday</v>
      </c>
      <c r="H9686" s="2">
        <v>0.54671296296296301</v>
      </c>
      <c r="I9686">
        <v>20.75</v>
      </c>
      <c r="J9686">
        <v>20.75</v>
      </c>
      <c r="K9686" t="s">
        <v>176</v>
      </c>
      <c r="L9686" t="s">
        <v>30</v>
      </c>
      <c r="M9686" t="s">
        <v>31</v>
      </c>
      <c r="N9686" t="s">
        <v>32</v>
      </c>
    </row>
    <row r="9687" spans="1:14" x14ac:dyDescent="0.25">
      <c r="A9687">
        <v>9686</v>
      </c>
      <c r="B9687">
        <v>4242</v>
      </c>
      <c r="C9687">
        <f>1/COUNTIF(B:B, B9687)</f>
        <v>1</v>
      </c>
      <c r="D9687" t="s">
        <v>114</v>
      </c>
      <c r="E9687">
        <v>1</v>
      </c>
      <c r="F9687" s="1">
        <v>42076</v>
      </c>
      <c r="G9687" s="1" t="str">
        <f t="shared" si="151"/>
        <v>Friday</v>
      </c>
      <c r="H9687" s="2">
        <v>0.55266203703703709</v>
      </c>
      <c r="I9687">
        <v>16.75</v>
      </c>
      <c r="J9687">
        <v>16.75</v>
      </c>
      <c r="K9687" t="s">
        <v>175</v>
      </c>
      <c r="L9687" t="s">
        <v>30</v>
      </c>
      <c r="M9687" t="s">
        <v>38</v>
      </c>
      <c r="N9687" t="s">
        <v>39</v>
      </c>
    </row>
    <row r="9688" spans="1:14" x14ac:dyDescent="0.25">
      <c r="A9688">
        <v>9687</v>
      </c>
      <c r="B9688">
        <v>4243</v>
      </c>
      <c r="C9688">
        <f>1/COUNTIF(B:B, B9688)</f>
        <v>1</v>
      </c>
      <c r="D9688" t="s">
        <v>86</v>
      </c>
      <c r="E9688">
        <v>1</v>
      </c>
      <c r="F9688" s="1">
        <v>42076</v>
      </c>
      <c r="G9688" s="1" t="str">
        <f t="shared" si="151"/>
        <v>Friday</v>
      </c>
      <c r="H9688" s="2">
        <v>0.56398148148148153</v>
      </c>
      <c r="I9688">
        <v>17.950000762939453</v>
      </c>
      <c r="J9688">
        <v>17.950000762939453</v>
      </c>
      <c r="K9688" t="s">
        <v>176</v>
      </c>
      <c r="L9688" t="s">
        <v>19</v>
      </c>
      <c r="M9688" t="s">
        <v>87</v>
      </c>
      <c r="N9688" t="s">
        <v>88</v>
      </c>
    </row>
    <row r="9689" spans="1:14" x14ac:dyDescent="0.25">
      <c r="A9689">
        <v>9688</v>
      </c>
      <c r="B9689">
        <v>4244</v>
      </c>
      <c r="C9689">
        <f>1/COUNTIF(B:B, B9689)</f>
        <v>0.33333333333333331</v>
      </c>
      <c r="D9689" t="s">
        <v>80</v>
      </c>
      <c r="E9689">
        <v>1</v>
      </c>
      <c r="F9689" s="1">
        <v>42076</v>
      </c>
      <c r="G9689" s="1" t="str">
        <f t="shared" si="151"/>
        <v>Friday</v>
      </c>
      <c r="H9689" s="2">
        <v>0.56432870370370369</v>
      </c>
      <c r="I9689">
        <v>12</v>
      </c>
      <c r="J9689">
        <v>12</v>
      </c>
      <c r="K9689" t="s">
        <v>177</v>
      </c>
      <c r="L9689" t="s">
        <v>12</v>
      </c>
      <c r="M9689" t="s">
        <v>81</v>
      </c>
      <c r="N9689" t="s">
        <v>82</v>
      </c>
    </row>
    <row r="9690" spans="1:14" x14ac:dyDescent="0.25">
      <c r="A9690">
        <v>9689</v>
      </c>
      <c r="B9690">
        <v>4244</v>
      </c>
      <c r="C9690">
        <f>1/COUNTIF(B:B, B9690)</f>
        <v>0.33333333333333331</v>
      </c>
      <c r="D9690" t="s">
        <v>33</v>
      </c>
      <c r="E9690">
        <v>1</v>
      </c>
      <c r="F9690" s="1">
        <v>42076</v>
      </c>
      <c r="G9690" s="1" t="str">
        <f t="shared" si="151"/>
        <v>Friday</v>
      </c>
      <c r="H9690" s="2">
        <v>0.56432870370370369</v>
      </c>
      <c r="I9690">
        <v>16.5</v>
      </c>
      <c r="J9690">
        <v>16.5</v>
      </c>
      <c r="K9690" t="s">
        <v>175</v>
      </c>
      <c r="L9690" t="s">
        <v>23</v>
      </c>
      <c r="M9690" t="s">
        <v>24</v>
      </c>
      <c r="N9690" t="s">
        <v>25</v>
      </c>
    </row>
    <row r="9691" spans="1:14" x14ac:dyDescent="0.25">
      <c r="A9691">
        <v>9690</v>
      </c>
      <c r="B9691">
        <v>4244</v>
      </c>
      <c r="C9691">
        <f>1/COUNTIF(B:B, B9691)</f>
        <v>0.33333333333333331</v>
      </c>
      <c r="D9691" t="s">
        <v>144</v>
      </c>
      <c r="E9691">
        <v>1</v>
      </c>
      <c r="F9691" s="1">
        <v>42076</v>
      </c>
      <c r="G9691" s="1" t="str">
        <f t="shared" si="151"/>
        <v>Friday</v>
      </c>
      <c r="H9691" s="2">
        <v>0.56432870370370369</v>
      </c>
      <c r="I9691">
        <v>12.25</v>
      </c>
      <c r="J9691">
        <v>12.25</v>
      </c>
      <c r="K9691" t="s">
        <v>177</v>
      </c>
      <c r="L9691" t="s">
        <v>23</v>
      </c>
      <c r="M9691" t="s">
        <v>110</v>
      </c>
      <c r="N9691" t="s">
        <v>111</v>
      </c>
    </row>
    <row r="9692" spans="1:14" x14ac:dyDescent="0.25">
      <c r="A9692">
        <v>9691</v>
      </c>
      <c r="B9692">
        <v>4245</v>
      </c>
      <c r="C9692">
        <f>1/COUNTIF(B:B, B9692)</f>
        <v>0.25</v>
      </c>
      <c r="D9692" t="s">
        <v>76</v>
      </c>
      <c r="E9692">
        <v>1</v>
      </c>
      <c r="F9692" s="1">
        <v>42076</v>
      </c>
      <c r="G9692" s="1" t="str">
        <f t="shared" si="151"/>
        <v>Friday</v>
      </c>
      <c r="H9692" s="2">
        <v>0.56648148148148147</v>
      </c>
      <c r="I9692">
        <v>12.75</v>
      </c>
      <c r="J9692">
        <v>12.75</v>
      </c>
      <c r="K9692" t="s">
        <v>177</v>
      </c>
      <c r="L9692" t="s">
        <v>30</v>
      </c>
      <c r="M9692" t="s">
        <v>70</v>
      </c>
      <c r="N9692" t="s">
        <v>71</v>
      </c>
    </row>
    <row r="9693" spans="1:14" x14ac:dyDescent="0.25">
      <c r="A9693">
        <v>9692</v>
      </c>
      <c r="B9693">
        <v>4245</v>
      </c>
      <c r="C9693">
        <f>1/COUNTIF(B:B, B9693)</f>
        <v>0.25</v>
      </c>
      <c r="D9693" t="s">
        <v>46</v>
      </c>
      <c r="E9693">
        <v>1</v>
      </c>
      <c r="F9693" s="1">
        <v>42076</v>
      </c>
      <c r="G9693" s="1" t="str">
        <f t="shared" si="151"/>
        <v>Friday</v>
      </c>
      <c r="H9693" s="2">
        <v>0.56648148148148147</v>
      </c>
      <c r="I9693">
        <v>12</v>
      </c>
      <c r="J9693">
        <v>12</v>
      </c>
      <c r="K9693" t="s">
        <v>177</v>
      </c>
      <c r="L9693" t="s">
        <v>12</v>
      </c>
      <c r="M9693" t="s">
        <v>16</v>
      </c>
      <c r="N9693" t="s">
        <v>17</v>
      </c>
    </row>
    <row r="9694" spans="1:14" x14ac:dyDescent="0.25">
      <c r="A9694">
        <v>9693</v>
      </c>
      <c r="B9694">
        <v>4245</v>
      </c>
      <c r="C9694">
        <f>1/COUNTIF(B:B, B9694)</f>
        <v>0.25</v>
      </c>
      <c r="D9694" t="s">
        <v>115</v>
      </c>
      <c r="E9694">
        <v>1</v>
      </c>
      <c r="F9694" s="1">
        <v>42076</v>
      </c>
      <c r="G9694" s="1" t="str">
        <f t="shared" si="151"/>
        <v>Friday</v>
      </c>
      <c r="H9694" s="2">
        <v>0.56648148148148147</v>
      </c>
      <c r="I9694">
        <v>12.5</v>
      </c>
      <c r="J9694">
        <v>12.5</v>
      </c>
      <c r="K9694" t="s">
        <v>175</v>
      </c>
      <c r="L9694" t="s">
        <v>12</v>
      </c>
      <c r="M9694" t="s">
        <v>74</v>
      </c>
      <c r="N9694" t="s">
        <v>75</v>
      </c>
    </row>
    <row r="9695" spans="1:14" x14ac:dyDescent="0.25">
      <c r="A9695">
        <v>9694</v>
      </c>
      <c r="B9695">
        <v>4245</v>
      </c>
      <c r="C9695">
        <f>1/COUNTIF(B:B, B9695)</f>
        <v>0.25</v>
      </c>
      <c r="D9695" t="s">
        <v>159</v>
      </c>
      <c r="E9695">
        <v>1</v>
      </c>
      <c r="F9695" s="1">
        <v>42076</v>
      </c>
      <c r="G9695" s="1" t="str">
        <f t="shared" si="151"/>
        <v>Friday</v>
      </c>
      <c r="H9695" s="2">
        <v>0.56648148148148147</v>
      </c>
      <c r="I9695">
        <v>16.5</v>
      </c>
      <c r="J9695">
        <v>16.5</v>
      </c>
      <c r="K9695" t="s">
        <v>175</v>
      </c>
      <c r="L9695" t="s">
        <v>19</v>
      </c>
      <c r="M9695" t="s">
        <v>59</v>
      </c>
      <c r="N9695" t="s">
        <v>60</v>
      </c>
    </row>
    <row r="9696" spans="1:14" x14ac:dyDescent="0.25">
      <c r="A9696">
        <v>9695</v>
      </c>
      <c r="B9696">
        <v>4246</v>
      </c>
      <c r="C9696">
        <f>1/COUNTIF(B:B, B9696)</f>
        <v>1</v>
      </c>
      <c r="D9696" t="s">
        <v>130</v>
      </c>
      <c r="E9696">
        <v>1</v>
      </c>
      <c r="F9696" s="1">
        <v>42076</v>
      </c>
      <c r="G9696" s="1" t="str">
        <f t="shared" si="151"/>
        <v>Friday</v>
      </c>
      <c r="H9696" s="2">
        <v>0.60386574074074073</v>
      </c>
      <c r="I9696">
        <v>16.75</v>
      </c>
      <c r="J9696">
        <v>16.75</v>
      </c>
      <c r="K9696" t="s">
        <v>175</v>
      </c>
      <c r="L9696" t="s">
        <v>30</v>
      </c>
      <c r="M9696" t="s">
        <v>120</v>
      </c>
      <c r="N9696" t="s">
        <v>121</v>
      </c>
    </row>
    <row r="9697" spans="1:14" x14ac:dyDescent="0.25">
      <c r="A9697">
        <v>9696</v>
      </c>
      <c r="B9697">
        <v>4247</v>
      </c>
      <c r="C9697">
        <f>1/COUNTIF(B:B, B9697)</f>
        <v>0.25</v>
      </c>
      <c r="D9697" t="s">
        <v>15</v>
      </c>
      <c r="E9697">
        <v>1</v>
      </c>
      <c r="F9697" s="1">
        <v>42076</v>
      </c>
      <c r="G9697" s="1" t="str">
        <f t="shared" si="151"/>
        <v>Friday</v>
      </c>
      <c r="H9697" s="2">
        <v>0.60722222222222222</v>
      </c>
      <c r="I9697">
        <v>16</v>
      </c>
      <c r="J9697">
        <v>16</v>
      </c>
      <c r="K9697" t="s">
        <v>175</v>
      </c>
      <c r="L9697" t="s">
        <v>12</v>
      </c>
      <c r="M9697" t="s">
        <v>16</v>
      </c>
      <c r="N9697" t="s">
        <v>17</v>
      </c>
    </row>
    <row r="9698" spans="1:14" x14ac:dyDescent="0.25">
      <c r="A9698">
        <v>9697</v>
      </c>
      <c r="B9698">
        <v>4247</v>
      </c>
      <c r="C9698">
        <f>1/COUNTIF(B:B, B9698)</f>
        <v>0.25</v>
      </c>
      <c r="D9698" t="s">
        <v>86</v>
      </c>
      <c r="E9698">
        <v>1</v>
      </c>
      <c r="F9698" s="1">
        <v>42076</v>
      </c>
      <c r="G9698" s="1" t="str">
        <f t="shared" si="151"/>
        <v>Friday</v>
      </c>
      <c r="H9698" s="2">
        <v>0.60722222222222222</v>
      </c>
      <c r="I9698">
        <v>17.950000762939453</v>
      </c>
      <c r="J9698">
        <v>17.950000762939453</v>
      </c>
      <c r="K9698" t="s">
        <v>176</v>
      </c>
      <c r="L9698" t="s">
        <v>19</v>
      </c>
      <c r="M9698" t="s">
        <v>87</v>
      </c>
      <c r="N9698" t="s">
        <v>88</v>
      </c>
    </row>
    <row r="9699" spans="1:14" x14ac:dyDescent="0.25">
      <c r="A9699">
        <v>9698</v>
      </c>
      <c r="B9699">
        <v>4247</v>
      </c>
      <c r="C9699">
        <f>1/COUNTIF(B:B, B9699)</f>
        <v>0.25</v>
      </c>
      <c r="D9699" t="s">
        <v>73</v>
      </c>
      <c r="E9699">
        <v>1</v>
      </c>
      <c r="F9699" s="1">
        <v>42076</v>
      </c>
      <c r="G9699" s="1" t="str">
        <f t="shared" si="151"/>
        <v>Friday</v>
      </c>
      <c r="H9699" s="2">
        <v>0.60722222222222222</v>
      </c>
      <c r="I9699">
        <v>15.25</v>
      </c>
      <c r="J9699">
        <v>15.25</v>
      </c>
      <c r="K9699" t="s">
        <v>176</v>
      </c>
      <c r="L9699" t="s">
        <v>12</v>
      </c>
      <c r="M9699" t="s">
        <v>74</v>
      </c>
      <c r="N9699" t="s">
        <v>75</v>
      </c>
    </row>
    <row r="9700" spans="1:14" x14ac:dyDescent="0.25">
      <c r="A9700">
        <v>9699</v>
      </c>
      <c r="B9700">
        <v>4247</v>
      </c>
      <c r="C9700">
        <f>1/COUNTIF(B:B, B9700)</f>
        <v>0.25</v>
      </c>
      <c r="D9700" t="s">
        <v>105</v>
      </c>
      <c r="E9700">
        <v>1</v>
      </c>
      <c r="F9700" s="1">
        <v>42076</v>
      </c>
      <c r="G9700" s="1" t="str">
        <f t="shared" si="151"/>
        <v>Friday</v>
      </c>
      <c r="H9700" s="2">
        <v>0.60722222222222222</v>
      </c>
      <c r="I9700">
        <v>20.25</v>
      </c>
      <c r="J9700">
        <v>20.25</v>
      </c>
      <c r="K9700" t="s">
        <v>176</v>
      </c>
      <c r="L9700" t="s">
        <v>19</v>
      </c>
      <c r="M9700" t="s">
        <v>106</v>
      </c>
      <c r="N9700" t="s">
        <v>107</v>
      </c>
    </row>
    <row r="9701" spans="1:14" x14ac:dyDescent="0.25">
      <c r="A9701">
        <v>9700</v>
      </c>
      <c r="B9701">
        <v>4248</v>
      </c>
      <c r="C9701">
        <f>1/COUNTIF(B:B, B9701)</f>
        <v>0.5</v>
      </c>
      <c r="D9701" t="s">
        <v>80</v>
      </c>
      <c r="E9701">
        <v>1</v>
      </c>
      <c r="F9701" s="1">
        <v>42076</v>
      </c>
      <c r="G9701" s="1" t="str">
        <f t="shared" si="151"/>
        <v>Friday</v>
      </c>
      <c r="H9701" s="2">
        <v>0.619537037037037</v>
      </c>
      <c r="I9701">
        <v>12</v>
      </c>
      <c r="J9701">
        <v>12</v>
      </c>
      <c r="K9701" t="s">
        <v>177</v>
      </c>
      <c r="L9701" t="s">
        <v>12</v>
      </c>
      <c r="M9701" t="s">
        <v>81</v>
      </c>
      <c r="N9701" t="s">
        <v>82</v>
      </c>
    </row>
    <row r="9702" spans="1:14" x14ac:dyDescent="0.25">
      <c r="A9702">
        <v>9701</v>
      </c>
      <c r="B9702">
        <v>4248</v>
      </c>
      <c r="C9702">
        <f>1/COUNTIF(B:B, B9702)</f>
        <v>0.5</v>
      </c>
      <c r="D9702" t="s">
        <v>155</v>
      </c>
      <c r="E9702">
        <v>1</v>
      </c>
      <c r="F9702" s="1">
        <v>42076</v>
      </c>
      <c r="G9702" s="1" t="str">
        <f t="shared" si="151"/>
        <v>Friday</v>
      </c>
      <c r="H9702" s="2">
        <v>0.619537037037037</v>
      </c>
      <c r="I9702">
        <v>12</v>
      </c>
      <c r="J9702">
        <v>12</v>
      </c>
      <c r="K9702" t="s">
        <v>177</v>
      </c>
      <c r="L9702" t="s">
        <v>12</v>
      </c>
      <c r="M9702" t="s">
        <v>51</v>
      </c>
      <c r="N9702" t="s">
        <v>52</v>
      </c>
    </row>
    <row r="9703" spans="1:14" x14ac:dyDescent="0.25">
      <c r="A9703">
        <v>9702</v>
      </c>
      <c r="B9703">
        <v>4249</v>
      </c>
      <c r="C9703">
        <f>1/COUNTIF(B:B, B9703)</f>
        <v>0.5</v>
      </c>
      <c r="D9703" t="s">
        <v>50</v>
      </c>
      <c r="E9703">
        <v>1</v>
      </c>
      <c r="F9703" s="1">
        <v>42076</v>
      </c>
      <c r="G9703" s="1" t="str">
        <f t="shared" si="151"/>
        <v>Friday</v>
      </c>
      <c r="H9703" s="2">
        <v>0.62339120370370371</v>
      </c>
      <c r="I9703">
        <v>20.5</v>
      </c>
      <c r="J9703">
        <v>20.5</v>
      </c>
      <c r="K9703" t="s">
        <v>176</v>
      </c>
      <c r="L9703" t="s">
        <v>12</v>
      </c>
      <c r="M9703" t="s">
        <v>51</v>
      </c>
      <c r="N9703" t="s">
        <v>52</v>
      </c>
    </row>
    <row r="9704" spans="1:14" x14ac:dyDescent="0.25">
      <c r="A9704">
        <v>9703</v>
      </c>
      <c r="B9704">
        <v>4249</v>
      </c>
      <c r="C9704">
        <f>1/COUNTIF(B:B, B9704)</f>
        <v>0.5</v>
      </c>
      <c r="D9704" t="s">
        <v>156</v>
      </c>
      <c r="E9704">
        <v>1</v>
      </c>
      <c r="F9704" s="1">
        <v>42076</v>
      </c>
      <c r="G9704" s="1" t="str">
        <f t="shared" si="151"/>
        <v>Friday</v>
      </c>
      <c r="H9704" s="2">
        <v>0.62339120370370371</v>
      </c>
      <c r="I9704">
        <v>12</v>
      </c>
      <c r="J9704">
        <v>12</v>
      </c>
      <c r="K9704" t="s">
        <v>177</v>
      </c>
      <c r="L9704" t="s">
        <v>19</v>
      </c>
      <c r="M9704" t="s">
        <v>100</v>
      </c>
      <c r="N9704" t="s">
        <v>101</v>
      </c>
    </row>
    <row r="9705" spans="1:14" x14ac:dyDescent="0.25">
      <c r="A9705">
        <v>9704</v>
      </c>
      <c r="B9705">
        <v>4250</v>
      </c>
      <c r="C9705">
        <f>1/COUNTIF(B:B, B9705)</f>
        <v>0.5</v>
      </c>
      <c r="D9705" t="s">
        <v>80</v>
      </c>
      <c r="E9705">
        <v>1</v>
      </c>
      <c r="F9705" s="1">
        <v>42076</v>
      </c>
      <c r="G9705" s="1" t="str">
        <f t="shared" si="151"/>
        <v>Friday</v>
      </c>
      <c r="H9705" s="2">
        <v>0.63798611111111114</v>
      </c>
      <c r="I9705">
        <v>12</v>
      </c>
      <c r="J9705">
        <v>12</v>
      </c>
      <c r="K9705" t="s">
        <v>177</v>
      </c>
      <c r="L9705" t="s">
        <v>12</v>
      </c>
      <c r="M9705" t="s">
        <v>81</v>
      </c>
      <c r="N9705" t="s">
        <v>82</v>
      </c>
    </row>
    <row r="9706" spans="1:14" x14ac:dyDescent="0.25">
      <c r="A9706">
        <v>9705</v>
      </c>
      <c r="B9706">
        <v>4250</v>
      </c>
      <c r="C9706">
        <f>1/COUNTIF(B:B, B9706)</f>
        <v>0.5</v>
      </c>
      <c r="D9706" t="s">
        <v>89</v>
      </c>
      <c r="E9706">
        <v>1</v>
      </c>
      <c r="F9706" s="1">
        <v>42076</v>
      </c>
      <c r="G9706" s="1" t="str">
        <f t="shared" si="151"/>
        <v>Friday</v>
      </c>
      <c r="H9706" s="2">
        <v>0.63798611111111114</v>
      </c>
      <c r="I9706">
        <v>12</v>
      </c>
      <c r="J9706">
        <v>12</v>
      </c>
      <c r="K9706" t="s">
        <v>177</v>
      </c>
      <c r="L9706" t="s">
        <v>12</v>
      </c>
      <c r="M9706" t="s">
        <v>90</v>
      </c>
      <c r="N9706" t="s">
        <v>91</v>
      </c>
    </row>
    <row r="9707" spans="1:14" x14ac:dyDescent="0.25">
      <c r="A9707">
        <v>9706</v>
      </c>
      <c r="B9707">
        <v>4251</v>
      </c>
      <c r="C9707">
        <f>1/COUNTIF(B:B, B9707)</f>
        <v>0.33333333333333331</v>
      </c>
      <c r="D9707" t="s">
        <v>96</v>
      </c>
      <c r="E9707">
        <v>1</v>
      </c>
      <c r="F9707" s="1">
        <v>42076</v>
      </c>
      <c r="G9707" s="1" t="str">
        <f t="shared" si="151"/>
        <v>Friday</v>
      </c>
      <c r="H9707" s="2">
        <v>0.64414351851851848</v>
      </c>
      <c r="I9707">
        <v>12.75</v>
      </c>
      <c r="J9707">
        <v>12.75</v>
      </c>
      <c r="K9707" t="s">
        <v>177</v>
      </c>
      <c r="L9707" t="s">
        <v>19</v>
      </c>
      <c r="M9707" t="s">
        <v>97</v>
      </c>
      <c r="N9707" t="s">
        <v>98</v>
      </c>
    </row>
    <row r="9708" spans="1:14" x14ac:dyDescent="0.25">
      <c r="A9708">
        <v>9707</v>
      </c>
      <c r="B9708">
        <v>4251</v>
      </c>
      <c r="C9708">
        <f>1/COUNTIF(B:B, B9708)</f>
        <v>0.33333333333333331</v>
      </c>
      <c r="D9708" t="s">
        <v>144</v>
      </c>
      <c r="E9708">
        <v>1</v>
      </c>
      <c r="F9708" s="1">
        <v>42076</v>
      </c>
      <c r="G9708" s="1" t="str">
        <f t="shared" si="151"/>
        <v>Friday</v>
      </c>
      <c r="H9708" s="2">
        <v>0.64414351851851848</v>
      </c>
      <c r="I9708">
        <v>12.25</v>
      </c>
      <c r="J9708">
        <v>12.25</v>
      </c>
      <c r="K9708" t="s">
        <v>177</v>
      </c>
      <c r="L9708" t="s">
        <v>23</v>
      </c>
      <c r="M9708" t="s">
        <v>110</v>
      </c>
      <c r="N9708" t="s">
        <v>111</v>
      </c>
    </row>
    <row r="9709" spans="1:14" x14ac:dyDescent="0.25">
      <c r="A9709">
        <v>9708</v>
      </c>
      <c r="B9709">
        <v>4251</v>
      </c>
      <c r="C9709">
        <f>1/COUNTIF(B:B, B9709)</f>
        <v>0.33333333333333331</v>
      </c>
      <c r="D9709" t="s">
        <v>146</v>
      </c>
      <c r="E9709">
        <v>1</v>
      </c>
      <c r="F9709" s="1">
        <v>42076</v>
      </c>
      <c r="G9709" s="1" t="str">
        <f t="shared" si="151"/>
        <v>Friday</v>
      </c>
      <c r="H9709" s="2">
        <v>0.64414351851851848</v>
      </c>
      <c r="I9709">
        <v>12.75</v>
      </c>
      <c r="J9709">
        <v>12.75</v>
      </c>
      <c r="K9709" t="s">
        <v>177</v>
      </c>
      <c r="L9709" t="s">
        <v>30</v>
      </c>
      <c r="M9709" t="s">
        <v>31</v>
      </c>
      <c r="N9709" t="s">
        <v>32</v>
      </c>
    </row>
    <row r="9710" spans="1:14" x14ac:dyDescent="0.25">
      <c r="A9710">
        <v>9709</v>
      </c>
      <c r="B9710">
        <v>4252</v>
      </c>
      <c r="C9710">
        <f>1/COUNTIF(B:B, B9710)</f>
        <v>1</v>
      </c>
      <c r="D9710" t="s">
        <v>18</v>
      </c>
      <c r="E9710">
        <v>1</v>
      </c>
      <c r="F9710" s="1">
        <v>42076</v>
      </c>
      <c r="G9710" s="1" t="str">
        <f t="shared" si="151"/>
        <v>Friday</v>
      </c>
      <c r="H9710" s="2">
        <v>0.64660879629629631</v>
      </c>
      <c r="I9710">
        <v>18.5</v>
      </c>
      <c r="J9710">
        <v>18.5</v>
      </c>
      <c r="K9710" t="s">
        <v>176</v>
      </c>
      <c r="L9710" t="s">
        <v>19</v>
      </c>
      <c r="M9710" t="s">
        <v>20</v>
      </c>
      <c r="N9710" t="s">
        <v>21</v>
      </c>
    </row>
    <row r="9711" spans="1:14" x14ac:dyDescent="0.25">
      <c r="A9711">
        <v>9710</v>
      </c>
      <c r="B9711">
        <v>4253</v>
      </c>
      <c r="C9711">
        <f>1/COUNTIF(B:B, B9711)</f>
        <v>0.5</v>
      </c>
      <c r="D9711" t="s">
        <v>29</v>
      </c>
      <c r="E9711">
        <v>1</v>
      </c>
      <c r="F9711" s="1">
        <v>42076</v>
      </c>
      <c r="G9711" s="1" t="str">
        <f t="shared" si="151"/>
        <v>Friday</v>
      </c>
      <c r="H9711" s="2">
        <v>0.68508101851851855</v>
      </c>
      <c r="I9711">
        <v>20.75</v>
      </c>
      <c r="J9711">
        <v>20.75</v>
      </c>
      <c r="K9711" t="s">
        <v>176</v>
      </c>
      <c r="L9711" t="s">
        <v>30</v>
      </c>
      <c r="M9711" t="s">
        <v>31</v>
      </c>
      <c r="N9711" t="s">
        <v>32</v>
      </c>
    </row>
    <row r="9712" spans="1:14" x14ac:dyDescent="0.25">
      <c r="A9712">
        <v>9711</v>
      </c>
      <c r="B9712">
        <v>4253</v>
      </c>
      <c r="C9712">
        <f>1/COUNTIF(B:B, B9712)</f>
        <v>0.5</v>
      </c>
      <c r="D9712" t="s">
        <v>133</v>
      </c>
      <c r="E9712">
        <v>1</v>
      </c>
      <c r="F9712" s="1">
        <v>42076</v>
      </c>
      <c r="G9712" s="1" t="str">
        <f t="shared" si="151"/>
        <v>Friday</v>
      </c>
      <c r="H9712" s="2">
        <v>0.68508101851851855</v>
      </c>
      <c r="I9712">
        <v>16.75</v>
      </c>
      <c r="J9712">
        <v>16.75</v>
      </c>
      <c r="K9712" t="s">
        <v>175</v>
      </c>
      <c r="L9712" t="s">
        <v>30</v>
      </c>
      <c r="M9712" t="s">
        <v>31</v>
      </c>
      <c r="N9712" t="s">
        <v>32</v>
      </c>
    </row>
    <row r="9713" spans="1:14" x14ac:dyDescent="0.25">
      <c r="A9713">
        <v>9712</v>
      </c>
      <c r="B9713">
        <v>4254</v>
      </c>
      <c r="C9713">
        <f>1/COUNTIF(B:B, B9713)</f>
        <v>0.33333333333333331</v>
      </c>
      <c r="D9713" t="s">
        <v>46</v>
      </c>
      <c r="E9713">
        <v>1</v>
      </c>
      <c r="F9713" s="1">
        <v>42076</v>
      </c>
      <c r="G9713" s="1" t="str">
        <f t="shared" si="151"/>
        <v>Friday</v>
      </c>
      <c r="H9713" s="2">
        <v>0.70800925925925928</v>
      </c>
      <c r="I9713">
        <v>12</v>
      </c>
      <c r="J9713">
        <v>12</v>
      </c>
      <c r="K9713" t="s">
        <v>177</v>
      </c>
      <c r="L9713" t="s">
        <v>12</v>
      </c>
      <c r="M9713" t="s">
        <v>16</v>
      </c>
      <c r="N9713" t="s">
        <v>17</v>
      </c>
    </row>
    <row r="9714" spans="1:14" x14ac:dyDescent="0.25">
      <c r="A9714">
        <v>9713</v>
      </c>
      <c r="B9714">
        <v>4254</v>
      </c>
      <c r="C9714">
        <f>1/COUNTIF(B:B, B9714)</f>
        <v>0.33333333333333331</v>
      </c>
      <c r="D9714" t="s">
        <v>117</v>
      </c>
      <c r="E9714">
        <v>1</v>
      </c>
      <c r="F9714" s="1">
        <v>42076</v>
      </c>
      <c r="G9714" s="1" t="str">
        <f t="shared" si="151"/>
        <v>Friday</v>
      </c>
      <c r="H9714" s="2">
        <v>0.70800925925925928</v>
      </c>
      <c r="I9714">
        <v>16.25</v>
      </c>
      <c r="J9714">
        <v>16.25</v>
      </c>
      <c r="K9714" t="s">
        <v>175</v>
      </c>
      <c r="L9714" t="s">
        <v>23</v>
      </c>
      <c r="M9714" t="s">
        <v>110</v>
      </c>
      <c r="N9714" t="s">
        <v>111</v>
      </c>
    </row>
    <row r="9715" spans="1:14" x14ac:dyDescent="0.25">
      <c r="A9715">
        <v>9714</v>
      </c>
      <c r="B9715">
        <v>4254</v>
      </c>
      <c r="C9715">
        <f>1/COUNTIF(B:B, B9715)</f>
        <v>0.33333333333333331</v>
      </c>
      <c r="D9715" t="s">
        <v>149</v>
      </c>
      <c r="E9715">
        <v>1</v>
      </c>
      <c r="F9715" s="1">
        <v>42076</v>
      </c>
      <c r="G9715" s="1" t="str">
        <f t="shared" si="151"/>
        <v>Friday</v>
      </c>
      <c r="H9715" s="2">
        <v>0.70800925925925928</v>
      </c>
      <c r="I9715">
        <v>16</v>
      </c>
      <c r="J9715">
        <v>16</v>
      </c>
      <c r="K9715" t="s">
        <v>175</v>
      </c>
      <c r="L9715" t="s">
        <v>19</v>
      </c>
      <c r="M9715" t="s">
        <v>62</v>
      </c>
      <c r="N9715" t="s">
        <v>63</v>
      </c>
    </row>
    <row r="9716" spans="1:14" x14ac:dyDescent="0.25">
      <c r="A9716">
        <v>9715</v>
      </c>
      <c r="B9716">
        <v>4255</v>
      </c>
      <c r="C9716">
        <f>1/COUNTIF(B:B, B9716)</f>
        <v>1</v>
      </c>
      <c r="D9716" t="s">
        <v>140</v>
      </c>
      <c r="E9716">
        <v>1</v>
      </c>
      <c r="F9716" s="1">
        <v>42076</v>
      </c>
      <c r="G9716" s="1" t="str">
        <f t="shared" si="151"/>
        <v>Friday</v>
      </c>
      <c r="H9716" s="2">
        <v>0.70994212962962966</v>
      </c>
      <c r="I9716">
        <v>16.5</v>
      </c>
      <c r="J9716">
        <v>16.5</v>
      </c>
      <c r="K9716" t="s">
        <v>175</v>
      </c>
      <c r="L9716" t="s">
        <v>23</v>
      </c>
      <c r="M9716" t="s">
        <v>35</v>
      </c>
      <c r="N9716" t="s">
        <v>36</v>
      </c>
    </row>
    <row r="9717" spans="1:14" x14ac:dyDescent="0.25">
      <c r="A9717">
        <v>9716</v>
      </c>
      <c r="B9717">
        <v>4256</v>
      </c>
      <c r="C9717">
        <f>1/COUNTIF(B:B, B9717)</f>
        <v>0.5</v>
      </c>
      <c r="D9717" t="s">
        <v>64</v>
      </c>
      <c r="E9717">
        <v>1</v>
      </c>
      <c r="F9717" s="1">
        <v>42076</v>
      </c>
      <c r="G9717" s="1" t="str">
        <f t="shared" si="151"/>
        <v>Friday</v>
      </c>
      <c r="H9717" s="2">
        <v>0.7146527777777778</v>
      </c>
      <c r="I9717">
        <v>20.25</v>
      </c>
      <c r="J9717">
        <v>20.25</v>
      </c>
      <c r="K9717" t="s">
        <v>176</v>
      </c>
      <c r="L9717" t="s">
        <v>19</v>
      </c>
      <c r="M9717" t="s">
        <v>27</v>
      </c>
      <c r="N9717" t="s">
        <v>28</v>
      </c>
    </row>
    <row r="9718" spans="1:14" x14ac:dyDescent="0.25">
      <c r="A9718">
        <v>9717</v>
      </c>
      <c r="B9718">
        <v>4256</v>
      </c>
      <c r="C9718">
        <f>1/COUNTIF(B:B, B9718)</f>
        <v>0.5</v>
      </c>
      <c r="D9718" t="s">
        <v>108</v>
      </c>
      <c r="E9718">
        <v>1</v>
      </c>
      <c r="F9718" s="1">
        <v>42076</v>
      </c>
      <c r="G9718" s="1" t="str">
        <f t="shared" si="151"/>
        <v>Friday</v>
      </c>
      <c r="H9718" s="2">
        <v>0.7146527777777778</v>
      </c>
      <c r="I9718">
        <v>20.5</v>
      </c>
      <c r="J9718">
        <v>20.5</v>
      </c>
      <c r="K9718" t="s">
        <v>176</v>
      </c>
      <c r="L9718" t="s">
        <v>12</v>
      </c>
      <c r="M9718" t="s">
        <v>90</v>
      </c>
      <c r="N9718" t="s">
        <v>91</v>
      </c>
    </row>
    <row r="9719" spans="1:14" x14ac:dyDescent="0.25">
      <c r="A9719">
        <v>9718</v>
      </c>
      <c r="B9719">
        <v>4257</v>
      </c>
      <c r="C9719">
        <f>1/COUNTIF(B:B, B9719)</f>
        <v>0.33333333333333331</v>
      </c>
      <c r="D9719" t="s">
        <v>68</v>
      </c>
      <c r="E9719">
        <v>1</v>
      </c>
      <c r="F9719" s="1">
        <v>42076</v>
      </c>
      <c r="G9719" s="1" t="str">
        <f t="shared" si="151"/>
        <v>Friday</v>
      </c>
      <c r="H9719" s="2">
        <v>0.71885416666666668</v>
      </c>
      <c r="I9719">
        <v>20.75</v>
      </c>
      <c r="J9719">
        <v>20.75</v>
      </c>
      <c r="K9719" t="s">
        <v>176</v>
      </c>
      <c r="L9719" t="s">
        <v>30</v>
      </c>
      <c r="M9719" t="s">
        <v>38</v>
      </c>
      <c r="N9719" t="s">
        <v>39</v>
      </c>
    </row>
    <row r="9720" spans="1:14" x14ac:dyDescent="0.25">
      <c r="A9720">
        <v>9719</v>
      </c>
      <c r="B9720">
        <v>4257</v>
      </c>
      <c r="C9720">
        <f>1/COUNTIF(B:B, B9720)</f>
        <v>0.33333333333333331</v>
      </c>
      <c r="D9720" t="s">
        <v>130</v>
      </c>
      <c r="E9720">
        <v>1</v>
      </c>
      <c r="F9720" s="1">
        <v>42076</v>
      </c>
      <c r="G9720" s="1" t="str">
        <f t="shared" si="151"/>
        <v>Friday</v>
      </c>
      <c r="H9720" s="2">
        <v>0.71885416666666668</v>
      </c>
      <c r="I9720">
        <v>16.75</v>
      </c>
      <c r="J9720">
        <v>16.75</v>
      </c>
      <c r="K9720" t="s">
        <v>175</v>
      </c>
      <c r="L9720" t="s">
        <v>30</v>
      </c>
      <c r="M9720" t="s">
        <v>120</v>
      </c>
      <c r="N9720" t="s">
        <v>121</v>
      </c>
    </row>
    <row r="9721" spans="1:14" x14ac:dyDescent="0.25">
      <c r="A9721">
        <v>9720</v>
      </c>
      <c r="B9721">
        <v>4257</v>
      </c>
      <c r="C9721">
        <f>1/COUNTIF(B:B, B9721)</f>
        <v>0.33333333333333331</v>
      </c>
      <c r="D9721" t="s">
        <v>142</v>
      </c>
      <c r="E9721">
        <v>1</v>
      </c>
      <c r="F9721" s="1">
        <v>42076</v>
      </c>
      <c r="G9721" s="1" t="str">
        <f t="shared" si="151"/>
        <v>Friday</v>
      </c>
      <c r="H9721" s="2">
        <v>0.71885416666666668</v>
      </c>
      <c r="I9721">
        <v>16.75</v>
      </c>
      <c r="J9721">
        <v>16.75</v>
      </c>
      <c r="K9721" t="s">
        <v>175</v>
      </c>
      <c r="L9721" t="s">
        <v>30</v>
      </c>
      <c r="M9721" t="s">
        <v>66</v>
      </c>
      <c r="N9721" t="s">
        <v>67</v>
      </c>
    </row>
    <row r="9722" spans="1:14" x14ac:dyDescent="0.25">
      <c r="A9722">
        <v>9721</v>
      </c>
      <c r="B9722">
        <v>4258</v>
      </c>
      <c r="C9722">
        <f>1/COUNTIF(B:B, B9722)</f>
        <v>1</v>
      </c>
      <c r="D9722" t="s">
        <v>142</v>
      </c>
      <c r="E9722">
        <v>1</v>
      </c>
      <c r="F9722" s="1">
        <v>42076</v>
      </c>
      <c r="G9722" s="1" t="str">
        <f t="shared" si="151"/>
        <v>Friday</v>
      </c>
      <c r="H9722" s="2">
        <v>0.7207986111111111</v>
      </c>
      <c r="I9722">
        <v>16.75</v>
      </c>
      <c r="J9722">
        <v>16.75</v>
      </c>
      <c r="K9722" t="s">
        <v>175</v>
      </c>
      <c r="L9722" t="s">
        <v>30</v>
      </c>
      <c r="M9722" t="s">
        <v>66</v>
      </c>
      <c r="N9722" t="s">
        <v>67</v>
      </c>
    </row>
    <row r="9723" spans="1:14" x14ac:dyDescent="0.25">
      <c r="A9723">
        <v>9722</v>
      </c>
      <c r="B9723">
        <v>4259</v>
      </c>
      <c r="C9723">
        <f>1/COUNTIF(B:B, B9723)</f>
        <v>0.5</v>
      </c>
      <c r="D9723" t="s">
        <v>80</v>
      </c>
      <c r="E9723">
        <v>1</v>
      </c>
      <c r="F9723" s="1">
        <v>42076</v>
      </c>
      <c r="G9723" s="1" t="str">
        <f t="shared" si="151"/>
        <v>Friday</v>
      </c>
      <c r="H9723" s="2">
        <v>0.72651620370370373</v>
      </c>
      <c r="I9723">
        <v>12</v>
      </c>
      <c r="J9723">
        <v>12</v>
      </c>
      <c r="K9723" t="s">
        <v>177</v>
      </c>
      <c r="L9723" t="s">
        <v>12</v>
      </c>
      <c r="M9723" t="s">
        <v>81</v>
      </c>
      <c r="N9723" t="s">
        <v>82</v>
      </c>
    </row>
    <row r="9724" spans="1:14" x14ac:dyDescent="0.25">
      <c r="A9724">
        <v>9723</v>
      </c>
      <c r="B9724">
        <v>4259</v>
      </c>
      <c r="C9724">
        <f>1/COUNTIF(B:B, B9724)</f>
        <v>0.5</v>
      </c>
      <c r="D9724" t="s">
        <v>73</v>
      </c>
      <c r="E9724">
        <v>1</v>
      </c>
      <c r="F9724" s="1">
        <v>42076</v>
      </c>
      <c r="G9724" s="1" t="str">
        <f t="shared" si="151"/>
        <v>Friday</v>
      </c>
      <c r="H9724" s="2">
        <v>0.72651620370370373</v>
      </c>
      <c r="I9724">
        <v>15.25</v>
      </c>
      <c r="J9724">
        <v>15.25</v>
      </c>
      <c r="K9724" t="s">
        <v>176</v>
      </c>
      <c r="L9724" t="s">
        <v>12</v>
      </c>
      <c r="M9724" t="s">
        <v>74</v>
      </c>
      <c r="N9724" t="s">
        <v>75</v>
      </c>
    </row>
    <row r="9725" spans="1:14" x14ac:dyDescent="0.25">
      <c r="A9725">
        <v>9724</v>
      </c>
      <c r="B9725">
        <v>4260</v>
      </c>
      <c r="C9725">
        <f>1/COUNTIF(B:B, B9725)</f>
        <v>0.5</v>
      </c>
      <c r="D9725" t="s">
        <v>65</v>
      </c>
      <c r="E9725">
        <v>1</v>
      </c>
      <c r="F9725" s="1">
        <v>42076</v>
      </c>
      <c r="G9725" s="1" t="str">
        <f t="shared" si="151"/>
        <v>Friday</v>
      </c>
      <c r="H9725" s="2">
        <v>0.72765046296296299</v>
      </c>
      <c r="I9725">
        <v>20.75</v>
      </c>
      <c r="J9725">
        <v>20.75</v>
      </c>
      <c r="K9725" t="s">
        <v>176</v>
      </c>
      <c r="L9725" t="s">
        <v>30</v>
      </c>
      <c r="M9725" t="s">
        <v>66</v>
      </c>
      <c r="N9725" t="s">
        <v>67</v>
      </c>
    </row>
    <row r="9726" spans="1:14" x14ac:dyDescent="0.25">
      <c r="A9726">
        <v>9725</v>
      </c>
      <c r="B9726">
        <v>4260</v>
      </c>
      <c r="C9726">
        <f>1/COUNTIF(B:B, B9726)</f>
        <v>0.5</v>
      </c>
      <c r="D9726" t="s">
        <v>142</v>
      </c>
      <c r="E9726">
        <v>1</v>
      </c>
      <c r="F9726" s="1">
        <v>42076</v>
      </c>
      <c r="G9726" s="1" t="str">
        <f t="shared" si="151"/>
        <v>Friday</v>
      </c>
      <c r="H9726" s="2">
        <v>0.72765046296296299</v>
      </c>
      <c r="I9726">
        <v>16.75</v>
      </c>
      <c r="J9726">
        <v>16.75</v>
      </c>
      <c r="K9726" t="s">
        <v>175</v>
      </c>
      <c r="L9726" t="s">
        <v>30</v>
      </c>
      <c r="M9726" t="s">
        <v>66</v>
      </c>
      <c r="N9726" t="s">
        <v>67</v>
      </c>
    </row>
    <row r="9727" spans="1:14" x14ac:dyDescent="0.25">
      <c r="A9727">
        <v>9726</v>
      </c>
      <c r="B9727">
        <v>4261</v>
      </c>
      <c r="C9727">
        <f>1/COUNTIF(B:B, B9727)</f>
        <v>0.25</v>
      </c>
      <c r="D9727" t="s">
        <v>114</v>
      </c>
      <c r="E9727">
        <v>1</v>
      </c>
      <c r="F9727" s="1">
        <v>42076</v>
      </c>
      <c r="G9727" s="1" t="str">
        <f t="shared" si="151"/>
        <v>Friday</v>
      </c>
      <c r="H9727" s="2">
        <v>0.73557870370370371</v>
      </c>
      <c r="I9727">
        <v>16.75</v>
      </c>
      <c r="J9727">
        <v>16.75</v>
      </c>
      <c r="K9727" t="s">
        <v>175</v>
      </c>
      <c r="L9727" t="s">
        <v>30</v>
      </c>
      <c r="M9727" t="s">
        <v>38</v>
      </c>
      <c r="N9727" t="s">
        <v>39</v>
      </c>
    </row>
    <row r="9728" spans="1:14" x14ac:dyDescent="0.25">
      <c r="A9728">
        <v>9727</v>
      </c>
      <c r="B9728">
        <v>4261</v>
      </c>
      <c r="C9728">
        <f>1/COUNTIF(B:B, B9728)</f>
        <v>0.25</v>
      </c>
      <c r="D9728" t="s">
        <v>128</v>
      </c>
      <c r="E9728">
        <v>1</v>
      </c>
      <c r="F9728" s="1">
        <v>42076</v>
      </c>
      <c r="G9728" s="1" t="str">
        <f t="shared" si="151"/>
        <v>Friday</v>
      </c>
      <c r="H9728" s="2">
        <v>0.73557870370370371</v>
      </c>
      <c r="I9728">
        <v>10.5</v>
      </c>
      <c r="J9728">
        <v>10.5</v>
      </c>
      <c r="K9728" t="s">
        <v>177</v>
      </c>
      <c r="L9728" t="s">
        <v>12</v>
      </c>
      <c r="M9728" t="s">
        <v>13</v>
      </c>
      <c r="N9728" t="s">
        <v>14</v>
      </c>
    </row>
    <row r="9729" spans="1:14" x14ac:dyDescent="0.25">
      <c r="A9729">
        <v>9728</v>
      </c>
      <c r="B9729">
        <v>4261</v>
      </c>
      <c r="C9729">
        <f>1/COUNTIF(B:B, B9729)</f>
        <v>0.25</v>
      </c>
      <c r="D9729" t="s">
        <v>115</v>
      </c>
      <c r="E9729">
        <v>1</v>
      </c>
      <c r="F9729" s="1">
        <v>42076</v>
      </c>
      <c r="G9729" s="1" t="str">
        <f t="shared" si="151"/>
        <v>Friday</v>
      </c>
      <c r="H9729" s="2">
        <v>0.73557870370370371</v>
      </c>
      <c r="I9729">
        <v>12.5</v>
      </c>
      <c r="J9729">
        <v>12.5</v>
      </c>
      <c r="K9729" t="s">
        <v>175</v>
      </c>
      <c r="L9729" t="s">
        <v>12</v>
      </c>
      <c r="M9729" t="s">
        <v>74</v>
      </c>
      <c r="N9729" t="s">
        <v>75</v>
      </c>
    </row>
    <row r="9730" spans="1:14" x14ac:dyDescent="0.25">
      <c r="A9730">
        <v>9729</v>
      </c>
      <c r="B9730">
        <v>4261</v>
      </c>
      <c r="C9730">
        <f>1/COUNTIF(B:B, B9730)</f>
        <v>0.25</v>
      </c>
      <c r="D9730" t="s">
        <v>118</v>
      </c>
      <c r="E9730">
        <v>1</v>
      </c>
      <c r="F9730" s="1">
        <v>42076</v>
      </c>
      <c r="G9730" s="1" t="str">
        <f t="shared" ref="G9730:G9793" si="152">TEXT(F9730,"dddd")</f>
        <v>Friday</v>
      </c>
      <c r="H9730" s="2">
        <v>0.73557870370370371</v>
      </c>
      <c r="I9730">
        <v>20.25</v>
      </c>
      <c r="J9730">
        <v>20.25</v>
      </c>
      <c r="K9730" t="s">
        <v>176</v>
      </c>
      <c r="L9730" t="s">
        <v>19</v>
      </c>
      <c r="M9730" t="s">
        <v>62</v>
      </c>
      <c r="N9730" t="s">
        <v>63</v>
      </c>
    </row>
    <row r="9731" spans="1:14" x14ac:dyDescent="0.25">
      <c r="A9731">
        <v>9730</v>
      </c>
      <c r="B9731">
        <v>4262</v>
      </c>
      <c r="C9731">
        <f>1/COUNTIF(B:B, B9731)</f>
        <v>1</v>
      </c>
      <c r="D9731" t="s">
        <v>124</v>
      </c>
      <c r="E9731">
        <v>1</v>
      </c>
      <c r="F9731" s="1">
        <v>42076</v>
      </c>
      <c r="G9731" s="1" t="str">
        <f t="shared" si="152"/>
        <v>Friday</v>
      </c>
      <c r="H9731" s="2">
        <v>0.73907407407407411</v>
      </c>
      <c r="I9731">
        <v>16</v>
      </c>
      <c r="J9731">
        <v>16</v>
      </c>
      <c r="K9731" t="s">
        <v>175</v>
      </c>
      <c r="L9731" t="s">
        <v>19</v>
      </c>
      <c r="M9731" t="s">
        <v>48</v>
      </c>
      <c r="N9731" t="s">
        <v>49</v>
      </c>
    </row>
    <row r="9732" spans="1:14" x14ac:dyDescent="0.25">
      <c r="A9732">
        <v>9731</v>
      </c>
      <c r="B9732">
        <v>4263</v>
      </c>
      <c r="C9732">
        <f>1/COUNTIF(B:B, B9732)</f>
        <v>0.33333333333333331</v>
      </c>
      <c r="D9732" t="s">
        <v>159</v>
      </c>
      <c r="E9732">
        <v>1</v>
      </c>
      <c r="F9732" s="1">
        <v>42076</v>
      </c>
      <c r="G9732" s="1" t="str">
        <f t="shared" si="152"/>
        <v>Friday</v>
      </c>
      <c r="H9732" s="2">
        <v>0.74173611111111115</v>
      </c>
      <c r="I9732">
        <v>16.5</v>
      </c>
      <c r="J9732">
        <v>16.5</v>
      </c>
      <c r="K9732" t="s">
        <v>175</v>
      </c>
      <c r="L9732" t="s">
        <v>19</v>
      </c>
      <c r="M9732" t="s">
        <v>59</v>
      </c>
      <c r="N9732" t="s">
        <v>60</v>
      </c>
    </row>
    <row r="9733" spans="1:14" x14ac:dyDescent="0.25">
      <c r="A9733">
        <v>9732</v>
      </c>
      <c r="B9733">
        <v>4263</v>
      </c>
      <c r="C9733">
        <f>1/COUNTIF(B:B, B9733)</f>
        <v>0.33333333333333331</v>
      </c>
      <c r="D9733" t="s">
        <v>29</v>
      </c>
      <c r="E9733">
        <v>1</v>
      </c>
      <c r="F9733" s="1">
        <v>42076</v>
      </c>
      <c r="G9733" s="1" t="str">
        <f t="shared" si="152"/>
        <v>Friday</v>
      </c>
      <c r="H9733" s="2">
        <v>0.74173611111111115</v>
      </c>
      <c r="I9733">
        <v>20.75</v>
      </c>
      <c r="J9733">
        <v>20.75</v>
      </c>
      <c r="K9733" t="s">
        <v>176</v>
      </c>
      <c r="L9733" t="s">
        <v>30</v>
      </c>
      <c r="M9733" t="s">
        <v>31</v>
      </c>
      <c r="N9733" t="s">
        <v>32</v>
      </c>
    </row>
    <row r="9734" spans="1:14" x14ac:dyDescent="0.25">
      <c r="A9734">
        <v>9733</v>
      </c>
      <c r="B9734">
        <v>4263</v>
      </c>
      <c r="C9734">
        <f>1/COUNTIF(B:B, B9734)</f>
        <v>0.33333333333333331</v>
      </c>
      <c r="D9734" t="s">
        <v>150</v>
      </c>
      <c r="E9734">
        <v>1</v>
      </c>
      <c r="F9734" s="1">
        <v>42076</v>
      </c>
      <c r="G9734" s="1" t="str">
        <f t="shared" si="152"/>
        <v>Friday</v>
      </c>
      <c r="H9734" s="2">
        <v>0.74173611111111115</v>
      </c>
      <c r="I9734">
        <v>16</v>
      </c>
      <c r="J9734">
        <v>16</v>
      </c>
      <c r="K9734" t="s">
        <v>175</v>
      </c>
      <c r="L9734" t="s">
        <v>12</v>
      </c>
      <c r="M9734" t="s">
        <v>41</v>
      </c>
      <c r="N9734" t="s">
        <v>42</v>
      </c>
    </row>
    <row r="9735" spans="1:14" x14ac:dyDescent="0.25">
      <c r="A9735">
        <v>9734</v>
      </c>
      <c r="B9735">
        <v>4264</v>
      </c>
      <c r="C9735">
        <f>1/COUNTIF(B:B, B9735)</f>
        <v>0.25</v>
      </c>
      <c r="D9735" t="s">
        <v>15</v>
      </c>
      <c r="E9735">
        <v>1</v>
      </c>
      <c r="F9735" s="1">
        <v>42076</v>
      </c>
      <c r="G9735" s="1" t="str">
        <f t="shared" si="152"/>
        <v>Friday</v>
      </c>
      <c r="H9735" s="2">
        <v>0.74197916666666663</v>
      </c>
      <c r="I9735">
        <v>16</v>
      </c>
      <c r="J9735">
        <v>16</v>
      </c>
      <c r="K9735" t="s">
        <v>175</v>
      </c>
      <c r="L9735" t="s">
        <v>12</v>
      </c>
      <c r="M9735" t="s">
        <v>16</v>
      </c>
      <c r="N9735" t="s">
        <v>17</v>
      </c>
    </row>
    <row r="9736" spans="1:14" x14ac:dyDescent="0.25">
      <c r="A9736">
        <v>9735</v>
      </c>
      <c r="B9736">
        <v>4264</v>
      </c>
      <c r="C9736">
        <f>1/COUNTIF(B:B, B9736)</f>
        <v>0.25</v>
      </c>
      <c r="D9736" t="s">
        <v>64</v>
      </c>
      <c r="E9736">
        <v>1</v>
      </c>
      <c r="F9736" s="1">
        <v>42076</v>
      </c>
      <c r="G9736" s="1" t="str">
        <f t="shared" si="152"/>
        <v>Friday</v>
      </c>
      <c r="H9736" s="2">
        <v>0.74197916666666663</v>
      </c>
      <c r="I9736">
        <v>20.25</v>
      </c>
      <c r="J9736">
        <v>20.25</v>
      </c>
      <c r="K9736" t="s">
        <v>176</v>
      </c>
      <c r="L9736" t="s">
        <v>19</v>
      </c>
      <c r="M9736" t="s">
        <v>27</v>
      </c>
      <c r="N9736" t="s">
        <v>28</v>
      </c>
    </row>
    <row r="9737" spans="1:14" x14ac:dyDescent="0.25">
      <c r="A9737">
        <v>9736</v>
      </c>
      <c r="B9737">
        <v>4264</v>
      </c>
      <c r="C9737">
        <f>1/COUNTIF(B:B, B9737)</f>
        <v>0.25</v>
      </c>
      <c r="D9737" t="s">
        <v>89</v>
      </c>
      <c r="E9737">
        <v>1</v>
      </c>
      <c r="F9737" s="1">
        <v>42076</v>
      </c>
      <c r="G9737" s="1" t="str">
        <f t="shared" si="152"/>
        <v>Friday</v>
      </c>
      <c r="H9737" s="2">
        <v>0.74197916666666663</v>
      </c>
      <c r="I9737">
        <v>12</v>
      </c>
      <c r="J9737">
        <v>12</v>
      </c>
      <c r="K9737" t="s">
        <v>177</v>
      </c>
      <c r="L9737" t="s">
        <v>12</v>
      </c>
      <c r="M9737" t="s">
        <v>90</v>
      </c>
      <c r="N9737" t="s">
        <v>91</v>
      </c>
    </row>
    <row r="9738" spans="1:14" x14ac:dyDescent="0.25">
      <c r="A9738">
        <v>9737</v>
      </c>
      <c r="B9738">
        <v>4264</v>
      </c>
      <c r="C9738">
        <f>1/COUNTIF(B:B, B9738)</f>
        <v>0.25</v>
      </c>
      <c r="D9738" t="s">
        <v>122</v>
      </c>
      <c r="E9738">
        <v>1</v>
      </c>
      <c r="F9738" s="1">
        <v>42076</v>
      </c>
      <c r="G9738" s="1" t="str">
        <f t="shared" si="152"/>
        <v>Friday</v>
      </c>
      <c r="H9738" s="2">
        <v>0.74197916666666663</v>
      </c>
      <c r="I9738">
        <v>9.75</v>
      </c>
      <c r="J9738">
        <v>9.75</v>
      </c>
      <c r="K9738" t="s">
        <v>177</v>
      </c>
      <c r="L9738" t="s">
        <v>12</v>
      </c>
      <c r="M9738" t="s">
        <v>74</v>
      </c>
      <c r="N9738" t="s">
        <v>75</v>
      </c>
    </row>
    <row r="9739" spans="1:14" x14ac:dyDescent="0.25">
      <c r="A9739">
        <v>9738</v>
      </c>
      <c r="B9739">
        <v>4265</v>
      </c>
      <c r="C9739">
        <f>1/COUNTIF(B:B, B9739)</f>
        <v>0.5</v>
      </c>
      <c r="D9739" t="s">
        <v>80</v>
      </c>
      <c r="E9739">
        <v>2</v>
      </c>
      <c r="F9739" s="1">
        <v>42076</v>
      </c>
      <c r="G9739" s="1" t="str">
        <f t="shared" si="152"/>
        <v>Friday</v>
      </c>
      <c r="H9739" s="2">
        <v>0.74547453703703703</v>
      </c>
      <c r="I9739">
        <v>12</v>
      </c>
      <c r="J9739">
        <v>24</v>
      </c>
      <c r="K9739" t="s">
        <v>177</v>
      </c>
      <c r="L9739" t="s">
        <v>12</v>
      </c>
      <c r="M9739" t="s">
        <v>81</v>
      </c>
      <c r="N9739" t="s">
        <v>82</v>
      </c>
    </row>
    <row r="9740" spans="1:14" x14ac:dyDescent="0.25">
      <c r="A9740">
        <v>9739</v>
      </c>
      <c r="B9740">
        <v>4265</v>
      </c>
      <c r="C9740">
        <f>1/COUNTIF(B:B, B9740)</f>
        <v>0.5</v>
      </c>
      <c r="D9740" t="s">
        <v>153</v>
      </c>
      <c r="E9740">
        <v>1</v>
      </c>
      <c r="F9740" s="1">
        <v>42076</v>
      </c>
      <c r="G9740" s="1" t="str">
        <f t="shared" si="152"/>
        <v>Friday</v>
      </c>
      <c r="H9740" s="2">
        <v>0.74547453703703703</v>
      </c>
      <c r="I9740">
        <v>16.5</v>
      </c>
      <c r="J9740">
        <v>16.5</v>
      </c>
      <c r="K9740" t="s">
        <v>175</v>
      </c>
      <c r="L9740" t="s">
        <v>23</v>
      </c>
      <c r="M9740" t="s">
        <v>56</v>
      </c>
      <c r="N9740" t="s">
        <v>57</v>
      </c>
    </row>
    <row r="9741" spans="1:14" x14ac:dyDescent="0.25">
      <c r="A9741">
        <v>9740</v>
      </c>
      <c r="B9741">
        <v>4266</v>
      </c>
      <c r="C9741">
        <f>1/COUNTIF(B:B, B9741)</f>
        <v>0.33333333333333331</v>
      </c>
      <c r="D9741" t="s">
        <v>68</v>
      </c>
      <c r="E9741">
        <v>1</v>
      </c>
      <c r="F9741" s="1">
        <v>42076</v>
      </c>
      <c r="G9741" s="1" t="str">
        <f t="shared" si="152"/>
        <v>Friday</v>
      </c>
      <c r="H9741" s="2">
        <v>0.74618055555555551</v>
      </c>
      <c r="I9741">
        <v>20.75</v>
      </c>
      <c r="J9741">
        <v>20.75</v>
      </c>
      <c r="K9741" t="s">
        <v>176</v>
      </c>
      <c r="L9741" t="s">
        <v>30</v>
      </c>
      <c r="M9741" t="s">
        <v>38</v>
      </c>
      <c r="N9741" t="s">
        <v>39</v>
      </c>
    </row>
    <row r="9742" spans="1:14" x14ac:dyDescent="0.25">
      <c r="A9742">
        <v>9741</v>
      </c>
      <c r="B9742">
        <v>4266</v>
      </c>
      <c r="C9742">
        <f>1/COUNTIF(B:B, B9742)</f>
        <v>0.33333333333333331</v>
      </c>
      <c r="D9742" t="s">
        <v>80</v>
      </c>
      <c r="E9742">
        <v>1</v>
      </c>
      <c r="F9742" s="1">
        <v>42076</v>
      </c>
      <c r="G9742" s="1" t="str">
        <f t="shared" si="152"/>
        <v>Friday</v>
      </c>
      <c r="H9742" s="2">
        <v>0.74618055555555551</v>
      </c>
      <c r="I9742">
        <v>12</v>
      </c>
      <c r="J9742">
        <v>12</v>
      </c>
      <c r="K9742" t="s">
        <v>177</v>
      </c>
      <c r="L9742" t="s">
        <v>12</v>
      </c>
      <c r="M9742" t="s">
        <v>81</v>
      </c>
      <c r="N9742" t="s">
        <v>82</v>
      </c>
    </row>
    <row r="9743" spans="1:14" x14ac:dyDescent="0.25">
      <c r="A9743">
        <v>9742</v>
      </c>
      <c r="B9743">
        <v>4266</v>
      </c>
      <c r="C9743">
        <f>1/COUNTIF(B:B, B9743)</f>
        <v>0.33333333333333331</v>
      </c>
      <c r="D9743" t="s">
        <v>146</v>
      </c>
      <c r="E9743">
        <v>1</v>
      </c>
      <c r="F9743" s="1">
        <v>42076</v>
      </c>
      <c r="G9743" s="1" t="str">
        <f t="shared" si="152"/>
        <v>Friday</v>
      </c>
      <c r="H9743" s="2">
        <v>0.74618055555555551</v>
      </c>
      <c r="I9743">
        <v>12.75</v>
      </c>
      <c r="J9743">
        <v>12.75</v>
      </c>
      <c r="K9743" t="s">
        <v>177</v>
      </c>
      <c r="L9743" t="s">
        <v>30</v>
      </c>
      <c r="M9743" t="s">
        <v>31</v>
      </c>
      <c r="N9743" t="s">
        <v>32</v>
      </c>
    </row>
    <row r="9744" spans="1:14" x14ac:dyDescent="0.25">
      <c r="A9744">
        <v>9743</v>
      </c>
      <c r="B9744">
        <v>4267</v>
      </c>
      <c r="C9744">
        <f>1/COUNTIF(B:B, B9744)</f>
        <v>0.33333333333333331</v>
      </c>
      <c r="D9744" t="s">
        <v>80</v>
      </c>
      <c r="E9744">
        <v>1</v>
      </c>
      <c r="F9744" s="1">
        <v>42076</v>
      </c>
      <c r="G9744" s="1" t="str">
        <f t="shared" si="152"/>
        <v>Friday</v>
      </c>
      <c r="H9744" s="2">
        <v>0.75550925925925927</v>
      </c>
      <c r="I9744">
        <v>12</v>
      </c>
      <c r="J9744">
        <v>12</v>
      </c>
      <c r="K9744" t="s">
        <v>177</v>
      </c>
      <c r="L9744" t="s">
        <v>12</v>
      </c>
      <c r="M9744" t="s">
        <v>81</v>
      </c>
      <c r="N9744" t="s">
        <v>82</v>
      </c>
    </row>
    <row r="9745" spans="1:14" x14ac:dyDescent="0.25">
      <c r="A9745">
        <v>9744</v>
      </c>
      <c r="B9745">
        <v>4267</v>
      </c>
      <c r="C9745">
        <f>1/COUNTIF(B:B, B9745)</f>
        <v>0.33333333333333331</v>
      </c>
      <c r="D9745" t="s">
        <v>69</v>
      </c>
      <c r="E9745">
        <v>1</v>
      </c>
      <c r="F9745" s="1">
        <v>42076</v>
      </c>
      <c r="G9745" s="1" t="str">
        <f t="shared" si="152"/>
        <v>Friday</v>
      </c>
      <c r="H9745" s="2">
        <v>0.75550925925925927</v>
      </c>
      <c r="I9745">
        <v>20.75</v>
      </c>
      <c r="J9745">
        <v>20.75</v>
      </c>
      <c r="K9745" t="s">
        <v>176</v>
      </c>
      <c r="L9745" t="s">
        <v>30</v>
      </c>
      <c r="M9745" t="s">
        <v>70</v>
      </c>
      <c r="N9745" t="s">
        <v>71</v>
      </c>
    </row>
    <row r="9746" spans="1:14" x14ac:dyDescent="0.25">
      <c r="A9746">
        <v>9745</v>
      </c>
      <c r="B9746">
        <v>4267</v>
      </c>
      <c r="C9746">
        <f>1/COUNTIF(B:B, B9746)</f>
        <v>0.33333333333333331</v>
      </c>
      <c r="D9746" t="s">
        <v>133</v>
      </c>
      <c r="E9746">
        <v>1</v>
      </c>
      <c r="F9746" s="1">
        <v>42076</v>
      </c>
      <c r="G9746" s="1" t="str">
        <f t="shared" si="152"/>
        <v>Friday</v>
      </c>
      <c r="H9746" s="2">
        <v>0.75550925925925927</v>
      </c>
      <c r="I9746">
        <v>16.75</v>
      </c>
      <c r="J9746">
        <v>16.75</v>
      </c>
      <c r="K9746" t="s">
        <v>175</v>
      </c>
      <c r="L9746" t="s">
        <v>30</v>
      </c>
      <c r="M9746" t="s">
        <v>31</v>
      </c>
      <c r="N9746" t="s">
        <v>32</v>
      </c>
    </row>
    <row r="9747" spans="1:14" x14ac:dyDescent="0.25">
      <c r="A9747">
        <v>9746</v>
      </c>
      <c r="B9747">
        <v>4268</v>
      </c>
      <c r="C9747">
        <f>1/COUNTIF(B:B, B9747)</f>
        <v>1</v>
      </c>
      <c r="D9747" t="s">
        <v>15</v>
      </c>
      <c r="E9747">
        <v>1</v>
      </c>
      <c r="F9747" s="1">
        <v>42076</v>
      </c>
      <c r="G9747" s="1" t="str">
        <f t="shared" si="152"/>
        <v>Friday</v>
      </c>
      <c r="H9747" s="2">
        <v>0.77142361111111113</v>
      </c>
      <c r="I9747">
        <v>16</v>
      </c>
      <c r="J9747">
        <v>16</v>
      </c>
      <c r="K9747" t="s">
        <v>175</v>
      </c>
      <c r="L9747" t="s">
        <v>12</v>
      </c>
      <c r="M9747" t="s">
        <v>16</v>
      </c>
      <c r="N9747" t="s">
        <v>17</v>
      </c>
    </row>
    <row r="9748" spans="1:14" x14ac:dyDescent="0.25">
      <c r="A9748">
        <v>9747</v>
      </c>
      <c r="B9748">
        <v>4269</v>
      </c>
      <c r="C9748">
        <f>1/COUNTIF(B:B, B9748)</f>
        <v>0.25</v>
      </c>
      <c r="D9748" t="s">
        <v>46</v>
      </c>
      <c r="E9748">
        <v>1</v>
      </c>
      <c r="F9748" s="1">
        <v>42076</v>
      </c>
      <c r="G9748" s="1" t="str">
        <f t="shared" si="152"/>
        <v>Friday</v>
      </c>
      <c r="H9748" s="2">
        <v>0.78118055555555554</v>
      </c>
      <c r="I9748">
        <v>12</v>
      </c>
      <c r="J9748">
        <v>12</v>
      </c>
      <c r="K9748" t="s">
        <v>177</v>
      </c>
      <c r="L9748" t="s">
        <v>12</v>
      </c>
      <c r="M9748" t="s">
        <v>16</v>
      </c>
      <c r="N9748" t="s">
        <v>17</v>
      </c>
    </row>
    <row r="9749" spans="1:14" x14ac:dyDescent="0.25">
      <c r="A9749">
        <v>9748</v>
      </c>
      <c r="B9749">
        <v>4269</v>
      </c>
      <c r="C9749">
        <f>1/COUNTIF(B:B, B9749)</f>
        <v>0.25</v>
      </c>
      <c r="D9749" t="s">
        <v>33</v>
      </c>
      <c r="E9749">
        <v>1</v>
      </c>
      <c r="F9749" s="1">
        <v>42076</v>
      </c>
      <c r="G9749" s="1" t="str">
        <f t="shared" si="152"/>
        <v>Friday</v>
      </c>
      <c r="H9749" s="2">
        <v>0.78118055555555554</v>
      </c>
      <c r="I9749">
        <v>16.5</v>
      </c>
      <c r="J9749">
        <v>16.5</v>
      </c>
      <c r="K9749" t="s">
        <v>175</v>
      </c>
      <c r="L9749" t="s">
        <v>23</v>
      </c>
      <c r="M9749" t="s">
        <v>24</v>
      </c>
      <c r="N9749" t="s">
        <v>25</v>
      </c>
    </row>
    <row r="9750" spans="1:14" x14ac:dyDescent="0.25">
      <c r="A9750">
        <v>9749</v>
      </c>
      <c r="B9750">
        <v>4269</v>
      </c>
      <c r="C9750">
        <f>1/COUNTIF(B:B, B9750)</f>
        <v>0.25</v>
      </c>
      <c r="D9750" t="s">
        <v>65</v>
      </c>
      <c r="E9750">
        <v>1</v>
      </c>
      <c r="F9750" s="1">
        <v>42076</v>
      </c>
      <c r="G9750" s="1" t="str">
        <f t="shared" si="152"/>
        <v>Friday</v>
      </c>
      <c r="H9750" s="2">
        <v>0.78118055555555554</v>
      </c>
      <c r="I9750">
        <v>20.75</v>
      </c>
      <c r="J9750">
        <v>20.75</v>
      </c>
      <c r="K9750" t="s">
        <v>176</v>
      </c>
      <c r="L9750" t="s">
        <v>30</v>
      </c>
      <c r="M9750" t="s">
        <v>66</v>
      </c>
      <c r="N9750" t="s">
        <v>67</v>
      </c>
    </row>
    <row r="9751" spans="1:14" x14ac:dyDescent="0.25">
      <c r="A9751">
        <v>9750</v>
      </c>
      <c r="B9751">
        <v>4269</v>
      </c>
      <c r="C9751">
        <f>1/COUNTIF(B:B, B9751)</f>
        <v>0.25</v>
      </c>
      <c r="D9751" t="s">
        <v>136</v>
      </c>
      <c r="E9751">
        <v>1</v>
      </c>
      <c r="F9751" s="1">
        <v>42076</v>
      </c>
      <c r="G9751" s="1" t="str">
        <f t="shared" si="152"/>
        <v>Friday</v>
      </c>
      <c r="H9751" s="2">
        <v>0.78118055555555554</v>
      </c>
      <c r="I9751">
        <v>25.5</v>
      </c>
      <c r="J9751">
        <v>25.5</v>
      </c>
      <c r="K9751" t="s">
        <v>178</v>
      </c>
      <c r="L9751" t="s">
        <v>12</v>
      </c>
      <c r="M9751" t="s">
        <v>41</v>
      </c>
      <c r="N9751" t="s">
        <v>42</v>
      </c>
    </row>
    <row r="9752" spans="1:14" x14ac:dyDescent="0.25">
      <c r="A9752">
        <v>9751</v>
      </c>
      <c r="B9752">
        <v>4270</v>
      </c>
      <c r="C9752">
        <f>1/COUNTIF(B:B, B9752)</f>
        <v>0.5</v>
      </c>
      <c r="D9752" t="s">
        <v>64</v>
      </c>
      <c r="E9752">
        <v>1</v>
      </c>
      <c r="F9752" s="1">
        <v>42076</v>
      </c>
      <c r="G9752" s="1" t="str">
        <f t="shared" si="152"/>
        <v>Friday</v>
      </c>
      <c r="H9752" s="2">
        <v>0.78343750000000001</v>
      </c>
      <c r="I9752">
        <v>20.25</v>
      </c>
      <c r="J9752">
        <v>20.25</v>
      </c>
      <c r="K9752" t="s">
        <v>176</v>
      </c>
      <c r="L9752" t="s">
        <v>19</v>
      </c>
      <c r="M9752" t="s">
        <v>27</v>
      </c>
      <c r="N9752" t="s">
        <v>28</v>
      </c>
    </row>
    <row r="9753" spans="1:14" x14ac:dyDescent="0.25">
      <c r="A9753">
        <v>9752</v>
      </c>
      <c r="B9753">
        <v>4270</v>
      </c>
      <c r="C9753">
        <f>1/COUNTIF(B:B, B9753)</f>
        <v>0.5</v>
      </c>
      <c r="D9753" t="s">
        <v>143</v>
      </c>
      <c r="E9753">
        <v>1</v>
      </c>
      <c r="F9753" s="1">
        <v>42076</v>
      </c>
      <c r="G9753" s="1" t="str">
        <f t="shared" si="152"/>
        <v>Friday</v>
      </c>
      <c r="H9753" s="2">
        <v>0.78343750000000001</v>
      </c>
      <c r="I9753">
        <v>14.5</v>
      </c>
      <c r="J9753">
        <v>14.5</v>
      </c>
      <c r="K9753" t="s">
        <v>175</v>
      </c>
      <c r="L9753" t="s">
        <v>12</v>
      </c>
      <c r="M9753" t="s">
        <v>126</v>
      </c>
      <c r="N9753" t="s">
        <v>127</v>
      </c>
    </row>
    <row r="9754" spans="1:14" x14ac:dyDescent="0.25">
      <c r="A9754">
        <v>9753</v>
      </c>
      <c r="B9754">
        <v>4271</v>
      </c>
      <c r="C9754">
        <f>1/COUNTIF(B:B, B9754)</f>
        <v>0.33333333333333331</v>
      </c>
      <c r="D9754" t="s">
        <v>80</v>
      </c>
      <c r="E9754">
        <v>1</v>
      </c>
      <c r="F9754" s="1">
        <v>42076</v>
      </c>
      <c r="G9754" s="1" t="str">
        <f t="shared" si="152"/>
        <v>Friday</v>
      </c>
      <c r="H9754" s="2">
        <v>0.78748842592592594</v>
      </c>
      <c r="I9754">
        <v>12</v>
      </c>
      <c r="J9754">
        <v>12</v>
      </c>
      <c r="K9754" t="s">
        <v>177</v>
      </c>
      <c r="L9754" t="s">
        <v>12</v>
      </c>
      <c r="M9754" t="s">
        <v>81</v>
      </c>
      <c r="N9754" t="s">
        <v>82</v>
      </c>
    </row>
    <row r="9755" spans="1:14" x14ac:dyDescent="0.25">
      <c r="A9755">
        <v>9754</v>
      </c>
      <c r="B9755">
        <v>4271</v>
      </c>
      <c r="C9755">
        <f>1/COUNTIF(B:B, B9755)</f>
        <v>0.33333333333333331</v>
      </c>
      <c r="D9755" t="s">
        <v>160</v>
      </c>
      <c r="E9755">
        <v>1</v>
      </c>
      <c r="F9755" s="1">
        <v>42076</v>
      </c>
      <c r="G9755" s="1" t="str">
        <f t="shared" si="152"/>
        <v>Friday</v>
      </c>
      <c r="H9755" s="2">
        <v>0.78748842592592594</v>
      </c>
      <c r="I9755">
        <v>23.649999618530273</v>
      </c>
      <c r="J9755">
        <v>23.649999618530273</v>
      </c>
      <c r="K9755" t="s">
        <v>177</v>
      </c>
      <c r="L9755" t="s">
        <v>23</v>
      </c>
      <c r="M9755" t="s">
        <v>161</v>
      </c>
      <c r="N9755" t="s">
        <v>162</v>
      </c>
    </row>
    <row r="9756" spans="1:14" x14ac:dyDescent="0.25">
      <c r="A9756">
        <v>9755</v>
      </c>
      <c r="B9756">
        <v>4271</v>
      </c>
      <c r="C9756">
        <f>1/COUNTIF(B:B, B9756)</f>
        <v>0.33333333333333331</v>
      </c>
      <c r="D9756" t="s">
        <v>133</v>
      </c>
      <c r="E9756">
        <v>1</v>
      </c>
      <c r="F9756" s="1">
        <v>42076</v>
      </c>
      <c r="G9756" s="1" t="str">
        <f t="shared" si="152"/>
        <v>Friday</v>
      </c>
      <c r="H9756" s="2">
        <v>0.78748842592592594</v>
      </c>
      <c r="I9756">
        <v>16.75</v>
      </c>
      <c r="J9756">
        <v>16.75</v>
      </c>
      <c r="K9756" t="s">
        <v>175</v>
      </c>
      <c r="L9756" t="s">
        <v>30</v>
      </c>
      <c r="M9756" t="s">
        <v>31</v>
      </c>
      <c r="N9756" t="s">
        <v>32</v>
      </c>
    </row>
    <row r="9757" spans="1:14" x14ac:dyDescent="0.25">
      <c r="A9757">
        <v>9756</v>
      </c>
      <c r="B9757">
        <v>4272</v>
      </c>
      <c r="C9757">
        <f>1/COUNTIF(B:B, B9757)</f>
        <v>0.5</v>
      </c>
      <c r="D9757" t="s">
        <v>140</v>
      </c>
      <c r="E9757">
        <v>1</v>
      </c>
      <c r="F9757" s="1">
        <v>42076</v>
      </c>
      <c r="G9757" s="1" t="str">
        <f t="shared" si="152"/>
        <v>Friday</v>
      </c>
      <c r="H9757" s="2">
        <v>0.79173611111111108</v>
      </c>
      <c r="I9757">
        <v>16.5</v>
      </c>
      <c r="J9757">
        <v>16.5</v>
      </c>
      <c r="K9757" t="s">
        <v>175</v>
      </c>
      <c r="L9757" t="s">
        <v>23</v>
      </c>
      <c r="M9757" t="s">
        <v>35</v>
      </c>
      <c r="N9757" t="s">
        <v>36</v>
      </c>
    </row>
    <row r="9758" spans="1:14" x14ac:dyDescent="0.25">
      <c r="A9758">
        <v>9757</v>
      </c>
      <c r="B9758">
        <v>4272</v>
      </c>
      <c r="C9758">
        <f>1/COUNTIF(B:B, B9758)</f>
        <v>0.5</v>
      </c>
      <c r="D9758" t="s">
        <v>139</v>
      </c>
      <c r="E9758">
        <v>1</v>
      </c>
      <c r="F9758" s="1">
        <v>42076</v>
      </c>
      <c r="G9758" s="1" t="str">
        <f t="shared" si="152"/>
        <v>Friday</v>
      </c>
      <c r="H9758" s="2">
        <v>0.79173611111111108</v>
      </c>
      <c r="I9758">
        <v>16.5</v>
      </c>
      <c r="J9758">
        <v>16.5</v>
      </c>
      <c r="K9758" t="s">
        <v>175</v>
      </c>
      <c r="L9758" t="s">
        <v>23</v>
      </c>
      <c r="M9758" t="s">
        <v>44</v>
      </c>
      <c r="N9758" t="s">
        <v>45</v>
      </c>
    </row>
    <row r="9759" spans="1:14" x14ac:dyDescent="0.25">
      <c r="A9759">
        <v>9758</v>
      </c>
      <c r="B9759">
        <v>4273</v>
      </c>
      <c r="C9759">
        <f>1/COUNTIF(B:B, B9759)</f>
        <v>0.33333333333333331</v>
      </c>
      <c r="D9759" t="s">
        <v>64</v>
      </c>
      <c r="E9759">
        <v>2</v>
      </c>
      <c r="F9759" s="1">
        <v>42076</v>
      </c>
      <c r="G9759" s="1" t="str">
        <f t="shared" si="152"/>
        <v>Friday</v>
      </c>
      <c r="H9759" s="2">
        <v>0.80129629629629628</v>
      </c>
      <c r="I9759">
        <v>20.25</v>
      </c>
      <c r="J9759">
        <v>40.5</v>
      </c>
      <c r="K9759" t="s">
        <v>176</v>
      </c>
      <c r="L9759" t="s">
        <v>19</v>
      </c>
      <c r="M9759" t="s">
        <v>27</v>
      </c>
      <c r="N9759" t="s">
        <v>28</v>
      </c>
    </row>
    <row r="9760" spans="1:14" x14ac:dyDescent="0.25">
      <c r="A9760">
        <v>9759</v>
      </c>
      <c r="B9760">
        <v>4273</v>
      </c>
      <c r="C9760">
        <f>1/COUNTIF(B:B, B9760)</f>
        <v>0.33333333333333331</v>
      </c>
      <c r="D9760" t="s">
        <v>125</v>
      </c>
      <c r="E9760">
        <v>1</v>
      </c>
      <c r="F9760" s="1">
        <v>42076</v>
      </c>
      <c r="G9760" s="1" t="str">
        <f t="shared" si="152"/>
        <v>Friday</v>
      </c>
      <c r="H9760" s="2">
        <v>0.80129629629629628</v>
      </c>
      <c r="I9760">
        <v>17.5</v>
      </c>
      <c r="J9760">
        <v>17.5</v>
      </c>
      <c r="K9760" t="s">
        <v>176</v>
      </c>
      <c r="L9760" t="s">
        <v>12</v>
      </c>
      <c r="M9760" t="s">
        <v>126</v>
      </c>
      <c r="N9760" t="s">
        <v>127</v>
      </c>
    </row>
    <row r="9761" spans="1:14" x14ac:dyDescent="0.25">
      <c r="A9761">
        <v>9760</v>
      </c>
      <c r="B9761">
        <v>4273</v>
      </c>
      <c r="C9761">
        <f>1/COUNTIF(B:B, B9761)</f>
        <v>0.33333333333333331</v>
      </c>
      <c r="D9761" t="s">
        <v>115</v>
      </c>
      <c r="E9761">
        <v>1</v>
      </c>
      <c r="F9761" s="1">
        <v>42076</v>
      </c>
      <c r="G9761" s="1" t="str">
        <f t="shared" si="152"/>
        <v>Friday</v>
      </c>
      <c r="H9761" s="2">
        <v>0.80129629629629628</v>
      </c>
      <c r="I9761">
        <v>12.5</v>
      </c>
      <c r="J9761">
        <v>12.5</v>
      </c>
      <c r="K9761" t="s">
        <v>175</v>
      </c>
      <c r="L9761" t="s">
        <v>12</v>
      </c>
      <c r="M9761" t="s">
        <v>74</v>
      </c>
      <c r="N9761" t="s">
        <v>75</v>
      </c>
    </row>
    <row r="9762" spans="1:14" x14ac:dyDescent="0.25">
      <c r="A9762">
        <v>9761</v>
      </c>
      <c r="B9762">
        <v>4274</v>
      </c>
      <c r="C9762">
        <f>1/COUNTIF(B:B, B9762)</f>
        <v>1</v>
      </c>
      <c r="D9762" t="s">
        <v>86</v>
      </c>
      <c r="E9762">
        <v>1</v>
      </c>
      <c r="F9762" s="1">
        <v>42076</v>
      </c>
      <c r="G9762" s="1" t="str">
        <f t="shared" si="152"/>
        <v>Friday</v>
      </c>
      <c r="H9762" s="2">
        <v>0.80839120370370365</v>
      </c>
      <c r="I9762">
        <v>17.950000762939453</v>
      </c>
      <c r="J9762">
        <v>17.950000762939453</v>
      </c>
      <c r="K9762" t="s">
        <v>176</v>
      </c>
      <c r="L9762" t="s">
        <v>19</v>
      </c>
      <c r="M9762" t="s">
        <v>87</v>
      </c>
      <c r="N9762" t="s">
        <v>88</v>
      </c>
    </row>
    <row r="9763" spans="1:14" x14ac:dyDescent="0.25">
      <c r="A9763">
        <v>9762</v>
      </c>
      <c r="B9763">
        <v>4275</v>
      </c>
      <c r="C9763">
        <f>1/COUNTIF(B:B, B9763)</f>
        <v>1</v>
      </c>
      <c r="D9763" t="s">
        <v>135</v>
      </c>
      <c r="E9763">
        <v>1</v>
      </c>
      <c r="F9763" s="1">
        <v>42076</v>
      </c>
      <c r="G9763" s="1" t="str">
        <f t="shared" si="152"/>
        <v>Friday</v>
      </c>
      <c r="H9763" s="2">
        <v>0.80920138888888893</v>
      </c>
      <c r="I9763">
        <v>16.75</v>
      </c>
      <c r="J9763">
        <v>16.75</v>
      </c>
      <c r="K9763" t="s">
        <v>175</v>
      </c>
      <c r="L9763" t="s">
        <v>30</v>
      </c>
      <c r="M9763" t="s">
        <v>78</v>
      </c>
      <c r="N9763" t="s">
        <v>79</v>
      </c>
    </row>
    <row r="9764" spans="1:14" x14ac:dyDescent="0.25">
      <c r="A9764">
        <v>9763</v>
      </c>
      <c r="B9764">
        <v>4276</v>
      </c>
      <c r="C9764">
        <f>1/COUNTIF(B:B, B9764)</f>
        <v>0.25</v>
      </c>
      <c r="D9764" t="s">
        <v>112</v>
      </c>
      <c r="E9764">
        <v>1</v>
      </c>
      <c r="F9764" s="1">
        <v>42076</v>
      </c>
      <c r="G9764" s="1" t="str">
        <f t="shared" si="152"/>
        <v>Friday</v>
      </c>
      <c r="H9764" s="2">
        <v>0.80994212962962964</v>
      </c>
      <c r="I9764">
        <v>16</v>
      </c>
      <c r="J9764">
        <v>16</v>
      </c>
      <c r="K9764" t="s">
        <v>175</v>
      </c>
      <c r="L9764" t="s">
        <v>12</v>
      </c>
      <c r="M9764" t="s">
        <v>51</v>
      </c>
      <c r="N9764" t="s">
        <v>52</v>
      </c>
    </row>
    <row r="9765" spans="1:14" x14ac:dyDescent="0.25">
      <c r="A9765">
        <v>9764</v>
      </c>
      <c r="B9765">
        <v>4276</v>
      </c>
      <c r="C9765">
        <f>1/COUNTIF(B:B, B9765)</f>
        <v>0.25</v>
      </c>
      <c r="D9765" t="s">
        <v>33</v>
      </c>
      <c r="E9765">
        <v>1</v>
      </c>
      <c r="F9765" s="1">
        <v>42076</v>
      </c>
      <c r="G9765" s="1" t="str">
        <f t="shared" si="152"/>
        <v>Friday</v>
      </c>
      <c r="H9765" s="2">
        <v>0.80994212962962964</v>
      </c>
      <c r="I9765">
        <v>16.5</v>
      </c>
      <c r="J9765">
        <v>16.5</v>
      </c>
      <c r="K9765" t="s">
        <v>175</v>
      </c>
      <c r="L9765" t="s">
        <v>23</v>
      </c>
      <c r="M9765" t="s">
        <v>24</v>
      </c>
      <c r="N9765" t="s">
        <v>25</v>
      </c>
    </row>
    <row r="9766" spans="1:14" x14ac:dyDescent="0.25">
      <c r="A9766">
        <v>9765</v>
      </c>
      <c r="B9766">
        <v>4276</v>
      </c>
      <c r="C9766">
        <f>1/COUNTIF(B:B, B9766)</f>
        <v>0.25</v>
      </c>
      <c r="D9766" t="s">
        <v>148</v>
      </c>
      <c r="E9766">
        <v>1</v>
      </c>
      <c r="F9766" s="1">
        <v>42076</v>
      </c>
      <c r="G9766" s="1" t="str">
        <f t="shared" si="152"/>
        <v>Friday</v>
      </c>
      <c r="H9766" s="2">
        <v>0.80994212962962964</v>
      </c>
      <c r="I9766">
        <v>21</v>
      </c>
      <c r="J9766">
        <v>21</v>
      </c>
      <c r="K9766" t="s">
        <v>176</v>
      </c>
      <c r="L9766" t="s">
        <v>19</v>
      </c>
      <c r="M9766" t="s">
        <v>97</v>
      </c>
      <c r="N9766" t="s">
        <v>98</v>
      </c>
    </row>
    <row r="9767" spans="1:14" x14ac:dyDescent="0.25">
      <c r="A9767">
        <v>9766</v>
      </c>
      <c r="B9767">
        <v>4276</v>
      </c>
      <c r="C9767">
        <f>1/COUNTIF(B:B, B9767)</f>
        <v>0.25</v>
      </c>
      <c r="D9767" t="s">
        <v>152</v>
      </c>
      <c r="E9767">
        <v>1</v>
      </c>
      <c r="F9767" s="1">
        <v>42076</v>
      </c>
      <c r="G9767" s="1" t="str">
        <f t="shared" si="152"/>
        <v>Friday</v>
      </c>
      <c r="H9767" s="2">
        <v>0.80994212962962964</v>
      </c>
      <c r="I9767">
        <v>12</v>
      </c>
      <c r="J9767">
        <v>12</v>
      </c>
      <c r="K9767" t="s">
        <v>177</v>
      </c>
      <c r="L9767" t="s">
        <v>19</v>
      </c>
      <c r="M9767" t="s">
        <v>106</v>
      </c>
      <c r="N9767" t="s">
        <v>107</v>
      </c>
    </row>
    <row r="9768" spans="1:14" x14ac:dyDescent="0.25">
      <c r="A9768">
        <v>9767</v>
      </c>
      <c r="B9768">
        <v>4277</v>
      </c>
      <c r="C9768">
        <f>1/COUNTIF(B:B, B9768)</f>
        <v>0.5</v>
      </c>
      <c r="D9768" t="s">
        <v>53</v>
      </c>
      <c r="E9768">
        <v>1</v>
      </c>
      <c r="F9768" s="1">
        <v>42076</v>
      </c>
      <c r="G9768" s="1" t="str">
        <f t="shared" si="152"/>
        <v>Friday</v>
      </c>
      <c r="H9768" s="2">
        <v>0.81175925925925929</v>
      </c>
      <c r="I9768">
        <v>12.5</v>
      </c>
      <c r="J9768">
        <v>12.5</v>
      </c>
      <c r="K9768" t="s">
        <v>177</v>
      </c>
      <c r="L9768" t="s">
        <v>23</v>
      </c>
      <c r="M9768" t="s">
        <v>24</v>
      </c>
      <c r="N9768" t="s">
        <v>25</v>
      </c>
    </row>
    <row r="9769" spans="1:14" x14ac:dyDescent="0.25">
      <c r="A9769">
        <v>9768</v>
      </c>
      <c r="B9769">
        <v>4277</v>
      </c>
      <c r="C9769">
        <f>1/COUNTIF(B:B, B9769)</f>
        <v>0.5</v>
      </c>
      <c r="D9769" t="s">
        <v>154</v>
      </c>
      <c r="E9769">
        <v>1</v>
      </c>
      <c r="F9769" s="1">
        <v>42076</v>
      </c>
      <c r="G9769" s="1" t="str">
        <f t="shared" si="152"/>
        <v>Friday</v>
      </c>
      <c r="H9769" s="2">
        <v>0.81175925925925929</v>
      </c>
      <c r="I9769">
        <v>16.75</v>
      </c>
      <c r="J9769">
        <v>16.75</v>
      </c>
      <c r="K9769" t="s">
        <v>175</v>
      </c>
      <c r="L9769" t="s">
        <v>19</v>
      </c>
      <c r="M9769" t="s">
        <v>97</v>
      </c>
      <c r="N9769" t="s">
        <v>98</v>
      </c>
    </row>
    <row r="9770" spans="1:14" x14ac:dyDescent="0.25">
      <c r="A9770">
        <v>9769</v>
      </c>
      <c r="B9770">
        <v>4278</v>
      </c>
      <c r="C9770">
        <f>1/COUNTIF(B:B, B9770)</f>
        <v>0.5</v>
      </c>
      <c r="D9770" t="s">
        <v>114</v>
      </c>
      <c r="E9770">
        <v>1</v>
      </c>
      <c r="F9770" s="1">
        <v>42076</v>
      </c>
      <c r="G9770" s="1" t="str">
        <f t="shared" si="152"/>
        <v>Friday</v>
      </c>
      <c r="H9770" s="2">
        <v>0.81393518518518515</v>
      </c>
      <c r="I9770">
        <v>16.75</v>
      </c>
      <c r="J9770">
        <v>16.75</v>
      </c>
      <c r="K9770" t="s">
        <v>175</v>
      </c>
      <c r="L9770" t="s">
        <v>30</v>
      </c>
      <c r="M9770" t="s">
        <v>38</v>
      </c>
      <c r="N9770" t="s">
        <v>39</v>
      </c>
    </row>
    <row r="9771" spans="1:14" x14ac:dyDescent="0.25">
      <c r="A9771">
        <v>9770</v>
      </c>
      <c r="B9771">
        <v>4278</v>
      </c>
      <c r="C9771">
        <f>1/COUNTIF(B:B, B9771)</f>
        <v>0.5</v>
      </c>
      <c r="D9771" t="s">
        <v>29</v>
      </c>
      <c r="E9771">
        <v>1</v>
      </c>
      <c r="F9771" s="1">
        <v>42076</v>
      </c>
      <c r="G9771" s="1" t="str">
        <f t="shared" si="152"/>
        <v>Friday</v>
      </c>
      <c r="H9771" s="2">
        <v>0.81393518518518515</v>
      </c>
      <c r="I9771">
        <v>20.75</v>
      </c>
      <c r="J9771">
        <v>20.75</v>
      </c>
      <c r="K9771" t="s">
        <v>176</v>
      </c>
      <c r="L9771" t="s">
        <v>30</v>
      </c>
      <c r="M9771" t="s">
        <v>31</v>
      </c>
      <c r="N9771" t="s">
        <v>32</v>
      </c>
    </row>
    <row r="9772" spans="1:14" x14ac:dyDescent="0.25">
      <c r="A9772">
        <v>9771</v>
      </c>
      <c r="B9772">
        <v>4279</v>
      </c>
      <c r="C9772">
        <f>1/COUNTIF(B:B, B9772)</f>
        <v>0.5</v>
      </c>
      <c r="D9772" t="s">
        <v>166</v>
      </c>
      <c r="E9772">
        <v>1</v>
      </c>
      <c r="F9772" s="1">
        <v>42076</v>
      </c>
      <c r="G9772" s="1" t="str">
        <f t="shared" si="152"/>
        <v>Friday</v>
      </c>
      <c r="H9772" s="2">
        <v>0.81627314814814811</v>
      </c>
      <c r="I9772">
        <v>16.5</v>
      </c>
      <c r="J9772">
        <v>16.5</v>
      </c>
      <c r="K9772" t="s">
        <v>175</v>
      </c>
      <c r="L9772" t="s">
        <v>23</v>
      </c>
      <c r="M9772" t="s">
        <v>84</v>
      </c>
      <c r="N9772" t="s">
        <v>85</v>
      </c>
    </row>
    <row r="9773" spans="1:14" x14ac:dyDescent="0.25">
      <c r="A9773">
        <v>9772</v>
      </c>
      <c r="B9773">
        <v>4279</v>
      </c>
      <c r="C9773">
        <f>1/COUNTIF(B:B, B9773)</f>
        <v>0.5</v>
      </c>
      <c r="D9773" t="s">
        <v>149</v>
      </c>
      <c r="E9773">
        <v>1</v>
      </c>
      <c r="F9773" s="1">
        <v>42076</v>
      </c>
      <c r="G9773" s="1" t="str">
        <f t="shared" si="152"/>
        <v>Friday</v>
      </c>
      <c r="H9773" s="2">
        <v>0.81627314814814811</v>
      </c>
      <c r="I9773">
        <v>16</v>
      </c>
      <c r="J9773">
        <v>16</v>
      </c>
      <c r="K9773" t="s">
        <v>175</v>
      </c>
      <c r="L9773" t="s">
        <v>19</v>
      </c>
      <c r="M9773" t="s">
        <v>62</v>
      </c>
      <c r="N9773" t="s">
        <v>63</v>
      </c>
    </row>
    <row r="9774" spans="1:14" x14ac:dyDescent="0.25">
      <c r="A9774">
        <v>9773</v>
      </c>
      <c r="B9774">
        <v>4280</v>
      </c>
      <c r="C9774">
        <f>1/COUNTIF(B:B, B9774)</f>
        <v>1</v>
      </c>
      <c r="D9774" t="s">
        <v>26</v>
      </c>
      <c r="E9774">
        <v>1</v>
      </c>
      <c r="F9774" s="1">
        <v>42076</v>
      </c>
      <c r="G9774" s="1" t="str">
        <f t="shared" si="152"/>
        <v>Friday</v>
      </c>
      <c r="H9774" s="2">
        <v>0.82155092592592593</v>
      </c>
      <c r="I9774">
        <v>16</v>
      </c>
      <c r="J9774">
        <v>16</v>
      </c>
      <c r="K9774" t="s">
        <v>175</v>
      </c>
      <c r="L9774" t="s">
        <v>19</v>
      </c>
      <c r="M9774" t="s">
        <v>27</v>
      </c>
      <c r="N9774" t="s">
        <v>28</v>
      </c>
    </row>
    <row r="9775" spans="1:14" x14ac:dyDescent="0.25">
      <c r="A9775">
        <v>9774</v>
      </c>
      <c r="B9775">
        <v>4281</v>
      </c>
      <c r="C9775">
        <f>1/COUNTIF(B:B, B9775)</f>
        <v>1</v>
      </c>
      <c r="D9775" t="s">
        <v>144</v>
      </c>
      <c r="E9775">
        <v>1</v>
      </c>
      <c r="F9775" s="1">
        <v>42076</v>
      </c>
      <c r="G9775" s="1" t="str">
        <f t="shared" si="152"/>
        <v>Friday</v>
      </c>
      <c r="H9775" s="2">
        <v>0.82560185185185186</v>
      </c>
      <c r="I9775">
        <v>12.25</v>
      </c>
      <c r="J9775">
        <v>12.25</v>
      </c>
      <c r="K9775" t="s">
        <v>177</v>
      </c>
      <c r="L9775" t="s">
        <v>23</v>
      </c>
      <c r="M9775" t="s">
        <v>110</v>
      </c>
      <c r="N9775" t="s">
        <v>111</v>
      </c>
    </row>
    <row r="9776" spans="1:14" x14ac:dyDescent="0.25">
      <c r="A9776">
        <v>9775</v>
      </c>
      <c r="B9776">
        <v>4282</v>
      </c>
      <c r="C9776">
        <f>1/COUNTIF(B:B, B9776)</f>
        <v>0.5</v>
      </c>
      <c r="D9776" t="s">
        <v>141</v>
      </c>
      <c r="E9776">
        <v>1</v>
      </c>
      <c r="F9776" s="1">
        <v>42076</v>
      </c>
      <c r="G9776" s="1" t="str">
        <f t="shared" si="152"/>
        <v>Friday</v>
      </c>
      <c r="H9776" s="2">
        <v>0.82568287037037036</v>
      </c>
      <c r="I9776">
        <v>20.25</v>
      </c>
      <c r="J9776">
        <v>20.25</v>
      </c>
      <c r="K9776" t="s">
        <v>176</v>
      </c>
      <c r="L9776" t="s">
        <v>19</v>
      </c>
      <c r="M9776" t="s">
        <v>100</v>
      </c>
      <c r="N9776" t="s">
        <v>101</v>
      </c>
    </row>
    <row r="9777" spans="1:14" x14ac:dyDescent="0.25">
      <c r="A9777">
        <v>9776</v>
      </c>
      <c r="B9777">
        <v>4282</v>
      </c>
      <c r="C9777">
        <f>1/COUNTIF(B:B, B9777)</f>
        <v>0.5</v>
      </c>
      <c r="D9777" t="s">
        <v>29</v>
      </c>
      <c r="E9777">
        <v>1</v>
      </c>
      <c r="F9777" s="1">
        <v>42076</v>
      </c>
      <c r="G9777" s="1" t="str">
        <f t="shared" si="152"/>
        <v>Friday</v>
      </c>
      <c r="H9777" s="2">
        <v>0.82568287037037036</v>
      </c>
      <c r="I9777">
        <v>20.75</v>
      </c>
      <c r="J9777">
        <v>20.75</v>
      </c>
      <c r="K9777" t="s">
        <v>176</v>
      </c>
      <c r="L9777" t="s">
        <v>30</v>
      </c>
      <c r="M9777" t="s">
        <v>31</v>
      </c>
      <c r="N9777" t="s">
        <v>32</v>
      </c>
    </row>
    <row r="9778" spans="1:14" x14ac:dyDescent="0.25">
      <c r="A9778">
        <v>9777</v>
      </c>
      <c r="B9778">
        <v>4283</v>
      </c>
      <c r="C9778">
        <f>1/COUNTIF(B:B, B9778)</f>
        <v>0.5</v>
      </c>
      <c r="D9778" t="s">
        <v>95</v>
      </c>
      <c r="E9778">
        <v>1</v>
      </c>
      <c r="F9778" s="1">
        <v>42076</v>
      </c>
      <c r="G9778" s="1" t="str">
        <f t="shared" si="152"/>
        <v>Friday</v>
      </c>
      <c r="H9778" s="2">
        <v>0.83373842592592595</v>
      </c>
      <c r="I9778">
        <v>14.75</v>
      </c>
      <c r="J9778">
        <v>14.75</v>
      </c>
      <c r="K9778" t="s">
        <v>175</v>
      </c>
      <c r="L9778" t="s">
        <v>19</v>
      </c>
      <c r="M9778" t="s">
        <v>87</v>
      </c>
      <c r="N9778" t="s">
        <v>88</v>
      </c>
    </row>
    <row r="9779" spans="1:14" x14ac:dyDescent="0.25">
      <c r="A9779">
        <v>9778</v>
      </c>
      <c r="B9779">
        <v>4283</v>
      </c>
      <c r="C9779">
        <f>1/COUNTIF(B:B, B9779)</f>
        <v>0.5</v>
      </c>
      <c r="D9779" t="s">
        <v>11</v>
      </c>
      <c r="E9779">
        <v>1</v>
      </c>
      <c r="F9779" s="1">
        <v>42076</v>
      </c>
      <c r="G9779" s="1" t="str">
        <f t="shared" si="152"/>
        <v>Friday</v>
      </c>
      <c r="H9779" s="2">
        <v>0.83373842592592595</v>
      </c>
      <c r="I9779">
        <v>13.25</v>
      </c>
      <c r="J9779">
        <v>13.25</v>
      </c>
      <c r="K9779" t="s">
        <v>175</v>
      </c>
      <c r="L9779" t="s">
        <v>12</v>
      </c>
      <c r="M9779" t="s">
        <v>13</v>
      </c>
      <c r="N9779" t="s">
        <v>14</v>
      </c>
    </row>
    <row r="9780" spans="1:14" x14ac:dyDescent="0.25">
      <c r="A9780">
        <v>9779</v>
      </c>
      <c r="B9780">
        <v>4284</v>
      </c>
      <c r="C9780">
        <f>1/COUNTIF(B:B, B9780)</f>
        <v>0.5</v>
      </c>
      <c r="D9780" t="s">
        <v>37</v>
      </c>
      <c r="E9780">
        <v>1</v>
      </c>
      <c r="F9780" s="1">
        <v>42076</v>
      </c>
      <c r="G9780" s="1" t="str">
        <f t="shared" si="152"/>
        <v>Friday</v>
      </c>
      <c r="H9780" s="2">
        <v>0.83444444444444443</v>
      </c>
      <c r="I9780">
        <v>12.75</v>
      </c>
      <c r="J9780">
        <v>12.75</v>
      </c>
      <c r="K9780" t="s">
        <v>177</v>
      </c>
      <c r="L9780" t="s">
        <v>30</v>
      </c>
      <c r="M9780" t="s">
        <v>38</v>
      </c>
      <c r="N9780" t="s">
        <v>39</v>
      </c>
    </row>
    <row r="9781" spans="1:14" x14ac:dyDescent="0.25">
      <c r="A9781">
        <v>9780</v>
      </c>
      <c r="B9781">
        <v>4284</v>
      </c>
      <c r="C9781">
        <f>1/COUNTIF(B:B, B9781)</f>
        <v>0.5</v>
      </c>
      <c r="D9781" t="s">
        <v>29</v>
      </c>
      <c r="E9781">
        <v>1</v>
      </c>
      <c r="F9781" s="1">
        <v>42076</v>
      </c>
      <c r="G9781" s="1" t="str">
        <f t="shared" si="152"/>
        <v>Friday</v>
      </c>
      <c r="H9781" s="2">
        <v>0.83444444444444443</v>
      </c>
      <c r="I9781">
        <v>20.75</v>
      </c>
      <c r="J9781">
        <v>20.75</v>
      </c>
      <c r="K9781" t="s">
        <v>176</v>
      </c>
      <c r="L9781" t="s">
        <v>30</v>
      </c>
      <c r="M9781" t="s">
        <v>31</v>
      </c>
      <c r="N9781" t="s">
        <v>32</v>
      </c>
    </row>
    <row r="9782" spans="1:14" x14ac:dyDescent="0.25">
      <c r="A9782">
        <v>9781</v>
      </c>
      <c r="B9782">
        <v>4285</v>
      </c>
      <c r="C9782">
        <f>1/COUNTIF(B:B, B9782)</f>
        <v>0.25</v>
      </c>
      <c r="D9782" t="s">
        <v>15</v>
      </c>
      <c r="E9782">
        <v>1</v>
      </c>
      <c r="F9782" s="1">
        <v>42076</v>
      </c>
      <c r="G9782" s="1" t="str">
        <f t="shared" si="152"/>
        <v>Friday</v>
      </c>
      <c r="H9782" s="2">
        <v>0.83861111111111108</v>
      </c>
      <c r="I9782">
        <v>16</v>
      </c>
      <c r="J9782">
        <v>16</v>
      </c>
      <c r="K9782" t="s">
        <v>175</v>
      </c>
      <c r="L9782" t="s">
        <v>12</v>
      </c>
      <c r="M9782" t="s">
        <v>16</v>
      </c>
      <c r="N9782" t="s">
        <v>17</v>
      </c>
    </row>
    <row r="9783" spans="1:14" x14ac:dyDescent="0.25">
      <c r="A9783">
        <v>9782</v>
      </c>
      <c r="B9783">
        <v>4285</v>
      </c>
      <c r="C9783">
        <f>1/COUNTIF(B:B, B9783)</f>
        <v>0.25</v>
      </c>
      <c r="D9783" t="s">
        <v>50</v>
      </c>
      <c r="E9783">
        <v>1</v>
      </c>
      <c r="F9783" s="1">
        <v>42076</v>
      </c>
      <c r="G9783" s="1" t="str">
        <f t="shared" si="152"/>
        <v>Friday</v>
      </c>
      <c r="H9783" s="2">
        <v>0.83861111111111108</v>
      </c>
      <c r="I9783">
        <v>20.5</v>
      </c>
      <c r="J9783">
        <v>20.5</v>
      </c>
      <c r="K9783" t="s">
        <v>176</v>
      </c>
      <c r="L9783" t="s">
        <v>12</v>
      </c>
      <c r="M9783" t="s">
        <v>51</v>
      </c>
      <c r="N9783" t="s">
        <v>52</v>
      </c>
    </row>
    <row r="9784" spans="1:14" x14ac:dyDescent="0.25">
      <c r="A9784">
        <v>9783</v>
      </c>
      <c r="B9784">
        <v>4285</v>
      </c>
      <c r="C9784">
        <f>1/COUNTIF(B:B, B9784)</f>
        <v>0.25</v>
      </c>
      <c r="D9784" t="s">
        <v>129</v>
      </c>
      <c r="E9784">
        <v>1</v>
      </c>
      <c r="F9784" s="1">
        <v>42076</v>
      </c>
      <c r="G9784" s="1" t="str">
        <f t="shared" si="152"/>
        <v>Friday</v>
      </c>
      <c r="H9784" s="2">
        <v>0.83861111111111108</v>
      </c>
      <c r="I9784">
        <v>16.5</v>
      </c>
      <c r="J9784">
        <v>16.5</v>
      </c>
      <c r="K9784" t="s">
        <v>175</v>
      </c>
      <c r="L9784" t="s">
        <v>23</v>
      </c>
      <c r="M9784" t="s">
        <v>103</v>
      </c>
      <c r="N9784" t="s">
        <v>104</v>
      </c>
    </row>
    <row r="9785" spans="1:14" x14ac:dyDescent="0.25">
      <c r="A9785">
        <v>9784</v>
      </c>
      <c r="B9785">
        <v>4285</v>
      </c>
      <c r="C9785">
        <f>1/COUNTIF(B:B, B9785)</f>
        <v>0.25</v>
      </c>
      <c r="D9785" t="s">
        <v>132</v>
      </c>
      <c r="E9785">
        <v>1</v>
      </c>
      <c r="F9785" s="1">
        <v>42076</v>
      </c>
      <c r="G9785" s="1" t="str">
        <f t="shared" si="152"/>
        <v>Friday</v>
      </c>
      <c r="H9785" s="2">
        <v>0.83861111111111108</v>
      </c>
      <c r="I9785">
        <v>12.5</v>
      </c>
      <c r="J9785">
        <v>12.5</v>
      </c>
      <c r="K9785" t="s">
        <v>177</v>
      </c>
      <c r="L9785" t="s">
        <v>19</v>
      </c>
      <c r="M9785" t="s">
        <v>59</v>
      </c>
      <c r="N9785" t="s">
        <v>60</v>
      </c>
    </row>
    <row r="9786" spans="1:14" x14ac:dyDescent="0.25">
      <c r="A9786">
        <v>9785</v>
      </c>
      <c r="B9786">
        <v>4286</v>
      </c>
      <c r="C9786">
        <f>1/COUNTIF(B:B, B9786)</f>
        <v>1</v>
      </c>
      <c r="D9786" t="s">
        <v>58</v>
      </c>
      <c r="E9786">
        <v>1</v>
      </c>
      <c r="F9786" s="1">
        <v>42076</v>
      </c>
      <c r="G9786" s="1" t="str">
        <f t="shared" si="152"/>
        <v>Friday</v>
      </c>
      <c r="H9786" s="2">
        <v>0.83983796296296298</v>
      </c>
      <c r="I9786">
        <v>20.75</v>
      </c>
      <c r="J9786">
        <v>20.75</v>
      </c>
      <c r="K9786" t="s">
        <v>176</v>
      </c>
      <c r="L9786" t="s">
        <v>19</v>
      </c>
      <c r="M9786" t="s">
        <v>59</v>
      </c>
      <c r="N9786" t="s">
        <v>60</v>
      </c>
    </row>
    <row r="9787" spans="1:14" x14ac:dyDescent="0.25">
      <c r="A9787">
        <v>9786</v>
      </c>
      <c r="B9787">
        <v>4287</v>
      </c>
      <c r="C9787">
        <f>1/COUNTIF(B:B, B9787)</f>
        <v>0.5</v>
      </c>
      <c r="D9787" t="s">
        <v>80</v>
      </c>
      <c r="E9787">
        <v>1</v>
      </c>
      <c r="F9787" s="1">
        <v>42076</v>
      </c>
      <c r="G9787" s="1" t="str">
        <f t="shared" si="152"/>
        <v>Friday</v>
      </c>
      <c r="H9787" s="2">
        <v>0.84888888888888892</v>
      </c>
      <c r="I9787">
        <v>12</v>
      </c>
      <c r="J9787">
        <v>12</v>
      </c>
      <c r="K9787" t="s">
        <v>177</v>
      </c>
      <c r="L9787" t="s">
        <v>12</v>
      </c>
      <c r="M9787" t="s">
        <v>81</v>
      </c>
      <c r="N9787" t="s">
        <v>82</v>
      </c>
    </row>
    <row r="9788" spans="1:14" x14ac:dyDescent="0.25">
      <c r="A9788">
        <v>9787</v>
      </c>
      <c r="B9788">
        <v>4287</v>
      </c>
      <c r="C9788">
        <f>1/COUNTIF(B:B, B9788)</f>
        <v>0.5</v>
      </c>
      <c r="D9788" t="s">
        <v>11</v>
      </c>
      <c r="E9788">
        <v>1</v>
      </c>
      <c r="F9788" s="1">
        <v>42076</v>
      </c>
      <c r="G9788" s="1" t="str">
        <f t="shared" si="152"/>
        <v>Friday</v>
      </c>
      <c r="H9788" s="2">
        <v>0.84888888888888892</v>
      </c>
      <c r="I9788">
        <v>13.25</v>
      </c>
      <c r="J9788">
        <v>13.25</v>
      </c>
      <c r="K9788" t="s">
        <v>175</v>
      </c>
      <c r="L9788" t="s">
        <v>12</v>
      </c>
      <c r="M9788" t="s">
        <v>13</v>
      </c>
      <c r="N9788" t="s">
        <v>14</v>
      </c>
    </row>
    <row r="9789" spans="1:14" x14ac:dyDescent="0.25">
      <c r="A9789">
        <v>9788</v>
      </c>
      <c r="B9789">
        <v>4288</v>
      </c>
      <c r="C9789">
        <f>1/COUNTIF(B:B, B9789)</f>
        <v>0.33333333333333331</v>
      </c>
      <c r="D9789" t="s">
        <v>80</v>
      </c>
      <c r="E9789">
        <v>1</v>
      </c>
      <c r="F9789" s="1">
        <v>42076</v>
      </c>
      <c r="G9789" s="1" t="str">
        <f t="shared" si="152"/>
        <v>Friday</v>
      </c>
      <c r="H9789" s="2">
        <v>0.85649305555555555</v>
      </c>
      <c r="I9789">
        <v>12</v>
      </c>
      <c r="J9789">
        <v>12</v>
      </c>
      <c r="K9789" t="s">
        <v>177</v>
      </c>
      <c r="L9789" t="s">
        <v>12</v>
      </c>
      <c r="M9789" t="s">
        <v>81</v>
      </c>
      <c r="N9789" t="s">
        <v>82</v>
      </c>
    </row>
    <row r="9790" spans="1:14" x14ac:dyDescent="0.25">
      <c r="A9790">
        <v>9789</v>
      </c>
      <c r="B9790">
        <v>4288</v>
      </c>
      <c r="C9790">
        <f>1/COUNTIF(B:B, B9790)</f>
        <v>0.33333333333333331</v>
      </c>
      <c r="D9790" t="s">
        <v>148</v>
      </c>
      <c r="E9790">
        <v>1</v>
      </c>
      <c r="F9790" s="1">
        <v>42076</v>
      </c>
      <c r="G9790" s="1" t="str">
        <f t="shared" si="152"/>
        <v>Friday</v>
      </c>
      <c r="H9790" s="2">
        <v>0.85649305555555555</v>
      </c>
      <c r="I9790">
        <v>21</v>
      </c>
      <c r="J9790">
        <v>21</v>
      </c>
      <c r="K9790" t="s">
        <v>176</v>
      </c>
      <c r="L9790" t="s">
        <v>19</v>
      </c>
      <c r="M9790" t="s">
        <v>97</v>
      </c>
      <c r="N9790" t="s">
        <v>98</v>
      </c>
    </row>
    <row r="9791" spans="1:14" x14ac:dyDescent="0.25">
      <c r="A9791">
        <v>9790</v>
      </c>
      <c r="B9791">
        <v>4288</v>
      </c>
      <c r="C9791">
        <f>1/COUNTIF(B:B, B9791)</f>
        <v>0.33333333333333331</v>
      </c>
      <c r="D9791" t="s">
        <v>132</v>
      </c>
      <c r="E9791">
        <v>1</v>
      </c>
      <c r="F9791" s="1">
        <v>42076</v>
      </c>
      <c r="G9791" s="1" t="str">
        <f t="shared" si="152"/>
        <v>Friday</v>
      </c>
      <c r="H9791" s="2">
        <v>0.85649305555555555</v>
      </c>
      <c r="I9791">
        <v>12.5</v>
      </c>
      <c r="J9791">
        <v>12.5</v>
      </c>
      <c r="K9791" t="s">
        <v>177</v>
      </c>
      <c r="L9791" t="s">
        <v>19</v>
      </c>
      <c r="M9791" t="s">
        <v>59</v>
      </c>
      <c r="N9791" t="s">
        <v>60</v>
      </c>
    </row>
    <row r="9792" spans="1:14" x14ac:dyDescent="0.25">
      <c r="A9792">
        <v>9791</v>
      </c>
      <c r="B9792">
        <v>4289</v>
      </c>
      <c r="C9792">
        <f>1/COUNTIF(B:B, B9792)</f>
        <v>0.33333333333333331</v>
      </c>
      <c r="D9792" t="s">
        <v>18</v>
      </c>
      <c r="E9792">
        <v>1</v>
      </c>
      <c r="F9792" s="1">
        <v>42076</v>
      </c>
      <c r="G9792" s="1" t="str">
        <f t="shared" si="152"/>
        <v>Friday</v>
      </c>
      <c r="H9792" s="2">
        <v>0.86627314814814815</v>
      </c>
      <c r="I9792">
        <v>18.5</v>
      </c>
      <c r="J9792">
        <v>18.5</v>
      </c>
      <c r="K9792" t="s">
        <v>176</v>
      </c>
      <c r="L9792" t="s">
        <v>19</v>
      </c>
      <c r="M9792" t="s">
        <v>20</v>
      </c>
      <c r="N9792" t="s">
        <v>21</v>
      </c>
    </row>
    <row r="9793" spans="1:14" x14ac:dyDescent="0.25">
      <c r="A9793">
        <v>9792</v>
      </c>
      <c r="B9793">
        <v>4289</v>
      </c>
      <c r="C9793">
        <f>1/COUNTIF(B:B, B9793)</f>
        <v>0.33333333333333331</v>
      </c>
      <c r="D9793" t="s">
        <v>33</v>
      </c>
      <c r="E9793">
        <v>1</v>
      </c>
      <c r="F9793" s="1">
        <v>42076</v>
      </c>
      <c r="G9793" s="1" t="str">
        <f t="shared" si="152"/>
        <v>Friday</v>
      </c>
      <c r="H9793" s="2">
        <v>0.86627314814814815</v>
      </c>
      <c r="I9793">
        <v>16.5</v>
      </c>
      <c r="J9793">
        <v>16.5</v>
      </c>
      <c r="K9793" t="s">
        <v>175</v>
      </c>
      <c r="L9793" t="s">
        <v>23</v>
      </c>
      <c r="M9793" t="s">
        <v>24</v>
      </c>
      <c r="N9793" t="s">
        <v>25</v>
      </c>
    </row>
    <row r="9794" spans="1:14" x14ac:dyDescent="0.25">
      <c r="A9794">
        <v>9793</v>
      </c>
      <c r="B9794">
        <v>4289</v>
      </c>
      <c r="C9794">
        <f>1/COUNTIF(B:B, B9794)</f>
        <v>0.33333333333333331</v>
      </c>
      <c r="D9794" t="s">
        <v>65</v>
      </c>
      <c r="E9794">
        <v>1</v>
      </c>
      <c r="F9794" s="1">
        <v>42076</v>
      </c>
      <c r="G9794" s="1" t="str">
        <f t="shared" ref="G9794:G9857" si="153">TEXT(F9794,"dddd")</f>
        <v>Friday</v>
      </c>
      <c r="H9794" s="2">
        <v>0.86627314814814815</v>
      </c>
      <c r="I9794">
        <v>20.75</v>
      </c>
      <c r="J9794">
        <v>20.75</v>
      </c>
      <c r="K9794" t="s">
        <v>176</v>
      </c>
      <c r="L9794" t="s">
        <v>30</v>
      </c>
      <c r="M9794" t="s">
        <v>66</v>
      </c>
      <c r="N9794" t="s">
        <v>67</v>
      </c>
    </row>
    <row r="9795" spans="1:14" x14ac:dyDescent="0.25">
      <c r="A9795">
        <v>9794</v>
      </c>
      <c r="B9795">
        <v>4290</v>
      </c>
      <c r="C9795">
        <f>1/COUNTIF(B:B, B9795)</f>
        <v>0.33333333333333331</v>
      </c>
      <c r="D9795" t="s">
        <v>115</v>
      </c>
      <c r="E9795">
        <v>1</v>
      </c>
      <c r="F9795" s="1">
        <v>42076</v>
      </c>
      <c r="G9795" s="1" t="str">
        <f t="shared" si="153"/>
        <v>Friday</v>
      </c>
      <c r="H9795" s="2">
        <v>0.86912037037037038</v>
      </c>
      <c r="I9795">
        <v>12.5</v>
      </c>
      <c r="J9795">
        <v>12.5</v>
      </c>
      <c r="K9795" t="s">
        <v>175</v>
      </c>
      <c r="L9795" t="s">
        <v>12</v>
      </c>
      <c r="M9795" t="s">
        <v>74</v>
      </c>
      <c r="N9795" t="s">
        <v>75</v>
      </c>
    </row>
    <row r="9796" spans="1:14" x14ac:dyDescent="0.25">
      <c r="A9796">
        <v>9795</v>
      </c>
      <c r="B9796">
        <v>4290</v>
      </c>
      <c r="C9796">
        <f>1/COUNTIF(B:B, B9796)</f>
        <v>0.33333333333333331</v>
      </c>
      <c r="D9796" t="s">
        <v>153</v>
      </c>
      <c r="E9796">
        <v>1</v>
      </c>
      <c r="F9796" s="1">
        <v>42076</v>
      </c>
      <c r="G9796" s="1" t="str">
        <f t="shared" si="153"/>
        <v>Friday</v>
      </c>
      <c r="H9796" s="2">
        <v>0.86912037037037038</v>
      </c>
      <c r="I9796">
        <v>16.5</v>
      </c>
      <c r="J9796">
        <v>16.5</v>
      </c>
      <c r="K9796" t="s">
        <v>175</v>
      </c>
      <c r="L9796" t="s">
        <v>23</v>
      </c>
      <c r="M9796" t="s">
        <v>56</v>
      </c>
      <c r="N9796" t="s">
        <v>57</v>
      </c>
    </row>
    <row r="9797" spans="1:14" x14ac:dyDescent="0.25">
      <c r="A9797">
        <v>9796</v>
      </c>
      <c r="B9797">
        <v>4290</v>
      </c>
      <c r="C9797">
        <f>1/COUNTIF(B:B, B9797)</f>
        <v>0.33333333333333331</v>
      </c>
      <c r="D9797" t="s">
        <v>105</v>
      </c>
      <c r="E9797">
        <v>1</v>
      </c>
      <c r="F9797" s="1">
        <v>42076</v>
      </c>
      <c r="G9797" s="1" t="str">
        <f t="shared" si="153"/>
        <v>Friday</v>
      </c>
      <c r="H9797" s="2">
        <v>0.86912037037037038</v>
      </c>
      <c r="I9797">
        <v>20.25</v>
      </c>
      <c r="J9797">
        <v>20.25</v>
      </c>
      <c r="K9797" t="s">
        <v>176</v>
      </c>
      <c r="L9797" t="s">
        <v>19</v>
      </c>
      <c r="M9797" t="s">
        <v>106</v>
      </c>
      <c r="N9797" t="s">
        <v>107</v>
      </c>
    </row>
    <row r="9798" spans="1:14" x14ac:dyDescent="0.25">
      <c r="A9798">
        <v>9797</v>
      </c>
      <c r="B9798">
        <v>4291</v>
      </c>
      <c r="C9798">
        <f>1/COUNTIF(B:B, B9798)</f>
        <v>0.5</v>
      </c>
      <c r="D9798" t="s">
        <v>47</v>
      </c>
      <c r="E9798">
        <v>1</v>
      </c>
      <c r="F9798" s="1">
        <v>42076</v>
      </c>
      <c r="G9798" s="1" t="str">
        <f t="shared" si="153"/>
        <v>Friday</v>
      </c>
      <c r="H9798" s="2">
        <v>0.87451388888888892</v>
      </c>
      <c r="I9798">
        <v>12</v>
      </c>
      <c r="J9798">
        <v>12</v>
      </c>
      <c r="K9798" t="s">
        <v>177</v>
      </c>
      <c r="L9798" t="s">
        <v>19</v>
      </c>
      <c r="M9798" t="s">
        <v>48</v>
      </c>
      <c r="N9798" t="s">
        <v>49</v>
      </c>
    </row>
    <row r="9799" spans="1:14" x14ac:dyDescent="0.25">
      <c r="A9799">
        <v>9798</v>
      </c>
      <c r="B9799">
        <v>4291</v>
      </c>
      <c r="C9799">
        <f>1/COUNTIF(B:B, B9799)</f>
        <v>0.5</v>
      </c>
      <c r="D9799" t="s">
        <v>40</v>
      </c>
      <c r="E9799">
        <v>1</v>
      </c>
      <c r="F9799" s="1">
        <v>42076</v>
      </c>
      <c r="G9799" s="1" t="str">
        <f t="shared" si="153"/>
        <v>Friday</v>
      </c>
      <c r="H9799" s="2">
        <v>0.87451388888888892</v>
      </c>
      <c r="I9799">
        <v>12</v>
      </c>
      <c r="J9799">
        <v>12</v>
      </c>
      <c r="K9799" t="s">
        <v>177</v>
      </c>
      <c r="L9799" t="s">
        <v>12</v>
      </c>
      <c r="M9799" t="s">
        <v>41</v>
      </c>
      <c r="N9799" t="s">
        <v>42</v>
      </c>
    </row>
    <row r="9800" spans="1:14" x14ac:dyDescent="0.25">
      <c r="A9800">
        <v>9799</v>
      </c>
      <c r="B9800">
        <v>4292</v>
      </c>
      <c r="C9800">
        <f>1/COUNTIF(B:B, B9800)</f>
        <v>0.25</v>
      </c>
      <c r="D9800" t="s">
        <v>115</v>
      </c>
      <c r="E9800">
        <v>1</v>
      </c>
      <c r="F9800" s="1">
        <v>42076</v>
      </c>
      <c r="G9800" s="1" t="str">
        <f t="shared" si="153"/>
        <v>Friday</v>
      </c>
      <c r="H9800" s="2">
        <v>0.87700231481481483</v>
      </c>
      <c r="I9800">
        <v>12.5</v>
      </c>
      <c r="J9800">
        <v>12.5</v>
      </c>
      <c r="K9800" t="s">
        <v>175</v>
      </c>
      <c r="L9800" t="s">
        <v>12</v>
      </c>
      <c r="M9800" t="s">
        <v>74</v>
      </c>
      <c r="N9800" t="s">
        <v>75</v>
      </c>
    </row>
    <row r="9801" spans="1:14" x14ac:dyDescent="0.25">
      <c r="A9801">
        <v>9800</v>
      </c>
      <c r="B9801">
        <v>4292</v>
      </c>
      <c r="C9801">
        <f>1/COUNTIF(B:B, B9801)</f>
        <v>0.25</v>
      </c>
      <c r="D9801" t="s">
        <v>152</v>
      </c>
      <c r="E9801">
        <v>1</v>
      </c>
      <c r="F9801" s="1">
        <v>42076</v>
      </c>
      <c r="G9801" s="1" t="str">
        <f t="shared" si="153"/>
        <v>Friday</v>
      </c>
      <c r="H9801" s="2">
        <v>0.87700231481481483</v>
      </c>
      <c r="I9801">
        <v>12</v>
      </c>
      <c r="J9801">
        <v>12</v>
      </c>
      <c r="K9801" t="s">
        <v>177</v>
      </c>
      <c r="L9801" t="s">
        <v>19</v>
      </c>
      <c r="M9801" t="s">
        <v>106</v>
      </c>
      <c r="N9801" t="s">
        <v>107</v>
      </c>
    </row>
    <row r="9802" spans="1:14" x14ac:dyDescent="0.25">
      <c r="A9802">
        <v>9801</v>
      </c>
      <c r="B9802">
        <v>4292</v>
      </c>
      <c r="C9802">
        <f>1/COUNTIF(B:B, B9802)</f>
        <v>0.25</v>
      </c>
      <c r="D9802" t="s">
        <v>146</v>
      </c>
      <c r="E9802">
        <v>1</v>
      </c>
      <c r="F9802" s="1">
        <v>42076</v>
      </c>
      <c r="G9802" s="1" t="str">
        <f t="shared" si="153"/>
        <v>Friday</v>
      </c>
      <c r="H9802" s="2">
        <v>0.87700231481481483</v>
      </c>
      <c r="I9802">
        <v>12.75</v>
      </c>
      <c r="J9802">
        <v>12.75</v>
      </c>
      <c r="K9802" t="s">
        <v>177</v>
      </c>
      <c r="L9802" t="s">
        <v>30</v>
      </c>
      <c r="M9802" t="s">
        <v>31</v>
      </c>
      <c r="N9802" t="s">
        <v>32</v>
      </c>
    </row>
    <row r="9803" spans="1:14" x14ac:dyDescent="0.25">
      <c r="A9803">
        <v>9802</v>
      </c>
      <c r="B9803">
        <v>4292</v>
      </c>
      <c r="C9803">
        <f>1/COUNTIF(B:B, B9803)</f>
        <v>0.25</v>
      </c>
      <c r="D9803" t="s">
        <v>136</v>
      </c>
      <c r="E9803">
        <v>1</v>
      </c>
      <c r="F9803" s="1">
        <v>42076</v>
      </c>
      <c r="G9803" s="1" t="str">
        <f t="shared" si="153"/>
        <v>Friday</v>
      </c>
      <c r="H9803" s="2">
        <v>0.87700231481481483</v>
      </c>
      <c r="I9803">
        <v>25.5</v>
      </c>
      <c r="J9803">
        <v>25.5</v>
      </c>
      <c r="K9803" t="s">
        <v>178</v>
      </c>
      <c r="L9803" t="s">
        <v>12</v>
      </c>
      <c r="M9803" t="s">
        <v>41</v>
      </c>
      <c r="N9803" t="s">
        <v>42</v>
      </c>
    </row>
    <row r="9804" spans="1:14" x14ac:dyDescent="0.25">
      <c r="A9804">
        <v>9803</v>
      </c>
      <c r="B9804">
        <v>4293</v>
      </c>
      <c r="C9804">
        <f>1/COUNTIF(B:B, B9804)</f>
        <v>1</v>
      </c>
      <c r="D9804" t="s">
        <v>50</v>
      </c>
      <c r="E9804">
        <v>1</v>
      </c>
      <c r="F9804" s="1">
        <v>42076</v>
      </c>
      <c r="G9804" s="1" t="str">
        <f t="shared" si="153"/>
        <v>Friday</v>
      </c>
      <c r="H9804" s="2">
        <v>0.88366898148148143</v>
      </c>
      <c r="I9804">
        <v>20.5</v>
      </c>
      <c r="J9804">
        <v>20.5</v>
      </c>
      <c r="K9804" t="s">
        <v>176</v>
      </c>
      <c r="L9804" t="s">
        <v>12</v>
      </c>
      <c r="M9804" t="s">
        <v>51</v>
      </c>
      <c r="N9804" t="s">
        <v>52</v>
      </c>
    </row>
    <row r="9805" spans="1:14" x14ac:dyDescent="0.25">
      <c r="A9805">
        <v>9804</v>
      </c>
      <c r="B9805">
        <v>4294</v>
      </c>
      <c r="C9805">
        <f>1/COUNTIF(B:B, B9805)</f>
        <v>0.5</v>
      </c>
      <c r="D9805" t="s">
        <v>37</v>
      </c>
      <c r="E9805">
        <v>1</v>
      </c>
      <c r="F9805" s="1">
        <v>42076</v>
      </c>
      <c r="G9805" s="1" t="str">
        <f t="shared" si="153"/>
        <v>Friday</v>
      </c>
      <c r="H9805" s="2">
        <v>0.88526620370370368</v>
      </c>
      <c r="I9805">
        <v>12.75</v>
      </c>
      <c r="J9805">
        <v>12.75</v>
      </c>
      <c r="K9805" t="s">
        <v>177</v>
      </c>
      <c r="L9805" t="s">
        <v>30</v>
      </c>
      <c r="M9805" t="s">
        <v>38</v>
      </c>
      <c r="N9805" t="s">
        <v>39</v>
      </c>
    </row>
    <row r="9806" spans="1:14" x14ac:dyDescent="0.25">
      <c r="A9806">
        <v>9805</v>
      </c>
      <c r="B9806">
        <v>4294</v>
      </c>
      <c r="C9806">
        <f>1/COUNTIF(B:B, B9806)</f>
        <v>0.5</v>
      </c>
      <c r="D9806" t="s">
        <v>105</v>
      </c>
      <c r="E9806">
        <v>1</v>
      </c>
      <c r="F9806" s="1">
        <v>42076</v>
      </c>
      <c r="G9806" s="1" t="str">
        <f t="shared" si="153"/>
        <v>Friday</v>
      </c>
      <c r="H9806" s="2">
        <v>0.88526620370370368</v>
      </c>
      <c r="I9806">
        <v>20.25</v>
      </c>
      <c r="J9806">
        <v>20.25</v>
      </c>
      <c r="K9806" t="s">
        <v>176</v>
      </c>
      <c r="L9806" t="s">
        <v>19</v>
      </c>
      <c r="M9806" t="s">
        <v>106</v>
      </c>
      <c r="N9806" t="s">
        <v>107</v>
      </c>
    </row>
    <row r="9807" spans="1:14" x14ac:dyDescent="0.25">
      <c r="A9807">
        <v>9806</v>
      </c>
      <c r="B9807">
        <v>4295</v>
      </c>
      <c r="C9807">
        <f>1/COUNTIF(B:B, B9807)</f>
        <v>0.25</v>
      </c>
      <c r="D9807" t="s">
        <v>80</v>
      </c>
      <c r="E9807">
        <v>1</v>
      </c>
      <c r="F9807" s="1">
        <v>42076</v>
      </c>
      <c r="G9807" s="1" t="str">
        <f t="shared" si="153"/>
        <v>Friday</v>
      </c>
      <c r="H9807" s="2">
        <v>0.89679398148148148</v>
      </c>
      <c r="I9807">
        <v>12</v>
      </c>
      <c r="J9807">
        <v>12</v>
      </c>
      <c r="K9807" t="s">
        <v>177</v>
      </c>
      <c r="L9807" t="s">
        <v>12</v>
      </c>
      <c r="M9807" t="s">
        <v>81</v>
      </c>
      <c r="N9807" t="s">
        <v>82</v>
      </c>
    </row>
    <row r="9808" spans="1:14" x14ac:dyDescent="0.25">
      <c r="A9808">
        <v>9807</v>
      </c>
      <c r="B9808">
        <v>4295</v>
      </c>
      <c r="C9808">
        <f>1/COUNTIF(B:B, B9808)</f>
        <v>0.25</v>
      </c>
      <c r="D9808" t="s">
        <v>86</v>
      </c>
      <c r="E9808">
        <v>1</v>
      </c>
      <c r="F9808" s="1">
        <v>42076</v>
      </c>
      <c r="G9808" s="1" t="str">
        <f t="shared" si="153"/>
        <v>Friday</v>
      </c>
      <c r="H9808" s="2">
        <v>0.89679398148148148</v>
      </c>
      <c r="I9808">
        <v>17.950000762939453</v>
      </c>
      <c r="J9808">
        <v>17.950000762939453</v>
      </c>
      <c r="K9808" t="s">
        <v>176</v>
      </c>
      <c r="L9808" t="s">
        <v>19</v>
      </c>
      <c r="M9808" t="s">
        <v>87</v>
      </c>
      <c r="N9808" t="s">
        <v>88</v>
      </c>
    </row>
    <row r="9809" spans="1:14" x14ac:dyDescent="0.25">
      <c r="A9809">
        <v>9808</v>
      </c>
      <c r="B9809">
        <v>4295</v>
      </c>
      <c r="C9809">
        <f>1/COUNTIF(B:B, B9809)</f>
        <v>0.25</v>
      </c>
      <c r="D9809" t="s">
        <v>73</v>
      </c>
      <c r="E9809">
        <v>1</v>
      </c>
      <c r="F9809" s="1">
        <v>42076</v>
      </c>
      <c r="G9809" s="1" t="str">
        <f t="shared" si="153"/>
        <v>Friday</v>
      </c>
      <c r="H9809" s="2">
        <v>0.89679398148148148</v>
      </c>
      <c r="I9809">
        <v>15.25</v>
      </c>
      <c r="J9809">
        <v>15.25</v>
      </c>
      <c r="K9809" t="s">
        <v>176</v>
      </c>
      <c r="L9809" t="s">
        <v>12</v>
      </c>
      <c r="M9809" t="s">
        <v>74</v>
      </c>
      <c r="N9809" t="s">
        <v>75</v>
      </c>
    </row>
    <row r="9810" spans="1:14" x14ac:dyDescent="0.25">
      <c r="A9810">
        <v>9809</v>
      </c>
      <c r="B9810">
        <v>4295</v>
      </c>
      <c r="C9810">
        <f>1/COUNTIF(B:B, B9810)</f>
        <v>0.25</v>
      </c>
      <c r="D9810" t="s">
        <v>157</v>
      </c>
      <c r="E9810">
        <v>1</v>
      </c>
      <c r="F9810" s="1">
        <v>42076</v>
      </c>
      <c r="G9810" s="1" t="str">
        <f t="shared" si="153"/>
        <v>Friday</v>
      </c>
      <c r="H9810" s="2">
        <v>0.89679398148148148</v>
      </c>
      <c r="I9810">
        <v>16</v>
      </c>
      <c r="J9810">
        <v>16</v>
      </c>
      <c r="K9810" t="s">
        <v>175</v>
      </c>
      <c r="L9810" t="s">
        <v>19</v>
      </c>
      <c r="M9810" t="s">
        <v>106</v>
      </c>
      <c r="N9810" t="s">
        <v>107</v>
      </c>
    </row>
    <row r="9811" spans="1:14" x14ac:dyDescent="0.25">
      <c r="A9811">
        <v>9810</v>
      </c>
      <c r="B9811">
        <v>4296</v>
      </c>
      <c r="C9811">
        <f>1/COUNTIF(B:B, B9811)</f>
        <v>1</v>
      </c>
      <c r="D9811" t="s">
        <v>147</v>
      </c>
      <c r="E9811">
        <v>1</v>
      </c>
      <c r="F9811" s="1">
        <v>42076</v>
      </c>
      <c r="G9811" s="1" t="str">
        <f t="shared" si="153"/>
        <v>Friday</v>
      </c>
      <c r="H9811" s="2">
        <v>0.90871527777777783</v>
      </c>
      <c r="I9811">
        <v>20.75</v>
      </c>
      <c r="J9811">
        <v>20.75</v>
      </c>
      <c r="K9811" t="s">
        <v>176</v>
      </c>
      <c r="L9811" t="s">
        <v>23</v>
      </c>
      <c r="M9811" t="s">
        <v>44</v>
      </c>
      <c r="N9811" t="s">
        <v>45</v>
      </c>
    </row>
    <row r="9812" spans="1:14" x14ac:dyDescent="0.25">
      <c r="A9812">
        <v>9811</v>
      </c>
      <c r="B9812">
        <v>4297</v>
      </c>
      <c r="C9812">
        <f>1/COUNTIF(B:B, B9812)</f>
        <v>0.25</v>
      </c>
      <c r="D9812" t="s">
        <v>37</v>
      </c>
      <c r="E9812">
        <v>1</v>
      </c>
      <c r="F9812" s="1">
        <v>42076</v>
      </c>
      <c r="G9812" s="1" t="str">
        <f t="shared" si="153"/>
        <v>Friday</v>
      </c>
      <c r="H9812" s="2">
        <v>0.92107638888888888</v>
      </c>
      <c r="I9812">
        <v>12.75</v>
      </c>
      <c r="J9812">
        <v>12.75</v>
      </c>
      <c r="K9812" t="s">
        <v>177</v>
      </c>
      <c r="L9812" t="s">
        <v>30</v>
      </c>
      <c r="M9812" t="s">
        <v>38</v>
      </c>
      <c r="N9812" t="s">
        <v>39</v>
      </c>
    </row>
    <row r="9813" spans="1:14" x14ac:dyDescent="0.25">
      <c r="A9813">
        <v>9812</v>
      </c>
      <c r="B9813">
        <v>4297</v>
      </c>
      <c r="C9813">
        <f>1/COUNTIF(B:B, B9813)</f>
        <v>0.25</v>
      </c>
      <c r="D9813" t="s">
        <v>76</v>
      </c>
      <c r="E9813">
        <v>1</v>
      </c>
      <c r="F9813" s="1">
        <v>42076</v>
      </c>
      <c r="G9813" s="1" t="str">
        <f t="shared" si="153"/>
        <v>Friday</v>
      </c>
      <c r="H9813" s="2">
        <v>0.92107638888888888</v>
      </c>
      <c r="I9813">
        <v>12.75</v>
      </c>
      <c r="J9813">
        <v>12.75</v>
      </c>
      <c r="K9813" t="s">
        <v>177</v>
      </c>
      <c r="L9813" t="s">
        <v>30</v>
      </c>
      <c r="M9813" t="s">
        <v>70</v>
      </c>
      <c r="N9813" t="s">
        <v>71</v>
      </c>
    </row>
    <row r="9814" spans="1:14" x14ac:dyDescent="0.25">
      <c r="A9814">
        <v>9813</v>
      </c>
      <c r="B9814">
        <v>4297</v>
      </c>
      <c r="C9814">
        <f>1/COUNTIF(B:B, B9814)</f>
        <v>0.25</v>
      </c>
      <c r="D9814" t="s">
        <v>163</v>
      </c>
      <c r="E9814">
        <v>1</v>
      </c>
      <c r="F9814" s="1">
        <v>42076</v>
      </c>
      <c r="G9814" s="1" t="str">
        <f t="shared" si="153"/>
        <v>Friday</v>
      </c>
      <c r="H9814" s="2">
        <v>0.92107638888888888</v>
      </c>
      <c r="I9814">
        <v>20.75</v>
      </c>
      <c r="J9814">
        <v>20.75</v>
      </c>
      <c r="K9814" t="s">
        <v>176</v>
      </c>
      <c r="L9814" t="s">
        <v>30</v>
      </c>
      <c r="M9814" t="s">
        <v>120</v>
      </c>
      <c r="N9814" t="s">
        <v>121</v>
      </c>
    </row>
    <row r="9815" spans="1:14" x14ac:dyDescent="0.25">
      <c r="A9815">
        <v>9814</v>
      </c>
      <c r="B9815">
        <v>4297</v>
      </c>
      <c r="C9815">
        <f>1/COUNTIF(B:B, B9815)</f>
        <v>0.25</v>
      </c>
      <c r="D9815" t="s">
        <v>152</v>
      </c>
      <c r="E9815">
        <v>1</v>
      </c>
      <c r="F9815" s="1">
        <v>42076</v>
      </c>
      <c r="G9815" s="1" t="str">
        <f t="shared" si="153"/>
        <v>Friday</v>
      </c>
      <c r="H9815" s="2">
        <v>0.92107638888888888</v>
      </c>
      <c r="I9815">
        <v>12</v>
      </c>
      <c r="J9815">
        <v>12</v>
      </c>
      <c r="K9815" t="s">
        <v>177</v>
      </c>
      <c r="L9815" t="s">
        <v>19</v>
      </c>
      <c r="M9815" t="s">
        <v>106</v>
      </c>
      <c r="N9815" t="s">
        <v>107</v>
      </c>
    </row>
    <row r="9816" spans="1:14" x14ac:dyDescent="0.25">
      <c r="A9816">
        <v>9815</v>
      </c>
      <c r="B9816">
        <v>4298</v>
      </c>
      <c r="C9816">
        <f>1/COUNTIF(B:B, B9816)</f>
        <v>0.5</v>
      </c>
      <c r="D9816" t="s">
        <v>135</v>
      </c>
      <c r="E9816">
        <v>1</v>
      </c>
      <c r="F9816" s="1">
        <v>42076</v>
      </c>
      <c r="G9816" s="1" t="str">
        <f t="shared" si="153"/>
        <v>Friday</v>
      </c>
      <c r="H9816" s="2">
        <v>0.92936342592592591</v>
      </c>
      <c r="I9816">
        <v>16.75</v>
      </c>
      <c r="J9816">
        <v>16.75</v>
      </c>
      <c r="K9816" t="s">
        <v>175</v>
      </c>
      <c r="L9816" t="s">
        <v>30</v>
      </c>
      <c r="M9816" t="s">
        <v>78</v>
      </c>
      <c r="N9816" t="s">
        <v>79</v>
      </c>
    </row>
    <row r="9817" spans="1:14" x14ac:dyDescent="0.25">
      <c r="A9817">
        <v>9816</v>
      </c>
      <c r="B9817">
        <v>4298</v>
      </c>
      <c r="C9817">
        <f>1/COUNTIF(B:B, B9817)</f>
        <v>0.5</v>
      </c>
      <c r="D9817" t="s">
        <v>50</v>
      </c>
      <c r="E9817">
        <v>1</v>
      </c>
      <c r="F9817" s="1">
        <v>42076</v>
      </c>
      <c r="G9817" s="1" t="str">
        <f t="shared" si="153"/>
        <v>Friday</v>
      </c>
      <c r="H9817" s="2">
        <v>0.92936342592592591</v>
      </c>
      <c r="I9817">
        <v>20.5</v>
      </c>
      <c r="J9817">
        <v>20.5</v>
      </c>
      <c r="K9817" t="s">
        <v>176</v>
      </c>
      <c r="L9817" t="s">
        <v>12</v>
      </c>
      <c r="M9817" t="s">
        <v>51</v>
      </c>
      <c r="N9817" t="s">
        <v>52</v>
      </c>
    </row>
    <row r="9818" spans="1:14" x14ac:dyDescent="0.25">
      <c r="A9818">
        <v>9817</v>
      </c>
      <c r="B9818">
        <v>4299</v>
      </c>
      <c r="C9818">
        <f>1/COUNTIF(B:B, B9818)</f>
        <v>1</v>
      </c>
      <c r="D9818" t="s">
        <v>133</v>
      </c>
      <c r="E9818">
        <v>1</v>
      </c>
      <c r="F9818" s="1">
        <v>42077</v>
      </c>
      <c r="G9818" s="1" t="str">
        <f t="shared" si="153"/>
        <v>Saturday</v>
      </c>
      <c r="H9818" s="2">
        <v>0.51163194444444449</v>
      </c>
      <c r="I9818">
        <v>16.75</v>
      </c>
      <c r="J9818">
        <v>16.75</v>
      </c>
      <c r="K9818" t="s">
        <v>175</v>
      </c>
      <c r="L9818" t="s">
        <v>30</v>
      </c>
      <c r="M9818" t="s">
        <v>31</v>
      </c>
      <c r="N9818" t="s">
        <v>32</v>
      </c>
    </row>
    <row r="9819" spans="1:14" x14ac:dyDescent="0.25">
      <c r="A9819">
        <v>9818</v>
      </c>
      <c r="B9819">
        <v>4300</v>
      </c>
      <c r="C9819">
        <f>1/COUNTIF(B:B, B9819)</f>
        <v>0.33333333333333331</v>
      </c>
      <c r="D9819" t="s">
        <v>68</v>
      </c>
      <c r="E9819">
        <v>1</v>
      </c>
      <c r="F9819" s="1">
        <v>42077</v>
      </c>
      <c r="G9819" s="1" t="str">
        <f t="shared" si="153"/>
        <v>Saturday</v>
      </c>
      <c r="H9819" s="2">
        <v>0.51983796296296292</v>
      </c>
      <c r="I9819">
        <v>20.75</v>
      </c>
      <c r="J9819">
        <v>20.75</v>
      </c>
      <c r="K9819" t="s">
        <v>176</v>
      </c>
      <c r="L9819" t="s">
        <v>30</v>
      </c>
      <c r="M9819" t="s">
        <v>38</v>
      </c>
      <c r="N9819" t="s">
        <v>39</v>
      </c>
    </row>
    <row r="9820" spans="1:14" x14ac:dyDescent="0.25">
      <c r="A9820">
        <v>9819</v>
      </c>
      <c r="B9820">
        <v>4300</v>
      </c>
      <c r="C9820">
        <f>1/COUNTIF(B:B, B9820)</f>
        <v>0.33333333333333331</v>
      </c>
      <c r="D9820" t="s">
        <v>37</v>
      </c>
      <c r="E9820">
        <v>1</v>
      </c>
      <c r="F9820" s="1">
        <v>42077</v>
      </c>
      <c r="G9820" s="1" t="str">
        <f t="shared" si="153"/>
        <v>Saturday</v>
      </c>
      <c r="H9820" s="2">
        <v>0.51983796296296292</v>
      </c>
      <c r="I9820">
        <v>12.75</v>
      </c>
      <c r="J9820">
        <v>12.75</v>
      </c>
      <c r="K9820" t="s">
        <v>177</v>
      </c>
      <c r="L9820" t="s">
        <v>30</v>
      </c>
      <c r="M9820" t="s">
        <v>38</v>
      </c>
      <c r="N9820" t="s">
        <v>39</v>
      </c>
    </row>
    <row r="9821" spans="1:14" x14ac:dyDescent="0.25">
      <c r="A9821">
        <v>9820</v>
      </c>
      <c r="B9821">
        <v>4300</v>
      </c>
      <c r="C9821">
        <f>1/COUNTIF(B:B, B9821)</f>
        <v>0.33333333333333331</v>
      </c>
      <c r="D9821" t="s">
        <v>92</v>
      </c>
      <c r="E9821">
        <v>1</v>
      </c>
      <c r="F9821" s="1">
        <v>42077</v>
      </c>
      <c r="G9821" s="1" t="str">
        <f t="shared" si="153"/>
        <v>Saturday</v>
      </c>
      <c r="H9821" s="2">
        <v>0.51983796296296292</v>
      </c>
      <c r="I9821">
        <v>16.25</v>
      </c>
      <c r="J9821">
        <v>16.25</v>
      </c>
      <c r="K9821" t="s">
        <v>175</v>
      </c>
      <c r="L9821" t="s">
        <v>23</v>
      </c>
      <c r="M9821" t="s">
        <v>93</v>
      </c>
      <c r="N9821" t="s">
        <v>94</v>
      </c>
    </row>
    <row r="9822" spans="1:14" x14ac:dyDescent="0.25">
      <c r="A9822">
        <v>9821</v>
      </c>
      <c r="B9822">
        <v>4301</v>
      </c>
      <c r="C9822">
        <f>1/COUNTIF(B:B, B9822)</f>
        <v>0.5</v>
      </c>
      <c r="D9822" t="s">
        <v>95</v>
      </c>
      <c r="E9822">
        <v>1</v>
      </c>
      <c r="F9822" s="1">
        <v>42077</v>
      </c>
      <c r="G9822" s="1" t="str">
        <f t="shared" si="153"/>
        <v>Saturday</v>
      </c>
      <c r="H9822" s="2">
        <v>0.52990740740740738</v>
      </c>
      <c r="I9822">
        <v>14.75</v>
      </c>
      <c r="J9822">
        <v>14.75</v>
      </c>
      <c r="K9822" t="s">
        <v>175</v>
      </c>
      <c r="L9822" t="s">
        <v>19</v>
      </c>
      <c r="M9822" t="s">
        <v>87</v>
      </c>
      <c r="N9822" t="s">
        <v>88</v>
      </c>
    </row>
    <row r="9823" spans="1:14" x14ac:dyDescent="0.25">
      <c r="A9823">
        <v>9822</v>
      </c>
      <c r="B9823">
        <v>4301</v>
      </c>
      <c r="C9823">
        <f>1/COUNTIF(B:B, B9823)</f>
        <v>0.5</v>
      </c>
      <c r="D9823" t="s">
        <v>108</v>
      </c>
      <c r="E9823">
        <v>1</v>
      </c>
      <c r="F9823" s="1">
        <v>42077</v>
      </c>
      <c r="G9823" s="1" t="str">
        <f t="shared" si="153"/>
        <v>Saturday</v>
      </c>
      <c r="H9823" s="2">
        <v>0.52990740740740738</v>
      </c>
      <c r="I9823">
        <v>20.5</v>
      </c>
      <c r="J9823">
        <v>20.5</v>
      </c>
      <c r="K9823" t="s">
        <v>176</v>
      </c>
      <c r="L9823" t="s">
        <v>12</v>
      </c>
      <c r="M9823" t="s">
        <v>90</v>
      </c>
      <c r="N9823" t="s">
        <v>91</v>
      </c>
    </row>
    <row r="9824" spans="1:14" x14ac:dyDescent="0.25">
      <c r="A9824">
        <v>9823</v>
      </c>
      <c r="B9824">
        <v>4302</v>
      </c>
      <c r="C9824">
        <f>1/COUNTIF(B:B, B9824)</f>
        <v>1</v>
      </c>
      <c r="D9824" t="s">
        <v>167</v>
      </c>
      <c r="E9824">
        <v>1</v>
      </c>
      <c r="F9824" s="1">
        <v>42077</v>
      </c>
      <c r="G9824" s="1" t="str">
        <f t="shared" si="153"/>
        <v>Saturday</v>
      </c>
      <c r="H9824" s="2">
        <v>0.53326388888888887</v>
      </c>
      <c r="I9824">
        <v>12.5</v>
      </c>
      <c r="J9824">
        <v>12.5</v>
      </c>
      <c r="K9824" t="s">
        <v>177</v>
      </c>
      <c r="L9824" t="s">
        <v>23</v>
      </c>
      <c r="M9824" t="s">
        <v>84</v>
      </c>
      <c r="N9824" t="s">
        <v>85</v>
      </c>
    </row>
    <row r="9825" spans="1:14" x14ac:dyDescent="0.25">
      <c r="A9825">
        <v>9824</v>
      </c>
      <c r="B9825">
        <v>4303</v>
      </c>
      <c r="C9825">
        <f>1/COUNTIF(B:B, B9825)</f>
        <v>0.5</v>
      </c>
      <c r="D9825" t="s">
        <v>72</v>
      </c>
      <c r="E9825">
        <v>1</v>
      </c>
      <c r="F9825" s="1">
        <v>42077</v>
      </c>
      <c r="G9825" s="1" t="str">
        <f t="shared" si="153"/>
        <v>Saturday</v>
      </c>
      <c r="H9825" s="2">
        <v>0.53454861111111107</v>
      </c>
      <c r="I9825">
        <v>16.75</v>
      </c>
      <c r="J9825">
        <v>16.75</v>
      </c>
      <c r="K9825" t="s">
        <v>175</v>
      </c>
      <c r="L9825" t="s">
        <v>30</v>
      </c>
      <c r="M9825" t="s">
        <v>70</v>
      </c>
      <c r="N9825" t="s">
        <v>71</v>
      </c>
    </row>
    <row r="9826" spans="1:14" x14ac:dyDescent="0.25">
      <c r="A9826">
        <v>9825</v>
      </c>
      <c r="B9826">
        <v>4303</v>
      </c>
      <c r="C9826">
        <f>1/COUNTIF(B:B, B9826)</f>
        <v>0.5</v>
      </c>
      <c r="D9826" t="s">
        <v>55</v>
      </c>
      <c r="E9826">
        <v>1</v>
      </c>
      <c r="F9826" s="1">
        <v>42077</v>
      </c>
      <c r="G9826" s="1" t="str">
        <f t="shared" si="153"/>
        <v>Saturday</v>
      </c>
      <c r="H9826" s="2">
        <v>0.53454861111111107</v>
      </c>
      <c r="I9826">
        <v>20.75</v>
      </c>
      <c r="J9826">
        <v>20.75</v>
      </c>
      <c r="K9826" t="s">
        <v>176</v>
      </c>
      <c r="L9826" t="s">
        <v>23</v>
      </c>
      <c r="M9826" t="s">
        <v>56</v>
      </c>
      <c r="N9826" t="s">
        <v>57</v>
      </c>
    </row>
    <row r="9827" spans="1:14" x14ac:dyDescent="0.25">
      <c r="A9827">
        <v>9826</v>
      </c>
      <c r="B9827">
        <v>4304</v>
      </c>
      <c r="C9827">
        <f>1/COUNTIF(B:B, B9827)</f>
        <v>1</v>
      </c>
      <c r="D9827" t="s">
        <v>124</v>
      </c>
      <c r="E9827">
        <v>1</v>
      </c>
      <c r="F9827" s="1">
        <v>42077</v>
      </c>
      <c r="G9827" s="1" t="str">
        <f t="shared" si="153"/>
        <v>Saturday</v>
      </c>
      <c r="H9827" s="2">
        <v>0.53913194444444446</v>
      </c>
      <c r="I9827">
        <v>16</v>
      </c>
      <c r="J9827">
        <v>16</v>
      </c>
      <c r="K9827" t="s">
        <v>175</v>
      </c>
      <c r="L9827" t="s">
        <v>19</v>
      </c>
      <c r="M9827" t="s">
        <v>48</v>
      </c>
      <c r="N9827" t="s">
        <v>49</v>
      </c>
    </row>
    <row r="9828" spans="1:14" x14ac:dyDescent="0.25">
      <c r="A9828">
        <v>9827</v>
      </c>
      <c r="B9828">
        <v>4305</v>
      </c>
      <c r="C9828">
        <f>1/COUNTIF(B:B, B9828)</f>
        <v>7.1428571428571425E-2</v>
      </c>
      <c r="D9828" t="s">
        <v>114</v>
      </c>
      <c r="E9828">
        <v>1</v>
      </c>
      <c r="F9828" s="1">
        <v>42077</v>
      </c>
      <c r="G9828" s="1" t="str">
        <f t="shared" si="153"/>
        <v>Saturday</v>
      </c>
      <c r="H9828" s="2">
        <v>0.54814814814814816</v>
      </c>
      <c r="I9828">
        <v>16.75</v>
      </c>
      <c r="J9828">
        <v>16.75</v>
      </c>
      <c r="K9828" t="s">
        <v>175</v>
      </c>
      <c r="L9828" t="s">
        <v>30</v>
      </c>
      <c r="M9828" t="s">
        <v>38</v>
      </c>
      <c r="N9828" t="s">
        <v>39</v>
      </c>
    </row>
    <row r="9829" spans="1:14" x14ac:dyDescent="0.25">
      <c r="A9829">
        <v>9828</v>
      </c>
      <c r="B9829">
        <v>4305</v>
      </c>
      <c r="C9829">
        <f>1/COUNTIF(B:B, B9829)</f>
        <v>7.1428571428571425E-2</v>
      </c>
      <c r="D9829" t="s">
        <v>76</v>
      </c>
      <c r="E9829">
        <v>1</v>
      </c>
      <c r="F9829" s="1">
        <v>42077</v>
      </c>
      <c r="G9829" s="1" t="str">
        <f t="shared" si="153"/>
        <v>Saturday</v>
      </c>
      <c r="H9829" s="2">
        <v>0.54814814814814816</v>
      </c>
      <c r="I9829">
        <v>12.75</v>
      </c>
      <c r="J9829">
        <v>12.75</v>
      </c>
      <c r="K9829" t="s">
        <v>177</v>
      </c>
      <c r="L9829" t="s">
        <v>30</v>
      </c>
      <c r="M9829" t="s">
        <v>70</v>
      </c>
      <c r="N9829" t="s">
        <v>71</v>
      </c>
    </row>
    <row r="9830" spans="1:14" x14ac:dyDescent="0.25">
      <c r="A9830">
        <v>9829</v>
      </c>
      <c r="B9830">
        <v>4305</v>
      </c>
      <c r="C9830">
        <f>1/COUNTIF(B:B, B9830)</f>
        <v>7.1428571428571425E-2</v>
      </c>
      <c r="D9830" t="s">
        <v>18</v>
      </c>
      <c r="E9830">
        <v>1</v>
      </c>
      <c r="F9830" s="1">
        <v>42077</v>
      </c>
      <c r="G9830" s="1" t="str">
        <f t="shared" si="153"/>
        <v>Saturday</v>
      </c>
      <c r="H9830" s="2">
        <v>0.54814814814814816</v>
      </c>
      <c r="I9830">
        <v>18.5</v>
      </c>
      <c r="J9830">
        <v>18.5</v>
      </c>
      <c r="K9830" t="s">
        <v>176</v>
      </c>
      <c r="L9830" t="s">
        <v>19</v>
      </c>
      <c r="M9830" t="s">
        <v>20</v>
      </c>
      <c r="N9830" t="s">
        <v>21</v>
      </c>
    </row>
    <row r="9831" spans="1:14" x14ac:dyDescent="0.25">
      <c r="A9831">
        <v>9830</v>
      </c>
      <c r="B9831">
        <v>4305</v>
      </c>
      <c r="C9831">
        <f>1/COUNTIF(B:B, B9831)</f>
        <v>7.1428571428571425E-2</v>
      </c>
      <c r="D9831" t="s">
        <v>154</v>
      </c>
      <c r="E9831">
        <v>1</v>
      </c>
      <c r="F9831" s="1">
        <v>42077</v>
      </c>
      <c r="G9831" s="1" t="str">
        <f t="shared" si="153"/>
        <v>Saturday</v>
      </c>
      <c r="H9831" s="2">
        <v>0.54814814814814816</v>
      </c>
      <c r="I9831">
        <v>16.75</v>
      </c>
      <c r="J9831">
        <v>16.75</v>
      </c>
      <c r="K9831" t="s">
        <v>175</v>
      </c>
      <c r="L9831" t="s">
        <v>19</v>
      </c>
      <c r="M9831" t="s">
        <v>97</v>
      </c>
      <c r="N9831" t="s">
        <v>98</v>
      </c>
    </row>
    <row r="9832" spans="1:14" x14ac:dyDescent="0.25">
      <c r="A9832">
        <v>9831</v>
      </c>
      <c r="B9832">
        <v>4305</v>
      </c>
      <c r="C9832">
        <f>1/COUNTIF(B:B, B9832)</f>
        <v>7.1428571428571425E-2</v>
      </c>
      <c r="D9832" t="s">
        <v>108</v>
      </c>
      <c r="E9832">
        <v>1</v>
      </c>
      <c r="F9832" s="1">
        <v>42077</v>
      </c>
      <c r="G9832" s="1" t="str">
        <f t="shared" si="153"/>
        <v>Saturday</v>
      </c>
      <c r="H9832" s="2">
        <v>0.54814814814814816</v>
      </c>
      <c r="I9832">
        <v>20.5</v>
      </c>
      <c r="J9832">
        <v>20.5</v>
      </c>
      <c r="K9832" t="s">
        <v>176</v>
      </c>
      <c r="L9832" t="s">
        <v>12</v>
      </c>
      <c r="M9832" t="s">
        <v>90</v>
      </c>
      <c r="N9832" t="s">
        <v>91</v>
      </c>
    </row>
    <row r="9833" spans="1:14" x14ac:dyDescent="0.25">
      <c r="A9833">
        <v>9832</v>
      </c>
      <c r="B9833">
        <v>4305</v>
      </c>
      <c r="C9833">
        <f>1/COUNTIF(B:B, B9833)</f>
        <v>7.1428571428571425E-2</v>
      </c>
      <c r="D9833" t="s">
        <v>138</v>
      </c>
      <c r="E9833">
        <v>1</v>
      </c>
      <c r="F9833" s="1">
        <v>42077</v>
      </c>
      <c r="G9833" s="1" t="str">
        <f t="shared" si="153"/>
        <v>Saturday</v>
      </c>
      <c r="H9833" s="2">
        <v>0.54814814814814816</v>
      </c>
      <c r="I9833">
        <v>11</v>
      </c>
      <c r="J9833">
        <v>11</v>
      </c>
      <c r="K9833" t="s">
        <v>177</v>
      </c>
      <c r="L9833" t="s">
        <v>12</v>
      </c>
      <c r="M9833" t="s">
        <v>126</v>
      </c>
      <c r="N9833" t="s">
        <v>127</v>
      </c>
    </row>
    <row r="9834" spans="1:14" x14ac:dyDescent="0.25">
      <c r="A9834">
        <v>9833</v>
      </c>
      <c r="B9834">
        <v>4305</v>
      </c>
      <c r="C9834">
        <f>1/COUNTIF(B:B, B9834)</f>
        <v>7.1428571428571425E-2</v>
      </c>
      <c r="D9834" t="s">
        <v>73</v>
      </c>
      <c r="E9834">
        <v>1</v>
      </c>
      <c r="F9834" s="1">
        <v>42077</v>
      </c>
      <c r="G9834" s="1" t="str">
        <f t="shared" si="153"/>
        <v>Saturday</v>
      </c>
      <c r="H9834" s="2">
        <v>0.54814814814814816</v>
      </c>
      <c r="I9834">
        <v>15.25</v>
      </c>
      <c r="J9834">
        <v>15.25</v>
      </c>
      <c r="K9834" t="s">
        <v>176</v>
      </c>
      <c r="L9834" t="s">
        <v>12</v>
      </c>
      <c r="M9834" t="s">
        <v>74</v>
      </c>
      <c r="N9834" t="s">
        <v>75</v>
      </c>
    </row>
    <row r="9835" spans="1:14" x14ac:dyDescent="0.25">
      <c r="A9835">
        <v>9834</v>
      </c>
      <c r="B9835">
        <v>4305</v>
      </c>
      <c r="C9835">
        <f>1/COUNTIF(B:B, B9835)</f>
        <v>7.1428571428571425E-2</v>
      </c>
      <c r="D9835" t="s">
        <v>116</v>
      </c>
      <c r="E9835">
        <v>1</v>
      </c>
      <c r="F9835" s="1">
        <v>42077</v>
      </c>
      <c r="G9835" s="1" t="str">
        <f t="shared" si="153"/>
        <v>Saturday</v>
      </c>
      <c r="H9835" s="2">
        <v>0.54814814814814816</v>
      </c>
      <c r="I9835">
        <v>12.5</v>
      </c>
      <c r="J9835">
        <v>12.5</v>
      </c>
      <c r="K9835" t="s">
        <v>177</v>
      </c>
      <c r="L9835" t="s">
        <v>23</v>
      </c>
      <c r="M9835" t="s">
        <v>35</v>
      </c>
      <c r="N9835" t="s">
        <v>36</v>
      </c>
    </row>
    <row r="9836" spans="1:14" x14ac:dyDescent="0.25">
      <c r="A9836">
        <v>9835</v>
      </c>
      <c r="B9836">
        <v>4305</v>
      </c>
      <c r="C9836">
        <f>1/COUNTIF(B:B, B9836)</f>
        <v>7.1428571428571425E-2</v>
      </c>
      <c r="D9836" t="s">
        <v>144</v>
      </c>
      <c r="E9836">
        <v>1</v>
      </c>
      <c r="F9836" s="1">
        <v>42077</v>
      </c>
      <c r="G9836" s="1" t="str">
        <f t="shared" si="153"/>
        <v>Saturday</v>
      </c>
      <c r="H9836" s="2">
        <v>0.54814814814814816</v>
      </c>
      <c r="I9836">
        <v>12.25</v>
      </c>
      <c r="J9836">
        <v>12.25</v>
      </c>
      <c r="K9836" t="s">
        <v>177</v>
      </c>
      <c r="L9836" t="s">
        <v>23</v>
      </c>
      <c r="M9836" t="s">
        <v>110</v>
      </c>
      <c r="N9836" t="s">
        <v>111</v>
      </c>
    </row>
    <row r="9837" spans="1:14" x14ac:dyDescent="0.25">
      <c r="A9837">
        <v>9836</v>
      </c>
      <c r="B9837">
        <v>4305</v>
      </c>
      <c r="C9837">
        <f>1/COUNTIF(B:B, B9837)</f>
        <v>7.1428571428571425E-2</v>
      </c>
      <c r="D9837" t="s">
        <v>83</v>
      </c>
      <c r="E9837">
        <v>1</v>
      </c>
      <c r="F9837" s="1">
        <v>42077</v>
      </c>
      <c r="G9837" s="1" t="str">
        <f t="shared" si="153"/>
        <v>Saturday</v>
      </c>
      <c r="H9837" s="2">
        <v>0.54814814814814816</v>
      </c>
      <c r="I9837">
        <v>20.75</v>
      </c>
      <c r="J9837">
        <v>20.75</v>
      </c>
      <c r="K9837" t="s">
        <v>176</v>
      </c>
      <c r="L9837" t="s">
        <v>23</v>
      </c>
      <c r="M9837" t="s">
        <v>84</v>
      </c>
      <c r="N9837" t="s">
        <v>85</v>
      </c>
    </row>
    <row r="9838" spans="1:14" x14ac:dyDescent="0.25">
      <c r="A9838">
        <v>9837</v>
      </c>
      <c r="B9838">
        <v>4305</v>
      </c>
      <c r="C9838">
        <f>1/COUNTIF(B:B, B9838)</f>
        <v>7.1428571428571425E-2</v>
      </c>
      <c r="D9838" t="s">
        <v>152</v>
      </c>
      <c r="E9838">
        <v>1</v>
      </c>
      <c r="F9838" s="1">
        <v>42077</v>
      </c>
      <c r="G9838" s="1" t="str">
        <f t="shared" si="153"/>
        <v>Saturday</v>
      </c>
      <c r="H9838" s="2">
        <v>0.54814814814814816</v>
      </c>
      <c r="I9838">
        <v>12</v>
      </c>
      <c r="J9838">
        <v>12</v>
      </c>
      <c r="K9838" t="s">
        <v>177</v>
      </c>
      <c r="L9838" t="s">
        <v>19</v>
      </c>
      <c r="M9838" t="s">
        <v>106</v>
      </c>
      <c r="N9838" t="s">
        <v>107</v>
      </c>
    </row>
    <row r="9839" spans="1:14" x14ac:dyDescent="0.25">
      <c r="A9839">
        <v>9838</v>
      </c>
      <c r="B9839">
        <v>4305</v>
      </c>
      <c r="C9839">
        <f>1/COUNTIF(B:B, B9839)</f>
        <v>7.1428571428571425E-2</v>
      </c>
      <c r="D9839" t="s">
        <v>133</v>
      </c>
      <c r="E9839">
        <v>1</v>
      </c>
      <c r="F9839" s="1">
        <v>42077</v>
      </c>
      <c r="G9839" s="1" t="str">
        <f t="shared" si="153"/>
        <v>Saturday</v>
      </c>
      <c r="H9839" s="2">
        <v>0.54814814814814816</v>
      </c>
      <c r="I9839">
        <v>16.75</v>
      </c>
      <c r="J9839">
        <v>16.75</v>
      </c>
      <c r="K9839" t="s">
        <v>175</v>
      </c>
      <c r="L9839" t="s">
        <v>30</v>
      </c>
      <c r="M9839" t="s">
        <v>31</v>
      </c>
      <c r="N9839" t="s">
        <v>32</v>
      </c>
    </row>
    <row r="9840" spans="1:14" x14ac:dyDescent="0.25">
      <c r="A9840">
        <v>9839</v>
      </c>
      <c r="B9840">
        <v>4305</v>
      </c>
      <c r="C9840">
        <f>1/COUNTIF(B:B, B9840)</f>
        <v>7.1428571428571425E-2</v>
      </c>
      <c r="D9840" t="s">
        <v>146</v>
      </c>
      <c r="E9840">
        <v>1</v>
      </c>
      <c r="F9840" s="1">
        <v>42077</v>
      </c>
      <c r="G9840" s="1" t="str">
        <f t="shared" si="153"/>
        <v>Saturday</v>
      </c>
      <c r="H9840" s="2">
        <v>0.54814814814814816</v>
      </c>
      <c r="I9840">
        <v>12.75</v>
      </c>
      <c r="J9840">
        <v>12.75</v>
      </c>
      <c r="K9840" t="s">
        <v>177</v>
      </c>
      <c r="L9840" t="s">
        <v>30</v>
      </c>
      <c r="M9840" t="s">
        <v>31</v>
      </c>
      <c r="N9840" t="s">
        <v>32</v>
      </c>
    </row>
    <row r="9841" spans="1:14" x14ac:dyDescent="0.25">
      <c r="A9841">
        <v>9840</v>
      </c>
      <c r="B9841">
        <v>4305</v>
      </c>
      <c r="C9841">
        <f>1/COUNTIF(B:B, B9841)</f>
        <v>7.1428571428571425E-2</v>
      </c>
      <c r="D9841" t="s">
        <v>118</v>
      </c>
      <c r="E9841">
        <v>1</v>
      </c>
      <c r="F9841" s="1">
        <v>42077</v>
      </c>
      <c r="G9841" s="1" t="str">
        <f t="shared" si="153"/>
        <v>Saturday</v>
      </c>
      <c r="H9841" s="2">
        <v>0.54814814814814816</v>
      </c>
      <c r="I9841">
        <v>20.25</v>
      </c>
      <c r="J9841">
        <v>20.25</v>
      </c>
      <c r="K9841" t="s">
        <v>176</v>
      </c>
      <c r="L9841" t="s">
        <v>19</v>
      </c>
      <c r="M9841" t="s">
        <v>62</v>
      </c>
      <c r="N9841" t="s">
        <v>63</v>
      </c>
    </row>
    <row r="9842" spans="1:14" x14ac:dyDescent="0.25">
      <c r="A9842">
        <v>9841</v>
      </c>
      <c r="B9842">
        <v>4306</v>
      </c>
      <c r="C9842">
        <f>1/COUNTIF(B:B, B9842)</f>
        <v>0.25</v>
      </c>
      <c r="D9842" t="s">
        <v>69</v>
      </c>
      <c r="E9842">
        <v>1</v>
      </c>
      <c r="F9842" s="1">
        <v>42077</v>
      </c>
      <c r="G9842" s="1" t="str">
        <f t="shared" si="153"/>
        <v>Saturday</v>
      </c>
      <c r="H9842" s="2">
        <v>0.55304398148148148</v>
      </c>
      <c r="I9842">
        <v>20.75</v>
      </c>
      <c r="J9842">
        <v>20.75</v>
      </c>
      <c r="K9842" t="s">
        <v>176</v>
      </c>
      <c r="L9842" t="s">
        <v>30</v>
      </c>
      <c r="M9842" t="s">
        <v>70</v>
      </c>
      <c r="N9842" t="s">
        <v>71</v>
      </c>
    </row>
    <row r="9843" spans="1:14" x14ac:dyDescent="0.25">
      <c r="A9843">
        <v>9842</v>
      </c>
      <c r="B9843">
        <v>4306</v>
      </c>
      <c r="C9843">
        <f>1/COUNTIF(B:B, B9843)</f>
        <v>0.25</v>
      </c>
      <c r="D9843" t="s">
        <v>64</v>
      </c>
      <c r="E9843">
        <v>1</v>
      </c>
      <c r="F9843" s="1">
        <v>42077</v>
      </c>
      <c r="G9843" s="1" t="str">
        <f t="shared" si="153"/>
        <v>Saturday</v>
      </c>
      <c r="H9843" s="2">
        <v>0.55304398148148148</v>
      </c>
      <c r="I9843">
        <v>20.25</v>
      </c>
      <c r="J9843">
        <v>20.25</v>
      </c>
      <c r="K9843" t="s">
        <v>176</v>
      </c>
      <c r="L9843" t="s">
        <v>19</v>
      </c>
      <c r="M9843" t="s">
        <v>27</v>
      </c>
      <c r="N9843" t="s">
        <v>28</v>
      </c>
    </row>
    <row r="9844" spans="1:14" x14ac:dyDescent="0.25">
      <c r="A9844">
        <v>9843</v>
      </c>
      <c r="B9844">
        <v>4306</v>
      </c>
      <c r="C9844">
        <f>1/COUNTIF(B:B, B9844)</f>
        <v>0.25</v>
      </c>
      <c r="D9844" t="s">
        <v>166</v>
      </c>
      <c r="E9844">
        <v>1</v>
      </c>
      <c r="F9844" s="1">
        <v>42077</v>
      </c>
      <c r="G9844" s="1" t="str">
        <f t="shared" si="153"/>
        <v>Saturday</v>
      </c>
      <c r="H9844" s="2">
        <v>0.55304398148148148</v>
      </c>
      <c r="I9844">
        <v>16.5</v>
      </c>
      <c r="J9844">
        <v>16.5</v>
      </c>
      <c r="K9844" t="s">
        <v>175</v>
      </c>
      <c r="L9844" t="s">
        <v>23</v>
      </c>
      <c r="M9844" t="s">
        <v>84</v>
      </c>
      <c r="N9844" t="s">
        <v>85</v>
      </c>
    </row>
    <row r="9845" spans="1:14" x14ac:dyDescent="0.25">
      <c r="A9845">
        <v>9844</v>
      </c>
      <c r="B9845">
        <v>4306</v>
      </c>
      <c r="C9845">
        <f>1/COUNTIF(B:B, B9845)</f>
        <v>0.25</v>
      </c>
      <c r="D9845" t="s">
        <v>150</v>
      </c>
      <c r="E9845">
        <v>1</v>
      </c>
      <c r="F9845" s="1">
        <v>42077</v>
      </c>
      <c r="G9845" s="1" t="str">
        <f t="shared" si="153"/>
        <v>Saturday</v>
      </c>
      <c r="H9845" s="2">
        <v>0.55304398148148148</v>
      </c>
      <c r="I9845">
        <v>16</v>
      </c>
      <c r="J9845">
        <v>16</v>
      </c>
      <c r="K9845" t="s">
        <v>175</v>
      </c>
      <c r="L9845" t="s">
        <v>12</v>
      </c>
      <c r="M9845" t="s">
        <v>41</v>
      </c>
      <c r="N9845" t="s">
        <v>42</v>
      </c>
    </row>
    <row r="9846" spans="1:14" x14ac:dyDescent="0.25">
      <c r="A9846">
        <v>9845</v>
      </c>
      <c r="B9846">
        <v>4307</v>
      </c>
      <c r="C9846">
        <f>1/COUNTIF(B:B, B9846)</f>
        <v>1</v>
      </c>
      <c r="D9846" t="s">
        <v>169</v>
      </c>
      <c r="E9846">
        <v>1</v>
      </c>
      <c r="F9846" s="1">
        <v>42077</v>
      </c>
      <c r="G9846" s="1" t="str">
        <f t="shared" si="153"/>
        <v>Saturday</v>
      </c>
      <c r="H9846" s="2">
        <v>0.55526620370370372</v>
      </c>
      <c r="I9846">
        <v>35.950000762939453</v>
      </c>
      <c r="J9846">
        <v>35.950000762939453</v>
      </c>
      <c r="K9846" t="s">
        <v>179</v>
      </c>
      <c r="L9846" t="s">
        <v>12</v>
      </c>
      <c r="M9846" t="s">
        <v>41</v>
      </c>
      <c r="N9846" t="s">
        <v>42</v>
      </c>
    </row>
    <row r="9847" spans="1:14" x14ac:dyDescent="0.25">
      <c r="A9847">
        <v>9846</v>
      </c>
      <c r="B9847">
        <v>4308</v>
      </c>
      <c r="C9847">
        <f>1/COUNTIF(B:B, B9847)</f>
        <v>0.5</v>
      </c>
      <c r="D9847" t="s">
        <v>47</v>
      </c>
      <c r="E9847">
        <v>1</v>
      </c>
      <c r="F9847" s="1">
        <v>42077</v>
      </c>
      <c r="G9847" s="1" t="str">
        <f t="shared" si="153"/>
        <v>Saturday</v>
      </c>
      <c r="H9847" s="2">
        <v>0.55886574074074069</v>
      </c>
      <c r="I9847">
        <v>12</v>
      </c>
      <c r="J9847">
        <v>12</v>
      </c>
      <c r="K9847" t="s">
        <v>177</v>
      </c>
      <c r="L9847" t="s">
        <v>19</v>
      </c>
      <c r="M9847" t="s">
        <v>48</v>
      </c>
      <c r="N9847" t="s">
        <v>49</v>
      </c>
    </row>
    <row r="9848" spans="1:14" x14ac:dyDescent="0.25">
      <c r="A9848">
        <v>9847</v>
      </c>
      <c r="B9848">
        <v>4308</v>
      </c>
      <c r="C9848">
        <f>1/COUNTIF(B:B, B9848)</f>
        <v>0.5</v>
      </c>
      <c r="D9848" t="s">
        <v>54</v>
      </c>
      <c r="E9848">
        <v>1</v>
      </c>
      <c r="F9848" s="1">
        <v>42077</v>
      </c>
      <c r="G9848" s="1" t="str">
        <f t="shared" si="153"/>
        <v>Saturday</v>
      </c>
      <c r="H9848" s="2">
        <v>0.55886574074074069</v>
      </c>
      <c r="I9848">
        <v>12</v>
      </c>
      <c r="J9848">
        <v>12</v>
      </c>
      <c r="K9848" t="s">
        <v>177</v>
      </c>
      <c r="L9848" t="s">
        <v>19</v>
      </c>
      <c r="M9848" t="s">
        <v>27</v>
      </c>
      <c r="N9848" t="s">
        <v>28</v>
      </c>
    </row>
    <row r="9849" spans="1:14" x14ac:dyDescent="0.25">
      <c r="A9849">
        <v>9848</v>
      </c>
      <c r="B9849">
        <v>4309</v>
      </c>
      <c r="C9849">
        <f>1/COUNTIF(B:B, B9849)</f>
        <v>1</v>
      </c>
      <c r="D9849" t="s">
        <v>86</v>
      </c>
      <c r="E9849">
        <v>1</v>
      </c>
      <c r="F9849" s="1">
        <v>42077</v>
      </c>
      <c r="G9849" s="1" t="str">
        <f t="shared" si="153"/>
        <v>Saturday</v>
      </c>
      <c r="H9849" s="2">
        <v>0.57376157407407402</v>
      </c>
      <c r="I9849">
        <v>17.950000762939453</v>
      </c>
      <c r="J9849">
        <v>17.950000762939453</v>
      </c>
      <c r="K9849" t="s">
        <v>176</v>
      </c>
      <c r="L9849" t="s">
        <v>19</v>
      </c>
      <c r="M9849" t="s">
        <v>87</v>
      </c>
      <c r="N9849" t="s">
        <v>88</v>
      </c>
    </row>
    <row r="9850" spans="1:14" x14ac:dyDescent="0.25">
      <c r="A9850">
        <v>9849</v>
      </c>
      <c r="B9850">
        <v>4310</v>
      </c>
      <c r="C9850">
        <f>1/COUNTIF(B:B, B9850)</f>
        <v>0.25</v>
      </c>
      <c r="D9850" t="s">
        <v>137</v>
      </c>
      <c r="E9850">
        <v>1</v>
      </c>
      <c r="F9850" s="1">
        <v>42077</v>
      </c>
      <c r="G9850" s="1" t="str">
        <f t="shared" si="153"/>
        <v>Saturday</v>
      </c>
      <c r="H9850" s="2">
        <v>0.57496527777777773</v>
      </c>
      <c r="I9850">
        <v>16.5</v>
      </c>
      <c r="J9850">
        <v>16.5</v>
      </c>
      <c r="K9850" t="s">
        <v>176</v>
      </c>
      <c r="L9850" t="s">
        <v>12</v>
      </c>
      <c r="M9850" t="s">
        <v>13</v>
      </c>
      <c r="N9850" t="s">
        <v>14</v>
      </c>
    </row>
    <row r="9851" spans="1:14" x14ac:dyDescent="0.25">
      <c r="A9851">
        <v>9850</v>
      </c>
      <c r="B9851">
        <v>4310</v>
      </c>
      <c r="C9851">
        <f>1/COUNTIF(B:B, B9851)</f>
        <v>0.25</v>
      </c>
      <c r="D9851" t="s">
        <v>89</v>
      </c>
      <c r="E9851">
        <v>1</v>
      </c>
      <c r="F9851" s="1">
        <v>42077</v>
      </c>
      <c r="G9851" s="1" t="str">
        <f t="shared" si="153"/>
        <v>Saturday</v>
      </c>
      <c r="H9851" s="2">
        <v>0.57496527777777773</v>
      </c>
      <c r="I9851">
        <v>12</v>
      </c>
      <c r="J9851">
        <v>12</v>
      </c>
      <c r="K9851" t="s">
        <v>177</v>
      </c>
      <c r="L9851" t="s">
        <v>12</v>
      </c>
      <c r="M9851" t="s">
        <v>90</v>
      </c>
      <c r="N9851" t="s">
        <v>91</v>
      </c>
    </row>
    <row r="9852" spans="1:14" x14ac:dyDescent="0.25">
      <c r="A9852">
        <v>9851</v>
      </c>
      <c r="B9852">
        <v>4310</v>
      </c>
      <c r="C9852">
        <f>1/COUNTIF(B:B, B9852)</f>
        <v>0.25</v>
      </c>
      <c r="D9852" t="s">
        <v>142</v>
      </c>
      <c r="E9852">
        <v>1</v>
      </c>
      <c r="F9852" s="1">
        <v>42077</v>
      </c>
      <c r="G9852" s="1" t="str">
        <f t="shared" si="153"/>
        <v>Saturday</v>
      </c>
      <c r="H9852" s="2">
        <v>0.57496527777777773</v>
      </c>
      <c r="I9852">
        <v>16.75</v>
      </c>
      <c r="J9852">
        <v>16.75</v>
      </c>
      <c r="K9852" t="s">
        <v>175</v>
      </c>
      <c r="L9852" t="s">
        <v>30</v>
      </c>
      <c r="M9852" t="s">
        <v>66</v>
      </c>
      <c r="N9852" t="s">
        <v>67</v>
      </c>
    </row>
    <row r="9853" spans="1:14" x14ac:dyDescent="0.25">
      <c r="A9853">
        <v>9852</v>
      </c>
      <c r="B9853">
        <v>4310</v>
      </c>
      <c r="C9853">
        <f>1/COUNTIF(B:B, B9853)</f>
        <v>0.25</v>
      </c>
      <c r="D9853" t="s">
        <v>55</v>
      </c>
      <c r="E9853">
        <v>1</v>
      </c>
      <c r="F9853" s="1">
        <v>42077</v>
      </c>
      <c r="G9853" s="1" t="str">
        <f t="shared" si="153"/>
        <v>Saturday</v>
      </c>
      <c r="H9853" s="2">
        <v>0.57496527777777773</v>
      </c>
      <c r="I9853">
        <v>20.75</v>
      </c>
      <c r="J9853">
        <v>20.75</v>
      </c>
      <c r="K9853" t="s">
        <v>176</v>
      </c>
      <c r="L9853" t="s">
        <v>23</v>
      </c>
      <c r="M9853" t="s">
        <v>56</v>
      </c>
      <c r="N9853" t="s">
        <v>57</v>
      </c>
    </row>
    <row r="9854" spans="1:14" x14ac:dyDescent="0.25">
      <c r="A9854">
        <v>9853</v>
      </c>
      <c r="B9854">
        <v>4311</v>
      </c>
      <c r="C9854">
        <f>1/COUNTIF(B:B, B9854)</f>
        <v>0.33333333333333331</v>
      </c>
      <c r="D9854" t="s">
        <v>33</v>
      </c>
      <c r="E9854">
        <v>1</v>
      </c>
      <c r="F9854" s="1">
        <v>42077</v>
      </c>
      <c r="G9854" s="1" t="str">
        <f t="shared" si="153"/>
        <v>Saturday</v>
      </c>
      <c r="H9854" s="2">
        <v>0.59180555555555558</v>
      </c>
      <c r="I9854">
        <v>16.5</v>
      </c>
      <c r="J9854">
        <v>16.5</v>
      </c>
      <c r="K9854" t="s">
        <v>175</v>
      </c>
      <c r="L9854" t="s">
        <v>23</v>
      </c>
      <c r="M9854" t="s">
        <v>24</v>
      </c>
      <c r="N9854" t="s">
        <v>25</v>
      </c>
    </row>
    <row r="9855" spans="1:14" x14ac:dyDescent="0.25">
      <c r="A9855">
        <v>9854</v>
      </c>
      <c r="B9855">
        <v>4311</v>
      </c>
      <c r="C9855">
        <f>1/COUNTIF(B:B, B9855)</f>
        <v>0.33333333333333331</v>
      </c>
      <c r="D9855" t="s">
        <v>64</v>
      </c>
      <c r="E9855">
        <v>1</v>
      </c>
      <c r="F9855" s="1">
        <v>42077</v>
      </c>
      <c r="G9855" s="1" t="str">
        <f t="shared" si="153"/>
        <v>Saturday</v>
      </c>
      <c r="H9855" s="2">
        <v>0.59180555555555558</v>
      </c>
      <c r="I9855">
        <v>20.25</v>
      </c>
      <c r="J9855">
        <v>20.25</v>
      </c>
      <c r="K9855" t="s">
        <v>176</v>
      </c>
      <c r="L9855" t="s">
        <v>19</v>
      </c>
      <c r="M9855" t="s">
        <v>27</v>
      </c>
      <c r="N9855" t="s">
        <v>28</v>
      </c>
    </row>
    <row r="9856" spans="1:14" x14ac:dyDescent="0.25">
      <c r="A9856">
        <v>9855</v>
      </c>
      <c r="B9856">
        <v>4311</v>
      </c>
      <c r="C9856">
        <f>1/COUNTIF(B:B, B9856)</f>
        <v>0.33333333333333331</v>
      </c>
      <c r="D9856" t="s">
        <v>29</v>
      </c>
      <c r="E9856">
        <v>1</v>
      </c>
      <c r="F9856" s="1">
        <v>42077</v>
      </c>
      <c r="G9856" s="1" t="str">
        <f t="shared" si="153"/>
        <v>Saturday</v>
      </c>
      <c r="H9856" s="2">
        <v>0.59180555555555558</v>
      </c>
      <c r="I9856">
        <v>20.75</v>
      </c>
      <c r="J9856">
        <v>20.75</v>
      </c>
      <c r="K9856" t="s">
        <v>176</v>
      </c>
      <c r="L9856" t="s">
        <v>30</v>
      </c>
      <c r="M9856" t="s">
        <v>31</v>
      </c>
      <c r="N9856" t="s">
        <v>32</v>
      </c>
    </row>
    <row r="9857" spans="1:14" x14ac:dyDescent="0.25">
      <c r="A9857">
        <v>9856</v>
      </c>
      <c r="B9857">
        <v>4312</v>
      </c>
      <c r="C9857">
        <f>1/COUNTIF(B:B, B9857)</f>
        <v>1</v>
      </c>
      <c r="D9857" t="s">
        <v>76</v>
      </c>
      <c r="E9857">
        <v>1</v>
      </c>
      <c r="F9857" s="1">
        <v>42077</v>
      </c>
      <c r="G9857" s="1" t="str">
        <f t="shared" si="153"/>
        <v>Saturday</v>
      </c>
      <c r="H9857" s="2">
        <v>0.60415509259259259</v>
      </c>
      <c r="I9857">
        <v>12.75</v>
      </c>
      <c r="J9857">
        <v>12.75</v>
      </c>
      <c r="K9857" t="s">
        <v>177</v>
      </c>
      <c r="L9857" t="s">
        <v>30</v>
      </c>
      <c r="M9857" t="s">
        <v>70</v>
      </c>
      <c r="N9857" t="s">
        <v>71</v>
      </c>
    </row>
    <row r="9858" spans="1:14" x14ac:dyDescent="0.25">
      <c r="A9858">
        <v>9857</v>
      </c>
      <c r="B9858">
        <v>4313</v>
      </c>
      <c r="C9858">
        <f>1/COUNTIF(B:B, B9858)</f>
        <v>1</v>
      </c>
      <c r="D9858" t="s">
        <v>102</v>
      </c>
      <c r="E9858">
        <v>1</v>
      </c>
      <c r="F9858" s="1">
        <v>42077</v>
      </c>
      <c r="G9858" s="1" t="str">
        <f t="shared" ref="G9858:G9921" si="154">TEXT(F9858,"dddd")</f>
        <v>Saturday</v>
      </c>
      <c r="H9858" s="2">
        <v>0.60726851851851849</v>
      </c>
      <c r="I9858">
        <v>12.5</v>
      </c>
      <c r="J9858">
        <v>12.5</v>
      </c>
      <c r="K9858" t="s">
        <v>177</v>
      </c>
      <c r="L9858" t="s">
        <v>23</v>
      </c>
      <c r="M9858" t="s">
        <v>103</v>
      </c>
      <c r="N9858" t="s">
        <v>104</v>
      </c>
    </row>
    <row r="9859" spans="1:14" x14ac:dyDescent="0.25">
      <c r="A9859">
        <v>9858</v>
      </c>
      <c r="B9859">
        <v>4314</v>
      </c>
      <c r="C9859">
        <f>1/COUNTIF(B:B, B9859)</f>
        <v>0.25</v>
      </c>
      <c r="D9859" t="s">
        <v>125</v>
      </c>
      <c r="E9859">
        <v>1</v>
      </c>
      <c r="F9859" s="1">
        <v>42077</v>
      </c>
      <c r="G9859" s="1" t="str">
        <f t="shared" si="154"/>
        <v>Saturday</v>
      </c>
      <c r="H9859" s="2">
        <v>0.60957175925925922</v>
      </c>
      <c r="I9859">
        <v>17.5</v>
      </c>
      <c r="J9859">
        <v>17.5</v>
      </c>
      <c r="K9859" t="s">
        <v>176</v>
      </c>
      <c r="L9859" t="s">
        <v>12</v>
      </c>
      <c r="M9859" t="s">
        <v>126</v>
      </c>
      <c r="N9859" t="s">
        <v>127</v>
      </c>
    </row>
    <row r="9860" spans="1:14" x14ac:dyDescent="0.25">
      <c r="A9860">
        <v>9859</v>
      </c>
      <c r="B9860">
        <v>4314</v>
      </c>
      <c r="C9860">
        <f>1/COUNTIF(B:B, B9860)</f>
        <v>0.25</v>
      </c>
      <c r="D9860" t="s">
        <v>118</v>
      </c>
      <c r="E9860">
        <v>1</v>
      </c>
      <c r="F9860" s="1">
        <v>42077</v>
      </c>
      <c r="G9860" s="1" t="str">
        <f t="shared" si="154"/>
        <v>Saturday</v>
      </c>
      <c r="H9860" s="2">
        <v>0.60957175925925922</v>
      </c>
      <c r="I9860">
        <v>20.25</v>
      </c>
      <c r="J9860">
        <v>20.25</v>
      </c>
      <c r="K9860" t="s">
        <v>176</v>
      </c>
      <c r="L9860" t="s">
        <v>19</v>
      </c>
      <c r="M9860" t="s">
        <v>62</v>
      </c>
      <c r="N9860" t="s">
        <v>63</v>
      </c>
    </row>
    <row r="9861" spans="1:14" x14ac:dyDescent="0.25">
      <c r="A9861">
        <v>9860</v>
      </c>
      <c r="B9861">
        <v>4314</v>
      </c>
      <c r="C9861">
        <f>1/COUNTIF(B:B, B9861)</f>
        <v>0.25</v>
      </c>
      <c r="D9861" t="s">
        <v>149</v>
      </c>
      <c r="E9861">
        <v>1</v>
      </c>
      <c r="F9861" s="1">
        <v>42077</v>
      </c>
      <c r="G9861" s="1" t="str">
        <f t="shared" si="154"/>
        <v>Saturday</v>
      </c>
      <c r="H9861" s="2">
        <v>0.60957175925925922</v>
      </c>
      <c r="I9861">
        <v>16</v>
      </c>
      <c r="J9861">
        <v>16</v>
      </c>
      <c r="K9861" t="s">
        <v>175</v>
      </c>
      <c r="L9861" t="s">
        <v>19</v>
      </c>
      <c r="M9861" t="s">
        <v>62</v>
      </c>
      <c r="N9861" t="s">
        <v>63</v>
      </c>
    </row>
    <row r="9862" spans="1:14" x14ac:dyDescent="0.25">
      <c r="A9862">
        <v>9861</v>
      </c>
      <c r="B9862">
        <v>4314</v>
      </c>
      <c r="C9862">
        <f>1/COUNTIF(B:B, B9862)</f>
        <v>0.25</v>
      </c>
      <c r="D9862" t="s">
        <v>61</v>
      </c>
      <c r="E9862">
        <v>1</v>
      </c>
      <c r="F9862" s="1">
        <v>42077</v>
      </c>
      <c r="G9862" s="1" t="str">
        <f t="shared" si="154"/>
        <v>Saturday</v>
      </c>
      <c r="H9862" s="2">
        <v>0.60957175925925922</v>
      </c>
      <c r="I9862">
        <v>12</v>
      </c>
      <c r="J9862">
        <v>12</v>
      </c>
      <c r="K9862" t="s">
        <v>177</v>
      </c>
      <c r="L9862" t="s">
        <v>19</v>
      </c>
      <c r="M9862" t="s">
        <v>62</v>
      </c>
      <c r="N9862" t="s">
        <v>63</v>
      </c>
    </row>
    <row r="9863" spans="1:14" x14ac:dyDescent="0.25">
      <c r="A9863">
        <v>9862</v>
      </c>
      <c r="B9863">
        <v>4315</v>
      </c>
      <c r="C9863">
        <f>1/COUNTIF(B:B, B9863)</f>
        <v>0.5</v>
      </c>
      <c r="D9863" t="s">
        <v>86</v>
      </c>
      <c r="E9863">
        <v>1</v>
      </c>
      <c r="F9863" s="1">
        <v>42077</v>
      </c>
      <c r="G9863" s="1" t="str">
        <f t="shared" si="154"/>
        <v>Saturday</v>
      </c>
      <c r="H9863" s="2">
        <v>0.63855324074074071</v>
      </c>
      <c r="I9863">
        <v>17.950000762939453</v>
      </c>
      <c r="J9863">
        <v>17.950000762939453</v>
      </c>
      <c r="K9863" t="s">
        <v>176</v>
      </c>
      <c r="L9863" t="s">
        <v>19</v>
      </c>
      <c r="M9863" t="s">
        <v>87</v>
      </c>
      <c r="N9863" t="s">
        <v>88</v>
      </c>
    </row>
    <row r="9864" spans="1:14" x14ac:dyDescent="0.25">
      <c r="A9864">
        <v>9863</v>
      </c>
      <c r="B9864">
        <v>4315</v>
      </c>
      <c r="C9864">
        <f>1/COUNTIF(B:B, B9864)</f>
        <v>0.5</v>
      </c>
      <c r="D9864" t="s">
        <v>139</v>
      </c>
      <c r="E9864">
        <v>1</v>
      </c>
      <c r="F9864" s="1">
        <v>42077</v>
      </c>
      <c r="G9864" s="1" t="str">
        <f t="shared" si="154"/>
        <v>Saturday</v>
      </c>
      <c r="H9864" s="2">
        <v>0.63855324074074071</v>
      </c>
      <c r="I9864">
        <v>16.5</v>
      </c>
      <c r="J9864">
        <v>16.5</v>
      </c>
      <c r="K9864" t="s">
        <v>175</v>
      </c>
      <c r="L9864" t="s">
        <v>23</v>
      </c>
      <c r="M9864" t="s">
        <v>44</v>
      </c>
      <c r="N9864" t="s">
        <v>45</v>
      </c>
    </row>
    <row r="9865" spans="1:14" x14ac:dyDescent="0.25">
      <c r="A9865">
        <v>9864</v>
      </c>
      <c r="B9865">
        <v>4316</v>
      </c>
      <c r="C9865">
        <f>1/COUNTIF(B:B, B9865)</f>
        <v>1</v>
      </c>
      <c r="D9865" t="s">
        <v>18</v>
      </c>
      <c r="E9865">
        <v>1</v>
      </c>
      <c r="F9865" s="1">
        <v>42077</v>
      </c>
      <c r="G9865" s="1" t="str">
        <f t="shared" si="154"/>
        <v>Saturday</v>
      </c>
      <c r="H9865" s="2">
        <v>0.6498032407407407</v>
      </c>
      <c r="I9865">
        <v>18.5</v>
      </c>
      <c r="J9865">
        <v>18.5</v>
      </c>
      <c r="K9865" t="s">
        <v>176</v>
      </c>
      <c r="L9865" t="s">
        <v>19</v>
      </c>
      <c r="M9865" t="s">
        <v>20</v>
      </c>
      <c r="N9865" t="s">
        <v>21</v>
      </c>
    </row>
    <row r="9866" spans="1:14" x14ac:dyDescent="0.25">
      <c r="A9866">
        <v>9865</v>
      </c>
      <c r="B9866">
        <v>4317</v>
      </c>
      <c r="C9866">
        <f>1/COUNTIF(B:B, B9866)</f>
        <v>0.33333333333333331</v>
      </c>
      <c r="D9866" t="s">
        <v>80</v>
      </c>
      <c r="E9866">
        <v>2</v>
      </c>
      <c r="F9866" s="1">
        <v>42077</v>
      </c>
      <c r="G9866" s="1" t="str">
        <f t="shared" si="154"/>
        <v>Saturday</v>
      </c>
      <c r="H9866" s="2">
        <v>0.66017361111111106</v>
      </c>
      <c r="I9866">
        <v>12</v>
      </c>
      <c r="J9866">
        <v>24</v>
      </c>
      <c r="K9866" t="s">
        <v>177</v>
      </c>
      <c r="L9866" t="s">
        <v>12</v>
      </c>
      <c r="M9866" t="s">
        <v>81</v>
      </c>
      <c r="N9866" t="s">
        <v>82</v>
      </c>
    </row>
    <row r="9867" spans="1:14" x14ac:dyDescent="0.25">
      <c r="A9867">
        <v>9866</v>
      </c>
      <c r="B9867">
        <v>4317</v>
      </c>
      <c r="C9867">
        <f>1/COUNTIF(B:B, B9867)</f>
        <v>0.33333333333333331</v>
      </c>
      <c r="D9867" t="s">
        <v>130</v>
      </c>
      <c r="E9867">
        <v>1</v>
      </c>
      <c r="F9867" s="1">
        <v>42077</v>
      </c>
      <c r="G9867" s="1" t="str">
        <f t="shared" si="154"/>
        <v>Saturday</v>
      </c>
      <c r="H9867" s="2">
        <v>0.66017361111111106</v>
      </c>
      <c r="I9867">
        <v>16.75</v>
      </c>
      <c r="J9867">
        <v>16.75</v>
      </c>
      <c r="K9867" t="s">
        <v>175</v>
      </c>
      <c r="L9867" t="s">
        <v>30</v>
      </c>
      <c r="M9867" t="s">
        <v>120</v>
      </c>
      <c r="N9867" t="s">
        <v>121</v>
      </c>
    </row>
    <row r="9868" spans="1:14" x14ac:dyDescent="0.25">
      <c r="A9868">
        <v>9867</v>
      </c>
      <c r="B9868">
        <v>4317</v>
      </c>
      <c r="C9868">
        <f>1/COUNTIF(B:B, B9868)</f>
        <v>0.33333333333333331</v>
      </c>
      <c r="D9868" t="s">
        <v>125</v>
      </c>
      <c r="E9868">
        <v>1</v>
      </c>
      <c r="F9868" s="1">
        <v>42077</v>
      </c>
      <c r="G9868" s="1" t="str">
        <f t="shared" si="154"/>
        <v>Saturday</v>
      </c>
      <c r="H9868" s="2">
        <v>0.66017361111111106</v>
      </c>
      <c r="I9868">
        <v>17.5</v>
      </c>
      <c r="J9868">
        <v>17.5</v>
      </c>
      <c r="K9868" t="s">
        <v>176</v>
      </c>
      <c r="L9868" t="s">
        <v>12</v>
      </c>
      <c r="M9868" t="s">
        <v>126</v>
      </c>
      <c r="N9868" t="s">
        <v>127</v>
      </c>
    </row>
    <row r="9869" spans="1:14" x14ac:dyDescent="0.25">
      <c r="A9869">
        <v>9868</v>
      </c>
      <c r="B9869">
        <v>4318</v>
      </c>
      <c r="C9869">
        <f>1/COUNTIF(B:B, B9869)</f>
        <v>1</v>
      </c>
      <c r="D9869" t="s">
        <v>144</v>
      </c>
      <c r="E9869">
        <v>1</v>
      </c>
      <c r="F9869" s="1">
        <v>42077</v>
      </c>
      <c r="G9869" s="1" t="str">
        <f t="shared" si="154"/>
        <v>Saturday</v>
      </c>
      <c r="H9869" s="2">
        <v>0.67372685185185188</v>
      </c>
      <c r="I9869">
        <v>12.25</v>
      </c>
      <c r="J9869">
        <v>12.25</v>
      </c>
      <c r="K9869" t="s">
        <v>177</v>
      </c>
      <c r="L9869" t="s">
        <v>23</v>
      </c>
      <c r="M9869" t="s">
        <v>110</v>
      </c>
      <c r="N9869" t="s">
        <v>111</v>
      </c>
    </row>
    <row r="9870" spans="1:14" x14ac:dyDescent="0.25">
      <c r="A9870">
        <v>9869</v>
      </c>
      <c r="B9870">
        <v>4319</v>
      </c>
      <c r="C9870">
        <f>1/COUNTIF(B:B, B9870)</f>
        <v>0.5</v>
      </c>
      <c r="D9870" t="s">
        <v>108</v>
      </c>
      <c r="E9870">
        <v>1</v>
      </c>
      <c r="F9870" s="1">
        <v>42077</v>
      </c>
      <c r="G9870" s="1" t="str">
        <f t="shared" si="154"/>
        <v>Saturday</v>
      </c>
      <c r="H9870" s="2">
        <v>0.67407407407407405</v>
      </c>
      <c r="I9870">
        <v>20.5</v>
      </c>
      <c r="J9870">
        <v>20.5</v>
      </c>
      <c r="K9870" t="s">
        <v>176</v>
      </c>
      <c r="L9870" t="s">
        <v>12</v>
      </c>
      <c r="M9870" t="s">
        <v>90</v>
      </c>
      <c r="N9870" t="s">
        <v>91</v>
      </c>
    </row>
    <row r="9871" spans="1:14" x14ac:dyDescent="0.25">
      <c r="A9871">
        <v>9870</v>
      </c>
      <c r="B9871">
        <v>4319</v>
      </c>
      <c r="C9871">
        <f>1/COUNTIF(B:B, B9871)</f>
        <v>0.5</v>
      </c>
      <c r="D9871" t="s">
        <v>105</v>
      </c>
      <c r="E9871">
        <v>1</v>
      </c>
      <c r="F9871" s="1">
        <v>42077</v>
      </c>
      <c r="G9871" s="1" t="str">
        <f t="shared" si="154"/>
        <v>Saturday</v>
      </c>
      <c r="H9871" s="2">
        <v>0.67407407407407405</v>
      </c>
      <c r="I9871">
        <v>20.25</v>
      </c>
      <c r="J9871">
        <v>20.25</v>
      </c>
      <c r="K9871" t="s">
        <v>176</v>
      </c>
      <c r="L9871" t="s">
        <v>19</v>
      </c>
      <c r="M9871" t="s">
        <v>106</v>
      </c>
      <c r="N9871" t="s">
        <v>107</v>
      </c>
    </row>
    <row r="9872" spans="1:14" x14ac:dyDescent="0.25">
      <c r="A9872">
        <v>9871</v>
      </c>
      <c r="B9872">
        <v>4320</v>
      </c>
      <c r="C9872">
        <f>1/COUNTIF(B:B, B9872)</f>
        <v>0.33333333333333331</v>
      </c>
      <c r="D9872" t="s">
        <v>148</v>
      </c>
      <c r="E9872">
        <v>1</v>
      </c>
      <c r="F9872" s="1">
        <v>42077</v>
      </c>
      <c r="G9872" s="1" t="str">
        <f t="shared" si="154"/>
        <v>Saturday</v>
      </c>
      <c r="H9872" s="2">
        <v>0.68206018518518519</v>
      </c>
      <c r="I9872">
        <v>21</v>
      </c>
      <c r="J9872">
        <v>21</v>
      </c>
      <c r="K9872" t="s">
        <v>176</v>
      </c>
      <c r="L9872" t="s">
        <v>19</v>
      </c>
      <c r="M9872" t="s">
        <v>97</v>
      </c>
      <c r="N9872" t="s">
        <v>98</v>
      </c>
    </row>
    <row r="9873" spans="1:14" x14ac:dyDescent="0.25">
      <c r="A9873">
        <v>9872</v>
      </c>
      <c r="B9873">
        <v>4320</v>
      </c>
      <c r="C9873">
        <f>1/COUNTIF(B:B, B9873)</f>
        <v>0.33333333333333331</v>
      </c>
      <c r="D9873" t="s">
        <v>89</v>
      </c>
      <c r="E9873">
        <v>1</v>
      </c>
      <c r="F9873" s="1">
        <v>42077</v>
      </c>
      <c r="G9873" s="1" t="str">
        <f t="shared" si="154"/>
        <v>Saturday</v>
      </c>
      <c r="H9873" s="2">
        <v>0.68206018518518519</v>
      </c>
      <c r="I9873">
        <v>12</v>
      </c>
      <c r="J9873">
        <v>12</v>
      </c>
      <c r="K9873" t="s">
        <v>177</v>
      </c>
      <c r="L9873" t="s">
        <v>12</v>
      </c>
      <c r="M9873" t="s">
        <v>90</v>
      </c>
      <c r="N9873" t="s">
        <v>91</v>
      </c>
    </row>
    <row r="9874" spans="1:14" x14ac:dyDescent="0.25">
      <c r="A9874">
        <v>9873</v>
      </c>
      <c r="B9874">
        <v>4320</v>
      </c>
      <c r="C9874">
        <f>1/COUNTIF(B:B, B9874)</f>
        <v>0.33333333333333331</v>
      </c>
      <c r="D9874" t="s">
        <v>73</v>
      </c>
      <c r="E9874">
        <v>1</v>
      </c>
      <c r="F9874" s="1">
        <v>42077</v>
      </c>
      <c r="G9874" s="1" t="str">
        <f t="shared" si="154"/>
        <v>Saturday</v>
      </c>
      <c r="H9874" s="2">
        <v>0.68206018518518519</v>
      </c>
      <c r="I9874">
        <v>15.25</v>
      </c>
      <c r="J9874">
        <v>15.25</v>
      </c>
      <c r="K9874" t="s">
        <v>176</v>
      </c>
      <c r="L9874" t="s">
        <v>12</v>
      </c>
      <c r="M9874" t="s">
        <v>74</v>
      </c>
      <c r="N9874" t="s">
        <v>75</v>
      </c>
    </row>
    <row r="9875" spans="1:14" x14ac:dyDescent="0.25">
      <c r="A9875">
        <v>9874</v>
      </c>
      <c r="B9875">
        <v>4321</v>
      </c>
      <c r="C9875">
        <f>1/COUNTIF(B:B, B9875)</f>
        <v>1</v>
      </c>
      <c r="D9875" t="s">
        <v>43</v>
      </c>
      <c r="E9875">
        <v>1</v>
      </c>
      <c r="F9875" s="1">
        <v>42077</v>
      </c>
      <c r="G9875" s="1" t="str">
        <f t="shared" si="154"/>
        <v>Saturday</v>
      </c>
      <c r="H9875" s="2">
        <v>0.68638888888888894</v>
      </c>
      <c r="I9875">
        <v>12.5</v>
      </c>
      <c r="J9875">
        <v>12.5</v>
      </c>
      <c r="K9875" t="s">
        <v>177</v>
      </c>
      <c r="L9875" t="s">
        <v>23</v>
      </c>
      <c r="M9875" t="s">
        <v>44</v>
      </c>
      <c r="N9875" t="s">
        <v>45</v>
      </c>
    </row>
    <row r="9876" spans="1:14" x14ac:dyDescent="0.25">
      <c r="A9876">
        <v>9875</v>
      </c>
      <c r="B9876">
        <v>4322</v>
      </c>
      <c r="C9876">
        <f>1/COUNTIF(B:B, B9876)</f>
        <v>0.33333333333333331</v>
      </c>
      <c r="D9876" t="s">
        <v>15</v>
      </c>
      <c r="E9876">
        <v>1</v>
      </c>
      <c r="F9876" s="1">
        <v>42077</v>
      </c>
      <c r="G9876" s="1" t="str">
        <f t="shared" si="154"/>
        <v>Saturday</v>
      </c>
      <c r="H9876" s="2">
        <v>0.69081018518518522</v>
      </c>
      <c r="I9876">
        <v>16</v>
      </c>
      <c r="J9876">
        <v>16</v>
      </c>
      <c r="K9876" t="s">
        <v>175</v>
      </c>
      <c r="L9876" t="s">
        <v>12</v>
      </c>
      <c r="M9876" t="s">
        <v>16</v>
      </c>
      <c r="N9876" t="s">
        <v>17</v>
      </c>
    </row>
    <row r="9877" spans="1:14" x14ac:dyDescent="0.25">
      <c r="A9877">
        <v>9876</v>
      </c>
      <c r="B9877">
        <v>4322</v>
      </c>
      <c r="C9877">
        <f>1/COUNTIF(B:B, B9877)</f>
        <v>0.33333333333333331</v>
      </c>
      <c r="D9877" t="s">
        <v>50</v>
      </c>
      <c r="E9877">
        <v>1</v>
      </c>
      <c r="F9877" s="1">
        <v>42077</v>
      </c>
      <c r="G9877" s="1" t="str">
        <f t="shared" si="154"/>
        <v>Saturday</v>
      </c>
      <c r="H9877" s="2">
        <v>0.69081018518518522</v>
      </c>
      <c r="I9877">
        <v>20.5</v>
      </c>
      <c r="J9877">
        <v>20.5</v>
      </c>
      <c r="K9877" t="s">
        <v>176</v>
      </c>
      <c r="L9877" t="s">
        <v>12</v>
      </c>
      <c r="M9877" t="s">
        <v>51</v>
      </c>
      <c r="N9877" t="s">
        <v>52</v>
      </c>
    </row>
    <row r="9878" spans="1:14" x14ac:dyDescent="0.25">
      <c r="A9878">
        <v>9877</v>
      </c>
      <c r="B9878">
        <v>4322</v>
      </c>
      <c r="C9878">
        <f>1/COUNTIF(B:B, B9878)</f>
        <v>0.33333333333333331</v>
      </c>
      <c r="D9878" t="s">
        <v>144</v>
      </c>
      <c r="E9878">
        <v>1</v>
      </c>
      <c r="F9878" s="1">
        <v>42077</v>
      </c>
      <c r="G9878" s="1" t="str">
        <f t="shared" si="154"/>
        <v>Saturday</v>
      </c>
      <c r="H9878" s="2">
        <v>0.69081018518518522</v>
      </c>
      <c r="I9878">
        <v>12.25</v>
      </c>
      <c r="J9878">
        <v>12.25</v>
      </c>
      <c r="K9878" t="s">
        <v>177</v>
      </c>
      <c r="L9878" t="s">
        <v>23</v>
      </c>
      <c r="M9878" t="s">
        <v>110</v>
      </c>
      <c r="N9878" t="s">
        <v>111</v>
      </c>
    </row>
    <row r="9879" spans="1:14" x14ac:dyDescent="0.25">
      <c r="A9879">
        <v>9878</v>
      </c>
      <c r="B9879">
        <v>4323</v>
      </c>
      <c r="C9879">
        <f>1/COUNTIF(B:B, B9879)</f>
        <v>0.5</v>
      </c>
      <c r="D9879" t="s">
        <v>158</v>
      </c>
      <c r="E9879">
        <v>1</v>
      </c>
      <c r="F9879" s="1">
        <v>42077</v>
      </c>
      <c r="G9879" s="1" t="str">
        <f t="shared" si="154"/>
        <v>Saturday</v>
      </c>
      <c r="H9879" s="2">
        <v>0.69311342592592595</v>
      </c>
      <c r="I9879">
        <v>16</v>
      </c>
      <c r="J9879">
        <v>16</v>
      </c>
      <c r="K9879" t="s">
        <v>175</v>
      </c>
      <c r="L9879" t="s">
        <v>12</v>
      </c>
      <c r="M9879" t="s">
        <v>90</v>
      </c>
      <c r="N9879" t="s">
        <v>91</v>
      </c>
    </row>
    <row r="9880" spans="1:14" x14ac:dyDescent="0.25">
      <c r="A9880">
        <v>9879</v>
      </c>
      <c r="B9880">
        <v>4323</v>
      </c>
      <c r="C9880">
        <f>1/COUNTIF(B:B, B9880)</f>
        <v>0.5</v>
      </c>
      <c r="D9880" t="s">
        <v>132</v>
      </c>
      <c r="E9880">
        <v>1</v>
      </c>
      <c r="F9880" s="1">
        <v>42077</v>
      </c>
      <c r="G9880" s="1" t="str">
        <f t="shared" si="154"/>
        <v>Saturday</v>
      </c>
      <c r="H9880" s="2">
        <v>0.69311342592592595</v>
      </c>
      <c r="I9880">
        <v>12.5</v>
      </c>
      <c r="J9880">
        <v>12.5</v>
      </c>
      <c r="K9880" t="s">
        <v>177</v>
      </c>
      <c r="L9880" t="s">
        <v>19</v>
      </c>
      <c r="M9880" t="s">
        <v>59</v>
      </c>
      <c r="N9880" t="s">
        <v>60</v>
      </c>
    </row>
    <row r="9881" spans="1:14" x14ac:dyDescent="0.25">
      <c r="A9881">
        <v>9880</v>
      </c>
      <c r="B9881">
        <v>4324</v>
      </c>
      <c r="C9881">
        <f>1/COUNTIF(B:B, B9881)</f>
        <v>1</v>
      </c>
      <c r="D9881" t="s">
        <v>40</v>
      </c>
      <c r="E9881">
        <v>1</v>
      </c>
      <c r="F9881" s="1">
        <v>42077</v>
      </c>
      <c r="G9881" s="1" t="str">
        <f t="shared" si="154"/>
        <v>Saturday</v>
      </c>
      <c r="H9881" s="2">
        <v>0.6958333333333333</v>
      </c>
      <c r="I9881">
        <v>12</v>
      </c>
      <c r="J9881">
        <v>12</v>
      </c>
      <c r="K9881" t="s">
        <v>177</v>
      </c>
      <c r="L9881" t="s">
        <v>12</v>
      </c>
      <c r="M9881" t="s">
        <v>41</v>
      </c>
      <c r="N9881" t="s">
        <v>42</v>
      </c>
    </row>
    <row r="9882" spans="1:14" x14ac:dyDescent="0.25">
      <c r="A9882">
        <v>9881</v>
      </c>
      <c r="B9882">
        <v>4325</v>
      </c>
      <c r="C9882">
        <f>1/COUNTIF(B:B, B9882)</f>
        <v>0.5</v>
      </c>
      <c r="D9882" t="s">
        <v>154</v>
      </c>
      <c r="E9882">
        <v>1</v>
      </c>
      <c r="F9882" s="1">
        <v>42077</v>
      </c>
      <c r="G9882" s="1" t="str">
        <f t="shared" si="154"/>
        <v>Saturday</v>
      </c>
      <c r="H9882" s="2">
        <v>0.69760416666666669</v>
      </c>
      <c r="I9882">
        <v>16.75</v>
      </c>
      <c r="J9882">
        <v>16.75</v>
      </c>
      <c r="K9882" t="s">
        <v>175</v>
      </c>
      <c r="L9882" t="s">
        <v>19</v>
      </c>
      <c r="M9882" t="s">
        <v>97</v>
      </c>
      <c r="N9882" t="s">
        <v>98</v>
      </c>
    </row>
    <row r="9883" spans="1:14" x14ac:dyDescent="0.25">
      <c r="A9883">
        <v>9882</v>
      </c>
      <c r="B9883">
        <v>4325</v>
      </c>
      <c r="C9883">
        <f>1/COUNTIF(B:B, B9883)</f>
        <v>0.5</v>
      </c>
      <c r="D9883" t="s">
        <v>117</v>
      </c>
      <c r="E9883">
        <v>1</v>
      </c>
      <c r="F9883" s="1">
        <v>42077</v>
      </c>
      <c r="G9883" s="1" t="str">
        <f t="shared" si="154"/>
        <v>Saturday</v>
      </c>
      <c r="H9883" s="2">
        <v>0.69760416666666669</v>
      </c>
      <c r="I9883">
        <v>16.25</v>
      </c>
      <c r="J9883">
        <v>16.25</v>
      </c>
      <c r="K9883" t="s">
        <v>175</v>
      </c>
      <c r="L9883" t="s">
        <v>23</v>
      </c>
      <c r="M9883" t="s">
        <v>110</v>
      </c>
      <c r="N9883" t="s">
        <v>111</v>
      </c>
    </row>
    <row r="9884" spans="1:14" x14ac:dyDescent="0.25">
      <c r="A9884">
        <v>9883</v>
      </c>
      <c r="B9884">
        <v>4326</v>
      </c>
      <c r="C9884">
        <f>1/COUNTIF(B:B, B9884)</f>
        <v>0.5</v>
      </c>
      <c r="D9884" t="s">
        <v>80</v>
      </c>
      <c r="E9884">
        <v>1</v>
      </c>
      <c r="F9884" s="1">
        <v>42077</v>
      </c>
      <c r="G9884" s="1" t="str">
        <f t="shared" si="154"/>
        <v>Saturday</v>
      </c>
      <c r="H9884" s="2">
        <v>0.70178240740740738</v>
      </c>
      <c r="I9884">
        <v>12</v>
      </c>
      <c r="J9884">
        <v>12</v>
      </c>
      <c r="K9884" t="s">
        <v>177</v>
      </c>
      <c r="L9884" t="s">
        <v>12</v>
      </c>
      <c r="M9884" t="s">
        <v>81</v>
      </c>
      <c r="N9884" t="s">
        <v>82</v>
      </c>
    </row>
    <row r="9885" spans="1:14" x14ac:dyDescent="0.25">
      <c r="A9885">
        <v>9884</v>
      </c>
      <c r="B9885">
        <v>4326</v>
      </c>
      <c r="C9885">
        <f>1/COUNTIF(B:B, B9885)</f>
        <v>0.5</v>
      </c>
      <c r="D9885" t="s">
        <v>145</v>
      </c>
      <c r="E9885">
        <v>1</v>
      </c>
      <c r="F9885" s="1">
        <v>42077</v>
      </c>
      <c r="G9885" s="1" t="str">
        <f t="shared" si="154"/>
        <v>Saturday</v>
      </c>
      <c r="H9885" s="2">
        <v>0.70178240740740738</v>
      </c>
      <c r="I9885">
        <v>12.5</v>
      </c>
      <c r="J9885">
        <v>12.5</v>
      </c>
      <c r="K9885" t="s">
        <v>177</v>
      </c>
      <c r="L9885" t="s">
        <v>23</v>
      </c>
      <c r="M9885" t="s">
        <v>56</v>
      </c>
      <c r="N9885" t="s">
        <v>57</v>
      </c>
    </row>
    <row r="9886" spans="1:14" x14ac:dyDescent="0.25">
      <c r="A9886">
        <v>9885</v>
      </c>
      <c r="B9886">
        <v>4327</v>
      </c>
      <c r="C9886">
        <f>1/COUNTIF(B:B, B9886)</f>
        <v>1</v>
      </c>
      <c r="D9886" t="s">
        <v>34</v>
      </c>
      <c r="E9886">
        <v>1</v>
      </c>
      <c r="F9886" s="1">
        <v>42077</v>
      </c>
      <c r="G9886" s="1" t="str">
        <f t="shared" si="154"/>
        <v>Saturday</v>
      </c>
      <c r="H9886" s="2">
        <v>0.70458333333333334</v>
      </c>
      <c r="I9886">
        <v>20.75</v>
      </c>
      <c r="J9886">
        <v>20.75</v>
      </c>
      <c r="K9886" t="s">
        <v>176</v>
      </c>
      <c r="L9886" t="s">
        <v>23</v>
      </c>
      <c r="M9886" t="s">
        <v>35</v>
      </c>
      <c r="N9886" t="s">
        <v>36</v>
      </c>
    </row>
    <row r="9887" spans="1:14" x14ac:dyDescent="0.25">
      <c r="A9887">
        <v>9886</v>
      </c>
      <c r="B9887">
        <v>4328</v>
      </c>
      <c r="C9887">
        <f>1/COUNTIF(B:B, B9887)</f>
        <v>1</v>
      </c>
      <c r="D9887" t="s">
        <v>109</v>
      </c>
      <c r="E9887">
        <v>1</v>
      </c>
      <c r="F9887" s="1">
        <v>42077</v>
      </c>
      <c r="G9887" s="1" t="str">
        <f t="shared" si="154"/>
        <v>Saturday</v>
      </c>
      <c r="H9887" s="2">
        <v>0.72935185185185181</v>
      </c>
      <c r="I9887">
        <v>20.25</v>
      </c>
      <c r="J9887">
        <v>20.25</v>
      </c>
      <c r="K9887" t="s">
        <v>176</v>
      </c>
      <c r="L9887" t="s">
        <v>23</v>
      </c>
      <c r="M9887" t="s">
        <v>110</v>
      </c>
      <c r="N9887" t="s">
        <v>111</v>
      </c>
    </row>
    <row r="9888" spans="1:14" x14ac:dyDescent="0.25">
      <c r="A9888">
        <v>9887</v>
      </c>
      <c r="B9888">
        <v>4329</v>
      </c>
      <c r="C9888">
        <f>1/COUNTIF(B:B, B9888)</f>
        <v>0.5</v>
      </c>
      <c r="D9888" t="s">
        <v>92</v>
      </c>
      <c r="E9888">
        <v>1</v>
      </c>
      <c r="F9888" s="1">
        <v>42077</v>
      </c>
      <c r="G9888" s="1" t="str">
        <f t="shared" si="154"/>
        <v>Saturday</v>
      </c>
      <c r="H9888" s="2">
        <v>0.74251157407407409</v>
      </c>
      <c r="I9888">
        <v>16.25</v>
      </c>
      <c r="J9888">
        <v>16.25</v>
      </c>
      <c r="K9888" t="s">
        <v>175</v>
      </c>
      <c r="L9888" t="s">
        <v>23</v>
      </c>
      <c r="M9888" t="s">
        <v>93</v>
      </c>
      <c r="N9888" t="s">
        <v>94</v>
      </c>
    </row>
    <row r="9889" spans="1:14" x14ac:dyDescent="0.25">
      <c r="A9889">
        <v>9888</v>
      </c>
      <c r="B9889">
        <v>4329</v>
      </c>
      <c r="C9889">
        <f>1/COUNTIF(B:B, B9889)</f>
        <v>0.5</v>
      </c>
      <c r="D9889" t="s">
        <v>117</v>
      </c>
      <c r="E9889">
        <v>1</v>
      </c>
      <c r="F9889" s="1">
        <v>42077</v>
      </c>
      <c r="G9889" s="1" t="str">
        <f t="shared" si="154"/>
        <v>Saturday</v>
      </c>
      <c r="H9889" s="2">
        <v>0.74251157407407409</v>
      </c>
      <c r="I9889">
        <v>16.25</v>
      </c>
      <c r="J9889">
        <v>16.25</v>
      </c>
      <c r="K9889" t="s">
        <v>175</v>
      </c>
      <c r="L9889" t="s">
        <v>23</v>
      </c>
      <c r="M9889" t="s">
        <v>110</v>
      </c>
      <c r="N9889" t="s">
        <v>111</v>
      </c>
    </row>
    <row r="9890" spans="1:14" x14ac:dyDescent="0.25">
      <c r="A9890">
        <v>9889</v>
      </c>
      <c r="B9890">
        <v>4330</v>
      </c>
      <c r="C9890">
        <f>1/COUNTIF(B:B, B9890)</f>
        <v>0.33333333333333331</v>
      </c>
      <c r="D9890" t="s">
        <v>72</v>
      </c>
      <c r="E9890">
        <v>1</v>
      </c>
      <c r="F9890" s="1">
        <v>42077</v>
      </c>
      <c r="G9890" s="1" t="str">
        <f t="shared" si="154"/>
        <v>Saturday</v>
      </c>
      <c r="H9890" s="2">
        <v>0.74361111111111111</v>
      </c>
      <c r="I9890">
        <v>16.75</v>
      </c>
      <c r="J9890">
        <v>16.75</v>
      </c>
      <c r="K9890" t="s">
        <v>175</v>
      </c>
      <c r="L9890" t="s">
        <v>30</v>
      </c>
      <c r="M9890" t="s">
        <v>70</v>
      </c>
      <c r="N9890" t="s">
        <v>71</v>
      </c>
    </row>
    <row r="9891" spans="1:14" x14ac:dyDescent="0.25">
      <c r="A9891">
        <v>9890</v>
      </c>
      <c r="B9891">
        <v>4330</v>
      </c>
      <c r="C9891">
        <f>1/COUNTIF(B:B, B9891)</f>
        <v>0.33333333333333331</v>
      </c>
      <c r="D9891" t="s">
        <v>15</v>
      </c>
      <c r="E9891">
        <v>1</v>
      </c>
      <c r="F9891" s="1">
        <v>42077</v>
      </c>
      <c r="G9891" s="1" t="str">
        <f t="shared" si="154"/>
        <v>Saturday</v>
      </c>
      <c r="H9891" s="2">
        <v>0.74361111111111111</v>
      </c>
      <c r="I9891">
        <v>16</v>
      </c>
      <c r="J9891">
        <v>16</v>
      </c>
      <c r="K9891" t="s">
        <v>175</v>
      </c>
      <c r="L9891" t="s">
        <v>12</v>
      </c>
      <c r="M9891" t="s">
        <v>16</v>
      </c>
      <c r="N9891" t="s">
        <v>17</v>
      </c>
    </row>
    <row r="9892" spans="1:14" x14ac:dyDescent="0.25">
      <c r="A9892">
        <v>9891</v>
      </c>
      <c r="B9892">
        <v>4330</v>
      </c>
      <c r="C9892">
        <f>1/COUNTIF(B:B, B9892)</f>
        <v>0.33333333333333331</v>
      </c>
      <c r="D9892" t="s">
        <v>136</v>
      </c>
      <c r="E9892">
        <v>1</v>
      </c>
      <c r="F9892" s="1">
        <v>42077</v>
      </c>
      <c r="G9892" s="1" t="str">
        <f t="shared" si="154"/>
        <v>Saturday</v>
      </c>
      <c r="H9892" s="2">
        <v>0.74361111111111111</v>
      </c>
      <c r="I9892">
        <v>25.5</v>
      </c>
      <c r="J9892">
        <v>25.5</v>
      </c>
      <c r="K9892" t="s">
        <v>178</v>
      </c>
      <c r="L9892" t="s">
        <v>12</v>
      </c>
      <c r="M9892" t="s">
        <v>41</v>
      </c>
      <c r="N9892" t="s">
        <v>42</v>
      </c>
    </row>
    <row r="9893" spans="1:14" x14ac:dyDescent="0.25">
      <c r="A9893">
        <v>9892</v>
      </c>
      <c r="B9893">
        <v>4331</v>
      </c>
      <c r="C9893">
        <f>1/COUNTIF(B:B, B9893)</f>
        <v>0.5</v>
      </c>
      <c r="D9893" t="s">
        <v>86</v>
      </c>
      <c r="E9893">
        <v>1</v>
      </c>
      <c r="F9893" s="1">
        <v>42077</v>
      </c>
      <c r="G9893" s="1" t="str">
        <f t="shared" si="154"/>
        <v>Saturday</v>
      </c>
      <c r="H9893" s="2">
        <v>0.74436342592592597</v>
      </c>
      <c r="I9893">
        <v>17.950000762939453</v>
      </c>
      <c r="J9893">
        <v>17.950000762939453</v>
      </c>
      <c r="K9893" t="s">
        <v>176</v>
      </c>
      <c r="L9893" t="s">
        <v>19</v>
      </c>
      <c r="M9893" t="s">
        <v>87</v>
      </c>
      <c r="N9893" t="s">
        <v>88</v>
      </c>
    </row>
    <row r="9894" spans="1:14" x14ac:dyDescent="0.25">
      <c r="A9894">
        <v>9893</v>
      </c>
      <c r="B9894">
        <v>4331</v>
      </c>
      <c r="C9894">
        <f>1/COUNTIF(B:B, B9894)</f>
        <v>0.5</v>
      </c>
      <c r="D9894" t="s">
        <v>115</v>
      </c>
      <c r="E9894">
        <v>1</v>
      </c>
      <c r="F9894" s="1">
        <v>42077</v>
      </c>
      <c r="G9894" s="1" t="str">
        <f t="shared" si="154"/>
        <v>Saturday</v>
      </c>
      <c r="H9894" s="2">
        <v>0.74436342592592597</v>
      </c>
      <c r="I9894">
        <v>12.5</v>
      </c>
      <c r="J9894">
        <v>12.5</v>
      </c>
      <c r="K9894" t="s">
        <v>175</v>
      </c>
      <c r="L9894" t="s">
        <v>12</v>
      </c>
      <c r="M9894" t="s">
        <v>74</v>
      </c>
      <c r="N9894" t="s">
        <v>75</v>
      </c>
    </row>
    <row r="9895" spans="1:14" x14ac:dyDescent="0.25">
      <c r="A9895">
        <v>9894</v>
      </c>
      <c r="B9895">
        <v>4332</v>
      </c>
      <c r="C9895">
        <f>1/COUNTIF(B:B, B9895)</f>
        <v>1</v>
      </c>
      <c r="D9895" t="s">
        <v>68</v>
      </c>
      <c r="E9895">
        <v>1</v>
      </c>
      <c r="F9895" s="1">
        <v>42077</v>
      </c>
      <c r="G9895" s="1" t="str">
        <f t="shared" si="154"/>
        <v>Saturday</v>
      </c>
      <c r="H9895" s="2">
        <v>0.75202546296296291</v>
      </c>
      <c r="I9895">
        <v>20.75</v>
      </c>
      <c r="J9895">
        <v>20.75</v>
      </c>
      <c r="K9895" t="s">
        <v>176</v>
      </c>
      <c r="L9895" t="s">
        <v>30</v>
      </c>
      <c r="M9895" t="s">
        <v>38</v>
      </c>
      <c r="N9895" t="s">
        <v>39</v>
      </c>
    </row>
    <row r="9896" spans="1:14" x14ac:dyDescent="0.25">
      <c r="A9896">
        <v>9895</v>
      </c>
      <c r="B9896">
        <v>4333</v>
      </c>
      <c r="C9896">
        <f>1/COUNTIF(B:B, B9896)</f>
        <v>0.5</v>
      </c>
      <c r="D9896" t="s">
        <v>80</v>
      </c>
      <c r="E9896">
        <v>1</v>
      </c>
      <c r="F9896" s="1">
        <v>42077</v>
      </c>
      <c r="G9896" s="1" t="str">
        <f t="shared" si="154"/>
        <v>Saturday</v>
      </c>
      <c r="H9896" s="2">
        <v>0.76318287037037036</v>
      </c>
      <c r="I9896">
        <v>12</v>
      </c>
      <c r="J9896">
        <v>12</v>
      </c>
      <c r="K9896" t="s">
        <v>177</v>
      </c>
      <c r="L9896" t="s">
        <v>12</v>
      </c>
      <c r="M9896" t="s">
        <v>81</v>
      </c>
      <c r="N9896" t="s">
        <v>82</v>
      </c>
    </row>
    <row r="9897" spans="1:14" x14ac:dyDescent="0.25">
      <c r="A9897">
        <v>9896</v>
      </c>
      <c r="B9897">
        <v>4333</v>
      </c>
      <c r="C9897">
        <f>1/COUNTIF(B:B, B9897)</f>
        <v>0.5</v>
      </c>
      <c r="D9897" t="s">
        <v>152</v>
      </c>
      <c r="E9897">
        <v>1</v>
      </c>
      <c r="F9897" s="1">
        <v>42077</v>
      </c>
      <c r="G9897" s="1" t="str">
        <f t="shared" si="154"/>
        <v>Saturday</v>
      </c>
      <c r="H9897" s="2">
        <v>0.76318287037037036</v>
      </c>
      <c r="I9897">
        <v>12</v>
      </c>
      <c r="J9897">
        <v>12</v>
      </c>
      <c r="K9897" t="s">
        <v>177</v>
      </c>
      <c r="L9897" t="s">
        <v>19</v>
      </c>
      <c r="M9897" t="s">
        <v>106</v>
      </c>
      <c r="N9897" t="s">
        <v>107</v>
      </c>
    </row>
    <row r="9898" spans="1:14" x14ac:dyDescent="0.25">
      <c r="A9898">
        <v>9897</v>
      </c>
      <c r="B9898">
        <v>4334</v>
      </c>
      <c r="C9898">
        <f>1/COUNTIF(B:B, B9898)</f>
        <v>1</v>
      </c>
      <c r="D9898" t="s">
        <v>131</v>
      </c>
      <c r="E9898">
        <v>1</v>
      </c>
      <c r="F9898" s="1">
        <v>42077</v>
      </c>
      <c r="G9898" s="1" t="str">
        <f t="shared" si="154"/>
        <v>Saturday</v>
      </c>
      <c r="H9898" s="2">
        <v>0.77539351851851857</v>
      </c>
      <c r="I9898">
        <v>20.75</v>
      </c>
      <c r="J9898">
        <v>20.75</v>
      </c>
      <c r="K9898" t="s">
        <v>176</v>
      </c>
      <c r="L9898" t="s">
        <v>23</v>
      </c>
      <c r="M9898" t="s">
        <v>103</v>
      </c>
      <c r="N9898" t="s">
        <v>104</v>
      </c>
    </row>
    <row r="9899" spans="1:14" x14ac:dyDescent="0.25">
      <c r="A9899">
        <v>9898</v>
      </c>
      <c r="B9899">
        <v>4335</v>
      </c>
      <c r="C9899">
        <f>1/COUNTIF(B:B, B9899)</f>
        <v>1</v>
      </c>
      <c r="D9899" t="s">
        <v>64</v>
      </c>
      <c r="E9899">
        <v>1</v>
      </c>
      <c r="F9899" s="1">
        <v>42077</v>
      </c>
      <c r="G9899" s="1" t="str">
        <f t="shared" si="154"/>
        <v>Saturday</v>
      </c>
      <c r="H9899" s="2">
        <v>0.77658564814814812</v>
      </c>
      <c r="I9899">
        <v>20.25</v>
      </c>
      <c r="J9899">
        <v>20.25</v>
      </c>
      <c r="K9899" t="s">
        <v>176</v>
      </c>
      <c r="L9899" t="s">
        <v>19</v>
      </c>
      <c r="M9899" t="s">
        <v>27</v>
      </c>
      <c r="N9899" t="s">
        <v>28</v>
      </c>
    </row>
    <row r="9900" spans="1:14" x14ac:dyDescent="0.25">
      <c r="A9900">
        <v>9899</v>
      </c>
      <c r="B9900">
        <v>4336</v>
      </c>
      <c r="C9900">
        <f>1/COUNTIF(B:B, B9900)</f>
        <v>1</v>
      </c>
      <c r="D9900" t="s">
        <v>117</v>
      </c>
      <c r="E9900">
        <v>1</v>
      </c>
      <c r="F9900" s="1">
        <v>42077</v>
      </c>
      <c r="G9900" s="1" t="str">
        <f t="shared" si="154"/>
        <v>Saturday</v>
      </c>
      <c r="H9900" s="2">
        <v>0.7784375</v>
      </c>
      <c r="I9900">
        <v>16.25</v>
      </c>
      <c r="J9900">
        <v>16.25</v>
      </c>
      <c r="K9900" t="s">
        <v>175</v>
      </c>
      <c r="L9900" t="s">
        <v>23</v>
      </c>
      <c r="M9900" t="s">
        <v>110</v>
      </c>
      <c r="N9900" t="s">
        <v>111</v>
      </c>
    </row>
    <row r="9901" spans="1:14" x14ac:dyDescent="0.25">
      <c r="A9901">
        <v>9900</v>
      </c>
      <c r="B9901">
        <v>4337</v>
      </c>
      <c r="C9901">
        <f>1/COUNTIF(B:B, B9901)</f>
        <v>0.5</v>
      </c>
      <c r="D9901" t="s">
        <v>128</v>
      </c>
      <c r="E9901">
        <v>1</v>
      </c>
      <c r="F9901" s="1">
        <v>42077</v>
      </c>
      <c r="G9901" s="1" t="str">
        <f t="shared" si="154"/>
        <v>Saturday</v>
      </c>
      <c r="H9901" s="2">
        <v>0.7796643518518519</v>
      </c>
      <c r="I9901">
        <v>10.5</v>
      </c>
      <c r="J9901">
        <v>10.5</v>
      </c>
      <c r="K9901" t="s">
        <v>177</v>
      </c>
      <c r="L9901" t="s">
        <v>12</v>
      </c>
      <c r="M9901" t="s">
        <v>13</v>
      </c>
      <c r="N9901" t="s">
        <v>14</v>
      </c>
    </row>
    <row r="9902" spans="1:14" x14ac:dyDescent="0.25">
      <c r="A9902">
        <v>9901</v>
      </c>
      <c r="B9902">
        <v>4337</v>
      </c>
      <c r="C9902">
        <f>1/COUNTIF(B:B, B9902)</f>
        <v>0.5</v>
      </c>
      <c r="D9902" t="s">
        <v>55</v>
      </c>
      <c r="E9902">
        <v>1</v>
      </c>
      <c r="F9902" s="1">
        <v>42077</v>
      </c>
      <c r="G9902" s="1" t="str">
        <f t="shared" si="154"/>
        <v>Saturday</v>
      </c>
      <c r="H9902" s="2">
        <v>0.7796643518518519</v>
      </c>
      <c r="I9902">
        <v>20.75</v>
      </c>
      <c r="J9902">
        <v>20.75</v>
      </c>
      <c r="K9902" t="s">
        <v>176</v>
      </c>
      <c r="L9902" t="s">
        <v>23</v>
      </c>
      <c r="M9902" t="s">
        <v>56</v>
      </c>
      <c r="N9902" t="s">
        <v>57</v>
      </c>
    </row>
    <row r="9903" spans="1:14" x14ac:dyDescent="0.25">
      <c r="A9903">
        <v>9902</v>
      </c>
      <c r="B9903">
        <v>4338</v>
      </c>
      <c r="C9903">
        <f>1/COUNTIF(B:B, B9903)</f>
        <v>1</v>
      </c>
      <c r="D9903" t="s">
        <v>55</v>
      </c>
      <c r="E9903">
        <v>1</v>
      </c>
      <c r="F9903" s="1">
        <v>42077</v>
      </c>
      <c r="G9903" s="1" t="str">
        <f t="shared" si="154"/>
        <v>Saturday</v>
      </c>
      <c r="H9903" s="2">
        <v>0.78011574074074075</v>
      </c>
      <c r="I9903">
        <v>20.75</v>
      </c>
      <c r="J9903">
        <v>20.75</v>
      </c>
      <c r="K9903" t="s">
        <v>176</v>
      </c>
      <c r="L9903" t="s">
        <v>23</v>
      </c>
      <c r="M9903" t="s">
        <v>56</v>
      </c>
      <c r="N9903" t="s">
        <v>57</v>
      </c>
    </row>
    <row r="9904" spans="1:14" x14ac:dyDescent="0.25">
      <c r="A9904">
        <v>9903</v>
      </c>
      <c r="B9904">
        <v>4339</v>
      </c>
      <c r="C9904">
        <f>1/COUNTIF(B:B, B9904)</f>
        <v>1</v>
      </c>
      <c r="D9904" t="s">
        <v>167</v>
      </c>
      <c r="E9904">
        <v>1</v>
      </c>
      <c r="F9904" s="1">
        <v>42077</v>
      </c>
      <c r="G9904" s="1" t="str">
        <f t="shared" si="154"/>
        <v>Saturday</v>
      </c>
      <c r="H9904" s="2">
        <v>0.7810300925925926</v>
      </c>
      <c r="I9904">
        <v>12.5</v>
      </c>
      <c r="J9904">
        <v>12.5</v>
      </c>
      <c r="K9904" t="s">
        <v>177</v>
      </c>
      <c r="L9904" t="s">
        <v>23</v>
      </c>
      <c r="M9904" t="s">
        <v>84</v>
      </c>
      <c r="N9904" t="s">
        <v>85</v>
      </c>
    </row>
    <row r="9905" spans="1:14" x14ac:dyDescent="0.25">
      <c r="A9905">
        <v>9904</v>
      </c>
      <c r="B9905">
        <v>4340</v>
      </c>
      <c r="C9905">
        <f>1/COUNTIF(B:B, B9905)</f>
        <v>0.5</v>
      </c>
      <c r="D9905" t="s">
        <v>92</v>
      </c>
      <c r="E9905">
        <v>1</v>
      </c>
      <c r="F9905" s="1">
        <v>42077</v>
      </c>
      <c r="G9905" s="1" t="str">
        <f t="shared" si="154"/>
        <v>Saturday</v>
      </c>
      <c r="H9905" s="2">
        <v>0.78167824074074077</v>
      </c>
      <c r="I9905">
        <v>16.25</v>
      </c>
      <c r="J9905">
        <v>16.25</v>
      </c>
      <c r="K9905" t="s">
        <v>175</v>
      </c>
      <c r="L9905" t="s">
        <v>23</v>
      </c>
      <c r="M9905" t="s">
        <v>93</v>
      </c>
      <c r="N9905" t="s">
        <v>94</v>
      </c>
    </row>
    <row r="9906" spans="1:14" x14ac:dyDescent="0.25">
      <c r="A9906">
        <v>9905</v>
      </c>
      <c r="B9906">
        <v>4340</v>
      </c>
      <c r="C9906">
        <f>1/COUNTIF(B:B, B9906)</f>
        <v>0.5</v>
      </c>
      <c r="D9906" t="s">
        <v>50</v>
      </c>
      <c r="E9906">
        <v>1</v>
      </c>
      <c r="F9906" s="1">
        <v>42077</v>
      </c>
      <c r="G9906" s="1" t="str">
        <f t="shared" si="154"/>
        <v>Saturday</v>
      </c>
      <c r="H9906" s="2">
        <v>0.78167824074074077</v>
      </c>
      <c r="I9906">
        <v>20.5</v>
      </c>
      <c r="J9906">
        <v>20.5</v>
      </c>
      <c r="K9906" t="s">
        <v>176</v>
      </c>
      <c r="L9906" t="s">
        <v>12</v>
      </c>
      <c r="M9906" t="s">
        <v>51</v>
      </c>
      <c r="N9906" t="s">
        <v>52</v>
      </c>
    </row>
    <row r="9907" spans="1:14" x14ac:dyDescent="0.25">
      <c r="A9907">
        <v>9906</v>
      </c>
      <c r="B9907">
        <v>4341</v>
      </c>
      <c r="C9907">
        <f>1/COUNTIF(B:B, B9907)</f>
        <v>0.5</v>
      </c>
      <c r="D9907" t="s">
        <v>125</v>
      </c>
      <c r="E9907">
        <v>1</v>
      </c>
      <c r="F9907" s="1">
        <v>42077</v>
      </c>
      <c r="G9907" s="1" t="str">
        <f t="shared" si="154"/>
        <v>Saturday</v>
      </c>
      <c r="H9907" s="2">
        <v>0.79568287037037033</v>
      </c>
      <c r="I9907">
        <v>17.5</v>
      </c>
      <c r="J9907">
        <v>17.5</v>
      </c>
      <c r="K9907" t="s">
        <v>176</v>
      </c>
      <c r="L9907" t="s">
        <v>12</v>
      </c>
      <c r="M9907" t="s">
        <v>126</v>
      </c>
      <c r="N9907" t="s">
        <v>127</v>
      </c>
    </row>
    <row r="9908" spans="1:14" x14ac:dyDescent="0.25">
      <c r="A9908">
        <v>9907</v>
      </c>
      <c r="B9908">
        <v>4341</v>
      </c>
      <c r="C9908">
        <f>1/COUNTIF(B:B, B9908)</f>
        <v>0.5</v>
      </c>
      <c r="D9908" t="s">
        <v>34</v>
      </c>
      <c r="E9908">
        <v>1</v>
      </c>
      <c r="F9908" s="1">
        <v>42077</v>
      </c>
      <c r="G9908" s="1" t="str">
        <f t="shared" si="154"/>
        <v>Saturday</v>
      </c>
      <c r="H9908" s="2">
        <v>0.79568287037037033</v>
      </c>
      <c r="I9908">
        <v>20.75</v>
      </c>
      <c r="J9908">
        <v>20.75</v>
      </c>
      <c r="K9908" t="s">
        <v>176</v>
      </c>
      <c r="L9908" t="s">
        <v>23</v>
      </c>
      <c r="M9908" t="s">
        <v>35</v>
      </c>
      <c r="N9908" t="s">
        <v>36</v>
      </c>
    </row>
    <row r="9909" spans="1:14" x14ac:dyDescent="0.25">
      <c r="A9909">
        <v>9908</v>
      </c>
      <c r="B9909">
        <v>4342</v>
      </c>
      <c r="C9909">
        <f>1/COUNTIF(B:B, B9909)</f>
        <v>0.25</v>
      </c>
      <c r="D9909" t="s">
        <v>22</v>
      </c>
      <c r="E9909">
        <v>1</v>
      </c>
      <c r="F9909" s="1">
        <v>42077</v>
      </c>
      <c r="G9909" s="1" t="str">
        <f t="shared" si="154"/>
        <v>Saturday</v>
      </c>
      <c r="H9909" s="2">
        <v>0.82152777777777775</v>
      </c>
      <c r="I9909">
        <v>20.75</v>
      </c>
      <c r="J9909">
        <v>20.75</v>
      </c>
      <c r="K9909" t="s">
        <v>176</v>
      </c>
      <c r="L9909" t="s">
        <v>23</v>
      </c>
      <c r="M9909" t="s">
        <v>24</v>
      </c>
      <c r="N9909" t="s">
        <v>25</v>
      </c>
    </row>
    <row r="9910" spans="1:14" x14ac:dyDescent="0.25">
      <c r="A9910">
        <v>9909</v>
      </c>
      <c r="B9910">
        <v>4342</v>
      </c>
      <c r="C9910">
        <f>1/COUNTIF(B:B, B9910)</f>
        <v>0.25</v>
      </c>
      <c r="D9910" t="s">
        <v>138</v>
      </c>
      <c r="E9910">
        <v>1</v>
      </c>
      <c r="F9910" s="1">
        <v>42077</v>
      </c>
      <c r="G9910" s="1" t="str">
        <f t="shared" si="154"/>
        <v>Saturday</v>
      </c>
      <c r="H9910" s="2">
        <v>0.82152777777777775</v>
      </c>
      <c r="I9910">
        <v>11</v>
      </c>
      <c r="J9910">
        <v>11</v>
      </c>
      <c r="K9910" t="s">
        <v>177</v>
      </c>
      <c r="L9910" t="s">
        <v>12</v>
      </c>
      <c r="M9910" t="s">
        <v>126</v>
      </c>
      <c r="N9910" t="s">
        <v>127</v>
      </c>
    </row>
    <row r="9911" spans="1:14" x14ac:dyDescent="0.25">
      <c r="A9911">
        <v>9910</v>
      </c>
      <c r="B9911">
        <v>4342</v>
      </c>
      <c r="C9911">
        <f>1/COUNTIF(B:B, B9911)</f>
        <v>0.25</v>
      </c>
      <c r="D9911" t="s">
        <v>102</v>
      </c>
      <c r="E9911">
        <v>1</v>
      </c>
      <c r="F9911" s="1">
        <v>42077</v>
      </c>
      <c r="G9911" s="1" t="str">
        <f t="shared" si="154"/>
        <v>Saturday</v>
      </c>
      <c r="H9911" s="2">
        <v>0.82152777777777775</v>
      </c>
      <c r="I9911">
        <v>12.5</v>
      </c>
      <c r="J9911">
        <v>12.5</v>
      </c>
      <c r="K9911" t="s">
        <v>177</v>
      </c>
      <c r="L9911" t="s">
        <v>23</v>
      </c>
      <c r="M9911" t="s">
        <v>103</v>
      </c>
      <c r="N9911" t="s">
        <v>104</v>
      </c>
    </row>
    <row r="9912" spans="1:14" x14ac:dyDescent="0.25">
      <c r="A9912">
        <v>9911</v>
      </c>
      <c r="B9912">
        <v>4342</v>
      </c>
      <c r="C9912">
        <f>1/COUNTIF(B:B, B9912)</f>
        <v>0.25</v>
      </c>
      <c r="D9912" t="s">
        <v>139</v>
      </c>
      <c r="E9912">
        <v>1</v>
      </c>
      <c r="F9912" s="1">
        <v>42077</v>
      </c>
      <c r="G9912" s="1" t="str">
        <f t="shared" si="154"/>
        <v>Saturday</v>
      </c>
      <c r="H9912" s="2">
        <v>0.82152777777777775</v>
      </c>
      <c r="I9912">
        <v>16.5</v>
      </c>
      <c r="J9912">
        <v>16.5</v>
      </c>
      <c r="K9912" t="s">
        <v>175</v>
      </c>
      <c r="L9912" t="s">
        <v>23</v>
      </c>
      <c r="M9912" t="s">
        <v>44</v>
      </c>
      <c r="N9912" t="s">
        <v>45</v>
      </c>
    </row>
    <row r="9913" spans="1:14" x14ac:dyDescent="0.25">
      <c r="A9913">
        <v>9912</v>
      </c>
      <c r="B9913">
        <v>4343</v>
      </c>
      <c r="C9913">
        <f>1/COUNTIF(B:B, B9913)</f>
        <v>0.25</v>
      </c>
      <c r="D9913" t="s">
        <v>128</v>
      </c>
      <c r="E9913">
        <v>1</v>
      </c>
      <c r="F9913" s="1">
        <v>42077</v>
      </c>
      <c r="G9913" s="1" t="str">
        <f t="shared" si="154"/>
        <v>Saturday</v>
      </c>
      <c r="H9913" s="2">
        <v>0.82866898148148149</v>
      </c>
      <c r="I9913">
        <v>10.5</v>
      </c>
      <c r="J9913">
        <v>10.5</v>
      </c>
      <c r="K9913" t="s">
        <v>177</v>
      </c>
      <c r="L9913" t="s">
        <v>12</v>
      </c>
      <c r="M9913" t="s">
        <v>13</v>
      </c>
      <c r="N9913" t="s">
        <v>14</v>
      </c>
    </row>
    <row r="9914" spans="1:14" x14ac:dyDescent="0.25">
      <c r="A9914">
        <v>9913</v>
      </c>
      <c r="B9914">
        <v>4343</v>
      </c>
      <c r="C9914">
        <f>1/COUNTIF(B:B, B9914)</f>
        <v>0.25</v>
      </c>
      <c r="D9914" t="s">
        <v>33</v>
      </c>
      <c r="E9914">
        <v>1</v>
      </c>
      <c r="F9914" s="1">
        <v>42077</v>
      </c>
      <c r="G9914" s="1" t="str">
        <f t="shared" si="154"/>
        <v>Saturday</v>
      </c>
      <c r="H9914" s="2">
        <v>0.82866898148148149</v>
      </c>
      <c r="I9914">
        <v>16.5</v>
      </c>
      <c r="J9914">
        <v>16.5</v>
      </c>
      <c r="K9914" t="s">
        <v>175</v>
      </c>
      <c r="L9914" t="s">
        <v>23</v>
      </c>
      <c r="M9914" t="s">
        <v>24</v>
      </c>
      <c r="N9914" t="s">
        <v>25</v>
      </c>
    </row>
    <row r="9915" spans="1:14" x14ac:dyDescent="0.25">
      <c r="A9915">
        <v>9914</v>
      </c>
      <c r="B9915">
        <v>4343</v>
      </c>
      <c r="C9915">
        <f>1/COUNTIF(B:B, B9915)</f>
        <v>0.25</v>
      </c>
      <c r="D9915" t="s">
        <v>108</v>
      </c>
      <c r="E9915">
        <v>1</v>
      </c>
      <c r="F9915" s="1">
        <v>42077</v>
      </c>
      <c r="G9915" s="1" t="str">
        <f t="shared" si="154"/>
        <v>Saturday</v>
      </c>
      <c r="H9915" s="2">
        <v>0.82866898148148149</v>
      </c>
      <c r="I9915">
        <v>20.5</v>
      </c>
      <c r="J9915">
        <v>20.5</v>
      </c>
      <c r="K9915" t="s">
        <v>176</v>
      </c>
      <c r="L9915" t="s">
        <v>12</v>
      </c>
      <c r="M9915" t="s">
        <v>90</v>
      </c>
      <c r="N9915" t="s">
        <v>91</v>
      </c>
    </row>
    <row r="9916" spans="1:14" x14ac:dyDescent="0.25">
      <c r="A9916">
        <v>9915</v>
      </c>
      <c r="B9916">
        <v>4343</v>
      </c>
      <c r="C9916">
        <f>1/COUNTIF(B:B, B9916)</f>
        <v>0.25</v>
      </c>
      <c r="D9916" t="s">
        <v>140</v>
      </c>
      <c r="E9916">
        <v>1</v>
      </c>
      <c r="F9916" s="1">
        <v>42077</v>
      </c>
      <c r="G9916" s="1" t="str">
        <f t="shared" si="154"/>
        <v>Saturday</v>
      </c>
      <c r="H9916" s="2">
        <v>0.82866898148148149</v>
      </c>
      <c r="I9916">
        <v>16.5</v>
      </c>
      <c r="J9916">
        <v>16.5</v>
      </c>
      <c r="K9916" t="s">
        <v>175</v>
      </c>
      <c r="L9916" t="s">
        <v>23</v>
      </c>
      <c r="M9916" t="s">
        <v>35</v>
      </c>
      <c r="N9916" t="s">
        <v>36</v>
      </c>
    </row>
    <row r="9917" spans="1:14" x14ac:dyDescent="0.25">
      <c r="A9917">
        <v>9916</v>
      </c>
      <c r="B9917">
        <v>4344</v>
      </c>
      <c r="C9917">
        <f>1/COUNTIF(B:B, B9917)</f>
        <v>0.5</v>
      </c>
      <c r="D9917" t="s">
        <v>125</v>
      </c>
      <c r="E9917">
        <v>1</v>
      </c>
      <c r="F9917" s="1">
        <v>42077</v>
      </c>
      <c r="G9917" s="1" t="str">
        <f t="shared" si="154"/>
        <v>Saturday</v>
      </c>
      <c r="H9917" s="2">
        <v>0.84438657407407403</v>
      </c>
      <c r="I9917">
        <v>17.5</v>
      </c>
      <c r="J9917">
        <v>17.5</v>
      </c>
      <c r="K9917" t="s">
        <v>176</v>
      </c>
      <c r="L9917" t="s">
        <v>12</v>
      </c>
      <c r="M9917" t="s">
        <v>126</v>
      </c>
      <c r="N9917" t="s">
        <v>127</v>
      </c>
    </row>
    <row r="9918" spans="1:14" x14ac:dyDescent="0.25">
      <c r="A9918">
        <v>9917</v>
      </c>
      <c r="B9918">
        <v>4344</v>
      </c>
      <c r="C9918">
        <f>1/COUNTIF(B:B, B9918)</f>
        <v>0.5</v>
      </c>
      <c r="D9918" t="s">
        <v>115</v>
      </c>
      <c r="E9918">
        <v>1</v>
      </c>
      <c r="F9918" s="1">
        <v>42077</v>
      </c>
      <c r="G9918" s="1" t="str">
        <f t="shared" si="154"/>
        <v>Saturday</v>
      </c>
      <c r="H9918" s="2">
        <v>0.84438657407407403</v>
      </c>
      <c r="I9918">
        <v>12.5</v>
      </c>
      <c r="J9918">
        <v>12.5</v>
      </c>
      <c r="K9918" t="s">
        <v>175</v>
      </c>
      <c r="L9918" t="s">
        <v>12</v>
      </c>
      <c r="M9918" t="s">
        <v>74</v>
      </c>
      <c r="N9918" t="s">
        <v>75</v>
      </c>
    </row>
    <row r="9919" spans="1:14" x14ac:dyDescent="0.25">
      <c r="A9919">
        <v>9918</v>
      </c>
      <c r="B9919">
        <v>4345</v>
      </c>
      <c r="C9919">
        <f>1/COUNTIF(B:B, B9919)</f>
        <v>0.33333333333333331</v>
      </c>
      <c r="D9919" t="s">
        <v>72</v>
      </c>
      <c r="E9919">
        <v>1</v>
      </c>
      <c r="F9919" s="1">
        <v>42077</v>
      </c>
      <c r="G9919" s="1" t="str">
        <f t="shared" si="154"/>
        <v>Saturday</v>
      </c>
      <c r="H9919" s="2">
        <v>0.84607638888888892</v>
      </c>
      <c r="I9919">
        <v>16.75</v>
      </c>
      <c r="J9919">
        <v>16.75</v>
      </c>
      <c r="K9919" t="s">
        <v>175</v>
      </c>
      <c r="L9919" t="s">
        <v>30</v>
      </c>
      <c r="M9919" t="s">
        <v>70</v>
      </c>
      <c r="N9919" t="s">
        <v>71</v>
      </c>
    </row>
    <row r="9920" spans="1:14" x14ac:dyDescent="0.25">
      <c r="A9920">
        <v>9919</v>
      </c>
      <c r="B9920">
        <v>4345</v>
      </c>
      <c r="C9920">
        <f>1/COUNTIF(B:B, B9920)</f>
        <v>0.33333333333333331</v>
      </c>
      <c r="D9920" t="s">
        <v>158</v>
      </c>
      <c r="E9920">
        <v>1</v>
      </c>
      <c r="F9920" s="1">
        <v>42077</v>
      </c>
      <c r="G9920" s="1" t="str">
        <f t="shared" si="154"/>
        <v>Saturday</v>
      </c>
      <c r="H9920" s="2">
        <v>0.84607638888888892</v>
      </c>
      <c r="I9920">
        <v>16</v>
      </c>
      <c r="J9920">
        <v>16</v>
      </c>
      <c r="K9920" t="s">
        <v>175</v>
      </c>
      <c r="L9920" t="s">
        <v>12</v>
      </c>
      <c r="M9920" t="s">
        <v>90</v>
      </c>
      <c r="N9920" t="s">
        <v>91</v>
      </c>
    </row>
    <row r="9921" spans="1:14" x14ac:dyDescent="0.25">
      <c r="A9921">
        <v>9920</v>
      </c>
      <c r="B9921">
        <v>4345</v>
      </c>
      <c r="C9921">
        <f>1/COUNTIF(B:B, B9921)</f>
        <v>0.33333333333333331</v>
      </c>
      <c r="D9921" t="s">
        <v>40</v>
      </c>
      <c r="E9921">
        <v>1</v>
      </c>
      <c r="F9921" s="1">
        <v>42077</v>
      </c>
      <c r="G9921" s="1" t="str">
        <f t="shared" si="154"/>
        <v>Saturday</v>
      </c>
      <c r="H9921" s="2">
        <v>0.84607638888888892</v>
      </c>
      <c r="I9921">
        <v>12</v>
      </c>
      <c r="J9921">
        <v>12</v>
      </c>
      <c r="K9921" t="s">
        <v>177</v>
      </c>
      <c r="L9921" t="s">
        <v>12</v>
      </c>
      <c r="M9921" t="s">
        <v>41</v>
      </c>
      <c r="N9921" t="s">
        <v>42</v>
      </c>
    </row>
    <row r="9922" spans="1:14" x14ac:dyDescent="0.25">
      <c r="A9922">
        <v>9921</v>
      </c>
      <c r="B9922">
        <v>4346</v>
      </c>
      <c r="C9922">
        <f>1/COUNTIF(B:B, B9922)</f>
        <v>0.5</v>
      </c>
      <c r="D9922" t="s">
        <v>72</v>
      </c>
      <c r="E9922">
        <v>1</v>
      </c>
      <c r="F9922" s="1">
        <v>42077</v>
      </c>
      <c r="G9922" s="1" t="str">
        <f t="shared" ref="G9922:G9985" si="155">TEXT(F9922,"dddd")</f>
        <v>Saturday</v>
      </c>
      <c r="H9922" s="2">
        <v>0.84743055555555558</v>
      </c>
      <c r="I9922">
        <v>16.75</v>
      </c>
      <c r="J9922">
        <v>16.75</v>
      </c>
      <c r="K9922" t="s">
        <v>175</v>
      </c>
      <c r="L9922" t="s">
        <v>30</v>
      </c>
      <c r="M9922" t="s">
        <v>70</v>
      </c>
      <c r="N9922" t="s">
        <v>71</v>
      </c>
    </row>
    <row r="9923" spans="1:14" x14ac:dyDescent="0.25">
      <c r="A9923">
        <v>9922</v>
      </c>
      <c r="B9923">
        <v>4346</v>
      </c>
      <c r="C9923">
        <f>1/COUNTIF(B:B, B9923)</f>
        <v>0.5</v>
      </c>
      <c r="D9923" t="s">
        <v>133</v>
      </c>
      <c r="E9923">
        <v>1</v>
      </c>
      <c r="F9923" s="1">
        <v>42077</v>
      </c>
      <c r="G9923" s="1" t="str">
        <f t="shared" si="155"/>
        <v>Saturday</v>
      </c>
      <c r="H9923" s="2">
        <v>0.84743055555555558</v>
      </c>
      <c r="I9923">
        <v>16.75</v>
      </c>
      <c r="J9923">
        <v>16.75</v>
      </c>
      <c r="K9923" t="s">
        <v>175</v>
      </c>
      <c r="L9923" t="s">
        <v>30</v>
      </c>
      <c r="M9923" t="s">
        <v>31</v>
      </c>
      <c r="N9923" t="s">
        <v>32</v>
      </c>
    </row>
    <row r="9924" spans="1:14" x14ac:dyDescent="0.25">
      <c r="A9924">
        <v>9923</v>
      </c>
      <c r="B9924">
        <v>4347</v>
      </c>
      <c r="C9924">
        <f>1/COUNTIF(B:B, B9924)</f>
        <v>1</v>
      </c>
      <c r="D9924" t="s">
        <v>160</v>
      </c>
      <c r="E9924">
        <v>1</v>
      </c>
      <c r="F9924" s="1">
        <v>42077</v>
      </c>
      <c r="G9924" s="1" t="str">
        <f t="shared" si="155"/>
        <v>Saturday</v>
      </c>
      <c r="H9924" s="2">
        <v>0.85537037037037034</v>
      </c>
      <c r="I9924">
        <v>23.649999618530273</v>
      </c>
      <c r="J9924">
        <v>23.649999618530273</v>
      </c>
      <c r="K9924" t="s">
        <v>177</v>
      </c>
      <c r="L9924" t="s">
        <v>23</v>
      </c>
      <c r="M9924" t="s">
        <v>161</v>
      </c>
      <c r="N9924" t="s">
        <v>162</v>
      </c>
    </row>
    <row r="9925" spans="1:14" x14ac:dyDescent="0.25">
      <c r="A9925">
        <v>9924</v>
      </c>
      <c r="B9925">
        <v>4348</v>
      </c>
      <c r="C9925">
        <f>1/COUNTIF(B:B, B9925)</f>
        <v>1</v>
      </c>
      <c r="D9925" t="s">
        <v>61</v>
      </c>
      <c r="E9925">
        <v>1</v>
      </c>
      <c r="F9925" s="1">
        <v>42077</v>
      </c>
      <c r="G9925" s="1" t="str">
        <f t="shared" si="155"/>
        <v>Saturday</v>
      </c>
      <c r="H9925" s="2">
        <v>0.85917824074074078</v>
      </c>
      <c r="I9925">
        <v>12</v>
      </c>
      <c r="J9925">
        <v>12</v>
      </c>
      <c r="K9925" t="s">
        <v>177</v>
      </c>
      <c r="L9925" t="s">
        <v>19</v>
      </c>
      <c r="M9925" t="s">
        <v>62</v>
      </c>
      <c r="N9925" t="s">
        <v>63</v>
      </c>
    </row>
    <row r="9926" spans="1:14" x14ac:dyDescent="0.25">
      <c r="A9926">
        <v>9925</v>
      </c>
      <c r="B9926">
        <v>4349</v>
      </c>
      <c r="C9926">
        <f>1/COUNTIF(B:B, B9926)</f>
        <v>1</v>
      </c>
      <c r="D9926" t="s">
        <v>108</v>
      </c>
      <c r="E9926">
        <v>1</v>
      </c>
      <c r="F9926" s="1">
        <v>42077</v>
      </c>
      <c r="G9926" s="1" t="str">
        <f t="shared" si="155"/>
        <v>Saturday</v>
      </c>
      <c r="H9926" s="2">
        <v>0.86598379629629629</v>
      </c>
      <c r="I9926">
        <v>20.5</v>
      </c>
      <c r="J9926">
        <v>20.5</v>
      </c>
      <c r="K9926" t="s">
        <v>176</v>
      </c>
      <c r="L9926" t="s">
        <v>12</v>
      </c>
      <c r="M9926" t="s">
        <v>90</v>
      </c>
      <c r="N9926" t="s">
        <v>91</v>
      </c>
    </row>
    <row r="9927" spans="1:14" x14ac:dyDescent="0.25">
      <c r="A9927">
        <v>9926</v>
      </c>
      <c r="B9927">
        <v>4350</v>
      </c>
      <c r="C9927">
        <f>1/COUNTIF(B:B, B9927)</f>
        <v>0.25</v>
      </c>
      <c r="D9927" t="s">
        <v>69</v>
      </c>
      <c r="E9927">
        <v>1</v>
      </c>
      <c r="F9927" s="1">
        <v>42077</v>
      </c>
      <c r="G9927" s="1" t="str">
        <f t="shared" si="155"/>
        <v>Saturday</v>
      </c>
      <c r="H9927" s="2">
        <v>0.87688657407407411</v>
      </c>
      <c r="I9927">
        <v>20.75</v>
      </c>
      <c r="J9927">
        <v>20.75</v>
      </c>
      <c r="K9927" t="s">
        <v>176</v>
      </c>
      <c r="L9927" t="s">
        <v>30</v>
      </c>
      <c r="M9927" t="s">
        <v>70</v>
      </c>
      <c r="N9927" t="s">
        <v>71</v>
      </c>
    </row>
    <row r="9928" spans="1:14" x14ac:dyDescent="0.25">
      <c r="A9928">
        <v>9927</v>
      </c>
      <c r="B9928">
        <v>4350</v>
      </c>
      <c r="C9928">
        <f>1/COUNTIF(B:B, B9928)</f>
        <v>0.25</v>
      </c>
      <c r="D9928" t="s">
        <v>15</v>
      </c>
      <c r="E9928">
        <v>1</v>
      </c>
      <c r="F9928" s="1">
        <v>42077</v>
      </c>
      <c r="G9928" s="1" t="str">
        <f t="shared" si="155"/>
        <v>Saturday</v>
      </c>
      <c r="H9928" s="2">
        <v>0.87688657407407411</v>
      </c>
      <c r="I9928">
        <v>16</v>
      </c>
      <c r="J9928">
        <v>16</v>
      </c>
      <c r="K9928" t="s">
        <v>175</v>
      </c>
      <c r="L9928" t="s">
        <v>12</v>
      </c>
      <c r="M9928" t="s">
        <v>16</v>
      </c>
      <c r="N9928" t="s">
        <v>17</v>
      </c>
    </row>
    <row r="9929" spans="1:14" x14ac:dyDescent="0.25">
      <c r="A9929">
        <v>9928</v>
      </c>
      <c r="B9929">
        <v>4350</v>
      </c>
      <c r="C9929">
        <f>1/COUNTIF(B:B, B9929)</f>
        <v>0.25</v>
      </c>
      <c r="D9929" t="s">
        <v>18</v>
      </c>
      <c r="E9929">
        <v>1</v>
      </c>
      <c r="F9929" s="1">
        <v>42077</v>
      </c>
      <c r="G9929" s="1" t="str">
        <f t="shared" si="155"/>
        <v>Saturday</v>
      </c>
      <c r="H9929" s="2">
        <v>0.87688657407407411</v>
      </c>
      <c r="I9929">
        <v>18.5</v>
      </c>
      <c r="J9929">
        <v>18.5</v>
      </c>
      <c r="K9929" t="s">
        <v>176</v>
      </c>
      <c r="L9929" t="s">
        <v>19</v>
      </c>
      <c r="M9929" t="s">
        <v>20</v>
      </c>
      <c r="N9929" t="s">
        <v>21</v>
      </c>
    </row>
    <row r="9930" spans="1:14" x14ac:dyDescent="0.25">
      <c r="A9930">
        <v>9929</v>
      </c>
      <c r="B9930">
        <v>4350</v>
      </c>
      <c r="C9930">
        <f>1/COUNTIF(B:B, B9930)</f>
        <v>0.25</v>
      </c>
      <c r="D9930" t="s">
        <v>55</v>
      </c>
      <c r="E9930">
        <v>1</v>
      </c>
      <c r="F9930" s="1">
        <v>42077</v>
      </c>
      <c r="G9930" s="1" t="str">
        <f t="shared" si="155"/>
        <v>Saturday</v>
      </c>
      <c r="H9930" s="2">
        <v>0.87688657407407411</v>
      </c>
      <c r="I9930">
        <v>20.75</v>
      </c>
      <c r="J9930">
        <v>20.75</v>
      </c>
      <c r="K9930" t="s">
        <v>176</v>
      </c>
      <c r="L9930" t="s">
        <v>23</v>
      </c>
      <c r="M9930" t="s">
        <v>56</v>
      </c>
      <c r="N9930" t="s">
        <v>57</v>
      </c>
    </row>
    <row r="9931" spans="1:14" x14ac:dyDescent="0.25">
      <c r="A9931">
        <v>9930</v>
      </c>
      <c r="B9931">
        <v>4351</v>
      </c>
      <c r="C9931">
        <f>1/COUNTIF(B:B, B9931)</f>
        <v>0.25</v>
      </c>
      <c r="D9931" t="s">
        <v>114</v>
      </c>
      <c r="E9931">
        <v>1</v>
      </c>
      <c r="F9931" s="1">
        <v>42077</v>
      </c>
      <c r="G9931" s="1" t="str">
        <f t="shared" si="155"/>
        <v>Saturday</v>
      </c>
      <c r="H9931" s="2">
        <v>0.87866898148148154</v>
      </c>
      <c r="I9931">
        <v>16.75</v>
      </c>
      <c r="J9931">
        <v>16.75</v>
      </c>
      <c r="K9931" t="s">
        <v>175</v>
      </c>
      <c r="L9931" t="s">
        <v>30</v>
      </c>
      <c r="M9931" t="s">
        <v>38</v>
      </c>
      <c r="N9931" t="s">
        <v>39</v>
      </c>
    </row>
    <row r="9932" spans="1:14" x14ac:dyDescent="0.25">
      <c r="A9932">
        <v>9931</v>
      </c>
      <c r="B9932">
        <v>4351</v>
      </c>
      <c r="C9932">
        <f>1/COUNTIF(B:B, B9932)</f>
        <v>0.25</v>
      </c>
      <c r="D9932" t="s">
        <v>11</v>
      </c>
      <c r="E9932">
        <v>1</v>
      </c>
      <c r="F9932" s="1">
        <v>42077</v>
      </c>
      <c r="G9932" s="1" t="str">
        <f t="shared" si="155"/>
        <v>Saturday</v>
      </c>
      <c r="H9932" s="2">
        <v>0.87866898148148154</v>
      </c>
      <c r="I9932">
        <v>13.25</v>
      </c>
      <c r="J9932">
        <v>13.25</v>
      </c>
      <c r="K9932" t="s">
        <v>175</v>
      </c>
      <c r="L9932" t="s">
        <v>12</v>
      </c>
      <c r="M9932" t="s">
        <v>13</v>
      </c>
      <c r="N9932" t="s">
        <v>14</v>
      </c>
    </row>
    <row r="9933" spans="1:14" x14ac:dyDescent="0.25">
      <c r="A9933">
        <v>9932</v>
      </c>
      <c r="B9933">
        <v>4351</v>
      </c>
      <c r="C9933">
        <f>1/COUNTIF(B:B, B9933)</f>
        <v>0.25</v>
      </c>
      <c r="D9933" t="s">
        <v>22</v>
      </c>
      <c r="E9933">
        <v>1</v>
      </c>
      <c r="F9933" s="1">
        <v>42077</v>
      </c>
      <c r="G9933" s="1" t="str">
        <f t="shared" si="155"/>
        <v>Saturday</v>
      </c>
      <c r="H9933" s="2">
        <v>0.87866898148148154</v>
      </c>
      <c r="I9933">
        <v>20.75</v>
      </c>
      <c r="J9933">
        <v>20.75</v>
      </c>
      <c r="K9933" t="s">
        <v>176</v>
      </c>
      <c r="L9933" t="s">
        <v>23</v>
      </c>
      <c r="M9933" t="s">
        <v>24</v>
      </c>
      <c r="N9933" t="s">
        <v>25</v>
      </c>
    </row>
    <row r="9934" spans="1:14" x14ac:dyDescent="0.25">
      <c r="A9934">
        <v>9933</v>
      </c>
      <c r="B9934">
        <v>4351</v>
      </c>
      <c r="C9934">
        <f>1/COUNTIF(B:B, B9934)</f>
        <v>0.25</v>
      </c>
      <c r="D9934" t="s">
        <v>152</v>
      </c>
      <c r="E9934">
        <v>1</v>
      </c>
      <c r="F9934" s="1">
        <v>42077</v>
      </c>
      <c r="G9934" s="1" t="str">
        <f t="shared" si="155"/>
        <v>Saturday</v>
      </c>
      <c r="H9934" s="2">
        <v>0.87866898148148154</v>
      </c>
      <c r="I9934">
        <v>12</v>
      </c>
      <c r="J9934">
        <v>12</v>
      </c>
      <c r="K9934" t="s">
        <v>177</v>
      </c>
      <c r="L9934" t="s">
        <v>19</v>
      </c>
      <c r="M9934" t="s">
        <v>106</v>
      </c>
      <c r="N9934" t="s">
        <v>107</v>
      </c>
    </row>
    <row r="9935" spans="1:14" x14ac:dyDescent="0.25">
      <c r="A9935">
        <v>9934</v>
      </c>
      <c r="B9935">
        <v>4352</v>
      </c>
      <c r="C9935">
        <f>1/COUNTIF(B:B, B9935)</f>
        <v>0.5</v>
      </c>
      <c r="D9935" t="s">
        <v>80</v>
      </c>
      <c r="E9935">
        <v>1</v>
      </c>
      <c r="F9935" s="1">
        <v>42077</v>
      </c>
      <c r="G9935" s="1" t="str">
        <f t="shared" si="155"/>
        <v>Saturday</v>
      </c>
      <c r="H9935" s="2">
        <v>0.89089120370370367</v>
      </c>
      <c r="I9935">
        <v>12</v>
      </c>
      <c r="J9935">
        <v>12</v>
      </c>
      <c r="K9935" t="s">
        <v>177</v>
      </c>
      <c r="L9935" t="s">
        <v>12</v>
      </c>
      <c r="M9935" t="s">
        <v>81</v>
      </c>
      <c r="N9935" t="s">
        <v>82</v>
      </c>
    </row>
    <row r="9936" spans="1:14" x14ac:dyDescent="0.25">
      <c r="A9936">
        <v>9935</v>
      </c>
      <c r="B9936">
        <v>4352</v>
      </c>
      <c r="C9936">
        <f>1/COUNTIF(B:B, B9936)</f>
        <v>0.5</v>
      </c>
      <c r="D9936" t="s">
        <v>151</v>
      </c>
      <c r="E9936">
        <v>1</v>
      </c>
      <c r="F9936" s="1">
        <v>42077</v>
      </c>
      <c r="G9936" s="1" t="str">
        <f t="shared" si="155"/>
        <v>Saturday</v>
      </c>
      <c r="H9936" s="2">
        <v>0.89089120370370367</v>
      </c>
      <c r="I9936">
        <v>12.75</v>
      </c>
      <c r="J9936">
        <v>12.75</v>
      </c>
      <c r="K9936" t="s">
        <v>177</v>
      </c>
      <c r="L9936" t="s">
        <v>30</v>
      </c>
      <c r="M9936" t="s">
        <v>78</v>
      </c>
      <c r="N9936" t="s">
        <v>79</v>
      </c>
    </row>
    <row r="9937" spans="1:14" x14ac:dyDescent="0.25">
      <c r="A9937">
        <v>9936</v>
      </c>
      <c r="B9937">
        <v>4353</v>
      </c>
      <c r="C9937">
        <f>1/COUNTIF(B:B, B9937)</f>
        <v>1</v>
      </c>
      <c r="D9937" t="s">
        <v>148</v>
      </c>
      <c r="E9937">
        <v>1</v>
      </c>
      <c r="F9937" s="1">
        <v>42077</v>
      </c>
      <c r="G9937" s="1" t="str">
        <f t="shared" si="155"/>
        <v>Saturday</v>
      </c>
      <c r="H9937" s="2">
        <v>0.89222222222222225</v>
      </c>
      <c r="I9937">
        <v>21</v>
      </c>
      <c r="J9937">
        <v>21</v>
      </c>
      <c r="K9937" t="s">
        <v>176</v>
      </c>
      <c r="L9937" t="s">
        <v>19</v>
      </c>
      <c r="M9937" t="s">
        <v>97</v>
      </c>
      <c r="N9937" t="s">
        <v>98</v>
      </c>
    </row>
    <row r="9938" spans="1:14" x14ac:dyDescent="0.25">
      <c r="A9938">
        <v>9937</v>
      </c>
      <c r="B9938">
        <v>4354</v>
      </c>
      <c r="C9938">
        <f>1/COUNTIF(B:B, B9938)</f>
        <v>0.5</v>
      </c>
      <c r="D9938" t="s">
        <v>132</v>
      </c>
      <c r="E9938">
        <v>1</v>
      </c>
      <c r="F9938" s="1">
        <v>42077</v>
      </c>
      <c r="G9938" s="1" t="str">
        <f t="shared" si="155"/>
        <v>Saturday</v>
      </c>
      <c r="H9938" s="2">
        <v>0.93285879629629631</v>
      </c>
      <c r="I9938">
        <v>12.5</v>
      </c>
      <c r="J9938">
        <v>12.5</v>
      </c>
      <c r="K9938" t="s">
        <v>177</v>
      </c>
      <c r="L9938" t="s">
        <v>19</v>
      </c>
      <c r="M9938" t="s">
        <v>59</v>
      </c>
      <c r="N9938" t="s">
        <v>60</v>
      </c>
    </row>
    <row r="9939" spans="1:14" x14ac:dyDescent="0.25">
      <c r="A9939">
        <v>9938</v>
      </c>
      <c r="B9939">
        <v>4354</v>
      </c>
      <c r="C9939">
        <f>1/COUNTIF(B:B, B9939)</f>
        <v>0.5</v>
      </c>
      <c r="D9939" t="s">
        <v>136</v>
      </c>
      <c r="E9939">
        <v>1</v>
      </c>
      <c r="F9939" s="1">
        <v>42077</v>
      </c>
      <c r="G9939" s="1" t="str">
        <f t="shared" si="155"/>
        <v>Saturday</v>
      </c>
      <c r="H9939" s="2">
        <v>0.93285879629629631</v>
      </c>
      <c r="I9939">
        <v>25.5</v>
      </c>
      <c r="J9939">
        <v>25.5</v>
      </c>
      <c r="K9939" t="s">
        <v>178</v>
      </c>
      <c r="L9939" t="s">
        <v>12</v>
      </c>
      <c r="M9939" t="s">
        <v>41</v>
      </c>
      <c r="N9939" t="s">
        <v>42</v>
      </c>
    </row>
    <row r="9940" spans="1:14" x14ac:dyDescent="0.25">
      <c r="A9940">
        <v>9939</v>
      </c>
      <c r="B9940">
        <v>4355</v>
      </c>
      <c r="C9940">
        <f>1/COUNTIF(B:B, B9940)</f>
        <v>1</v>
      </c>
      <c r="D9940" t="s">
        <v>95</v>
      </c>
      <c r="E9940">
        <v>1</v>
      </c>
      <c r="F9940" s="1">
        <v>42078</v>
      </c>
      <c r="G9940" s="1" t="str">
        <f t="shared" si="155"/>
        <v>Sunday</v>
      </c>
      <c r="H9940" s="2">
        <v>0.48618055555555556</v>
      </c>
      <c r="I9940">
        <v>14.75</v>
      </c>
      <c r="J9940">
        <v>14.75</v>
      </c>
      <c r="K9940" t="s">
        <v>175</v>
      </c>
      <c r="L9940" t="s">
        <v>19</v>
      </c>
      <c r="M9940" t="s">
        <v>87</v>
      </c>
      <c r="N9940" t="s">
        <v>88</v>
      </c>
    </row>
    <row r="9941" spans="1:14" x14ac:dyDescent="0.25">
      <c r="A9941">
        <v>9940</v>
      </c>
      <c r="B9941">
        <v>4356</v>
      </c>
      <c r="C9941">
        <f>1/COUNTIF(B:B, B9941)</f>
        <v>0.25</v>
      </c>
      <c r="D9941" t="s">
        <v>114</v>
      </c>
      <c r="E9941">
        <v>1</v>
      </c>
      <c r="F9941" s="1">
        <v>42078</v>
      </c>
      <c r="G9941" s="1" t="str">
        <f t="shared" si="155"/>
        <v>Sunday</v>
      </c>
      <c r="H9941" s="2">
        <v>0.49197916666666669</v>
      </c>
      <c r="I9941">
        <v>16.75</v>
      </c>
      <c r="J9941">
        <v>16.75</v>
      </c>
      <c r="K9941" t="s">
        <v>175</v>
      </c>
      <c r="L9941" t="s">
        <v>30</v>
      </c>
      <c r="M9941" t="s">
        <v>38</v>
      </c>
      <c r="N9941" t="s">
        <v>39</v>
      </c>
    </row>
    <row r="9942" spans="1:14" x14ac:dyDescent="0.25">
      <c r="A9942">
        <v>9941</v>
      </c>
      <c r="B9942">
        <v>4356</v>
      </c>
      <c r="C9942">
        <f>1/COUNTIF(B:B, B9942)</f>
        <v>0.25</v>
      </c>
      <c r="D9942" t="s">
        <v>72</v>
      </c>
      <c r="E9942">
        <v>1</v>
      </c>
      <c r="F9942" s="1">
        <v>42078</v>
      </c>
      <c r="G9942" s="1" t="str">
        <f t="shared" si="155"/>
        <v>Sunday</v>
      </c>
      <c r="H9942" s="2">
        <v>0.49197916666666669</v>
      </c>
      <c r="I9942">
        <v>16.75</v>
      </c>
      <c r="J9942">
        <v>16.75</v>
      </c>
      <c r="K9942" t="s">
        <v>175</v>
      </c>
      <c r="L9942" t="s">
        <v>30</v>
      </c>
      <c r="M9942" t="s">
        <v>70</v>
      </c>
      <c r="N9942" t="s">
        <v>71</v>
      </c>
    </row>
    <row r="9943" spans="1:14" x14ac:dyDescent="0.25">
      <c r="A9943">
        <v>9942</v>
      </c>
      <c r="B9943">
        <v>4356</v>
      </c>
      <c r="C9943">
        <f>1/COUNTIF(B:B, B9943)</f>
        <v>0.25</v>
      </c>
      <c r="D9943" t="s">
        <v>89</v>
      </c>
      <c r="E9943">
        <v>1</v>
      </c>
      <c r="F9943" s="1">
        <v>42078</v>
      </c>
      <c r="G9943" s="1" t="str">
        <f t="shared" si="155"/>
        <v>Sunday</v>
      </c>
      <c r="H9943" s="2">
        <v>0.49197916666666669</v>
      </c>
      <c r="I9943">
        <v>12</v>
      </c>
      <c r="J9943">
        <v>12</v>
      </c>
      <c r="K9943" t="s">
        <v>177</v>
      </c>
      <c r="L9943" t="s">
        <v>12</v>
      </c>
      <c r="M9943" t="s">
        <v>90</v>
      </c>
      <c r="N9943" t="s">
        <v>91</v>
      </c>
    </row>
    <row r="9944" spans="1:14" x14ac:dyDescent="0.25">
      <c r="A9944">
        <v>9943</v>
      </c>
      <c r="B9944">
        <v>4356</v>
      </c>
      <c r="C9944">
        <f>1/COUNTIF(B:B, B9944)</f>
        <v>0.25</v>
      </c>
      <c r="D9944" t="s">
        <v>144</v>
      </c>
      <c r="E9944">
        <v>2</v>
      </c>
      <c r="F9944" s="1">
        <v>42078</v>
      </c>
      <c r="G9944" s="1" t="str">
        <f t="shared" si="155"/>
        <v>Sunday</v>
      </c>
      <c r="H9944" s="2">
        <v>0.49197916666666669</v>
      </c>
      <c r="I9944">
        <v>12.25</v>
      </c>
      <c r="J9944">
        <v>24.5</v>
      </c>
      <c r="K9944" t="s">
        <v>177</v>
      </c>
      <c r="L9944" t="s">
        <v>23</v>
      </c>
      <c r="M9944" t="s">
        <v>110</v>
      </c>
      <c r="N9944" t="s">
        <v>111</v>
      </c>
    </row>
    <row r="9945" spans="1:14" x14ac:dyDescent="0.25">
      <c r="A9945">
        <v>9944</v>
      </c>
      <c r="B9945">
        <v>4357</v>
      </c>
      <c r="C9945">
        <f>1/COUNTIF(B:B, B9945)</f>
        <v>0.25</v>
      </c>
      <c r="D9945" t="s">
        <v>114</v>
      </c>
      <c r="E9945">
        <v>1</v>
      </c>
      <c r="F9945" s="1">
        <v>42078</v>
      </c>
      <c r="G9945" s="1" t="str">
        <f t="shared" si="155"/>
        <v>Sunday</v>
      </c>
      <c r="H9945" s="2">
        <v>0.49237268518518518</v>
      </c>
      <c r="I9945">
        <v>16.75</v>
      </c>
      <c r="J9945">
        <v>16.75</v>
      </c>
      <c r="K9945" t="s">
        <v>175</v>
      </c>
      <c r="L9945" t="s">
        <v>30</v>
      </c>
      <c r="M9945" t="s">
        <v>38</v>
      </c>
      <c r="N9945" t="s">
        <v>39</v>
      </c>
    </row>
    <row r="9946" spans="1:14" x14ac:dyDescent="0.25">
      <c r="A9946">
        <v>9945</v>
      </c>
      <c r="B9946">
        <v>4357</v>
      </c>
      <c r="C9946">
        <f>1/COUNTIF(B:B, B9946)</f>
        <v>0.25</v>
      </c>
      <c r="D9946" t="s">
        <v>80</v>
      </c>
      <c r="E9946">
        <v>1</v>
      </c>
      <c r="F9946" s="1">
        <v>42078</v>
      </c>
      <c r="G9946" s="1" t="str">
        <f t="shared" si="155"/>
        <v>Sunday</v>
      </c>
      <c r="H9946" s="2">
        <v>0.49237268518518518</v>
      </c>
      <c r="I9946">
        <v>12</v>
      </c>
      <c r="J9946">
        <v>12</v>
      </c>
      <c r="K9946" t="s">
        <v>177</v>
      </c>
      <c r="L9946" t="s">
        <v>12</v>
      </c>
      <c r="M9946" t="s">
        <v>81</v>
      </c>
      <c r="N9946" t="s">
        <v>82</v>
      </c>
    </row>
    <row r="9947" spans="1:14" x14ac:dyDescent="0.25">
      <c r="A9947">
        <v>9946</v>
      </c>
      <c r="B9947">
        <v>4357</v>
      </c>
      <c r="C9947">
        <f>1/COUNTIF(B:B, B9947)</f>
        <v>0.25</v>
      </c>
      <c r="D9947" t="s">
        <v>11</v>
      </c>
      <c r="E9947">
        <v>1</v>
      </c>
      <c r="F9947" s="1">
        <v>42078</v>
      </c>
      <c r="G9947" s="1" t="str">
        <f t="shared" si="155"/>
        <v>Sunday</v>
      </c>
      <c r="H9947" s="2">
        <v>0.49237268518518518</v>
      </c>
      <c r="I9947">
        <v>13.25</v>
      </c>
      <c r="J9947">
        <v>13.25</v>
      </c>
      <c r="K9947" t="s">
        <v>175</v>
      </c>
      <c r="L9947" t="s">
        <v>12</v>
      </c>
      <c r="M9947" t="s">
        <v>13</v>
      </c>
      <c r="N9947" t="s">
        <v>14</v>
      </c>
    </row>
    <row r="9948" spans="1:14" x14ac:dyDescent="0.25">
      <c r="A9948">
        <v>9947</v>
      </c>
      <c r="B9948">
        <v>4357</v>
      </c>
      <c r="C9948">
        <f>1/COUNTIF(B:B, B9948)</f>
        <v>0.25</v>
      </c>
      <c r="D9948" t="s">
        <v>125</v>
      </c>
      <c r="E9948">
        <v>1</v>
      </c>
      <c r="F9948" s="1">
        <v>42078</v>
      </c>
      <c r="G9948" s="1" t="str">
        <f t="shared" si="155"/>
        <v>Sunday</v>
      </c>
      <c r="H9948" s="2">
        <v>0.49237268518518518</v>
      </c>
      <c r="I9948">
        <v>17.5</v>
      </c>
      <c r="J9948">
        <v>17.5</v>
      </c>
      <c r="K9948" t="s">
        <v>176</v>
      </c>
      <c r="L9948" t="s">
        <v>12</v>
      </c>
      <c r="M9948" t="s">
        <v>126</v>
      </c>
      <c r="N9948" t="s">
        <v>127</v>
      </c>
    </row>
    <row r="9949" spans="1:14" x14ac:dyDescent="0.25">
      <c r="A9949">
        <v>9948</v>
      </c>
      <c r="B9949">
        <v>4358</v>
      </c>
      <c r="C9949">
        <f>1/COUNTIF(B:B, B9949)</f>
        <v>0.33333333333333331</v>
      </c>
      <c r="D9949" t="s">
        <v>46</v>
      </c>
      <c r="E9949">
        <v>1</v>
      </c>
      <c r="F9949" s="1">
        <v>42078</v>
      </c>
      <c r="G9949" s="1" t="str">
        <f t="shared" si="155"/>
        <v>Sunday</v>
      </c>
      <c r="H9949" s="2">
        <v>0.50594907407407408</v>
      </c>
      <c r="I9949">
        <v>12</v>
      </c>
      <c r="J9949">
        <v>12</v>
      </c>
      <c r="K9949" t="s">
        <v>177</v>
      </c>
      <c r="L9949" t="s">
        <v>12</v>
      </c>
      <c r="M9949" t="s">
        <v>16</v>
      </c>
      <c r="N9949" t="s">
        <v>17</v>
      </c>
    </row>
    <row r="9950" spans="1:14" x14ac:dyDescent="0.25">
      <c r="A9950">
        <v>9949</v>
      </c>
      <c r="B9950">
        <v>4358</v>
      </c>
      <c r="C9950">
        <f>1/COUNTIF(B:B, B9950)</f>
        <v>0.33333333333333331</v>
      </c>
      <c r="D9950" t="s">
        <v>18</v>
      </c>
      <c r="E9950">
        <v>1</v>
      </c>
      <c r="F9950" s="1">
        <v>42078</v>
      </c>
      <c r="G9950" s="1" t="str">
        <f t="shared" si="155"/>
        <v>Sunday</v>
      </c>
      <c r="H9950" s="2">
        <v>0.50594907407407408</v>
      </c>
      <c r="I9950">
        <v>18.5</v>
      </c>
      <c r="J9950">
        <v>18.5</v>
      </c>
      <c r="K9950" t="s">
        <v>176</v>
      </c>
      <c r="L9950" t="s">
        <v>19</v>
      </c>
      <c r="M9950" t="s">
        <v>20</v>
      </c>
      <c r="N9950" t="s">
        <v>21</v>
      </c>
    </row>
    <row r="9951" spans="1:14" x14ac:dyDescent="0.25">
      <c r="A9951">
        <v>9950</v>
      </c>
      <c r="B9951">
        <v>4358</v>
      </c>
      <c r="C9951">
        <f>1/COUNTIF(B:B, B9951)</f>
        <v>0.33333333333333331</v>
      </c>
      <c r="D9951" t="s">
        <v>115</v>
      </c>
      <c r="E9951">
        <v>1</v>
      </c>
      <c r="F9951" s="1">
        <v>42078</v>
      </c>
      <c r="G9951" s="1" t="str">
        <f t="shared" si="155"/>
        <v>Sunday</v>
      </c>
      <c r="H9951" s="2">
        <v>0.50594907407407408</v>
      </c>
      <c r="I9951">
        <v>12.5</v>
      </c>
      <c r="J9951">
        <v>12.5</v>
      </c>
      <c r="K9951" t="s">
        <v>175</v>
      </c>
      <c r="L9951" t="s">
        <v>12</v>
      </c>
      <c r="M9951" t="s">
        <v>74</v>
      </c>
      <c r="N9951" t="s">
        <v>75</v>
      </c>
    </row>
    <row r="9952" spans="1:14" x14ac:dyDescent="0.25">
      <c r="A9952">
        <v>9951</v>
      </c>
      <c r="B9952">
        <v>4359</v>
      </c>
      <c r="C9952">
        <f>1/COUNTIF(B:B, B9952)</f>
        <v>0.33333333333333331</v>
      </c>
      <c r="D9952" t="s">
        <v>22</v>
      </c>
      <c r="E9952">
        <v>1</v>
      </c>
      <c r="F9952" s="1">
        <v>42078</v>
      </c>
      <c r="G9952" s="1" t="str">
        <f t="shared" si="155"/>
        <v>Sunday</v>
      </c>
      <c r="H9952" s="2">
        <v>0.52975694444444443</v>
      </c>
      <c r="I9952">
        <v>20.75</v>
      </c>
      <c r="J9952">
        <v>20.75</v>
      </c>
      <c r="K9952" t="s">
        <v>176</v>
      </c>
      <c r="L9952" t="s">
        <v>23</v>
      </c>
      <c r="M9952" t="s">
        <v>24</v>
      </c>
      <c r="N9952" t="s">
        <v>25</v>
      </c>
    </row>
    <row r="9953" spans="1:14" x14ac:dyDescent="0.25">
      <c r="A9953">
        <v>9952</v>
      </c>
      <c r="B9953">
        <v>4359</v>
      </c>
      <c r="C9953">
        <f>1/COUNTIF(B:B, B9953)</f>
        <v>0.33333333333333331</v>
      </c>
      <c r="D9953" t="s">
        <v>89</v>
      </c>
      <c r="E9953">
        <v>1</v>
      </c>
      <c r="F9953" s="1">
        <v>42078</v>
      </c>
      <c r="G9953" s="1" t="str">
        <f t="shared" si="155"/>
        <v>Sunday</v>
      </c>
      <c r="H9953" s="2">
        <v>0.52975694444444443</v>
      </c>
      <c r="I9953">
        <v>12</v>
      </c>
      <c r="J9953">
        <v>12</v>
      </c>
      <c r="K9953" t="s">
        <v>177</v>
      </c>
      <c r="L9953" t="s">
        <v>12</v>
      </c>
      <c r="M9953" t="s">
        <v>90</v>
      </c>
      <c r="N9953" t="s">
        <v>91</v>
      </c>
    </row>
    <row r="9954" spans="1:14" x14ac:dyDescent="0.25">
      <c r="A9954">
        <v>9953</v>
      </c>
      <c r="B9954">
        <v>4359</v>
      </c>
      <c r="C9954">
        <f>1/COUNTIF(B:B, B9954)</f>
        <v>0.33333333333333331</v>
      </c>
      <c r="D9954" t="s">
        <v>61</v>
      </c>
      <c r="E9954">
        <v>1</v>
      </c>
      <c r="F9954" s="1">
        <v>42078</v>
      </c>
      <c r="G9954" s="1" t="str">
        <f t="shared" si="155"/>
        <v>Sunday</v>
      </c>
      <c r="H9954" s="2">
        <v>0.52975694444444443</v>
      </c>
      <c r="I9954">
        <v>12</v>
      </c>
      <c r="J9954">
        <v>12</v>
      </c>
      <c r="K9954" t="s">
        <v>177</v>
      </c>
      <c r="L9954" t="s">
        <v>19</v>
      </c>
      <c r="M9954" t="s">
        <v>62</v>
      </c>
      <c r="N9954" t="s">
        <v>63</v>
      </c>
    </row>
    <row r="9955" spans="1:14" x14ac:dyDescent="0.25">
      <c r="A9955">
        <v>9954</v>
      </c>
      <c r="B9955">
        <v>4360</v>
      </c>
      <c r="C9955">
        <f>1/COUNTIF(B:B, B9955)</f>
        <v>1</v>
      </c>
      <c r="D9955" t="s">
        <v>33</v>
      </c>
      <c r="E9955">
        <v>1</v>
      </c>
      <c r="F9955" s="1">
        <v>42078</v>
      </c>
      <c r="G9955" s="1" t="str">
        <f t="shared" si="155"/>
        <v>Sunday</v>
      </c>
      <c r="H9955" s="2">
        <v>0.54722222222222228</v>
      </c>
      <c r="I9955">
        <v>16.5</v>
      </c>
      <c r="J9955">
        <v>16.5</v>
      </c>
      <c r="K9955" t="s">
        <v>175</v>
      </c>
      <c r="L9955" t="s">
        <v>23</v>
      </c>
      <c r="M9955" t="s">
        <v>24</v>
      </c>
      <c r="N9955" t="s">
        <v>25</v>
      </c>
    </row>
    <row r="9956" spans="1:14" x14ac:dyDescent="0.25">
      <c r="A9956">
        <v>9955</v>
      </c>
      <c r="B9956">
        <v>4361</v>
      </c>
      <c r="C9956">
        <f>1/COUNTIF(B:B, B9956)</f>
        <v>1</v>
      </c>
      <c r="D9956" t="s">
        <v>50</v>
      </c>
      <c r="E9956">
        <v>1</v>
      </c>
      <c r="F9956" s="1">
        <v>42078</v>
      </c>
      <c r="G9956" s="1" t="str">
        <f t="shared" si="155"/>
        <v>Sunday</v>
      </c>
      <c r="H9956" s="2">
        <v>0.54752314814814818</v>
      </c>
      <c r="I9956">
        <v>20.5</v>
      </c>
      <c r="J9956">
        <v>20.5</v>
      </c>
      <c r="K9956" t="s">
        <v>176</v>
      </c>
      <c r="L9956" t="s">
        <v>12</v>
      </c>
      <c r="M9956" t="s">
        <v>51</v>
      </c>
      <c r="N9956" t="s">
        <v>52</v>
      </c>
    </row>
    <row r="9957" spans="1:14" x14ac:dyDescent="0.25">
      <c r="A9957">
        <v>9956</v>
      </c>
      <c r="B9957">
        <v>4362</v>
      </c>
      <c r="C9957">
        <f>1/COUNTIF(B:B, B9957)</f>
        <v>1</v>
      </c>
      <c r="D9957" t="s">
        <v>164</v>
      </c>
      <c r="E9957">
        <v>1</v>
      </c>
      <c r="F9957" s="1">
        <v>42078</v>
      </c>
      <c r="G9957" s="1" t="str">
        <f t="shared" si="155"/>
        <v>Sunday</v>
      </c>
      <c r="H9957" s="2">
        <v>0.5668981481481481</v>
      </c>
      <c r="I9957">
        <v>12.25</v>
      </c>
      <c r="J9957">
        <v>12.25</v>
      </c>
      <c r="K9957" t="s">
        <v>177</v>
      </c>
      <c r="L9957" t="s">
        <v>23</v>
      </c>
      <c r="M9957" t="s">
        <v>93</v>
      </c>
      <c r="N9957" t="s">
        <v>94</v>
      </c>
    </row>
    <row r="9958" spans="1:14" x14ac:dyDescent="0.25">
      <c r="A9958">
        <v>9957</v>
      </c>
      <c r="B9958">
        <v>4363</v>
      </c>
      <c r="C9958">
        <f>1/COUNTIF(B:B, B9958)</f>
        <v>0.1</v>
      </c>
      <c r="D9958" t="s">
        <v>92</v>
      </c>
      <c r="E9958">
        <v>2</v>
      </c>
      <c r="F9958" s="1">
        <v>42078</v>
      </c>
      <c r="G9958" s="1" t="str">
        <f t="shared" si="155"/>
        <v>Sunday</v>
      </c>
      <c r="H9958" s="2">
        <v>0.57063657407407409</v>
      </c>
      <c r="I9958">
        <v>16.25</v>
      </c>
      <c r="J9958">
        <v>32.5</v>
      </c>
      <c r="K9958" t="s">
        <v>175</v>
      </c>
      <c r="L9958" t="s">
        <v>23</v>
      </c>
      <c r="M9958" t="s">
        <v>93</v>
      </c>
      <c r="N9958" t="s">
        <v>94</v>
      </c>
    </row>
    <row r="9959" spans="1:14" x14ac:dyDescent="0.25">
      <c r="A9959">
        <v>9958</v>
      </c>
      <c r="B9959">
        <v>4363</v>
      </c>
      <c r="C9959">
        <f>1/COUNTIF(B:B, B9959)</f>
        <v>0.1</v>
      </c>
      <c r="D9959" t="s">
        <v>86</v>
      </c>
      <c r="E9959">
        <v>1</v>
      </c>
      <c r="F9959" s="1">
        <v>42078</v>
      </c>
      <c r="G9959" s="1" t="str">
        <f t="shared" si="155"/>
        <v>Sunday</v>
      </c>
      <c r="H9959" s="2">
        <v>0.57063657407407409</v>
      </c>
      <c r="I9959">
        <v>17.950000762939453</v>
      </c>
      <c r="J9959">
        <v>17.950000762939453</v>
      </c>
      <c r="K9959" t="s">
        <v>176</v>
      </c>
      <c r="L9959" t="s">
        <v>19</v>
      </c>
      <c r="M9959" t="s">
        <v>87</v>
      </c>
      <c r="N9959" t="s">
        <v>88</v>
      </c>
    </row>
    <row r="9960" spans="1:14" x14ac:dyDescent="0.25">
      <c r="A9960">
        <v>9959</v>
      </c>
      <c r="B9960">
        <v>4363</v>
      </c>
      <c r="C9960">
        <f>1/COUNTIF(B:B, B9960)</f>
        <v>0.1</v>
      </c>
      <c r="D9960" t="s">
        <v>124</v>
      </c>
      <c r="E9960">
        <v>1</v>
      </c>
      <c r="F9960" s="1">
        <v>42078</v>
      </c>
      <c r="G9960" s="1" t="str">
        <f t="shared" si="155"/>
        <v>Sunday</v>
      </c>
      <c r="H9960" s="2">
        <v>0.57063657407407409</v>
      </c>
      <c r="I9960">
        <v>16</v>
      </c>
      <c r="J9960">
        <v>16</v>
      </c>
      <c r="K9960" t="s">
        <v>175</v>
      </c>
      <c r="L9960" t="s">
        <v>19</v>
      </c>
      <c r="M9960" t="s">
        <v>48</v>
      </c>
      <c r="N9960" t="s">
        <v>49</v>
      </c>
    </row>
    <row r="9961" spans="1:14" x14ac:dyDescent="0.25">
      <c r="A9961">
        <v>9960</v>
      </c>
      <c r="B9961">
        <v>4363</v>
      </c>
      <c r="C9961">
        <f>1/COUNTIF(B:B, B9961)</f>
        <v>0.1</v>
      </c>
      <c r="D9961" t="s">
        <v>137</v>
      </c>
      <c r="E9961">
        <v>1</v>
      </c>
      <c r="F9961" s="1">
        <v>42078</v>
      </c>
      <c r="G9961" s="1" t="str">
        <f t="shared" si="155"/>
        <v>Sunday</v>
      </c>
      <c r="H9961" s="2">
        <v>0.57063657407407409</v>
      </c>
      <c r="I9961">
        <v>16.5</v>
      </c>
      <c r="J9961">
        <v>16.5</v>
      </c>
      <c r="K9961" t="s">
        <v>176</v>
      </c>
      <c r="L9961" t="s">
        <v>12</v>
      </c>
      <c r="M9961" t="s">
        <v>13</v>
      </c>
      <c r="N9961" t="s">
        <v>14</v>
      </c>
    </row>
    <row r="9962" spans="1:14" x14ac:dyDescent="0.25">
      <c r="A9962">
        <v>9961</v>
      </c>
      <c r="B9962">
        <v>4363</v>
      </c>
      <c r="C9962">
        <f>1/COUNTIF(B:B, B9962)</f>
        <v>0.1</v>
      </c>
      <c r="D9962" t="s">
        <v>33</v>
      </c>
      <c r="E9962">
        <v>1</v>
      </c>
      <c r="F9962" s="1">
        <v>42078</v>
      </c>
      <c r="G9962" s="1" t="str">
        <f t="shared" si="155"/>
        <v>Sunday</v>
      </c>
      <c r="H9962" s="2">
        <v>0.57063657407407409</v>
      </c>
      <c r="I9962">
        <v>16.5</v>
      </c>
      <c r="J9962">
        <v>16.5</v>
      </c>
      <c r="K9962" t="s">
        <v>175</v>
      </c>
      <c r="L9962" t="s">
        <v>23</v>
      </c>
      <c r="M9962" t="s">
        <v>24</v>
      </c>
      <c r="N9962" t="s">
        <v>25</v>
      </c>
    </row>
    <row r="9963" spans="1:14" x14ac:dyDescent="0.25">
      <c r="A9963">
        <v>9962</v>
      </c>
      <c r="B9963">
        <v>4363</v>
      </c>
      <c r="C9963">
        <f>1/COUNTIF(B:B, B9963)</f>
        <v>0.1</v>
      </c>
      <c r="D9963" t="s">
        <v>122</v>
      </c>
      <c r="E9963">
        <v>1</v>
      </c>
      <c r="F9963" s="1">
        <v>42078</v>
      </c>
      <c r="G9963" s="1" t="str">
        <f t="shared" si="155"/>
        <v>Sunday</v>
      </c>
      <c r="H9963" s="2">
        <v>0.57063657407407409</v>
      </c>
      <c r="I9963">
        <v>9.75</v>
      </c>
      <c r="J9963">
        <v>9.75</v>
      </c>
      <c r="K9963" t="s">
        <v>177</v>
      </c>
      <c r="L9963" t="s">
        <v>12</v>
      </c>
      <c r="M9963" t="s">
        <v>74</v>
      </c>
      <c r="N9963" t="s">
        <v>75</v>
      </c>
    </row>
    <row r="9964" spans="1:14" x14ac:dyDescent="0.25">
      <c r="A9964">
        <v>9963</v>
      </c>
      <c r="B9964">
        <v>4363</v>
      </c>
      <c r="C9964">
        <f>1/COUNTIF(B:B, B9964)</f>
        <v>0.1</v>
      </c>
      <c r="D9964" t="s">
        <v>102</v>
      </c>
      <c r="E9964">
        <v>1</v>
      </c>
      <c r="F9964" s="1">
        <v>42078</v>
      </c>
      <c r="G9964" s="1" t="str">
        <f t="shared" si="155"/>
        <v>Sunday</v>
      </c>
      <c r="H9964" s="2">
        <v>0.57063657407407409</v>
      </c>
      <c r="I9964">
        <v>12.5</v>
      </c>
      <c r="J9964">
        <v>12.5</v>
      </c>
      <c r="K9964" t="s">
        <v>177</v>
      </c>
      <c r="L9964" t="s">
        <v>23</v>
      </c>
      <c r="M9964" t="s">
        <v>103</v>
      </c>
      <c r="N9964" t="s">
        <v>104</v>
      </c>
    </row>
    <row r="9965" spans="1:14" x14ac:dyDescent="0.25">
      <c r="A9965">
        <v>9964</v>
      </c>
      <c r="B9965">
        <v>4363</v>
      </c>
      <c r="C9965">
        <f>1/COUNTIF(B:B, B9965)</f>
        <v>0.1</v>
      </c>
      <c r="D9965" t="s">
        <v>152</v>
      </c>
      <c r="E9965">
        <v>1</v>
      </c>
      <c r="F9965" s="1">
        <v>42078</v>
      </c>
      <c r="G9965" s="1" t="str">
        <f t="shared" si="155"/>
        <v>Sunday</v>
      </c>
      <c r="H9965" s="2">
        <v>0.57063657407407409</v>
      </c>
      <c r="I9965">
        <v>12</v>
      </c>
      <c r="J9965">
        <v>12</v>
      </c>
      <c r="K9965" t="s">
        <v>177</v>
      </c>
      <c r="L9965" t="s">
        <v>19</v>
      </c>
      <c r="M9965" t="s">
        <v>106</v>
      </c>
      <c r="N9965" t="s">
        <v>107</v>
      </c>
    </row>
    <row r="9966" spans="1:14" x14ac:dyDescent="0.25">
      <c r="A9966">
        <v>9965</v>
      </c>
      <c r="B9966">
        <v>4363</v>
      </c>
      <c r="C9966">
        <f>1/COUNTIF(B:B, B9966)</f>
        <v>0.1</v>
      </c>
      <c r="D9966" t="s">
        <v>146</v>
      </c>
      <c r="E9966">
        <v>1</v>
      </c>
      <c r="F9966" s="1">
        <v>42078</v>
      </c>
      <c r="G9966" s="1" t="str">
        <f t="shared" si="155"/>
        <v>Sunday</v>
      </c>
      <c r="H9966" s="2">
        <v>0.57063657407407409</v>
      </c>
      <c r="I9966">
        <v>12.75</v>
      </c>
      <c r="J9966">
        <v>12.75</v>
      </c>
      <c r="K9966" t="s">
        <v>177</v>
      </c>
      <c r="L9966" t="s">
        <v>30</v>
      </c>
      <c r="M9966" t="s">
        <v>31</v>
      </c>
      <c r="N9966" t="s">
        <v>32</v>
      </c>
    </row>
    <row r="9967" spans="1:14" x14ac:dyDescent="0.25">
      <c r="A9967">
        <v>9966</v>
      </c>
      <c r="B9967">
        <v>4363</v>
      </c>
      <c r="C9967">
        <f>1/COUNTIF(B:B, B9967)</f>
        <v>0.1</v>
      </c>
      <c r="D9967" t="s">
        <v>165</v>
      </c>
      <c r="E9967">
        <v>1</v>
      </c>
      <c r="F9967" s="1">
        <v>42078</v>
      </c>
      <c r="G9967" s="1" t="str">
        <f t="shared" si="155"/>
        <v>Sunday</v>
      </c>
      <c r="H9967" s="2">
        <v>0.57063657407407409</v>
      </c>
      <c r="I9967">
        <v>20.5</v>
      </c>
      <c r="J9967">
        <v>20.5</v>
      </c>
      <c r="K9967" t="s">
        <v>176</v>
      </c>
      <c r="L9967" t="s">
        <v>12</v>
      </c>
      <c r="M9967" t="s">
        <v>41</v>
      </c>
      <c r="N9967" t="s">
        <v>42</v>
      </c>
    </row>
    <row r="9968" spans="1:14" x14ac:dyDescent="0.25">
      <c r="A9968">
        <v>9967</v>
      </c>
      <c r="B9968">
        <v>4364</v>
      </c>
      <c r="C9968">
        <f>1/COUNTIF(B:B, B9968)</f>
        <v>0.125</v>
      </c>
      <c r="D9968" t="s">
        <v>18</v>
      </c>
      <c r="E9968">
        <v>1</v>
      </c>
      <c r="F9968" s="1">
        <v>42078</v>
      </c>
      <c r="G9968" s="1" t="str">
        <f t="shared" si="155"/>
        <v>Sunday</v>
      </c>
      <c r="H9968" s="2">
        <v>0.5718981481481481</v>
      </c>
      <c r="I9968">
        <v>18.5</v>
      </c>
      <c r="J9968">
        <v>18.5</v>
      </c>
      <c r="K9968" t="s">
        <v>176</v>
      </c>
      <c r="L9968" t="s">
        <v>19</v>
      </c>
      <c r="M9968" t="s">
        <v>20</v>
      </c>
      <c r="N9968" t="s">
        <v>21</v>
      </c>
    </row>
    <row r="9969" spans="1:14" x14ac:dyDescent="0.25">
      <c r="A9969">
        <v>9968</v>
      </c>
      <c r="B9969">
        <v>4364</v>
      </c>
      <c r="C9969">
        <f>1/COUNTIF(B:B, B9969)</f>
        <v>0.125</v>
      </c>
      <c r="D9969" t="s">
        <v>86</v>
      </c>
      <c r="E9969">
        <v>2</v>
      </c>
      <c r="F9969" s="1">
        <v>42078</v>
      </c>
      <c r="G9969" s="1" t="str">
        <f t="shared" si="155"/>
        <v>Sunday</v>
      </c>
      <c r="H9969" s="2">
        <v>0.5718981481481481</v>
      </c>
      <c r="I9969">
        <v>17.950000762939453</v>
      </c>
      <c r="J9969">
        <v>35.900001525878906</v>
      </c>
      <c r="K9969" t="s">
        <v>176</v>
      </c>
      <c r="L9969" t="s">
        <v>19</v>
      </c>
      <c r="M9969" t="s">
        <v>87</v>
      </c>
      <c r="N9969" t="s">
        <v>88</v>
      </c>
    </row>
    <row r="9970" spans="1:14" x14ac:dyDescent="0.25">
      <c r="A9970">
        <v>9969</v>
      </c>
      <c r="B9970">
        <v>4364</v>
      </c>
      <c r="C9970">
        <f>1/COUNTIF(B:B, B9970)</f>
        <v>0.125</v>
      </c>
      <c r="D9970" t="s">
        <v>50</v>
      </c>
      <c r="E9970">
        <v>1</v>
      </c>
      <c r="F9970" s="1">
        <v>42078</v>
      </c>
      <c r="G9970" s="1" t="str">
        <f t="shared" si="155"/>
        <v>Sunday</v>
      </c>
      <c r="H9970" s="2">
        <v>0.5718981481481481</v>
      </c>
      <c r="I9970">
        <v>20.5</v>
      </c>
      <c r="J9970">
        <v>20.5</v>
      </c>
      <c r="K9970" t="s">
        <v>176</v>
      </c>
      <c r="L9970" t="s">
        <v>12</v>
      </c>
      <c r="M9970" t="s">
        <v>51</v>
      </c>
      <c r="N9970" t="s">
        <v>52</v>
      </c>
    </row>
    <row r="9971" spans="1:14" x14ac:dyDescent="0.25">
      <c r="A9971">
        <v>9970</v>
      </c>
      <c r="B9971">
        <v>4364</v>
      </c>
      <c r="C9971">
        <f>1/COUNTIF(B:B, B9971)</f>
        <v>0.125</v>
      </c>
      <c r="D9971" t="s">
        <v>33</v>
      </c>
      <c r="E9971">
        <v>2</v>
      </c>
      <c r="F9971" s="1">
        <v>42078</v>
      </c>
      <c r="G9971" s="1" t="str">
        <f t="shared" si="155"/>
        <v>Sunday</v>
      </c>
      <c r="H9971" s="2">
        <v>0.5718981481481481</v>
      </c>
      <c r="I9971">
        <v>16.5</v>
      </c>
      <c r="J9971">
        <v>33</v>
      </c>
      <c r="K9971" t="s">
        <v>175</v>
      </c>
      <c r="L9971" t="s">
        <v>23</v>
      </c>
      <c r="M9971" t="s">
        <v>24</v>
      </c>
      <c r="N9971" t="s">
        <v>25</v>
      </c>
    </row>
    <row r="9972" spans="1:14" x14ac:dyDescent="0.25">
      <c r="A9972">
        <v>9971</v>
      </c>
      <c r="B9972">
        <v>4364</v>
      </c>
      <c r="C9972">
        <f>1/COUNTIF(B:B, B9972)</f>
        <v>0.125</v>
      </c>
      <c r="D9972" t="s">
        <v>156</v>
      </c>
      <c r="E9972">
        <v>1</v>
      </c>
      <c r="F9972" s="1">
        <v>42078</v>
      </c>
      <c r="G9972" s="1" t="str">
        <f t="shared" si="155"/>
        <v>Sunday</v>
      </c>
      <c r="H9972" s="2">
        <v>0.5718981481481481</v>
      </c>
      <c r="I9972">
        <v>12</v>
      </c>
      <c r="J9972">
        <v>12</v>
      </c>
      <c r="K9972" t="s">
        <v>177</v>
      </c>
      <c r="L9972" t="s">
        <v>19</v>
      </c>
      <c r="M9972" t="s">
        <v>100</v>
      </c>
      <c r="N9972" t="s">
        <v>101</v>
      </c>
    </row>
    <row r="9973" spans="1:14" x14ac:dyDescent="0.25">
      <c r="A9973">
        <v>9972</v>
      </c>
      <c r="B9973">
        <v>4364</v>
      </c>
      <c r="C9973">
        <f>1/COUNTIF(B:B, B9973)</f>
        <v>0.125</v>
      </c>
      <c r="D9973" t="s">
        <v>54</v>
      </c>
      <c r="E9973">
        <v>2</v>
      </c>
      <c r="F9973" s="1">
        <v>42078</v>
      </c>
      <c r="G9973" s="1" t="str">
        <f t="shared" si="155"/>
        <v>Sunday</v>
      </c>
      <c r="H9973" s="2">
        <v>0.5718981481481481</v>
      </c>
      <c r="I9973">
        <v>12</v>
      </c>
      <c r="J9973">
        <v>24</v>
      </c>
      <c r="K9973" t="s">
        <v>177</v>
      </c>
      <c r="L9973" t="s">
        <v>19</v>
      </c>
      <c r="M9973" t="s">
        <v>27</v>
      </c>
      <c r="N9973" t="s">
        <v>28</v>
      </c>
    </row>
    <row r="9974" spans="1:14" x14ac:dyDescent="0.25">
      <c r="A9974">
        <v>9973</v>
      </c>
      <c r="B9974">
        <v>4364</v>
      </c>
      <c r="C9974">
        <f>1/COUNTIF(B:B, B9974)</f>
        <v>0.125</v>
      </c>
      <c r="D9974" t="s">
        <v>152</v>
      </c>
      <c r="E9974">
        <v>1</v>
      </c>
      <c r="F9974" s="1">
        <v>42078</v>
      </c>
      <c r="G9974" s="1" t="str">
        <f t="shared" si="155"/>
        <v>Sunday</v>
      </c>
      <c r="H9974" s="2">
        <v>0.5718981481481481</v>
      </c>
      <c r="I9974">
        <v>12</v>
      </c>
      <c r="J9974">
        <v>12</v>
      </c>
      <c r="K9974" t="s">
        <v>177</v>
      </c>
      <c r="L9974" t="s">
        <v>19</v>
      </c>
      <c r="M9974" t="s">
        <v>106</v>
      </c>
      <c r="N9974" t="s">
        <v>107</v>
      </c>
    </row>
    <row r="9975" spans="1:14" x14ac:dyDescent="0.25">
      <c r="A9975">
        <v>9974</v>
      </c>
      <c r="B9975">
        <v>4364</v>
      </c>
      <c r="C9975">
        <f>1/COUNTIF(B:B, B9975)</f>
        <v>0.125</v>
      </c>
      <c r="D9975" t="s">
        <v>29</v>
      </c>
      <c r="E9975">
        <v>1</v>
      </c>
      <c r="F9975" s="1">
        <v>42078</v>
      </c>
      <c r="G9975" s="1" t="str">
        <f t="shared" si="155"/>
        <v>Sunday</v>
      </c>
      <c r="H9975" s="2">
        <v>0.5718981481481481</v>
      </c>
      <c r="I9975">
        <v>20.75</v>
      </c>
      <c r="J9975">
        <v>20.75</v>
      </c>
      <c r="K9975" t="s">
        <v>176</v>
      </c>
      <c r="L9975" t="s">
        <v>30</v>
      </c>
      <c r="M9975" t="s">
        <v>31</v>
      </c>
      <c r="N9975" t="s">
        <v>32</v>
      </c>
    </row>
    <row r="9976" spans="1:14" x14ac:dyDescent="0.25">
      <c r="A9976">
        <v>9975</v>
      </c>
      <c r="B9976">
        <v>4365</v>
      </c>
      <c r="C9976">
        <f>1/COUNTIF(B:B, B9976)</f>
        <v>0.5</v>
      </c>
      <c r="D9976" t="s">
        <v>135</v>
      </c>
      <c r="E9976">
        <v>1</v>
      </c>
      <c r="F9976" s="1">
        <v>42078</v>
      </c>
      <c r="G9976" s="1" t="str">
        <f t="shared" si="155"/>
        <v>Sunday</v>
      </c>
      <c r="H9976" s="2">
        <v>0.58015046296296291</v>
      </c>
      <c r="I9976">
        <v>16.75</v>
      </c>
      <c r="J9976">
        <v>16.75</v>
      </c>
      <c r="K9976" t="s">
        <v>175</v>
      </c>
      <c r="L9976" t="s">
        <v>30</v>
      </c>
      <c r="M9976" t="s">
        <v>78</v>
      </c>
      <c r="N9976" t="s">
        <v>79</v>
      </c>
    </row>
    <row r="9977" spans="1:14" x14ac:dyDescent="0.25">
      <c r="A9977">
        <v>9976</v>
      </c>
      <c r="B9977">
        <v>4365</v>
      </c>
      <c r="C9977">
        <f>1/COUNTIF(B:B, B9977)</f>
        <v>0.5</v>
      </c>
      <c r="D9977" t="s">
        <v>118</v>
      </c>
      <c r="E9977">
        <v>1</v>
      </c>
      <c r="F9977" s="1">
        <v>42078</v>
      </c>
      <c r="G9977" s="1" t="str">
        <f t="shared" si="155"/>
        <v>Sunday</v>
      </c>
      <c r="H9977" s="2">
        <v>0.58015046296296291</v>
      </c>
      <c r="I9977">
        <v>20.25</v>
      </c>
      <c r="J9977">
        <v>20.25</v>
      </c>
      <c r="K9977" t="s">
        <v>176</v>
      </c>
      <c r="L9977" t="s">
        <v>19</v>
      </c>
      <c r="M9977" t="s">
        <v>62</v>
      </c>
      <c r="N9977" t="s">
        <v>63</v>
      </c>
    </row>
    <row r="9978" spans="1:14" x14ac:dyDescent="0.25">
      <c r="A9978">
        <v>9977</v>
      </c>
      <c r="B9978">
        <v>4366</v>
      </c>
      <c r="C9978">
        <f>1/COUNTIF(B:B, B9978)</f>
        <v>1</v>
      </c>
      <c r="D9978" t="s">
        <v>86</v>
      </c>
      <c r="E9978">
        <v>1</v>
      </c>
      <c r="F9978" s="1">
        <v>42078</v>
      </c>
      <c r="G9978" s="1" t="str">
        <f t="shared" si="155"/>
        <v>Sunday</v>
      </c>
      <c r="H9978" s="2">
        <v>0.5919444444444445</v>
      </c>
      <c r="I9978">
        <v>17.950000762939453</v>
      </c>
      <c r="J9978">
        <v>17.950000762939453</v>
      </c>
      <c r="K9978" t="s">
        <v>176</v>
      </c>
      <c r="L9978" t="s">
        <v>19</v>
      </c>
      <c r="M9978" t="s">
        <v>87</v>
      </c>
      <c r="N9978" t="s">
        <v>88</v>
      </c>
    </row>
    <row r="9979" spans="1:14" x14ac:dyDescent="0.25">
      <c r="A9979">
        <v>9978</v>
      </c>
      <c r="B9979">
        <v>4367</v>
      </c>
      <c r="C9979">
        <f>1/COUNTIF(B:B, B9979)</f>
        <v>1</v>
      </c>
      <c r="D9979" t="s">
        <v>72</v>
      </c>
      <c r="E9979">
        <v>1</v>
      </c>
      <c r="F9979" s="1">
        <v>42078</v>
      </c>
      <c r="G9979" s="1" t="str">
        <f t="shared" si="155"/>
        <v>Sunday</v>
      </c>
      <c r="H9979" s="2">
        <v>0.59622685185185187</v>
      </c>
      <c r="I9979">
        <v>16.75</v>
      </c>
      <c r="J9979">
        <v>16.75</v>
      </c>
      <c r="K9979" t="s">
        <v>175</v>
      </c>
      <c r="L9979" t="s">
        <v>30</v>
      </c>
      <c r="M9979" t="s">
        <v>70</v>
      </c>
      <c r="N9979" t="s">
        <v>71</v>
      </c>
    </row>
    <row r="9980" spans="1:14" x14ac:dyDescent="0.25">
      <c r="A9980">
        <v>9979</v>
      </c>
      <c r="B9980">
        <v>4368</v>
      </c>
      <c r="C9980">
        <f>1/COUNTIF(B:B, B9980)</f>
        <v>1</v>
      </c>
      <c r="D9980" t="s">
        <v>68</v>
      </c>
      <c r="E9980">
        <v>1</v>
      </c>
      <c r="F9980" s="1">
        <v>42078</v>
      </c>
      <c r="G9980" s="1" t="str">
        <f t="shared" si="155"/>
        <v>Sunday</v>
      </c>
      <c r="H9980" s="2">
        <v>0.6039930555555556</v>
      </c>
      <c r="I9980">
        <v>20.75</v>
      </c>
      <c r="J9980">
        <v>20.75</v>
      </c>
      <c r="K9980" t="s">
        <v>176</v>
      </c>
      <c r="L9980" t="s">
        <v>30</v>
      </c>
      <c r="M9980" t="s">
        <v>38</v>
      </c>
      <c r="N9980" t="s">
        <v>39</v>
      </c>
    </row>
    <row r="9981" spans="1:14" x14ac:dyDescent="0.25">
      <c r="A9981">
        <v>9980</v>
      </c>
      <c r="B9981">
        <v>4369</v>
      </c>
      <c r="C9981">
        <f>1/COUNTIF(B:B, B9981)</f>
        <v>0.5</v>
      </c>
      <c r="D9981" t="s">
        <v>73</v>
      </c>
      <c r="E9981">
        <v>1</v>
      </c>
      <c r="F9981" s="1">
        <v>42078</v>
      </c>
      <c r="G9981" s="1" t="str">
        <f t="shared" si="155"/>
        <v>Sunday</v>
      </c>
      <c r="H9981" s="2">
        <v>0.62893518518518521</v>
      </c>
      <c r="I9981">
        <v>15.25</v>
      </c>
      <c r="J9981">
        <v>15.25</v>
      </c>
      <c r="K9981" t="s">
        <v>176</v>
      </c>
      <c r="L9981" t="s">
        <v>12</v>
      </c>
      <c r="M9981" t="s">
        <v>74</v>
      </c>
      <c r="N9981" t="s">
        <v>75</v>
      </c>
    </row>
    <row r="9982" spans="1:14" x14ac:dyDescent="0.25">
      <c r="A9982">
        <v>9981</v>
      </c>
      <c r="B9982">
        <v>4369</v>
      </c>
      <c r="C9982">
        <f>1/COUNTIF(B:B, B9982)</f>
        <v>0.5</v>
      </c>
      <c r="D9982" t="s">
        <v>105</v>
      </c>
      <c r="E9982">
        <v>1</v>
      </c>
      <c r="F9982" s="1">
        <v>42078</v>
      </c>
      <c r="G9982" s="1" t="str">
        <f t="shared" si="155"/>
        <v>Sunday</v>
      </c>
      <c r="H9982" s="2">
        <v>0.62893518518518521</v>
      </c>
      <c r="I9982">
        <v>20.25</v>
      </c>
      <c r="J9982">
        <v>20.25</v>
      </c>
      <c r="K9982" t="s">
        <v>176</v>
      </c>
      <c r="L9982" t="s">
        <v>19</v>
      </c>
      <c r="M9982" t="s">
        <v>106</v>
      </c>
      <c r="N9982" t="s">
        <v>107</v>
      </c>
    </row>
    <row r="9983" spans="1:14" x14ac:dyDescent="0.25">
      <c r="A9983">
        <v>9982</v>
      </c>
      <c r="B9983">
        <v>4370</v>
      </c>
      <c r="C9983">
        <f>1/COUNTIF(B:B, B9983)</f>
        <v>1</v>
      </c>
      <c r="D9983" t="s">
        <v>112</v>
      </c>
      <c r="E9983">
        <v>1</v>
      </c>
      <c r="F9983" s="1">
        <v>42078</v>
      </c>
      <c r="G9983" s="1" t="str">
        <f t="shared" si="155"/>
        <v>Sunday</v>
      </c>
      <c r="H9983" s="2">
        <v>0.64521990740740742</v>
      </c>
      <c r="I9983">
        <v>16</v>
      </c>
      <c r="J9983">
        <v>16</v>
      </c>
      <c r="K9983" t="s">
        <v>175</v>
      </c>
      <c r="L9983" t="s">
        <v>12</v>
      </c>
      <c r="M9983" t="s">
        <v>51</v>
      </c>
      <c r="N9983" t="s">
        <v>52</v>
      </c>
    </row>
    <row r="9984" spans="1:14" x14ac:dyDescent="0.25">
      <c r="A9984">
        <v>9983</v>
      </c>
      <c r="B9984">
        <v>4371</v>
      </c>
      <c r="C9984">
        <f>1/COUNTIF(B:B, B9984)</f>
        <v>0.33333333333333331</v>
      </c>
      <c r="D9984" t="s">
        <v>80</v>
      </c>
      <c r="E9984">
        <v>1</v>
      </c>
      <c r="F9984" s="1">
        <v>42078</v>
      </c>
      <c r="G9984" s="1" t="str">
        <f t="shared" si="155"/>
        <v>Sunday</v>
      </c>
      <c r="H9984" s="2">
        <v>0.65456018518518522</v>
      </c>
      <c r="I9984">
        <v>12</v>
      </c>
      <c r="J9984">
        <v>12</v>
      </c>
      <c r="K9984" t="s">
        <v>177</v>
      </c>
      <c r="L9984" t="s">
        <v>12</v>
      </c>
      <c r="M9984" t="s">
        <v>81</v>
      </c>
      <c r="N9984" t="s">
        <v>82</v>
      </c>
    </row>
    <row r="9985" spans="1:14" x14ac:dyDescent="0.25">
      <c r="A9985">
        <v>9984</v>
      </c>
      <c r="B9985">
        <v>4371</v>
      </c>
      <c r="C9985">
        <f>1/COUNTIF(B:B, B9985)</f>
        <v>0.33333333333333331</v>
      </c>
      <c r="D9985" t="s">
        <v>18</v>
      </c>
      <c r="E9985">
        <v>1</v>
      </c>
      <c r="F9985" s="1">
        <v>42078</v>
      </c>
      <c r="G9985" s="1" t="str">
        <f t="shared" si="155"/>
        <v>Sunday</v>
      </c>
      <c r="H9985" s="2">
        <v>0.65456018518518522</v>
      </c>
      <c r="I9985">
        <v>18.5</v>
      </c>
      <c r="J9985">
        <v>18.5</v>
      </c>
      <c r="K9985" t="s">
        <v>176</v>
      </c>
      <c r="L9985" t="s">
        <v>19</v>
      </c>
      <c r="M9985" t="s">
        <v>20</v>
      </c>
      <c r="N9985" t="s">
        <v>21</v>
      </c>
    </row>
    <row r="9986" spans="1:14" x14ac:dyDescent="0.25">
      <c r="A9986">
        <v>9985</v>
      </c>
      <c r="B9986">
        <v>4371</v>
      </c>
      <c r="C9986">
        <f>1/COUNTIF(B:B, B9986)</f>
        <v>0.33333333333333331</v>
      </c>
      <c r="D9986" t="s">
        <v>47</v>
      </c>
      <c r="E9986">
        <v>1</v>
      </c>
      <c r="F9986" s="1">
        <v>42078</v>
      </c>
      <c r="G9986" s="1" t="str">
        <f t="shared" ref="G9986:G10049" si="156">TEXT(F9986,"dddd")</f>
        <v>Sunday</v>
      </c>
      <c r="H9986" s="2">
        <v>0.65456018518518522</v>
      </c>
      <c r="I9986">
        <v>12</v>
      </c>
      <c r="J9986">
        <v>12</v>
      </c>
      <c r="K9986" t="s">
        <v>177</v>
      </c>
      <c r="L9986" t="s">
        <v>19</v>
      </c>
      <c r="M9986" t="s">
        <v>48</v>
      </c>
      <c r="N9986" t="s">
        <v>49</v>
      </c>
    </row>
    <row r="9987" spans="1:14" x14ac:dyDescent="0.25">
      <c r="A9987">
        <v>9986</v>
      </c>
      <c r="B9987">
        <v>4372</v>
      </c>
      <c r="C9987">
        <f>1/COUNTIF(B:B, B9987)</f>
        <v>0.25</v>
      </c>
      <c r="D9987" t="s">
        <v>80</v>
      </c>
      <c r="E9987">
        <v>1</v>
      </c>
      <c r="F9987" s="1">
        <v>42078</v>
      </c>
      <c r="G9987" s="1" t="str">
        <f t="shared" si="156"/>
        <v>Sunday</v>
      </c>
      <c r="H9987" s="2">
        <v>0.65689814814814818</v>
      </c>
      <c r="I9987">
        <v>12</v>
      </c>
      <c r="J9987">
        <v>12</v>
      </c>
      <c r="K9987" t="s">
        <v>177</v>
      </c>
      <c r="L9987" t="s">
        <v>12</v>
      </c>
      <c r="M9987" t="s">
        <v>81</v>
      </c>
      <c r="N9987" t="s">
        <v>82</v>
      </c>
    </row>
    <row r="9988" spans="1:14" x14ac:dyDescent="0.25">
      <c r="A9988">
        <v>9987</v>
      </c>
      <c r="B9988">
        <v>4372</v>
      </c>
      <c r="C9988">
        <f>1/COUNTIF(B:B, B9988)</f>
        <v>0.25</v>
      </c>
      <c r="D9988" t="s">
        <v>64</v>
      </c>
      <c r="E9988">
        <v>1</v>
      </c>
      <c r="F9988" s="1">
        <v>42078</v>
      </c>
      <c r="G9988" s="1" t="str">
        <f t="shared" si="156"/>
        <v>Sunday</v>
      </c>
      <c r="H9988" s="2">
        <v>0.65689814814814818</v>
      </c>
      <c r="I9988">
        <v>20.25</v>
      </c>
      <c r="J9988">
        <v>20.25</v>
      </c>
      <c r="K9988" t="s">
        <v>176</v>
      </c>
      <c r="L9988" t="s">
        <v>19</v>
      </c>
      <c r="M9988" t="s">
        <v>27</v>
      </c>
      <c r="N9988" t="s">
        <v>28</v>
      </c>
    </row>
    <row r="9989" spans="1:14" x14ac:dyDescent="0.25">
      <c r="A9989">
        <v>9988</v>
      </c>
      <c r="B9989">
        <v>4372</v>
      </c>
      <c r="C9989">
        <f>1/COUNTIF(B:B, B9989)</f>
        <v>0.25</v>
      </c>
      <c r="D9989" t="s">
        <v>115</v>
      </c>
      <c r="E9989">
        <v>1</v>
      </c>
      <c r="F9989" s="1">
        <v>42078</v>
      </c>
      <c r="G9989" s="1" t="str">
        <f t="shared" si="156"/>
        <v>Sunday</v>
      </c>
      <c r="H9989" s="2">
        <v>0.65689814814814818</v>
      </c>
      <c r="I9989">
        <v>12.5</v>
      </c>
      <c r="J9989">
        <v>12.5</v>
      </c>
      <c r="K9989" t="s">
        <v>175</v>
      </c>
      <c r="L9989" t="s">
        <v>12</v>
      </c>
      <c r="M9989" t="s">
        <v>74</v>
      </c>
      <c r="N9989" t="s">
        <v>75</v>
      </c>
    </row>
    <row r="9990" spans="1:14" x14ac:dyDescent="0.25">
      <c r="A9990">
        <v>9989</v>
      </c>
      <c r="B9990">
        <v>4372</v>
      </c>
      <c r="C9990">
        <f>1/COUNTIF(B:B, B9990)</f>
        <v>0.25</v>
      </c>
      <c r="D9990" t="s">
        <v>142</v>
      </c>
      <c r="E9990">
        <v>1</v>
      </c>
      <c r="F9990" s="1">
        <v>42078</v>
      </c>
      <c r="G9990" s="1" t="str">
        <f t="shared" si="156"/>
        <v>Sunday</v>
      </c>
      <c r="H9990" s="2">
        <v>0.65689814814814818</v>
      </c>
      <c r="I9990">
        <v>16.75</v>
      </c>
      <c r="J9990">
        <v>16.75</v>
      </c>
      <c r="K9990" t="s">
        <v>175</v>
      </c>
      <c r="L9990" t="s">
        <v>30</v>
      </c>
      <c r="M9990" t="s">
        <v>66</v>
      </c>
      <c r="N9990" t="s">
        <v>67</v>
      </c>
    </row>
    <row r="9991" spans="1:14" x14ac:dyDescent="0.25">
      <c r="A9991">
        <v>9990</v>
      </c>
      <c r="B9991">
        <v>4373</v>
      </c>
      <c r="C9991">
        <f>1/COUNTIF(B:B, B9991)</f>
        <v>1</v>
      </c>
      <c r="D9991" t="s">
        <v>80</v>
      </c>
      <c r="E9991">
        <v>1</v>
      </c>
      <c r="F9991" s="1">
        <v>42078</v>
      </c>
      <c r="G9991" s="1" t="str">
        <f t="shared" si="156"/>
        <v>Sunday</v>
      </c>
      <c r="H9991" s="2">
        <v>0.65765046296296292</v>
      </c>
      <c r="I9991">
        <v>12</v>
      </c>
      <c r="J9991">
        <v>12</v>
      </c>
      <c r="K9991" t="s">
        <v>177</v>
      </c>
      <c r="L9991" t="s">
        <v>12</v>
      </c>
      <c r="M9991" t="s">
        <v>81</v>
      </c>
      <c r="N9991" t="s">
        <v>82</v>
      </c>
    </row>
    <row r="9992" spans="1:14" x14ac:dyDescent="0.25">
      <c r="A9992">
        <v>9991</v>
      </c>
      <c r="B9992">
        <v>4374</v>
      </c>
      <c r="C9992">
        <f>1/COUNTIF(B:B, B9992)</f>
        <v>1</v>
      </c>
      <c r="D9992" t="s">
        <v>37</v>
      </c>
      <c r="E9992">
        <v>2</v>
      </c>
      <c r="F9992" s="1">
        <v>42078</v>
      </c>
      <c r="G9992" s="1" t="str">
        <f t="shared" si="156"/>
        <v>Sunday</v>
      </c>
      <c r="H9992" s="2">
        <v>0.6584606481481482</v>
      </c>
      <c r="I9992">
        <v>12.75</v>
      </c>
      <c r="J9992">
        <v>25.5</v>
      </c>
      <c r="K9992" t="s">
        <v>177</v>
      </c>
      <c r="L9992" t="s">
        <v>30</v>
      </c>
      <c r="M9992" t="s">
        <v>38</v>
      </c>
      <c r="N9992" t="s">
        <v>39</v>
      </c>
    </row>
    <row r="9993" spans="1:14" x14ac:dyDescent="0.25">
      <c r="A9993">
        <v>9992</v>
      </c>
      <c r="B9993">
        <v>4375</v>
      </c>
      <c r="C9993">
        <f>1/COUNTIF(B:B, B9993)</f>
        <v>0.33333333333333331</v>
      </c>
      <c r="D9993" t="s">
        <v>80</v>
      </c>
      <c r="E9993">
        <v>1</v>
      </c>
      <c r="F9993" s="1">
        <v>42078</v>
      </c>
      <c r="G9993" s="1" t="str">
        <f t="shared" si="156"/>
        <v>Sunday</v>
      </c>
      <c r="H9993" s="2">
        <v>0.66717592592592589</v>
      </c>
      <c r="I9993">
        <v>12</v>
      </c>
      <c r="J9993">
        <v>12</v>
      </c>
      <c r="K9993" t="s">
        <v>177</v>
      </c>
      <c r="L9993" t="s">
        <v>12</v>
      </c>
      <c r="M9993" t="s">
        <v>81</v>
      </c>
      <c r="N9993" t="s">
        <v>82</v>
      </c>
    </row>
    <row r="9994" spans="1:14" x14ac:dyDescent="0.25">
      <c r="A9994">
        <v>9993</v>
      </c>
      <c r="B9994">
        <v>4375</v>
      </c>
      <c r="C9994">
        <f>1/COUNTIF(B:B, B9994)</f>
        <v>0.33333333333333331</v>
      </c>
      <c r="D9994" t="s">
        <v>153</v>
      </c>
      <c r="E9994">
        <v>1</v>
      </c>
      <c r="F9994" s="1">
        <v>42078</v>
      </c>
      <c r="G9994" s="1" t="str">
        <f t="shared" si="156"/>
        <v>Sunday</v>
      </c>
      <c r="H9994" s="2">
        <v>0.66717592592592589</v>
      </c>
      <c r="I9994">
        <v>16.5</v>
      </c>
      <c r="J9994">
        <v>16.5</v>
      </c>
      <c r="K9994" t="s">
        <v>175</v>
      </c>
      <c r="L9994" t="s">
        <v>23</v>
      </c>
      <c r="M9994" t="s">
        <v>56</v>
      </c>
      <c r="N9994" t="s">
        <v>57</v>
      </c>
    </row>
    <row r="9995" spans="1:14" x14ac:dyDescent="0.25">
      <c r="A9995">
        <v>9994</v>
      </c>
      <c r="B9995">
        <v>4375</v>
      </c>
      <c r="C9995">
        <f>1/COUNTIF(B:B, B9995)</f>
        <v>0.33333333333333331</v>
      </c>
      <c r="D9995" t="s">
        <v>132</v>
      </c>
      <c r="E9995">
        <v>1</v>
      </c>
      <c r="F9995" s="1">
        <v>42078</v>
      </c>
      <c r="G9995" s="1" t="str">
        <f t="shared" si="156"/>
        <v>Sunday</v>
      </c>
      <c r="H9995" s="2">
        <v>0.66717592592592589</v>
      </c>
      <c r="I9995">
        <v>12.5</v>
      </c>
      <c r="J9995">
        <v>12.5</v>
      </c>
      <c r="K9995" t="s">
        <v>177</v>
      </c>
      <c r="L9995" t="s">
        <v>19</v>
      </c>
      <c r="M9995" t="s">
        <v>59</v>
      </c>
      <c r="N9995" t="s">
        <v>60</v>
      </c>
    </row>
    <row r="9996" spans="1:14" x14ac:dyDescent="0.25">
      <c r="A9996">
        <v>9995</v>
      </c>
      <c r="B9996">
        <v>4376</v>
      </c>
      <c r="C9996">
        <f>1/COUNTIF(B:B, B9996)</f>
        <v>0.5</v>
      </c>
      <c r="D9996" t="s">
        <v>129</v>
      </c>
      <c r="E9996">
        <v>1</v>
      </c>
      <c r="F9996" s="1">
        <v>42078</v>
      </c>
      <c r="G9996" s="1" t="str">
        <f t="shared" si="156"/>
        <v>Sunday</v>
      </c>
      <c r="H9996" s="2">
        <v>0.66895833333333332</v>
      </c>
      <c r="I9996">
        <v>16.5</v>
      </c>
      <c r="J9996">
        <v>16.5</v>
      </c>
      <c r="K9996" t="s">
        <v>175</v>
      </c>
      <c r="L9996" t="s">
        <v>23</v>
      </c>
      <c r="M9996" t="s">
        <v>103</v>
      </c>
      <c r="N9996" t="s">
        <v>104</v>
      </c>
    </row>
    <row r="9997" spans="1:14" x14ac:dyDescent="0.25">
      <c r="A9997">
        <v>9996</v>
      </c>
      <c r="B9997">
        <v>4376</v>
      </c>
      <c r="C9997">
        <f>1/COUNTIF(B:B, B9997)</f>
        <v>0.5</v>
      </c>
      <c r="D9997" t="s">
        <v>144</v>
      </c>
      <c r="E9997">
        <v>1</v>
      </c>
      <c r="F9997" s="1">
        <v>42078</v>
      </c>
      <c r="G9997" s="1" t="str">
        <f t="shared" si="156"/>
        <v>Sunday</v>
      </c>
      <c r="H9997" s="2">
        <v>0.66895833333333332</v>
      </c>
      <c r="I9997">
        <v>12.25</v>
      </c>
      <c r="J9997">
        <v>12.25</v>
      </c>
      <c r="K9997" t="s">
        <v>177</v>
      </c>
      <c r="L9997" t="s">
        <v>23</v>
      </c>
      <c r="M9997" t="s">
        <v>110</v>
      </c>
      <c r="N9997" t="s">
        <v>111</v>
      </c>
    </row>
    <row r="9998" spans="1:14" x14ac:dyDescent="0.25">
      <c r="A9998">
        <v>9997</v>
      </c>
      <c r="B9998">
        <v>4377</v>
      </c>
      <c r="C9998">
        <f>1/COUNTIF(B:B, B9998)</f>
        <v>0.33333333333333331</v>
      </c>
      <c r="D9998" t="s">
        <v>86</v>
      </c>
      <c r="E9998">
        <v>1</v>
      </c>
      <c r="F9998" s="1">
        <v>42078</v>
      </c>
      <c r="G9998" s="1" t="str">
        <f t="shared" si="156"/>
        <v>Sunday</v>
      </c>
      <c r="H9998" s="2">
        <v>0.6721759259259259</v>
      </c>
      <c r="I9998">
        <v>17.950000762939453</v>
      </c>
      <c r="J9998">
        <v>17.950000762939453</v>
      </c>
      <c r="K9998" t="s">
        <v>176</v>
      </c>
      <c r="L9998" t="s">
        <v>19</v>
      </c>
      <c r="M9998" t="s">
        <v>87</v>
      </c>
      <c r="N9998" t="s">
        <v>88</v>
      </c>
    </row>
    <row r="9999" spans="1:14" x14ac:dyDescent="0.25">
      <c r="A9999">
        <v>9998</v>
      </c>
      <c r="B9999">
        <v>4377</v>
      </c>
      <c r="C9999">
        <f>1/COUNTIF(B:B, B9999)</f>
        <v>0.33333333333333331</v>
      </c>
      <c r="D9999" t="s">
        <v>144</v>
      </c>
      <c r="E9999">
        <v>2</v>
      </c>
      <c r="F9999" s="1">
        <v>42078</v>
      </c>
      <c r="G9999" s="1" t="str">
        <f t="shared" si="156"/>
        <v>Sunday</v>
      </c>
      <c r="H9999" s="2">
        <v>0.6721759259259259</v>
      </c>
      <c r="I9999">
        <v>12.25</v>
      </c>
      <c r="J9999">
        <v>24.5</v>
      </c>
      <c r="K9999" t="s">
        <v>177</v>
      </c>
      <c r="L9999" t="s">
        <v>23</v>
      </c>
      <c r="M9999" t="s">
        <v>110</v>
      </c>
      <c r="N9999" t="s">
        <v>111</v>
      </c>
    </row>
    <row r="10000" spans="1:14" x14ac:dyDescent="0.25">
      <c r="A10000">
        <v>9999</v>
      </c>
      <c r="B10000">
        <v>4377</v>
      </c>
      <c r="C10000">
        <f>1/COUNTIF(B:B, B10000)</f>
        <v>0.33333333333333331</v>
      </c>
      <c r="D10000" t="s">
        <v>43</v>
      </c>
      <c r="E10000">
        <v>1</v>
      </c>
      <c r="F10000" s="1">
        <v>42078</v>
      </c>
      <c r="G10000" s="1" t="str">
        <f t="shared" si="156"/>
        <v>Sunday</v>
      </c>
      <c r="H10000" s="2">
        <v>0.6721759259259259</v>
      </c>
      <c r="I10000">
        <v>12.5</v>
      </c>
      <c r="J10000">
        <v>12.5</v>
      </c>
      <c r="K10000" t="s">
        <v>177</v>
      </c>
      <c r="L10000" t="s">
        <v>23</v>
      </c>
      <c r="M10000" t="s">
        <v>44</v>
      </c>
      <c r="N10000" t="s">
        <v>45</v>
      </c>
    </row>
    <row r="10001" spans="1:14" x14ac:dyDescent="0.25">
      <c r="A10001">
        <v>10000</v>
      </c>
      <c r="B10001">
        <v>4378</v>
      </c>
      <c r="C10001">
        <f>1/COUNTIF(B:B, B10001)</f>
        <v>0.5</v>
      </c>
      <c r="D10001" t="s">
        <v>167</v>
      </c>
      <c r="E10001">
        <v>1</v>
      </c>
      <c r="F10001" s="1">
        <v>42078</v>
      </c>
      <c r="G10001" s="1" t="str">
        <f t="shared" si="156"/>
        <v>Sunday</v>
      </c>
      <c r="H10001" s="2">
        <v>0.67535879629629625</v>
      </c>
      <c r="I10001">
        <v>12.5</v>
      </c>
      <c r="J10001">
        <v>12.5</v>
      </c>
      <c r="K10001" t="s">
        <v>177</v>
      </c>
      <c r="L10001" t="s">
        <v>23</v>
      </c>
      <c r="M10001" t="s">
        <v>84</v>
      </c>
      <c r="N10001" t="s">
        <v>85</v>
      </c>
    </row>
    <row r="10002" spans="1:14" x14ac:dyDescent="0.25">
      <c r="A10002">
        <v>10001</v>
      </c>
      <c r="B10002">
        <v>4378</v>
      </c>
      <c r="C10002">
        <f>1/COUNTIF(B:B, B10002)</f>
        <v>0.5</v>
      </c>
      <c r="D10002" t="s">
        <v>29</v>
      </c>
      <c r="E10002">
        <v>1</v>
      </c>
      <c r="F10002" s="1">
        <v>42078</v>
      </c>
      <c r="G10002" s="1" t="str">
        <f t="shared" si="156"/>
        <v>Sunday</v>
      </c>
      <c r="H10002" s="2">
        <v>0.67535879629629625</v>
      </c>
      <c r="I10002">
        <v>20.75</v>
      </c>
      <c r="J10002">
        <v>20.75</v>
      </c>
      <c r="K10002" t="s">
        <v>176</v>
      </c>
      <c r="L10002" t="s">
        <v>30</v>
      </c>
      <c r="M10002" t="s">
        <v>31</v>
      </c>
      <c r="N10002" t="s">
        <v>32</v>
      </c>
    </row>
    <row r="10003" spans="1:14" x14ac:dyDescent="0.25">
      <c r="A10003">
        <v>10002</v>
      </c>
      <c r="B10003">
        <v>4379</v>
      </c>
      <c r="C10003">
        <f>1/COUNTIF(B:B, B10003)</f>
        <v>0.33333333333333331</v>
      </c>
      <c r="D10003" t="s">
        <v>64</v>
      </c>
      <c r="E10003">
        <v>1</v>
      </c>
      <c r="F10003" s="1">
        <v>42078</v>
      </c>
      <c r="G10003" s="1" t="str">
        <f t="shared" si="156"/>
        <v>Sunday</v>
      </c>
      <c r="H10003" s="2">
        <v>0.67564814814814811</v>
      </c>
      <c r="I10003">
        <v>20.25</v>
      </c>
      <c r="J10003">
        <v>20.25</v>
      </c>
      <c r="K10003" t="s">
        <v>176</v>
      </c>
      <c r="L10003" t="s">
        <v>19</v>
      </c>
      <c r="M10003" t="s">
        <v>27</v>
      </c>
      <c r="N10003" t="s">
        <v>28</v>
      </c>
    </row>
    <row r="10004" spans="1:14" x14ac:dyDescent="0.25">
      <c r="A10004">
        <v>10003</v>
      </c>
      <c r="B10004">
        <v>4379</v>
      </c>
      <c r="C10004">
        <f>1/COUNTIF(B:B, B10004)</f>
        <v>0.33333333333333331</v>
      </c>
      <c r="D10004" t="s">
        <v>158</v>
      </c>
      <c r="E10004">
        <v>1</v>
      </c>
      <c r="F10004" s="1">
        <v>42078</v>
      </c>
      <c r="G10004" s="1" t="str">
        <f t="shared" si="156"/>
        <v>Sunday</v>
      </c>
      <c r="H10004" s="2">
        <v>0.67564814814814811</v>
      </c>
      <c r="I10004">
        <v>16</v>
      </c>
      <c r="J10004">
        <v>16</v>
      </c>
      <c r="K10004" t="s">
        <v>175</v>
      </c>
      <c r="L10004" t="s">
        <v>12</v>
      </c>
      <c r="M10004" t="s">
        <v>90</v>
      </c>
      <c r="N10004" t="s">
        <v>91</v>
      </c>
    </row>
    <row r="10005" spans="1:14" x14ac:dyDescent="0.25">
      <c r="A10005">
        <v>10004</v>
      </c>
      <c r="B10005">
        <v>4379</v>
      </c>
      <c r="C10005">
        <f>1/COUNTIF(B:B, B10005)</f>
        <v>0.33333333333333331</v>
      </c>
      <c r="D10005" t="s">
        <v>115</v>
      </c>
      <c r="E10005">
        <v>1</v>
      </c>
      <c r="F10005" s="1">
        <v>42078</v>
      </c>
      <c r="G10005" s="1" t="str">
        <f t="shared" si="156"/>
        <v>Sunday</v>
      </c>
      <c r="H10005" s="2">
        <v>0.67564814814814811</v>
      </c>
      <c r="I10005">
        <v>12.5</v>
      </c>
      <c r="J10005">
        <v>12.5</v>
      </c>
      <c r="K10005" t="s">
        <v>175</v>
      </c>
      <c r="L10005" t="s">
        <v>12</v>
      </c>
      <c r="M10005" t="s">
        <v>74</v>
      </c>
      <c r="N10005" t="s">
        <v>75</v>
      </c>
    </row>
    <row r="10006" spans="1:14" x14ac:dyDescent="0.25">
      <c r="A10006">
        <v>10005</v>
      </c>
      <c r="B10006">
        <v>4380</v>
      </c>
      <c r="C10006">
        <f>1/COUNTIF(B:B, B10006)</f>
        <v>0.33333333333333331</v>
      </c>
      <c r="D10006" t="s">
        <v>143</v>
      </c>
      <c r="E10006">
        <v>1</v>
      </c>
      <c r="F10006" s="1">
        <v>42078</v>
      </c>
      <c r="G10006" s="1" t="str">
        <f t="shared" si="156"/>
        <v>Sunday</v>
      </c>
      <c r="H10006" s="2">
        <v>0.67704861111111114</v>
      </c>
      <c r="I10006">
        <v>14.5</v>
      </c>
      <c r="J10006">
        <v>14.5</v>
      </c>
      <c r="K10006" t="s">
        <v>175</v>
      </c>
      <c r="L10006" t="s">
        <v>12</v>
      </c>
      <c r="M10006" t="s">
        <v>126</v>
      </c>
      <c r="N10006" t="s">
        <v>127</v>
      </c>
    </row>
    <row r="10007" spans="1:14" x14ac:dyDescent="0.25">
      <c r="A10007">
        <v>10006</v>
      </c>
      <c r="B10007">
        <v>4380</v>
      </c>
      <c r="C10007">
        <f>1/COUNTIF(B:B, B10007)</f>
        <v>0.33333333333333331</v>
      </c>
      <c r="D10007" t="s">
        <v>157</v>
      </c>
      <c r="E10007">
        <v>1</v>
      </c>
      <c r="F10007" s="1">
        <v>42078</v>
      </c>
      <c r="G10007" s="1" t="str">
        <f t="shared" si="156"/>
        <v>Sunday</v>
      </c>
      <c r="H10007" s="2">
        <v>0.67704861111111114</v>
      </c>
      <c r="I10007">
        <v>16</v>
      </c>
      <c r="J10007">
        <v>16</v>
      </c>
      <c r="K10007" t="s">
        <v>175</v>
      </c>
      <c r="L10007" t="s">
        <v>19</v>
      </c>
      <c r="M10007" t="s">
        <v>106</v>
      </c>
      <c r="N10007" t="s">
        <v>107</v>
      </c>
    </row>
    <row r="10008" spans="1:14" x14ac:dyDescent="0.25">
      <c r="A10008">
        <v>10007</v>
      </c>
      <c r="B10008">
        <v>4380</v>
      </c>
      <c r="C10008">
        <f>1/COUNTIF(B:B, B10008)</f>
        <v>0.33333333333333331</v>
      </c>
      <c r="D10008" t="s">
        <v>29</v>
      </c>
      <c r="E10008">
        <v>1</v>
      </c>
      <c r="F10008" s="1">
        <v>42078</v>
      </c>
      <c r="G10008" s="1" t="str">
        <f t="shared" si="156"/>
        <v>Sunday</v>
      </c>
      <c r="H10008" s="2">
        <v>0.67704861111111114</v>
      </c>
      <c r="I10008">
        <v>20.75</v>
      </c>
      <c r="J10008">
        <v>20.75</v>
      </c>
      <c r="K10008" t="s">
        <v>176</v>
      </c>
      <c r="L10008" t="s">
        <v>30</v>
      </c>
      <c r="M10008" t="s">
        <v>31</v>
      </c>
      <c r="N10008" t="s">
        <v>32</v>
      </c>
    </row>
    <row r="10009" spans="1:14" x14ac:dyDescent="0.25">
      <c r="A10009">
        <v>10008</v>
      </c>
      <c r="B10009">
        <v>4381</v>
      </c>
      <c r="C10009">
        <f>1/COUNTIF(B:B, B10009)</f>
        <v>0.25</v>
      </c>
      <c r="D10009" t="s">
        <v>155</v>
      </c>
      <c r="E10009">
        <v>1</v>
      </c>
      <c r="F10009" s="1">
        <v>42078</v>
      </c>
      <c r="G10009" s="1" t="str">
        <f t="shared" si="156"/>
        <v>Sunday</v>
      </c>
      <c r="H10009" s="2">
        <v>0.68870370370370371</v>
      </c>
      <c r="I10009">
        <v>12</v>
      </c>
      <c r="J10009">
        <v>12</v>
      </c>
      <c r="K10009" t="s">
        <v>177</v>
      </c>
      <c r="L10009" t="s">
        <v>12</v>
      </c>
      <c r="M10009" t="s">
        <v>51</v>
      </c>
      <c r="N10009" t="s">
        <v>52</v>
      </c>
    </row>
    <row r="10010" spans="1:14" x14ac:dyDescent="0.25">
      <c r="A10010">
        <v>10009</v>
      </c>
      <c r="B10010">
        <v>4381</v>
      </c>
      <c r="C10010">
        <f>1/COUNTIF(B:B, B10010)</f>
        <v>0.25</v>
      </c>
      <c r="D10010" t="s">
        <v>138</v>
      </c>
      <c r="E10010">
        <v>1</v>
      </c>
      <c r="F10010" s="1">
        <v>42078</v>
      </c>
      <c r="G10010" s="1" t="str">
        <f t="shared" si="156"/>
        <v>Sunday</v>
      </c>
      <c r="H10010" s="2">
        <v>0.68870370370370371</v>
      </c>
      <c r="I10010">
        <v>11</v>
      </c>
      <c r="J10010">
        <v>11</v>
      </c>
      <c r="K10010" t="s">
        <v>177</v>
      </c>
      <c r="L10010" t="s">
        <v>12</v>
      </c>
      <c r="M10010" t="s">
        <v>126</v>
      </c>
      <c r="N10010" t="s">
        <v>127</v>
      </c>
    </row>
    <row r="10011" spans="1:14" x14ac:dyDescent="0.25">
      <c r="A10011">
        <v>10010</v>
      </c>
      <c r="B10011">
        <v>4381</v>
      </c>
      <c r="C10011">
        <f>1/COUNTIF(B:B, B10011)</f>
        <v>0.25</v>
      </c>
      <c r="D10011" t="s">
        <v>109</v>
      </c>
      <c r="E10011">
        <v>1</v>
      </c>
      <c r="F10011" s="1">
        <v>42078</v>
      </c>
      <c r="G10011" s="1" t="str">
        <f t="shared" si="156"/>
        <v>Sunday</v>
      </c>
      <c r="H10011" s="2">
        <v>0.68870370370370371</v>
      </c>
      <c r="I10011">
        <v>20.25</v>
      </c>
      <c r="J10011">
        <v>20.25</v>
      </c>
      <c r="K10011" t="s">
        <v>176</v>
      </c>
      <c r="L10011" t="s">
        <v>23</v>
      </c>
      <c r="M10011" t="s">
        <v>110</v>
      </c>
      <c r="N10011" t="s">
        <v>111</v>
      </c>
    </row>
    <row r="10012" spans="1:14" x14ac:dyDescent="0.25">
      <c r="A10012">
        <v>10011</v>
      </c>
      <c r="B10012">
        <v>4381</v>
      </c>
      <c r="C10012">
        <f>1/COUNTIF(B:B, B10012)</f>
        <v>0.25</v>
      </c>
      <c r="D10012" t="s">
        <v>55</v>
      </c>
      <c r="E10012">
        <v>1</v>
      </c>
      <c r="F10012" s="1">
        <v>42078</v>
      </c>
      <c r="G10012" s="1" t="str">
        <f t="shared" si="156"/>
        <v>Sunday</v>
      </c>
      <c r="H10012" s="2">
        <v>0.68870370370370371</v>
      </c>
      <c r="I10012">
        <v>20.75</v>
      </c>
      <c r="J10012">
        <v>20.75</v>
      </c>
      <c r="K10012" t="s">
        <v>176</v>
      </c>
      <c r="L10012" t="s">
        <v>23</v>
      </c>
      <c r="M10012" t="s">
        <v>56</v>
      </c>
      <c r="N10012" t="s">
        <v>57</v>
      </c>
    </row>
    <row r="10013" spans="1:14" x14ac:dyDescent="0.25">
      <c r="A10013">
        <v>10012</v>
      </c>
      <c r="B10013">
        <v>4382</v>
      </c>
      <c r="C10013">
        <f>1/COUNTIF(B:B, B10013)</f>
        <v>0.5</v>
      </c>
      <c r="D10013" t="s">
        <v>130</v>
      </c>
      <c r="E10013">
        <v>1</v>
      </c>
      <c r="F10013" s="1">
        <v>42078</v>
      </c>
      <c r="G10013" s="1" t="str">
        <f t="shared" si="156"/>
        <v>Sunday</v>
      </c>
      <c r="H10013" s="2">
        <v>0.69002314814814814</v>
      </c>
      <c r="I10013">
        <v>16.75</v>
      </c>
      <c r="J10013">
        <v>16.75</v>
      </c>
      <c r="K10013" t="s">
        <v>175</v>
      </c>
      <c r="L10013" t="s">
        <v>30</v>
      </c>
      <c r="M10013" t="s">
        <v>120</v>
      </c>
      <c r="N10013" t="s">
        <v>121</v>
      </c>
    </row>
    <row r="10014" spans="1:14" x14ac:dyDescent="0.25">
      <c r="A10014">
        <v>10013</v>
      </c>
      <c r="B10014">
        <v>4382</v>
      </c>
      <c r="C10014">
        <f>1/COUNTIF(B:B, B10014)</f>
        <v>0.5</v>
      </c>
      <c r="D10014" t="s">
        <v>29</v>
      </c>
      <c r="E10014">
        <v>1</v>
      </c>
      <c r="F10014" s="1">
        <v>42078</v>
      </c>
      <c r="G10014" s="1" t="str">
        <f t="shared" si="156"/>
        <v>Sunday</v>
      </c>
      <c r="H10014" s="2">
        <v>0.69002314814814814</v>
      </c>
      <c r="I10014">
        <v>20.75</v>
      </c>
      <c r="J10014">
        <v>20.75</v>
      </c>
      <c r="K10014" t="s">
        <v>176</v>
      </c>
      <c r="L10014" t="s">
        <v>30</v>
      </c>
      <c r="M10014" t="s">
        <v>31</v>
      </c>
      <c r="N10014" t="s">
        <v>32</v>
      </c>
    </row>
    <row r="10015" spans="1:14" x14ac:dyDescent="0.25">
      <c r="A10015">
        <v>10014</v>
      </c>
      <c r="B10015">
        <v>4383</v>
      </c>
      <c r="C10015">
        <f>1/COUNTIF(B:B, B10015)</f>
        <v>0.33333333333333331</v>
      </c>
      <c r="D10015" t="s">
        <v>160</v>
      </c>
      <c r="E10015">
        <v>1</v>
      </c>
      <c r="F10015" s="1">
        <v>42078</v>
      </c>
      <c r="G10015" s="1" t="str">
        <f t="shared" si="156"/>
        <v>Sunday</v>
      </c>
      <c r="H10015" s="2">
        <v>0.69313657407407403</v>
      </c>
      <c r="I10015">
        <v>23.649999618530273</v>
      </c>
      <c r="J10015">
        <v>23.649999618530273</v>
      </c>
      <c r="K10015" t="s">
        <v>177</v>
      </c>
      <c r="L10015" t="s">
        <v>23</v>
      </c>
      <c r="M10015" t="s">
        <v>161</v>
      </c>
      <c r="N10015" t="s">
        <v>162</v>
      </c>
    </row>
    <row r="10016" spans="1:14" x14ac:dyDescent="0.25">
      <c r="A10016">
        <v>10015</v>
      </c>
      <c r="B10016">
        <v>4383</v>
      </c>
      <c r="C10016">
        <f>1/COUNTIF(B:B, B10016)</f>
        <v>0.33333333333333331</v>
      </c>
      <c r="D10016" t="s">
        <v>168</v>
      </c>
      <c r="E10016">
        <v>1</v>
      </c>
      <c r="F10016" s="1">
        <v>42078</v>
      </c>
      <c r="G10016" s="1" t="str">
        <f t="shared" si="156"/>
        <v>Sunday</v>
      </c>
      <c r="H10016" s="2">
        <v>0.69313657407407403</v>
      </c>
      <c r="I10016">
        <v>20.25</v>
      </c>
      <c r="J10016">
        <v>20.25</v>
      </c>
      <c r="K10016" t="s">
        <v>176</v>
      </c>
      <c r="L10016" t="s">
        <v>23</v>
      </c>
      <c r="M10016" t="s">
        <v>93</v>
      </c>
      <c r="N10016" t="s">
        <v>94</v>
      </c>
    </row>
    <row r="10017" spans="1:14" x14ac:dyDescent="0.25">
      <c r="A10017">
        <v>10016</v>
      </c>
      <c r="B10017">
        <v>4383</v>
      </c>
      <c r="C10017">
        <f>1/COUNTIF(B:B, B10017)</f>
        <v>0.33333333333333331</v>
      </c>
      <c r="D10017" t="s">
        <v>150</v>
      </c>
      <c r="E10017">
        <v>1</v>
      </c>
      <c r="F10017" s="1">
        <v>42078</v>
      </c>
      <c r="G10017" s="1" t="str">
        <f t="shared" si="156"/>
        <v>Sunday</v>
      </c>
      <c r="H10017" s="2">
        <v>0.69313657407407403</v>
      </c>
      <c r="I10017">
        <v>16</v>
      </c>
      <c r="J10017">
        <v>16</v>
      </c>
      <c r="K10017" t="s">
        <v>175</v>
      </c>
      <c r="L10017" t="s">
        <v>12</v>
      </c>
      <c r="M10017" t="s">
        <v>41</v>
      </c>
      <c r="N10017" t="s">
        <v>42</v>
      </c>
    </row>
    <row r="10018" spans="1:14" x14ac:dyDescent="0.25">
      <c r="A10018">
        <v>10017</v>
      </c>
      <c r="B10018">
        <v>4384</v>
      </c>
      <c r="C10018">
        <f>1/COUNTIF(B:B, B10018)</f>
        <v>0.5</v>
      </c>
      <c r="D10018" t="s">
        <v>68</v>
      </c>
      <c r="E10018">
        <v>1</v>
      </c>
      <c r="F10018" s="1">
        <v>42078</v>
      </c>
      <c r="G10018" s="1" t="str">
        <f t="shared" si="156"/>
        <v>Sunday</v>
      </c>
      <c r="H10018" s="2">
        <v>0.70633101851851854</v>
      </c>
      <c r="I10018">
        <v>20.75</v>
      </c>
      <c r="J10018">
        <v>20.75</v>
      </c>
      <c r="K10018" t="s">
        <v>176</v>
      </c>
      <c r="L10018" t="s">
        <v>30</v>
      </c>
      <c r="M10018" t="s">
        <v>38</v>
      </c>
      <c r="N10018" t="s">
        <v>39</v>
      </c>
    </row>
    <row r="10019" spans="1:14" x14ac:dyDescent="0.25">
      <c r="A10019">
        <v>10018</v>
      </c>
      <c r="B10019">
        <v>4384</v>
      </c>
      <c r="C10019">
        <f>1/COUNTIF(B:B, B10019)</f>
        <v>0.5</v>
      </c>
      <c r="D10019" t="s">
        <v>166</v>
      </c>
      <c r="E10019">
        <v>1</v>
      </c>
      <c r="F10019" s="1">
        <v>42078</v>
      </c>
      <c r="G10019" s="1" t="str">
        <f t="shared" si="156"/>
        <v>Sunday</v>
      </c>
      <c r="H10019" s="2">
        <v>0.70633101851851854</v>
      </c>
      <c r="I10019">
        <v>16.5</v>
      </c>
      <c r="J10019">
        <v>16.5</v>
      </c>
      <c r="K10019" t="s">
        <v>175</v>
      </c>
      <c r="L10019" t="s">
        <v>23</v>
      </c>
      <c r="M10019" t="s">
        <v>84</v>
      </c>
      <c r="N10019" t="s">
        <v>85</v>
      </c>
    </row>
    <row r="10020" spans="1:14" x14ac:dyDescent="0.25">
      <c r="A10020">
        <v>10019</v>
      </c>
      <c r="B10020">
        <v>4385</v>
      </c>
      <c r="C10020">
        <f>1/COUNTIF(B:B, B10020)</f>
        <v>0.25</v>
      </c>
      <c r="D10020" t="s">
        <v>130</v>
      </c>
      <c r="E10020">
        <v>1</v>
      </c>
      <c r="F10020" s="1">
        <v>42078</v>
      </c>
      <c r="G10020" s="1" t="str">
        <f t="shared" si="156"/>
        <v>Sunday</v>
      </c>
      <c r="H10020" s="2">
        <v>0.71780092592592593</v>
      </c>
      <c r="I10020">
        <v>16.75</v>
      </c>
      <c r="J10020">
        <v>16.75</v>
      </c>
      <c r="K10020" t="s">
        <v>175</v>
      </c>
      <c r="L10020" t="s">
        <v>30</v>
      </c>
      <c r="M10020" t="s">
        <v>120</v>
      </c>
      <c r="N10020" t="s">
        <v>121</v>
      </c>
    </row>
    <row r="10021" spans="1:14" x14ac:dyDescent="0.25">
      <c r="A10021">
        <v>10020</v>
      </c>
      <c r="B10021">
        <v>4385</v>
      </c>
      <c r="C10021">
        <f>1/COUNTIF(B:B, B10021)</f>
        <v>0.25</v>
      </c>
      <c r="D10021" t="s">
        <v>15</v>
      </c>
      <c r="E10021">
        <v>1</v>
      </c>
      <c r="F10021" s="1">
        <v>42078</v>
      </c>
      <c r="G10021" s="1" t="str">
        <f t="shared" si="156"/>
        <v>Sunday</v>
      </c>
      <c r="H10021" s="2">
        <v>0.71780092592592593</v>
      </c>
      <c r="I10021">
        <v>16</v>
      </c>
      <c r="J10021">
        <v>16</v>
      </c>
      <c r="K10021" t="s">
        <v>175</v>
      </c>
      <c r="L10021" t="s">
        <v>12</v>
      </c>
      <c r="M10021" t="s">
        <v>16</v>
      </c>
      <c r="N10021" t="s">
        <v>17</v>
      </c>
    </row>
    <row r="10022" spans="1:14" x14ac:dyDescent="0.25">
      <c r="A10022">
        <v>10021</v>
      </c>
      <c r="B10022">
        <v>4385</v>
      </c>
      <c r="C10022">
        <f>1/COUNTIF(B:B, B10022)</f>
        <v>0.25</v>
      </c>
      <c r="D10022" t="s">
        <v>55</v>
      </c>
      <c r="E10022">
        <v>1</v>
      </c>
      <c r="F10022" s="1">
        <v>42078</v>
      </c>
      <c r="G10022" s="1" t="str">
        <f t="shared" si="156"/>
        <v>Sunday</v>
      </c>
      <c r="H10022" s="2">
        <v>0.71780092592592593</v>
      </c>
      <c r="I10022">
        <v>20.75</v>
      </c>
      <c r="J10022">
        <v>20.75</v>
      </c>
      <c r="K10022" t="s">
        <v>176</v>
      </c>
      <c r="L10022" t="s">
        <v>23</v>
      </c>
      <c r="M10022" t="s">
        <v>56</v>
      </c>
      <c r="N10022" t="s">
        <v>57</v>
      </c>
    </row>
    <row r="10023" spans="1:14" x14ac:dyDescent="0.25">
      <c r="A10023">
        <v>10022</v>
      </c>
      <c r="B10023">
        <v>4385</v>
      </c>
      <c r="C10023">
        <f>1/COUNTIF(B:B, B10023)</f>
        <v>0.25</v>
      </c>
      <c r="D10023" t="s">
        <v>153</v>
      </c>
      <c r="E10023">
        <v>1</v>
      </c>
      <c r="F10023" s="1">
        <v>42078</v>
      </c>
      <c r="G10023" s="1" t="str">
        <f t="shared" si="156"/>
        <v>Sunday</v>
      </c>
      <c r="H10023" s="2">
        <v>0.71780092592592593</v>
      </c>
      <c r="I10023">
        <v>16.5</v>
      </c>
      <c r="J10023">
        <v>16.5</v>
      </c>
      <c r="K10023" t="s">
        <v>175</v>
      </c>
      <c r="L10023" t="s">
        <v>23</v>
      </c>
      <c r="M10023" t="s">
        <v>56</v>
      </c>
      <c r="N10023" t="s">
        <v>57</v>
      </c>
    </row>
    <row r="10024" spans="1:14" x14ac:dyDescent="0.25">
      <c r="A10024">
        <v>10023</v>
      </c>
      <c r="B10024">
        <v>4386</v>
      </c>
      <c r="C10024">
        <f>1/COUNTIF(B:B, B10024)</f>
        <v>0.33333333333333331</v>
      </c>
      <c r="D10024" t="s">
        <v>46</v>
      </c>
      <c r="E10024">
        <v>1</v>
      </c>
      <c r="F10024" s="1">
        <v>42078</v>
      </c>
      <c r="G10024" s="1" t="str">
        <f t="shared" si="156"/>
        <v>Sunday</v>
      </c>
      <c r="H10024" s="2">
        <v>0.72924768518518523</v>
      </c>
      <c r="I10024">
        <v>12</v>
      </c>
      <c r="J10024">
        <v>12</v>
      </c>
      <c r="K10024" t="s">
        <v>177</v>
      </c>
      <c r="L10024" t="s">
        <v>12</v>
      </c>
      <c r="M10024" t="s">
        <v>16</v>
      </c>
      <c r="N10024" t="s">
        <v>17</v>
      </c>
    </row>
    <row r="10025" spans="1:14" x14ac:dyDescent="0.25">
      <c r="A10025">
        <v>10024</v>
      </c>
      <c r="B10025">
        <v>4386</v>
      </c>
      <c r="C10025">
        <f>1/COUNTIF(B:B, B10025)</f>
        <v>0.33333333333333331</v>
      </c>
      <c r="D10025" t="s">
        <v>158</v>
      </c>
      <c r="E10025">
        <v>1</v>
      </c>
      <c r="F10025" s="1">
        <v>42078</v>
      </c>
      <c r="G10025" s="1" t="str">
        <f t="shared" si="156"/>
        <v>Sunday</v>
      </c>
      <c r="H10025" s="2">
        <v>0.72924768518518523</v>
      </c>
      <c r="I10025">
        <v>16</v>
      </c>
      <c r="J10025">
        <v>16</v>
      </c>
      <c r="K10025" t="s">
        <v>175</v>
      </c>
      <c r="L10025" t="s">
        <v>12</v>
      </c>
      <c r="M10025" t="s">
        <v>90</v>
      </c>
      <c r="N10025" t="s">
        <v>91</v>
      </c>
    </row>
    <row r="10026" spans="1:14" x14ac:dyDescent="0.25">
      <c r="A10026">
        <v>10025</v>
      </c>
      <c r="B10026">
        <v>4386</v>
      </c>
      <c r="C10026">
        <f>1/COUNTIF(B:B, B10026)</f>
        <v>0.33333333333333331</v>
      </c>
      <c r="D10026" t="s">
        <v>34</v>
      </c>
      <c r="E10026">
        <v>1</v>
      </c>
      <c r="F10026" s="1">
        <v>42078</v>
      </c>
      <c r="G10026" s="1" t="str">
        <f t="shared" si="156"/>
        <v>Sunday</v>
      </c>
      <c r="H10026" s="2">
        <v>0.72924768518518523</v>
      </c>
      <c r="I10026">
        <v>20.75</v>
      </c>
      <c r="J10026">
        <v>20.75</v>
      </c>
      <c r="K10026" t="s">
        <v>176</v>
      </c>
      <c r="L10026" t="s">
        <v>23</v>
      </c>
      <c r="M10026" t="s">
        <v>35</v>
      </c>
      <c r="N10026" t="s">
        <v>36</v>
      </c>
    </row>
    <row r="10027" spans="1:14" x14ac:dyDescent="0.25">
      <c r="A10027">
        <v>10026</v>
      </c>
      <c r="B10027">
        <v>4387</v>
      </c>
      <c r="C10027">
        <f>1/COUNTIF(B:B, B10027)</f>
        <v>0.5</v>
      </c>
      <c r="D10027" t="s">
        <v>54</v>
      </c>
      <c r="E10027">
        <v>1</v>
      </c>
      <c r="F10027" s="1">
        <v>42078</v>
      </c>
      <c r="G10027" s="1" t="str">
        <f t="shared" si="156"/>
        <v>Sunday</v>
      </c>
      <c r="H10027" s="2">
        <v>0.75127314814814816</v>
      </c>
      <c r="I10027">
        <v>12</v>
      </c>
      <c r="J10027">
        <v>12</v>
      </c>
      <c r="K10027" t="s">
        <v>177</v>
      </c>
      <c r="L10027" t="s">
        <v>19</v>
      </c>
      <c r="M10027" t="s">
        <v>27</v>
      </c>
      <c r="N10027" t="s">
        <v>28</v>
      </c>
    </row>
    <row r="10028" spans="1:14" x14ac:dyDescent="0.25">
      <c r="A10028">
        <v>10027</v>
      </c>
      <c r="B10028">
        <v>4387</v>
      </c>
      <c r="C10028">
        <f>1/COUNTIF(B:B, B10028)</f>
        <v>0.5</v>
      </c>
      <c r="D10028" t="s">
        <v>43</v>
      </c>
      <c r="E10028">
        <v>1</v>
      </c>
      <c r="F10028" s="1">
        <v>42078</v>
      </c>
      <c r="G10028" s="1" t="str">
        <f t="shared" si="156"/>
        <v>Sunday</v>
      </c>
      <c r="H10028" s="2">
        <v>0.75127314814814816</v>
      </c>
      <c r="I10028">
        <v>12.5</v>
      </c>
      <c r="J10028">
        <v>12.5</v>
      </c>
      <c r="K10028" t="s">
        <v>177</v>
      </c>
      <c r="L10028" t="s">
        <v>23</v>
      </c>
      <c r="M10028" t="s">
        <v>44</v>
      </c>
      <c r="N10028" t="s">
        <v>45</v>
      </c>
    </row>
    <row r="10029" spans="1:14" x14ac:dyDescent="0.25">
      <c r="A10029">
        <v>10028</v>
      </c>
      <c r="B10029">
        <v>4388</v>
      </c>
      <c r="C10029">
        <f>1/COUNTIF(B:B, B10029)</f>
        <v>1</v>
      </c>
      <c r="D10029" t="s">
        <v>55</v>
      </c>
      <c r="E10029">
        <v>1</v>
      </c>
      <c r="F10029" s="1">
        <v>42078</v>
      </c>
      <c r="G10029" s="1" t="str">
        <f t="shared" si="156"/>
        <v>Sunday</v>
      </c>
      <c r="H10029" s="2">
        <v>0.76313657407407409</v>
      </c>
      <c r="I10029">
        <v>20.75</v>
      </c>
      <c r="J10029">
        <v>20.75</v>
      </c>
      <c r="K10029" t="s">
        <v>176</v>
      </c>
      <c r="L10029" t="s">
        <v>23</v>
      </c>
      <c r="M10029" t="s">
        <v>56</v>
      </c>
      <c r="N10029" t="s">
        <v>57</v>
      </c>
    </row>
    <row r="10030" spans="1:14" x14ac:dyDescent="0.25">
      <c r="A10030">
        <v>10029</v>
      </c>
      <c r="B10030">
        <v>4389</v>
      </c>
      <c r="C10030">
        <f>1/COUNTIF(B:B, B10030)</f>
        <v>0.5</v>
      </c>
      <c r="D10030" t="s">
        <v>134</v>
      </c>
      <c r="E10030">
        <v>1</v>
      </c>
      <c r="F10030" s="1">
        <v>42078</v>
      </c>
      <c r="G10030" s="1" t="str">
        <f t="shared" si="156"/>
        <v>Sunday</v>
      </c>
      <c r="H10030" s="2">
        <v>0.76958333333333329</v>
      </c>
      <c r="I10030">
        <v>20.5</v>
      </c>
      <c r="J10030">
        <v>20.5</v>
      </c>
      <c r="K10030" t="s">
        <v>176</v>
      </c>
      <c r="L10030" t="s">
        <v>12</v>
      </c>
      <c r="M10030" t="s">
        <v>16</v>
      </c>
      <c r="N10030" t="s">
        <v>17</v>
      </c>
    </row>
    <row r="10031" spans="1:14" x14ac:dyDescent="0.25">
      <c r="A10031">
        <v>10030</v>
      </c>
      <c r="B10031">
        <v>4389</v>
      </c>
      <c r="C10031">
        <f>1/COUNTIF(B:B, B10031)</f>
        <v>0.5</v>
      </c>
      <c r="D10031" t="s">
        <v>40</v>
      </c>
      <c r="E10031">
        <v>1</v>
      </c>
      <c r="F10031" s="1">
        <v>42078</v>
      </c>
      <c r="G10031" s="1" t="str">
        <f t="shared" si="156"/>
        <v>Sunday</v>
      </c>
      <c r="H10031" s="2">
        <v>0.76958333333333329</v>
      </c>
      <c r="I10031">
        <v>12</v>
      </c>
      <c r="J10031">
        <v>12</v>
      </c>
      <c r="K10031" t="s">
        <v>177</v>
      </c>
      <c r="L10031" t="s">
        <v>12</v>
      </c>
      <c r="M10031" t="s">
        <v>41</v>
      </c>
      <c r="N10031" t="s">
        <v>42</v>
      </c>
    </row>
    <row r="10032" spans="1:14" x14ac:dyDescent="0.25">
      <c r="A10032">
        <v>10031</v>
      </c>
      <c r="B10032">
        <v>4390</v>
      </c>
      <c r="C10032">
        <f>1/COUNTIF(B:B, B10032)</f>
        <v>0.5</v>
      </c>
      <c r="D10032" t="s">
        <v>37</v>
      </c>
      <c r="E10032">
        <v>1</v>
      </c>
      <c r="F10032" s="1">
        <v>42078</v>
      </c>
      <c r="G10032" s="1" t="str">
        <f t="shared" si="156"/>
        <v>Sunday</v>
      </c>
      <c r="H10032" s="2">
        <v>0.77001157407407406</v>
      </c>
      <c r="I10032">
        <v>12.75</v>
      </c>
      <c r="J10032">
        <v>12.75</v>
      </c>
      <c r="K10032" t="s">
        <v>177</v>
      </c>
      <c r="L10032" t="s">
        <v>30</v>
      </c>
      <c r="M10032" t="s">
        <v>38</v>
      </c>
      <c r="N10032" t="s">
        <v>39</v>
      </c>
    </row>
    <row r="10033" spans="1:14" x14ac:dyDescent="0.25">
      <c r="A10033">
        <v>10032</v>
      </c>
      <c r="B10033">
        <v>4390</v>
      </c>
      <c r="C10033">
        <f>1/COUNTIF(B:B, B10033)</f>
        <v>0.5</v>
      </c>
      <c r="D10033" t="s">
        <v>29</v>
      </c>
      <c r="E10033">
        <v>1</v>
      </c>
      <c r="F10033" s="1">
        <v>42078</v>
      </c>
      <c r="G10033" s="1" t="str">
        <f t="shared" si="156"/>
        <v>Sunday</v>
      </c>
      <c r="H10033" s="2">
        <v>0.77001157407407406</v>
      </c>
      <c r="I10033">
        <v>20.75</v>
      </c>
      <c r="J10033">
        <v>20.75</v>
      </c>
      <c r="K10033" t="s">
        <v>176</v>
      </c>
      <c r="L10033" t="s">
        <v>30</v>
      </c>
      <c r="M10033" t="s">
        <v>31</v>
      </c>
      <c r="N10033" t="s">
        <v>32</v>
      </c>
    </row>
    <row r="10034" spans="1:14" x14ac:dyDescent="0.25">
      <c r="A10034">
        <v>10033</v>
      </c>
      <c r="B10034">
        <v>4391</v>
      </c>
      <c r="C10034">
        <f>1/COUNTIF(B:B, B10034)</f>
        <v>0.25</v>
      </c>
      <c r="D10034" t="s">
        <v>76</v>
      </c>
      <c r="E10034">
        <v>1</v>
      </c>
      <c r="F10034" s="1">
        <v>42078</v>
      </c>
      <c r="G10034" s="1" t="str">
        <f t="shared" si="156"/>
        <v>Sunday</v>
      </c>
      <c r="H10034" s="2">
        <v>0.77453703703703702</v>
      </c>
      <c r="I10034">
        <v>12.75</v>
      </c>
      <c r="J10034">
        <v>12.75</v>
      </c>
      <c r="K10034" t="s">
        <v>177</v>
      </c>
      <c r="L10034" t="s">
        <v>30</v>
      </c>
      <c r="M10034" t="s">
        <v>70</v>
      </c>
      <c r="N10034" t="s">
        <v>71</v>
      </c>
    </row>
    <row r="10035" spans="1:14" x14ac:dyDescent="0.25">
      <c r="A10035">
        <v>10034</v>
      </c>
      <c r="B10035">
        <v>4391</v>
      </c>
      <c r="C10035">
        <f>1/COUNTIF(B:B, B10035)</f>
        <v>0.25</v>
      </c>
      <c r="D10035" t="s">
        <v>47</v>
      </c>
      <c r="E10035">
        <v>1</v>
      </c>
      <c r="F10035" s="1">
        <v>42078</v>
      </c>
      <c r="G10035" s="1" t="str">
        <f t="shared" si="156"/>
        <v>Sunday</v>
      </c>
      <c r="H10035" s="2">
        <v>0.77453703703703702</v>
      </c>
      <c r="I10035">
        <v>12</v>
      </c>
      <c r="J10035">
        <v>12</v>
      </c>
      <c r="K10035" t="s">
        <v>177</v>
      </c>
      <c r="L10035" t="s">
        <v>19</v>
      </c>
      <c r="M10035" t="s">
        <v>48</v>
      </c>
      <c r="N10035" t="s">
        <v>49</v>
      </c>
    </row>
    <row r="10036" spans="1:14" x14ac:dyDescent="0.25">
      <c r="A10036">
        <v>10035</v>
      </c>
      <c r="B10036">
        <v>4391</v>
      </c>
      <c r="C10036">
        <f>1/COUNTIF(B:B, B10036)</f>
        <v>0.25</v>
      </c>
      <c r="D10036" t="s">
        <v>125</v>
      </c>
      <c r="E10036">
        <v>1</v>
      </c>
      <c r="F10036" s="1">
        <v>42078</v>
      </c>
      <c r="G10036" s="1" t="str">
        <f t="shared" si="156"/>
        <v>Sunday</v>
      </c>
      <c r="H10036" s="2">
        <v>0.77453703703703702</v>
      </c>
      <c r="I10036">
        <v>17.5</v>
      </c>
      <c r="J10036">
        <v>17.5</v>
      </c>
      <c r="K10036" t="s">
        <v>176</v>
      </c>
      <c r="L10036" t="s">
        <v>12</v>
      </c>
      <c r="M10036" t="s">
        <v>126</v>
      </c>
      <c r="N10036" t="s">
        <v>127</v>
      </c>
    </row>
    <row r="10037" spans="1:14" x14ac:dyDescent="0.25">
      <c r="A10037">
        <v>10036</v>
      </c>
      <c r="B10037">
        <v>4391</v>
      </c>
      <c r="C10037">
        <f>1/COUNTIF(B:B, B10037)</f>
        <v>0.25</v>
      </c>
      <c r="D10037" t="s">
        <v>29</v>
      </c>
      <c r="E10037">
        <v>1</v>
      </c>
      <c r="F10037" s="1">
        <v>42078</v>
      </c>
      <c r="G10037" s="1" t="str">
        <f t="shared" si="156"/>
        <v>Sunday</v>
      </c>
      <c r="H10037" s="2">
        <v>0.77453703703703702</v>
      </c>
      <c r="I10037">
        <v>20.75</v>
      </c>
      <c r="J10037">
        <v>20.75</v>
      </c>
      <c r="K10037" t="s">
        <v>176</v>
      </c>
      <c r="L10037" t="s">
        <v>30</v>
      </c>
      <c r="M10037" t="s">
        <v>31</v>
      </c>
      <c r="N10037" t="s">
        <v>32</v>
      </c>
    </row>
    <row r="10038" spans="1:14" x14ac:dyDescent="0.25">
      <c r="A10038">
        <v>10037</v>
      </c>
      <c r="B10038">
        <v>4392</v>
      </c>
      <c r="C10038">
        <f>1/COUNTIF(B:B, B10038)</f>
        <v>0.5</v>
      </c>
      <c r="D10038" t="s">
        <v>112</v>
      </c>
      <c r="E10038">
        <v>1</v>
      </c>
      <c r="F10038" s="1">
        <v>42078</v>
      </c>
      <c r="G10038" s="1" t="str">
        <f t="shared" si="156"/>
        <v>Sunday</v>
      </c>
      <c r="H10038" s="2">
        <v>0.78101851851851856</v>
      </c>
      <c r="I10038">
        <v>16</v>
      </c>
      <c r="J10038">
        <v>16</v>
      </c>
      <c r="K10038" t="s">
        <v>175</v>
      </c>
      <c r="L10038" t="s">
        <v>12</v>
      </c>
      <c r="M10038" t="s">
        <v>51</v>
      </c>
      <c r="N10038" t="s">
        <v>52</v>
      </c>
    </row>
    <row r="10039" spans="1:14" x14ac:dyDescent="0.25">
      <c r="A10039">
        <v>10038</v>
      </c>
      <c r="B10039">
        <v>4392</v>
      </c>
      <c r="C10039">
        <f>1/COUNTIF(B:B, B10039)</f>
        <v>0.5</v>
      </c>
      <c r="D10039" t="s">
        <v>149</v>
      </c>
      <c r="E10039">
        <v>1</v>
      </c>
      <c r="F10039" s="1">
        <v>42078</v>
      </c>
      <c r="G10039" s="1" t="str">
        <f t="shared" si="156"/>
        <v>Sunday</v>
      </c>
      <c r="H10039" s="2">
        <v>0.78101851851851856</v>
      </c>
      <c r="I10039">
        <v>16</v>
      </c>
      <c r="J10039">
        <v>16</v>
      </c>
      <c r="K10039" t="s">
        <v>175</v>
      </c>
      <c r="L10039" t="s">
        <v>19</v>
      </c>
      <c r="M10039" t="s">
        <v>62</v>
      </c>
      <c r="N10039" t="s">
        <v>63</v>
      </c>
    </row>
    <row r="10040" spans="1:14" x14ac:dyDescent="0.25">
      <c r="A10040">
        <v>10039</v>
      </c>
      <c r="B10040">
        <v>4393</v>
      </c>
      <c r="C10040">
        <f>1/COUNTIF(B:B, B10040)</f>
        <v>0.5</v>
      </c>
      <c r="D10040" t="s">
        <v>128</v>
      </c>
      <c r="E10040">
        <v>1</v>
      </c>
      <c r="F10040" s="1">
        <v>42078</v>
      </c>
      <c r="G10040" s="1" t="str">
        <f t="shared" si="156"/>
        <v>Sunday</v>
      </c>
      <c r="H10040" s="2">
        <v>0.7837615740740741</v>
      </c>
      <c r="I10040">
        <v>10.5</v>
      </c>
      <c r="J10040">
        <v>10.5</v>
      </c>
      <c r="K10040" t="s">
        <v>177</v>
      </c>
      <c r="L10040" t="s">
        <v>12</v>
      </c>
      <c r="M10040" t="s">
        <v>13</v>
      </c>
      <c r="N10040" t="s">
        <v>14</v>
      </c>
    </row>
    <row r="10041" spans="1:14" x14ac:dyDescent="0.25">
      <c r="A10041">
        <v>10040</v>
      </c>
      <c r="B10041">
        <v>4393</v>
      </c>
      <c r="C10041">
        <f>1/COUNTIF(B:B, B10041)</f>
        <v>0.5</v>
      </c>
      <c r="D10041" t="s">
        <v>152</v>
      </c>
      <c r="E10041">
        <v>1</v>
      </c>
      <c r="F10041" s="1">
        <v>42078</v>
      </c>
      <c r="G10041" s="1" t="str">
        <f t="shared" si="156"/>
        <v>Sunday</v>
      </c>
      <c r="H10041" s="2">
        <v>0.7837615740740741</v>
      </c>
      <c r="I10041">
        <v>12</v>
      </c>
      <c r="J10041">
        <v>12</v>
      </c>
      <c r="K10041" t="s">
        <v>177</v>
      </c>
      <c r="L10041" t="s">
        <v>19</v>
      </c>
      <c r="M10041" t="s">
        <v>106</v>
      </c>
      <c r="N10041" t="s">
        <v>107</v>
      </c>
    </row>
    <row r="10042" spans="1:14" x14ac:dyDescent="0.25">
      <c r="A10042">
        <v>10041</v>
      </c>
      <c r="B10042">
        <v>4394</v>
      </c>
      <c r="C10042">
        <f>1/COUNTIF(B:B, B10042)</f>
        <v>0.5</v>
      </c>
      <c r="D10042" t="s">
        <v>46</v>
      </c>
      <c r="E10042">
        <v>1</v>
      </c>
      <c r="F10042" s="1">
        <v>42078</v>
      </c>
      <c r="G10042" s="1" t="str">
        <f t="shared" si="156"/>
        <v>Sunday</v>
      </c>
      <c r="H10042" s="2">
        <v>0.78898148148148151</v>
      </c>
      <c r="I10042">
        <v>12</v>
      </c>
      <c r="J10042">
        <v>12</v>
      </c>
      <c r="K10042" t="s">
        <v>177</v>
      </c>
      <c r="L10042" t="s">
        <v>12</v>
      </c>
      <c r="M10042" t="s">
        <v>16</v>
      </c>
      <c r="N10042" t="s">
        <v>17</v>
      </c>
    </row>
    <row r="10043" spans="1:14" x14ac:dyDescent="0.25">
      <c r="A10043">
        <v>10042</v>
      </c>
      <c r="B10043">
        <v>4394</v>
      </c>
      <c r="C10043">
        <f>1/COUNTIF(B:B, B10043)</f>
        <v>0.5</v>
      </c>
      <c r="D10043" t="s">
        <v>108</v>
      </c>
      <c r="E10043">
        <v>1</v>
      </c>
      <c r="F10043" s="1">
        <v>42078</v>
      </c>
      <c r="G10043" s="1" t="str">
        <f t="shared" si="156"/>
        <v>Sunday</v>
      </c>
      <c r="H10043" s="2">
        <v>0.78898148148148151</v>
      </c>
      <c r="I10043">
        <v>20.5</v>
      </c>
      <c r="J10043">
        <v>20.5</v>
      </c>
      <c r="K10043" t="s">
        <v>176</v>
      </c>
      <c r="L10043" t="s">
        <v>12</v>
      </c>
      <c r="M10043" t="s">
        <v>90</v>
      </c>
      <c r="N10043" t="s">
        <v>91</v>
      </c>
    </row>
    <row r="10044" spans="1:14" x14ac:dyDescent="0.25">
      <c r="A10044">
        <v>10043</v>
      </c>
      <c r="B10044">
        <v>4395</v>
      </c>
      <c r="C10044">
        <f>1/COUNTIF(B:B, B10044)</f>
        <v>0.33333333333333331</v>
      </c>
      <c r="D10044" t="s">
        <v>50</v>
      </c>
      <c r="E10044">
        <v>1</v>
      </c>
      <c r="F10044" s="1">
        <v>42078</v>
      </c>
      <c r="G10044" s="1" t="str">
        <f t="shared" si="156"/>
        <v>Sunday</v>
      </c>
      <c r="H10044" s="2">
        <v>0.79319444444444442</v>
      </c>
      <c r="I10044">
        <v>20.5</v>
      </c>
      <c r="J10044">
        <v>20.5</v>
      </c>
      <c r="K10044" t="s">
        <v>176</v>
      </c>
      <c r="L10044" t="s">
        <v>12</v>
      </c>
      <c r="M10044" t="s">
        <v>51</v>
      </c>
      <c r="N10044" t="s">
        <v>52</v>
      </c>
    </row>
    <row r="10045" spans="1:14" x14ac:dyDescent="0.25">
      <c r="A10045">
        <v>10044</v>
      </c>
      <c r="B10045">
        <v>4395</v>
      </c>
      <c r="C10045">
        <f>1/COUNTIF(B:B, B10045)</f>
        <v>0.33333333333333331</v>
      </c>
      <c r="D10045" t="s">
        <v>58</v>
      </c>
      <c r="E10045">
        <v>1</v>
      </c>
      <c r="F10045" s="1">
        <v>42078</v>
      </c>
      <c r="G10045" s="1" t="str">
        <f t="shared" si="156"/>
        <v>Sunday</v>
      </c>
      <c r="H10045" s="2">
        <v>0.79319444444444442</v>
      </c>
      <c r="I10045">
        <v>20.75</v>
      </c>
      <c r="J10045">
        <v>20.75</v>
      </c>
      <c r="K10045" t="s">
        <v>176</v>
      </c>
      <c r="L10045" t="s">
        <v>19</v>
      </c>
      <c r="M10045" t="s">
        <v>59</v>
      </c>
      <c r="N10045" t="s">
        <v>60</v>
      </c>
    </row>
    <row r="10046" spans="1:14" x14ac:dyDescent="0.25">
      <c r="A10046">
        <v>10045</v>
      </c>
      <c r="B10046">
        <v>4395</v>
      </c>
      <c r="C10046">
        <f>1/COUNTIF(B:B, B10046)</f>
        <v>0.33333333333333331</v>
      </c>
      <c r="D10046" t="s">
        <v>157</v>
      </c>
      <c r="E10046">
        <v>1</v>
      </c>
      <c r="F10046" s="1">
        <v>42078</v>
      </c>
      <c r="G10046" s="1" t="str">
        <f t="shared" si="156"/>
        <v>Sunday</v>
      </c>
      <c r="H10046" s="2">
        <v>0.79319444444444442</v>
      </c>
      <c r="I10046">
        <v>16</v>
      </c>
      <c r="J10046">
        <v>16</v>
      </c>
      <c r="K10046" t="s">
        <v>175</v>
      </c>
      <c r="L10046" t="s">
        <v>19</v>
      </c>
      <c r="M10046" t="s">
        <v>106</v>
      </c>
      <c r="N10046" t="s">
        <v>107</v>
      </c>
    </row>
    <row r="10047" spans="1:14" x14ac:dyDescent="0.25">
      <c r="A10047">
        <v>10046</v>
      </c>
      <c r="B10047">
        <v>4396</v>
      </c>
      <c r="C10047">
        <f>1/COUNTIF(B:B, B10047)</f>
        <v>0.33333333333333331</v>
      </c>
      <c r="D10047" t="s">
        <v>114</v>
      </c>
      <c r="E10047">
        <v>1</v>
      </c>
      <c r="F10047" s="1">
        <v>42078</v>
      </c>
      <c r="G10047" s="1" t="str">
        <f t="shared" si="156"/>
        <v>Sunday</v>
      </c>
      <c r="H10047" s="2">
        <v>0.81777777777777783</v>
      </c>
      <c r="I10047">
        <v>16.75</v>
      </c>
      <c r="J10047">
        <v>16.75</v>
      </c>
      <c r="K10047" t="s">
        <v>175</v>
      </c>
      <c r="L10047" t="s">
        <v>30</v>
      </c>
      <c r="M10047" t="s">
        <v>38</v>
      </c>
      <c r="N10047" t="s">
        <v>39</v>
      </c>
    </row>
    <row r="10048" spans="1:14" x14ac:dyDescent="0.25">
      <c r="A10048">
        <v>10047</v>
      </c>
      <c r="B10048">
        <v>4396</v>
      </c>
      <c r="C10048">
        <f>1/COUNTIF(B:B, B10048)</f>
        <v>0.33333333333333331</v>
      </c>
      <c r="D10048" t="s">
        <v>138</v>
      </c>
      <c r="E10048">
        <v>1</v>
      </c>
      <c r="F10048" s="1">
        <v>42078</v>
      </c>
      <c r="G10048" s="1" t="str">
        <f t="shared" si="156"/>
        <v>Sunday</v>
      </c>
      <c r="H10048" s="2">
        <v>0.81777777777777783</v>
      </c>
      <c r="I10048">
        <v>11</v>
      </c>
      <c r="J10048">
        <v>11</v>
      </c>
      <c r="K10048" t="s">
        <v>177</v>
      </c>
      <c r="L10048" t="s">
        <v>12</v>
      </c>
      <c r="M10048" t="s">
        <v>126</v>
      </c>
      <c r="N10048" t="s">
        <v>127</v>
      </c>
    </row>
    <row r="10049" spans="1:14" x14ac:dyDescent="0.25">
      <c r="A10049">
        <v>10048</v>
      </c>
      <c r="B10049">
        <v>4396</v>
      </c>
      <c r="C10049">
        <f>1/COUNTIF(B:B, B10049)</f>
        <v>0.33333333333333331</v>
      </c>
      <c r="D10049" t="s">
        <v>116</v>
      </c>
      <c r="E10049">
        <v>1</v>
      </c>
      <c r="F10049" s="1">
        <v>42078</v>
      </c>
      <c r="G10049" s="1" t="str">
        <f t="shared" si="156"/>
        <v>Sunday</v>
      </c>
      <c r="H10049" s="2">
        <v>0.81777777777777783</v>
      </c>
      <c r="I10049">
        <v>12.5</v>
      </c>
      <c r="J10049">
        <v>12.5</v>
      </c>
      <c r="K10049" t="s">
        <v>177</v>
      </c>
      <c r="L10049" t="s">
        <v>23</v>
      </c>
      <c r="M10049" t="s">
        <v>35</v>
      </c>
      <c r="N10049" t="s">
        <v>36</v>
      </c>
    </row>
    <row r="10050" spans="1:14" x14ac:dyDescent="0.25">
      <c r="A10050">
        <v>10049</v>
      </c>
      <c r="B10050">
        <v>4397</v>
      </c>
      <c r="C10050">
        <f>1/COUNTIF(B:B, B10050)</f>
        <v>0.33333333333333331</v>
      </c>
      <c r="D10050" t="s">
        <v>114</v>
      </c>
      <c r="E10050">
        <v>1</v>
      </c>
      <c r="F10050" s="1">
        <v>42078</v>
      </c>
      <c r="G10050" s="1" t="str">
        <f t="shared" ref="G10050:G10113" si="157">TEXT(F10050,"dddd")</f>
        <v>Sunday</v>
      </c>
      <c r="H10050" s="2">
        <v>0.82572916666666663</v>
      </c>
      <c r="I10050">
        <v>16.75</v>
      </c>
      <c r="J10050">
        <v>16.75</v>
      </c>
      <c r="K10050" t="s">
        <v>175</v>
      </c>
      <c r="L10050" t="s">
        <v>30</v>
      </c>
      <c r="M10050" t="s">
        <v>38</v>
      </c>
      <c r="N10050" t="s">
        <v>39</v>
      </c>
    </row>
    <row r="10051" spans="1:14" x14ac:dyDescent="0.25">
      <c r="A10051">
        <v>10050</v>
      </c>
      <c r="B10051">
        <v>4397</v>
      </c>
      <c r="C10051">
        <f>1/COUNTIF(B:B, B10051)</f>
        <v>0.33333333333333331</v>
      </c>
      <c r="D10051" t="s">
        <v>37</v>
      </c>
      <c r="E10051">
        <v>1</v>
      </c>
      <c r="F10051" s="1">
        <v>42078</v>
      </c>
      <c r="G10051" s="1" t="str">
        <f t="shared" si="157"/>
        <v>Sunday</v>
      </c>
      <c r="H10051" s="2">
        <v>0.82572916666666663</v>
      </c>
      <c r="I10051">
        <v>12.75</v>
      </c>
      <c r="J10051">
        <v>12.75</v>
      </c>
      <c r="K10051" t="s">
        <v>177</v>
      </c>
      <c r="L10051" t="s">
        <v>30</v>
      </c>
      <c r="M10051" t="s">
        <v>38</v>
      </c>
      <c r="N10051" t="s">
        <v>39</v>
      </c>
    </row>
    <row r="10052" spans="1:14" x14ac:dyDescent="0.25">
      <c r="A10052">
        <v>10051</v>
      </c>
      <c r="B10052">
        <v>4397</v>
      </c>
      <c r="C10052">
        <f>1/COUNTIF(B:B, B10052)</f>
        <v>0.33333333333333331</v>
      </c>
      <c r="D10052" t="s">
        <v>11</v>
      </c>
      <c r="E10052">
        <v>1</v>
      </c>
      <c r="F10052" s="1">
        <v>42078</v>
      </c>
      <c r="G10052" s="1" t="str">
        <f t="shared" si="157"/>
        <v>Sunday</v>
      </c>
      <c r="H10052" s="2">
        <v>0.82572916666666663</v>
      </c>
      <c r="I10052">
        <v>13.25</v>
      </c>
      <c r="J10052">
        <v>13.25</v>
      </c>
      <c r="K10052" t="s">
        <v>175</v>
      </c>
      <c r="L10052" t="s">
        <v>12</v>
      </c>
      <c r="M10052" t="s">
        <v>13</v>
      </c>
      <c r="N10052" t="s">
        <v>14</v>
      </c>
    </row>
    <row r="10053" spans="1:14" x14ac:dyDescent="0.25">
      <c r="A10053">
        <v>10052</v>
      </c>
      <c r="B10053">
        <v>4398</v>
      </c>
      <c r="C10053">
        <f>1/COUNTIF(B:B, B10053)</f>
        <v>1</v>
      </c>
      <c r="D10053" t="s">
        <v>133</v>
      </c>
      <c r="E10053">
        <v>1</v>
      </c>
      <c r="F10053" s="1">
        <v>42078</v>
      </c>
      <c r="G10053" s="1" t="str">
        <f t="shared" si="157"/>
        <v>Sunday</v>
      </c>
      <c r="H10053" s="2">
        <v>0.83050925925925922</v>
      </c>
      <c r="I10053">
        <v>16.75</v>
      </c>
      <c r="J10053">
        <v>16.75</v>
      </c>
      <c r="K10053" t="s">
        <v>175</v>
      </c>
      <c r="L10053" t="s">
        <v>30</v>
      </c>
      <c r="M10053" t="s">
        <v>31</v>
      </c>
      <c r="N10053" t="s">
        <v>32</v>
      </c>
    </row>
    <row r="10054" spans="1:14" x14ac:dyDescent="0.25">
      <c r="A10054">
        <v>10053</v>
      </c>
      <c r="B10054">
        <v>4399</v>
      </c>
      <c r="C10054">
        <f>1/COUNTIF(B:B, B10054)</f>
        <v>1</v>
      </c>
      <c r="D10054" t="s">
        <v>80</v>
      </c>
      <c r="E10054">
        <v>1</v>
      </c>
      <c r="F10054" s="1">
        <v>42078</v>
      </c>
      <c r="G10054" s="1" t="str">
        <f t="shared" si="157"/>
        <v>Sunday</v>
      </c>
      <c r="H10054" s="2">
        <v>0.84692129629629631</v>
      </c>
      <c r="I10054">
        <v>12</v>
      </c>
      <c r="J10054">
        <v>12</v>
      </c>
      <c r="K10054" t="s">
        <v>177</v>
      </c>
      <c r="L10054" t="s">
        <v>12</v>
      </c>
      <c r="M10054" t="s">
        <v>81</v>
      </c>
      <c r="N10054" t="s">
        <v>82</v>
      </c>
    </row>
    <row r="10055" spans="1:14" x14ac:dyDescent="0.25">
      <c r="A10055">
        <v>10054</v>
      </c>
      <c r="B10055">
        <v>4400</v>
      </c>
      <c r="C10055">
        <f>1/COUNTIF(B:B, B10055)</f>
        <v>0.33333333333333331</v>
      </c>
      <c r="D10055" t="s">
        <v>50</v>
      </c>
      <c r="E10055">
        <v>1</v>
      </c>
      <c r="F10055" s="1">
        <v>42078</v>
      </c>
      <c r="G10055" s="1" t="str">
        <f t="shared" si="157"/>
        <v>Sunday</v>
      </c>
      <c r="H10055" s="2">
        <v>0.86738425925925922</v>
      </c>
      <c r="I10055">
        <v>20.5</v>
      </c>
      <c r="J10055">
        <v>20.5</v>
      </c>
      <c r="K10055" t="s">
        <v>176</v>
      </c>
      <c r="L10055" t="s">
        <v>12</v>
      </c>
      <c r="M10055" t="s">
        <v>51</v>
      </c>
      <c r="N10055" t="s">
        <v>52</v>
      </c>
    </row>
    <row r="10056" spans="1:14" x14ac:dyDescent="0.25">
      <c r="A10056">
        <v>10055</v>
      </c>
      <c r="B10056">
        <v>4400</v>
      </c>
      <c r="C10056">
        <f>1/COUNTIF(B:B, B10056)</f>
        <v>0.33333333333333331</v>
      </c>
      <c r="D10056" t="s">
        <v>65</v>
      </c>
      <c r="E10056">
        <v>1</v>
      </c>
      <c r="F10056" s="1">
        <v>42078</v>
      </c>
      <c r="G10056" s="1" t="str">
        <f t="shared" si="157"/>
        <v>Sunday</v>
      </c>
      <c r="H10056" s="2">
        <v>0.86738425925925922</v>
      </c>
      <c r="I10056">
        <v>20.75</v>
      </c>
      <c r="J10056">
        <v>20.75</v>
      </c>
      <c r="K10056" t="s">
        <v>176</v>
      </c>
      <c r="L10056" t="s">
        <v>30</v>
      </c>
      <c r="M10056" t="s">
        <v>66</v>
      </c>
      <c r="N10056" t="s">
        <v>67</v>
      </c>
    </row>
    <row r="10057" spans="1:14" x14ac:dyDescent="0.25">
      <c r="A10057">
        <v>10056</v>
      </c>
      <c r="B10057">
        <v>4400</v>
      </c>
      <c r="C10057">
        <f>1/COUNTIF(B:B, B10057)</f>
        <v>0.33333333333333331</v>
      </c>
      <c r="D10057" t="s">
        <v>118</v>
      </c>
      <c r="E10057">
        <v>1</v>
      </c>
      <c r="F10057" s="1">
        <v>42078</v>
      </c>
      <c r="G10057" s="1" t="str">
        <f t="shared" si="157"/>
        <v>Sunday</v>
      </c>
      <c r="H10057" s="2">
        <v>0.86738425925925922</v>
      </c>
      <c r="I10057">
        <v>20.25</v>
      </c>
      <c r="J10057">
        <v>20.25</v>
      </c>
      <c r="K10057" t="s">
        <v>176</v>
      </c>
      <c r="L10057" t="s">
        <v>19</v>
      </c>
      <c r="M10057" t="s">
        <v>62</v>
      </c>
      <c r="N10057" t="s">
        <v>63</v>
      </c>
    </row>
    <row r="10058" spans="1:14" x14ac:dyDescent="0.25">
      <c r="A10058">
        <v>10057</v>
      </c>
      <c r="B10058">
        <v>4401</v>
      </c>
      <c r="C10058">
        <f>1/COUNTIF(B:B, B10058)</f>
        <v>0.33333333333333331</v>
      </c>
      <c r="D10058" t="s">
        <v>86</v>
      </c>
      <c r="E10058">
        <v>1</v>
      </c>
      <c r="F10058" s="1">
        <v>42078</v>
      </c>
      <c r="G10058" s="1" t="str">
        <f t="shared" si="157"/>
        <v>Sunday</v>
      </c>
      <c r="H10058" s="2">
        <v>0.8772685185185185</v>
      </c>
      <c r="I10058">
        <v>17.950000762939453</v>
      </c>
      <c r="J10058">
        <v>17.950000762939453</v>
      </c>
      <c r="K10058" t="s">
        <v>176</v>
      </c>
      <c r="L10058" t="s">
        <v>19</v>
      </c>
      <c r="M10058" t="s">
        <v>87</v>
      </c>
      <c r="N10058" t="s">
        <v>88</v>
      </c>
    </row>
    <row r="10059" spans="1:14" x14ac:dyDescent="0.25">
      <c r="A10059">
        <v>10058</v>
      </c>
      <c r="B10059">
        <v>4401</v>
      </c>
      <c r="C10059">
        <f>1/COUNTIF(B:B, B10059)</f>
        <v>0.33333333333333331</v>
      </c>
      <c r="D10059" t="s">
        <v>29</v>
      </c>
      <c r="E10059">
        <v>1</v>
      </c>
      <c r="F10059" s="1">
        <v>42078</v>
      </c>
      <c r="G10059" s="1" t="str">
        <f t="shared" si="157"/>
        <v>Sunday</v>
      </c>
      <c r="H10059" s="2">
        <v>0.8772685185185185</v>
      </c>
      <c r="I10059">
        <v>20.75</v>
      </c>
      <c r="J10059">
        <v>20.75</v>
      </c>
      <c r="K10059" t="s">
        <v>176</v>
      </c>
      <c r="L10059" t="s">
        <v>30</v>
      </c>
      <c r="M10059" t="s">
        <v>31</v>
      </c>
      <c r="N10059" t="s">
        <v>32</v>
      </c>
    </row>
    <row r="10060" spans="1:14" x14ac:dyDescent="0.25">
      <c r="A10060">
        <v>10059</v>
      </c>
      <c r="B10060">
        <v>4401</v>
      </c>
      <c r="C10060">
        <f>1/COUNTIF(B:B, B10060)</f>
        <v>0.33333333333333331</v>
      </c>
      <c r="D10060" t="s">
        <v>133</v>
      </c>
      <c r="E10060">
        <v>1</v>
      </c>
      <c r="F10060" s="1">
        <v>42078</v>
      </c>
      <c r="G10060" s="1" t="str">
        <f t="shared" si="157"/>
        <v>Sunday</v>
      </c>
      <c r="H10060" s="2">
        <v>0.8772685185185185</v>
      </c>
      <c r="I10060">
        <v>16.75</v>
      </c>
      <c r="J10060">
        <v>16.75</v>
      </c>
      <c r="K10060" t="s">
        <v>175</v>
      </c>
      <c r="L10060" t="s">
        <v>30</v>
      </c>
      <c r="M10060" t="s">
        <v>31</v>
      </c>
      <c r="N10060" t="s">
        <v>32</v>
      </c>
    </row>
    <row r="10061" spans="1:14" x14ac:dyDescent="0.25">
      <c r="A10061">
        <v>10060</v>
      </c>
      <c r="B10061">
        <v>4402</v>
      </c>
      <c r="C10061">
        <f>1/COUNTIF(B:B, B10061)</f>
        <v>1</v>
      </c>
      <c r="D10061" t="s">
        <v>11</v>
      </c>
      <c r="E10061">
        <v>1</v>
      </c>
      <c r="F10061" s="1">
        <v>42078</v>
      </c>
      <c r="G10061" s="1" t="str">
        <f t="shared" si="157"/>
        <v>Sunday</v>
      </c>
      <c r="H10061" s="2">
        <v>0.89361111111111113</v>
      </c>
      <c r="I10061">
        <v>13.25</v>
      </c>
      <c r="J10061">
        <v>13.25</v>
      </c>
      <c r="K10061" t="s">
        <v>175</v>
      </c>
      <c r="L10061" t="s">
        <v>12</v>
      </c>
      <c r="M10061" t="s">
        <v>13</v>
      </c>
      <c r="N10061" t="s">
        <v>14</v>
      </c>
    </row>
    <row r="10062" spans="1:14" x14ac:dyDescent="0.25">
      <c r="A10062">
        <v>10061</v>
      </c>
      <c r="B10062">
        <v>4403</v>
      </c>
      <c r="C10062">
        <f>1/COUNTIF(B:B, B10062)</f>
        <v>0.5</v>
      </c>
      <c r="D10062" t="s">
        <v>46</v>
      </c>
      <c r="E10062">
        <v>1</v>
      </c>
      <c r="F10062" s="1">
        <v>42078</v>
      </c>
      <c r="G10062" s="1" t="str">
        <f t="shared" si="157"/>
        <v>Sunday</v>
      </c>
      <c r="H10062" s="2">
        <v>0.92901620370370375</v>
      </c>
      <c r="I10062">
        <v>12</v>
      </c>
      <c r="J10062">
        <v>12</v>
      </c>
      <c r="K10062" t="s">
        <v>177</v>
      </c>
      <c r="L10062" t="s">
        <v>12</v>
      </c>
      <c r="M10062" t="s">
        <v>16</v>
      </c>
      <c r="N10062" t="s">
        <v>17</v>
      </c>
    </row>
    <row r="10063" spans="1:14" x14ac:dyDescent="0.25">
      <c r="A10063">
        <v>10062</v>
      </c>
      <c r="B10063">
        <v>4403</v>
      </c>
      <c r="C10063">
        <f>1/COUNTIF(B:B, B10063)</f>
        <v>0.5</v>
      </c>
      <c r="D10063" t="s">
        <v>128</v>
      </c>
      <c r="E10063">
        <v>1</v>
      </c>
      <c r="F10063" s="1">
        <v>42078</v>
      </c>
      <c r="G10063" s="1" t="str">
        <f t="shared" si="157"/>
        <v>Sunday</v>
      </c>
      <c r="H10063" s="2">
        <v>0.92901620370370375</v>
      </c>
      <c r="I10063">
        <v>10.5</v>
      </c>
      <c r="J10063">
        <v>10.5</v>
      </c>
      <c r="K10063" t="s">
        <v>177</v>
      </c>
      <c r="L10063" t="s">
        <v>12</v>
      </c>
      <c r="M10063" t="s">
        <v>13</v>
      </c>
      <c r="N10063" t="s">
        <v>14</v>
      </c>
    </row>
    <row r="10064" spans="1:14" x14ac:dyDescent="0.25">
      <c r="A10064">
        <v>10063</v>
      </c>
      <c r="B10064">
        <v>4404</v>
      </c>
      <c r="C10064">
        <f>1/COUNTIF(B:B, B10064)</f>
        <v>0.5</v>
      </c>
      <c r="D10064" t="s">
        <v>89</v>
      </c>
      <c r="E10064">
        <v>1</v>
      </c>
      <c r="F10064" s="1">
        <v>42079</v>
      </c>
      <c r="G10064" s="1" t="str">
        <f t="shared" si="157"/>
        <v>Monday</v>
      </c>
      <c r="H10064" s="2">
        <v>0.4710185185185185</v>
      </c>
      <c r="I10064">
        <v>12</v>
      </c>
      <c r="J10064">
        <v>12</v>
      </c>
      <c r="K10064" t="s">
        <v>177</v>
      </c>
      <c r="L10064" t="s">
        <v>12</v>
      </c>
      <c r="M10064" t="s">
        <v>90</v>
      </c>
      <c r="N10064" t="s">
        <v>91</v>
      </c>
    </row>
    <row r="10065" spans="1:14" x14ac:dyDescent="0.25">
      <c r="A10065">
        <v>10064</v>
      </c>
      <c r="B10065">
        <v>4404</v>
      </c>
      <c r="C10065">
        <f>1/COUNTIF(B:B, B10065)</f>
        <v>0.5</v>
      </c>
      <c r="D10065" t="s">
        <v>55</v>
      </c>
      <c r="E10065">
        <v>1</v>
      </c>
      <c r="F10065" s="1">
        <v>42079</v>
      </c>
      <c r="G10065" s="1" t="str">
        <f t="shared" si="157"/>
        <v>Monday</v>
      </c>
      <c r="H10065" s="2">
        <v>0.4710185185185185</v>
      </c>
      <c r="I10065">
        <v>20.75</v>
      </c>
      <c r="J10065">
        <v>20.75</v>
      </c>
      <c r="K10065" t="s">
        <v>176</v>
      </c>
      <c r="L10065" t="s">
        <v>23</v>
      </c>
      <c r="M10065" t="s">
        <v>56</v>
      </c>
      <c r="N10065" t="s">
        <v>57</v>
      </c>
    </row>
    <row r="10066" spans="1:14" x14ac:dyDescent="0.25">
      <c r="A10066">
        <v>10065</v>
      </c>
      <c r="B10066">
        <v>4405</v>
      </c>
      <c r="C10066">
        <f>1/COUNTIF(B:B, B10066)</f>
        <v>0.5</v>
      </c>
      <c r="D10066" t="s">
        <v>80</v>
      </c>
      <c r="E10066">
        <v>1</v>
      </c>
      <c r="F10066" s="1">
        <v>42079</v>
      </c>
      <c r="G10066" s="1" t="str">
        <f t="shared" si="157"/>
        <v>Monday</v>
      </c>
      <c r="H10066" s="2">
        <v>0.49674768518518519</v>
      </c>
      <c r="I10066">
        <v>12</v>
      </c>
      <c r="J10066">
        <v>12</v>
      </c>
      <c r="K10066" t="s">
        <v>177</v>
      </c>
      <c r="L10066" t="s">
        <v>12</v>
      </c>
      <c r="M10066" t="s">
        <v>81</v>
      </c>
      <c r="N10066" t="s">
        <v>82</v>
      </c>
    </row>
    <row r="10067" spans="1:14" x14ac:dyDescent="0.25">
      <c r="A10067">
        <v>10066</v>
      </c>
      <c r="B10067">
        <v>4405</v>
      </c>
      <c r="C10067">
        <f>1/COUNTIF(B:B, B10067)</f>
        <v>0.5</v>
      </c>
      <c r="D10067" t="s">
        <v>155</v>
      </c>
      <c r="E10067">
        <v>1</v>
      </c>
      <c r="F10067" s="1">
        <v>42079</v>
      </c>
      <c r="G10067" s="1" t="str">
        <f t="shared" si="157"/>
        <v>Monday</v>
      </c>
      <c r="H10067" s="2">
        <v>0.49674768518518519</v>
      </c>
      <c r="I10067">
        <v>12</v>
      </c>
      <c r="J10067">
        <v>12</v>
      </c>
      <c r="K10067" t="s">
        <v>177</v>
      </c>
      <c r="L10067" t="s">
        <v>12</v>
      </c>
      <c r="M10067" t="s">
        <v>51</v>
      </c>
      <c r="N10067" t="s">
        <v>52</v>
      </c>
    </row>
    <row r="10068" spans="1:14" x14ac:dyDescent="0.25">
      <c r="A10068">
        <v>10067</v>
      </c>
      <c r="B10068">
        <v>4406</v>
      </c>
      <c r="C10068">
        <f>1/COUNTIF(B:B, B10068)</f>
        <v>0.33333333333333331</v>
      </c>
      <c r="D10068" t="s">
        <v>131</v>
      </c>
      <c r="E10068">
        <v>1</v>
      </c>
      <c r="F10068" s="1">
        <v>42079</v>
      </c>
      <c r="G10068" s="1" t="str">
        <f t="shared" si="157"/>
        <v>Monday</v>
      </c>
      <c r="H10068" s="2">
        <v>0.50311342592592589</v>
      </c>
      <c r="I10068">
        <v>20.75</v>
      </c>
      <c r="J10068">
        <v>20.75</v>
      </c>
      <c r="K10068" t="s">
        <v>176</v>
      </c>
      <c r="L10068" t="s">
        <v>23</v>
      </c>
      <c r="M10068" t="s">
        <v>103</v>
      </c>
      <c r="N10068" t="s">
        <v>104</v>
      </c>
    </row>
    <row r="10069" spans="1:14" x14ac:dyDescent="0.25">
      <c r="A10069">
        <v>10068</v>
      </c>
      <c r="B10069">
        <v>4406</v>
      </c>
      <c r="C10069">
        <f>1/COUNTIF(B:B, B10069)</f>
        <v>0.33333333333333331</v>
      </c>
      <c r="D10069" t="s">
        <v>140</v>
      </c>
      <c r="E10069">
        <v>1</v>
      </c>
      <c r="F10069" s="1">
        <v>42079</v>
      </c>
      <c r="G10069" s="1" t="str">
        <f t="shared" si="157"/>
        <v>Monday</v>
      </c>
      <c r="H10069" s="2">
        <v>0.50311342592592589</v>
      </c>
      <c r="I10069">
        <v>16.5</v>
      </c>
      <c r="J10069">
        <v>16.5</v>
      </c>
      <c r="K10069" t="s">
        <v>175</v>
      </c>
      <c r="L10069" t="s">
        <v>23</v>
      </c>
      <c r="M10069" t="s">
        <v>35</v>
      </c>
      <c r="N10069" t="s">
        <v>36</v>
      </c>
    </row>
    <row r="10070" spans="1:14" x14ac:dyDescent="0.25">
      <c r="A10070">
        <v>10069</v>
      </c>
      <c r="B10070">
        <v>4406</v>
      </c>
      <c r="C10070">
        <f>1/COUNTIF(B:B, B10070)</f>
        <v>0.33333333333333331</v>
      </c>
      <c r="D10070" t="s">
        <v>144</v>
      </c>
      <c r="E10070">
        <v>1</v>
      </c>
      <c r="F10070" s="1">
        <v>42079</v>
      </c>
      <c r="G10070" s="1" t="str">
        <f t="shared" si="157"/>
        <v>Monday</v>
      </c>
      <c r="H10070" s="2">
        <v>0.50311342592592589</v>
      </c>
      <c r="I10070">
        <v>12.25</v>
      </c>
      <c r="J10070">
        <v>12.25</v>
      </c>
      <c r="K10070" t="s">
        <v>177</v>
      </c>
      <c r="L10070" t="s">
        <v>23</v>
      </c>
      <c r="M10070" t="s">
        <v>110</v>
      </c>
      <c r="N10070" t="s">
        <v>111</v>
      </c>
    </row>
    <row r="10071" spans="1:14" x14ac:dyDescent="0.25">
      <c r="A10071">
        <v>10070</v>
      </c>
      <c r="B10071">
        <v>4407</v>
      </c>
      <c r="C10071">
        <f>1/COUNTIF(B:B, B10071)</f>
        <v>1</v>
      </c>
      <c r="D10071" t="s">
        <v>149</v>
      </c>
      <c r="E10071">
        <v>1</v>
      </c>
      <c r="F10071" s="1">
        <v>42079</v>
      </c>
      <c r="G10071" s="1" t="str">
        <f t="shared" si="157"/>
        <v>Monday</v>
      </c>
      <c r="H10071" s="2">
        <v>0.50756944444444441</v>
      </c>
      <c r="I10071">
        <v>16</v>
      </c>
      <c r="J10071">
        <v>16</v>
      </c>
      <c r="K10071" t="s">
        <v>175</v>
      </c>
      <c r="L10071" t="s">
        <v>19</v>
      </c>
      <c r="M10071" t="s">
        <v>62</v>
      </c>
      <c r="N10071" t="s">
        <v>63</v>
      </c>
    </row>
    <row r="10072" spans="1:14" x14ac:dyDescent="0.25">
      <c r="A10072">
        <v>10071</v>
      </c>
      <c r="B10072">
        <v>4408</v>
      </c>
      <c r="C10072">
        <f>1/COUNTIF(B:B, B10072)</f>
        <v>1</v>
      </c>
      <c r="D10072" t="s">
        <v>159</v>
      </c>
      <c r="E10072">
        <v>1</v>
      </c>
      <c r="F10072" s="1">
        <v>42079</v>
      </c>
      <c r="G10072" s="1" t="str">
        <f t="shared" si="157"/>
        <v>Monday</v>
      </c>
      <c r="H10072" s="2">
        <v>0.50828703703703704</v>
      </c>
      <c r="I10072">
        <v>16.5</v>
      </c>
      <c r="J10072">
        <v>16.5</v>
      </c>
      <c r="K10072" t="s">
        <v>175</v>
      </c>
      <c r="L10072" t="s">
        <v>19</v>
      </c>
      <c r="M10072" t="s">
        <v>59</v>
      </c>
      <c r="N10072" t="s">
        <v>60</v>
      </c>
    </row>
    <row r="10073" spans="1:14" x14ac:dyDescent="0.25">
      <c r="A10073">
        <v>10072</v>
      </c>
      <c r="B10073">
        <v>4409</v>
      </c>
      <c r="C10073">
        <f>1/COUNTIF(B:B, B10073)</f>
        <v>1</v>
      </c>
      <c r="D10073" t="s">
        <v>129</v>
      </c>
      <c r="E10073">
        <v>1</v>
      </c>
      <c r="F10073" s="1">
        <v>42079</v>
      </c>
      <c r="G10073" s="1" t="str">
        <f t="shared" si="157"/>
        <v>Monday</v>
      </c>
      <c r="H10073" s="2">
        <v>0.50984953703703706</v>
      </c>
      <c r="I10073">
        <v>16.5</v>
      </c>
      <c r="J10073">
        <v>16.5</v>
      </c>
      <c r="K10073" t="s">
        <v>175</v>
      </c>
      <c r="L10073" t="s">
        <v>23</v>
      </c>
      <c r="M10073" t="s">
        <v>103</v>
      </c>
      <c r="N10073" t="s">
        <v>104</v>
      </c>
    </row>
    <row r="10074" spans="1:14" x14ac:dyDescent="0.25">
      <c r="A10074">
        <v>10073</v>
      </c>
      <c r="B10074">
        <v>4410</v>
      </c>
      <c r="C10074">
        <f>1/COUNTIF(B:B, B10074)</f>
        <v>1</v>
      </c>
      <c r="D10074" t="s">
        <v>136</v>
      </c>
      <c r="E10074">
        <v>1</v>
      </c>
      <c r="F10074" s="1">
        <v>42079</v>
      </c>
      <c r="G10074" s="1" t="str">
        <f t="shared" si="157"/>
        <v>Monday</v>
      </c>
      <c r="H10074" s="2">
        <v>0.51096064814814812</v>
      </c>
      <c r="I10074">
        <v>25.5</v>
      </c>
      <c r="J10074">
        <v>25.5</v>
      </c>
      <c r="K10074" t="s">
        <v>178</v>
      </c>
      <c r="L10074" t="s">
        <v>12</v>
      </c>
      <c r="M10074" t="s">
        <v>41</v>
      </c>
      <c r="N10074" t="s">
        <v>42</v>
      </c>
    </row>
    <row r="10075" spans="1:14" x14ac:dyDescent="0.25">
      <c r="A10075">
        <v>10074</v>
      </c>
      <c r="B10075">
        <v>4411</v>
      </c>
      <c r="C10075">
        <f>1/COUNTIF(B:B, B10075)</f>
        <v>1</v>
      </c>
      <c r="D10075" t="s">
        <v>73</v>
      </c>
      <c r="E10075">
        <v>1</v>
      </c>
      <c r="F10075" s="1">
        <v>42079</v>
      </c>
      <c r="G10075" s="1" t="str">
        <f t="shared" si="157"/>
        <v>Monday</v>
      </c>
      <c r="H10075" s="2">
        <v>0.51175925925925925</v>
      </c>
      <c r="I10075">
        <v>15.25</v>
      </c>
      <c r="J10075">
        <v>15.25</v>
      </c>
      <c r="K10075" t="s">
        <v>176</v>
      </c>
      <c r="L10075" t="s">
        <v>12</v>
      </c>
      <c r="M10075" t="s">
        <v>74</v>
      </c>
      <c r="N10075" t="s">
        <v>75</v>
      </c>
    </row>
    <row r="10076" spans="1:14" x14ac:dyDescent="0.25">
      <c r="A10076">
        <v>10075</v>
      </c>
      <c r="B10076">
        <v>4412</v>
      </c>
      <c r="C10076">
        <f>1/COUNTIF(B:B, B10076)</f>
        <v>0.5</v>
      </c>
      <c r="D10076" t="s">
        <v>95</v>
      </c>
      <c r="E10076">
        <v>1</v>
      </c>
      <c r="F10076" s="1">
        <v>42079</v>
      </c>
      <c r="G10076" s="1" t="str">
        <f t="shared" si="157"/>
        <v>Monday</v>
      </c>
      <c r="H10076" s="2">
        <v>0.51251157407407411</v>
      </c>
      <c r="I10076">
        <v>14.75</v>
      </c>
      <c r="J10076">
        <v>14.75</v>
      </c>
      <c r="K10076" t="s">
        <v>175</v>
      </c>
      <c r="L10076" t="s">
        <v>19</v>
      </c>
      <c r="M10076" t="s">
        <v>87</v>
      </c>
      <c r="N10076" t="s">
        <v>88</v>
      </c>
    </row>
    <row r="10077" spans="1:14" x14ac:dyDescent="0.25">
      <c r="A10077">
        <v>10076</v>
      </c>
      <c r="B10077">
        <v>4412</v>
      </c>
      <c r="C10077">
        <f>1/COUNTIF(B:B, B10077)</f>
        <v>0.5</v>
      </c>
      <c r="D10077" t="s">
        <v>143</v>
      </c>
      <c r="E10077">
        <v>1</v>
      </c>
      <c r="F10077" s="1">
        <v>42079</v>
      </c>
      <c r="G10077" s="1" t="str">
        <f t="shared" si="157"/>
        <v>Monday</v>
      </c>
      <c r="H10077" s="2">
        <v>0.51251157407407411</v>
      </c>
      <c r="I10077">
        <v>14.5</v>
      </c>
      <c r="J10077">
        <v>14.5</v>
      </c>
      <c r="K10077" t="s">
        <v>175</v>
      </c>
      <c r="L10077" t="s">
        <v>12</v>
      </c>
      <c r="M10077" t="s">
        <v>126</v>
      </c>
      <c r="N10077" t="s">
        <v>127</v>
      </c>
    </row>
    <row r="10078" spans="1:14" x14ac:dyDescent="0.25">
      <c r="A10078">
        <v>10077</v>
      </c>
      <c r="B10078">
        <v>4413</v>
      </c>
      <c r="C10078">
        <f>1/COUNTIF(B:B, B10078)</f>
        <v>1</v>
      </c>
      <c r="D10078" t="s">
        <v>15</v>
      </c>
      <c r="E10078">
        <v>1</v>
      </c>
      <c r="F10078" s="1">
        <v>42079</v>
      </c>
      <c r="G10078" s="1" t="str">
        <f t="shared" si="157"/>
        <v>Monday</v>
      </c>
      <c r="H10078" s="2">
        <v>0.51643518518518516</v>
      </c>
      <c r="I10078">
        <v>16</v>
      </c>
      <c r="J10078">
        <v>16</v>
      </c>
      <c r="K10078" t="s">
        <v>175</v>
      </c>
      <c r="L10078" t="s">
        <v>12</v>
      </c>
      <c r="M10078" t="s">
        <v>16</v>
      </c>
      <c r="N10078" t="s">
        <v>17</v>
      </c>
    </row>
    <row r="10079" spans="1:14" x14ac:dyDescent="0.25">
      <c r="A10079">
        <v>10078</v>
      </c>
      <c r="B10079">
        <v>4414</v>
      </c>
      <c r="C10079">
        <f>1/COUNTIF(B:B, B10079)</f>
        <v>1</v>
      </c>
      <c r="D10079" t="s">
        <v>15</v>
      </c>
      <c r="E10079">
        <v>1</v>
      </c>
      <c r="F10079" s="1">
        <v>42079</v>
      </c>
      <c r="G10079" s="1" t="str">
        <f t="shared" si="157"/>
        <v>Monday</v>
      </c>
      <c r="H10079" s="2">
        <v>0.51723379629629629</v>
      </c>
      <c r="I10079">
        <v>16</v>
      </c>
      <c r="J10079">
        <v>16</v>
      </c>
      <c r="K10079" t="s">
        <v>175</v>
      </c>
      <c r="L10079" t="s">
        <v>12</v>
      </c>
      <c r="M10079" t="s">
        <v>16</v>
      </c>
      <c r="N10079" t="s">
        <v>17</v>
      </c>
    </row>
    <row r="10080" spans="1:14" x14ac:dyDescent="0.25">
      <c r="A10080">
        <v>10079</v>
      </c>
      <c r="B10080">
        <v>4415</v>
      </c>
      <c r="C10080">
        <f>1/COUNTIF(B:B, B10080)</f>
        <v>1</v>
      </c>
      <c r="D10080" t="s">
        <v>72</v>
      </c>
      <c r="E10080">
        <v>1</v>
      </c>
      <c r="F10080" s="1">
        <v>42079</v>
      </c>
      <c r="G10080" s="1" t="str">
        <f t="shared" si="157"/>
        <v>Monday</v>
      </c>
      <c r="H10080" s="2">
        <v>0.51831018518518523</v>
      </c>
      <c r="I10080">
        <v>16.75</v>
      </c>
      <c r="J10080">
        <v>16.75</v>
      </c>
      <c r="K10080" t="s">
        <v>175</v>
      </c>
      <c r="L10080" t="s">
        <v>30</v>
      </c>
      <c r="M10080" t="s">
        <v>70</v>
      </c>
      <c r="N10080" t="s">
        <v>71</v>
      </c>
    </row>
    <row r="10081" spans="1:14" x14ac:dyDescent="0.25">
      <c r="A10081">
        <v>10080</v>
      </c>
      <c r="B10081">
        <v>4416</v>
      </c>
      <c r="C10081">
        <f>1/COUNTIF(B:B, B10081)</f>
        <v>0.16666666666666666</v>
      </c>
      <c r="D10081" t="s">
        <v>18</v>
      </c>
      <c r="E10081">
        <v>1</v>
      </c>
      <c r="F10081" s="1">
        <v>42079</v>
      </c>
      <c r="G10081" s="1" t="str">
        <f t="shared" si="157"/>
        <v>Monday</v>
      </c>
      <c r="H10081" s="2">
        <v>0.52349537037037042</v>
      </c>
      <c r="I10081">
        <v>18.5</v>
      </c>
      <c r="J10081">
        <v>18.5</v>
      </c>
      <c r="K10081" t="s">
        <v>176</v>
      </c>
      <c r="L10081" t="s">
        <v>19</v>
      </c>
      <c r="M10081" t="s">
        <v>20</v>
      </c>
      <c r="N10081" t="s">
        <v>21</v>
      </c>
    </row>
    <row r="10082" spans="1:14" x14ac:dyDescent="0.25">
      <c r="A10082">
        <v>10081</v>
      </c>
      <c r="B10082">
        <v>4416</v>
      </c>
      <c r="C10082">
        <f>1/COUNTIF(B:B, B10082)</f>
        <v>0.16666666666666666</v>
      </c>
      <c r="D10082" t="s">
        <v>86</v>
      </c>
      <c r="E10082">
        <v>1</v>
      </c>
      <c r="F10082" s="1">
        <v>42079</v>
      </c>
      <c r="G10082" s="1" t="str">
        <f t="shared" si="157"/>
        <v>Monday</v>
      </c>
      <c r="H10082" s="2">
        <v>0.52349537037037042</v>
      </c>
      <c r="I10082">
        <v>17.950000762939453</v>
      </c>
      <c r="J10082">
        <v>17.950000762939453</v>
      </c>
      <c r="K10082" t="s">
        <v>176</v>
      </c>
      <c r="L10082" t="s">
        <v>19</v>
      </c>
      <c r="M10082" t="s">
        <v>87</v>
      </c>
      <c r="N10082" t="s">
        <v>88</v>
      </c>
    </row>
    <row r="10083" spans="1:14" x14ac:dyDescent="0.25">
      <c r="A10083">
        <v>10082</v>
      </c>
      <c r="B10083">
        <v>4416</v>
      </c>
      <c r="C10083">
        <f>1/COUNTIF(B:B, B10083)</f>
        <v>0.16666666666666666</v>
      </c>
      <c r="D10083" t="s">
        <v>129</v>
      </c>
      <c r="E10083">
        <v>1</v>
      </c>
      <c r="F10083" s="1">
        <v>42079</v>
      </c>
      <c r="G10083" s="1" t="str">
        <f t="shared" si="157"/>
        <v>Monday</v>
      </c>
      <c r="H10083" s="2">
        <v>0.52349537037037042</v>
      </c>
      <c r="I10083">
        <v>16.5</v>
      </c>
      <c r="J10083">
        <v>16.5</v>
      </c>
      <c r="K10083" t="s">
        <v>175</v>
      </c>
      <c r="L10083" t="s">
        <v>23</v>
      </c>
      <c r="M10083" t="s">
        <v>103</v>
      </c>
      <c r="N10083" t="s">
        <v>104</v>
      </c>
    </row>
    <row r="10084" spans="1:14" x14ac:dyDescent="0.25">
      <c r="A10084">
        <v>10083</v>
      </c>
      <c r="B10084">
        <v>4416</v>
      </c>
      <c r="C10084">
        <f>1/COUNTIF(B:B, B10084)</f>
        <v>0.16666666666666666</v>
      </c>
      <c r="D10084" t="s">
        <v>105</v>
      </c>
      <c r="E10084">
        <v>1</v>
      </c>
      <c r="F10084" s="1">
        <v>42079</v>
      </c>
      <c r="G10084" s="1" t="str">
        <f t="shared" si="157"/>
        <v>Monday</v>
      </c>
      <c r="H10084" s="2">
        <v>0.52349537037037042</v>
      </c>
      <c r="I10084">
        <v>20.25</v>
      </c>
      <c r="J10084">
        <v>20.25</v>
      </c>
      <c r="K10084" t="s">
        <v>176</v>
      </c>
      <c r="L10084" t="s">
        <v>19</v>
      </c>
      <c r="M10084" t="s">
        <v>106</v>
      </c>
      <c r="N10084" t="s">
        <v>107</v>
      </c>
    </row>
    <row r="10085" spans="1:14" x14ac:dyDescent="0.25">
      <c r="A10085">
        <v>10084</v>
      </c>
      <c r="B10085">
        <v>4416</v>
      </c>
      <c r="C10085">
        <f>1/COUNTIF(B:B, B10085)</f>
        <v>0.16666666666666666</v>
      </c>
      <c r="D10085" t="s">
        <v>150</v>
      </c>
      <c r="E10085">
        <v>1</v>
      </c>
      <c r="F10085" s="1">
        <v>42079</v>
      </c>
      <c r="G10085" s="1" t="str">
        <f t="shared" si="157"/>
        <v>Monday</v>
      </c>
      <c r="H10085" s="2">
        <v>0.52349537037037042</v>
      </c>
      <c r="I10085">
        <v>16</v>
      </c>
      <c r="J10085">
        <v>16</v>
      </c>
      <c r="K10085" t="s">
        <v>175</v>
      </c>
      <c r="L10085" t="s">
        <v>12</v>
      </c>
      <c r="M10085" t="s">
        <v>41</v>
      </c>
      <c r="N10085" t="s">
        <v>42</v>
      </c>
    </row>
    <row r="10086" spans="1:14" x14ac:dyDescent="0.25">
      <c r="A10086">
        <v>10085</v>
      </c>
      <c r="B10086">
        <v>4416</v>
      </c>
      <c r="C10086">
        <f>1/COUNTIF(B:B, B10086)</f>
        <v>0.16666666666666666</v>
      </c>
      <c r="D10086" t="s">
        <v>149</v>
      </c>
      <c r="E10086">
        <v>1</v>
      </c>
      <c r="F10086" s="1">
        <v>42079</v>
      </c>
      <c r="G10086" s="1" t="str">
        <f t="shared" si="157"/>
        <v>Monday</v>
      </c>
      <c r="H10086" s="2">
        <v>0.52349537037037042</v>
      </c>
      <c r="I10086">
        <v>16</v>
      </c>
      <c r="J10086">
        <v>16</v>
      </c>
      <c r="K10086" t="s">
        <v>175</v>
      </c>
      <c r="L10086" t="s">
        <v>19</v>
      </c>
      <c r="M10086" t="s">
        <v>62</v>
      </c>
      <c r="N10086" t="s">
        <v>63</v>
      </c>
    </row>
    <row r="10087" spans="1:14" x14ac:dyDescent="0.25">
      <c r="A10087">
        <v>10086</v>
      </c>
      <c r="B10087">
        <v>4417</v>
      </c>
      <c r="C10087">
        <f>1/COUNTIF(B:B, B10087)</f>
        <v>1</v>
      </c>
      <c r="D10087" t="s">
        <v>138</v>
      </c>
      <c r="E10087">
        <v>1</v>
      </c>
      <c r="F10087" s="1">
        <v>42079</v>
      </c>
      <c r="G10087" s="1" t="str">
        <f t="shared" si="157"/>
        <v>Monday</v>
      </c>
      <c r="H10087" s="2">
        <v>0.52405092592592595</v>
      </c>
      <c r="I10087">
        <v>11</v>
      </c>
      <c r="J10087">
        <v>11</v>
      </c>
      <c r="K10087" t="s">
        <v>177</v>
      </c>
      <c r="L10087" t="s">
        <v>12</v>
      </c>
      <c r="M10087" t="s">
        <v>126</v>
      </c>
      <c r="N10087" t="s">
        <v>127</v>
      </c>
    </row>
    <row r="10088" spans="1:14" x14ac:dyDescent="0.25">
      <c r="A10088">
        <v>10087</v>
      </c>
      <c r="B10088">
        <v>4418</v>
      </c>
      <c r="C10088">
        <f>1/COUNTIF(B:B, B10088)</f>
        <v>1</v>
      </c>
      <c r="D10088" t="s">
        <v>95</v>
      </c>
      <c r="E10088">
        <v>1</v>
      </c>
      <c r="F10088" s="1">
        <v>42079</v>
      </c>
      <c r="G10088" s="1" t="str">
        <f t="shared" si="157"/>
        <v>Monday</v>
      </c>
      <c r="H10088" s="2">
        <v>0.53364583333333337</v>
      </c>
      <c r="I10088">
        <v>14.75</v>
      </c>
      <c r="J10088">
        <v>14.75</v>
      </c>
      <c r="K10088" t="s">
        <v>175</v>
      </c>
      <c r="L10088" t="s">
        <v>19</v>
      </c>
      <c r="M10088" t="s">
        <v>87</v>
      </c>
      <c r="N10088" t="s">
        <v>88</v>
      </c>
    </row>
    <row r="10089" spans="1:14" x14ac:dyDescent="0.25">
      <c r="A10089">
        <v>10088</v>
      </c>
      <c r="B10089">
        <v>4419</v>
      </c>
      <c r="C10089">
        <f>1/COUNTIF(B:B, B10089)</f>
        <v>1</v>
      </c>
      <c r="D10089" t="s">
        <v>151</v>
      </c>
      <c r="E10089">
        <v>1</v>
      </c>
      <c r="F10089" s="1">
        <v>42079</v>
      </c>
      <c r="G10089" s="1" t="str">
        <f t="shared" si="157"/>
        <v>Monday</v>
      </c>
      <c r="H10089" s="2">
        <v>0.54803240740740744</v>
      </c>
      <c r="I10089">
        <v>12.75</v>
      </c>
      <c r="J10089">
        <v>12.75</v>
      </c>
      <c r="K10089" t="s">
        <v>177</v>
      </c>
      <c r="L10089" t="s">
        <v>30</v>
      </c>
      <c r="M10089" t="s">
        <v>78</v>
      </c>
      <c r="N10089" t="s">
        <v>79</v>
      </c>
    </row>
    <row r="10090" spans="1:14" x14ac:dyDescent="0.25">
      <c r="A10090">
        <v>10089</v>
      </c>
      <c r="B10090">
        <v>4420</v>
      </c>
      <c r="C10090">
        <f>1/COUNTIF(B:B, B10090)</f>
        <v>0.5</v>
      </c>
      <c r="D10090" t="s">
        <v>80</v>
      </c>
      <c r="E10090">
        <v>1</v>
      </c>
      <c r="F10090" s="1">
        <v>42079</v>
      </c>
      <c r="G10090" s="1" t="str">
        <f t="shared" si="157"/>
        <v>Monday</v>
      </c>
      <c r="H10090" s="2">
        <v>0.55057870370370365</v>
      </c>
      <c r="I10090">
        <v>12</v>
      </c>
      <c r="J10090">
        <v>12</v>
      </c>
      <c r="K10090" t="s">
        <v>177</v>
      </c>
      <c r="L10090" t="s">
        <v>12</v>
      </c>
      <c r="M10090" t="s">
        <v>81</v>
      </c>
      <c r="N10090" t="s">
        <v>82</v>
      </c>
    </row>
    <row r="10091" spans="1:14" x14ac:dyDescent="0.25">
      <c r="A10091">
        <v>10090</v>
      </c>
      <c r="B10091">
        <v>4420</v>
      </c>
      <c r="C10091">
        <f>1/COUNTIF(B:B, B10091)</f>
        <v>0.5</v>
      </c>
      <c r="D10091" t="s">
        <v>65</v>
      </c>
      <c r="E10091">
        <v>1</v>
      </c>
      <c r="F10091" s="1">
        <v>42079</v>
      </c>
      <c r="G10091" s="1" t="str">
        <f t="shared" si="157"/>
        <v>Monday</v>
      </c>
      <c r="H10091" s="2">
        <v>0.55057870370370365</v>
      </c>
      <c r="I10091">
        <v>20.75</v>
      </c>
      <c r="J10091">
        <v>20.75</v>
      </c>
      <c r="K10091" t="s">
        <v>176</v>
      </c>
      <c r="L10091" t="s">
        <v>30</v>
      </c>
      <c r="M10091" t="s">
        <v>66</v>
      </c>
      <c r="N10091" t="s">
        <v>67</v>
      </c>
    </row>
    <row r="10092" spans="1:14" x14ac:dyDescent="0.25">
      <c r="A10092">
        <v>10091</v>
      </c>
      <c r="B10092">
        <v>4421</v>
      </c>
      <c r="C10092">
        <f>1/COUNTIF(B:B, B10092)</f>
        <v>1</v>
      </c>
      <c r="D10092" t="s">
        <v>134</v>
      </c>
      <c r="E10092">
        <v>1</v>
      </c>
      <c r="F10092" s="1">
        <v>42079</v>
      </c>
      <c r="G10092" s="1" t="str">
        <f t="shared" si="157"/>
        <v>Monday</v>
      </c>
      <c r="H10092" s="2">
        <v>0.55096064814814816</v>
      </c>
      <c r="I10092">
        <v>20.5</v>
      </c>
      <c r="J10092">
        <v>20.5</v>
      </c>
      <c r="K10092" t="s">
        <v>176</v>
      </c>
      <c r="L10092" t="s">
        <v>12</v>
      </c>
      <c r="M10092" t="s">
        <v>16</v>
      </c>
      <c r="N10092" t="s">
        <v>17</v>
      </c>
    </row>
    <row r="10093" spans="1:14" x14ac:dyDescent="0.25">
      <c r="A10093">
        <v>10092</v>
      </c>
      <c r="B10093">
        <v>4422</v>
      </c>
      <c r="C10093">
        <f>1/COUNTIF(B:B, B10093)</f>
        <v>9.0909090909090912E-2</v>
      </c>
      <c r="D10093" t="s">
        <v>68</v>
      </c>
      <c r="E10093">
        <v>1</v>
      </c>
      <c r="F10093" s="1">
        <v>42079</v>
      </c>
      <c r="G10093" s="1" t="str">
        <f t="shared" si="157"/>
        <v>Monday</v>
      </c>
      <c r="H10093" s="2">
        <v>0.55204861111111114</v>
      </c>
      <c r="I10093">
        <v>20.75</v>
      </c>
      <c r="J10093">
        <v>20.75</v>
      </c>
      <c r="K10093" t="s">
        <v>176</v>
      </c>
      <c r="L10093" t="s">
        <v>30</v>
      </c>
      <c r="M10093" t="s">
        <v>38</v>
      </c>
      <c r="N10093" t="s">
        <v>39</v>
      </c>
    </row>
    <row r="10094" spans="1:14" x14ac:dyDescent="0.25">
      <c r="A10094">
        <v>10093</v>
      </c>
      <c r="B10094">
        <v>4422</v>
      </c>
      <c r="C10094">
        <f>1/COUNTIF(B:B, B10094)</f>
        <v>9.0909090909090912E-2</v>
      </c>
      <c r="D10094" t="s">
        <v>95</v>
      </c>
      <c r="E10094">
        <v>1</v>
      </c>
      <c r="F10094" s="1">
        <v>42079</v>
      </c>
      <c r="G10094" s="1" t="str">
        <f t="shared" si="157"/>
        <v>Monday</v>
      </c>
      <c r="H10094" s="2">
        <v>0.55204861111111114</v>
      </c>
      <c r="I10094">
        <v>14.75</v>
      </c>
      <c r="J10094">
        <v>14.75</v>
      </c>
      <c r="K10094" t="s">
        <v>175</v>
      </c>
      <c r="L10094" t="s">
        <v>19</v>
      </c>
      <c r="M10094" t="s">
        <v>87</v>
      </c>
      <c r="N10094" t="s">
        <v>88</v>
      </c>
    </row>
    <row r="10095" spans="1:14" x14ac:dyDescent="0.25">
      <c r="A10095">
        <v>10094</v>
      </c>
      <c r="B10095">
        <v>4422</v>
      </c>
      <c r="C10095">
        <f>1/COUNTIF(B:B, B10095)</f>
        <v>9.0909090909090912E-2</v>
      </c>
      <c r="D10095" t="s">
        <v>137</v>
      </c>
      <c r="E10095">
        <v>1</v>
      </c>
      <c r="F10095" s="1">
        <v>42079</v>
      </c>
      <c r="G10095" s="1" t="str">
        <f t="shared" si="157"/>
        <v>Monday</v>
      </c>
      <c r="H10095" s="2">
        <v>0.55204861111111114</v>
      </c>
      <c r="I10095">
        <v>16.5</v>
      </c>
      <c r="J10095">
        <v>16.5</v>
      </c>
      <c r="K10095" t="s">
        <v>176</v>
      </c>
      <c r="L10095" t="s">
        <v>12</v>
      </c>
      <c r="M10095" t="s">
        <v>13</v>
      </c>
      <c r="N10095" t="s">
        <v>14</v>
      </c>
    </row>
    <row r="10096" spans="1:14" x14ac:dyDescent="0.25">
      <c r="A10096">
        <v>10095</v>
      </c>
      <c r="B10096">
        <v>4422</v>
      </c>
      <c r="C10096">
        <f>1/COUNTIF(B:B, B10096)</f>
        <v>9.0909090909090912E-2</v>
      </c>
      <c r="D10096" t="s">
        <v>108</v>
      </c>
      <c r="E10096">
        <v>2</v>
      </c>
      <c r="F10096" s="1">
        <v>42079</v>
      </c>
      <c r="G10096" s="1" t="str">
        <f t="shared" si="157"/>
        <v>Monday</v>
      </c>
      <c r="H10096" s="2">
        <v>0.55204861111111114</v>
      </c>
      <c r="I10096">
        <v>20.5</v>
      </c>
      <c r="J10096">
        <v>41</v>
      </c>
      <c r="K10096" t="s">
        <v>176</v>
      </c>
      <c r="L10096" t="s">
        <v>12</v>
      </c>
      <c r="M10096" t="s">
        <v>90</v>
      </c>
      <c r="N10096" t="s">
        <v>91</v>
      </c>
    </row>
    <row r="10097" spans="1:14" x14ac:dyDescent="0.25">
      <c r="A10097">
        <v>10096</v>
      </c>
      <c r="B10097">
        <v>4422</v>
      </c>
      <c r="C10097">
        <f>1/COUNTIF(B:B, B10097)</f>
        <v>9.0909090909090912E-2</v>
      </c>
      <c r="D10097" t="s">
        <v>89</v>
      </c>
      <c r="E10097">
        <v>1</v>
      </c>
      <c r="F10097" s="1">
        <v>42079</v>
      </c>
      <c r="G10097" s="1" t="str">
        <f t="shared" si="157"/>
        <v>Monday</v>
      </c>
      <c r="H10097" s="2">
        <v>0.55204861111111114</v>
      </c>
      <c r="I10097">
        <v>12</v>
      </c>
      <c r="J10097">
        <v>12</v>
      </c>
      <c r="K10097" t="s">
        <v>177</v>
      </c>
      <c r="L10097" t="s">
        <v>12</v>
      </c>
      <c r="M10097" t="s">
        <v>90</v>
      </c>
      <c r="N10097" t="s">
        <v>91</v>
      </c>
    </row>
    <row r="10098" spans="1:14" x14ac:dyDescent="0.25">
      <c r="A10098">
        <v>10097</v>
      </c>
      <c r="B10098">
        <v>4422</v>
      </c>
      <c r="C10098">
        <f>1/COUNTIF(B:B, B10098)</f>
        <v>9.0909090909090912E-2</v>
      </c>
      <c r="D10098" t="s">
        <v>125</v>
      </c>
      <c r="E10098">
        <v>1</v>
      </c>
      <c r="F10098" s="1">
        <v>42079</v>
      </c>
      <c r="G10098" s="1" t="str">
        <f t="shared" si="157"/>
        <v>Monday</v>
      </c>
      <c r="H10098" s="2">
        <v>0.55204861111111114</v>
      </c>
      <c r="I10098">
        <v>17.5</v>
      </c>
      <c r="J10098">
        <v>17.5</v>
      </c>
      <c r="K10098" t="s">
        <v>176</v>
      </c>
      <c r="L10098" t="s">
        <v>12</v>
      </c>
      <c r="M10098" t="s">
        <v>126</v>
      </c>
      <c r="N10098" t="s">
        <v>127</v>
      </c>
    </row>
    <row r="10099" spans="1:14" x14ac:dyDescent="0.25">
      <c r="A10099">
        <v>10098</v>
      </c>
      <c r="B10099">
        <v>4422</v>
      </c>
      <c r="C10099">
        <f>1/COUNTIF(B:B, B10099)</f>
        <v>9.0909090909090912E-2</v>
      </c>
      <c r="D10099" t="s">
        <v>140</v>
      </c>
      <c r="E10099">
        <v>1</v>
      </c>
      <c r="F10099" s="1">
        <v>42079</v>
      </c>
      <c r="G10099" s="1" t="str">
        <f t="shared" si="157"/>
        <v>Monday</v>
      </c>
      <c r="H10099" s="2">
        <v>0.55204861111111114</v>
      </c>
      <c r="I10099">
        <v>16.5</v>
      </c>
      <c r="J10099">
        <v>16.5</v>
      </c>
      <c r="K10099" t="s">
        <v>175</v>
      </c>
      <c r="L10099" t="s">
        <v>23</v>
      </c>
      <c r="M10099" t="s">
        <v>35</v>
      </c>
      <c r="N10099" t="s">
        <v>36</v>
      </c>
    </row>
    <row r="10100" spans="1:14" x14ac:dyDescent="0.25">
      <c r="A10100">
        <v>10099</v>
      </c>
      <c r="B10100">
        <v>4422</v>
      </c>
      <c r="C10100">
        <f>1/COUNTIF(B:B, B10100)</f>
        <v>9.0909090909090912E-2</v>
      </c>
      <c r="D10100" t="s">
        <v>152</v>
      </c>
      <c r="E10100">
        <v>1</v>
      </c>
      <c r="F10100" s="1">
        <v>42079</v>
      </c>
      <c r="G10100" s="1" t="str">
        <f t="shared" si="157"/>
        <v>Monday</v>
      </c>
      <c r="H10100" s="2">
        <v>0.55204861111111114</v>
      </c>
      <c r="I10100">
        <v>12</v>
      </c>
      <c r="J10100">
        <v>12</v>
      </c>
      <c r="K10100" t="s">
        <v>177</v>
      </c>
      <c r="L10100" t="s">
        <v>19</v>
      </c>
      <c r="M10100" t="s">
        <v>106</v>
      </c>
      <c r="N10100" t="s">
        <v>107</v>
      </c>
    </row>
    <row r="10101" spans="1:14" x14ac:dyDescent="0.25">
      <c r="A10101">
        <v>10100</v>
      </c>
      <c r="B10101">
        <v>4422</v>
      </c>
      <c r="C10101">
        <f>1/COUNTIF(B:B, B10101)</f>
        <v>9.0909090909090912E-2</v>
      </c>
      <c r="D10101" t="s">
        <v>133</v>
      </c>
      <c r="E10101">
        <v>1</v>
      </c>
      <c r="F10101" s="1">
        <v>42079</v>
      </c>
      <c r="G10101" s="1" t="str">
        <f t="shared" si="157"/>
        <v>Monday</v>
      </c>
      <c r="H10101" s="2">
        <v>0.55204861111111114</v>
      </c>
      <c r="I10101">
        <v>16.75</v>
      </c>
      <c r="J10101">
        <v>16.75</v>
      </c>
      <c r="K10101" t="s">
        <v>175</v>
      </c>
      <c r="L10101" t="s">
        <v>30</v>
      </c>
      <c r="M10101" t="s">
        <v>31</v>
      </c>
      <c r="N10101" t="s">
        <v>32</v>
      </c>
    </row>
    <row r="10102" spans="1:14" x14ac:dyDescent="0.25">
      <c r="A10102">
        <v>10101</v>
      </c>
      <c r="B10102">
        <v>4422</v>
      </c>
      <c r="C10102">
        <f>1/COUNTIF(B:B, B10102)</f>
        <v>9.0909090909090912E-2</v>
      </c>
      <c r="D10102" t="s">
        <v>146</v>
      </c>
      <c r="E10102">
        <v>1</v>
      </c>
      <c r="F10102" s="1">
        <v>42079</v>
      </c>
      <c r="G10102" s="1" t="str">
        <f t="shared" si="157"/>
        <v>Monday</v>
      </c>
      <c r="H10102" s="2">
        <v>0.55204861111111114</v>
      </c>
      <c r="I10102">
        <v>12.75</v>
      </c>
      <c r="J10102">
        <v>12.75</v>
      </c>
      <c r="K10102" t="s">
        <v>177</v>
      </c>
      <c r="L10102" t="s">
        <v>30</v>
      </c>
      <c r="M10102" t="s">
        <v>31</v>
      </c>
      <c r="N10102" t="s">
        <v>32</v>
      </c>
    </row>
    <row r="10103" spans="1:14" x14ac:dyDescent="0.25">
      <c r="A10103">
        <v>10102</v>
      </c>
      <c r="B10103">
        <v>4422</v>
      </c>
      <c r="C10103">
        <f>1/COUNTIF(B:B, B10103)</f>
        <v>9.0909090909090912E-2</v>
      </c>
      <c r="D10103" t="s">
        <v>165</v>
      </c>
      <c r="E10103">
        <v>1</v>
      </c>
      <c r="F10103" s="1">
        <v>42079</v>
      </c>
      <c r="G10103" s="1" t="str">
        <f t="shared" si="157"/>
        <v>Monday</v>
      </c>
      <c r="H10103" s="2">
        <v>0.55204861111111114</v>
      </c>
      <c r="I10103">
        <v>20.5</v>
      </c>
      <c r="J10103">
        <v>20.5</v>
      </c>
      <c r="K10103" t="s">
        <v>176</v>
      </c>
      <c r="L10103" t="s">
        <v>12</v>
      </c>
      <c r="M10103" t="s">
        <v>41</v>
      </c>
      <c r="N10103" t="s">
        <v>42</v>
      </c>
    </row>
    <row r="10104" spans="1:14" x14ac:dyDescent="0.25">
      <c r="A10104">
        <v>10103</v>
      </c>
      <c r="B10104">
        <v>4423</v>
      </c>
      <c r="C10104">
        <f>1/COUNTIF(B:B, B10104)</f>
        <v>0.14285714285714285</v>
      </c>
      <c r="D10104" t="s">
        <v>119</v>
      </c>
      <c r="E10104">
        <v>1</v>
      </c>
      <c r="F10104" s="1">
        <v>42079</v>
      </c>
      <c r="G10104" s="1" t="str">
        <f t="shared" si="157"/>
        <v>Monday</v>
      </c>
      <c r="H10104" s="2">
        <v>0.55954861111111109</v>
      </c>
      <c r="I10104">
        <v>12.75</v>
      </c>
      <c r="J10104">
        <v>12.75</v>
      </c>
      <c r="K10104" t="s">
        <v>177</v>
      </c>
      <c r="L10104" t="s">
        <v>30</v>
      </c>
      <c r="M10104" t="s">
        <v>120</v>
      </c>
      <c r="N10104" t="s">
        <v>121</v>
      </c>
    </row>
    <row r="10105" spans="1:14" x14ac:dyDescent="0.25">
      <c r="A10105">
        <v>10104</v>
      </c>
      <c r="B10105">
        <v>4423</v>
      </c>
      <c r="C10105">
        <f>1/COUNTIF(B:B, B10105)</f>
        <v>0.14285714285714285</v>
      </c>
      <c r="D10105" t="s">
        <v>135</v>
      </c>
      <c r="E10105">
        <v>1</v>
      </c>
      <c r="F10105" s="1">
        <v>42079</v>
      </c>
      <c r="G10105" s="1" t="str">
        <f t="shared" si="157"/>
        <v>Monday</v>
      </c>
      <c r="H10105" s="2">
        <v>0.55954861111111109</v>
      </c>
      <c r="I10105">
        <v>16.75</v>
      </c>
      <c r="J10105">
        <v>16.75</v>
      </c>
      <c r="K10105" t="s">
        <v>175</v>
      </c>
      <c r="L10105" t="s">
        <v>30</v>
      </c>
      <c r="M10105" t="s">
        <v>78</v>
      </c>
      <c r="N10105" t="s">
        <v>79</v>
      </c>
    </row>
    <row r="10106" spans="1:14" x14ac:dyDescent="0.25">
      <c r="A10106">
        <v>10105</v>
      </c>
      <c r="B10106">
        <v>4423</v>
      </c>
      <c r="C10106">
        <f>1/COUNTIF(B:B, B10106)</f>
        <v>0.14285714285714285</v>
      </c>
      <c r="D10106" t="s">
        <v>137</v>
      </c>
      <c r="E10106">
        <v>1</v>
      </c>
      <c r="F10106" s="1">
        <v>42079</v>
      </c>
      <c r="G10106" s="1" t="str">
        <f t="shared" si="157"/>
        <v>Monday</v>
      </c>
      <c r="H10106" s="2">
        <v>0.55954861111111109</v>
      </c>
      <c r="I10106">
        <v>16.5</v>
      </c>
      <c r="J10106">
        <v>16.5</v>
      </c>
      <c r="K10106" t="s">
        <v>176</v>
      </c>
      <c r="L10106" t="s">
        <v>12</v>
      </c>
      <c r="M10106" t="s">
        <v>13</v>
      </c>
      <c r="N10106" t="s">
        <v>14</v>
      </c>
    </row>
    <row r="10107" spans="1:14" x14ac:dyDescent="0.25">
      <c r="A10107">
        <v>10106</v>
      </c>
      <c r="B10107">
        <v>4423</v>
      </c>
      <c r="C10107">
        <f>1/COUNTIF(B:B, B10107)</f>
        <v>0.14285714285714285</v>
      </c>
      <c r="D10107" t="s">
        <v>128</v>
      </c>
      <c r="E10107">
        <v>1</v>
      </c>
      <c r="F10107" s="1">
        <v>42079</v>
      </c>
      <c r="G10107" s="1" t="str">
        <f t="shared" si="157"/>
        <v>Monday</v>
      </c>
      <c r="H10107" s="2">
        <v>0.55954861111111109</v>
      </c>
      <c r="I10107">
        <v>10.5</v>
      </c>
      <c r="J10107">
        <v>10.5</v>
      </c>
      <c r="K10107" t="s">
        <v>177</v>
      </c>
      <c r="L10107" t="s">
        <v>12</v>
      </c>
      <c r="M10107" t="s">
        <v>13</v>
      </c>
      <c r="N10107" t="s">
        <v>14</v>
      </c>
    </row>
    <row r="10108" spans="1:14" x14ac:dyDescent="0.25">
      <c r="A10108">
        <v>10107</v>
      </c>
      <c r="B10108">
        <v>4423</v>
      </c>
      <c r="C10108">
        <f>1/COUNTIF(B:B, B10108)</f>
        <v>0.14285714285714285</v>
      </c>
      <c r="D10108" t="s">
        <v>129</v>
      </c>
      <c r="E10108">
        <v>1</v>
      </c>
      <c r="F10108" s="1">
        <v>42079</v>
      </c>
      <c r="G10108" s="1" t="str">
        <f t="shared" si="157"/>
        <v>Monday</v>
      </c>
      <c r="H10108" s="2">
        <v>0.55954861111111109</v>
      </c>
      <c r="I10108">
        <v>16.5</v>
      </c>
      <c r="J10108">
        <v>16.5</v>
      </c>
      <c r="K10108" t="s">
        <v>175</v>
      </c>
      <c r="L10108" t="s">
        <v>23</v>
      </c>
      <c r="M10108" t="s">
        <v>103</v>
      </c>
      <c r="N10108" t="s">
        <v>104</v>
      </c>
    </row>
    <row r="10109" spans="1:14" x14ac:dyDescent="0.25">
      <c r="A10109">
        <v>10108</v>
      </c>
      <c r="B10109">
        <v>4423</v>
      </c>
      <c r="C10109">
        <f>1/COUNTIF(B:B, B10109)</f>
        <v>0.14285714285714285</v>
      </c>
      <c r="D10109" t="s">
        <v>157</v>
      </c>
      <c r="E10109">
        <v>1</v>
      </c>
      <c r="F10109" s="1">
        <v>42079</v>
      </c>
      <c r="G10109" s="1" t="str">
        <f t="shared" si="157"/>
        <v>Monday</v>
      </c>
      <c r="H10109" s="2">
        <v>0.55954861111111109</v>
      </c>
      <c r="I10109">
        <v>16</v>
      </c>
      <c r="J10109">
        <v>16</v>
      </c>
      <c r="K10109" t="s">
        <v>175</v>
      </c>
      <c r="L10109" t="s">
        <v>19</v>
      </c>
      <c r="M10109" t="s">
        <v>106</v>
      </c>
      <c r="N10109" t="s">
        <v>107</v>
      </c>
    </row>
    <row r="10110" spans="1:14" x14ac:dyDescent="0.25">
      <c r="A10110">
        <v>10109</v>
      </c>
      <c r="B10110">
        <v>4423</v>
      </c>
      <c r="C10110">
        <f>1/COUNTIF(B:B, B10110)</f>
        <v>0.14285714285714285</v>
      </c>
      <c r="D10110" t="s">
        <v>152</v>
      </c>
      <c r="E10110">
        <v>1</v>
      </c>
      <c r="F10110" s="1">
        <v>42079</v>
      </c>
      <c r="G10110" s="1" t="str">
        <f t="shared" si="157"/>
        <v>Monday</v>
      </c>
      <c r="H10110" s="2">
        <v>0.55954861111111109</v>
      </c>
      <c r="I10110">
        <v>12</v>
      </c>
      <c r="J10110">
        <v>12</v>
      </c>
      <c r="K10110" t="s">
        <v>177</v>
      </c>
      <c r="L10110" t="s">
        <v>19</v>
      </c>
      <c r="M10110" t="s">
        <v>106</v>
      </c>
      <c r="N10110" t="s">
        <v>107</v>
      </c>
    </row>
    <row r="10111" spans="1:14" x14ac:dyDescent="0.25">
      <c r="A10111">
        <v>10110</v>
      </c>
      <c r="B10111">
        <v>4424</v>
      </c>
      <c r="C10111">
        <f>1/COUNTIF(B:B, B10111)</f>
        <v>1</v>
      </c>
      <c r="D10111" t="s">
        <v>18</v>
      </c>
      <c r="E10111">
        <v>1</v>
      </c>
      <c r="F10111" s="1">
        <v>42079</v>
      </c>
      <c r="G10111" s="1" t="str">
        <f t="shared" si="157"/>
        <v>Monday</v>
      </c>
      <c r="H10111" s="2">
        <v>0.56570601851851854</v>
      </c>
      <c r="I10111">
        <v>18.5</v>
      </c>
      <c r="J10111">
        <v>18.5</v>
      </c>
      <c r="K10111" t="s">
        <v>176</v>
      </c>
      <c r="L10111" t="s">
        <v>19</v>
      </c>
      <c r="M10111" t="s">
        <v>20</v>
      </c>
      <c r="N10111" t="s">
        <v>21</v>
      </c>
    </row>
    <row r="10112" spans="1:14" x14ac:dyDescent="0.25">
      <c r="A10112">
        <v>10111</v>
      </c>
      <c r="B10112">
        <v>4425</v>
      </c>
      <c r="C10112">
        <f>1/COUNTIF(B:B, B10112)</f>
        <v>0.25</v>
      </c>
      <c r="D10112" t="s">
        <v>80</v>
      </c>
      <c r="E10112">
        <v>1</v>
      </c>
      <c r="F10112" s="1">
        <v>42079</v>
      </c>
      <c r="G10112" s="1" t="str">
        <f t="shared" si="157"/>
        <v>Monday</v>
      </c>
      <c r="H10112" s="2">
        <v>0.56914351851851852</v>
      </c>
      <c r="I10112">
        <v>12</v>
      </c>
      <c r="J10112">
        <v>12</v>
      </c>
      <c r="K10112" t="s">
        <v>177</v>
      </c>
      <c r="L10112" t="s">
        <v>12</v>
      </c>
      <c r="M10112" t="s">
        <v>81</v>
      </c>
      <c r="N10112" t="s">
        <v>82</v>
      </c>
    </row>
    <row r="10113" spans="1:14" x14ac:dyDescent="0.25">
      <c r="A10113">
        <v>10112</v>
      </c>
      <c r="B10113">
        <v>4425</v>
      </c>
      <c r="C10113">
        <f>1/COUNTIF(B:B, B10113)</f>
        <v>0.25</v>
      </c>
      <c r="D10113" t="s">
        <v>112</v>
      </c>
      <c r="E10113">
        <v>1</v>
      </c>
      <c r="F10113" s="1">
        <v>42079</v>
      </c>
      <c r="G10113" s="1" t="str">
        <f t="shared" si="157"/>
        <v>Monday</v>
      </c>
      <c r="H10113" s="2">
        <v>0.56914351851851852</v>
      </c>
      <c r="I10113">
        <v>16</v>
      </c>
      <c r="J10113">
        <v>16</v>
      </c>
      <c r="K10113" t="s">
        <v>175</v>
      </c>
      <c r="L10113" t="s">
        <v>12</v>
      </c>
      <c r="M10113" t="s">
        <v>51</v>
      </c>
      <c r="N10113" t="s">
        <v>52</v>
      </c>
    </row>
    <row r="10114" spans="1:14" x14ac:dyDescent="0.25">
      <c r="A10114">
        <v>10113</v>
      </c>
      <c r="B10114">
        <v>4425</v>
      </c>
      <c r="C10114">
        <f>1/COUNTIF(B:B, B10114)</f>
        <v>0.25</v>
      </c>
      <c r="D10114" t="s">
        <v>33</v>
      </c>
      <c r="E10114">
        <v>1</v>
      </c>
      <c r="F10114" s="1">
        <v>42079</v>
      </c>
      <c r="G10114" s="1" t="str">
        <f t="shared" ref="G10114:G10177" si="158">TEXT(F10114,"dddd")</f>
        <v>Monday</v>
      </c>
      <c r="H10114" s="2">
        <v>0.56914351851851852</v>
      </c>
      <c r="I10114">
        <v>16.5</v>
      </c>
      <c r="J10114">
        <v>16.5</v>
      </c>
      <c r="K10114" t="s">
        <v>175</v>
      </c>
      <c r="L10114" t="s">
        <v>23</v>
      </c>
      <c r="M10114" t="s">
        <v>24</v>
      </c>
      <c r="N10114" t="s">
        <v>25</v>
      </c>
    </row>
    <row r="10115" spans="1:14" x14ac:dyDescent="0.25">
      <c r="A10115">
        <v>10114</v>
      </c>
      <c r="B10115">
        <v>4425</v>
      </c>
      <c r="C10115">
        <f>1/COUNTIF(B:B, B10115)</f>
        <v>0.25</v>
      </c>
      <c r="D10115" t="s">
        <v>166</v>
      </c>
      <c r="E10115">
        <v>1</v>
      </c>
      <c r="F10115" s="1">
        <v>42079</v>
      </c>
      <c r="G10115" s="1" t="str">
        <f t="shared" si="158"/>
        <v>Monday</v>
      </c>
      <c r="H10115" s="2">
        <v>0.56914351851851852</v>
      </c>
      <c r="I10115">
        <v>16.5</v>
      </c>
      <c r="J10115">
        <v>16.5</v>
      </c>
      <c r="K10115" t="s">
        <v>175</v>
      </c>
      <c r="L10115" t="s">
        <v>23</v>
      </c>
      <c r="M10115" t="s">
        <v>84</v>
      </c>
      <c r="N10115" t="s">
        <v>85</v>
      </c>
    </row>
    <row r="10116" spans="1:14" x14ac:dyDescent="0.25">
      <c r="A10116">
        <v>10115</v>
      </c>
      <c r="B10116">
        <v>4426</v>
      </c>
      <c r="C10116">
        <f>1/COUNTIF(B:B, B10116)</f>
        <v>0.5</v>
      </c>
      <c r="D10116" t="s">
        <v>129</v>
      </c>
      <c r="E10116">
        <v>1</v>
      </c>
      <c r="F10116" s="1">
        <v>42079</v>
      </c>
      <c r="G10116" s="1" t="str">
        <f t="shared" si="158"/>
        <v>Monday</v>
      </c>
      <c r="H10116" s="2">
        <v>0.57339120370370367</v>
      </c>
      <c r="I10116">
        <v>16.5</v>
      </c>
      <c r="J10116">
        <v>16.5</v>
      </c>
      <c r="K10116" t="s">
        <v>175</v>
      </c>
      <c r="L10116" t="s">
        <v>23</v>
      </c>
      <c r="M10116" t="s">
        <v>103</v>
      </c>
      <c r="N10116" t="s">
        <v>104</v>
      </c>
    </row>
    <row r="10117" spans="1:14" x14ac:dyDescent="0.25">
      <c r="A10117">
        <v>10116</v>
      </c>
      <c r="B10117">
        <v>4426</v>
      </c>
      <c r="C10117">
        <f>1/COUNTIF(B:B, B10117)</f>
        <v>0.5</v>
      </c>
      <c r="D10117" t="s">
        <v>145</v>
      </c>
      <c r="E10117">
        <v>1</v>
      </c>
      <c r="F10117" s="1">
        <v>42079</v>
      </c>
      <c r="G10117" s="1" t="str">
        <f t="shared" si="158"/>
        <v>Monday</v>
      </c>
      <c r="H10117" s="2">
        <v>0.57339120370370367</v>
      </c>
      <c r="I10117">
        <v>12.5</v>
      </c>
      <c r="J10117">
        <v>12.5</v>
      </c>
      <c r="K10117" t="s">
        <v>177</v>
      </c>
      <c r="L10117" t="s">
        <v>23</v>
      </c>
      <c r="M10117" t="s">
        <v>56</v>
      </c>
      <c r="N10117" t="s">
        <v>57</v>
      </c>
    </row>
    <row r="10118" spans="1:14" x14ac:dyDescent="0.25">
      <c r="A10118">
        <v>10117</v>
      </c>
      <c r="B10118">
        <v>4427</v>
      </c>
      <c r="C10118">
        <f>1/COUNTIF(B:B, B10118)</f>
        <v>1</v>
      </c>
      <c r="D10118" t="s">
        <v>124</v>
      </c>
      <c r="E10118">
        <v>1</v>
      </c>
      <c r="F10118" s="1">
        <v>42079</v>
      </c>
      <c r="G10118" s="1" t="str">
        <f t="shared" si="158"/>
        <v>Monday</v>
      </c>
      <c r="H10118" s="2">
        <v>0.5776041666666667</v>
      </c>
      <c r="I10118">
        <v>16</v>
      </c>
      <c r="J10118">
        <v>16</v>
      </c>
      <c r="K10118" t="s">
        <v>175</v>
      </c>
      <c r="L10118" t="s">
        <v>19</v>
      </c>
      <c r="M10118" t="s">
        <v>48</v>
      </c>
      <c r="N10118" t="s">
        <v>49</v>
      </c>
    </row>
    <row r="10119" spans="1:14" x14ac:dyDescent="0.25">
      <c r="A10119">
        <v>10118</v>
      </c>
      <c r="B10119">
        <v>4428</v>
      </c>
      <c r="C10119">
        <f>1/COUNTIF(B:B, B10119)</f>
        <v>0.33333333333333331</v>
      </c>
      <c r="D10119" t="s">
        <v>108</v>
      </c>
      <c r="E10119">
        <v>1</v>
      </c>
      <c r="F10119" s="1">
        <v>42079</v>
      </c>
      <c r="G10119" s="1" t="str">
        <f t="shared" si="158"/>
        <v>Monday</v>
      </c>
      <c r="H10119" s="2">
        <v>0.5838888888888889</v>
      </c>
      <c r="I10119">
        <v>20.5</v>
      </c>
      <c r="J10119">
        <v>20.5</v>
      </c>
      <c r="K10119" t="s">
        <v>176</v>
      </c>
      <c r="L10119" t="s">
        <v>12</v>
      </c>
      <c r="M10119" t="s">
        <v>90</v>
      </c>
      <c r="N10119" t="s">
        <v>91</v>
      </c>
    </row>
    <row r="10120" spans="1:14" x14ac:dyDescent="0.25">
      <c r="A10120">
        <v>10119</v>
      </c>
      <c r="B10120">
        <v>4428</v>
      </c>
      <c r="C10120">
        <f>1/COUNTIF(B:B, B10120)</f>
        <v>0.33333333333333331</v>
      </c>
      <c r="D10120" t="s">
        <v>143</v>
      </c>
      <c r="E10120">
        <v>1</v>
      </c>
      <c r="F10120" s="1">
        <v>42079</v>
      </c>
      <c r="G10120" s="1" t="str">
        <f t="shared" si="158"/>
        <v>Monday</v>
      </c>
      <c r="H10120" s="2">
        <v>0.5838888888888889</v>
      </c>
      <c r="I10120">
        <v>14.5</v>
      </c>
      <c r="J10120">
        <v>14.5</v>
      </c>
      <c r="K10120" t="s">
        <v>175</v>
      </c>
      <c r="L10120" t="s">
        <v>12</v>
      </c>
      <c r="M10120" t="s">
        <v>126</v>
      </c>
      <c r="N10120" t="s">
        <v>127</v>
      </c>
    </row>
    <row r="10121" spans="1:14" x14ac:dyDescent="0.25">
      <c r="A10121">
        <v>10120</v>
      </c>
      <c r="B10121">
        <v>4428</v>
      </c>
      <c r="C10121">
        <f>1/COUNTIF(B:B, B10121)</f>
        <v>0.33333333333333331</v>
      </c>
      <c r="D10121" t="s">
        <v>34</v>
      </c>
      <c r="E10121">
        <v>1</v>
      </c>
      <c r="F10121" s="1">
        <v>42079</v>
      </c>
      <c r="G10121" s="1" t="str">
        <f t="shared" si="158"/>
        <v>Monday</v>
      </c>
      <c r="H10121" s="2">
        <v>0.5838888888888889</v>
      </c>
      <c r="I10121">
        <v>20.75</v>
      </c>
      <c r="J10121">
        <v>20.75</v>
      </c>
      <c r="K10121" t="s">
        <v>176</v>
      </c>
      <c r="L10121" t="s">
        <v>23</v>
      </c>
      <c r="M10121" t="s">
        <v>35</v>
      </c>
      <c r="N10121" t="s">
        <v>36</v>
      </c>
    </row>
    <row r="10122" spans="1:14" x14ac:dyDescent="0.25">
      <c r="A10122">
        <v>10121</v>
      </c>
      <c r="B10122">
        <v>4429</v>
      </c>
      <c r="C10122">
        <f>1/COUNTIF(B:B, B10122)</f>
        <v>1</v>
      </c>
      <c r="D10122" t="s">
        <v>76</v>
      </c>
      <c r="E10122">
        <v>1</v>
      </c>
      <c r="F10122" s="1">
        <v>42079</v>
      </c>
      <c r="G10122" s="1" t="str">
        <f t="shared" si="158"/>
        <v>Monday</v>
      </c>
      <c r="H10122" s="2">
        <v>0.58819444444444446</v>
      </c>
      <c r="I10122">
        <v>12.75</v>
      </c>
      <c r="J10122">
        <v>12.75</v>
      </c>
      <c r="K10122" t="s">
        <v>177</v>
      </c>
      <c r="L10122" t="s">
        <v>30</v>
      </c>
      <c r="M10122" t="s">
        <v>70</v>
      </c>
      <c r="N10122" t="s">
        <v>71</v>
      </c>
    </row>
    <row r="10123" spans="1:14" x14ac:dyDescent="0.25">
      <c r="A10123">
        <v>10122</v>
      </c>
      <c r="B10123">
        <v>4430</v>
      </c>
      <c r="C10123">
        <f>1/COUNTIF(B:B, B10123)</f>
        <v>1</v>
      </c>
      <c r="D10123" t="s">
        <v>55</v>
      </c>
      <c r="E10123">
        <v>1</v>
      </c>
      <c r="F10123" s="1">
        <v>42079</v>
      </c>
      <c r="G10123" s="1" t="str">
        <f t="shared" si="158"/>
        <v>Monday</v>
      </c>
      <c r="H10123" s="2">
        <v>0.61652777777777779</v>
      </c>
      <c r="I10123">
        <v>20.75</v>
      </c>
      <c r="J10123">
        <v>20.75</v>
      </c>
      <c r="K10123" t="s">
        <v>176</v>
      </c>
      <c r="L10123" t="s">
        <v>23</v>
      </c>
      <c r="M10123" t="s">
        <v>56</v>
      </c>
      <c r="N10123" t="s">
        <v>57</v>
      </c>
    </row>
    <row r="10124" spans="1:14" x14ac:dyDescent="0.25">
      <c r="A10124">
        <v>10123</v>
      </c>
      <c r="B10124">
        <v>4431</v>
      </c>
      <c r="C10124">
        <f>1/COUNTIF(B:B, B10124)</f>
        <v>1</v>
      </c>
      <c r="D10124" t="s">
        <v>112</v>
      </c>
      <c r="E10124">
        <v>1</v>
      </c>
      <c r="F10124" s="1">
        <v>42079</v>
      </c>
      <c r="G10124" s="1" t="str">
        <f t="shared" si="158"/>
        <v>Monday</v>
      </c>
      <c r="H10124" s="2">
        <v>0.6221875</v>
      </c>
      <c r="I10124">
        <v>16</v>
      </c>
      <c r="J10124">
        <v>16</v>
      </c>
      <c r="K10124" t="s">
        <v>175</v>
      </c>
      <c r="L10124" t="s">
        <v>12</v>
      </c>
      <c r="M10124" t="s">
        <v>51</v>
      </c>
      <c r="N10124" t="s">
        <v>52</v>
      </c>
    </row>
    <row r="10125" spans="1:14" x14ac:dyDescent="0.25">
      <c r="A10125">
        <v>10124</v>
      </c>
      <c r="B10125">
        <v>4432</v>
      </c>
      <c r="C10125">
        <f>1/COUNTIF(B:B, B10125)</f>
        <v>0.33333333333333331</v>
      </c>
      <c r="D10125" t="s">
        <v>80</v>
      </c>
      <c r="E10125">
        <v>1</v>
      </c>
      <c r="F10125" s="1">
        <v>42079</v>
      </c>
      <c r="G10125" s="1" t="str">
        <f t="shared" si="158"/>
        <v>Monday</v>
      </c>
      <c r="H10125" s="2">
        <v>0.62564814814814818</v>
      </c>
      <c r="I10125">
        <v>12</v>
      </c>
      <c r="J10125">
        <v>12</v>
      </c>
      <c r="K10125" t="s">
        <v>177</v>
      </c>
      <c r="L10125" t="s">
        <v>12</v>
      </c>
      <c r="M10125" t="s">
        <v>81</v>
      </c>
      <c r="N10125" t="s">
        <v>82</v>
      </c>
    </row>
    <row r="10126" spans="1:14" x14ac:dyDescent="0.25">
      <c r="A10126">
        <v>10125</v>
      </c>
      <c r="B10126">
        <v>4432</v>
      </c>
      <c r="C10126">
        <f>1/COUNTIF(B:B, B10126)</f>
        <v>0.33333333333333331</v>
      </c>
      <c r="D10126" t="s">
        <v>50</v>
      </c>
      <c r="E10126">
        <v>1</v>
      </c>
      <c r="F10126" s="1">
        <v>42079</v>
      </c>
      <c r="G10126" s="1" t="str">
        <f t="shared" si="158"/>
        <v>Monday</v>
      </c>
      <c r="H10126" s="2">
        <v>0.62564814814814818</v>
      </c>
      <c r="I10126">
        <v>20.5</v>
      </c>
      <c r="J10126">
        <v>20.5</v>
      </c>
      <c r="K10126" t="s">
        <v>176</v>
      </c>
      <c r="L10126" t="s">
        <v>12</v>
      </c>
      <c r="M10126" t="s">
        <v>51</v>
      </c>
      <c r="N10126" t="s">
        <v>52</v>
      </c>
    </row>
    <row r="10127" spans="1:14" x14ac:dyDescent="0.25">
      <c r="A10127">
        <v>10126</v>
      </c>
      <c r="B10127">
        <v>4432</v>
      </c>
      <c r="C10127">
        <f>1/COUNTIF(B:B, B10127)</f>
        <v>0.33333333333333331</v>
      </c>
      <c r="D10127" t="s">
        <v>113</v>
      </c>
      <c r="E10127">
        <v>1</v>
      </c>
      <c r="F10127" s="1">
        <v>42079</v>
      </c>
      <c r="G10127" s="1" t="str">
        <f t="shared" si="158"/>
        <v>Monday</v>
      </c>
      <c r="H10127" s="2">
        <v>0.62564814814814818</v>
      </c>
      <c r="I10127">
        <v>12.75</v>
      </c>
      <c r="J10127">
        <v>12.75</v>
      </c>
      <c r="K10127" t="s">
        <v>177</v>
      </c>
      <c r="L10127" t="s">
        <v>30</v>
      </c>
      <c r="M10127" t="s">
        <v>66</v>
      </c>
      <c r="N10127" t="s">
        <v>67</v>
      </c>
    </row>
    <row r="10128" spans="1:14" x14ac:dyDescent="0.25">
      <c r="A10128">
        <v>10127</v>
      </c>
      <c r="B10128">
        <v>4433</v>
      </c>
      <c r="C10128">
        <f>1/COUNTIF(B:B, B10128)</f>
        <v>1</v>
      </c>
      <c r="D10128" t="s">
        <v>55</v>
      </c>
      <c r="E10128">
        <v>1</v>
      </c>
      <c r="F10128" s="1">
        <v>42079</v>
      </c>
      <c r="G10128" s="1" t="str">
        <f t="shared" si="158"/>
        <v>Monday</v>
      </c>
      <c r="H10128" s="2">
        <v>0.65032407407407411</v>
      </c>
      <c r="I10128">
        <v>20.75</v>
      </c>
      <c r="J10128">
        <v>20.75</v>
      </c>
      <c r="K10128" t="s">
        <v>176</v>
      </c>
      <c r="L10128" t="s">
        <v>23</v>
      </c>
      <c r="M10128" t="s">
        <v>56</v>
      </c>
      <c r="N10128" t="s">
        <v>57</v>
      </c>
    </row>
    <row r="10129" spans="1:14" x14ac:dyDescent="0.25">
      <c r="A10129">
        <v>10128</v>
      </c>
      <c r="B10129">
        <v>4434</v>
      </c>
      <c r="C10129">
        <f>1/COUNTIF(B:B, B10129)</f>
        <v>1</v>
      </c>
      <c r="D10129" t="s">
        <v>149</v>
      </c>
      <c r="E10129">
        <v>1</v>
      </c>
      <c r="F10129" s="1">
        <v>42079</v>
      </c>
      <c r="G10129" s="1" t="str">
        <f t="shared" si="158"/>
        <v>Monday</v>
      </c>
      <c r="H10129" s="2">
        <v>0.66744212962962968</v>
      </c>
      <c r="I10129">
        <v>16</v>
      </c>
      <c r="J10129">
        <v>16</v>
      </c>
      <c r="K10129" t="s">
        <v>175</v>
      </c>
      <c r="L10129" t="s">
        <v>19</v>
      </c>
      <c r="M10129" t="s">
        <v>62</v>
      </c>
      <c r="N10129" t="s">
        <v>63</v>
      </c>
    </row>
    <row r="10130" spans="1:14" x14ac:dyDescent="0.25">
      <c r="A10130">
        <v>10129</v>
      </c>
      <c r="B10130">
        <v>4435</v>
      </c>
      <c r="C10130">
        <f>1/COUNTIF(B:B, B10130)</f>
        <v>1</v>
      </c>
      <c r="D10130" t="s">
        <v>99</v>
      </c>
      <c r="E10130">
        <v>1</v>
      </c>
      <c r="F10130" s="1">
        <v>42079</v>
      </c>
      <c r="G10130" s="1" t="str">
        <f t="shared" si="158"/>
        <v>Monday</v>
      </c>
      <c r="H10130" s="2">
        <v>0.66813657407407412</v>
      </c>
      <c r="I10130">
        <v>16</v>
      </c>
      <c r="J10130">
        <v>16</v>
      </c>
      <c r="K10130" t="s">
        <v>175</v>
      </c>
      <c r="L10130" t="s">
        <v>19</v>
      </c>
      <c r="M10130" t="s">
        <v>100</v>
      </c>
      <c r="N10130" t="s">
        <v>101</v>
      </c>
    </row>
    <row r="10131" spans="1:14" x14ac:dyDescent="0.25">
      <c r="A10131">
        <v>10130</v>
      </c>
      <c r="B10131">
        <v>4436</v>
      </c>
      <c r="C10131">
        <f>1/COUNTIF(B:B, B10131)</f>
        <v>0.5</v>
      </c>
      <c r="D10131" t="s">
        <v>33</v>
      </c>
      <c r="E10131">
        <v>1</v>
      </c>
      <c r="F10131" s="1">
        <v>42079</v>
      </c>
      <c r="G10131" s="1" t="str">
        <f t="shared" si="158"/>
        <v>Monday</v>
      </c>
      <c r="H10131" s="2">
        <v>0.6723958333333333</v>
      </c>
      <c r="I10131">
        <v>16.5</v>
      </c>
      <c r="J10131">
        <v>16.5</v>
      </c>
      <c r="K10131" t="s">
        <v>175</v>
      </c>
      <c r="L10131" t="s">
        <v>23</v>
      </c>
      <c r="M10131" t="s">
        <v>24</v>
      </c>
      <c r="N10131" t="s">
        <v>25</v>
      </c>
    </row>
    <row r="10132" spans="1:14" x14ac:dyDescent="0.25">
      <c r="A10132">
        <v>10131</v>
      </c>
      <c r="B10132">
        <v>4436</v>
      </c>
      <c r="C10132">
        <f>1/COUNTIF(B:B, B10132)</f>
        <v>0.5</v>
      </c>
      <c r="D10132" t="s">
        <v>96</v>
      </c>
      <c r="E10132">
        <v>1</v>
      </c>
      <c r="F10132" s="1">
        <v>42079</v>
      </c>
      <c r="G10132" s="1" t="str">
        <f t="shared" si="158"/>
        <v>Monday</v>
      </c>
      <c r="H10132" s="2">
        <v>0.6723958333333333</v>
      </c>
      <c r="I10132">
        <v>12.75</v>
      </c>
      <c r="J10132">
        <v>12.75</v>
      </c>
      <c r="K10132" t="s">
        <v>177</v>
      </c>
      <c r="L10132" t="s">
        <v>19</v>
      </c>
      <c r="M10132" t="s">
        <v>97</v>
      </c>
      <c r="N10132" t="s">
        <v>98</v>
      </c>
    </row>
    <row r="10133" spans="1:14" x14ac:dyDescent="0.25">
      <c r="A10133">
        <v>10132</v>
      </c>
      <c r="B10133">
        <v>4437</v>
      </c>
      <c r="C10133">
        <f>1/COUNTIF(B:B, B10133)</f>
        <v>1</v>
      </c>
      <c r="D10133" t="s">
        <v>99</v>
      </c>
      <c r="E10133">
        <v>1</v>
      </c>
      <c r="F10133" s="1">
        <v>42079</v>
      </c>
      <c r="G10133" s="1" t="str">
        <f t="shared" si="158"/>
        <v>Monday</v>
      </c>
      <c r="H10133" s="2">
        <v>0.6779398148148148</v>
      </c>
      <c r="I10133">
        <v>16</v>
      </c>
      <c r="J10133">
        <v>16</v>
      </c>
      <c r="K10133" t="s">
        <v>175</v>
      </c>
      <c r="L10133" t="s">
        <v>19</v>
      </c>
      <c r="M10133" t="s">
        <v>100</v>
      </c>
      <c r="N10133" t="s">
        <v>101</v>
      </c>
    </row>
    <row r="10134" spans="1:14" x14ac:dyDescent="0.25">
      <c r="A10134">
        <v>10133</v>
      </c>
      <c r="B10134">
        <v>4438</v>
      </c>
      <c r="C10134">
        <f>1/COUNTIF(B:B, B10134)</f>
        <v>0.33333333333333331</v>
      </c>
      <c r="D10134" t="s">
        <v>114</v>
      </c>
      <c r="E10134">
        <v>1</v>
      </c>
      <c r="F10134" s="1">
        <v>42079</v>
      </c>
      <c r="G10134" s="1" t="str">
        <f t="shared" si="158"/>
        <v>Monday</v>
      </c>
      <c r="H10134" s="2">
        <v>0.68775462962962963</v>
      </c>
      <c r="I10134">
        <v>16.75</v>
      </c>
      <c r="J10134">
        <v>16.75</v>
      </c>
      <c r="K10134" t="s">
        <v>175</v>
      </c>
      <c r="L10134" t="s">
        <v>30</v>
      </c>
      <c r="M10134" t="s">
        <v>38</v>
      </c>
      <c r="N10134" t="s">
        <v>39</v>
      </c>
    </row>
    <row r="10135" spans="1:14" x14ac:dyDescent="0.25">
      <c r="A10135">
        <v>10134</v>
      </c>
      <c r="B10135">
        <v>4438</v>
      </c>
      <c r="C10135">
        <f>1/COUNTIF(B:B, B10135)</f>
        <v>0.33333333333333331</v>
      </c>
      <c r="D10135" t="s">
        <v>80</v>
      </c>
      <c r="E10135">
        <v>1</v>
      </c>
      <c r="F10135" s="1">
        <v>42079</v>
      </c>
      <c r="G10135" s="1" t="str">
        <f t="shared" si="158"/>
        <v>Monday</v>
      </c>
      <c r="H10135" s="2">
        <v>0.68775462962962963</v>
      </c>
      <c r="I10135">
        <v>12</v>
      </c>
      <c r="J10135">
        <v>12</v>
      </c>
      <c r="K10135" t="s">
        <v>177</v>
      </c>
      <c r="L10135" t="s">
        <v>12</v>
      </c>
      <c r="M10135" t="s">
        <v>81</v>
      </c>
      <c r="N10135" t="s">
        <v>82</v>
      </c>
    </row>
    <row r="10136" spans="1:14" x14ac:dyDescent="0.25">
      <c r="A10136">
        <v>10135</v>
      </c>
      <c r="B10136">
        <v>4438</v>
      </c>
      <c r="C10136">
        <f>1/COUNTIF(B:B, B10136)</f>
        <v>0.33333333333333331</v>
      </c>
      <c r="D10136" t="s">
        <v>86</v>
      </c>
      <c r="E10136">
        <v>1</v>
      </c>
      <c r="F10136" s="1">
        <v>42079</v>
      </c>
      <c r="G10136" s="1" t="str">
        <f t="shared" si="158"/>
        <v>Monday</v>
      </c>
      <c r="H10136" s="2">
        <v>0.68775462962962963</v>
      </c>
      <c r="I10136">
        <v>17.950000762939453</v>
      </c>
      <c r="J10136">
        <v>17.950000762939453</v>
      </c>
      <c r="K10136" t="s">
        <v>176</v>
      </c>
      <c r="L10136" t="s">
        <v>19</v>
      </c>
      <c r="M10136" t="s">
        <v>87</v>
      </c>
      <c r="N10136" t="s">
        <v>88</v>
      </c>
    </row>
    <row r="10137" spans="1:14" x14ac:dyDescent="0.25">
      <c r="A10137">
        <v>10136</v>
      </c>
      <c r="B10137">
        <v>4439</v>
      </c>
      <c r="C10137">
        <f>1/COUNTIF(B:B, B10137)</f>
        <v>0.33333333333333331</v>
      </c>
      <c r="D10137" t="s">
        <v>76</v>
      </c>
      <c r="E10137">
        <v>1</v>
      </c>
      <c r="F10137" s="1">
        <v>42079</v>
      </c>
      <c r="G10137" s="1" t="str">
        <f t="shared" si="158"/>
        <v>Monday</v>
      </c>
      <c r="H10137" s="2">
        <v>0.69964120370370375</v>
      </c>
      <c r="I10137">
        <v>12.75</v>
      </c>
      <c r="J10137">
        <v>12.75</v>
      </c>
      <c r="K10137" t="s">
        <v>177</v>
      </c>
      <c r="L10137" t="s">
        <v>30</v>
      </c>
      <c r="M10137" t="s">
        <v>70</v>
      </c>
      <c r="N10137" t="s">
        <v>71</v>
      </c>
    </row>
    <row r="10138" spans="1:14" x14ac:dyDescent="0.25">
      <c r="A10138">
        <v>10137</v>
      </c>
      <c r="B10138">
        <v>4439</v>
      </c>
      <c r="C10138">
        <f>1/COUNTIF(B:B, B10138)</f>
        <v>0.33333333333333331</v>
      </c>
      <c r="D10138" t="s">
        <v>33</v>
      </c>
      <c r="E10138">
        <v>1</v>
      </c>
      <c r="F10138" s="1">
        <v>42079</v>
      </c>
      <c r="G10138" s="1" t="str">
        <f t="shared" si="158"/>
        <v>Monday</v>
      </c>
      <c r="H10138" s="2">
        <v>0.69964120370370375</v>
      </c>
      <c r="I10138">
        <v>16.5</v>
      </c>
      <c r="J10138">
        <v>16.5</v>
      </c>
      <c r="K10138" t="s">
        <v>175</v>
      </c>
      <c r="L10138" t="s">
        <v>23</v>
      </c>
      <c r="M10138" t="s">
        <v>24</v>
      </c>
      <c r="N10138" t="s">
        <v>25</v>
      </c>
    </row>
    <row r="10139" spans="1:14" x14ac:dyDescent="0.25">
      <c r="A10139">
        <v>10138</v>
      </c>
      <c r="B10139">
        <v>4439</v>
      </c>
      <c r="C10139">
        <f>1/COUNTIF(B:B, B10139)</f>
        <v>0.33333333333333331</v>
      </c>
      <c r="D10139" t="s">
        <v>105</v>
      </c>
      <c r="E10139">
        <v>1</v>
      </c>
      <c r="F10139" s="1">
        <v>42079</v>
      </c>
      <c r="G10139" s="1" t="str">
        <f t="shared" si="158"/>
        <v>Monday</v>
      </c>
      <c r="H10139" s="2">
        <v>0.69964120370370375</v>
      </c>
      <c r="I10139">
        <v>20.25</v>
      </c>
      <c r="J10139">
        <v>20.25</v>
      </c>
      <c r="K10139" t="s">
        <v>176</v>
      </c>
      <c r="L10139" t="s">
        <v>19</v>
      </c>
      <c r="M10139" t="s">
        <v>106</v>
      </c>
      <c r="N10139" t="s">
        <v>107</v>
      </c>
    </row>
    <row r="10140" spans="1:14" x14ac:dyDescent="0.25">
      <c r="A10140">
        <v>10139</v>
      </c>
      <c r="B10140">
        <v>4440</v>
      </c>
      <c r="C10140">
        <f>1/COUNTIF(B:B, B10140)</f>
        <v>0.5</v>
      </c>
      <c r="D10140" t="s">
        <v>114</v>
      </c>
      <c r="E10140">
        <v>1</v>
      </c>
      <c r="F10140" s="1">
        <v>42079</v>
      </c>
      <c r="G10140" s="1" t="str">
        <f t="shared" si="158"/>
        <v>Monday</v>
      </c>
      <c r="H10140" s="2">
        <v>0.69978009259259255</v>
      </c>
      <c r="I10140">
        <v>16.75</v>
      </c>
      <c r="J10140">
        <v>16.75</v>
      </c>
      <c r="K10140" t="s">
        <v>175</v>
      </c>
      <c r="L10140" t="s">
        <v>30</v>
      </c>
      <c r="M10140" t="s">
        <v>38</v>
      </c>
      <c r="N10140" t="s">
        <v>39</v>
      </c>
    </row>
    <row r="10141" spans="1:14" x14ac:dyDescent="0.25">
      <c r="A10141">
        <v>10140</v>
      </c>
      <c r="B10141">
        <v>4440</v>
      </c>
      <c r="C10141">
        <f>1/COUNTIF(B:B, B10141)</f>
        <v>0.5</v>
      </c>
      <c r="D10141" t="s">
        <v>140</v>
      </c>
      <c r="E10141">
        <v>1</v>
      </c>
      <c r="F10141" s="1">
        <v>42079</v>
      </c>
      <c r="G10141" s="1" t="str">
        <f t="shared" si="158"/>
        <v>Monday</v>
      </c>
      <c r="H10141" s="2">
        <v>0.69978009259259255</v>
      </c>
      <c r="I10141">
        <v>16.5</v>
      </c>
      <c r="J10141">
        <v>16.5</v>
      </c>
      <c r="K10141" t="s">
        <v>175</v>
      </c>
      <c r="L10141" t="s">
        <v>23</v>
      </c>
      <c r="M10141" t="s">
        <v>35</v>
      </c>
      <c r="N10141" t="s">
        <v>36</v>
      </c>
    </row>
    <row r="10142" spans="1:14" x14ac:dyDescent="0.25">
      <c r="A10142">
        <v>10141</v>
      </c>
      <c r="B10142">
        <v>4441</v>
      </c>
      <c r="C10142">
        <f>1/COUNTIF(B:B, B10142)</f>
        <v>0.25</v>
      </c>
      <c r="D10142" t="s">
        <v>80</v>
      </c>
      <c r="E10142">
        <v>1</v>
      </c>
      <c r="F10142" s="1">
        <v>42079</v>
      </c>
      <c r="G10142" s="1" t="str">
        <f t="shared" si="158"/>
        <v>Monday</v>
      </c>
      <c r="H10142" s="2">
        <v>0.70646990740740745</v>
      </c>
      <c r="I10142">
        <v>12</v>
      </c>
      <c r="J10142">
        <v>12</v>
      </c>
      <c r="K10142" t="s">
        <v>177</v>
      </c>
      <c r="L10142" t="s">
        <v>12</v>
      </c>
      <c r="M10142" t="s">
        <v>81</v>
      </c>
      <c r="N10142" t="s">
        <v>82</v>
      </c>
    </row>
    <row r="10143" spans="1:14" x14ac:dyDescent="0.25">
      <c r="A10143">
        <v>10142</v>
      </c>
      <c r="B10143">
        <v>4441</v>
      </c>
      <c r="C10143">
        <f>1/COUNTIF(B:B, B10143)</f>
        <v>0.25</v>
      </c>
      <c r="D10143" t="s">
        <v>130</v>
      </c>
      <c r="E10143">
        <v>1</v>
      </c>
      <c r="F10143" s="1">
        <v>42079</v>
      </c>
      <c r="G10143" s="1" t="str">
        <f t="shared" si="158"/>
        <v>Monday</v>
      </c>
      <c r="H10143" s="2">
        <v>0.70646990740740745</v>
      </c>
      <c r="I10143">
        <v>16.75</v>
      </c>
      <c r="J10143">
        <v>16.75</v>
      </c>
      <c r="K10143" t="s">
        <v>175</v>
      </c>
      <c r="L10143" t="s">
        <v>30</v>
      </c>
      <c r="M10143" t="s">
        <v>120</v>
      </c>
      <c r="N10143" t="s">
        <v>121</v>
      </c>
    </row>
    <row r="10144" spans="1:14" x14ac:dyDescent="0.25">
      <c r="A10144">
        <v>10143</v>
      </c>
      <c r="B10144">
        <v>4441</v>
      </c>
      <c r="C10144">
        <f>1/COUNTIF(B:B, B10144)</f>
        <v>0.25</v>
      </c>
      <c r="D10144" t="s">
        <v>86</v>
      </c>
      <c r="E10144">
        <v>1</v>
      </c>
      <c r="F10144" s="1">
        <v>42079</v>
      </c>
      <c r="G10144" s="1" t="str">
        <f t="shared" si="158"/>
        <v>Monday</v>
      </c>
      <c r="H10144" s="2">
        <v>0.70646990740740745</v>
      </c>
      <c r="I10144">
        <v>17.950000762939453</v>
      </c>
      <c r="J10144">
        <v>17.950000762939453</v>
      </c>
      <c r="K10144" t="s">
        <v>176</v>
      </c>
      <c r="L10144" t="s">
        <v>19</v>
      </c>
      <c r="M10144" t="s">
        <v>87</v>
      </c>
      <c r="N10144" t="s">
        <v>88</v>
      </c>
    </row>
    <row r="10145" spans="1:14" x14ac:dyDescent="0.25">
      <c r="A10145">
        <v>10144</v>
      </c>
      <c r="B10145">
        <v>4441</v>
      </c>
      <c r="C10145">
        <f>1/COUNTIF(B:B, B10145)</f>
        <v>0.25</v>
      </c>
      <c r="D10145" t="s">
        <v>128</v>
      </c>
      <c r="E10145">
        <v>1</v>
      </c>
      <c r="F10145" s="1">
        <v>42079</v>
      </c>
      <c r="G10145" s="1" t="str">
        <f t="shared" si="158"/>
        <v>Monday</v>
      </c>
      <c r="H10145" s="2">
        <v>0.70646990740740745</v>
      </c>
      <c r="I10145">
        <v>10.5</v>
      </c>
      <c r="J10145">
        <v>10.5</v>
      </c>
      <c r="K10145" t="s">
        <v>177</v>
      </c>
      <c r="L10145" t="s">
        <v>12</v>
      </c>
      <c r="M10145" t="s">
        <v>13</v>
      </c>
      <c r="N10145" t="s">
        <v>14</v>
      </c>
    </row>
    <row r="10146" spans="1:14" x14ac:dyDescent="0.25">
      <c r="A10146">
        <v>10145</v>
      </c>
      <c r="B10146">
        <v>4442</v>
      </c>
      <c r="C10146">
        <f>1/COUNTIF(B:B, B10146)</f>
        <v>0.5</v>
      </c>
      <c r="D10146" t="s">
        <v>69</v>
      </c>
      <c r="E10146">
        <v>1</v>
      </c>
      <c r="F10146" s="1">
        <v>42079</v>
      </c>
      <c r="G10146" s="1" t="str">
        <f t="shared" si="158"/>
        <v>Monday</v>
      </c>
      <c r="H10146" s="2">
        <v>0.7115393518518518</v>
      </c>
      <c r="I10146">
        <v>20.75</v>
      </c>
      <c r="J10146">
        <v>20.75</v>
      </c>
      <c r="K10146" t="s">
        <v>176</v>
      </c>
      <c r="L10146" t="s">
        <v>30</v>
      </c>
      <c r="M10146" t="s">
        <v>70</v>
      </c>
      <c r="N10146" t="s">
        <v>71</v>
      </c>
    </row>
    <row r="10147" spans="1:14" x14ac:dyDescent="0.25">
      <c r="A10147">
        <v>10146</v>
      </c>
      <c r="B10147">
        <v>4442</v>
      </c>
      <c r="C10147">
        <f>1/COUNTIF(B:B, B10147)</f>
        <v>0.5</v>
      </c>
      <c r="D10147" t="s">
        <v>95</v>
      </c>
      <c r="E10147">
        <v>1</v>
      </c>
      <c r="F10147" s="1">
        <v>42079</v>
      </c>
      <c r="G10147" s="1" t="str">
        <f t="shared" si="158"/>
        <v>Monday</v>
      </c>
      <c r="H10147" s="2">
        <v>0.7115393518518518</v>
      </c>
      <c r="I10147">
        <v>14.75</v>
      </c>
      <c r="J10147">
        <v>14.75</v>
      </c>
      <c r="K10147" t="s">
        <v>175</v>
      </c>
      <c r="L10147" t="s">
        <v>19</v>
      </c>
      <c r="M10147" t="s">
        <v>87</v>
      </c>
      <c r="N10147" t="s">
        <v>88</v>
      </c>
    </row>
    <row r="10148" spans="1:14" x14ac:dyDescent="0.25">
      <c r="A10148">
        <v>10147</v>
      </c>
      <c r="B10148">
        <v>4443</v>
      </c>
      <c r="C10148">
        <f>1/COUNTIF(B:B, B10148)</f>
        <v>1</v>
      </c>
      <c r="D10148" t="s">
        <v>109</v>
      </c>
      <c r="E10148">
        <v>1</v>
      </c>
      <c r="F10148" s="1">
        <v>42079</v>
      </c>
      <c r="G10148" s="1" t="str">
        <f t="shared" si="158"/>
        <v>Monday</v>
      </c>
      <c r="H10148" s="2">
        <v>0.72739583333333335</v>
      </c>
      <c r="I10148">
        <v>20.25</v>
      </c>
      <c r="J10148">
        <v>20.25</v>
      </c>
      <c r="K10148" t="s">
        <v>176</v>
      </c>
      <c r="L10148" t="s">
        <v>23</v>
      </c>
      <c r="M10148" t="s">
        <v>110</v>
      </c>
      <c r="N10148" t="s">
        <v>111</v>
      </c>
    </row>
    <row r="10149" spans="1:14" x14ac:dyDescent="0.25">
      <c r="A10149">
        <v>10148</v>
      </c>
      <c r="B10149">
        <v>4444</v>
      </c>
      <c r="C10149">
        <f>1/COUNTIF(B:B, B10149)</f>
        <v>0.25</v>
      </c>
      <c r="D10149" t="s">
        <v>134</v>
      </c>
      <c r="E10149">
        <v>1</v>
      </c>
      <c r="F10149" s="1">
        <v>42079</v>
      </c>
      <c r="G10149" s="1" t="str">
        <f t="shared" si="158"/>
        <v>Monday</v>
      </c>
      <c r="H10149" s="2">
        <v>0.72841435185185188</v>
      </c>
      <c r="I10149">
        <v>20.5</v>
      </c>
      <c r="J10149">
        <v>20.5</v>
      </c>
      <c r="K10149" t="s">
        <v>176</v>
      </c>
      <c r="L10149" t="s">
        <v>12</v>
      </c>
      <c r="M10149" t="s">
        <v>16</v>
      </c>
      <c r="N10149" t="s">
        <v>17</v>
      </c>
    </row>
    <row r="10150" spans="1:14" x14ac:dyDescent="0.25">
      <c r="A10150">
        <v>10149</v>
      </c>
      <c r="B10150">
        <v>4444</v>
      </c>
      <c r="C10150">
        <f>1/COUNTIF(B:B, B10150)</f>
        <v>0.25</v>
      </c>
      <c r="D10150" t="s">
        <v>22</v>
      </c>
      <c r="E10150">
        <v>1</v>
      </c>
      <c r="F10150" s="1">
        <v>42079</v>
      </c>
      <c r="G10150" s="1" t="str">
        <f t="shared" si="158"/>
        <v>Monday</v>
      </c>
      <c r="H10150" s="2">
        <v>0.72841435185185188</v>
      </c>
      <c r="I10150">
        <v>20.75</v>
      </c>
      <c r="J10150">
        <v>20.75</v>
      </c>
      <c r="K10150" t="s">
        <v>176</v>
      </c>
      <c r="L10150" t="s">
        <v>23</v>
      </c>
      <c r="M10150" t="s">
        <v>24</v>
      </c>
      <c r="N10150" t="s">
        <v>25</v>
      </c>
    </row>
    <row r="10151" spans="1:14" x14ac:dyDescent="0.25">
      <c r="A10151">
        <v>10150</v>
      </c>
      <c r="B10151">
        <v>4444</v>
      </c>
      <c r="C10151">
        <f>1/COUNTIF(B:B, B10151)</f>
        <v>0.25</v>
      </c>
      <c r="D10151" t="s">
        <v>122</v>
      </c>
      <c r="E10151">
        <v>1</v>
      </c>
      <c r="F10151" s="1">
        <v>42079</v>
      </c>
      <c r="G10151" s="1" t="str">
        <f t="shared" si="158"/>
        <v>Monday</v>
      </c>
      <c r="H10151" s="2">
        <v>0.72841435185185188</v>
      </c>
      <c r="I10151">
        <v>9.75</v>
      </c>
      <c r="J10151">
        <v>9.75</v>
      </c>
      <c r="K10151" t="s">
        <v>177</v>
      </c>
      <c r="L10151" t="s">
        <v>12</v>
      </c>
      <c r="M10151" t="s">
        <v>74</v>
      </c>
      <c r="N10151" t="s">
        <v>75</v>
      </c>
    </row>
    <row r="10152" spans="1:14" x14ac:dyDescent="0.25">
      <c r="A10152">
        <v>10151</v>
      </c>
      <c r="B10152">
        <v>4444</v>
      </c>
      <c r="C10152">
        <f>1/COUNTIF(B:B, B10152)</f>
        <v>0.25</v>
      </c>
      <c r="D10152" t="s">
        <v>132</v>
      </c>
      <c r="E10152">
        <v>1</v>
      </c>
      <c r="F10152" s="1">
        <v>42079</v>
      </c>
      <c r="G10152" s="1" t="str">
        <f t="shared" si="158"/>
        <v>Monday</v>
      </c>
      <c r="H10152" s="2">
        <v>0.72841435185185188</v>
      </c>
      <c r="I10152">
        <v>12.5</v>
      </c>
      <c r="J10152">
        <v>12.5</v>
      </c>
      <c r="K10152" t="s">
        <v>177</v>
      </c>
      <c r="L10152" t="s">
        <v>19</v>
      </c>
      <c r="M10152" t="s">
        <v>59</v>
      </c>
      <c r="N10152" t="s">
        <v>60</v>
      </c>
    </row>
    <row r="10153" spans="1:14" x14ac:dyDescent="0.25">
      <c r="A10153">
        <v>10152</v>
      </c>
      <c r="B10153">
        <v>4445</v>
      </c>
      <c r="C10153">
        <f>1/COUNTIF(B:B, B10153)</f>
        <v>0.33333333333333331</v>
      </c>
      <c r="D10153" t="s">
        <v>18</v>
      </c>
      <c r="E10153">
        <v>1</v>
      </c>
      <c r="F10153" s="1">
        <v>42079</v>
      </c>
      <c r="G10153" s="1" t="str">
        <f t="shared" si="158"/>
        <v>Monday</v>
      </c>
      <c r="H10153" s="2">
        <v>0.73148148148148151</v>
      </c>
      <c r="I10153">
        <v>18.5</v>
      </c>
      <c r="J10153">
        <v>18.5</v>
      </c>
      <c r="K10153" t="s">
        <v>176</v>
      </c>
      <c r="L10153" t="s">
        <v>19</v>
      </c>
      <c r="M10153" t="s">
        <v>20</v>
      </c>
      <c r="N10153" t="s">
        <v>21</v>
      </c>
    </row>
    <row r="10154" spans="1:14" x14ac:dyDescent="0.25">
      <c r="A10154">
        <v>10153</v>
      </c>
      <c r="B10154">
        <v>4445</v>
      </c>
      <c r="C10154">
        <f>1/COUNTIF(B:B, B10154)</f>
        <v>0.33333333333333331</v>
      </c>
      <c r="D10154" t="s">
        <v>109</v>
      </c>
      <c r="E10154">
        <v>1</v>
      </c>
      <c r="F10154" s="1">
        <v>42079</v>
      </c>
      <c r="G10154" s="1" t="str">
        <f t="shared" si="158"/>
        <v>Monday</v>
      </c>
      <c r="H10154" s="2">
        <v>0.73148148148148151</v>
      </c>
      <c r="I10154">
        <v>20.25</v>
      </c>
      <c r="J10154">
        <v>20.25</v>
      </c>
      <c r="K10154" t="s">
        <v>176</v>
      </c>
      <c r="L10154" t="s">
        <v>23</v>
      </c>
      <c r="M10154" t="s">
        <v>110</v>
      </c>
      <c r="N10154" t="s">
        <v>111</v>
      </c>
    </row>
    <row r="10155" spans="1:14" x14ac:dyDescent="0.25">
      <c r="A10155">
        <v>10154</v>
      </c>
      <c r="B10155">
        <v>4445</v>
      </c>
      <c r="C10155">
        <f>1/COUNTIF(B:B, B10155)</f>
        <v>0.33333333333333331</v>
      </c>
      <c r="D10155" t="s">
        <v>149</v>
      </c>
      <c r="E10155">
        <v>1</v>
      </c>
      <c r="F10155" s="1">
        <v>42079</v>
      </c>
      <c r="G10155" s="1" t="str">
        <f t="shared" si="158"/>
        <v>Monday</v>
      </c>
      <c r="H10155" s="2">
        <v>0.73148148148148151</v>
      </c>
      <c r="I10155">
        <v>16</v>
      </c>
      <c r="J10155">
        <v>16</v>
      </c>
      <c r="K10155" t="s">
        <v>175</v>
      </c>
      <c r="L10155" t="s">
        <v>19</v>
      </c>
      <c r="M10155" t="s">
        <v>62</v>
      </c>
      <c r="N10155" t="s">
        <v>63</v>
      </c>
    </row>
    <row r="10156" spans="1:14" x14ac:dyDescent="0.25">
      <c r="A10156">
        <v>10155</v>
      </c>
      <c r="B10156">
        <v>4446</v>
      </c>
      <c r="C10156">
        <f>1/COUNTIF(B:B, B10156)</f>
        <v>1</v>
      </c>
      <c r="D10156" t="s">
        <v>124</v>
      </c>
      <c r="E10156">
        <v>1</v>
      </c>
      <c r="F10156" s="1">
        <v>42079</v>
      </c>
      <c r="G10156" s="1" t="str">
        <f t="shared" si="158"/>
        <v>Monday</v>
      </c>
      <c r="H10156" s="2">
        <v>0.73275462962962967</v>
      </c>
      <c r="I10156">
        <v>16</v>
      </c>
      <c r="J10156">
        <v>16</v>
      </c>
      <c r="K10156" t="s">
        <v>175</v>
      </c>
      <c r="L10156" t="s">
        <v>19</v>
      </c>
      <c r="M10156" t="s">
        <v>48</v>
      </c>
      <c r="N10156" t="s">
        <v>49</v>
      </c>
    </row>
    <row r="10157" spans="1:14" x14ac:dyDescent="0.25">
      <c r="A10157">
        <v>10156</v>
      </c>
      <c r="B10157">
        <v>4447</v>
      </c>
      <c r="C10157">
        <f>1/COUNTIF(B:B, B10157)</f>
        <v>0.25</v>
      </c>
      <c r="D10157" t="s">
        <v>114</v>
      </c>
      <c r="E10157">
        <v>1</v>
      </c>
      <c r="F10157" s="1">
        <v>42079</v>
      </c>
      <c r="G10157" s="1" t="str">
        <f t="shared" si="158"/>
        <v>Monday</v>
      </c>
      <c r="H10157" s="2">
        <v>0.74046296296296299</v>
      </c>
      <c r="I10157">
        <v>16.75</v>
      </c>
      <c r="J10157">
        <v>16.75</v>
      </c>
      <c r="K10157" t="s">
        <v>175</v>
      </c>
      <c r="L10157" t="s">
        <v>30</v>
      </c>
      <c r="M10157" t="s">
        <v>38</v>
      </c>
      <c r="N10157" t="s">
        <v>39</v>
      </c>
    </row>
    <row r="10158" spans="1:14" x14ac:dyDescent="0.25">
      <c r="A10158">
        <v>10157</v>
      </c>
      <c r="B10158">
        <v>4447</v>
      </c>
      <c r="C10158">
        <f>1/COUNTIF(B:B, B10158)</f>
        <v>0.25</v>
      </c>
      <c r="D10158" t="s">
        <v>125</v>
      </c>
      <c r="E10158">
        <v>1</v>
      </c>
      <c r="F10158" s="1">
        <v>42079</v>
      </c>
      <c r="G10158" s="1" t="str">
        <f t="shared" si="158"/>
        <v>Monday</v>
      </c>
      <c r="H10158" s="2">
        <v>0.74046296296296299</v>
      </c>
      <c r="I10158">
        <v>17.5</v>
      </c>
      <c r="J10158">
        <v>17.5</v>
      </c>
      <c r="K10158" t="s">
        <v>176</v>
      </c>
      <c r="L10158" t="s">
        <v>12</v>
      </c>
      <c r="M10158" t="s">
        <v>126</v>
      </c>
      <c r="N10158" t="s">
        <v>127</v>
      </c>
    </row>
    <row r="10159" spans="1:14" x14ac:dyDescent="0.25">
      <c r="A10159">
        <v>10158</v>
      </c>
      <c r="B10159">
        <v>4447</v>
      </c>
      <c r="C10159">
        <f>1/COUNTIF(B:B, B10159)</f>
        <v>0.25</v>
      </c>
      <c r="D10159" t="s">
        <v>115</v>
      </c>
      <c r="E10159">
        <v>1</v>
      </c>
      <c r="F10159" s="1">
        <v>42079</v>
      </c>
      <c r="G10159" s="1" t="str">
        <f t="shared" si="158"/>
        <v>Monday</v>
      </c>
      <c r="H10159" s="2">
        <v>0.74046296296296299</v>
      </c>
      <c r="I10159">
        <v>12.5</v>
      </c>
      <c r="J10159">
        <v>12.5</v>
      </c>
      <c r="K10159" t="s">
        <v>175</v>
      </c>
      <c r="L10159" t="s">
        <v>12</v>
      </c>
      <c r="M10159" t="s">
        <v>74</v>
      </c>
      <c r="N10159" t="s">
        <v>75</v>
      </c>
    </row>
    <row r="10160" spans="1:14" x14ac:dyDescent="0.25">
      <c r="A10160">
        <v>10159</v>
      </c>
      <c r="B10160">
        <v>4447</v>
      </c>
      <c r="C10160">
        <f>1/COUNTIF(B:B, B10160)</f>
        <v>0.25</v>
      </c>
      <c r="D10160" t="s">
        <v>61</v>
      </c>
      <c r="E10160">
        <v>1</v>
      </c>
      <c r="F10160" s="1">
        <v>42079</v>
      </c>
      <c r="G10160" s="1" t="str">
        <f t="shared" si="158"/>
        <v>Monday</v>
      </c>
      <c r="H10160" s="2">
        <v>0.74046296296296299</v>
      </c>
      <c r="I10160">
        <v>12</v>
      </c>
      <c r="J10160">
        <v>12</v>
      </c>
      <c r="K10160" t="s">
        <v>177</v>
      </c>
      <c r="L10160" t="s">
        <v>19</v>
      </c>
      <c r="M10160" t="s">
        <v>62</v>
      </c>
      <c r="N10160" t="s">
        <v>63</v>
      </c>
    </row>
    <row r="10161" spans="1:14" x14ac:dyDescent="0.25">
      <c r="A10161">
        <v>10160</v>
      </c>
      <c r="B10161">
        <v>4448</v>
      </c>
      <c r="C10161">
        <f>1/COUNTIF(B:B, B10161)</f>
        <v>1</v>
      </c>
      <c r="D10161" t="s">
        <v>105</v>
      </c>
      <c r="E10161">
        <v>1</v>
      </c>
      <c r="F10161" s="1">
        <v>42079</v>
      </c>
      <c r="G10161" s="1" t="str">
        <f t="shared" si="158"/>
        <v>Monday</v>
      </c>
      <c r="H10161" s="2">
        <v>0.7415046296296296</v>
      </c>
      <c r="I10161">
        <v>20.25</v>
      </c>
      <c r="J10161">
        <v>20.25</v>
      </c>
      <c r="K10161" t="s">
        <v>176</v>
      </c>
      <c r="L10161" t="s">
        <v>19</v>
      </c>
      <c r="M10161" t="s">
        <v>106</v>
      </c>
      <c r="N10161" t="s">
        <v>107</v>
      </c>
    </row>
    <row r="10162" spans="1:14" x14ac:dyDescent="0.25">
      <c r="A10162">
        <v>10161</v>
      </c>
      <c r="B10162">
        <v>4449</v>
      </c>
      <c r="C10162">
        <f>1/COUNTIF(B:B, B10162)</f>
        <v>0.5</v>
      </c>
      <c r="D10162" t="s">
        <v>95</v>
      </c>
      <c r="E10162">
        <v>1</v>
      </c>
      <c r="F10162" s="1">
        <v>42079</v>
      </c>
      <c r="G10162" s="1" t="str">
        <f t="shared" si="158"/>
        <v>Monday</v>
      </c>
      <c r="H10162" s="2">
        <v>0.74254629629629632</v>
      </c>
      <c r="I10162">
        <v>14.75</v>
      </c>
      <c r="J10162">
        <v>14.75</v>
      </c>
      <c r="K10162" t="s">
        <v>175</v>
      </c>
      <c r="L10162" t="s">
        <v>19</v>
      </c>
      <c r="M10162" t="s">
        <v>87</v>
      </c>
      <c r="N10162" t="s">
        <v>88</v>
      </c>
    </row>
    <row r="10163" spans="1:14" x14ac:dyDescent="0.25">
      <c r="A10163">
        <v>10162</v>
      </c>
      <c r="B10163">
        <v>4449</v>
      </c>
      <c r="C10163">
        <f>1/COUNTIF(B:B, B10163)</f>
        <v>0.5</v>
      </c>
      <c r="D10163" t="s">
        <v>128</v>
      </c>
      <c r="E10163">
        <v>1</v>
      </c>
      <c r="F10163" s="1">
        <v>42079</v>
      </c>
      <c r="G10163" s="1" t="str">
        <f t="shared" si="158"/>
        <v>Monday</v>
      </c>
      <c r="H10163" s="2">
        <v>0.74254629629629632</v>
      </c>
      <c r="I10163">
        <v>10.5</v>
      </c>
      <c r="J10163">
        <v>10.5</v>
      </c>
      <c r="K10163" t="s">
        <v>177</v>
      </c>
      <c r="L10163" t="s">
        <v>12</v>
      </c>
      <c r="M10163" t="s">
        <v>13</v>
      </c>
      <c r="N10163" t="s">
        <v>14</v>
      </c>
    </row>
    <row r="10164" spans="1:14" x14ac:dyDescent="0.25">
      <c r="A10164">
        <v>10163</v>
      </c>
      <c r="B10164">
        <v>4450</v>
      </c>
      <c r="C10164">
        <f>1/COUNTIF(B:B, B10164)</f>
        <v>1</v>
      </c>
      <c r="D10164" t="s">
        <v>55</v>
      </c>
      <c r="E10164">
        <v>1</v>
      </c>
      <c r="F10164" s="1">
        <v>42079</v>
      </c>
      <c r="G10164" s="1" t="str">
        <f t="shared" si="158"/>
        <v>Monday</v>
      </c>
      <c r="H10164" s="2">
        <v>0.76150462962962961</v>
      </c>
      <c r="I10164">
        <v>20.75</v>
      </c>
      <c r="J10164">
        <v>20.75</v>
      </c>
      <c r="K10164" t="s">
        <v>176</v>
      </c>
      <c r="L10164" t="s">
        <v>23</v>
      </c>
      <c r="M10164" t="s">
        <v>56</v>
      </c>
      <c r="N10164" t="s">
        <v>57</v>
      </c>
    </row>
    <row r="10165" spans="1:14" x14ac:dyDescent="0.25">
      <c r="A10165">
        <v>10164</v>
      </c>
      <c r="B10165">
        <v>4451</v>
      </c>
      <c r="C10165">
        <f>1/COUNTIF(B:B, B10165)</f>
        <v>0.5</v>
      </c>
      <c r="D10165" t="s">
        <v>124</v>
      </c>
      <c r="E10165">
        <v>1</v>
      </c>
      <c r="F10165" s="1">
        <v>42079</v>
      </c>
      <c r="G10165" s="1" t="str">
        <f t="shared" si="158"/>
        <v>Monday</v>
      </c>
      <c r="H10165" s="2">
        <v>0.76461805555555551</v>
      </c>
      <c r="I10165">
        <v>16</v>
      </c>
      <c r="J10165">
        <v>16</v>
      </c>
      <c r="K10165" t="s">
        <v>175</v>
      </c>
      <c r="L10165" t="s">
        <v>19</v>
      </c>
      <c r="M10165" t="s">
        <v>48</v>
      </c>
      <c r="N10165" t="s">
        <v>49</v>
      </c>
    </row>
    <row r="10166" spans="1:14" x14ac:dyDescent="0.25">
      <c r="A10166">
        <v>10165</v>
      </c>
      <c r="B10166">
        <v>4451</v>
      </c>
      <c r="C10166">
        <f>1/COUNTIF(B:B, B10166)</f>
        <v>0.5</v>
      </c>
      <c r="D10166" t="s">
        <v>29</v>
      </c>
      <c r="E10166">
        <v>1</v>
      </c>
      <c r="F10166" s="1">
        <v>42079</v>
      </c>
      <c r="G10166" s="1" t="str">
        <f t="shared" si="158"/>
        <v>Monday</v>
      </c>
      <c r="H10166" s="2">
        <v>0.76461805555555551</v>
      </c>
      <c r="I10166">
        <v>20.75</v>
      </c>
      <c r="J10166">
        <v>20.75</v>
      </c>
      <c r="K10166" t="s">
        <v>176</v>
      </c>
      <c r="L10166" t="s">
        <v>30</v>
      </c>
      <c r="M10166" t="s">
        <v>31</v>
      </c>
      <c r="N10166" t="s">
        <v>32</v>
      </c>
    </row>
    <row r="10167" spans="1:14" x14ac:dyDescent="0.25">
      <c r="A10167">
        <v>10166</v>
      </c>
      <c r="B10167">
        <v>4452</v>
      </c>
      <c r="C10167">
        <f>1/COUNTIF(B:B, B10167)</f>
        <v>1</v>
      </c>
      <c r="D10167" t="s">
        <v>150</v>
      </c>
      <c r="E10167">
        <v>1</v>
      </c>
      <c r="F10167" s="1">
        <v>42079</v>
      </c>
      <c r="G10167" s="1" t="str">
        <f t="shared" si="158"/>
        <v>Monday</v>
      </c>
      <c r="H10167" s="2">
        <v>0.76775462962962959</v>
      </c>
      <c r="I10167">
        <v>16</v>
      </c>
      <c r="J10167">
        <v>16</v>
      </c>
      <c r="K10167" t="s">
        <v>175</v>
      </c>
      <c r="L10167" t="s">
        <v>12</v>
      </c>
      <c r="M10167" t="s">
        <v>41</v>
      </c>
      <c r="N10167" t="s">
        <v>42</v>
      </c>
    </row>
    <row r="10168" spans="1:14" x14ac:dyDescent="0.25">
      <c r="A10168">
        <v>10167</v>
      </c>
      <c r="B10168">
        <v>4453</v>
      </c>
      <c r="C10168">
        <f>1/COUNTIF(B:B, B10168)</f>
        <v>1</v>
      </c>
      <c r="D10168" t="s">
        <v>55</v>
      </c>
      <c r="E10168">
        <v>1</v>
      </c>
      <c r="F10168" s="1">
        <v>42079</v>
      </c>
      <c r="G10168" s="1" t="str">
        <f t="shared" si="158"/>
        <v>Monday</v>
      </c>
      <c r="H10168" s="2">
        <v>0.76944444444444449</v>
      </c>
      <c r="I10168">
        <v>20.75</v>
      </c>
      <c r="J10168">
        <v>20.75</v>
      </c>
      <c r="K10168" t="s">
        <v>176</v>
      </c>
      <c r="L10168" t="s">
        <v>23</v>
      </c>
      <c r="M10168" t="s">
        <v>56</v>
      </c>
      <c r="N10168" t="s">
        <v>57</v>
      </c>
    </row>
    <row r="10169" spans="1:14" x14ac:dyDescent="0.25">
      <c r="A10169">
        <v>10168</v>
      </c>
      <c r="B10169">
        <v>4454</v>
      </c>
      <c r="C10169">
        <f>1/COUNTIF(B:B, B10169)</f>
        <v>0.5</v>
      </c>
      <c r="D10169" t="s">
        <v>69</v>
      </c>
      <c r="E10169">
        <v>1</v>
      </c>
      <c r="F10169" s="1">
        <v>42079</v>
      </c>
      <c r="G10169" s="1" t="str">
        <f t="shared" si="158"/>
        <v>Monday</v>
      </c>
      <c r="H10169" s="2">
        <v>0.77018518518518519</v>
      </c>
      <c r="I10169">
        <v>20.75</v>
      </c>
      <c r="J10169">
        <v>20.75</v>
      </c>
      <c r="K10169" t="s">
        <v>176</v>
      </c>
      <c r="L10169" t="s">
        <v>30</v>
      </c>
      <c r="M10169" t="s">
        <v>70</v>
      </c>
      <c r="N10169" t="s">
        <v>71</v>
      </c>
    </row>
    <row r="10170" spans="1:14" x14ac:dyDescent="0.25">
      <c r="A10170">
        <v>10169</v>
      </c>
      <c r="B10170">
        <v>4454</v>
      </c>
      <c r="C10170">
        <f>1/COUNTIF(B:B, B10170)</f>
        <v>0.5</v>
      </c>
      <c r="D10170" t="s">
        <v>43</v>
      </c>
      <c r="E10170">
        <v>1</v>
      </c>
      <c r="F10170" s="1">
        <v>42079</v>
      </c>
      <c r="G10170" s="1" t="str">
        <f t="shared" si="158"/>
        <v>Monday</v>
      </c>
      <c r="H10170" s="2">
        <v>0.77018518518518519</v>
      </c>
      <c r="I10170">
        <v>12.5</v>
      </c>
      <c r="J10170">
        <v>12.5</v>
      </c>
      <c r="K10170" t="s">
        <v>177</v>
      </c>
      <c r="L10170" t="s">
        <v>23</v>
      </c>
      <c r="M10170" t="s">
        <v>44</v>
      </c>
      <c r="N10170" t="s">
        <v>45</v>
      </c>
    </row>
    <row r="10171" spans="1:14" x14ac:dyDescent="0.25">
      <c r="A10171">
        <v>10170</v>
      </c>
      <c r="B10171">
        <v>4455</v>
      </c>
      <c r="C10171">
        <f>1/COUNTIF(B:B, B10171)</f>
        <v>0.33333333333333331</v>
      </c>
      <c r="D10171" t="s">
        <v>114</v>
      </c>
      <c r="E10171">
        <v>1</v>
      </c>
      <c r="F10171" s="1">
        <v>42079</v>
      </c>
      <c r="G10171" s="1" t="str">
        <f t="shared" si="158"/>
        <v>Monday</v>
      </c>
      <c r="H10171" s="2">
        <v>0.77141203703703709</v>
      </c>
      <c r="I10171">
        <v>16.75</v>
      </c>
      <c r="J10171">
        <v>16.75</v>
      </c>
      <c r="K10171" t="s">
        <v>175</v>
      </c>
      <c r="L10171" t="s">
        <v>30</v>
      </c>
      <c r="M10171" t="s">
        <v>38</v>
      </c>
      <c r="N10171" t="s">
        <v>39</v>
      </c>
    </row>
    <row r="10172" spans="1:14" x14ac:dyDescent="0.25">
      <c r="A10172">
        <v>10171</v>
      </c>
      <c r="B10172">
        <v>4455</v>
      </c>
      <c r="C10172">
        <f>1/COUNTIF(B:B, B10172)</f>
        <v>0.33333333333333331</v>
      </c>
      <c r="D10172" t="s">
        <v>138</v>
      </c>
      <c r="E10172">
        <v>1</v>
      </c>
      <c r="F10172" s="1">
        <v>42079</v>
      </c>
      <c r="G10172" s="1" t="str">
        <f t="shared" si="158"/>
        <v>Monday</v>
      </c>
      <c r="H10172" s="2">
        <v>0.77141203703703709</v>
      </c>
      <c r="I10172">
        <v>11</v>
      </c>
      <c r="J10172">
        <v>11</v>
      </c>
      <c r="K10172" t="s">
        <v>177</v>
      </c>
      <c r="L10172" t="s">
        <v>12</v>
      </c>
      <c r="M10172" t="s">
        <v>126</v>
      </c>
      <c r="N10172" t="s">
        <v>127</v>
      </c>
    </row>
    <row r="10173" spans="1:14" x14ac:dyDescent="0.25">
      <c r="A10173">
        <v>10172</v>
      </c>
      <c r="B10173">
        <v>4455</v>
      </c>
      <c r="C10173">
        <f>1/COUNTIF(B:B, B10173)</f>
        <v>0.33333333333333331</v>
      </c>
      <c r="D10173" t="s">
        <v>136</v>
      </c>
      <c r="E10173">
        <v>1</v>
      </c>
      <c r="F10173" s="1">
        <v>42079</v>
      </c>
      <c r="G10173" s="1" t="str">
        <f t="shared" si="158"/>
        <v>Monday</v>
      </c>
      <c r="H10173" s="2">
        <v>0.77141203703703709</v>
      </c>
      <c r="I10173">
        <v>25.5</v>
      </c>
      <c r="J10173">
        <v>25.5</v>
      </c>
      <c r="K10173" t="s">
        <v>178</v>
      </c>
      <c r="L10173" t="s">
        <v>12</v>
      </c>
      <c r="M10173" t="s">
        <v>41</v>
      </c>
      <c r="N10173" t="s">
        <v>42</v>
      </c>
    </row>
    <row r="10174" spans="1:14" x14ac:dyDescent="0.25">
      <c r="A10174">
        <v>10173</v>
      </c>
      <c r="B10174">
        <v>4456</v>
      </c>
      <c r="C10174">
        <f>1/COUNTIF(B:B, B10174)</f>
        <v>0.5</v>
      </c>
      <c r="D10174" t="s">
        <v>105</v>
      </c>
      <c r="E10174">
        <v>1</v>
      </c>
      <c r="F10174" s="1">
        <v>42079</v>
      </c>
      <c r="G10174" s="1" t="str">
        <f t="shared" si="158"/>
        <v>Monday</v>
      </c>
      <c r="H10174" s="2">
        <v>0.77314814814814814</v>
      </c>
      <c r="I10174">
        <v>20.25</v>
      </c>
      <c r="J10174">
        <v>20.25</v>
      </c>
      <c r="K10174" t="s">
        <v>176</v>
      </c>
      <c r="L10174" t="s">
        <v>19</v>
      </c>
      <c r="M10174" t="s">
        <v>106</v>
      </c>
      <c r="N10174" t="s">
        <v>107</v>
      </c>
    </row>
    <row r="10175" spans="1:14" x14ac:dyDescent="0.25">
      <c r="A10175">
        <v>10174</v>
      </c>
      <c r="B10175">
        <v>4456</v>
      </c>
      <c r="C10175">
        <f>1/COUNTIF(B:B, B10175)</f>
        <v>0.5</v>
      </c>
      <c r="D10175" t="s">
        <v>152</v>
      </c>
      <c r="E10175">
        <v>1</v>
      </c>
      <c r="F10175" s="1">
        <v>42079</v>
      </c>
      <c r="G10175" s="1" t="str">
        <f t="shared" si="158"/>
        <v>Monday</v>
      </c>
      <c r="H10175" s="2">
        <v>0.77314814814814814</v>
      </c>
      <c r="I10175">
        <v>12</v>
      </c>
      <c r="J10175">
        <v>12</v>
      </c>
      <c r="K10175" t="s">
        <v>177</v>
      </c>
      <c r="L10175" t="s">
        <v>19</v>
      </c>
      <c r="M10175" t="s">
        <v>106</v>
      </c>
      <c r="N10175" t="s">
        <v>107</v>
      </c>
    </row>
    <row r="10176" spans="1:14" x14ac:dyDescent="0.25">
      <c r="A10176">
        <v>10175</v>
      </c>
      <c r="B10176">
        <v>4457</v>
      </c>
      <c r="C10176">
        <f>1/COUNTIF(B:B, B10176)</f>
        <v>0.25</v>
      </c>
      <c r="D10176" t="s">
        <v>89</v>
      </c>
      <c r="E10176">
        <v>1</v>
      </c>
      <c r="F10176" s="1">
        <v>42079</v>
      </c>
      <c r="G10176" s="1" t="str">
        <f t="shared" si="158"/>
        <v>Monday</v>
      </c>
      <c r="H10176" s="2">
        <v>0.77886574074074078</v>
      </c>
      <c r="I10176">
        <v>12</v>
      </c>
      <c r="J10176">
        <v>12</v>
      </c>
      <c r="K10176" t="s">
        <v>177</v>
      </c>
      <c r="L10176" t="s">
        <v>12</v>
      </c>
      <c r="M10176" t="s">
        <v>90</v>
      </c>
      <c r="N10176" t="s">
        <v>91</v>
      </c>
    </row>
    <row r="10177" spans="1:14" x14ac:dyDescent="0.25">
      <c r="A10177">
        <v>10176</v>
      </c>
      <c r="B10177">
        <v>4457</v>
      </c>
      <c r="C10177">
        <f>1/COUNTIF(B:B, B10177)</f>
        <v>0.25</v>
      </c>
      <c r="D10177" t="s">
        <v>115</v>
      </c>
      <c r="E10177">
        <v>1</v>
      </c>
      <c r="F10177" s="1">
        <v>42079</v>
      </c>
      <c r="G10177" s="1" t="str">
        <f t="shared" si="158"/>
        <v>Monday</v>
      </c>
      <c r="H10177" s="2">
        <v>0.77886574074074078</v>
      </c>
      <c r="I10177">
        <v>12.5</v>
      </c>
      <c r="J10177">
        <v>12.5</v>
      </c>
      <c r="K10177" t="s">
        <v>175</v>
      </c>
      <c r="L10177" t="s">
        <v>12</v>
      </c>
      <c r="M10177" t="s">
        <v>74</v>
      </c>
      <c r="N10177" t="s">
        <v>75</v>
      </c>
    </row>
    <row r="10178" spans="1:14" x14ac:dyDescent="0.25">
      <c r="A10178">
        <v>10177</v>
      </c>
      <c r="B10178">
        <v>4457</v>
      </c>
      <c r="C10178">
        <f>1/COUNTIF(B:B, B10178)</f>
        <v>0.25</v>
      </c>
      <c r="D10178" t="s">
        <v>102</v>
      </c>
      <c r="E10178">
        <v>1</v>
      </c>
      <c r="F10178" s="1">
        <v>42079</v>
      </c>
      <c r="G10178" s="1" t="str">
        <f t="shared" ref="G10178:G10241" si="159">TEXT(F10178,"dddd")</f>
        <v>Monday</v>
      </c>
      <c r="H10178" s="2">
        <v>0.77886574074074078</v>
      </c>
      <c r="I10178">
        <v>12.5</v>
      </c>
      <c r="J10178">
        <v>12.5</v>
      </c>
      <c r="K10178" t="s">
        <v>177</v>
      </c>
      <c r="L10178" t="s">
        <v>23</v>
      </c>
      <c r="M10178" t="s">
        <v>103</v>
      </c>
      <c r="N10178" t="s">
        <v>104</v>
      </c>
    </row>
    <row r="10179" spans="1:14" x14ac:dyDescent="0.25">
      <c r="A10179">
        <v>10178</v>
      </c>
      <c r="B10179">
        <v>4457</v>
      </c>
      <c r="C10179">
        <f>1/COUNTIF(B:B, B10179)</f>
        <v>0.25</v>
      </c>
      <c r="D10179" t="s">
        <v>133</v>
      </c>
      <c r="E10179">
        <v>1</v>
      </c>
      <c r="F10179" s="1">
        <v>42079</v>
      </c>
      <c r="G10179" s="1" t="str">
        <f t="shared" si="159"/>
        <v>Monday</v>
      </c>
      <c r="H10179" s="2">
        <v>0.77886574074074078</v>
      </c>
      <c r="I10179">
        <v>16.75</v>
      </c>
      <c r="J10179">
        <v>16.75</v>
      </c>
      <c r="K10179" t="s">
        <v>175</v>
      </c>
      <c r="L10179" t="s">
        <v>30</v>
      </c>
      <c r="M10179" t="s">
        <v>31</v>
      </c>
      <c r="N10179" t="s">
        <v>32</v>
      </c>
    </row>
    <row r="10180" spans="1:14" x14ac:dyDescent="0.25">
      <c r="A10180">
        <v>10179</v>
      </c>
      <c r="B10180">
        <v>4458</v>
      </c>
      <c r="C10180">
        <f>1/COUNTIF(B:B, B10180)</f>
        <v>0.33333333333333331</v>
      </c>
      <c r="D10180" t="s">
        <v>18</v>
      </c>
      <c r="E10180">
        <v>1</v>
      </c>
      <c r="F10180" s="1">
        <v>42079</v>
      </c>
      <c r="G10180" s="1" t="str">
        <f t="shared" si="159"/>
        <v>Monday</v>
      </c>
      <c r="H10180" s="2">
        <v>0.79336805555555556</v>
      </c>
      <c r="I10180">
        <v>18.5</v>
      </c>
      <c r="J10180">
        <v>18.5</v>
      </c>
      <c r="K10180" t="s">
        <v>176</v>
      </c>
      <c r="L10180" t="s">
        <v>19</v>
      </c>
      <c r="M10180" t="s">
        <v>20</v>
      </c>
      <c r="N10180" t="s">
        <v>21</v>
      </c>
    </row>
    <row r="10181" spans="1:14" x14ac:dyDescent="0.25">
      <c r="A10181">
        <v>10180</v>
      </c>
      <c r="B10181">
        <v>4458</v>
      </c>
      <c r="C10181">
        <f>1/COUNTIF(B:B, B10181)</f>
        <v>0.33333333333333331</v>
      </c>
      <c r="D10181" t="s">
        <v>112</v>
      </c>
      <c r="E10181">
        <v>1</v>
      </c>
      <c r="F10181" s="1">
        <v>42079</v>
      </c>
      <c r="G10181" s="1" t="str">
        <f t="shared" si="159"/>
        <v>Monday</v>
      </c>
      <c r="H10181" s="2">
        <v>0.79336805555555556</v>
      </c>
      <c r="I10181">
        <v>16</v>
      </c>
      <c r="J10181">
        <v>16</v>
      </c>
      <c r="K10181" t="s">
        <v>175</v>
      </c>
      <c r="L10181" t="s">
        <v>12</v>
      </c>
      <c r="M10181" t="s">
        <v>51</v>
      </c>
      <c r="N10181" t="s">
        <v>52</v>
      </c>
    </row>
    <row r="10182" spans="1:14" x14ac:dyDescent="0.25">
      <c r="A10182">
        <v>10181</v>
      </c>
      <c r="B10182">
        <v>4458</v>
      </c>
      <c r="C10182">
        <f>1/COUNTIF(B:B, B10182)</f>
        <v>0.33333333333333331</v>
      </c>
      <c r="D10182" t="s">
        <v>146</v>
      </c>
      <c r="E10182">
        <v>1</v>
      </c>
      <c r="F10182" s="1">
        <v>42079</v>
      </c>
      <c r="G10182" s="1" t="str">
        <f t="shared" si="159"/>
        <v>Monday</v>
      </c>
      <c r="H10182" s="2">
        <v>0.79336805555555556</v>
      </c>
      <c r="I10182">
        <v>12.75</v>
      </c>
      <c r="J10182">
        <v>12.75</v>
      </c>
      <c r="K10182" t="s">
        <v>177</v>
      </c>
      <c r="L10182" t="s">
        <v>30</v>
      </c>
      <c r="M10182" t="s">
        <v>31</v>
      </c>
      <c r="N10182" t="s">
        <v>32</v>
      </c>
    </row>
    <row r="10183" spans="1:14" x14ac:dyDescent="0.25">
      <c r="A10183">
        <v>10182</v>
      </c>
      <c r="B10183">
        <v>4459</v>
      </c>
      <c r="C10183">
        <f>1/COUNTIF(B:B, B10183)</f>
        <v>1</v>
      </c>
      <c r="D10183" t="s">
        <v>55</v>
      </c>
      <c r="E10183">
        <v>1</v>
      </c>
      <c r="F10183" s="1">
        <v>42079</v>
      </c>
      <c r="G10183" s="1" t="str">
        <f t="shared" si="159"/>
        <v>Monday</v>
      </c>
      <c r="H10183" s="2">
        <v>0.79655092592592591</v>
      </c>
      <c r="I10183">
        <v>20.75</v>
      </c>
      <c r="J10183">
        <v>20.75</v>
      </c>
      <c r="K10183" t="s">
        <v>176</v>
      </c>
      <c r="L10183" t="s">
        <v>23</v>
      </c>
      <c r="M10183" t="s">
        <v>56</v>
      </c>
      <c r="N10183" t="s">
        <v>57</v>
      </c>
    </row>
    <row r="10184" spans="1:14" x14ac:dyDescent="0.25">
      <c r="A10184">
        <v>10183</v>
      </c>
      <c r="B10184">
        <v>4460</v>
      </c>
      <c r="C10184">
        <f>1/COUNTIF(B:B, B10184)</f>
        <v>0.25</v>
      </c>
      <c r="D10184" t="s">
        <v>80</v>
      </c>
      <c r="E10184">
        <v>1</v>
      </c>
      <c r="F10184" s="1">
        <v>42079</v>
      </c>
      <c r="G10184" s="1" t="str">
        <f t="shared" si="159"/>
        <v>Monday</v>
      </c>
      <c r="H10184" s="2">
        <v>0.79762731481481486</v>
      </c>
      <c r="I10184">
        <v>12</v>
      </c>
      <c r="J10184">
        <v>12</v>
      </c>
      <c r="K10184" t="s">
        <v>177</v>
      </c>
      <c r="L10184" t="s">
        <v>12</v>
      </c>
      <c r="M10184" t="s">
        <v>81</v>
      </c>
      <c r="N10184" t="s">
        <v>82</v>
      </c>
    </row>
    <row r="10185" spans="1:14" x14ac:dyDescent="0.25">
      <c r="A10185">
        <v>10184</v>
      </c>
      <c r="B10185">
        <v>4460</v>
      </c>
      <c r="C10185">
        <f>1/COUNTIF(B:B, B10185)</f>
        <v>0.25</v>
      </c>
      <c r="D10185" t="s">
        <v>92</v>
      </c>
      <c r="E10185">
        <v>1</v>
      </c>
      <c r="F10185" s="1">
        <v>42079</v>
      </c>
      <c r="G10185" s="1" t="str">
        <f t="shared" si="159"/>
        <v>Monday</v>
      </c>
      <c r="H10185" s="2">
        <v>0.79762731481481486</v>
      </c>
      <c r="I10185">
        <v>16.25</v>
      </c>
      <c r="J10185">
        <v>16.25</v>
      </c>
      <c r="K10185" t="s">
        <v>175</v>
      </c>
      <c r="L10185" t="s">
        <v>23</v>
      </c>
      <c r="M10185" t="s">
        <v>93</v>
      </c>
      <c r="N10185" t="s">
        <v>94</v>
      </c>
    </row>
    <row r="10186" spans="1:14" x14ac:dyDescent="0.25">
      <c r="A10186">
        <v>10185</v>
      </c>
      <c r="B10186">
        <v>4460</v>
      </c>
      <c r="C10186">
        <f>1/COUNTIF(B:B, B10186)</f>
        <v>0.25</v>
      </c>
      <c r="D10186" t="s">
        <v>86</v>
      </c>
      <c r="E10186">
        <v>1</v>
      </c>
      <c r="F10186" s="1">
        <v>42079</v>
      </c>
      <c r="G10186" s="1" t="str">
        <f t="shared" si="159"/>
        <v>Monday</v>
      </c>
      <c r="H10186" s="2">
        <v>0.79762731481481486</v>
      </c>
      <c r="I10186">
        <v>17.950000762939453</v>
      </c>
      <c r="J10186">
        <v>17.950000762939453</v>
      </c>
      <c r="K10186" t="s">
        <v>176</v>
      </c>
      <c r="L10186" t="s">
        <v>19</v>
      </c>
      <c r="M10186" t="s">
        <v>87</v>
      </c>
      <c r="N10186" t="s">
        <v>88</v>
      </c>
    </row>
    <row r="10187" spans="1:14" x14ac:dyDescent="0.25">
      <c r="A10187">
        <v>10186</v>
      </c>
      <c r="B10187">
        <v>4460</v>
      </c>
      <c r="C10187">
        <f>1/COUNTIF(B:B, B10187)</f>
        <v>0.25</v>
      </c>
      <c r="D10187" t="s">
        <v>64</v>
      </c>
      <c r="E10187">
        <v>1</v>
      </c>
      <c r="F10187" s="1">
        <v>42079</v>
      </c>
      <c r="G10187" s="1" t="str">
        <f t="shared" si="159"/>
        <v>Monday</v>
      </c>
      <c r="H10187" s="2">
        <v>0.79762731481481486</v>
      </c>
      <c r="I10187">
        <v>20.25</v>
      </c>
      <c r="J10187">
        <v>20.25</v>
      </c>
      <c r="K10187" t="s">
        <v>176</v>
      </c>
      <c r="L10187" t="s">
        <v>19</v>
      </c>
      <c r="M10187" t="s">
        <v>27</v>
      </c>
      <c r="N10187" t="s">
        <v>28</v>
      </c>
    </row>
    <row r="10188" spans="1:14" x14ac:dyDescent="0.25">
      <c r="A10188">
        <v>10187</v>
      </c>
      <c r="B10188">
        <v>4461</v>
      </c>
      <c r="C10188">
        <f>1/COUNTIF(B:B, B10188)</f>
        <v>1</v>
      </c>
      <c r="D10188" t="s">
        <v>117</v>
      </c>
      <c r="E10188">
        <v>1</v>
      </c>
      <c r="F10188" s="1">
        <v>42079</v>
      </c>
      <c r="G10188" s="1" t="str">
        <f t="shared" si="159"/>
        <v>Monday</v>
      </c>
      <c r="H10188" s="2">
        <v>0.80016203703703703</v>
      </c>
      <c r="I10188">
        <v>16.25</v>
      </c>
      <c r="J10188">
        <v>16.25</v>
      </c>
      <c r="K10188" t="s">
        <v>175</v>
      </c>
      <c r="L10188" t="s">
        <v>23</v>
      </c>
      <c r="M10188" t="s">
        <v>110</v>
      </c>
      <c r="N10188" t="s">
        <v>111</v>
      </c>
    </row>
    <row r="10189" spans="1:14" x14ac:dyDescent="0.25">
      <c r="A10189">
        <v>10188</v>
      </c>
      <c r="B10189">
        <v>4462</v>
      </c>
      <c r="C10189">
        <f>1/COUNTIF(B:B, B10189)</f>
        <v>1</v>
      </c>
      <c r="D10189" t="s">
        <v>150</v>
      </c>
      <c r="E10189">
        <v>1</v>
      </c>
      <c r="F10189" s="1">
        <v>42079</v>
      </c>
      <c r="G10189" s="1" t="str">
        <f t="shared" si="159"/>
        <v>Monday</v>
      </c>
      <c r="H10189" s="2">
        <v>0.80386574074074069</v>
      </c>
      <c r="I10189">
        <v>16</v>
      </c>
      <c r="J10189">
        <v>16</v>
      </c>
      <c r="K10189" t="s">
        <v>175</v>
      </c>
      <c r="L10189" t="s">
        <v>12</v>
      </c>
      <c r="M10189" t="s">
        <v>41</v>
      </c>
      <c r="N10189" t="s">
        <v>42</v>
      </c>
    </row>
    <row r="10190" spans="1:14" x14ac:dyDescent="0.25">
      <c r="A10190">
        <v>10189</v>
      </c>
      <c r="B10190">
        <v>4463</v>
      </c>
      <c r="C10190">
        <f>1/COUNTIF(B:B, B10190)</f>
        <v>0.5</v>
      </c>
      <c r="D10190" t="s">
        <v>80</v>
      </c>
      <c r="E10190">
        <v>1</v>
      </c>
      <c r="F10190" s="1">
        <v>42079</v>
      </c>
      <c r="G10190" s="1" t="str">
        <f t="shared" si="159"/>
        <v>Monday</v>
      </c>
      <c r="H10190" s="2">
        <v>0.81101851851851847</v>
      </c>
      <c r="I10190">
        <v>12</v>
      </c>
      <c r="J10190">
        <v>12</v>
      </c>
      <c r="K10190" t="s">
        <v>177</v>
      </c>
      <c r="L10190" t="s">
        <v>12</v>
      </c>
      <c r="M10190" t="s">
        <v>81</v>
      </c>
      <c r="N10190" t="s">
        <v>82</v>
      </c>
    </row>
    <row r="10191" spans="1:14" x14ac:dyDescent="0.25">
      <c r="A10191">
        <v>10190</v>
      </c>
      <c r="B10191">
        <v>4463</v>
      </c>
      <c r="C10191">
        <f>1/COUNTIF(B:B, B10191)</f>
        <v>0.5</v>
      </c>
      <c r="D10191" t="s">
        <v>113</v>
      </c>
      <c r="E10191">
        <v>1</v>
      </c>
      <c r="F10191" s="1">
        <v>42079</v>
      </c>
      <c r="G10191" s="1" t="str">
        <f t="shared" si="159"/>
        <v>Monday</v>
      </c>
      <c r="H10191" s="2">
        <v>0.81101851851851847</v>
      </c>
      <c r="I10191">
        <v>12.75</v>
      </c>
      <c r="J10191">
        <v>12.75</v>
      </c>
      <c r="K10191" t="s">
        <v>177</v>
      </c>
      <c r="L10191" t="s">
        <v>30</v>
      </c>
      <c r="M10191" t="s">
        <v>66</v>
      </c>
      <c r="N10191" t="s">
        <v>67</v>
      </c>
    </row>
    <row r="10192" spans="1:14" x14ac:dyDescent="0.25">
      <c r="A10192">
        <v>10191</v>
      </c>
      <c r="B10192">
        <v>4464</v>
      </c>
      <c r="C10192">
        <f>1/COUNTIF(B:B, B10192)</f>
        <v>0.5</v>
      </c>
      <c r="D10192" t="s">
        <v>163</v>
      </c>
      <c r="E10192">
        <v>1</v>
      </c>
      <c r="F10192" s="1">
        <v>42079</v>
      </c>
      <c r="G10192" s="1" t="str">
        <f t="shared" si="159"/>
        <v>Monday</v>
      </c>
      <c r="H10192" s="2">
        <v>0.81155092592592593</v>
      </c>
      <c r="I10192">
        <v>20.75</v>
      </c>
      <c r="J10192">
        <v>20.75</v>
      </c>
      <c r="K10192" t="s">
        <v>176</v>
      </c>
      <c r="L10192" t="s">
        <v>30</v>
      </c>
      <c r="M10192" t="s">
        <v>120</v>
      </c>
      <c r="N10192" t="s">
        <v>121</v>
      </c>
    </row>
    <row r="10193" spans="1:14" x14ac:dyDescent="0.25">
      <c r="A10193">
        <v>10192</v>
      </c>
      <c r="B10193">
        <v>4464</v>
      </c>
      <c r="C10193">
        <f>1/COUNTIF(B:B, B10193)</f>
        <v>0.5</v>
      </c>
      <c r="D10193" t="s">
        <v>65</v>
      </c>
      <c r="E10193">
        <v>1</v>
      </c>
      <c r="F10193" s="1">
        <v>42079</v>
      </c>
      <c r="G10193" s="1" t="str">
        <f t="shared" si="159"/>
        <v>Monday</v>
      </c>
      <c r="H10193" s="2">
        <v>0.81155092592592593</v>
      </c>
      <c r="I10193">
        <v>20.75</v>
      </c>
      <c r="J10193">
        <v>20.75</v>
      </c>
      <c r="K10193" t="s">
        <v>176</v>
      </c>
      <c r="L10193" t="s">
        <v>30</v>
      </c>
      <c r="M10193" t="s">
        <v>66</v>
      </c>
      <c r="N10193" t="s">
        <v>67</v>
      </c>
    </row>
    <row r="10194" spans="1:14" x14ac:dyDescent="0.25">
      <c r="A10194">
        <v>10193</v>
      </c>
      <c r="B10194">
        <v>4465</v>
      </c>
      <c r="C10194">
        <f>1/COUNTIF(B:B, B10194)</f>
        <v>1</v>
      </c>
      <c r="D10194" t="s">
        <v>148</v>
      </c>
      <c r="E10194">
        <v>1</v>
      </c>
      <c r="F10194" s="1">
        <v>42079</v>
      </c>
      <c r="G10194" s="1" t="str">
        <f t="shared" si="159"/>
        <v>Monday</v>
      </c>
      <c r="H10194" s="2">
        <v>0.8246296296296296</v>
      </c>
      <c r="I10194">
        <v>21</v>
      </c>
      <c r="J10194">
        <v>21</v>
      </c>
      <c r="K10194" t="s">
        <v>176</v>
      </c>
      <c r="L10194" t="s">
        <v>19</v>
      </c>
      <c r="M10194" t="s">
        <v>97</v>
      </c>
      <c r="N10194" t="s">
        <v>98</v>
      </c>
    </row>
    <row r="10195" spans="1:14" x14ac:dyDescent="0.25">
      <c r="A10195">
        <v>10194</v>
      </c>
      <c r="B10195">
        <v>4466</v>
      </c>
      <c r="C10195">
        <f>1/COUNTIF(B:B, B10195)</f>
        <v>0.5</v>
      </c>
      <c r="D10195" t="s">
        <v>76</v>
      </c>
      <c r="E10195">
        <v>1</v>
      </c>
      <c r="F10195" s="1">
        <v>42079</v>
      </c>
      <c r="G10195" s="1" t="str">
        <f t="shared" si="159"/>
        <v>Monday</v>
      </c>
      <c r="H10195" s="2">
        <v>0.82711805555555551</v>
      </c>
      <c r="I10195">
        <v>12.75</v>
      </c>
      <c r="J10195">
        <v>12.75</v>
      </c>
      <c r="K10195" t="s">
        <v>177</v>
      </c>
      <c r="L10195" t="s">
        <v>30</v>
      </c>
      <c r="M10195" t="s">
        <v>70</v>
      </c>
      <c r="N10195" t="s">
        <v>71</v>
      </c>
    </row>
    <row r="10196" spans="1:14" x14ac:dyDescent="0.25">
      <c r="A10196">
        <v>10195</v>
      </c>
      <c r="B10196">
        <v>4466</v>
      </c>
      <c r="C10196">
        <f>1/COUNTIF(B:B, B10196)</f>
        <v>0.5</v>
      </c>
      <c r="D10196" t="s">
        <v>22</v>
      </c>
      <c r="E10196">
        <v>1</v>
      </c>
      <c r="F10196" s="1">
        <v>42079</v>
      </c>
      <c r="G10196" s="1" t="str">
        <f t="shared" si="159"/>
        <v>Monday</v>
      </c>
      <c r="H10196" s="2">
        <v>0.82711805555555551</v>
      </c>
      <c r="I10196">
        <v>20.75</v>
      </c>
      <c r="J10196">
        <v>20.75</v>
      </c>
      <c r="K10196" t="s">
        <v>176</v>
      </c>
      <c r="L10196" t="s">
        <v>23</v>
      </c>
      <c r="M10196" t="s">
        <v>24</v>
      </c>
      <c r="N10196" t="s">
        <v>25</v>
      </c>
    </row>
    <row r="10197" spans="1:14" x14ac:dyDescent="0.25">
      <c r="A10197">
        <v>10196</v>
      </c>
      <c r="B10197">
        <v>4467</v>
      </c>
      <c r="C10197">
        <f>1/COUNTIF(B:B, B10197)</f>
        <v>0.33333333333333331</v>
      </c>
      <c r="D10197" t="s">
        <v>112</v>
      </c>
      <c r="E10197">
        <v>1</v>
      </c>
      <c r="F10197" s="1">
        <v>42079</v>
      </c>
      <c r="G10197" s="1" t="str">
        <f t="shared" si="159"/>
        <v>Monday</v>
      </c>
      <c r="H10197" s="2">
        <v>0.85392361111111115</v>
      </c>
      <c r="I10197">
        <v>16</v>
      </c>
      <c r="J10197">
        <v>16</v>
      </c>
      <c r="K10197" t="s">
        <v>175</v>
      </c>
      <c r="L10197" t="s">
        <v>12</v>
      </c>
      <c r="M10197" t="s">
        <v>51</v>
      </c>
      <c r="N10197" t="s">
        <v>52</v>
      </c>
    </row>
    <row r="10198" spans="1:14" x14ac:dyDescent="0.25">
      <c r="A10198">
        <v>10197</v>
      </c>
      <c r="B10198">
        <v>4467</v>
      </c>
      <c r="C10198">
        <f>1/COUNTIF(B:B, B10198)</f>
        <v>0.33333333333333331</v>
      </c>
      <c r="D10198" t="s">
        <v>158</v>
      </c>
      <c r="E10198">
        <v>1</v>
      </c>
      <c r="F10198" s="1">
        <v>42079</v>
      </c>
      <c r="G10198" s="1" t="str">
        <f t="shared" si="159"/>
        <v>Monday</v>
      </c>
      <c r="H10198" s="2">
        <v>0.85392361111111115</v>
      </c>
      <c r="I10198">
        <v>16</v>
      </c>
      <c r="J10198">
        <v>16</v>
      </c>
      <c r="K10198" t="s">
        <v>175</v>
      </c>
      <c r="L10198" t="s">
        <v>12</v>
      </c>
      <c r="M10198" t="s">
        <v>90</v>
      </c>
      <c r="N10198" t="s">
        <v>91</v>
      </c>
    </row>
    <row r="10199" spans="1:14" x14ac:dyDescent="0.25">
      <c r="A10199">
        <v>10198</v>
      </c>
      <c r="B10199">
        <v>4467</v>
      </c>
      <c r="C10199">
        <f>1/COUNTIF(B:B, B10199)</f>
        <v>0.33333333333333331</v>
      </c>
      <c r="D10199" t="s">
        <v>139</v>
      </c>
      <c r="E10199">
        <v>1</v>
      </c>
      <c r="F10199" s="1">
        <v>42079</v>
      </c>
      <c r="G10199" s="1" t="str">
        <f t="shared" si="159"/>
        <v>Monday</v>
      </c>
      <c r="H10199" s="2">
        <v>0.85392361111111115</v>
      </c>
      <c r="I10199">
        <v>16.5</v>
      </c>
      <c r="J10199">
        <v>16.5</v>
      </c>
      <c r="K10199" t="s">
        <v>175</v>
      </c>
      <c r="L10199" t="s">
        <v>23</v>
      </c>
      <c r="M10199" t="s">
        <v>44</v>
      </c>
      <c r="N10199" t="s">
        <v>45</v>
      </c>
    </row>
    <row r="10200" spans="1:14" x14ac:dyDescent="0.25">
      <c r="A10200">
        <v>10199</v>
      </c>
      <c r="B10200">
        <v>4468</v>
      </c>
      <c r="C10200">
        <f>1/COUNTIF(B:B, B10200)</f>
        <v>1</v>
      </c>
      <c r="D10200" t="s">
        <v>149</v>
      </c>
      <c r="E10200">
        <v>1</v>
      </c>
      <c r="F10200" s="1">
        <v>42079</v>
      </c>
      <c r="G10200" s="1" t="str">
        <f t="shared" si="159"/>
        <v>Monday</v>
      </c>
      <c r="H10200" s="2">
        <v>0.88429398148148153</v>
      </c>
      <c r="I10200">
        <v>16</v>
      </c>
      <c r="J10200">
        <v>16</v>
      </c>
      <c r="K10200" t="s">
        <v>175</v>
      </c>
      <c r="L10200" t="s">
        <v>19</v>
      </c>
      <c r="M10200" t="s">
        <v>62</v>
      </c>
      <c r="N10200" t="s">
        <v>63</v>
      </c>
    </row>
    <row r="10201" spans="1:14" x14ac:dyDescent="0.25">
      <c r="A10201">
        <v>10200</v>
      </c>
      <c r="B10201">
        <v>4469</v>
      </c>
      <c r="C10201">
        <f>1/COUNTIF(B:B, B10201)</f>
        <v>0.33333333333333331</v>
      </c>
      <c r="D10201" t="s">
        <v>151</v>
      </c>
      <c r="E10201">
        <v>1</v>
      </c>
      <c r="F10201" s="1">
        <v>42079</v>
      </c>
      <c r="G10201" s="1" t="str">
        <f t="shared" si="159"/>
        <v>Monday</v>
      </c>
      <c r="H10201" s="2">
        <v>0.94987268518518519</v>
      </c>
      <c r="I10201">
        <v>12.75</v>
      </c>
      <c r="J10201">
        <v>12.75</v>
      </c>
      <c r="K10201" t="s">
        <v>177</v>
      </c>
      <c r="L10201" t="s">
        <v>30</v>
      </c>
      <c r="M10201" t="s">
        <v>78</v>
      </c>
      <c r="N10201" t="s">
        <v>79</v>
      </c>
    </row>
    <row r="10202" spans="1:14" x14ac:dyDescent="0.25">
      <c r="A10202">
        <v>10201</v>
      </c>
      <c r="B10202">
        <v>4469</v>
      </c>
      <c r="C10202">
        <f>1/COUNTIF(B:B, B10202)</f>
        <v>0.33333333333333331</v>
      </c>
      <c r="D10202" t="s">
        <v>55</v>
      </c>
      <c r="E10202">
        <v>1</v>
      </c>
      <c r="F10202" s="1">
        <v>42079</v>
      </c>
      <c r="G10202" s="1" t="str">
        <f t="shared" si="159"/>
        <v>Monday</v>
      </c>
      <c r="H10202" s="2">
        <v>0.94987268518518519</v>
      </c>
      <c r="I10202">
        <v>20.75</v>
      </c>
      <c r="J10202">
        <v>20.75</v>
      </c>
      <c r="K10202" t="s">
        <v>176</v>
      </c>
      <c r="L10202" t="s">
        <v>23</v>
      </c>
      <c r="M10202" t="s">
        <v>56</v>
      </c>
      <c r="N10202" t="s">
        <v>57</v>
      </c>
    </row>
    <row r="10203" spans="1:14" x14ac:dyDescent="0.25">
      <c r="A10203">
        <v>10202</v>
      </c>
      <c r="B10203">
        <v>4469</v>
      </c>
      <c r="C10203">
        <f>1/COUNTIF(B:B, B10203)</f>
        <v>0.33333333333333331</v>
      </c>
      <c r="D10203" t="s">
        <v>149</v>
      </c>
      <c r="E10203">
        <v>1</v>
      </c>
      <c r="F10203" s="1">
        <v>42079</v>
      </c>
      <c r="G10203" s="1" t="str">
        <f t="shared" si="159"/>
        <v>Monday</v>
      </c>
      <c r="H10203" s="2">
        <v>0.94987268518518519</v>
      </c>
      <c r="I10203">
        <v>16</v>
      </c>
      <c r="J10203">
        <v>16</v>
      </c>
      <c r="K10203" t="s">
        <v>175</v>
      </c>
      <c r="L10203" t="s">
        <v>19</v>
      </c>
      <c r="M10203" t="s">
        <v>62</v>
      </c>
      <c r="N10203" t="s">
        <v>63</v>
      </c>
    </row>
    <row r="10204" spans="1:14" x14ac:dyDescent="0.25">
      <c r="A10204">
        <v>10203</v>
      </c>
      <c r="B10204">
        <v>4470</v>
      </c>
      <c r="C10204">
        <f>1/COUNTIF(B:B, B10204)</f>
        <v>0.33333333333333331</v>
      </c>
      <c r="D10204" t="s">
        <v>122</v>
      </c>
      <c r="E10204">
        <v>1</v>
      </c>
      <c r="F10204" s="1">
        <v>42080</v>
      </c>
      <c r="G10204" s="1" t="str">
        <f t="shared" si="159"/>
        <v>Tuesday</v>
      </c>
      <c r="H10204" s="2">
        <v>0.48659722222222224</v>
      </c>
      <c r="I10204">
        <v>9.75</v>
      </c>
      <c r="J10204">
        <v>9.75</v>
      </c>
      <c r="K10204" t="s">
        <v>177</v>
      </c>
      <c r="L10204" t="s">
        <v>12</v>
      </c>
      <c r="M10204" t="s">
        <v>74</v>
      </c>
      <c r="N10204" t="s">
        <v>75</v>
      </c>
    </row>
    <row r="10205" spans="1:14" x14ac:dyDescent="0.25">
      <c r="A10205">
        <v>10204</v>
      </c>
      <c r="B10205">
        <v>4470</v>
      </c>
      <c r="C10205">
        <f>1/COUNTIF(B:B, B10205)</f>
        <v>0.33333333333333331</v>
      </c>
      <c r="D10205" t="s">
        <v>109</v>
      </c>
      <c r="E10205">
        <v>1</v>
      </c>
      <c r="F10205" s="1">
        <v>42080</v>
      </c>
      <c r="G10205" s="1" t="str">
        <f t="shared" si="159"/>
        <v>Tuesday</v>
      </c>
      <c r="H10205" s="2">
        <v>0.48659722222222224</v>
      </c>
      <c r="I10205">
        <v>20.25</v>
      </c>
      <c r="J10205">
        <v>20.25</v>
      </c>
      <c r="K10205" t="s">
        <v>176</v>
      </c>
      <c r="L10205" t="s">
        <v>23</v>
      </c>
      <c r="M10205" t="s">
        <v>110</v>
      </c>
      <c r="N10205" t="s">
        <v>111</v>
      </c>
    </row>
    <row r="10206" spans="1:14" x14ac:dyDescent="0.25">
      <c r="A10206">
        <v>10205</v>
      </c>
      <c r="B10206">
        <v>4470</v>
      </c>
      <c r="C10206">
        <f>1/COUNTIF(B:B, B10206)</f>
        <v>0.33333333333333331</v>
      </c>
      <c r="D10206" t="s">
        <v>157</v>
      </c>
      <c r="E10206">
        <v>1</v>
      </c>
      <c r="F10206" s="1">
        <v>42080</v>
      </c>
      <c r="G10206" s="1" t="str">
        <f t="shared" si="159"/>
        <v>Tuesday</v>
      </c>
      <c r="H10206" s="2">
        <v>0.48659722222222224</v>
      </c>
      <c r="I10206">
        <v>16</v>
      </c>
      <c r="J10206">
        <v>16</v>
      </c>
      <c r="K10206" t="s">
        <v>175</v>
      </c>
      <c r="L10206" t="s">
        <v>19</v>
      </c>
      <c r="M10206" t="s">
        <v>106</v>
      </c>
      <c r="N10206" t="s">
        <v>107</v>
      </c>
    </row>
    <row r="10207" spans="1:14" x14ac:dyDescent="0.25">
      <c r="A10207">
        <v>10206</v>
      </c>
      <c r="B10207">
        <v>4471</v>
      </c>
      <c r="C10207">
        <f>1/COUNTIF(B:B, B10207)</f>
        <v>0.25</v>
      </c>
      <c r="D10207" t="s">
        <v>80</v>
      </c>
      <c r="E10207">
        <v>1</v>
      </c>
      <c r="F10207" s="1">
        <v>42080</v>
      </c>
      <c r="G10207" s="1" t="str">
        <f t="shared" si="159"/>
        <v>Tuesday</v>
      </c>
      <c r="H10207" s="2">
        <v>0.48873842592592592</v>
      </c>
      <c r="I10207">
        <v>12</v>
      </c>
      <c r="J10207">
        <v>12</v>
      </c>
      <c r="K10207" t="s">
        <v>177</v>
      </c>
      <c r="L10207" t="s">
        <v>12</v>
      </c>
      <c r="M10207" t="s">
        <v>81</v>
      </c>
      <c r="N10207" t="s">
        <v>82</v>
      </c>
    </row>
    <row r="10208" spans="1:14" x14ac:dyDescent="0.25">
      <c r="A10208">
        <v>10207</v>
      </c>
      <c r="B10208">
        <v>4471</v>
      </c>
      <c r="C10208">
        <f>1/COUNTIF(B:B, B10208)</f>
        <v>0.25</v>
      </c>
      <c r="D10208" t="s">
        <v>50</v>
      </c>
      <c r="E10208">
        <v>1</v>
      </c>
      <c r="F10208" s="1">
        <v>42080</v>
      </c>
      <c r="G10208" s="1" t="str">
        <f t="shared" si="159"/>
        <v>Tuesday</v>
      </c>
      <c r="H10208" s="2">
        <v>0.48873842592592592</v>
      </c>
      <c r="I10208">
        <v>20.5</v>
      </c>
      <c r="J10208">
        <v>20.5</v>
      </c>
      <c r="K10208" t="s">
        <v>176</v>
      </c>
      <c r="L10208" t="s">
        <v>12</v>
      </c>
      <c r="M10208" t="s">
        <v>51</v>
      </c>
      <c r="N10208" t="s">
        <v>52</v>
      </c>
    </row>
    <row r="10209" spans="1:14" x14ac:dyDescent="0.25">
      <c r="A10209">
        <v>10208</v>
      </c>
      <c r="B10209">
        <v>4471</v>
      </c>
      <c r="C10209">
        <f>1/COUNTIF(B:B, B10209)</f>
        <v>0.25</v>
      </c>
      <c r="D10209" t="s">
        <v>152</v>
      </c>
      <c r="E10209">
        <v>1</v>
      </c>
      <c r="F10209" s="1">
        <v>42080</v>
      </c>
      <c r="G10209" s="1" t="str">
        <f t="shared" si="159"/>
        <v>Tuesday</v>
      </c>
      <c r="H10209" s="2">
        <v>0.48873842592592592</v>
      </c>
      <c r="I10209">
        <v>12</v>
      </c>
      <c r="J10209">
        <v>12</v>
      </c>
      <c r="K10209" t="s">
        <v>177</v>
      </c>
      <c r="L10209" t="s">
        <v>19</v>
      </c>
      <c r="M10209" t="s">
        <v>106</v>
      </c>
      <c r="N10209" t="s">
        <v>107</v>
      </c>
    </row>
    <row r="10210" spans="1:14" x14ac:dyDescent="0.25">
      <c r="A10210">
        <v>10209</v>
      </c>
      <c r="B10210">
        <v>4471</v>
      </c>
      <c r="C10210">
        <f>1/COUNTIF(B:B, B10210)</f>
        <v>0.25</v>
      </c>
      <c r="D10210" t="s">
        <v>146</v>
      </c>
      <c r="E10210">
        <v>1</v>
      </c>
      <c r="F10210" s="1">
        <v>42080</v>
      </c>
      <c r="G10210" s="1" t="str">
        <f t="shared" si="159"/>
        <v>Tuesday</v>
      </c>
      <c r="H10210" s="2">
        <v>0.48873842592592592</v>
      </c>
      <c r="I10210">
        <v>12.75</v>
      </c>
      <c r="J10210">
        <v>12.75</v>
      </c>
      <c r="K10210" t="s">
        <v>177</v>
      </c>
      <c r="L10210" t="s">
        <v>30</v>
      </c>
      <c r="M10210" t="s">
        <v>31</v>
      </c>
      <c r="N10210" t="s">
        <v>32</v>
      </c>
    </row>
    <row r="10211" spans="1:14" x14ac:dyDescent="0.25">
      <c r="A10211">
        <v>10210</v>
      </c>
      <c r="B10211">
        <v>4472</v>
      </c>
      <c r="C10211">
        <f>1/COUNTIF(B:B, B10211)</f>
        <v>1</v>
      </c>
      <c r="D10211" t="s">
        <v>155</v>
      </c>
      <c r="E10211">
        <v>1</v>
      </c>
      <c r="F10211" s="1">
        <v>42080</v>
      </c>
      <c r="G10211" s="1" t="str">
        <f t="shared" si="159"/>
        <v>Tuesday</v>
      </c>
      <c r="H10211" s="2">
        <v>0.49892361111111111</v>
      </c>
      <c r="I10211">
        <v>12</v>
      </c>
      <c r="J10211">
        <v>12</v>
      </c>
      <c r="K10211" t="s">
        <v>177</v>
      </c>
      <c r="L10211" t="s">
        <v>12</v>
      </c>
      <c r="M10211" t="s">
        <v>51</v>
      </c>
      <c r="N10211" t="s">
        <v>52</v>
      </c>
    </row>
    <row r="10212" spans="1:14" x14ac:dyDescent="0.25">
      <c r="A10212">
        <v>10211</v>
      </c>
      <c r="B10212">
        <v>4473</v>
      </c>
      <c r="C10212">
        <f>1/COUNTIF(B:B, B10212)</f>
        <v>1</v>
      </c>
      <c r="D10212" t="s">
        <v>33</v>
      </c>
      <c r="E10212">
        <v>1</v>
      </c>
      <c r="F10212" s="1">
        <v>42080</v>
      </c>
      <c r="G10212" s="1" t="str">
        <f t="shared" si="159"/>
        <v>Tuesday</v>
      </c>
      <c r="H10212" s="2">
        <v>0.51271990740740736</v>
      </c>
      <c r="I10212">
        <v>16.5</v>
      </c>
      <c r="J10212">
        <v>16.5</v>
      </c>
      <c r="K10212" t="s">
        <v>175</v>
      </c>
      <c r="L10212" t="s">
        <v>23</v>
      </c>
      <c r="M10212" t="s">
        <v>24</v>
      </c>
      <c r="N10212" t="s">
        <v>25</v>
      </c>
    </row>
    <row r="10213" spans="1:14" x14ac:dyDescent="0.25">
      <c r="A10213">
        <v>10212</v>
      </c>
      <c r="B10213">
        <v>4474</v>
      </c>
      <c r="C10213">
        <f>1/COUNTIF(B:B, B10213)</f>
        <v>0.5</v>
      </c>
      <c r="D10213" t="s">
        <v>68</v>
      </c>
      <c r="E10213">
        <v>1</v>
      </c>
      <c r="F10213" s="1">
        <v>42080</v>
      </c>
      <c r="G10213" s="1" t="str">
        <f t="shared" si="159"/>
        <v>Tuesday</v>
      </c>
      <c r="H10213" s="2">
        <v>0.52318287037037037</v>
      </c>
      <c r="I10213">
        <v>20.75</v>
      </c>
      <c r="J10213">
        <v>20.75</v>
      </c>
      <c r="K10213" t="s">
        <v>176</v>
      </c>
      <c r="L10213" t="s">
        <v>30</v>
      </c>
      <c r="M10213" t="s">
        <v>38</v>
      </c>
      <c r="N10213" t="s">
        <v>39</v>
      </c>
    </row>
    <row r="10214" spans="1:14" x14ac:dyDescent="0.25">
      <c r="A10214">
        <v>10213</v>
      </c>
      <c r="B10214">
        <v>4474</v>
      </c>
      <c r="C10214">
        <f>1/COUNTIF(B:B, B10214)</f>
        <v>0.5</v>
      </c>
      <c r="D10214" t="s">
        <v>33</v>
      </c>
      <c r="E10214">
        <v>1</v>
      </c>
      <c r="F10214" s="1">
        <v>42080</v>
      </c>
      <c r="G10214" s="1" t="str">
        <f t="shared" si="159"/>
        <v>Tuesday</v>
      </c>
      <c r="H10214" s="2">
        <v>0.52318287037037037</v>
      </c>
      <c r="I10214">
        <v>16.5</v>
      </c>
      <c r="J10214">
        <v>16.5</v>
      </c>
      <c r="K10214" t="s">
        <v>175</v>
      </c>
      <c r="L10214" t="s">
        <v>23</v>
      </c>
      <c r="M10214" t="s">
        <v>24</v>
      </c>
      <c r="N10214" t="s">
        <v>25</v>
      </c>
    </row>
    <row r="10215" spans="1:14" x14ac:dyDescent="0.25">
      <c r="A10215">
        <v>10214</v>
      </c>
      <c r="B10215">
        <v>4475</v>
      </c>
      <c r="C10215">
        <f>1/COUNTIF(B:B, B10215)</f>
        <v>1</v>
      </c>
      <c r="D10215" t="s">
        <v>167</v>
      </c>
      <c r="E10215">
        <v>1</v>
      </c>
      <c r="F10215" s="1">
        <v>42080</v>
      </c>
      <c r="G10215" s="1" t="str">
        <f t="shared" si="159"/>
        <v>Tuesday</v>
      </c>
      <c r="H10215" s="2">
        <v>0.53888888888888886</v>
      </c>
      <c r="I10215">
        <v>12.5</v>
      </c>
      <c r="J10215">
        <v>12.5</v>
      </c>
      <c r="K10215" t="s">
        <v>177</v>
      </c>
      <c r="L10215" t="s">
        <v>23</v>
      </c>
      <c r="M10215" t="s">
        <v>84</v>
      </c>
      <c r="N10215" t="s">
        <v>85</v>
      </c>
    </row>
    <row r="10216" spans="1:14" x14ac:dyDescent="0.25">
      <c r="A10216">
        <v>10215</v>
      </c>
      <c r="B10216">
        <v>4476</v>
      </c>
      <c r="C10216">
        <f>1/COUNTIF(B:B, B10216)</f>
        <v>1</v>
      </c>
      <c r="D10216" t="s">
        <v>129</v>
      </c>
      <c r="E10216">
        <v>1</v>
      </c>
      <c r="F10216" s="1">
        <v>42080</v>
      </c>
      <c r="G10216" s="1" t="str">
        <f t="shared" si="159"/>
        <v>Tuesday</v>
      </c>
      <c r="H10216" s="2">
        <v>0.54136574074074073</v>
      </c>
      <c r="I10216">
        <v>16.5</v>
      </c>
      <c r="J10216">
        <v>16.5</v>
      </c>
      <c r="K10216" t="s">
        <v>175</v>
      </c>
      <c r="L10216" t="s">
        <v>23</v>
      </c>
      <c r="M10216" t="s">
        <v>103</v>
      </c>
      <c r="N10216" t="s">
        <v>104</v>
      </c>
    </row>
    <row r="10217" spans="1:14" x14ac:dyDescent="0.25">
      <c r="A10217">
        <v>10216</v>
      </c>
      <c r="B10217">
        <v>4477</v>
      </c>
      <c r="C10217">
        <f>1/COUNTIF(B:B, B10217)</f>
        <v>0.25</v>
      </c>
      <c r="D10217" t="s">
        <v>37</v>
      </c>
      <c r="E10217">
        <v>1</v>
      </c>
      <c r="F10217" s="1">
        <v>42080</v>
      </c>
      <c r="G10217" s="1" t="str">
        <f t="shared" si="159"/>
        <v>Tuesday</v>
      </c>
      <c r="H10217" s="2">
        <v>0.54386574074074079</v>
      </c>
      <c r="I10217">
        <v>12.75</v>
      </c>
      <c r="J10217">
        <v>12.75</v>
      </c>
      <c r="K10217" t="s">
        <v>177</v>
      </c>
      <c r="L10217" t="s">
        <v>30</v>
      </c>
      <c r="M10217" t="s">
        <v>38</v>
      </c>
      <c r="N10217" t="s">
        <v>39</v>
      </c>
    </row>
    <row r="10218" spans="1:14" x14ac:dyDescent="0.25">
      <c r="A10218">
        <v>10217</v>
      </c>
      <c r="B10218">
        <v>4477</v>
      </c>
      <c r="C10218">
        <f>1/COUNTIF(B:B, B10218)</f>
        <v>0.25</v>
      </c>
      <c r="D10218" t="s">
        <v>80</v>
      </c>
      <c r="E10218">
        <v>1</v>
      </c>
      <c r="F10218" s="1">
        <v>42080</v>
      </c>
      <c r="G10218" s="1" t="str">
        <f t="shared" si="159"/>
        <v>Tuesday</v>
      </c>
      <c r="H10218" s="2">
        <v>0.54386574074074079</v>
      </c>
      <c r="I10218">
        <v>12</v>
      </c>
      <c r="J10218">
        <v>12</v>
      </c>
      <c r="K10218" t="s">
        <v>177</v>
      </c>
      <c r="L10218" t="s">
        <v>12</v>
      </c>
      <c r="M10218" t="s">
        <v>81</v>
      </c>
      <c r="N10218" t="s">
        <v>82</v>
      </c>
    </row>
    <row r="10219" spans="1:14" x14ac:dyDescent="0.25">
      <c r="A10219">
        <v>10218</v>
      </c>
      <c r="B10219">
        <v>4477</v>
      </c>
      <c r="C10219">
        <f>1/COUNTIF(B:B, B10219)</f>
        <v>0.25</v>
      </c>
      <c r="D10219" t="s">
        <v>65</v>
      </c>
      <c r="E10219">
        <v>1</v>
      </c>
      <c r="F10219" s="1">
        <v>42080</v>
      </c>
      <c r="G10219" s="1" t="str">
        <f t="shared" si="159"/>
        <v>Tuesday</v>
      </c>
      <c r="H10219" s="2">
        <v>0.54386574074074079</v>
      </c>
      <c r="I10219">
        <v>20.75</v>
      </c>
      <c r="J10219">
        <v>20.75</v>
      </c>
      <c r="K10219" t="s">
        <v>176</v>
      </c>
      <c r="L10219" t="s">
        <v>30</v>
      </c>
      <c r="M10219" t="s">
        <v>66</v>
      </c>
      <c r="N10219" t="s">
        <v>67</v>
      </c>
    </row>
    <row r="10220" spans="1:14" x14ac:dyDescent="0.25">
      <c r="A10220">
        <v>10219</v>
      </c>
      <c r="B10220">
        <v>4477</v>
      </c>
      <c r="C10220">
        <f>1/COUNTIF(B:B, B10220)</f>
        <v>0.25</v>
      </c>
      <c r="D10220" t="s">
        <v>55</v>
      </c>
      <c r="E10220">
        <v>1</v>
      </c>
      <c r="F10220" s="1">
        <v>42080</v>
      </c>
      <c r="G10220" s="1" t="str">
        <f t="shared" si="159"/>
        <v>Tuesday</v>
      </c>
      <c r="H10220" s="2">
        <v>0.54386574074074079</v>
      </c>
      <c r="I10220">
        <v>20.75</v>
      </c>
      <c r="J10220">
        <v>20.75</v>
      </c>
      <c r="K10220" t="s">
        <v>176</v>
      </c>
      <c r="L10220" t="s">
        <v>23</v>
      </c>
      <c r="M10220" t="s">
        <v>56</v>
      </c>
      <c r="N10220" t="s">
        <v>57</v>
      </c>
    </row>
    <row r="10221" spans="1:14" x14ac:dyDescent="0.25">
      <c r="A10221">
        <v>10220</v>
      </c>
      <c r="B10221">
        <v>4478</v>
      </c>
      <c r="C10221">
        <f>1/COUNTIF(B:B, B10221)</f>
        <v>0.25</v>
      </c>
      <c r="D10221" t="s">
        <v>92</v>
      </c>
      <c r="E10221">
        <v>1</v>
      </c>
      <c r="F10221" s="1">
        <v>42080</v>
      </c>
      <c r="G10221" s="1" t="str">
        <f t="shared" si="159"/>
        <v>Tuesday</v>
      </c>
      <c r="H10221" s="2">
        <v>0.55079861111111106</v>
      </c>
      <c r="I10221">
        <v>16.25</v>
      </c>
      <c r="J10221">
        <v>16.25</v>
      </c>
      <c r="K10221" t="s">
        <v>175</v>
      </c>
      <c r="L10221" t="s">
        <v>23</v>
      </c>
      <c r="M10221" t="s">
        <v>93</v>
      </c>
      <c r="N10221" t="s">
        <v>94</v>
      </c>
    </row>
    <row r="10222" spans="1:14" x14ac:dyDescent="0.25">
      <c r="A10222">
        <v>10221</v>
      </c>
      <c r="B10222">
        <v>4478</v>
      </c>
      <c r="C10222">
        <f>1/COUNTIF(B:B, B10222)</f>
        <v>0.25</v>
      </c>
      <c r="D10222" t="s">
        <v>47</v>
      </c>
      <c r="E10222">
        <v>1</v>
      </c>
      <c r="F10222" s="1">
        <v>42080</v>
      </c>
      <c r="G10222" s="1" t="str">
        <f t="shared" si="159"/>
        <v>Tuesday</v>
      </c>
      <c r="H10222" s="2">
        <v>0.55079861111111106</v>
      </c>
      <c r="I10222">
        <v>12</v>
      </c>
      <c r="J10222">
        <v>12</v>
      </c>
      <c r="K10222" t="s">
        <v>177</v>
      </c>
      <c r="L10222" t="s">
        <v>19</v>
      </c>
      <c r="M10222" t="s">
        <v>48</v>
      </c>
      <c r="N10222" t="s">
        <v>49</v>
      </c>
    </row>
    <row r="10223" spans="1:14" x14ac:dyDescent="0.25">
      <c r="A10223">
        <v>10222</v>
      </c>
      <c r="B10223">
        <v>4478</v>
      </c>
      <c r="C10223">
        <f>1/COUNTIF(B:B, B10223)</f>
        <v>0.25</v>
      </c>
      <c r="D10223" t="s">
        <v>105</v>
      </c>
      <c r="E10223">
        <v>1</v>
      </c>
      <c r="F10223" s="1">
        <v>42080</v>
      </c>
      <c r="G10223" s="1" t="str">
        <f t="shared" si="159"/>
        <v>Tuesday</v>
      </c>
      <c r="H10223" s="2">
        <v>0.55079861111111106</v>
      </c>
      <c r="I10223">
        <v>20.25</v>
      </c>
      <c r="J10223">
        <v>20.25</v>
      </c>
      <c r="K10223" t="s">
        <v>176</v>
      </c>
      <c r="L10223" t="s">
        <v>19</v>
      </c>
      <c r="M10223" t="s">
        <v>106</v>
      </c>
      <c r="N10223" t="s">
        <v>107</v>
      </c>
    </row>
    <row r="10224" spans="1:14" x14ac:dyDescent="0.25">
      <c r="A10224">
        <v>10223</v>
      </c>
      <c r="B10224">
        <v>4478</v>
      </c>
      <c r="C10224">
        <f>1/COUNTIF(B:B, B10224)</f>
        <v>0.25</v>
      </c>
      <c r="D10224" t="s">
        <v>150</v>
      </c>
      <c r="E10224">
        <v>1</v>
      </c>
      <c r="F10224" s="1">
        <v>42080</v>
      </c>
      <c r="G10224" s="1" t="str">
        <f t="shared" si="159"/>
        <v>Tuesday</v>
      </c>
      <c r="H10224" s="2">
        <v>0.55079861111111106</v>
      </c>
      <c r="I10224">
        <v>16</v>
      </c>
      <c r="J10224">
        <v>16</v>
      </c>
      <c r="K10224" t="s">
        <v>175</v>
      </c>
      <c r="L10224" t="s">
        <v>12</v>
      </c>
      <c r="M10224" t="s">
        <v>41</v>
      </c>
      <c r="N10224" t="s">
        <v>42</v>
      </c>
    </row>
    <row r="10225" spans="1:14" x14ac:dyDescent="0.25">
      <c r="A10225">
        <v>10224</v>
      </c>
      <c r="B10225">
        <v>4479</v>
      </c>
      <c r="C10225">
        <f>1/COUNTIF(B:B, B10225)</f>
        <v>0.1</v>
      </c>
      <c r="D10225" t="s">
        <v>80</v>
      </c>
      <c r="E10225">
        <v>1</v>
      </c>
      <c r="F10225" s="1">
        <v>42080</v>
      </c>
      <c r="G10225" s="1" t="str">
        <f t="shared" si="159"/>
        <v>Tuesday</v>
      </c>
      <c r="H10225" s="2">
        <v>0.56481481481481477</v>
      </c>
      <c r="I10225">
        <v>12</v>
      </c>
      <c r="J10225">
        <v>12</v>
      </c>
      <c r="K10225" t="s">
        <v>177</v>
      </c>
      <c r="L10225" t="s">
        <v>12</v>
      </c>
      <c r="M10225" t="s">
        <v>81</v>
      </c>
      <c r="N10225" t="s">
        <v>82</v>
      </c>
    </row>
    <row r="10226" spans="1:14" x14ac:dyDescent="0.25">
      <c r="A10226">
        <v>10225</v>
      </c>
      <c r="B10226">
        <v>4479</v>
      </c>
      <c r="C10226">
        <f>1/COUNTIF(B:B, B10226)</f>
        <v>0.1</v>
      </c>
      <c r="D10226" t="s">
        <v>130</v>
      </c>
      <c r="E10226">
        <v>1</v>
      </c>
      <c r="F10226" s="1">
        <v>42080</v>
      </c>
      <c r="G10226" s="1" t="str">
        <f t="shared" si="159"/>
        <v>Tuesday</v>
      </c>
      <c r="H10226" s="2">
        <v>0.56481481481481477</v>
      </c>
      <c r="I10226">
        <v>16.75</v>
      </c>
      <c r="J10226">
        <v>16.75</v>
      </c>
      <c r="K10226" t="s">
        <v>175</v>
      </c>
      <c r="L10226" t="s">
        <v>30</v>
      </c>
      <c r="M10226" t="s">
        <v>120</v>
      </c>
      <c r="N10226" t="s">
        <v>121</v>
      </c>
    </row>
    <row r="10227" spans="1:14" x14ac:dyDescent="0.25">
      <c r="A10227">
        <v>10226</v>
      </c>
      <c r="B10227">
        <v>4479</v>
      </c>
      <c r="C10227">
        <f>1/COUNTIF(B:B, B10227)</f>
        <v>0.1</v>
      </c>
      <c r="D10227" t="s">
        <v>86</v>
      </c>
      <c r="E10227">
        <v>1</v>
      </c>
      <c r="F10227" s="1">
        <v>42080</v>
      </c>
      <c r="G10227" s="1" t="str">
        <f t="shared" si="159"/>
        <v>Tuesday</v>
      </c>
      <c r="H10227" s="2">
        <v>0.56481481481481477</v>
      </c>
      <c r="I10227">
        <v>17.950000762939453</v>
      </c>
      <c r="J10227">
        <v>17.950000762939453</v>
      </c>
      <c r="K10227" t="s">
        <v>176</v>
      </c>
      <c r="L10227" t="s">
        <v>19</v>
      </c>
      <c r="M10227" t="s">
        <v>87</v>
      </c>
      <c r="N10227" t="s">
        <v>88</v>
      </c>
    </row>
    <row r="10228" spans="1:14" x14ac:dyDescent="0.25">
      <c r="A10228">
        <v>10227</v>
      </c>
      <c r="B10228">
        <v>4479</v>
      </c>
      <c r="C10228">
        <f>1/COUNTIF(B:B, B10228)</f>
        <v>0.1</v>
      </c>
      <c r="D10228" t="s">
        <v>124</v>
      </c>
      <c r="E10228">
        <v>1</v>
      </c>
      <c r="F10228" s="1">
        <v>42080</v>
      </c>
      <c r="G10228" s="1" t="str">
        <f t="shared" si="159"/>
        <v>Tuesday</v>
      </c>
      <c r="H10228" s="2">
        <v>0.56481481481481477</v>
      </c>
      <c r="I10228">
        <v>16</v>
      </c>
      <c r="J10228">
        <v>16</v>
      </c>
      <c r="K10228" t="s">
        <v>175</v>
      </c>
      <c r="L10228" t="s">
        <v>19</v>
      </c>
      <c r="M10228" t="s">
        <v>48</v>
      </c>
      <c r="N10228" t="s">
        <v>49</v>
      </c>
    </row>
    <row r="10229" spans="1:14" x14ac:dyDescent="0.25">
      <c r="A10229">
        <v>10228</v>
      </c>
      <c r="B10229">
        <v>4479</v>
      </c>
      <c r="C10229">
        <f>1/COUNTIF(B:B, B10229)</f>
        <v>0.1</v>
      </c>
      <c r="D10229" t="s">
        <v>64</v>
      </c>
      <c r="E10229">
        <v>1</v>
      </c>
      <c r="F10229" s="1">
        <v>42080</v>
      </c>
      <c r="G10229" s="1" t="str">
        <f t="shared" si="159"/>
        <v>Tuesday</v>
      </c>
      <c r="H10229" s="2">
        <v>0.56481481481481477</v>
      </c>
      <c r="I10229">
        <v>20.25</v>
      </c>
      <c r="J10229">
        <v>20.25</v>
      </c>
      <c r="K10229" t="s">
        <v>176</v>
      </c>
      <c r="L10229" t="s">
        <v>19</v>
      </c>
      <c r="M10229" t="s">
        <v>27</v>
      </c>
      <c r="N10229" t="s">
        <v>28</v>
      </c>
    </row>
    <row r="10230" spans="1:14" x14ac:dyDescent="0.25">
      <c r="A10230">
        <v>10229</v>
      </c>
      <c r="B10230">
        <v>4479</v>
      </c>
      <c r="C10230">
        <f>1/COUNTIF(B:B, B10230)</f>
        <v>0.1</v>
      </c>
      <c r="D10230" t="s">
        <v>108</v>
      </c>
      <c r="E10230">
        <v>1</v>
      </c>
      <c r="F10230" s="1">
        <v>42080</v>
      </c>
      <c r="G10230" s="1" t="str">
        <f t="shared" si="159"/>
        <v>Tuesday</v>
      </c>
      <c r="H10230" s="2">
        <v>0.56481481481481477</v>
      </c>
      <c r="I10230">
        <v>20.5</v>
      </c>
      <c r="J10230">
        <v>20.5</v>
      </c>
      <c r="K10230" t="s">
        <v>176</v>
      </c>
      <c r="L10230" t="s">
        <v>12</v>
      </c>
      <c r="M10230" t="s">
        <v>90</v>
      </c>
      <c r="N10230" t="s">
        <v>91</v>
      </c>
    </row>
    <row r="10231" spans="1:14" x14ac:dyDescent="0.25">
      <c r="A10231">
        <v>10230</v>
      </c>
      <c r="B10231">
        <v>4479</v>
      </c>
      <c r="C10231">
        <f>1/COUNTIF(B:B, B10231)</f>
        <v>0.1</v>
      </c>
      <c r="D10231" t="s">
        <v>166</v>
      </c>
      <c r="E10231">
        <v>1</v>
      </c>
      <c r="F10231" s="1">
        <v>42080</v>
      </c>
      <c r="G10231" s="1" t="str">
        <f t="shared" si="159"/>
        <v>Tuesday</v>
      </c>
      <c r="H10231" s="2">
        <v>0.56481481481481477</v>
      </c>
      <c r="I10231">
        <v>16.5</v>
      </c>
      <c r="J10231">
        <v>16.5</v>
      </c>
      <c r="K10231" t="s">
        <v>175</v>
      </c>
      <c r="L10231" t="s">
        <v>23</v>
      </c>
      <c r="M10231" t="s">
        <v>84</v>
      </c>
      <c r="N10231" t="s">
        <v>85</v>
      </c>
    </row>
    <row r="10232" spans="1:14" x14ac:dyDescent="0.25">
      <c r="A10232">
        <v>10231</v>
      </c>
      <c r="B10232">
        <v>4479</v>
      </c>
      <c r="C10232">
        <f>1/COUNTIF(B:B, B10232)</f>
        <v>0.1</v>
      </c>
      <c r="D10232" t="s">
        <v>65</v>
      </c>
      <c r="E10232">
        <v>1</v>
      </c>
      <c r="F10232" s="1">
        <v>42080</v>
      </c>
      <c r="G10232" s="1" t="str">
        <f t="shared" si="159"/>
        <v>Tuesday</v>
      </c>
      <c r="H10232" s="2">
        <v>0.56481481481481477</v>
      </c>
      <c r="I10232">
        <v>20.75</v>
      </c>
      <c r="J10232">
        <v>20.75</v>
      </c>
      <c r="K10232" t="s">
        <v>176</v>
      </c>
      <c r="L10232" t="s">
        <v>30</v>
      </c>
      <c r="M10232" t="s">
        <v>66</v>
      </c>
      <c r="N10232" t="s">
        <v>67</v>
      </c>
    </row>
    <row r="10233" spans="1:14" x14ac:dyDescent="0.25">
      <c r="A10233">
        <v>10232</v>
      </c>
      <c r="B10233">
        <v>4479</v>
      </c>
      <c r="C10233">
        <f>1/COUNTIF(B:B, B10233)</f>
        <v>0.1</v>
      </c>
      <c r="D10233" t="s">
        <v>157</v>
      </c>
      <c r="E10233">
        <v>1</v>
      </c>
      <c r="F10233" s="1">
        <v>42080</v>
      </c>
      <c r="G10233" s="1" t="str">
        <f t="shared" si="159"/>
        <v>Tuesday</v>
      </c>
      <c r="H10233" s="2">
        <v>0.56481481481481477</v>
      </c>
      <c r="I10233">
        <v>16</v>
      </c>
      <c r="J10233">
        <v>16</v>
      </c>
      <c r="K10233" t="s">
        <v>175</v>
      </c>
      <c r="L10233" t="s">
        <v>19</v>
      </c>
      <c r="M10233" t="s">
        <v>106</v>
      </c>
      <c r="N10233" t="s">
        <v>107</v>
      </c>
    </row>
    <row r="10234" spans="1:14" x14ac:dyDescent="0.25">
      <c r="A10234">
        <v>10233</v>
      </c>
      <c r="B10234">
        <v>4479</v>
      </c>
      <c r="C10234">
        <f>1/COUNTIF(B:B, B10234)</f>
        <v>0.1</v>
      </c>
      <c r="D10234" t="s">
        <v>29</v>
      </c>
      <c r="E10234">
        <v>1</v>
      </c>
      <c r="F10234" s="1">
        <v>42080</v>
      </c>
      <c r="G10234" s="1" t="str">
        <f t="shared" si="159"/>
        <v>Tuesday</v>
      </c>
      <c r="H10234" s="2">
        <v>0.56481481481481477</v>
      </c>
      <c r="I10234">
        <v>20.75</v>
      </c>
      <c r="J10234">
        <v>20.75</v>
      </c>
      <c r="K10234" t="s">
        <v>176</v>
      </c>
      <c r="L10234" t="s">
        <v>30</v>
      </c>
      <c r="M10234" t="s">
        <v>31</v>
      </c>
      <c r="N10234" t="s">
        <v>32</v>
      </c>
    </row>
    <row r="10235" spans="1:14" x14ac:dyDescent="0.25">
      <c r="A10235">
        <v>10234</v>
      </c>
      <c r="B10235">
        <v>4480</v>
      </c>
      <c r="C10235">
        <f>1/COUNTIF(B:B, B10235)</f>
        <v>1</v>
      </c>
      <c r="D10235" t="s">
        <v>114</v>
      </c>
      <c r="E10235">
        <v>1</v>
      </c>
      <c r="F10235" s="1">
        <v>42080</v>
      </c>
      <c r="G10235" s="1" t="str">
        <f t="shared" si="159"/>
        <v>Tuesday</v>
      </c>
      <c r="H10235" s="2">
        <v>0.57047453703703699</v>
      </c>
      <c r="I10235">
        <v>16.75</v>
      </c>
      <c r="J10235">
        <v>16.75</v>
      </c>
      <c r="K10235" t="s">
        <v>175</v>
      </c>
      <c r="L10235" t="s">
        <v>30</v>
      </c>
      <c r="M10235" t="s">
        <v>38</v>
      </c>
      <c r="N10235" t="s">
        <v>39</v>
      </c>
    </row>
    <row r="10236" spans="1:14" x14ac:dyDescent="0.25">
      <c r="A10236">
        <v>10235</v>
      </c>
      <c r="B10236">
        <v>4481</v>
      </c>
      <c r="C10236">
        <f>1/COUNTIF(B:B, B10236)</f>
        <v>1</v>
      </c>
      <c r="D10236" t="s">
        <v>46</v>
      </c>
      <c r="E10236">
        <v>1</v>
      </c>
      <c r="F10236" s="1">
        <v>42080</v>
      </c>
      <c r="G10236" s="1" t="str">
        <f t="shared" si="159"/>
        <v>Tuesday</v>
      </c>
      <c r="H10236" s="2">
        <v>0.57381944444444444</v>
      </c>
      <c r="I10236">
        <v>12</v>
      </c>
      <c r="J10236">
        <v>12</v>
      </c>
      <c r="K10236" t="s">
        <v>177</v>
      </c>
      <c r="L10236" t="s">
        <v>12</v>
      </c>
      <c r="M10236" t="s">
        <v>16</v>
      </c>
      <c r="N10236" t="s">
        <v>17</v>
      </c>
    </row>
    <row r="10237" spans="1:14" x14ac:dyDescent="0.25">
      <c r="A10237">
        <v>10236</v>
      </c>
      <c r="B10237">
        <v>4482</v>
      </c>
      <c r="C10237">
        <f>1/COUNTIF(B:B, B10237)</f>
        <v>7.1428571428571425E-2</v>
      </c>
      <c r="D10237" t="s">
        <v>72</v>
      </c>
      <c r="E10237">
        <v>1</v>
      </c>
      <c r="F10237" s="1">
        <v>42080</v>
      </c>
      <c r="G10237" s="1" t="str">
        <f t="shared" si="159"/>
        <v>Tuesday</v>
      </c>
      <c r="H10237" s="2">
        <v>0.58168981481481485</v>
      </c>
      <c r="I10237">
        <v>16.75</v>
      </c>
      <c r="J10237">
        <v>16.75</v>
      </c>
      <c r="K10237" t="s">
        <v>175</v>
      </c>
      <c r="L10237" t="s">
        <v>30</v>
      </c>
      <c r="M10237" t="s">
        <v>70</v>
      </c>
      <c r="N10237" t="s">
        <v>71</v>
      </c>
    </row>
    <row r="10238" spans="1:14" x14ac:dyDescent="0.25">
      <c r="A10238">
        <v>10237</v>
      </c>
      <c r="B10238">
        <v>4482</v>
      </c>
      <c r="C10238">
        <f>1/COUNTIF(B:B, B10238)</f>
        <v>7.1428571428571425E-2</v>
      </c>
      <c r="D10238" t="s">
        <v>15</v>
      </c>
      <c r="E10238">
        <v>1</v>
      </c>
      <c r="F10238" s="1">
        <v>42080</v>
      </c>
      <c r="G10238" s="1" t="str">
        <f t="shared" si="159"/>
        <v>Tuesday</v>
      </c>
      <c r="H10238" s="2">
        <v>0.58168981481481485</v>
      </c>
      <c r="I10238">
        <v>16</v>
      </c>
      <c r="J10238">
        <v>16</v>
      </c>
      <c r="K10238" t="s">
        <v>175</v>
      </c>
      <c r="L10238" t="s">
        <v>12</v>
      </c>
      <c r="M10238" t="s">
        <v>16</v>
      </c>
      <c r="N10238" t="s">
        <v>17</v>
      </c>
    </row>
    <row r="10239" spans="1:14" x14ac:dyDescent="0.25">
      <c r="A10239">
        <v>10238</v>
      </c>
      <c r="B10239">
        <v>4482</v>
      </c>
      <c r="C10239">
        <f>1/COUNTIF(B:B, B10239)</f>
        <v>7.1428571428571425E-2</v>
      </c>
      <c r="D10239" t="s">
        <v>86</v>
      </c>
      <c r="E10239">
        <v>1</v>
      </c>
      <c r="F10239" s="1">
        <v>42080</v>
      </c>
      <c r="G10239" s="1" t="str">
        <f t="shared" si="159"/>
        <v>Tuesday</v>
      </c>
      <c r="H10239" s="2">
        <v>0.58168981481481485</v>
      </c>
      <c r="I10239">
        <v>17.950000762939453</v>
      </c>
      <c r="J10239">
        <v>17.950000762939453</v>
      </c>
      <c r="K10239" t="s">
        <v>176</v>
      </c>
      <c r="L10239" t="s">
        <v>19</v>
      </c>
      <c r="M10239" t="s">
        <v>87</v>
      </c>
      <c r="N10239" t="s">
        <v>88</v>
      </c>
    </row>
    <row r="10240" spans="1:14" x14ac:dyDescent="0.25">
      <c r="A10240">
        <v>10239</v>
      </c>
      <c r="B10240">
        <v>4482</v>
      </c>
      <c r="C10240">
        <f>1/COUNTIF(B:B, B10240)</f>
        <v>7.1428571428571425E-2</v>
      </c>
      <c r="D10240" t="s">
        <v>128</v>
      </c>
      <c r="E10240">
        <v>1</v>
      </c>
      <c r="F10240" s="1">
        <v>42080</v>
      </c>
      <c r="G10240" s="1" t="str">
        <f t="shared" si="159"/>
        <v>Tuesday</v>
      </c>
      <c r="H10240" s="2">
        <v>0.58168981481481485</v>
      </c>
      <c r="I10240">
        <v>10.5</v>
      </c>
      <c r="J10240">
        <v>10.5</v>
      </c>
      <c r="K10240" t="s">
        <v>177</v>
      </c>
      <c r="L10240" t="s">
        <v>12</v>
      </c>
      <c r="M10240" t="s">
        <v>13</v>
      </c>
      <c r="N10240" t="s">
        <v>14</v>
      </c>
    </row>
    <row r="10241" spans="1:14" x14ac:dyDescent="0.25">
      <c r="A10241">
        <v>10240</v>
      </c>
      <c r="B10241">
        <v>4482</v>
      </c>
      <c r="C10241">
        <f>1/COUNTIF(B:B, B10241)</f>
        <v>7.1428571428571425E-2</v>
      </c>
      <c r="D10241" t="s">
        <v>22</v>
      </c>
      <c r="E10241">
        <v>1</v>
      </c>
      <c r="F10241" s="1">
        <v>42080</v>
      </c>
      <c r="G10241" s="1" t="str">
        <f t="shared" si="159"/>
        <v>Tuesday</v>
      </c>
      <c r="H10241" s="2">
        <v>0.58168981481481485</v>
      </c>
      <c r="I10241">
        <v>20.75</v>
      </c>
      <c r="J10241">
        <v>20.75</v>
      </c>
      <c r="K10241" t="s">
        <v>176</v>
      </c>
      <c r="L10241" t="s">
        <v>23</v>
      </c>
      <c r="M10241" t="s">
        <v>24</v>
      </c>
      <c r="N10241" t="s">
        <v>25</v>
      </c>
    </row>
    <row r="10242" spans="1:14" x14ac:dyDescent="0.25">
      <c r="A10242">
        <v>10241</v>
      </c>
      <c r="B10242">
        <v>4482</v>
      </c>
      <c r="C10242">
        <f>1/COUNTIF(B:B, B10242)</f>
        <v>7.1428571428571425E-2</v>
      </c>
      <c r="D10242" t="s">
        <v>53</v>
      </c>
      <c r="E10242">
        <v>1</v>
      </c>
      <c r="F10242" s="1">
        <v>42080</v>
      </c>
      <c r="G10242" s="1" t="str">
        <f t="shared" ref="G10242:G10305" si="160">TEXT(F10242,"dddd")</f>
        <v>Tuesday</v>
      </c>
      <c r="H10242" s="2">
        <v>0.58168981481481485</v>
      </c>
      <c r="I10242">
        <v>12.5</v>
      </c>
      <c r="J10242">
        <v>12.5</v>
      </c>
      <c r="K10242" t="s">
        <v>177</v>
      </c>
      <c r="L10242" t="s">
        <v>23</v>
      </c>
      <c r="M10242" t="s">
        <v>24</v>
      </c>
      <c r="N10242" t="s">
        <v>25</v>
      </c>
    </row>
    <row r="10243" spans="1:14" x14ac:dyDescent="0.25">
      <c r="A10243">
        <v>10242</v>
      </c>
      <c r="B10243">
        <v>4482</v>
      </c>
      <c r="C10243">
        <f>1/COUNTIF(B:B, B10243)</f>
        <v>7.1428571428571425E-2</v>
      </c>
      <c r="D10243" t="s">
        <v>64</v>
      </c>
      <c r="E10243">
        <v>2</v>
      </c>
      <c r="F10243" s="1">
        <v>42080</v>
      </c>
      <c r="G10243" s="1" t="str">
        <f t="shared" si="160"/>
        <v>Tuesday</v>
      </c>
      <c r="H10243" s="2">
        <v>0.58168981481481485</v>
      </c>
      <c r="I10243">
        <v>20.25</v>
      </c>
      <c r="J10243">
        <v>40.5</v>
      </c>
      <c r="K10243" t="s">
        <v>176</v>
      </c>
      <c r="L10243" t="s">
        <v>19</v>
      </c>
      <c r="M10243" t="s">
        <v>27</v>
      </c>
      <c r="N10243" t="s">
        <v>28</v>
      </c>
    </row>
    <row r="10244" spans="1:14" x14ac:dyDescent="0.25">
      <c r="A10244">
        <v>10243</v>
      </c>
      <c r="B10244">
        <v>4482</v>
      </c>
      <c r="C10244">
        <f>1/COUNTIF(B:B, B10244)</f>
        <v>7.1428571428571425E-2</v>
      </c>
      <c r="D10244" t="s">
        <v>108</v>
      </c>
      <c r="E10244">
        <v>1</v>
      </c>
      <c r="F10244" s="1">
        <v>42080</v>
      </c>
      <c r="G10244" s="1" t="str">
        <f t="shared" si="160"/>
        <v>Tuesday</v>
      </c>
      <c r="H10244" s="2">
        <v>0.58168981481481485</v>
      </c>
      <c r="I10244">
        <v>20.5</v>
      </c>
      <c r="J10244">
        <v>20.5</v>
      </c>
      <c r="K10244" t="s">
        <v>176</v>
      </c>
      <c r="L10244" t="s">
        <v>12</v>
      </c>
      <c r="M10244" t="s">
        <v>90</v>
      </c>
      <c r="N10244" t="s">
        <v>91</v>
      </c>
    </row>
    <row r="10245" spans="1:14" x14ac:dyDescent="0.25">
      <c r="A10245">
        <v>10244</v>
      </c>
      <c r="B10245">
        <v>4482</v>
      </c>
      <c r="C10245">
        <f>1/COUNTIF(B:B, B10245)</f>
        <v>7.1428571428571425E-2</v>
      </c>
      <c r="D10245" t="s">
        <v>131</v>
      </c>
      <c r="E10245">
        <v>1</v>
      </c>
      <c r="F10245" s="1">
        <v>42080</v>
      </c>
      <c r="G10245" s="1" t="str">
        <f t="shared" si="160"/>
        <v>Tuesday</v>
      </c>
      <c r="H10245" s="2">
        <v>0.58168981481481485</v>
      </c>
      <c r="I10245">
        <v>20.75</v>
      </c>
      <c r="J10245">
        <v>20.75</v>
      </c>
      <c r="K10245" t="s">
        <v>176</v>
      </c>
      <c r="L10245" t="s">
        <v>23</v>
      </c>
      <c r="M10245" t="s">
        <v>103</v>
      </c>
      <c r="N10245" t="s">
        <v>104</v>
      </c>
    </row>
    <row r="10246" spans="1:14" x14ac:dyDescent="0.25">
      <c r="A10246">
        <v>10245</v>
      </c>
      <c r="B10246">
        <v>4482</v>
      </c>
      <c r="C10246">
        <f>1/COUNTIF(B:B, B10246)</f>
        <v>7.1428571428571425E-2</v>
      </c>
      <c r="D10246" t="s">
        <v>109</v>
      </c>
      <c r="E10246">
        <v>1</v>
      </c>
      <c r="F10246" s="1">
        <v>42080</v>
      </c>
      <c r="G10246" s="1" t="str">
        <f t="shared" si="160"/>
        <v>Tuesday</v>
      </c>
      <c r="H10246" s="2">
        <v>0.58168981481481485</v>
      </c>
      <c r="I10246">
        <v>20.25</v>
      </c>
      <c r="J10246">
        <v>20.25</v>
      </c>
      <c r="K10246" t="s">
        <v>176</v>
      </c>
      <c r="L10246" t="s">
        <v>23</v>
      </c>
      <c r="M10246" t="s">
        <v>110</v>
      </c>
      <c r="N10246" t="s">
        <v>111</v>
      </c>
    </row>
    <row r="10247" spans="1:14" x14ac:dyDescent="0.25">
      <c r="A10247">
        <v>10246</v>
      </c>
      <c r="B10247">
        <v>4482</v>
      </c>
      <c r="C10247">
        <f>1/COUNTIF(B:B, B10247)</f>
        <v>7.1428571428571425E-2</v>
      </c>
      <c r="D10247" t="s">
        <v>144</v>
      </c>
      <c r="E10247">
        <v>1</v>
      </c>
      <c r="F10247" s="1">
        <v>42080</v>
      </c>
      <c r="G10247" s="1" t="str">
        <f t="shared" si="160"/>
        <v>Tuesday</v>
      </c>
      <c r="H10247" s="2">
        <v>0.58168981481481485</v>
      </c>
      <c r="I10247">
        <v>12.25</v>
      </c>
      <c r="J10247">
        <v>12.25</v>
      </c>
      <c r="K10247" t="s">
        <v>177</v>
      </c>
      <c r="L10247" t="s">
        <v>23</v>
      </c>
      <c r="M10247" t="s">
        <v>110</v>
      </c>
      <c r="N10247" t="s">
        <v>111</v>
      </c>
    </row>
    <row r="10248" spans="1:14" x14ac:dyDescent="0.25">
      <c r="A10248">
        <v>10247</v>
      </c>
      <c r="B10248">
        <v>4482</v>
      </c>
      <c r="C10248">
        <f>1/COUNTIF(B:B, B10248)</f>
        <v>7.1428571428571425E-2</v>
      </c>
      <c r="D10248" t="s">
        <v>113</v>
      </c>
      <c r="E10248">
        <v>1</v>
      </c>
      <c r="F10248" s="1">
        <v>42080</v>
      </c>
      <c r="G10248" s="1" t="str">
        <f t="shared" si="160"/>
        <v>Tuesday</v>
      </c>
      <c r="H10248" s="2">
        <v>0.58168981481481485</v>
      </c>
      <c r="I10248">
        <v>12.75</v>
      </c>
      <c r="J10248">
        <v>12.75</v>
      </c>
      <c r="K10248" t="s">
        <v>177</v>
      </c>
      <c r="L10248" t="s">
        <v>30</v>
      </c>
      <c r="M10248" t="s">
        <v>66</v>
      </c>
      <c r="N10248" t="s">
        <v>67</v>
      </c>
    </row>
    <row r="10249" spans="1:14" x14ac:dyDescent="0.25">
      <c r="A10249">
        <v>10248</v>
      </c>
      <c r="B10249">
        <v>4482</v>
      </c>
      <c r="C10249">
        <f>1/COUNTIF(B:B, B10249)</f>
        <v>7.1428571428571425E-2</v>
      </c>
      <c r="D10249" t="s">
        <v>136</v>
      </c>
      <c r="E10249">
        <v>1</v>
      </c>
      <c r="F10249" s="1">
        <v>42080</v>
      </c>
      <c r="G10249" s="1" t="str">
        <f t="shared" si="160"/>
        <v>Tuesday</v>
      </c>
      <c r="H10249" s="2">
        <v>0.58168981481481485</v>
      </c>
      <c r="I10249">
        <v>25.5</v>
      </c>
      <c r="J10249">
        <v>25.5</v>
      </c>
      <c r="K10249" t="s">
        <v>178</v>
      </c>
      <c r="L10249" t="s">
        <v>12</v>
      </c>
      <c r="M10249" t="s">
        <v>41</v>
      </c>
      <c r="N10249" t="s">
        <v>42</v>
      </c>
    </row>
    <row r="10250" spans="1:14" x14ac:dyDescent="0.25">
      <c r="A10250">
        <v>10249</v>
      </c>
      <c r="B10250">
        <v>4482</v>
      </c>
      <c r="C10250">
        <f>1/COUNTIF(B:B, B10250)</f>
        <v>7.1428571428571425E-2</v>
      </c>
      <c r="D10250" t="s">
        <v>118</v>
      </c>
      <c r="E10250">
        <v>1</v>
      </c>
      <c r="F10250" s="1">
        <v>42080</v>
      </c>
      <c r="G10250" s="1" t="str">
        <f t="shared" si="160"/>
        <v>Tuesday</v>
      </c>
      <c r="H10250" s="2">
        <v>0.58168981481481485</v>
      </c>
      <c r="I10250">
        <v>20.25</v>
      </c>
      <c r="J10250">
        <v>20.25</v>
      </c>
      <c r="K10250" t="s">
        <v>176</v>
      </c>
      <c r="L10250" t="s">
        <v>19</v>
      </c>
      <c r="M10250" t="s">
        <v>62</v>
      </c>
      <c r="N10250" t="s">
        <v>63</v>
      </c>
    </row>
    <row r="10251" spans="1:14" x14ac:dyDescent="0.25">
      <c r="A10251">
        <v>10250</v>
      </c>
      <c r="B10251">
        <v>4483</v>
      </c>
      <c r="C10251">
        <f>1/COUNTIF(B:B, B10251)</f>
        <v>1</v>
      </c>
      <c r="D10251" t="s">
        <v>46</v>
      </c>
      <c r="E10251">
        <v>2</v>
      </c>
      <c r="F10251" s="1">
        <v>42080</v>
      </c>
      <c r="G10251" s="1" t="str">
        <f t="shared" si="160"/>
        <v>Tuesday</v>
      </c>
      <c r="H10251" s="2">
        <v>0.59335648148148146</v>
      </c>
      <c r="I10251">
        <v>12</v>
      </c>
      <c r="J10251">
        <v>24</v>
      </c>
      <c r="K10251" t="s">
        <v>177</v>
      </c>
      <c r="L10251" t="s">
        <v>12</v>
      </c>
      <c r="M10251" t="s">
        <v>16</v>
      </c>
      <c r="N10251" t="s">
        <v>17</v>
      </c>
    </row>
    <row r="10252" spans="1:14" x14ac:dyDescent="0.25">
      <c r="A10252">
        <v>10251</v>
      </c>
      <c r="B10252">
        <v>4484</v>
      </c>
      <c r="C10252">
        <f>1/COUNTIF(B:B, B10252)</f>
        <v>0.5</v>
      </c>
      <c r="D10252" t="s">
        <v>114</v>
      </c>
      <c r="E10252">
        <v>1</v>
      </c>
      <c r="F10252" s="1">
        <v>42080</v>
      </c>
      <c r="G10252" s="1" t="str">
        <f t="shared" si="160"/>
        <v>Tuesday</v>
      </c>
      <c r="H10252" s="2">
        <v>0.59906250000000005</v>
      </c>
      <c r="I10252">
        <v>16.75</v>
      </c>
      <c r="J10252">
        <v>16.75</v>
      </c>
      <c r="K10252" t="s">
        <v>175</v>
      </c>
      <c r="L10252" t="s">
        <v>30</v>
      </c>
      <c r="M10252" t="s">
        <v>38</v>
      </c>
      <c r="N10252" t="s">
        <v>39</v>
      </c>
    </row>
    <row r="10253" spans="1:14" x14ac:dyDescent="0.25">
      <c r="A10253">
        <v>10252</v>
      </c>
      <c r="B10253">
        <v>4484</v>
      </c>
      <c r="C10253">
        <f>1/COUNTIF(B:B, B10253)</f>
        <v>0.5</v>
      </c>
      <c r="D10253" t="s">
        <v>147</v>
      </c>
      <c r="E10253">
        <v>1</v>
      </c>
      <c r="F10253" s="1">
        <v>42080</v>
      </c>
      <c r="G10253" s="1" t="str">
        <f t="shared" si="160"/>
        <v>Tuesday</v>
      </c>
      <c r="H10253" s="2">
        <v>0.59906250000000005</v>
      </c>
      <c r="I10253">
        <v>20.75</v>
      </c>
      <c r="J10253">
        <v>20.75</v>
      </c>
      <c r="K10253" t="s">
        <v>176</v>
      </c>
      <c r="L10253" t="s">
        <v>23</v>
      </c>
      <c r="M10253" t="s">
        <v>44</v>
      </c>
      <c r="N10253" t="s">
        <v>45</v>
      </c>
    </row>
    <row r="10254" spans="1:14" x14ac:dyDescent="0.25">
      <c r="A10254">
        <v>10253</v>
      </c>
      <c r="B10254">
        <v>4485</v>
      </c>
      <c r="C10254">
        <f>1/COUNTIF(B:B, B10254)</f>
        <v>0.5</v>
      </c>
      <c r="D10254" t="s">
        <v>33</v>
      </c>
      <c r="E10254">
        <v>1</v>
      </c>
      <c r="F10254" s="1">
        <v>42080</v>
      </c>
      <c r="G10254" s="1" t="str">
        <f t="shared" si="160"/>
        <v>Tuesday</v>
      </c>
      <c r="H10254" s="2">
        <v>0.60428240740740746</v>
      </c>
      <c r="I10254">
        <v>16.5</v>
      </c>
      <c r="J10254">
        <v>16.5</v>
      </c>
      <c r="K10254" t="s">
        <v>175</v>
      </c>
      <c r="L10254" t="s">
        <v>23</v>
      </c>
      <c r="M10254" t="s">
        <v>24</v>
      </c>
      <c r="N10254" t="s">
        <v>25</v>
      </c>
    </row>
    <row r="10255" spans="1:14" x14ac:dyDescent="0.25">
      <c r="A10255">
        <v>10254</v>
      </c>
      <c r="B10255">
        <v>4485</v>
      </c>
      <c r="C10255">
        <f>1/COUNTIF(B:B, B10255)</f>
        <v>0.5</v>
      </c>
      <c r="D10255" t="s">
        <v>141</v>
      </c>
      <c r="E10255">
        <v>1</v>
      </c>
      <c r="F10255" s="1">
        <v>42080</v>
      </c>
      <c r="G10255" s="1" t="str">
        <f t="shared" si="160"/>
        <v>Tuesday</v>
      </c>
      <c r="H10255" s="2">
        <v>0.60428240740740746</v>
      </c>
      <c r="I10255">
        <v>20.25</v>
      </c>
      <c r="J10255">
        <v>20.25</v>
      </c>
      <c r="K10255" t="s">
        <v>176</v>
      </c>
      <c r="L10255" t="s">
        <v>19</v>
      </c>
      <c r="M10255" t="s">
        <v>100</v>
      </c>
      <c r="N10255" t="s">
        <v>101</v>
      </c>
    </row>
    <row r="10256" spans="1:14" x14ac:dyDescent="0.25">
      <c r="A10256">
        <v>10255</v>
      </c>
      <c r="B10256">
        <v>4486</v>
      </c>
      <c r="C10256">
        <f>1/COUNTIF(B:B, B10256)</f>
        <v>1</v>
      </c>
      <c r="D10256" t="s">
        <v>130</v>
      </c>
      <c r="E10256">
        <v>1</v>
      </c>
      <c r="F10256" s="1">
        <v>42080</v>
      </c>
      <c r="G10256" s="1" t="str">
        <f t="shared" si="160"/>
        <v>Tuesday</v>
      </c>
      <c r="H10256" s="2">
        <v>0.6060416666666667</v>
      </c>
      <c r="I10256">
        <v>16.75</v>
      </c>
      <c r="J10256">
        <v>16.75</v>
      </c>
      <c r="K10256" t="s">
        <v>175</v>
      </c>
      <c r="L10256" t="s">
        <v>30</v>
      </c>
      <c r="M10256" t="s">
        <v>120</v>
      </c>
      <c r="N10256" t="s">
        <v>121</v>
      </c>
    </row>
    <row r="10257" spans="1:14" x14ac:dyDescent="0.25">
      <c r="A10257">
        <v>10256</v>
      </c>
      <c r="B10257">
        <v>4487</v>
      </c>
      <c r="C10257">
        <f>1/COUNTIF(B:B, B10257)</f>
        <v>0.25</v>
      </c>
      <c r="D10257" t="s">
        <v>92</v>
      </c>
      <c r="E10257">
        <v>1</v>
      </c>
      <c r="F10257" s="1">
        <v>42080</v>
      </c>
      <c r="G10257" s="1" t="str">
        <f t="shared" si="160"/>
        <v>Tuesday</v>
      </c>
      <c r="H10257" s="2">
        <v>0.61202546296296301</v>
      </c>
      <c r="I10257">
        <v>16.25</v>
      </c>
      <c r="J10257">
        <v>16.25</v>
      </c>
      <c r="K10257" t="s">
        <v>175</v>
      </c>
      <c r="L10257" t="s">
        <v>23</v>
      </c>
      <c r="M10257" t="s">
        <v>93</v>
      </c>
      <c r="N10257" t="s">
        <v>94</v>
      </c>
    </row>
    <row r="10258" spans="1:14" x14ac:dyDescent="0.25">
      <c r="A10258">
        <v>10257</v>
      </c>
      <c r="B10258">
        <v>4487</v>
      </c>
      <c r="C10258">
        <f>1/COUNTIF(B:B, B10258)</f>
        <v>0.25</v>
      </c>
      <c r="D10258" t="s">
        <v>76</v>
      </c>
      <c r="E10258">
        <v>1</v>
      </c>
      <c r="F10258" s="1">
        <v>42080</v>
      </c>
      <c r="G10258" s="1" t="str">
        <f t="shared" si="160"/>
        <v>Tuesday</v>
      </c>
      <c r="H10258" s="2">
        <v>0.61202546296296301</v>
      </c>
      <c r="I10258">
        <v>12.75</v>
      </c>
      <c r="J10258">
        <v>12.75</v>
      </c>
      <c r="K10258" t="s">
        <v>177</v>
      </c>
      <c r="L10258" t="s">
        <v>30</v>
      </c>
      <c r="M10258" t="s">
        <v>70</v>
      </c>
      <c r="N10258" t="s">
        <v>71</v>
      </c>
    </row>
    <row r="10259" spans="1:14" x14ac:dyDescent="0.25">
      <c r="A10259">
        <v>10258</v>
      </c>
      <c r="B10259">
        <v>4487</v>
      </c>
      <c r="C10259">
        <f>1/COUNTIF(B:B, B10259)</f>
        <v>0.25</v>
      </c>
      <c r="D10259" t="s">
        <v>65</v>
      </c>
      <c r="E10259">
        <v>1</v>
      </c>
      <c r="F10259" s="1">
        <v>42080</v>
      </c>
      <c r="G10259" s="1" t="str">
        <f t="shared" si="160"/>
        <v>Tuesday</v>
      </c>
      <c r="H10259" s="2">
        <v>0.61202546296296301</v>
      </c>
      <c r="I10259">
        <v>20.75</v>
      </c>
      <c r="J10259">
        <v>20.75</v>
      </c>
      <c r="K10259" t="s">
        <v>176</v>
      </c>
      <c r="L10259" t="s">
        <v>30</v>
      </c>
      <c r="M10259" t="s">
        <v>66</v>
      </c>
      <c r="N10259" t="s">
        <v>67</v>
      </c>
    </row>
    <row r="10260" spans="1:14" x14ac:dyDescent="0.25">
      <c r="A10260">
        <v>10259</v>
      </c>
      <c r="B10260">
        <v>4487</v>
      </c>
      <c r="C10260">
        <f>1/COUNTIF(B:B, B10260)</f>
        <v>0.25</v>
      </c>
      <c r="D10260" t="s">
        <v>157</v>
      </c>
      <c r="E10260">
        <v>1</v>
      </c>
      <c r="F10260" s="1">
        <v>42080</v>
      </c>
      <c r="G10260" s="1" t="str">
        <f t="shared" si="160"/>
        <v>Tuesday</v>
      </c>
      <c r="H10260" s="2">
        <v>0.61202546296296301</v>
      </c>
      <c r="I10260">
        <v>16</v>
      </c>
      <c r="J10260">
        <v>16</v>
      </c>
      <c r="K10260" t="s">
        <v>175</v>
      </c>
      <c r="L10260" t="s">
        <v>19</v>
      </c>
      <c r="M10260" t="s">
        <v>106</v>
      </c>
      <c r="N10260" t="s">
        <v>107</v>
      </c>
    </row>
    <row r="10261" spans="1:14" x14ac:dyDescent="0.25">
      <c r="A10261">
        <v>10260</v>
      </c>
      <c r="B10261">
        <v>4488</v>
      </c>
      <c r="C10261">
        <f>1/COUNTIF(B:B, B10261)</f>
        <v>0.25</v>
      </c>
      <c r="D10261" t="s">
        <v>134</v>
      </c>
      <c r="E10261">
        <v>1</v>
      </c>
      <c r="F10261" s="1">
        <v>42080</v>
      </c>
      <c r="G10261" s="1" t="str">
        <f t="shared" si="160"/>
        <v>Tuesday</v>
      </c>
      <c r="H10261" s="2">
        <v>0.62318287037037035</v>
      </c>
      <c r="I10261">
        <v>20.5</v>
      </c>
      <c r="J10261">
        <v>20.5</v>
      </c>
      <c r="K10261" t="s">
        <v>176</v>
      </c>
      <c r="L10261" t="s">
        <v>12</v>
      </c>
      <c r="M10261" t="s">
        <v>16</v>
      </c>
      <c r="N10261" t="s">
        <v>17</v>
      </c>
    </row>
    <row r="10262" spans="1:14" x14ac:dyDescent="0.25">
      <c r="A10262">
        <v>10261</v>
      </c>
      <c r="B10262">
        <v>4488</v>
      </c>
      <c r="C10262">
        <f>1/COUNTIF(B:B, B10262)</f>
        <v>0.25</v>
      </c>
      <c r="D10262" t="s">
        <v>86</v>
      </c>
      <c r="E10262">
        <v>1</v>
      </c>
      <c r="F10262" s="1">
        <v>42080</v>
      </c>
      <c r="G10262" s="1" t="str">
        <f t="shared" si="160"/>
        <v>Tuesday</v>
      </c>
      <c r="H10262" s="2">
        <v>0.62318287037037035</v>
      </c>
      <c r="I10262">
        <v>17.950000762939453</v>
      </c>
      <c r="J10262">
        <v>17.950000762939453</v>
      </c>
      <c r="K10262" t="s">
        <v>176</v>
      </c>
      <c r="L10262" t="s">
        <v>19</v>
      </c>
      <c r="M10262" t="s">
        <v>87</v>
      </c>
      <c r="N10262" t="s">
        <v>88</v>
      </c>
    </row>
    <row r="10263" spans="1:14" x14ac:dyDescent="0.25">
      <c r="A10263">
        <v>10262</v>
      </c>
      <c r="B10263">
        <v>4488</v>
      </c>
      <c r="C10263">
        <f>1/COUNTIF(B:B, B10263)</f>
        <v>0.25</v>
      </c>
      <c r="D10263" t="s">
        <v>137</v>
      </c>
      <c r="E10263">
        <v>1</v>
      </c>
      <c r="F10263" s="1">
        <v>42080</v>
      </c>
      <c r="G10263" s="1" t="str">
        <f t="shared" si="160"/>
        <v>Tuesday</v>
      </c>
      <c r="H10263" s="2">
        <v>0.62318287037037035</v>
      </c>
      <c r="I10263">
        <v>16.5</v>
      </c>
      <c r="J10263">
        <v>16.5</v>
      </c>
      <c r="K10263" t="s">
        <v>176</v>
      </c>
      <c r="L10263" t="s">
        <v>12</v>
      </c>
      <c r="M10263" t="s">
        <v>13</v>
      </c>
      <c r="N10263" t="s">
        <v>14</v>
      </c>
    </row>
    <row r="10264" spans="1:14" x14ac:dyDescent="0.25">
      <c r="A10264">
        <v>10263</v>
      </c>
      <c r="B10264">
        <v>4488</v>
      </c>
      <c r="C10264">
        <f>1/COUNTIF(B:B, B10264)</f>
        <v>0.25</v>
      </c>
      <c r="D10264" t="s">
        <v>50</v>
      </c>
      <c r="E10264">
        <v>1</v>
      </c>
      <c r="F10264" s="1">
        <v>42080</v>
      </c>
      <c r="G10264" s="1" t="str">
        <f t="shared" si="160"/>
        <v>Tuesday</v>
      </c>
      <c r="H10264" s="2">
        <v>0.62318287037037035</v>
      </c>
      <c r="I10264">
        <v>20.5</v>
      </c>
      <c r="J10264">
        <v>20.5</v>
      </c>
      <c r="K10264" t="s">
        <v>176</v>
      </c>
      <c r="L10264" t="s">
        <v>12</v>
      </c>
      <c r="M10264" t="s">
        <v>51</v>
      </c>
      <c r="N10264" t="s">
        <v>52</v>
      </c>
    </row>
    <row r="10265" spans="1:14" x14ac:dyDescent="0.25">
      <c r="A10265">
        <v>10264</v>
      </c>
      <c r="B10265">
        <v>4489</v>
      </c>
      <c r="C10265">
        <f>1/COUNTIF(B:B, B10265)</f>
        <v>0.5</v>
      </c>
      <c r="D10265" t="s">
        <v>144</v>
      </c>
      <c r="E10265">
        <v>1</v>
      </c>
      <c r="F10265" s="1">
        <v>42080</v>
      </c>
      <c r="G10265" s="1" t="str">
        <f t="shared" si="160"/>
        <v>Tuesday</v>
      </c>
      <c r="H10265" s="2">
        <v>0.64353009259259264</v>
      </c>
      <c r="I10265">
        <v>12.25</v>
      </c>
      <c r="J10265">
        <v>12.25</v>
      </c>
      <c r="K10265" t="s">
        <v>177</v>
      </c>
      <c r="L10265" t="s">
        <v>23</v>
      </c>
      <c r="M10265" t="s">
        <v>110</v>
      </c>
      <c r="N10265" t="s">
        <v>111</v>
      </c>
    </row>
    <row r="10266" spans="1:14" x14ac:dyDescent="0.25">
      <c r="A10266">
        <v>10265</v>
      </c>
      <c r="B10266">
        <v>4489</v>
      </c>
      <c r="C10266">
        <f>1/COUNTIF(B:B, B10266)</f>
        <v>0.5</v>
      </c>
      <c r="D10266" t="s">
        <v>29</v>
      </c>
      <c r="E10266">
        <v>1</v>
      </c>
      <c r="F10266" s="1">
        <v>42080</v>
      </c>
      <c r="G10266" s="1" t="str">
        <f t="shared" si="160"/>
        <v>Tuesday</v>
      </c>
      <c r="H10266" s="2">
        <v>0.64353009259259264</v>
      </c>
      <c r="I10266">
        <v>20.75</v>
      </c>
      <c r="J10266">
        <v>20.75</v>
      </c>
      <c r="K10266" t="s">
        <v>176</v>
      </c>
      <c r="L10266" t="s">
        <v>30</v>
      </c>
      <c r="M10266" t="s">
        <v>31</v>
      </c>
      <c r="N10266" t="s">
        <v>32</v>
      </c>
    </row>
    <row r="10267" spans="1:14" x14ac:dyDescent="0.25">
      <c r="A10267">
        <v>10266</v>
      </c>
      <c r="B10267">
        <v>4490</v>
      </c>
      <c r="C10267">
        <f>1/COUNTIF(B:B, B10267)</f>
        <v>1</v>
      </c>
      <c r="D10267" t="s">
        <v>89</v>
      </c>
      <c r="E10267">
        <v>1</v>
      </c>
      <c r="F10267" s="1">
        <v>42080</v>
      </c>
      <c r="G10267" s="1" t="str">
        <f t="shared" si="160"/>
        <v>Tuesday</v>
      </c>
      <c r="H10267" s="2">
        <v>0.64954861111111106</v>
      </c>
      <c r="I10267">
        <v>12</v>
      </c>
      <c r="J10267">
        <v>12</v>
      </c>
      <c r="K10267" t="s">
        <v>177</v>
      </c>
      <c r="L10267" t="s">
        <v>12</v>
      </c>
      <c r="M10267" t="s">
        <v>90</v>
      </c>
      <c r="N10267" t="s">
        <v>91</v>
      </c>
    </row>
    <row r="10268" spans="1:14" x14ac:dyDescent="0.25">
      <c r="A10268">
        <v>10267</v>
      </c>
      <c r="B10268">
        <v>4491</v>
      </c>
      <c r="C10268">
        <f>1/COUNTIF(B:B, B10268)</f>
        <v>0.5</v>
      </c>
      <c r="D10268" t="s">
        <v>72</v>
      </c>
      <c r="E10268">
        <v>1</v>
      </c>
      <c r="F10268" s="1">
        <v>42080</v>
      </c>
      <c r="G10268" s="1" t="str">
        <f t="shared" si="160"/>
        <v>Tuesday</v>
      </c>
      <c r="H10268" s="2">
        <v>0.65138888888888891</v>
      </c>
      <c r="I10268">
        <v>16.75</v>
      </c>
      <c r="J10268">
        <v>16.75</v>
      </c>
      <c r="K10268" t="s">
        <v>175</v>
      </c>
      <c r="L10268" t="s">
        <v>30</v>
      </c>
      <c r="M10268" t="s">
        <v>70</v>
      </c>
      <c r="N10268" t="s">
        <v>71</v>
      </c>
    </row>
    <row r="10269" spans="1:14" x14ac:dyDescent="0.25">
      <c r="A10269">
        <v>10268</v>
      </c>
      <c r="B10269">
        <v>4491</v>
      </c>
      <c r="C10269">
        <f>1/COUNTIF(B:B, B10269)</f>
        <v>0.5</v>
      </c>
      <c r="D10269" t="s">
        <v>33</v>
      </c>
      <c r="E10269">
        <v>1</v>
      </c>
      <c r="F10269" s="1">
        <v>42080</v>
      </c>
      <c r="G10269" s="1" t="str">
        <f t="shared" si="160"/>
        <v>Tuesday</v>
      </c>
      <c r="H10269" s="2">
        <v>0.65138888888888891</v>
      </c>
      <c r="I10269">
        <v>16.5</v>
      </c>
      <c r="J10269">
        <v>16.5</v>
      </c>
      <c r="K10269" t="s">
        <v>175</v>
      </c>
      <c r="L10269" t="s">
        <v>23</v>
      </c>
      <c r="M10269" t="s">
        <v>24</v>
      </c>
      <c r="N10269" t="s">
        <v>25</v>
      </c>
    </row>
    <row r="10270" spans="1:14" x14ac:dyDescent="0.25">
      <c r="A10270">
        <v>10269</v>
      </c>
      <c r="B10270">
        <v>4492</v>
      </c>
      <c r="C10270">
        <f>1/COUNTIF(B:B, B10270)</f>
        <v>0.5</v>
      </c>
      <c r="D10270" t="s">
        <v>114</v>
      </c>
      <c r="E10270">
        <v>1</v>
      </c>
      <c r="F10270" s="1">
        <v>42080</v>
      </c>
      <c r="G10270" s="1" t="str">
        <f t="shared" si="160"/>
        <v>Tuesday</v>
      </c>
      <c r="H10270" s="2">
        <v>0.65856481481481477</v>
      </c>
      <c r="I10270">
        <v>16.75</v>
      </c>
      <c r="J10270">
        <v>16.75</v>
      </c>
      <c r="K10270" t="s">
        <v>175</v>
      </c>
      <c r="L10270" t="s">
        <v>30</v>
      </c>
      <c r="M10270" t="s">
        <v>38</v>
      </c>
      <c r="N10270" t="s">
        <v>39</v>
      </c>
    </row>
    <row r="10271" spans="1:14" x14ac:dyDescent="0.25">
      <c r="A10271">
        <v>10270</v>
      </c>
      <c r="B10271">
        <v>4492</v>
      </c>
      <c r="C10271">
        <f>1/COUNTIF(B:B, B10271)</f>
        <v>0.5</v>
      </c>
      <c r="D10271" t="s">
        <v>167</v>
      </c>
      <c r="E10271">
        <v>1</v>
      </c>
      <c r="F10271" s="1">
        <v>42080</v>
      </c>
      <c r="G10271" s="1" t="str">
        <f t="shared" si="160"/>
        <v>Tuesday</v>
      </c>
      <c r="H10271" s="2">
        <v>0.65856481481481477</v>
      </c>
      <c r="I10271">
        <v>12.5</v>
      </c>
      <c r="J10271">
        <v>12.5</v>
      </c>
      <c r="K10271" t="s">
        <v>177</v>
      </c>
      <c r="L10271" t="s">
        <v>23</v>
      </c>
      <c r="M10271" t="s">
        <v>84</v>
      </c>
      <c r="N10271" t="s">
        <v>85</v>
      </c>
    </row>
    <row r="10272" spans="1:14" x14ac:dyDescent="0.25">
      <c r="A10272">
        <v>10271</v>
      </c>
      <c r="B10272">
        <v>4493</v>
      </c>
      <c r="C10272">
        <f>1/COUNTIF(B:B, B10272)</f>
        <v>0.5</v>
      </c>
      <c r="D10272" t="s">
        <v>167</v>
      </c>
      <c r="E10272">
        <v>1</v>
      </c>
      <c r="F10272" s="1">
        <v>42080</v>
      </c>
      <c r="G10272" s="1" t="str">
        <f t="shared" si="160"/>
        <v>Tuesday</v>
      </c>
      <c r="H10272" s="2">
        <v>0.67061342592592588</v>
      </c>
      <c r="I10272">
        <v>12.5</v>
      </c>
      <c r="J10272">
        <v>12.5</v>
      </c>
      <c r="K10272" t="s">
        <v>177</v>
      </c>
      <c r="L10272" t="s">
        <v>23</v>
      </c>
      <c r="M10272" t="s">
        <v>84</v>
      </c>
      <c r="N10272" t="s">
        <v>85</v>
      </c>
    </row>
    <row r="10273" spans="1:14" x14ac:dyDescent="0.25">
      <c r="A10273">
        <v>10272</v>
      </c>
      <c r="B10273">
        <v>4493</v>
      </c>
      <c r="C10273">
        <f>1/COUNTIF(B:B, B10273)</f>
        <v>0.5</v>
      </c>
      <c r="D10273" t="s">
        <v>105</v>
      </c>
      <c r="E10273">
        <v>1</v>
      </c>
      <c r="F10273" s="1">
        <v>42080</v>
      </c>
      <c r="G10273" s="1" t="str">
        <f t="shared" si="160"/>
        <v>Tuesday</v>
      </c>
      <c r="H10273" s="2">
        <v>0.67061342592592588</v>
      </c>
      <c r="I10273">
        <v>20.25</v>
      </c>
      <c r="J10273">
        <v>20.25</v>
      </c>
      <c r="K10273" t="s">
        <v>176</v>
      </c>
      <c r="L10273" t="s">
        <v>19</v>
      </c>
      <c r="M10273" t="s">
        <v>106</v>
      </c>
      <c r="N10273" t="s">
        <v>107</v>
      </c>
    </row>
    <row r="10274" spans="1:14" x14ac:dyDescent="0.25">
      <c r="A10274">
        <v>10273</v>
      </c>
      <c r="B10274">
        <v>4494</v>
      </c>
      <c r="C10274">
        <f>1/COUNTIF(B:B, B10274)</f>
        <v>0.5</v>
      </c>
      <c r="D10274" t="s">
        <v>55</v>
      </c>
      <c r="E10274">
        <v>1</v>
      </c>
      <c r="F10274" s="1">
        <v>42080</v>
      </c>
      <c r="G10274" s="1" t="str">
        <f t="shared" si="160"/>
        <v>Tuesday</v>
      </c>
      <c r="H10274" s="2">
        <v>0.67199074074074072</v>
      </c>
      <c r="I10274">
        <v>20.75</v>
      </c>
      <c r="J10274">
        <v>20.75</v>
      </c>
      <c r="K10274" t="s">
        <v>176</v>
      </c>
      <c r="L10274" t="s">
        <v>23</v>
      </c>
      <c r="M10274" t="s">
        <v>56</v>
      </c>
      <c r="N10274" t="s">
        <v>57</v>
      </c>
    </row>
    <row r="10275" spans="1:14" x14ac:dyDescent="0.25">
      <c r="A10275">
        <v>10274</v>
      </c>
      <c r="B10275">
        <v>4494</v>
      </c>
      <c r="C10275">
        <f>1/COUNTIF(B:B, B10275)</f>
        <v>0.5</v>
      </c>
      <c r="D10275" t="s">
        <v>61</v>
      </c>
      <c r="E10275">
        <v>1</v>
      </c>
      <c r="F10275" s="1">
        <v>42080</v>
      </c>
      <c r="G10275" s="1" t="str">
        <f t="shared" si="160"/>
        <v>Tuesday</v>
      </c>
      <c r="H10275" s="2">
        <v>0.67199074074074072</v>
      </c>
      <c r="I10275">
        <v>12</v>
      </c>
      <c r="J10275">
        <v>12</v>
      </c>
      <c r="K10275" t="s">
        <v>177</v>
      </c>
      <c r="L10275" t="s">
        <v>19</v>
      </c>
      <c r="M10275" t="s">
        <v>62</v>
      </c>
      <c r="N10275" t="s">
        <v>63</v>
      </c>
    </row>
    <row r="10276" spans="1:14" x14ac:dyDescent="0.25">
      <c r="A10276">
        <v>10275</v>
      </c>
      <c r="B10276">
        <v>4495</v>
      </c>
      <c r="C10276">
        <f>1/COUNTIF(B:B, B10276)</f>
        <v>0.5</v>
      </c>
      <c r="D10276" t="s">
        <v>11</v>
      </c>
      <c r="E10276">
        <v>1</v>
      </c>
      <c r="F10276" s="1">
        <v>42080</v>
      </c>
      <c r="G10276" s="1" t="str">
        <f t="shared" si="160"/>
        <v>Tuesday</v>
      </c>
      <c r="H10276" s="2">
        <v>0.67357638888888893</v>
      </c>
      <c r="I10276">
        <v>13.25</v>
      </c>
      <c r="J10276">
        <v>13.25</v>
      </c>
      <c r="K10276" t="s">
        <v>175</v>
      </c>
      <c r="L10276" t="s">
        <v>12</v>
      </c>
      <c r="M10276" t="s">
        <v>13</v>
      </c>
      <c r="N10276" t="s">
        <v>14</v>
      </c>
    </row>
    <row r="10277" spans="1:14" x14ac:dyDescent="0.25">
      <c r="A10277">
        <v>10276</v>
      </c>
      <c r="B10277">
        <v>4495</v>
      </c>
      <c r="C10277">
        <f>1/COUNTIF(B:B, B10277)</f>
        <v>0.5</v>
      </c>
      <c r="D10277" t="s">
        <v>55</v>
      </c>
      <c r="E10277">
        <v>1</v>
      </c>
      <c r="F10277" s="1">
        <v>42080</v>
      </c>
      <c r="G10277" s="1" t="str">
        <f t="shared" si="160"/>
        <v>Tuesday</v>
      </c>
      <c r="H10277" s="2">
        <v>0.67357638888888893</v>
      </c>
      <c r="I10277">
        <v>20.75</v>
      </c>
      <c r="J10277">
        <v>20.75</v>
      </c>
      <c r="K10277" t="s">
        <v>176</v>
      </c>
      <c r="L10277" t="s">
        <v>23</v>
      </c>
      <c r="M10277" t="s">
        <v>56</v>
      </c>
      <c r="N10277" t="s">
        <v>57</v>
      </c>
    </row>
    <row r="10278" spans="1:14" x14ac:dyDescent="0.25">
      <c r="A10278">
        <v>10277</v>
      </c>
      <c r="B10278">
        <v>4496</v>
      </c>
      <c r="C10278">
        <f>1/COUNTIF(B:B, B10278)</f>
        <v>0.25</v>
      </c>
      <c r="D10278" t="s">
        <v>68</v>
      </c>
      <c r="E10278">
        <v>1</v>
      </c>
      <c r="F10278" s="1">
        <v>42080</v>
      </c>
      <c r="G10278" s="1" t="str">
        <f t="shared" si="160"/>
        <v>Tuesday</v>
      </c>
      <c r="H10278" s="2">
        <v>0.67746527777777776</v>
      </c>
      <c r="I10278">
        <v>20.75</v>
      </c>
      <c r="J10278">
        <v>20.75</v>
      </c>
      <c r="K10278" t="s">
        <v>176</v>
      </c>
      <c r="L10278" t="s">
        <v>30</v>
      </c>
      <c r="M10278" t="s">
        <v>38</v>
      </c>
      <c r="N10278" t="s">
        <v>39</v>
      </c>
    </row>
    <row r="10279" spans="1:14" x14ac:dyDescent="0.25">
      <c r="A10279">
        <v>10278</v>
      </c>
      <c r="B10279">
        <v>4496</v>
      </c>
      <c r="C10279">
        <f>1/COUNTIF(B:B, B10279)</f>
        <v>0.25</v>
      </c>
      <c r="D10279" t="s">
        <v>137</v>
      </c>
      <c r="E10279">
        <v>1</v>
      </c>
      <c r="F10279" s="1">
        <v>42080</v>
      </c>
      <c r="G10279" s="1" t="str">
        <f t="shared" si="160"/>
        <v>Tuesday</v>
      </c>
      <c r="H10279" s="2">
        <v>0.67746527777777776</v>
      </c>
      <c r="I10279">
        <v>16.5</v>
      </c>
      <c r="J10279">
        <v>16.5</v>
      </c>
      <c r="K10279" t="s">
        <v>176</v>
      </c>
      <c r="L10279" t="s">
        <v>12</v>
      </c>
      <c r="M10279" t="s">
        <v>13</v>
      </c>
      <c r="N10279" t="s">
        <v>14</v>
      </c>
    </row>
    <row r="10280" spans="1:14" x14ac:dyDescent="0.25">
      <c r="A10280">
        <v>10279</v>
      </c>
      <c r="B10280">
        <v>4496</v>
      </c>
      <c r="C10280">
        <f>1/COUNTIF(B:B, B10280)</f>
        <v>0.25</v>
      </c>
      <c r="D10280" t="s">
        <v>33</v>
      </c>
      <c r="E10280">
        <v>1</v>
      </c>
      <c r="F10280" s="1">
        <v>42080</v>
      </c>
      <c r="G10280" s="1" t="str">
        <f t="shared" si="160"/>
        <v>Tuesday</v>
      </c>
      <c r="H10280" s="2">
        <v>0.67746527777777776</v>
      </c>
      <c r="I10280">
        <v>16.5</v>
      </c>
      <c r="J10280">
        <v>16.5</v>
      </c>
      <c r="K10280" t="s">
        <v>175</v>
      </c>
      <c r="L10280" t="s">
        <v>23</v>
      </c>
      <c r="M10280" t="s">
        <v>24</v>
      </c>
      <c r="N10280" t="s">
        <v>25</v>
      </c>
    </row>
    <row r="10281" spans="1:14" x14ac:dyDescent="0.25">
      <c r="A10281">
        <v>10280</v>
      </c>
      <c r="B10281">
        <v>4496</v>
      </c>
      <c r="C10281">
        <f>1/COUNTIF(B:B, B10281)</f>
        <v>0.25</v>
      </c>
      <c r="D10281" t="s">
        <v>131</v>
      </c>
      <c r="E10281">
        <v>1</v>
      </c>
      <c r="F10281" s="1">
        <v>42080</v>
      </c>
      <c r="G10281" s="1" t="str">
        <f t="shared" si="160"/>
        <v>Tuesday</v>
      </c>
      <c r="H10281" s="2">
        <v>0.67746527777777776</v>
      </c>
      <c r="I10281">
        <v>20.75</v>
      </c>
      <c r="J10281">
        <v>20.75</v>
      </c>
      <c r="K10281" t="s">
        <v>176</v>
      </c>
      <c r="L10281" t="s">
        <v>23</v>
      </c>
      <c r="M10281" t="s">
        <v>103</v>
      </c>
      <c r="N10281" t="s">
        <v>104</v>
      </c>
    </row>
    <row r="10282" spans="1:14" x14ac:dyDescent="0.25">
      <c r="A10282">
        <v>10281</v>
      </c>
      <c r="B10282">
        <v>4497</v>
      </c>
      <c r="C10282">
        <f>1/COUNTIF(B:B, B10282)</f>
        <v>1</v>
      </c>
      <c r="D10282" t="s">
        <v>144</v>
      </c>
      <c r="E10282">
        <v>1</v>
      </c>
      <c r="F10282" s="1">
        <v>42080</v>
      </c>
      <c r="G10282" s="1" t="str">
        <f t="shared" si="160"/>
        <v>Tuesday</v>
      </c>
      <c r="H10282" s="2">
        <v>0.67876157407407411</v>
      </c>
      <c r="I10282">
        <v>12.25</v>
      </c>
      <c r="J10282">
        <v>12.25</v>
      </c>
      <c r="K10282" t="s">
        <v>177</v>
      </c>
      <c r="L10282" t="s">
        <v>23</v>
      </c>
      <c r="M10282" t="s">
        <v>110</v>
      </c>
      <c r="N10282" t="s">
        <v>111</v>
      </c>
    </row>
    <row r="10283" spans="1:14" x14ac:dyDescent="0.25">
      <c r="A10283">
        <v>10282</v>
      </c>
      <c r="B10283">
        <v>4498</v>
      </c>
      <c r="C10283">
        <f>1/COUNTIF(B:B, B10283)</f>
        <v>0.5</v>
      </c>
      <c r="D10283" t="s">
        <v>77</v>
      </c>
      <c r="E10283">
        <v>1</v>
      </c>
      <c r="F10283" s="1">
        <v>42080</v>
      </c>
      <c r="G10283" s="1" t="str">
        <f t="shared" si="160"/>
        <v>Tuesday</v>
      </c>
      <c r="H10283" s="2">
        <v>0.68246527777777777</v>
      </c>
      <c r="I10283">
        <v>20.75</v>
      </c>
      <c r="J10283">
        <v>20.75</v>
      </c>
      <c r="K10283" t="s">
        <v>176</v>
      </c>
      <c r="L10283" t="s">
        <v>30</v>
      </c>
      <c r="M10283" t="s">
        <v>78</v>
      </c>
      <c r="N10283" t="s">
        <v>79</v>
      </c>
    </row>
    <row r="10284" spans="1:14" x14ac:dyDescent="0.25">
      <c r="A10284">
        <v>10283</v>
      </c>
      <c r="B10284">
        <v>4498</v>
      </c>
      <c r="C10284">
        <f>1/COUNTIF(B:B, B10284)</f>
        <v>0.5</v>
      </c>
      <c r="D10284" t="s">
        <v>169</v>
      </c>
      <c r="E10284">
        <v>1</v>
      </c>
      <c r="F10284" s="1">
        <v>42080</v>
      </c>
      <c r="G10284" s="1" t="str">
        <f t="shared" si="160"/>
        <v>Tuesday</v>
      </c>
      <c r="H10284" s="2">
        <v>0.68246527777777777</v>
      </c>
      <c r="I10284">
        <v>35.950000762939453</v>
      </c>
      <c r="J10284">
        <v>35.950000762939453</v>
      </c>
      <c r="K10284" t="s">
        <v>179</v>
      </c>
      <c r="L10284" t="s">
        <v>12</v>
      </c>
      <c r="M10284" t="s">
        <v>41</v>
      </c>
      <c r="N10284" t="s">
        <v>42</v>
      </c>
    </row>
    <row r="10285" spans="1:14" x14ac:dyDescent="0.25">
      <c r="A10285">
        <v>10284</v>
      </c>
      <c r="B10285">
        <v>4499</v>
      </c>
      <c r="C10285">
        <f>1/COUNTIF(B:B, B10285)</f>
        <v>0.5</v>
      </c>
      <c r="D10285" t="s">
        <v>148</v>
      </c>
      <c r="E10285">
        <v>1</v>
      </c>
      <c r="F10285" s="1">
        <v>42080</v>
      </c>
      <c r="G10285" s="1" t="str">
        <f t="shared" si="160"/>
        <v>Tuesday</v>
      </c>
      <c r="H10285" s="2">
        <v>0.68973379629629628</v>
      </c>
      <c r="I10285">
        <v>21</v>
      </c>
      <c r="J10285">
        <v>21</v>
      </c>
      <c r="K10285" t="s">
        <v>176</v>
      </c>
      <c r="L10285" t="s">
        <v>19</v>
      </c>
      <c r="M10285" t="s">
        <v>97</v>
      </c>
      <c r="N10285" t="s">
        <v>98</v>
      </c>
    </row>
    <row r="10286" spans="1:14" x14ac:dyDescent="0.25">
      <c r="A10286">
        <v>10285</v>
      </c>
      <c r="B10286">
        <v>4499</v>
      </c>
      <c r="C10286">
        <f>1/COUNTIF(B:B, B10286)</f>
        <v>0.5</v>
      </c>
      <c r="D10286" t="s">
        <v>109</v>
      </c>
      <c r="E10286">
        <v>1</v>
      </c>
      <c r="F10286" s="1">
        <v>42080</v>
      </c>
      <c r="G10286" s="1" t="str">
        <f t="shared" si="160"/>
        <v>Tuesday</v>
      </c>
      <c r="H10286" s="2">
        <v>0.68973379629629628</v>
      </c>
      <c r="I10286">
        <v>20.25</v>
      </c>
      <c r="J10286">
        <v>20.25</v>
      </c>
      <c r="K10286" t="s">
        <v>176</v>
      </c>
      <c r="L10286" t="s">
        <v>23</v>
      </c>
      <c r="M10286" t="s">
        <v>110</v>
      </c>
      <c r="N10286" t="s">
        <v>111</v>
      </c>
    </row>
    <row r="10287" spans="1:14" x14ac:dyDescent="0.25">
      <c r="A10287">
        <v>10286</v>
      </c>
      <c r="B10287">
        <v>4500</v>
      </c>
      <c r="C10287">
        <f>1/COUNTIF(B:B, B10287)</f>
        <v>0.5</v>
      </c>
      <c r="D10287" t="s">
        <v>114</v>
      </c>
      <c r="E10287">
        <v>1</v>
      </c>
      <c r="F10287" s="1">
        <v>42080</v>
      </c>
      <c r="G10287" s="1" t="str">
        <f t="shared" si="160"/>
        <v>Tuesday</v>
      </c>
      <c r="H10287" s="2">
        <v>0.69795138888888886</v>
      </c>
      <c r="I10287">
        <v>16.75</v>
      </c>
      <c r="J10287">
        <v>16.75</v>
      </c>
      <c r="K10287" t="s">
        <v>175</v>
      </c>
      <c r="L10287" t="s">
        <v>30</v>
      </c>
      <c r="M10287" t="s">
        <v>38</v>
      </c>
      <c r="N10287" t="s">
        <v>39</v>
      </c>
    </row>
    <row r="10288" spans="1:14" x14ac:dyDescent="0.25">
      <c r="A10288">
        <v>10287</v>
      </c>
      <c r="B10288">
        <v>4500</v>
      </c>
      <c r="C10288">
        <f>1/COUNTIF(B:B, B10288)</f>
        <v>0.5</v>
      </c>
      <c r="D10288" t="s">
        <v>133</v>
      </c>
      <c r="E10288">
        <v>1</v>
      </c>
      <c r="F10288" s="1">
        <v>42080</v>
      </c>
      <c r="G10288" s="1" t="str">
        <f t="shared" si="160"/>
        <v>Tuesday</v>
      </c>
      <c r="H10288" s="2">
        <v>0.69795138888888886</v>
      </c>
      <c r="I10288">
        <v>16.75</v>
      </c>
      <c r="J10288">
        <v>16.75</v>
      </c>
      <c r="K10288" t="s">
        <v>175</v>
      </c>
      <c r="L10288" t="s">
        <v>30</v>
      </c>
      <c r="M10288" t="s">
        <v>31</v>
      </c>
      <c r="N10288" t="s">
        <v>32</v>
      </c>
    </row>
    <row r="10289" spans="1:14" x14ac:dyDescent="0.25">
      <c r="A10289">
        <v>10288</v>
      </c>
      <c r="B10289">
        <v>4501</v>
      </c>
      <c r="C10289">
        <f>1/COUNTIF(B:B, B10289)</f>
        <v>0.33333333333333331</v>
      </c>
      <c r="D10289" t="s">
        <v>151</v>
      </c>
      <c r="E10289">
        <v>1</v>
      </c>
      <c r="F10289" s="1">
        <v>42080</v>
      </c>
      <c r="G10289" s="1" t="str">
        <f t="shared" si="160"/>
        <v>Tuesday</v>
      </c>
      <c r="H10289" s="2">
        <v>0.70048611111111114</v>
      </c>
      <c r="I10289">
        <v>12.75</v>
      </c>
      <c r="J10289">
        <v>12.75</v>
      </c>
      <c r="K10289" t="s">
        <v>177</v>
      </c>
      <c r="L10289" t="s">
        <v>30</v>
      </c>
      <c r="M10289" t="s">
        <v>78</v>
      </c>
      <c r="N10289" t="s">
        <v>79</v>
      </c>
    </row>
    <row r="10290" spans="1:14" x14ac:dyDescent="0.25">
      <c r="A10290">
        <v>10289</v>
      </c>
      <c r="B10290">
        <v>4501</v>
      </c>
      <c r="C10290">
        <f>1/COUNTIF(B:B, B10290)</f>
        <v>0.33333333333333331</v>
      </c>
      <c r="D10290" t="s">
        <v>95</v>
      </c>
      <c r="E10290">
        <v>1</v>
      </c>
      <c r="F10290" s="1">
        <v>42080</v>
      </c>
      <c r="G10290" s="1" t="str">
        <f t="shared" si="160"/>
        <v>Tuesday</v>
      </c>
      <c r="H10290" s="2">
        <v>0.70048611111111114</v>
      </c>
      <c r="I10290">
        <v>14.75</v>
      </c>
      <c r="J10290">
        <v>14.75</v>
      </c>
      <c r="K10290" t="s">
        <v>175</v>
      </c>
      <c r="L10290" t="s">
        <v>19</v>
      </c>
      <c r="M10290" t="s">
        <v>87</v>
      </c>
      <c r="N10290" t="s">
        <v>88</v>
      </c>
    </row>
    <row r="10291" spans="1:14" x14ac:dyDescent="0.25">
      <c r="A10291">
        <v>10290</v>
      </c>
      <c r="B10291">
        <v>4501</v>
      </c>
      <c r="C10291">
        <f>1/COUNTIF(B:B, B10291)</f>
        <v>0.33333333333333331</v>
      </c>
      <c r="D10291" t="s">
        <v>128</v>
      </c>
      <c r="E10291">
        <v>1</v>
      </c>
      <c r="F10291" s="1">
        <v>42080</v>
      </c>
      <c r="G10291" s="1" t="str">
        <f t="shared" si="160"/>
        <v>Tuesday</v>
      </c>
      <c r="H10291" s="2">
        <v>0.70048611111111114</v>
      </c>
      <c r="I10291">
        <v>10.5</v>
      </c>
      <c r="J10291">
        <v>10.5</v>
      </c>
      <c r="K10291" t="s">
        <v>177</v>
      </c>
      <c r="L10291" t="s">
        <v>12</v>
      </c>
      <c r="M10291" t="s">
        <v>13</v>
      </c>
      <c r="N10291" t="s">
        <v>14</v>
      </c>
    </row>
    <row r="10292" spans="1:14" x14ac:dyDescent="0.25">
      <c r="A10292">
        <v>10291</v>
      </c>
      <c r="B10292">
        <v>4502</v>
      </c>
      <c r="C10292">
        <f>1/COUNTIF(B:B, B10292)</f>
        <v>0.5</v>
      </c>
      <c r="D10292" t="s">
        <v>156</v>
      </c>
      <c r="E10292">
        <v>1</v>
      </c>
      <c r="F10292" s="1">
        <v>42080</v>
      </c>
      <c r="G10292" s="1" t="str">
        <f t="shared" si="160"/>
        <v>Tuesday</v>
      </c>
      <c r="H10292" s="2">
        <v>0.70152777777777775</v>
      </c>
      <c r="I10292">
        <v>12</v>
      </c>
      <c r="J10292">
        <v>12</v>
      </c>
      <c r="K10292" t="s">
        <v>177</v>
      </c>
      <c r="L10292" t="s">
        <v>19</v>
      </c>
      <c r="M10292" t="s">
        <v>100</v>
      </c>
      <c r="N10292" t="s">
        <v>101</v>
      </c>
    </row>
    <row r="10293" spans="1:14" x14ac:dyDescent="0.25">
      <c r="A10293">
        <v>10292</v>
      </c>
      <c r="B10293">
        <v>4502</v>
      </c>
      <c r="C10293">
        <f>1/COUNTIF(B:B, B10293)</f>
        <v>0.5</v>
      </c>
      <c r="D10293" t="s">
        <v>138</v>
      </c>
      <c r="E10293">
        <v>1</v>
      </c>
      <c r="F10293" s="1">
        <v>42080</v>
      </c>
      <c r="G10293" s="1" t="str">
        <f t="shared" si="160"/>
        <v>Tuesday</v>
      </c>
      <c r="H10293" s="2">
        <v>0.70152777777777775</v>
      </c>
      <c r="I10293">
        <v>11</v>
      </c>
      <c r="J10293">
        <v>11</v>
      </c>
      <c r="K10293" t="s">
        <v>177</v>
      </c>
      <c r="L10293" t="s">
        <v>12</v>
      </c>
      <c r="M10293" t="s">
        <v>126</v>
      </c>
      <c r="N10293" t="s">
        <v>127</v>
      </c>
    </row>
    <row r="10294" spans="1:14" x14ac:dyDescent="0.25">
      <c r="A10294">
        <v>10293</v>
      </c>
      <c r="B10294">
        <v>4503</v>
      </c>
      <c r="C10294">
        <f>1/COUNTIF(B:B, B10294)</f>
        <v>0.5</v>
      </c>
      <c r="D10294" t="s">
        <v>96</v>
      </c>
      <c r="E10294">
        <v>1</v>
      </c>
      <c r="F10294" s="1">
        <v>42080</v>
      </c>
      <c r="G10294" s="1" t="str">
        <f t="shared" si="160"/>
        <v>Tuesday</v>
      </c>
      <c r="H10294" s="2">
        <v>0.71083333333333332</v>
      </c>
      <c r="I10294">
        <v>12.75</v>
      </c>
      <c r="J10294">
        <v>12.75</v>
      </c>
      <c r="K10294" t="s">
        <v>177</v>
      </c>
      <c r="L10294" t="s">
        <v>19</v>
      </c>
      <c r="M10294" t="s">
        <v>97</v>
      </c>
      <c r="N10294" t="s">
        <v>98</v>
      </c>
    </row>
    <row r="10295" spans="1:14" x14ac:dyDescent="0.25">
      <c r="A10295">
        <v>10294</v>
      </c>
      <c r="B10295">
        <v>4503</v>
      </c>
      <c r="C10295">
        <f>1/COUNTIF(B:B, B10295)</f>
        <v>0.5</v>
      </c>
      <c r="D10295" t="s">
        <v>115</v>
      </c>
      <c r="E10295">
        <v>1</v>
      </c>
      <c r="F10295" s="1">
        <v>42080</v>
      </c>
      <c r="G10295" s="1" t="str">
        <f t="shared" si="160"/>
        <v>Tuesday</v>
      </c>
      <c r="H10295" s="2">
        <v>0.71083333333333332</v>
      </c>
      <c r="I10295">
        <v>12.5</v>
      </c>
      <c r="J10295">
        <v>12.5</v>
      </c>
      <c r="K10295" t="s">
        <v>175</v>
      </c>
      <c r="L10295" t="s">
        <v>12</v>
      </c>
      <c r="M10295" t="s">
        <v>74</v>
      </c>
      <c r="N10295" t="s">
        <v>75</v>
      </c>
    </row>
    <row r="10296" spans="1:14" x14ac:dyDescent="0.25">
      <c r="A10296">
        <v>10295</v>
      </c>
      <c r="B10296">
        <v>4504</v>
      </c>
      <c r="C10296">
        <f>1/COUNTIF(B:B, B10296)</f>
        <v>0.5</v>
      </c>
      <c r="D10296" t="s">
        <v>18</v>
      </c>
      <c r="E10296">
        <v>1</v>
      </c>
      <c r="F10296" s="1">
        <v>42080</v>
      </c>
      <c r="G10296" s="1" t="str">
        <f t="shared" si="160"/>
        <v>Tuesday</v>
      </c>
      <c r="H10296" s="2">
        <v>0.711400462962963</v>
      </c>
      <c r="I10296">
        <v>18.5</v>
      </c>
      <c r="J10296">
        <v>18.5</v>
      </c>
      <c r="K10296" t="s">
        <v>176</v>
      </c>
      <c r="L10296" t="s">
        <v>19</v>
      </c>
      <c r="M10296" t="s">
        <v>20</v>
      </c>
      <c r="N10296" t="s">
        <v>21</v>
      </c>
    </row>
    <row r="10297" spans="1:14" x14ac:dyDescent="0.25">
      <c r="A10297">
        <v>10296</v>
      </c>
      <c r="B10297">
        <v>4504</v>
      </c>
      <c r="C10297">
        <f>1/COUNTIF(B:B, B10297)</f>
        <v>0.5</v>
      </c>
      <c r="D10297" t="s">
        <v>29</v>
      </c>
      <c r="E10297">
        <v>1</v>
      </c>
      <c r="F10297" s="1">
        <v>42080</v>
      </c>
      <c r="G10297" s="1" t="str">
        <f t="shared" si="160"/>
        <v>Tuesday</v>
      </c>
      <c r="H10297" s="2">
        <v>0.711400462962963</v>
      </c>
      <c r="I10297">
        <v>20.75</v>
      </c>
      <c r="J10297">
        <v>20.75</v>
      </c>
      <c r="K10297" t="s">
        <v>176</v>
      </c>
      <c r="L10297" t="s">
        <v>30</v>
      </c>
      <c r="M10297" t="s">
        <v>31</v>
      </c>
      <c r="N10297" t="s">
        <v>32</v>
      </c>
    </row>
    <row r="10298" spans="1:14" x14ac:dyDescent="0.25">
      <c r="A10298">
        <v>10297</v>
      </c>
      <c r="B10298">
        <v>4505</v>
      </c>
      <c r="C10298">
        <f>1/COUNTIF(B:B, B10298)</f>
        <v>0.33333333333333331</v>
      </c>
      <c r="D10298" t="s">
        <v>114</v>
      </c>
      <c r="E10298">
        <v>1</v>
      </c>
      <c r="F10298" s="1">
        <v>42080</v>
      </c>
      <c r="G10298" s="1" t="str">
        <f t="shared" si="160"/>
        <v>Tuesday</v>
      </c>
      <c r="H10298" s="2">
        <v>0.72064814814814815</v>
      </c>
      <c r="I10298">
        <v>16.75</v>
      </c>
      <c r="J10298">
        <v>16.75</v>
      </c>
      <c r="K10298" t="s">
        <v>175</v>
      </c>
      <c r="L10298" t="s">
        <v>30</v>
      </c>
      <c r="M10298" t="s">
        <v>38</v>
      </c>
      <c r="N10298" t="s">
        <v>39</v>
      </c>
    </row>
    <row r="10299" spans="1:14" x14ac:dyDescent="0.25">
      <c r="A10299">
        <v>10298</v>
      </c>
      <c r="B10299">
        <v>4505</v>
      </c>
      <c r="C10299">
        <f>1/COUNTIF(B:B, B10299)</f>
        <v>0.33333333333333331</v>
      </c>
      <c r="D10299" t="s">
        <v>86</v>
      </c>
      <c r="E10299">
        <v>1</v>
      </c>
      <c r="F10299" s="1">
        <v>42080</v>
      </c>
      <c r="G10299" s="1" t="str">
        <f t="shared" si="160"/>
        <v>Tuesday</v>
      </c>
      <c r="H10299" s="2">
        <v>0.72064814814814815</v>
      </c>
      <c r="I10299">
        <v>17.950000762939453</v>
      </c>
      <c r="J10299">
        <v>17.950000762939453</v>
      </c>
      <c r="K10299" t="s">
        <v>176</v>
      </c>
      <c r="L10299" t="s">
        <v>19</v>
      </c>
      <c r="M10299" t="s">
        <v>87</v>
      </c>
      <c r="N10299" t="s">
        <v>88</v>
      </c>
    </row>
    <row r="10300" spans="1:14" x14ac:dyDescent="0.25">
      <c r="A10300">
        <v>10299</v>
      </c>
      <c r="B10300">
        <v>4505</v>
      </c>
      <c r="C10300">
        <f>1/COUNTIF(B:B, B10300)</f>
        <v>0.33333333333333331</v>
      </c>
      <c r="D10300" t="s">
        <v>128</v>
      </c>
      <c r="E10300">
        <v>1</v>
      </c>
      <c r="F10300" s="1">
        <v>42080</v>
      </c>
      <c r="G10300" s="1" t="str">
        <f t="shared" si="160"/>
        <v>Tuesday</v>
      </c>
      <c r="H10300" s="2">
        <v>0.72064814814814815</v>
      </c>
      <c r="I10300">
        <v>10.5</v>
      </c>
      <c r="J10300">
        <v>10.5</v>
      </c>
      <c r="K10300" t="s">
        <v>177</v>
      </c>
      <c r="L10300" t="s">
        <v>12</v>
      </c>
      <c r="M10300" t="s">
        <v>13</v>
      </c>
      <c r="N10300" t="s">
        <v>14</v>
      </c>
    </row>
    <row r="10301" spans="1:14" x14ac:dyDescent="0.25">
      <c r="A10301">
        <v>10300</v>
      </c>
      <c r="B10301">
        <v>4506</v>
      </c>
      <c r="C10301">
        <f>1/COUNTIF(B:B, B10301)</f>
        <v>0.33333333333333331</v>
      </c>
      <c r="D10301" t="s">
        <v>15</v>
      </c>
      <c r="E10301">
        <v>1</v>
      </c>
      <c r="F10301" s="1">
        <v>42080</v>
      </c>
      <c r="G10301" s="1" t="str">
        <f t="shared" si="160"/>
        <v>Tuesday</v>
      </c>
      <c r="H10301" s="2">
        <v>0.72122685185185187</v>
      </c>
      <c r="I10301">
        <v>16</v>
      </c>
      <c r="J10301">
        <v>16</v>
      </c>
      <c r="K10301" t="s">
        <v>175</v>
      </c>
      <c r="L10301" t="s">
        <v>12</v>
      </c>
      <c r="M10301" t="s">
        <v>16</v>
      </c>
      <c r="N10301" t="s">
        <v>17</v>
      </c>
    </row>
    <row r="10302" spans="1:14" x14ac:dyDescent="0.25">
      <c r="A10302">
        <v>10301</v>
      </c>
      <c r="B10302">
        <v>4506</v>
      </c>
      <c r="C10302">
        <f>1/COUNTIF(B:B, B10302)</f>
        <v>0.33333333333333331</v>
      </c>
      <c r="D10302" t="s">
        <v>137</v>
      </c>
      <c r="E10302">
        <v>1</v>
      </c>
      <c r="F10302" s="1">
        <v>42080</v>
      </c>
      <c r="G10302" s="1" t="str">
        <f t="shared" si="160"/>
        <v>Tuesday</v>
      </c>
      <c r="H10302" s="2">
        <v>0.72122685185185187</v>
      </c>
      <c r="I10302">
        <v>16.5</v>
      </c>
      <c r="J10302">
        <v>16.5</v>
      </c>
      <c r="K10302" t="s">
        <v>176</v>
      </c>
      <c r="L10302" t="s">
        <v>12</v>
      </c>
      <c r="M10302" t="s">
        <v>13</v>
      </c>
      <c r="N10302" t="s">
        <v>14</v>
      </c>
    </row>
    <row r="10303" spans="1:14" x14ac:dyDescent="0.25">
      <c r="A10303">
        <v>10302</v>
      </c>
      <c r="B10303">
        <v>4506</v>
      </c>
      <c r="C10303">
        <f>1/COUNTIF(B:B, B10303)</f>
        <v>0.33333333333333331</v>
      </c>
      <c r="D10303" t="s">
        <v>140</v>
      </c>
      <c r="E10303">
        <v>1</v>
      </c>
      <c r="F10303" s="1">
        <v>42080</v>
      </c>
      <c r="G10303" s="1" t="str">
        <f t="shared" si="160"/>
        <v>Tuesday</v>
      </c>
      <c r="H10303" s="2">
        <v>0.72122685185185187</v>
      </c>
      <c r="I10303">
        <v>16.5</v>
      </c>
      <c r="J10303">
        <v>16.5</v>
      </c>
      <c r="K10303" t="s">
        <v>175</v>
      </c>
      <c r="L10303" t="s">
        <v>23</v>
      </c>
      <c r="M10303" t="s">
        <v>35</v>
      </c>
      <c r="N10303" t="s">
        <v>36</v>
      </c>
    </row>
    <row r="10304" spans="1:14" x14ac:dyDescent="0.25">
      <c r="A10304">
        <v>10303</v>
      </c>
      <c r="B10304">
        <v>4507</v>
      </c>
      <c r="C10304">
        <f>1/COUNTIF(B:B, B10304)</f>
        <v>0.33333333333333331</v>
      </c>
      <c r="D10304" t="s">
        <v>68</v>
      </c>
      <c r="E10304">
        <v>1</v>
      </c>
      <c r="F10304" s="1">
        <v>42080</v>
      </c>
      <c r="G10304" s="1" t="str">
        <f t="shared" si="160"/>
        <v>Tuesday</v>
      </c>
      <c r="H10304" s="2">
        <v>0.72571759259259261</v>
      </c>
      <c r="I10304">
        <v>20.75</v>
      </c>
      <c r="J10304">
        <v>20.75</v>
      </c>
      <c r="K10304" t="s">
        <v>176</v>
      </c>
      <c r="L10304" t="s">
        <v>30</v>
      </c>
      <c r="M10304" t="s">
        <v>38</v>
      </c>
      <c r="N10304" t="s">
        <v>39</v>
      </c>
    </row>
    <row r="10305" spans="1:14" x14ac:dyDescent="0.25">
      <c r="A10305">
        <v>10304</v>
      </c>
      <c r="B10305">
        <v>4507</v>
      </c>
      <c r="C10305">
        <f>1/COUNTIF(B:B, B10305)</f>
        <v>0.33333333333333331</v>
      </c>
      <c r="D10305" t="s">
        <v>58</v>
      </c>
      <c r="E10305">
        <v>1</v>
      </c>
      <c r="F10305" s="1">
        <v>42080</v>
      </c>
      <c r="G10305" s="1" t="str">
        <f t="shared" si="160"/>
        <v>Tuesday</v>
      </c>
      <c r="H10305" s="2">
        <v>0.72571759259259261</v>
      </c>
      <c r="I10305">
        <v>20.75</v>
      </c>
      <c r="J10305">
        <v>20.75</v>
      </c>
      <c r="K10305" t="s">
        <v>176</v>
      </c>
      <c r="L10305" t="s">
        <v>19</v>
      </c>
      <c r="M10305" t="s">
        <v>59</v>
      </c>
      <c r="N10305" t="s">
        <v>60</v>
      </c>
    </row>
    <row r="10306" spans="1:14" x14ac:dyDescent="0.25">
      <c r="A10306">
        <v>10305</v>
      </c>
      <c r="B10306">
        <v>4507</v>
      </c>
      <c r="C10306">
        <f>1/COUNTIF(B:B, B10306)</f>
        <v>0.33333333333333331</v>
      </c>
      <c r="D10306" t="s">
        <v>149</v>
      </c>
      <c r="E10306">
        <v>1</v>
      </c>
      <c r="F10306" s="1">
        <v>42080</v>
      </c>
      <c r="G10306" s="1" t="str">
        <f t="shared" ref="G10306:G10369" si="161">TEXT(F10306,"dddd")</f>
        <v>Tuesday</v>
      </c>
      <c r="H10306" s="2">
        <v>0.72571759259259261</v>
      </c>
      <c r="I10306">
        <v>16</v>
      </c>
      <c r="J10306">
        <v>16</v>
      </c>
      <c r="K10306" t="s">
        <v>175</v>
      </c>
      <c r="L10306" t="s">
        <v>19</v>
      </c>
      <c r="M10306" t="s">
        <v>62</v>
      </c>
      <c r="N10306" t="s">
        <v>63</v>
      </c>
    </row>
    <row r="10307" spans="1:14" x14ac:dyDescent="0.25">
      <c r="A10307">
        <v>10306</v>
      </c>
      <c r="B10307">
        <v>4508</v>
      </c>
      <c r="C10307">
        <f>1/COUNTIF(B:B, B10307)</f>
        <v>0.5</v>
      </c>
      <c r="D10307" t="s">
        <v>64</v>
      </c>
      <c r="E10307">
        <v>1</v>
      </c>
      <c r="F10307" s="1">
        <v>42080</v>
      </c>
      <c r="G10307" s="1" t="str">
        <f t="shared" si="161"/>
        <v>Tuesday</v>
      </c>
      <c r="H10307" s="2">
        <v>0.72760416666666672</v>
      </c>
      <c r="I10307">
        <v>20.25</v>
      </c>
      <c r="J10307">
        <v>20.25</v>
      </c>
      <c r="K10307" t="s">
        <v>176</v>
      </c>
      <c r="L10307" t="s">
        <v>19</v>
      </c>
      <c r="M10307" t="s">
        <v>27</v>
      </c>
      <c r="N10307" t="s">
        <v>28</v>
      </c>
    </row>
    <row r="10308" spans="1:14" x14ac:dyDescent="0.25">
      <c r="A10308">
        <v>10307</v>
      </c>
      <c r="B10308">
        <v>4508</v>
      </c>
      <c r="C10308">
        <f>1/COUNTIF(B:B, B10308)</f>
        <v>0.5</v>
      </c>
      <c r="D10308" t="s">
        <v>132</v>
      </c>
      <c r="E10308">
        <v>1</v>
      </c>
      <c r="F10308" s="1">
        <v>42080</v>
      </c>
      <c r="G10308" s="1" t="str">
        <f t="shared" si="161"/>
        <v>Tuesday</v>
      </c>
      <c r="H10308" s="2">
        <v>0.72760416666666672</v>
      </c>
      <c r="I10308">
        <v>12.5</v>
      </c>
      <c r="J10308">
        <v>12.5</v>
      </c>
      <c r="K10308" t="s">
        <v>177</v>
      </c>
      <c r="L10308" t="s">
        <v>19</v>
      </c>
      <c r="M10308" t="s">
        <v>59</v>
      </c>
      <c r="N10308" t="s">
        <v>60</v>
      </c>
    </row>
    <row r="10309" spans="1:14" x14ac:dyDescent="0.25">
      <c r="A10309">
        <v>10308</v>
      </c>
      <c r="B10309">
        <v>4509</v>
      </c>
      <c r="C10309">
        <f>1/COUNTIF(B:B, B10309)</f>
        <v>1</v>
      </c>
      <c r="D10309" t="s">
        <v>122</v>
      </c>
      <c r="E10309">
        <v>1</v>
      </c>
      <c r="F10309" s="1">
        <v>42080</v>
      </c>
      <c r="G10309" s="1" t="str">
        <f t="shared" si="161"/>
        <v>Tuesday</v>
      </c>
      <c r="H10309" s="2">
        <v>0.72881944444444446</v>
      </c>
      <c r="I10309">
        <v>9.75</v>
      </c>
      <c r="J10309">
        <v>9.75</v>
      </c>
      <c r="K10309" t="s">
        <v>177</v>
      </c>
      <c r="L10309" t="s">
        <v>12</v>
      </c>
      <c r="M10309" t="s">
        <v>74</v>
      </c>
      <c r="N10309" t="s">
        <v>75</v>
      </c>
    </row>
    <row r="10310" spans="1:14" x14ac:dyDescent="0.25">
      <c r="A10310">
        <v>10309</v>
      </c>
      <c r="B10310">
        <v>4510</v>
      </c>
      <c r="C10310">
        <f>1/COUNTIF(B:B, B10310)</f>
        <v>0.25</v>
      </c>
      <c r="D10310" t="s">
        <v>18</v>
      </c>
      <c r="E10310">
        <v>1</v>
      </c>
      <c r="F10310" s="1">
        <v>42080</v>
      </c>
      <c r="G10310" s="1" t="str">
        <f t="shared" si="161"/>
        <v>Tuesday</v>
      </c>
      <c r="H10310" s="2">
        <v>0.74621527777777774</v>
      </c>
      <c r="I10310">
        <v>18.5</v>
      </c>
      <c r="J10310">
        <v>18.5</v>
      </c>
      <c r="K10310" t="s">
        <v>176</v>
      </c>
      <c r="L10310" t="s">
        <v>19</v>
      </c>
      <c r="M10310" t="s">
        <v>20</v>
      </c>
      <c r="N10310" t="s">
        <v>21</v>
      </c>
    </row>
    <row r="10311" spans="1:14" x14ac:dyDescent="0.25">
      <c r="A10311">
        <v>10310</v>
      </c>
      <c r="B10311">
        <v>4510</v>
      </c>
      <c r="C10311">
        <f>1/COUNTIF(B:B, B10311)</f>
        <v>0.25</v>
      </c>
      <c r="D10311" t="s">
        <v>86</v>
      </c>
      <c r="E10311">
        <v>1</v>
      </c>
      <c r="F10311" s="1">
        <v>42080</v>
      </c>
      <c r="G10311" s="1" t="str">
        <f t="shared" si="161"/>
        <v>Tuesday</v>
      </c>
      <c r="H10311" s="2">
        <v>0.74621527777777774</v>
      </c>
      <c r="I10311">
        <v>17.950000762939453</v>
      </c>
      <c r="J10311">
        <v>17.950000762939453</v>
      </c>
      <c r="K10311" t="s">
        <v>176</v>
      </c>
      <c r="L10311" t="s">
        <v>19</v>
      </c>
      <c r="M10311" t="s">
        <v>87</v>
      </c>
      <c r="N10311" t="s">
        <v>88</v>
      </c>
    </row>
    <row r="10312" spans="1:14" x14ac:dyDescent="0.25">
      <c r="A10312">
        <v>10311</v>
      </c>
      <c r="B10312">
        <v>4510</v>
      </c>
      <c r="C10312">
        <f>1/COUNTIF(B:B, B10312)</f>
        <v>0.25</v>
      </c>
      <c r="D10312" t="s">
        <v>154</v>
      </c>
      <c r="E10312">
        <v>1</v>
      </c>
      <c r="F10312" s="1">
        <v>42080</v>
      </c>
      <c r="G10312" s="1" t="str">
        <f t="shared" si="161"/>
        <v>Tuesday</v>
      </c>
      <c r="H10312" s="2">
        <v>0.74621527777777774</v>
      </c>
      <c r="I10312">
        <v>16.75</v>
      </c>
      <c r="J10312">
        <v>16.75</v>
      </c>
      <c r="K10312" t="s">
        <v>175</v>
      </c>
      <c r="L10312" t="s">
        <v>19</v>
      </c>
      <c r="M10312" t="s">
        <v>97</v>
      </c>
      <c r="N10312" t="s">
        <v>98</v>
      </c>
    </row>
    <row r="10313" spans="1:14" x14ac:dyDescent="0.25">
      <c r="A10313">
        <v>10312</v>
      </c>
      <c r="B10313">
        <v>4510</v>
      </c>
      <c r="C10313">
        <f>1/COUNTIF(B:B, B10313)</f>
        <v>0.25</v>
      </c>
      <c r="D10313" t="s">
        <v>131</v>
      </c>
      <c r="E10313">
        <v>1</v>
      </c>
      <c r="F10313" s="1">
        <v>42080</v>
      </c>
      <c r="G10313" s="1" t="str">
        <f t="shared" si="161"/>
        <v>Tuesday</v>
      </c>
      <c r="H10313" s="2">
        <v>0.74621527777777774</v>
      </c>
      <c r="I10313">
        <v>20.75</v>
      </c>
      <c r="J10313">
        <v>20.75</v>
      </c>
      <c r="K10313" t="s">
        <v>176</v>
      </c>
      <c r="L10313" t="s">
        <v>23</v>
      </c>
      <c r="M10313" t="s">
        <v>103</v>
      </c>
      <c r="N10313" t="s">
        <v>104</v>
      </c>
    </row>
    <row r="10314" spans="1:14" x14ac:dyDescent="0.25">
      <c r="A10314">
        <v>10313</v>
      </c>
      <c r="B10314">
        <v>4511</v>
      </c>
      <c r="C10314">
        <f>1/COUNTIF(B:B, B10314)</f>
        <v>0.33333333333333331</v>
      </c>
      <c r="D10314" t="s">
        <v>134</v>
      </c>
      <c r="E10314">
        <v>1</v>
      </c>
      <c r="F10314" s="1">
        <v>42080</v>
      </c>
      <c r="G10314" s="1" t="str">
        <f t="shared" si="161"/>
        <v>Tuesday</v>
      </c>
      <c r="H10314" s="2">
        <v>0.74806712962962962</v>
      </c>
      <c r="I10314">
        <v>20.5</v>
      </c>
      <c r="J10314">
        <v>20.5</v>
      </c>
      <c r="K10314" t="s">
        <v>176</v>
      </c>
      <c r="L10314" t="s">
        <v>12</v>
      </c>
      <c r="M10314" t="s">
        <v>16</v>
      </c>
      <c r="N10314" t="s">
        <v>17</v>
      </c>
    </row>
    <row r="10315" spans="1:14" x14ac:dyDescent="0.25">
      <c r="A10315">
        <v>10314</v>
      </c>
      <c r="B10315">
        <v>4511</v>
      </c>
      <c r="C10315">
        <f>1/COUNTIF(B:B, B10315)</f>
        <v>0.33333333333333331</v>
      </c>
      <c r="D10315" t="s">
        <v>22</v>
      </c>
      <c r="E10315">
        <v>1</v>
      </c>
      <c r="F10315" s="1">
        <v>42080</v>
      </c>
      <c r="G10315" s="1" t="str">
        <f t="shared" si="161"/>
        <v>Tuesday</v>
      </c>
      <c r="H10315" s="2">
        <v>0.74806712962962962</v>
      </c>
      <c r="I10315">
        <v>20.75</v>
      </c>
      <c r="J10315">
        <v>20.75</v>
      </c>
      <c r="K10315" t="s">
        <v>176</v>
      </c>
      <c r="L10315" t="s">
        <v>23</v>
      </c>
      <c r="M10315" t="s">
        <v>24</v>
      </c>
      <c r="N10315" t="s">
        <v>25</v>
      </c>
    </row>
    <row r="10316" spans="1:14" x14ac:dyDescent="0.25">
      <c r="A10316">
        <v>10315</v>
      </c>
      <c r="B10316">
        <v>4511</v>
      </c>
      <c r="C10316">
        <f>1/COUNTIF(B:B, B10316)</f>
        <v>0.33333333333333331</v>
      </c>
      <c r="D10316" t="s">
        <v>142</v>
      </c>
      <c r="E10316">
        <v>1</v>
      </c>
      <c r="F10316" s="1">
        <v>42080</v>
      </c>
      <c r="G10316" s="1" t="str">
        <f t="shared" si="161"/>
        <v>Tuesday</v>
      </c>
      <c r="H10316" s="2">
        <v>0.74806712962962962</v>
      </c>
      <c r="I10316">
        <v>16.75</v>
      </c>
      <c r="J10316">
        <v>16.75</v>
      </c>
      <c r="K10316" t="s">
        <v>175</v>
      </c>
      <c r="L10316" t="s">
        <v>30</v>
      </c>
      <c r="M10316" t="s">
        <v>66</v>
      </c>
      <c r="N10316" t="s">
        <v>67</v>
      </c>
    </row>
    <row r="10317" spans="1:14" x14ac:dyDescent="0.25">
      <c r="A10317">
        <v>10316</v>
      </c>
      <c r="B10317">
        <v>4512</v>
      </c>
      <c r="C10317">
        <f>1/COUNTIF(B:B, B10317)</f>
        <v>0.5</v>
      </c>
      <c r="D10317" t="s">
        <v>58</v>
      </c>
      <c r="E10317">
        <v>1</v>
      </c>
      <c r="F10317" s="1">
        <v>42080</v>
      </c>
      <c r="G10317" s="1" t="str">
        <f t="shared" si="161"/>
        <v>Tuesday</v>
      </c>
      <c r="H10317" s="2">
        <v>0.75392361111111106</v>
      </c>
      <c r="I10317">
        <v>20.75</v>
      </c>
      <c r="J10317">
        <v>20.75</v>
      </c>
      <c r="K10317" t="s">
        <v>176</v>
      </c>
      <c r="L10317" t="s">
        <v>19</v>
      </c>
      <c r="M10317" t="s">
        <v>59</v>
      </c>
      <c r="N10317" t="s">
        <v>60</v>
      </c>
    </row>
    <row r="10318" spans="1:14" x14ac:dyDescent="0.25">
      <c r="A10318">
        <v>10317</v>
      </c>
      <c r="B10318">
        <v>4512</v>
      </c>
      <c r="C10318">
        <f>1/COUNTIF(B:B, B10318)</f>
        <v>0.5</v>
      </c>
      <c r="D10318" t="s">
        <v>132</v>
      </c>
      <c r="E10318">
        <v>1</v>
      </c>
      <c r="F10318" s="1">
        <v>42080</v>
      </c>
      <c r="G10318" s="1" t="str">
        <f t="shared" si="161"/>
        <v>Tuesday</v>
      </c>
      <c r="H10318" s="2">
        <v>0.75392361111111106</v>
      </c>
      <c r="I10318">
        <v>12.5</v>
      </c>
      <c r="J10318">
        <v>12.5</v>
      </c>
      <c r="K10318" t="s">
        <v>177</v>
      </c>
      <c r="L10318" t="s">
        <v>19</v>
      </c>
      <c r="M10318" t="s">
        <v>59</v>
      </c>
      <c r="N10318" t="s">
        <v>60</v>
      </c>
    </row>
    <row r="10319" spans="1:14" x14ac:dyDescent="0.25">
      <c r="A10319">
        <v>10318</v>
      </c>
      <c r="B10319">
        <v>4513</v>
      </c>
      <c r="C10319">
        <f>1/COUNTIF(B:B, B10319)</f>
        <v>0.25</v>
      </c>
      <c r="D10319" t="s">
        <v>72</v>
      </c>
      <c r="E10319">
        <v>1</v>
      </c>
      <c r="F10319" s="1">
        <v>42080</v>
      </c>
      <c r="G10319" s="1" t="str">
        <f t="shared" si="161"/>
        <v>Tuesday</v>
      </c>
      <c r="H10319" s="2">
        <v>0.76447916666666671</v>
      </c>
      <c r="I10319">
        <v>16.75</v>
      </c>
      <c r="J10319">
        <v>16.75</v>
      </c>
      <c r="K10319" t="s">
        <v>175</v>
      </c>
      <c r="L10319" t="s">
        <v>30</v>
      </c>
      <c r="M10319" t="s">
        <v>70</v>
      </c>
      <c r="N10319" t="s">
        <v>71</v>
      </c>
    </row>
    <row r="10320" spans="1:14" x14ac:dyDescent="0.25">
      <c r="A10320">
        <v>10319</v>
      </c>
      <c r="B10320">
        <v>4513</v>
      </c>
      <c r="C10320">
        <f>1/COUNTIF(B:B, B10320)</f>
        <v>0.25</v>
      </c>
      <c r="D10320" t="s">
        <v>95</v>
      </c>
      <c r="E10320">
        <v>1</v>
      </c>
      <c r="F10320" s="1">
        <v>42080</v>
      </c>
      <c r="G10320" s="1" t="str">
        <f t="shared" si="161"/>
        <v>Tuesday</v>
      </c>
      <c r="H10320" s="2">
        <v>0.76447916666666671</v>
      </c>
      <c r="I10320">
        <v>14.75</v>
      </c>
      <c r="J10320">
        <v>14.75</v>
      </c>
      <c r="K10320" t="s">
        <v>175</v>
      </c>
      <c r="L10320" t="s">
        <v>19</v>
      </c>
      <c r="M10320" t="s">
        <v>87</v>
      </c>
      <c r="N10320" t="s">
        <v>88</v>
      </c>
    </row>
    <row r="10321" spans="1:14" x14ac:dyDescent="0.25">
      <c r="A10321">
        <v>10320</v>
      </c>
      <c r="B10321">
        <v>4513</v>
      </c>
      <c r="C10321">
        <f>1/COUNTIF(B:B, B10321)</f>
        <v>0.25</v>
      </c>
      <c r="D10321" t="s">
        <v>137</v>
      </c>
      <c r="E10321">
        <v>1</v>
      </c>
      <c r="F10321" s="1">
        <v>42080</v>
      </c>
      <c r="G10321" s="1" t="str">
        <f t="shared" si="161"/>
        <v>Tuesday</v>
      </c>
      <c r="H10321" s="2">
        <v>0.76447916666666671</v>
      </c>
      <c r="I10321">
        <v>16.5</v>
      </c>
      <c r="J10321">
        <v>16.5</v>
      </c>
      <c r="K10321" t="s">
        <v>176</v>
      </c>
      <c r="L10321" t="s">
        <v>12</v>
      </c>
      <c r="M10321" t="s">
        <v>13</v>
      </c>
      <c r="N10321" t="s">
        <v>14</v>
      </c>
    </row>
    <row r="10322" spans="1:14" x14ac:dyDescent="0.25">
      <c r="A10322">
        <v>10321</v>
      </c>
      <c r="B10322">
        <v>4513</v>
      </c>
      <c r="C10322">
        <f>1/COUNTIF(B:B, B10322)</f>
        <v>0.25</v>
      </c>
      <c r="D10322" t="s">
        <v>129</v>
      </c>
      <c r="E10322">
        <v>1</v>
      </c>
      <c r="F10322" s="1">
        <v>42080</v>
      </c>
      <c r="G10322" s="1" t="str">
        <f t="shared" si="161"/>
        <v>Tuesday</v>
      </c>
      <c r="H10322" s="2">
        <v>0.76447916666666671</v>
      </c>
      <c r="I10322">
        <v>16.5</v>
      </c>
      <c r="J10322">
        <v>16.5</v>
      </c>
      <c r="K10322" t="s">
        <v>175</v>
      </c>
      <c r="L10322" t="s">
        <v>23</v>
      </c>
      <c r="M10322" t="s">
        <v>103</v>
      </c>
      <c r="N10322" t="s">
        <v>104</v>
      </c>
    </row>
    <row r="10323" spans="1:14" x14ac:dyDescent="0.25">
      <c r="A10323">
        <v>10322</v>
      </c>
      <c r="B10323">
        <v>4514</v>
      </c>
      <c r="C10323">
        <f>1/COUNTIF(B:B, B10323)</f>
        <v>0.5</v>
      </c>
      <c r="D10323" t="s">
        <v>80</v>
      </c>
      <c r="E10323">
        <v>1</v>
      </c>
      <c r="F10323" s="1">
        <v>42080</v>
      </c>
      <c r="G10323" s="1" t="str">
        <f t="shared" si="161"/>
        <v>Tuesday</v>
      </c>
      <c r="H10323" s="2">
        <v>0.77033564814814814</v>
      </c>
      <c r="I10323">
        <v>12</v>
      </c>
      <c r="J10323">
        <v>12</v>
      </c>
      <c r="K10323" t="s">
        <v>177</v>
      </c>
      <c r="L10323" t="s">
        <v>12</v>
      </c>
      <c r="M10323" t="s">
        <v>81</v>
      </c>
      <c r="N10323" t="s">
        <v>82</v>
      </c>
    </row>
    <row r="10324" spans="1:14" x14ac:dyDescent="0.25">
      <c r="A10324">
        <v>10323</v>
      </c>
      <c r="B10324">
        <v>4514</v>
      </c>
      <c r="C10324">
        <f>1/COUNTIF(B:B, B10324)</f>
        <v>0.5</v>
      </c>
      <c r="D10324" t="s">
        <v>34</v>
      </c>
      <c r="E10324">
        <v>1</v>
      </c>
      <c r="F10324" s="1">
        <v>42080</v>
      </c>
      <c r="G10324" s="1" t="str">
        <f t="shared" si="161"/>
        <v>Tuesday</v>
      </c>
      <c r="H10324" s="2">
        <v>0.77033564814814814</v>
      </c>
      <c r="I10324">
        <v>20.75</v>
      </c>
      <c r="J10324">
        <v>20.75</v>
      </c>
      <c r="K10324" t="s">
        <v>176</v>
      </c>
      <c r="L10324" t="s">
        <v>23</v>
      </c>
      <c r="M10324" t="s">
        <v>35</v>
      </c>
      <c r="N10324" t="s">
        <v>36</v>
      </c>
    </row>
    <row r="10325" spans="1:14" x14ac:dyDescent="0.25">
      <c r="A10325">
        <v>10324</v>
      </c>
      <c r="B10325">
        <v>4515</v>
      </c>
      <c r="C10325">
        <f>1/COUNTIF(B:B, B10325)</f>
        <v>0.5</v>
      </c>
      <c r="D10325" t="s">
        <v>117</v>
      </c>
      <c r="E10325">
        <v>1</v>
      </c>
      <c r="F10325" s="1">
        <v>42080</v>
      </c>
      <c r="G10325" s="1" t="str">
        <f t="shared" si="161"/>
        <v>Tuesday</v>
      </c>
      <c r="H10325" s="2">
        <v>0.77445601851851853</v>
      </c>
      <c r="I10325">
        <v>16.25</v>
      </c>
      <c r="J10325">
        <v>16.25</v>
      </c>
      <c r="K10325" t="s">
        <v>175</v>
      </c>
      <c r="L10325" t="s">
        <v>23</v>
      </c>
      <c r="M10325" t="s">
        <v>110</v>
      </c>
      <c r="N10325" t="s">
        <v>111</v>
      </c>
    </row>
    <row r="10326" spans="1:14" x14ac:dyDescent="0.25">
      <c r="A10326">
        <v>10325</v>
      </c>
      <c r="B10326">
        <v>4515</v>
      </c>
      <c r="C10326">
        <f>1/COUNTIF(B:B, B10326)</f>
        <v>0.5</v>
      </c>
      <c r="D10326" t="s">
        <v>65</v>
      </c>
      <c r="E10326">
        <v>1</v>
      </c>
      <c r="F10326" s="1">
        <v>42080</v>
      </c>
      <c r="G10326" s="1" t="str">
        <f t="shared" si="161"/>
        <v>Tuesday</v>
      </c>
      <c r="H10326" s="2">
        <v>0.77445601851851853</v>
      </c>
      <c r="I10326">
        <v>20.75</v>
      </c>
      <c r="J10326">
        <v>20.75</v>
      </c>
      <c r="K10326" t="s">
        <v>176</v>
      </c>
      <c r="L10326" t="s">
        <v>30</v>
      </c>
      <c r="M10326" t="s">
        <v>66</v>
      </c>
      <c r="N10326" t="s">
        <v>67</v>
      </c>
    </row>
    <row r="10327" spans="1:14" x14ac:dyDescent="0.25">
      <c r="A10327">
        <v>10326</v>
      </c>
      <c r="B10327">
        <v>4516</v>
      </c>
      <c r="C10327">
        <f>1/COUNTIF(B:B, B10327)</f>
        <v>1</v>
      </c>
      <c r="D10327" t="s">
        <v>11</v>
      </c>
      <c r="E10327">
        <v>1</v>
      </c>
      <c r="F10327" s="1">
        <v>42080</v>
      </c>
      <c r="G10327" s="1" t="str">
        <f t="shared" si="161"/>
        <v>Tuesday</v>
      </c>
      <c r="H10327" s="2">
        <v>0.79099537037037038</v>
      </c>
      <c r="I10327">
        <v>13.25</v>
      </c>
      <c r="J10327">
        <v>13.25</v>
      </c>
      <c r="K10327" t="s">
        <v>175</v>
      </c>
      <c r="L10327" t="s">
        <v>12</v>
      </c>
      <c r="M10327" t="s">
        <v>13</v>
      </c>
      <c r="N10327" t="s">
        <v>14</v>
      </c>
    </row>
    <row r="10328" spans="1:14" x14ac:dyDescent="0.25">
      <c r="A10328">
        <v>10327</v>
      </c>
      <c r="B10328">
        <v>4517</v>
      </c>
      <c r="C10328">
        <f>1/COUNTIF(B:B, B10328)</f>
        <v>1</v>
      </c>
      <c r="D10328" t="s">
        <v>37</v>
      </c>
      <c r="E10328">
        <v>1</v>
      </c>
      <c r="F10328" s="1">
        <v>42080</v>
      </c>
      <c r="G10328" s="1" t="str">
        <f t="shared" si="161"/>
        <v>Tuesday</v>
      </c>
      <c r="H10328" s="2">
        <v>0.79228009259259258</v>
      </c>
      <c r="I10328">
        <v>12.75</v>
      </c>
      <c r="J10328">
        <v>12.75</v>
      </c>
      <c r="K10328" t="s">
        <v>177</v>
      </c>
      <c r="L10328" t="s">
        <v>30</v>
      </c>
      <c r="M10328" t="s">
        <v>38</v>
      </c>
      <c r="N10328" t="s">
        <v>39</v>
      </c>
    </row>
    <row r="10329" spans="1:14" x14ac:dyDescent="0.25">
      <c r="A10329">
        <v>10328</v>
      </c>
      <c r="B10329">
        <v>4518</v>
      </c>
      <c r="C10329">
        <f>1/COUNTIF(B:B, B10329)</f>
        <v>0.5</v>
      </c>
      <c r="D10329" t="s">
        <v>130</v>
      </c>
      <c r="E10329">
        <v>1</v>
      </c>
      <c r="F10329" s="1">
        <v>42080</v>
      </c>
      <c r="G10329" s="1" t="str">
        <f t="shared" si="161"/>
        <v>Tuesday</v>
      </c>
      <c r="H10329" s="2">
        <v>0.79615740740740737</v>
      </c>
      <c r="I10329">
        <v>16.75</v>
      </c>
      <c r="J10329">
        <v>16.75</v>
      </c>
      <c r="K10329" t="s">
        <v>175</v>
      </c>
      <c r="L10329" t="s">
        <v>30</v>
      </c>
      <c r="M10329" t="s">
        <v>120</v>
      </c>
      <c r="N10329" t="s">
        <v>121</v>
      </c>
    </row>
    <row r="10330" spans="1:14" x14ac:dyDescent="0.25">
      <c r="A10330">
        <v>10329</v>
      </c>
      <c r="B10330">
        <v>4518</v>
      </c>
      <c r="C10330">
        <f>1/COUNTIF(B:B, B10330)</f>
        <v>0.5</v>
      </c>
      <c r="D10330" t="s">
        <v>43</v>
      </c>
      <c r="E10330">
        <v>1</v>
      </c>
      <c r="F10330" s="1">
        <v>42080</v>
      </c>
      <c r="G10330" s="1" t="str">
        <f t="shared" si="161"/>
        <v>Tuesday</v>
      </c>
      <c r="H10330" s="2">
        <v>0.79615740740740737</v>
      </c>
      <c r="I10330">
        <v>12.5</v>
      </c>
      <c r="J10330">
        <v>12.5</v>
      </c>
      <c r="K10330" t="s">
        <v>177</v>
      </c>
      <c r="L10330" t="s">
        <v>23</v>
      </c>
      <c r="M10330" t="s">
        <v>44</v>
      </c>
      <c r="N10330" t="s">
        <v>45</v>
      </c>
    </row>
    <row r="10331" spans="1:14" x14ac:dyDescent="0.25">
      <c r="A10331">
        <v>10330</v>
      </c>
      <c r="B10331">
        <v>4519</v>
      </c>
      <c r="C10331">
        <f>1/COUNTIF(B:B, B10331)</f>
        <v>1</v>
      </c>
      <c r="D10331" t="s">
        <v>140</v>
      </c>
      <c r="E10331">
        <v>1</v>
      </c>
      <c r="F10331" s="1">
        <v>42080</v>
      </c>
      <c r="G10331" s="1" t="str">
        <f t="shared" si="161"/>
        <v>Tuesday</v>
      </c>
      <c r="H10331" s="2">
        <v>0.80133101851851851</v>
      </c>
      <c r="I10331">
        <v>16.5</v>
      </c>
      <c r="J10331">
        <v>16.5</v>
      </c>
      <c r="K10331" t="s">
        <v>175</v>
      </c>
      <c r="L10331" t="s">
        <v>23</v>
      </c>
      <c r="M10331" t="s">
        <v>35</v>
      </c>
      <c r="N10331" t="s">
        <v>36</v>
      </c>
    </row>
    <row r="10332" spans="1:14" x14ac:dyDescent="0.25">
      <c r="A10332">
        <v>10331</v>
      </c>
      <c r="B10332">
        <v>4520</v>
      </c>
      <c r="C10332">
        <f>1/COUNTIF(B:B, B10332)</f>
        <v>0.33333333333333331</v>
      </c>
      <c r="D10332" t="s">
        <v>151</v>
      </c>
      <c r="E10332">
        <v>1</v>
      </c>
      <c r="F10332" s="1">
        <v>42080</v>
      </c>
      <c r="G10332" s="1" t="str">
        <f t="shared" si="161"/>
        <v>Tuesday</v>
      </c>
      <c r="H10332" s="2">
        <v>0.80431712962962965</v>
      </c>
      <c r="I10332">
        <v>12.75</v>
      </c>
      <c r="J10332">
        <v>12.75</v>
      </c>
      <c r="K10332" t="s">
        <v>177</v>
      </c>
      <c r="L10332" t="s">
        <v>30</v>
      </c>
      <c r="M10332" t="s">
        <v>78</v>
      </c>
      <c r="N10332" t="s">
        <v>79</v>
      </c>
    </row>
    <row r="10333" spans="1:14" x14ac:dyDescent="0.25">
      <c r="A10333">
        <v>10332</v>
      </c>
      <c r="B10333">
        <v>4520</v>
      </c>
      <c r="C10333">
        <f>1/COUNTIF(B:B, B10333)</f>
        <v>0.33333333333333331</v>
      </c>
      <c r="D10333" t="s">
        <v>143</v>
      </c>
      <c r="E10333">
        <v>1</v>
      </c>
      <c r="F10333" s="1">
        <v>42080</v>
      </c>
      <c r="G10333" s="1" t="str">
        <f t="shared" si="161"/>
        <v>Tuesday</v>
      </c>
      <c r="H10333" s="2">
        <v>0.80431712962962965</v>
      </c>
      <c r="I10333">
        <v>14.5</v>
      </c>
      <c r="J10333">
        <v>14.5</v>
      </c>
      <c r="K10333" t="s">
        <v>175</v>
      </c>
      <c r="L10333" t="s">
        <v>12</v>
      </c>
      <c r="M10333" t="s">
        <v>126</v>
      </c>
      <c r="N10333" t="s">
        <v>127</v>
      </c>
    </row>
    <row r="10334" spans="1:14" x14ac:dyDescent="0.25">
      <c r="A10334">
        <v>10333</v>
      </c>
      <c r="B10334">
        <v>4520</v>
      </c>
      <c r="C10334">
        <f>1/COUNTIF(B:B, B10334)</f>
        <v>0.33333333333333331</v>
      </c>
      <c r="D10334" t="s">
        <v>113</v>
      </c>
      <c r="E10334">
        <v>1</v>
      </c>
      <c r="F10334" s="1">
        <v>42080</v>
      </c>
      <c r="G10334" s="1" t="str">
        <f t="shared" si="161"/>
        <v>Tuesday</v>
      </c>
      <c r="H10334" s="2">
        <v>0.80431712962962965</v>
      </c>
      <c r="I10334">
        <v>12.75</v>
      </c>
      <c r="J10334">
        <v>12.75</v>
      </c>
      <c r="K10334" t="s">
        <v>177</v>
      </c>
      <c r="L10334" t="s">
        <v>30</v>
      </c>
      <c r="M10334" t="s">
        <v>66</v>
      </c>
      <c r="N10334" t="s">
        <v>67</v>
      </c>
    </row>
    <row r="10335" spans="1:14" x14ac:dyDescent="0.25">
      <c r="A10335">
        <v>10334</v>
      </c>
      <c r="B10335">
        <v>4521</v>
      </c>
      <c r="C10335">
        <f>1/COUNTIF(B:B, B10335)</f>
        <v>0.33333333333333331</v>
      </c>
      <c r="D10335" t="s">
        <v>125</v>
      </c>
      <c r="E10335">
        <v>1</v>
      </c>
      <c r="F10335" s="1">
        <v>42080</v>
      </c>
      <c r="G10335" s="1" t="str">
        <f t="shared" si="161"/>
        <v>Tuesday</v>
      </c>
      <c r="H10335" s="2">
        <v>0.80466435185185181</v>
      </c>
      <c r="I10335">
        <v>17.5</v>
      </c>
      <c r="J10335">
        <v>17.5</v>
      </c>
      <c r="K10335" t="s">
        <v>176</v>
      </c>
      <c r="L10335" t="s">
        <v>12</v>
      </c>
      <c r="M10335" t="s">
        <v>126</v>
      </c>
      <c r="N10335" t="s">
        <v>127</v>
      </c>
    </row>
    <row r="10336" spans="1:14" x14ac:dyDescent="0.25">
      <c r="A10336">
        <v>10335</v>
      </c>
      <c r="B10336">
        <v>4521</v>
      </c>
      <c r="C10336">
        <f>1/COUNTIF(B:B, B10336)</f>
        <v>0.33333333333333331</v>
      </c>
      <c r="D10336" t="s">
        <v>105</v>
      </c>
      <c r="E10336">
        <v>1</v>
      </c>
      <c r="F10336" s="1">
        <v>42080</v>
      </c>
      <c r="G10336" s="1" t="str">
        <f t="shared" si="161"/>
        <v>Tuesday</v>
      </c>
      <c r="H10336" s="2">
        <v>0.80466435185185181</v>
      </c>
      <c r="I10336">
        <v>20.25</v>
      </c>
      <c r="J10336">
        <v>20.25</v>
      </c>
      <c r="K10336" t="s">
        <v>176</v>
      </c>
      <c r="L10336" t="s">
        <v>19</v>
      </c>
      <c r="M10336" t="s">
        <v>106</v>
      </c>
      <c r="N10336" t="s">
        <v>107</v>
      </c>
    </row>
    <row r="10337" spans="1:14" x14ac:dyDescent="0.25">
      <c r="A10337">
        <v>10336</v>
      </c>
      <c r="B10337">
        <v>4521</v>
      </c>
      <c r="C10337">
        <f>1/COUNTIF(B:B, B10337)</f>
        <v>0.33333333333333331</v>
      </c>
      <c r="D10337" t="s">
        <v>61</v>
      </c>
      <c r="E10337">
        <v>1</v>
      </c>
      <c r="F10337" s="1">
        <v>42080</v>
      </c>
      <c r="G10337" s="1" t="str">
        <f t="shared" si="161"/>
        <v>Tuesday</v>
      </c>
      <c r="H10337" s="2">
        <v>0.80466435185185181</v>
      </c>
      <c r="I10337">
        <v>12</v>
      </c>
      <c r="J10337">
        <v>12</v>
      </c>
      <c r="K10337" t="s">
        <v>177</v>
      </c>
      <c r="L10337" t="s">
        <v>19</v>
      </c>
      <c r="M10337" t="s">
        <v>62</v>
      </c>
      <c r="N10337" t="s">
        <v>63</v>
      </c>
    </row>
    <row r="10338" spans="1:14" x14ac:dyDescent="0.25">
      <c r="A10338">
        <v>10337</v>
      </c>
      <c r="B10338">
        <v>4522</v>
      </c>
      <c r="C10338">
        <f>1/COUNTIF(B:B, B10338)</f>
        <v>1</v>
      </c>
      <c r="D10338" t="s">
        <v>80</v>
      </c>
      <c r="E10338">
        <v>1</v>
      </c>
      <c r="F10338" s="1">
        <v>42080</v>
      </c>
      <c r="G10338" s="1" t="str">
        <f t="shared" si="161"/>
        <v>Tuesday</v>
      </c>
      <c r="H10338" s="2">
        <v>0.80637731481481478</v>
      </c>
      <c r="I10338">
        <v>12</v>
      </c>
      <c r="J10338">
        <v>12</v>
      </c>
      <c r="K10338" t="s">
        <v>177</v>
      </c>
      <c r="L10338" t="s">
        <v>12</v>
      </c>
      <c r="M10338" t="s">
        <v>81</v>
      </c>
      <c r="N10338" t="s">
        <v>82</v>
      </c>
    </row>
    <row r="10339" spans="1:14" x14ac:dyDescent="0.25">
      <c r="A10339">
        <v>10338</v>
      </c>
      <c r="B10339">
        <v>4523</v>
      </c>
      <c r="C10339">
        <f>1/COUNTIF(B:B, B10339)</f>
        <v>1</v>
      </c>
      <c r="D10339" t="s">
        <v>134</v>
      </c>
      <c r="E10339">
        <v>1</v>
      </c>
      <c r="F10339" s="1">
        <v>42080</v>
      </c>
      <c r="G10339" s="1" t="str">
        <f t="shared" si="161"/>
        <v>Tuesday</v>
      </c>
      <c r="H10339" s="2">
        <v>0.81101851851851847</v>
      </c>
      <c r="I10339">
        <v>20.5</v>
      </c>
      <c r="J10339">
        <v>20.5</v>
      </c>
      <c r="K10339" t="s">
        <v>176</v>
      </c>
      <c r="L10339" t="s">
        <v>12</v>
      </c>
      <c r="M10339" t="s">
        <v>16</v>
      </c>
      <c r="N10339" t="s">
        <v>17</v>
      </c>
    </row>
    <row r="10340" spans="1:14" x14ac:dyDescent="0.25">
      <c r="A10340">
        <v>10339</v>
      </c>
      <c r="B10340">
        <v>4524</v>
      </c>
      <c r="C10340">
        <f>1/COUNTIF(B:B, B10340)</f>
        <v>0.5</v>
      </c>
      <c r="D10340" t="s">
        <v>129</v>
      </c>
      <c r="E10340">
        <v>1</v>
      </c>
      <c r="F10340" s="1">
        <v>42080</v>
      </c>
      <c r="G10340" s="1" t="str">
        <f t="shared" si="161"/>
        <v>Tuesday</v>
      </c>
      <c r="H10340" s="2">
        <v>0.81590277777777775</v>
      </c>
      <c r="I10340">
        <v>16.5</v>
      </c>
      <c r="J10340">
        <v>16.5</v>
      </c>
      <c r="K10340" t="s">
        <v>175</v>
      </c>
      <c r="L10340" t="s">
        <v>23</v>
      </c>
      <c r="M10340" t="s">
        <v>103</v>
      </c>
      <c r="N10340" t="s">
        <v>104</v>
      </c>
    </row>
    <row r="10341" spans="1:14" x14ac:dyDescent="0.25">
      <c r="A10341">
        <v>10340</v>
      </c>
      <c r="B10341">
        <v>4524</v>
      </c>
      <c r="C10341">
        <f>1/COUNTIF(B:B, B10341)</f>
        <v>0.5</v>
      </c>
      <c r="D10341" t="s">
        <v>116</v>
      </c>
      <c r="E10341">
        <v>1</v>
      </c>
      <c r="F10341" s="1">
        <v>42080</v>
      </c>
      <c r="G10341" s="1" t="str">
        <f t="shared" si="161"/>
        <v>Tuesday</v>
      </c>
      <c r="H10341" s="2">
        <v>0.81590277777777775</v>
      </c>
      <c r="I10341">
        <v>12.5</v>
      </c>
      <c r="J10341">
        <v>12.5</v>
      </c>
      <c r="K10341" t="s">
        <v>177</v>
      </c>
      <c r="L10341" t="s">
        <v>23</v>
      </c>
      <c r="M10341" t="s">
        <v>35</v>
      </c>
      <c r="N10341" t="s">
        <v>36</v>
      </c>
    </row>
    <row r="10342" spans="1:14" x14ac:dyDescent="0.25">
      <c r="A10342">
        <v>10341</v>
      </c>
      <c r="B10342">
        <v>4525</v>
      </c>
      <c r="C10342">
        <f>1/COUNTIF(B:B, B10342)</f>
        <v>0.25</v>
      </c>
      <c r="D10342" t="s">
        <v>80</v>
      </c>
      <c r="E10342">
        <v>1</v>
      </c>
      <c r="F10342" s="1">
        <v>42080</v>
      </c>
      <c r="G10342" s="1" t="str">
        <f t="shared" si="161"/>
        <v>Tuesday</v>
      </c>
      <c r="H10342" s="2">
        <v>0.81619212962962961</v>
      </c>
      <c r="I10342">
        <v>12</v>
      </c>
      <c r="J10342">
        <v>12</v>
      </c>
      <c r="K10342" t="s">
        <v>177</v>
      </c>
      <c r="L10342" t="s">
        <v>12</v>
      </c>
      <c r="M10342" t="s">
        <v>81</v>
      </c>
      <c r="N10342" t="s">
        <v>82</v>
      </c>
    </row>
    <row r="10343" spans="1:14" x14ac:dyDescent="0.25">
      <c r="A10343">
        <v>10342</v>
      </c>
      <c r="B10343">
        <v>4525</v>
      </c>
      <c r="C10343">
        <f>1/COUNTIF(B:B, B10343)</f>
        <v>0.25</v>
      </c>
      <c r="D10343" t="s">
        <v>47</v>
      </c>
      <c r="E10343">
        <v>1</v>
      </c>
      <c r="F10343" s="1">
        <v>42080</v>
      </c>
      <c r="G10343" s="1" t="str">
        <f t="shared" si="161"/>
        <v>Tuesday</v>
      </c>
      <c r="H10343" s="2">
        <v>0.81619212962962961</v>
      </c>
      <c r="I10343">
        <v>12</v>
      </c>
      <c r="J10343">
        <v>12</v>
      </c>
      <c r="K10343" t="s">
        <v>177</v>
      </c>
      <c r="L10343" t="s">
        <v>19</v>
      </c>
      <c r="M10343" t="s">
        <v>48</v>
      </c>
      <c r="N10343" t="s">
        <v>49</v>
      </c>
    </row>
    <row r="10344" spans="1:14" x14ac:dyDescent="0.25">
      <c r="A10344">
        <v>10343</v>
      </c>
      <c r="B10344">
        <v>4525</v>
      </c>
      <c r="C10344">
        <f>1/COUNTIF(B:B, B10344)</f>
        <v>0.25</v>
      </c>
      <c r="D10344" t="s">
        <v>115</v>
      </c>
      <c r="E10344">
        <v>1</v>
      </c>
      <c r="F10344" s="1">
        <v>42080</v>
      </c>
      <c r="G10344" s="1" t="str">
        <f t="shared" si="161"/>
        <v>Tuesday</v>
      </c>
      <c r="H10344" s="2">
        <v>0.81619212962962961</v>
      </c>
      <c r="I10344">
        <v>12.5</v>
      </c>
      <c r="J10344">
        <v>12.5</v>
      </c>
      <c r="K10344" t="s">
        <v>175</v>
      </c>
      <c r="L10344" t="s">
        <v>12</v>
      </c>
      <c r="M10344" t="s">
        <v>74</v>
      </c>
      <c r="N10344" t="s">
        <v>75</v>
      </c>
    </row>
    <row r="10345" spans="1:14" x14ac:dyDescent="0.25">
      <c r="A10345">
        <v>10344</v>
      </c>
      <c r="B10345">
        <v>4525</v>
      </c>
      <c r="C10345">
        <f>1/COUNTIF(B:B, B10345)</f>
        <v>0.25</v>
      </c>
      <c r="D10345" t="s">
        <v>152</v>
      </c>
      <c r="E10345">
        <v>1</v>
      </c>
      <c r="F10345" s="1">
        <v>42080</v>
      </c>
      <c r="G10345" s="1" t="str">
        <f t="shared" si="161"/>
        <v>Tuesday</v>
      </c>
      <c r="H10345" s="2">
        <v>0.81619212962962961</v>
      </c>
      <c r="I10345">
        <v>12</v>
      </c>
      <c r="J10345">
        <v>12</v>
      </c>
      <c r="K10345" t="s">
        <v>177</v>
      </c>
      <c r="L10345" t="s">
        <v>19</v>
      </c>
      <c r="M10345" t="s">
        <v>106</v>
      </c>
      <c r="N10345" t="s">
        <v>107</v>
      </c>
    </row>
    <row r="10346" spans="1:14" x14ac:dyDescent="0.25">
      <c r="A10346">
        <v>10345</v>
      </c>
      <c r="B10346">
        <v>4526</v>
      </c>
      <c r="C10346">
        <f>1/COUNTIF(B:B, B10346)</f>
        <v>0.5</v>
      </c>
      <c r="D10346" t="s">
        <v>141</v>
      </c>
      <c r="E10346">
        <v>1</v>
      </c>
      <c r="F10346" s="1">
        <v>42080</v>
      </c>
      <c r="G10346" s="1" t="str">
        <f t="shared" si="161"/>
        <v>Tuesday</v>
      </c>
      <c r="H10346" s="2">
        <v>0.81791666666666663</v>
      </c>
      <c r="I10346">
        <v>20.25</v>
      </c>
      <c r="J10346">
        <v>20.25</v>
      </c>
      <c r="K10346" t="s">
        <v>176</v>
      </c>
      <c r="L10346" t="s">
        <v>19</v>
      </c>
      <c r="M10346" t="s">
        <v>100</v>
      </c>
      <c r="N10346" t="s">
        <v>101</v>
      </c>
    </row>
    <row r="10347" spans="1:14" x14ac:dyDescent="0.25">
      <c r="A10347">
        <v>10346</v>
      </c>
      <c r="B10347">
        <v>4526</v>
      </c>
      <c r="C10347">
        <f>1/COUNTIF(B:B, B10347)</f>
        <v>0.5</v>
      </c>
      <c r="D10347" t="s">
        <v>140</v>
      </c>
      <c r="E10347">
        <v>1</v>
      </c>
      <c r="F10347" s="1">
        <v>42080</v>
      </c>
      <c r="G10347" s="1" t="str">
        <f t="shared" si="161"/>
        <v>Tuesday</v>
      </c>
      <c r="H10347" s="2">
        <v>0.81791666666666663</v>
      </c>
      <c r="I10347">
        <v>16.5</v>
      </c>
      <c r="J10347">
        <v>16.5</v>
      </c>
      <c r="K10347" t="s">
        <v>175</v>
      </c>
      <c r="L10347" t="s">
        <v>23</v>
      </c>
      <c r="M10347" t="s">
        <v>35</v>
      </c>
      <c r="N10347" t="s">
        <v>36</v>
      </c>
    </row>
    <row r="10348" spans="1:14" x14ac:dyDescent="0.25">
      <c r="A10348">
        <v>10347</v>
      </c>
      <c r="B10348">
        <v>4527</v>
      </c>
      <c r="C10348">
        <f>1/COUNTIF(B:B, B10348)</f>
        <v>0.25</v>
      </c>
      <c r="D10348" t="s">
        <v>80</v>
      </c>
      <c r="E10348">
        <v>1</v>
      </c>
      <c r="F10348" s="1">
        <v>42080</v>
      </c>
      <c r="G10348" s="1" t="str">
        <f t="shared" si="161"/>
        <v>Tuesday</v>
      </c>
      <c r="H10348" s="2">
        <v>0.82636574074074076</v>
      </c>
      <c r="I10348">
        <v>12</v>
      </c>
      <c r="J10348">
        <v>12</v>
      </c>
      <c r="K10348" t="s">
        <v>177</v>
      </c>
      <c r="L10348" t="s">
        <v>12</v>
      </c>
      <c r="M10348" t="s">
        <v>81</v>
      </c>
      <c r="N10348" t="s">
        <v>82</v>
      </c>
    </row>
    <row r="10349" spans="1:14" x14ac:dyDescent="0.25">
      <c r="A10349">
        <v>10348</v>
      </c>
      <c r="B10349">
        <v>4527</v>
      </c>
      <c r="C10349">
        <f>1/COUNTIF(B:B, B10349)</f>
        <v>0.25</v>
      </c>
      <c r="D10349" t="s">
        <v>22</v>
      </c>
      <c r="E10349">
        <v>1</v>
      </c>
      <c r="F10349" s="1">
        <v>42080</v>
      </c>
      <c r="G10349" s="1" t="str">
        <f t="shared" si="161"/>
        <v>Tuesday</v>
      </c>
      <c r="H10349" s="2">
        <v>0.82636574074074076</v>
      </c>
      <c r="I10349">
        <v>20.75</v>
      </c>
      <c r="J10349">
        <v>20.75</v>
      </c>
      <c r="K10349" t="s">
        <v>176</v>
      </c>
      <c r="L10349" t="s">
        <v>23</v>
      </c>
      <c r="M10349" t="s">
        <v>24</v>
      </c>
      <c r="N10349" t="s">
        <v>25</v>
      </c>
    </row>
    <row r="10350" spans="1:14" x14ac:dyDescent="0.25">
      <c r="A10350">
        <v>10349</v>
      </c>
      <c r="B10350">
        <v>4527</v>
      </c>
      <c r="C10350">
        <f>1/COUNTIF(B:B, B10350)</f>
        <v>0.25</v>
      </c>
      <c r="D10350" t="s">
        <v>115</v>
      </c>
      <c r="E10350">
        <v>1</v>
      </c>
      <c r="F10350" s="1">
        <v>42080</v>
      </c>
      <c r="G10350" s="1" t="str">
        <f t="shared" si="161"/>
        <v>Tuesday</v>
      </c>
      <c r="H10350" s="2">
        <v>0.82636574074074076</v>
      </c>
      <c r="I10350">
        <v>12.5</v>
      </c>
      <c r="J10350">
        <v>12.5</v>
      </c>
      <c r="K10350" t="s">
        <v>175</v>
      </c>
      <c r="L10350" t="s">
        <v>12</v>
      </c>
      <c r="M10350" t="s">
        <v>74</v>
      </c>
      <c r="N10350" t="s">
        <v>75</v>
      </c>
    </row>
    <row r="10351" spans="1:14" x14ac:dyDescent="0.25">
      <c r="A10351">
        <v>10350</v>
      </c>
      <c r="B10351">
        <v>4527</v>
      </c>
      <c r="C10351">
        <f>1/COUNTIF(B:B, B10351)</f>
        <v>0.25</v>
      </c>
      <c r="D10351" t="s">
        <v>43</v>
      </c>
      <c r="E10351">
        <v>1</v>
      </c>
      <c r="F10351" s="1">
        <v>42080</v>
      </c>
      <c r="G10351" s="1" t="str">
        <f t="shared" si="161"/>
        <v>Tuesday</v>
      </c>
      <c r="H10351" s="2">
        <v>0.82636574074074076</v>
      </c>
      <c r="I10351">
        <v>12.5</v>
      </c>
      <c r="J10351">
        <v>12.5</v>
      </c>
      <c r="K10351" t="s">
        <v>177</v>
      </c>
      <c r="L10351" t="s">
        <v>23</v>
      </c>
      <c r="M10351" t="s">
        <v>44</v>
      </c>
      <c r="N10351" t="s">
        <v>45</v>
      </c>
    </row>
    <row r="10352" spans="1:14" x14ac:dyDescent="0.25">
      <c r="A10352">
        <v>10351</v>
      </c>
      <c r="B10352">
        <v>4528</v>
      </c>
      <c r="C10352">
        <f>1/COUNTIF(B:B, B10352)</f>
        <v>0.5</v>
      </c>
      <c r="D10352" t="s">
        <v>86</v>
      </c>
      <c r="E10352">
        <v>1</v>
      </c>
      <c r="F10352" s="1">
        <v>42080</v>
      </c>
      <c r="G10352" s="1" t="str">
        <f t="shared" si="161"/>
        <v>Tuesday</v>
      </c>
      <c r="H10352" s="2">
        <v>0.82681712962962961</v>
      </c>
      <c r="I10352">
        <v>17.950000762939453</v>
      </c>
      <c r="J10352">
        <v>17.950000762939453</v>
      </c>
      <c r="K10352" t="s">
        <v>176</v>
      </c>
      <c r="L10352" t="s">
        <v>19</v>
      </c>
      <c r="M10352" t="s">
        <v>87</v>
      </c>
      <c r="N10352" t="s">
        <v>88</v>
      </c>
    </row>
    <row r="10353" spans="1:14" x14ac:dyDescent="0.25">
      <c r="A10353">
        <v>10352</v>
      </c>
      <c r="B10353">
        <v>4528</v>
      </c>
      <c r="C10353">
        <f>1/COUNTIF(B:B, B10353)</f>
        <v>0.5</v>
      </c>
      <c r="D10353" t="s">
        <v>122</v>
      </c>
      <c r="E10353">
        <v>1</v>
      </c>
      <c r="F10353" s="1">
        <v>42080</v>
      </c>
      <c r="G10353" s="1" t="str">
        <f t="shared" si="161"/>
        <v>Tuesday</v>
      </c>
      <c r="H10353" s="2">
        <v>0.82681712962962961</v>
      </c>
      <c r="I10353">
        <v>9.75</v>
      </c>
      <c r="J10353">
        <v>9.75</v>
      </c>
      <c r="K10353" t="s">
        <v>177</v>
      </c>
      <c r="L10353" t="s">
        <v>12</v>
      </c>
      <c r="M10353" t="s">
        <v>74</v>
      </c>
      <c r="N10353" t="s">
        <v>75</v>
      </c>
    </row>
    <row r="10354" spans="1:14" x14ac:dyDescent="0.25">
      <c r="A10354">
        <v>10353</v>
      </c>
      <c r="B10354">
        <v>4529</v>
      </c>
      <c r="C10354">
        <f>1/COUNTIF(B:B, B10354)</f>
        <v>0.5</v>
      </c>
      <c r="D10354" t="s">
        <v>37</v>
      </c>
      <c r="E10354">
        <v>1</v>
      </c>
      <c r="F10354" s="1">
        <v>42080</v>
      </c>
      <c r="G10354" s="1" t="str">
        <f t="shared" si="161"/>
        <v>Tuesday</v>
      </c>
      <c r="H10354" s="2">
        <v>0.82902777777777781</v>
      </c>
      <c r="I10354">
        <v>12.75</v>
      </c>
      <c r="J10354">
        <v>12.75</v>
      </c>
      <c r="K10354" t="s">
        <v>177</v>
      </c>
      <c r="L10354" t="s">
        <v>30</v>
      </c>
      <c r="M10354" t="s">
        <v>38</v>
      </c>
      <c r="N10354" t="s">
        <v>39</v>
      </c>
    </row>
    <row r="10355" spans="1:14" x14ac:dyDescent="0.25">
      <c r="A10355">
        <v>10354</v>
      </c>
      <c r="B10355">
        <v>4529</v>
      </c>
      <c r="C10355">
        <f>1/COUNTIF(B:B, B10355)</f>
        <v>0.5</v>
      </c>
      <c r="D10355" t="s">
        <v>136</v>
      </c>
      <c r="E10355">
        <v>1</v>
      </c>
      <c r="F10355" s="1">
        <v>42080</v>
      </c>
      <c r="G10355" s="1" t="str">
        <f t="shared" si="161"/>
        <v>Tuesday</v>
      </c>
      <c r="H10355" s="2">
        <v>0.82902777777777781</v>
      </c>
      <c r="I10355">
        <v>25.5</v>
      </c>
      <c r="J10355">
        <v>25.5</v>
      </c>
      <c r="K10355" t="s">
        <v>178</v>
      </c>
      <c r="L10355" t="s">
        <v>12</v>
      </c>
      <c r="M10355" t="s">
        <v>41</v>
      </c>
      <c r="N10355" t="s">
        <v>42</v>
      </c>
    </row>
    <row r="10356" spans="1:14" x14ac:dyDescent="0.25">
      <c r="A10356">
        <v>10355</v>
      </c>
      <c r="B10356">
        <v>4530</v>
      </c>
      <c r="C10356">
        <f>1/COUNTIF(B:B, B10356)</f>
        <v>1</v>
      </c>
      <c r="D10356" t="s">
        <v>137</v>
      </c>
      <c r="E10356">
        <v>1</v>
      </c>
      <c r="F10356" s="1">
        <v>42080</v>
      </c>
      <c r="G10356" s="1" t="str">
        <f t="shared" si="161"/>
        <v>Tuesday</v>
      </c>
      <c r="H10356" s="2">
        <v>0.83223379629629635</v>
      </c>
      <c r="I10356">
        <v>16.5</v>
      </c>
      <c r="J10356">
        <v>16.5</v>
      </c>
      <c r="K10356" t="s">
        <v>176</v>
      </c>
      <c r="L10356" t="s">
        <v>12</v>
      </c>
      <c r="M10356" t="s">
        <v>13</v>
      </c>
      <c r="N10356" t="s">
        <v>14</v>
      </c>
    </row>
    <row r="10357" spans="1:14" x14ac:dyDescent="0.25">
      <c r="A10357">
        <v>10356</v>
      </c>
      <c r="B10357">
        <v>4531</v>
      </c>
      <c r="C10357">
        <f>1/COUNTIF(B:B, B10357)</f>
        <v>0.5</v>
      </c>
      <c r="D10357" t="s">
        <v>68</v>
      </c>
      <c r="E10357">
        <v>1</v>
      </c>
      <c r="F10357" s="1">
        <v>42080</v>
      </c>
      <c r="G10357" s="1" t="str">
        <f t="shared" si="161"/>
        <v>Tuesday</v>
      </c>
      <c r="H10357" s="2">
        <v>0.84185185185185185</v>
      </c>
      <c r="I10357">
        <v>20.75</v>
      </c>
      <c r="J10357">
        <v>20.75</v>
      </c>
      <c r="K10357" t="s">
        <v>176</v>
      </c>
      <c r="L10357" t="s">
        <v>30</v>
      </c>
      <c r="M10357" t="s">
        <v>38</v>
      </c>
      <c r="N10357" t="s">
        <v>39</v>
      </c>
    </row>
    <row r="10358" spans="1:14" x14ac:dyDescent="0.25">
      <c r="A10358">
        <v>10357</v>
      </c>
      <c r="B10358">
        <v>4531</v>
      </c>
      <c r="C10358">
        <f>1/COUNTIF(B:B, B10358)</f>
        <v>0.5</v>
      </c>
      <c r="D10358" t="s">
        <v>115</v>
      </c>
      <c r="E10358">
        <v>1</v>
      </c>
      <c r="F10358" s="1">
        <v>42080</v>
      </c>
      <c r="G10358" s="1" t="str">
        <f t="shared" si="161"/>
        <v>Tuesday</v>
      </c>
      <c r="H10358" s="2">
        <v>0.84185185185185185</v>
      </c>
      <c r="I10358">
        <v>12.5</v>
      </c>
      <c r="J10358">
        <v>12.5</v>
      </c>
      <c r="K10358" t="s">
        <v>175</v>
      </c>
      <c r="L10358" t="s">
        <v>12</v>
      </c>
      <c r="M10358" t="s">
        <v>74</v>
      </c>
      <c r="N10358" t="s">
        <v>75</v>
      </c>
    </row>
    <row r="10359" spans="1:14" x14ac:dyDescent="0.25">
      <c r="A10359">
        <v>10358</v>
      </c>
      <c r="B10359">
        <v>4532</v>
      </c>
      <c r="C10359">
        <f>1/COUNTIF(B:B, B10359)</f>
        <v>0.33333333333333331</v>
      </c>
      <c r="D10359" t="s">
        <v>69</v>
      </c>
      <c r="E10359">
        <v>1</v>
      </c>
      <c r="F10359" s="1">
        <v>42080</v>
      </c>
      <c r="G10359" s="1" t="str">
        <f t="shared" si="161"/>
        <v>Tuesday</v>
      </c>
      <c r="H10359" s="2">
        <v>0.85062499999999996</v>
      </c>
      <c r="I10359">
        <v>20.75</v>
      </c>
      <c r="J10359">
        <v>20.75</v>
      </c>
      <c r="K10359" t="s">
        <v>176</v>
      </c>
      <c r="L10359" t="s">
        <v>30</v>
      </c>
      <c r="M10359" t="s">
        <v>70</v>
      </c>
      <c r="N10359" t="s">
        <v>71</v>
      </c>
    </row>
    <row r="10360" spans="1:14" x14ac:dyDescent="0.25">
      <c r="A10360">
        <v>10359</v>
      </c>
      <c r="B10360">
        <v>4532</v>
      </c>
      <c r="C10360">
        <f>1/COUNTIF(B:B, B10360)</f>
        <v>0.33333333333333331</v>
      </c>
      <c r="D10360" t="s">
        <v>109</v>
      </c>
      <c r="E10360">
        <v>1</v>
      </c>
      <c r="F10360" s="1">
        <v>42080</v>
      </c>
      <c r="G10360" s="1" t="str">
        <f t="shared" si="161"/>
        <v>Tuesday</v>
      </c>
      <c r="H10360" s="2">
        <v>0.85062499999999996</v>
      </c>
      <c r="I10360">
        <v>20.25</v>
      </c>
      <c r="J10360">
        <v>20.25</v>
      </c>
      <c r="K10360" t="s">
        <v>176</v>
      </c>
      <c r="L10360" t="s">
        <v>23</v>
      </c>
      <c r="M10360" t="s">
        <v>110</v>
      </c>
      <c r="N10360" t="s">
        <v>111</v>
      </c>
    </row>
    <row r="10361" spans="1:14" x14ac:dyDescent="0.25">
      <c r="A10361">
        <v>10360</v>
      </c>
      <c r="B10361">
        <v>4532</v>
      </c>
      <c r="C10361">
        <f>1/COUNTIF(B:B, B10361)</f>
        <v>0.33333333333333331</v>
      </c>
      <c r="D10361" t="s">
        <v>145</v>
      </c>
      <c r="E10361">
        <v>1</v>
      </c>
      <c r="F10361" s="1">
        <v>42080</v>
      </c>
      <c r="G10361" s="1" t="str">
        <f t="shared" si="161"/>
        <v>Tuesday</v>
      </c>
      <c r="H10361" s="2">
        <v>0.85062499999999996</v>
      </c>
      <c r="I10361">
        <v>12.5</v>
      </c>
      <c r="J10361">
        <v>12.5</v>
      </c>
      <c r="K10361" t="s">
        <v>177</v>
      </c>
      <c r="L10361" t="s">
        <v>23</v>
      </c>
      <c r="M10361" t="s">
        <v>56</v>
      </c>
      <c r="N10361" t="s">
        <v>57</v>
      </c>
    </row>
    <row r="10362" spans="1:14" x14ac:dyDescent="0.25">
      <c r="A10362">
        <v>10361</v>
      </c>
      <c r="B10362">
        <v>4533</v>
      </c>
      <c r="C10362">
        <f>1/COUNTIF(B:B, B10362)</f>
        <v>0.25</v>
      </c>
      <c r="D10362" t="s">
        <v>18</v>
      </c>
      <c r="E10362">
        <v>1</v>
      </c>
      <c r="F10362" s="1">
        <v>42080</v>
      </c>
      <c r="G10362" s="1" t="str">
        <f t="shared" si="161"/>
        <v>Tuesday</v>
      </c>
      <c r="H10362" s="2">
        <v>0.85130787037037037</v>
      </c>
      <c r="I10362">
        <v>18.5</v>
      </c>
      <c r="J10362">
        <v>18.5</v>
      </c>
      <c r="K10362" t="s">
        <v>176</v>
      </c>
      <c r="L10362" t="s">
        <v>19</v>
      </c>
      <c r="M10362" t="s">
        <v>20</v>
      </c>
      <c r="N10362" t="s">
        <v>21</v>
      </c>
    </row>
    <row r="10363" spans="1:14" x14ac:dyDescent="0.25">
      <c r="A10363">
        <v>10362</v>
      </c>
      <c r="B10363">
        <v>4533</v>
      </c>
      <c r="C10363">
        <f>1/COUNTIF(B:B, B10363)</f>
        <v>0.25</v>
      </c>
      <c r="D10363" t="s">
        <v>64</v>
      </c>
      <c r="E10363">
        <v>1</v>
      </c>
      <c r="F10363" s="1">
        <v>42080</v>
      </c>
      <c r="G10363" s="1" t="str">
        <f t="shared" si="161"/>
        <v>Tuesday</v>
      </c>
      <c r="H10363" s="2">
        <v>0.85130787037037037</v>
      </c>
      <c r="I10363">
        <v>20.25</v>
      </c>
      <c r="J10363">
        <v>20.25</v>
      </c>
      <c r="K10363" t="s">
        <v>176</v>
      </c>
      <c r="L10363" t="s">
        <v>19</v>
      </c>
      <c r="M10363" t="s">
        <v>27</v>
      </c>
      <c r="N10363" t="s">
        <v>28</v>
      </c>
    </row>
    <row r="10364" spans="1:14" x14ac:dyDescent="0.25">
      <c r="A10364">
        <v>10363</v>
      </c>
      <c r="B10364">
        <v>4533</v>
      </c>
      <c r="C10364">
        <f>1/COUNTIF(B:B, B10364)</f>
        <v>0.25</v>
      </c>
      <c r="D10364" t="s">
        <v>146</v>
      </c>
      <c r="E10364">
        <v>1</v>
      </c>
      <c r="F10364" s="1">
        <v>42080</v>
      </c>
      <c r="G10364" s="1" t="str">
        <f t="shared" si="161"/>
        <v>Tuesday</v>
      </c>
      <c r="H10364" s="2">
        <v>0.85130787037037037</v>
      </c>
      <c r="I10364">
        <v>12.75</v>
      </c>
      <c r="J10364">
        <v>12.75</v>
      </c>
      <c r="K10364" t="s">
        <v>177</v>
      </c>
      <c r="L10364" t="s">
        <v>30</v>
      </c>
      <c r="M10364" t="s">
        <v>31</v>
      </c>
      <c r="N10364" t="s">
        <v>32</v>
      </c>
    </row>
    <row r="10365" spans="1:14" x14ac:dyDescent="0.25">
      <c r="A10365">
        <v>10364</v>
      </c>
      <c r="B10365">
        <v>4533</v>
      </c>
      <c r="C10365">
        <f>1/COUNTIF(B:B, B10365)</f>
        <v>0.25</v>
      </c>
      <c r="D10365" t="s">
        <v>150</v>
      </c>
      <c r="E10365">
        <v>1</v>
      </c>
      <c r="F10365" s="1">
        <v>42080</v>
      </c>
      <c r="G10365" s="1" t="str">
        <f t="shared" si="161"/>
        <v>Tuesday</v>
      </c>
      <c r="H10365" s="2">
        <v>0.85130787037037037</v>
      </c>
      <c r="I10365">
        <v>16</v>
      </c>
      <c r="J10365">
        <v>16</v>
      </c>
      <c r="K10365" t="s">
        <v>175</v>
      </c>
      <c r="L10365" t="s">
        <v>12</v>
      </c>
      <c r="M10365" t="s">
        <v>41</v>
      </c>
      <c r="N10365" t="s">
        <v>42</v>
      </c>
    </row>
    <row r="10366" spans="1:14" x14ac:dyDescent="0.25">
      <c r="A10366">
        <v>10365</v>
      </c>
      <c r="B10366">
        <v>4534</v>
      </c>
      <c r="C10366">
        <f>1/COUNTIF(B:B, B10366)</f>
        <v>0.33333333333333331</v>
      </c>
      <c r="D10366" t="s">
        <v>50</v>
      </c>
      <c r="E10366">
        <v>1</v>
      </c>
      <c r="F10366" s="1">
        <v>42080</v>
      </c>
      <c r="G10366" s="1" t="str">
        <f t="shared" si="161"/>
        <v>Tuesday</v>
      </c>
      <c r="H10366" s="2">
        <v>0.86481481481481481</v>
      </c>
      <c r="I10366">
        <v>20.5</v>
      </c>
      <c r="J10366">
        <v>20.5</v>
      </c>
      <c r="K10366" t="s">
        <v>176</v>
      </c>
      <c r="L10366" t="s">
        <v>12</v>
      </c>
      <c r="M10366" t="s">
        <v>51</v>
      </c>
      <c r="N10366" t="s">
        <v>52</v>
      </c>
    </row>
    <row r="10367" spans="1:14" x14ac:dyDescent="0.25">
      <c r="A10367">
        <v>10366</v>
      </c>
      <c r="B10367">
        <v>4534</v>
      </c>
      <c r="C10367">
        <f>1/COUNTIF(B:B, B10367)</f>
        <v>0.33333333333333331</v>
      </c>
      <c r="D10367" t="s">
        <v>117</v>
      </c>
      <c r="E10367">
        <v>1</v>
      </c>
      <c r="F10367" s="1">
        <v>42080</v>
      </c>
      <c r="G10367" s="1" t="str">
        <f t="shared" si="161"/>
        <v>Tuesday</v>
      </c>
      <c r="H10367" s="2">
        <v>0.86481481481481481</v>
      </c>
      <c r="I10367">
        <v>16.25</v>
      </c>
      <c r="J10367">
        <v>16.25</v>
      </c>
      <c r="K10367" t="s">
        <v>175</v>
      </c>
      <c r="L10367" t="s">
        <v>23</v>
      </c>
      <c r="M10367" t="s">
        <v>110</v>
      </c>
      <c r="N10367" t="s">
        <v>111</v>
      </c>
    </row>
    <row r="10368" spans="1:14" x14ac:dyDescent="0.25">
      <c r="A10368">
        <v>10367</v>
      </c>
      <c r="B10368">
        <v>4534</v>
      </c>
      <c r="C10368">
        <f>1/COUNTIF(B:B, B10368)</f>
        <v>0.33333333333333331</v>
      </c>
      <c r="D10368" t="s">
        <v>157</v>
      </c>
      <c r="E10368">
        <v>1</v>
      </c>
      <c r="F10368" s="1">
        <v>42080</v>
      </c>
      <c r="G10368" s="1" t="str">
        <f t="shared" si="161"/>
        <v>Tuesday</v>
      </c>
      <c r="H10368" s="2">
        <v>0.86481481481481481</v>
      </c>
      <c r="I10368">
        <v>16</v>
      </c>
      <c r="J10368">
        <v>16</v>
      </c>
      <c r="K10368" t="s">
        <v>175</v>
      </c>
      <c r="L10368" t="s">
        <v>19</v>
      </c>
      <c r="M10368" t="s">
        <v>106</v>
      </c>
      <c r="N10368" t="s">
        <v>107</v>
      </c>
    </row>
    <row r="10369" spans="1:14" x14ac:dyDescent="0.25">
      <c r="A10369">
        <v>10368</v>
      </c>
      <c r="B10369">
        <v>4535</v>
      </c>
      <c r="C10369">
        <f>1/COUNTIF(B:B, B10369)</f>
        <v>1</v>
      </c>
      <c r="D10369" t="s">
        <v>86</v>
      </c>
      <c r="E10369">
        <v>1</v>
      </c>
      <c r="F10369" s="1">
        <v>42080</v>
      </c>
      <c r="G10369" s="1" t="str">
        <f t="shared" si="161"/>
        <v>Tuesday</v>
      </c>
      <c r="H10369" s="2">
        <v>0.86791666666666667</v>
      </c>
      <c r="I10369">
        <v>17.950000762939453</v>
      </c>
      <c r="J10369">
        <v>17.950000762939453</v>
      </c>
      <c r="K10369" t="s">
        <v>176</v>
      </c>
      <c r="L10369" t="s">
        <v>19</v>
      </c>
      <c r="M10369" t="s">
        <v>87</v>
      </c>
      <c r="N10369" t="s">
        <v>88</v>
      </c>
    </row>
    <row r="10370" spans="1:14" x14ac:dyDescent="0.25">
      <c r="A10370">
        <v>10369</v>
      </c>
      <c r="B10370">
        <v>4536</v>
      </c>
      <c r="C10370">
        <f>1/COUNTIF(B:B, B10370)</f>
        <v>1</v>
      </c>
      <c r="D10370" t="s">
        <v>86</v>
      </c>
      <c r="E10370">
        <v>1</v>
      </c>
      <c r="F10370" s="1">
        <v>42080</v>
      </c>
      <c r="G10370" s="1" t="str">
        <f t="shared" ref="G10370:G10433" si="162">TEXT(F10370,"dddd")</f>
        <v>Tuesday</v>
      </c>
      <c r="H10370" s="2">
        <v>0.87962962962962965</v>
      </c>
      <c r="I10370">
        <v>17.950000762939453</v>
      </c>
      <c r="J10370">
        <v>17.950000762939453</v>
      </c>
      <c r="K10370" t="s">
        <v>176</v>
      </c>
      <c r="L10370" t="s">
        <v>19</v>
      </c>
      <c r="M10370" t="s">
        <v>87</v>
      </c>
      <c r="N10370" t="s">
        <v>88</v>
      </c>
    </row>
    <row r="10371" spans="1:14" x14ac:dyDescent="0.25">
      <c r="A10371">
        <v>10370</v>
      </c>
      <c r="B10371">
        <v>4537</v>
      </c>
      <c r="C10371">
        <f>1/COUNTIF(B:B, B10371)</f>
        <v>0.5</v>
      </c>
      <c r="D10371" t="s">
        <v>131</v>
      </c>
      <c r="E10371">
        <v>1</v>
      </c>
      <c r="F10371" s="1">
        <v>42080</v>
      </c>
      <c r="G10371" s="1" t="str">
        <f t="shared" si="162"/>
        <v>Tuesday</v>
      </c>
      <c r="H10371" s="2">
        <v>0.8814467592592593</v>
      </c>
      <c r="I10371">
        <v>20.75</v>
      </c>
      <c r="J10371">
        <v>20.75</v>
      </c>
      <c r="K10371" t="s">
        <v>176</v>
      </c>
      <c r="L10371" t="s">
        <v>23</v>
      </c>
      <c r="M10371" t="s">
        <v>103</v>
      </c>
      <c r="N10371" t="s">
        <v>104</v>
      </c>
    </row>
    <row r="10372" spans="1:14" x14ac:dyDescent="0.25">
      <c r="A10372">
        <v>10371</v>
      </c>
      <c r="B10372">
        <v>4537</v>
      </c>
      <c r="C10372">
        <f>1/COUNTIF(B:B, B10372)</f>
        <v>0.5</v>
      </c>
      <c r="D10372" t="s">
        <v>147</v>
      </c>
      <c r="E10372">
        <v>1</v>
      </c>
      <c r="F10372" s="1">
        <v>42080</v>
      </c>
      <c r="G10372" s="1" t="str">
        <f t="shared" si="162"/>
        <v>Tuesday</v>
      </c>
      <c r="H10372" s="2">
        <v>0.8814467592592593</v>
      </c>
      <c r="I10372">
        <v>20.75</v>
      </c>
      <c r="J10372">
        <v>20.75</v>
      </c>
      <c r="K10372" t="s">
        <v>176</v>
      </c>
      <c r="L10372" t="s">
        <v>23</v>
      </c>
      <c r="M10372" t="s">
        <v>44</v>
      </c>
      <c r="N10372" t="s">
        <v>45</v>
      </c>
    </row>
    <row r="10373" spans="1:14" x14ac:dyDescent="0.25">
      <c r="A10373">
        <v>10372</v>
      </c>
      <c r="B10373">
        <v>4538</v>
      </c>
      <c r="C10373">
        <f>1/COUNTIF(B:B, B10373)</f>
        <v>0.33333333333333331</v>
      </c>
      <c r="D10373" t="s">
        <v>68</v>
      </c>
      <c r="E10373">
        <v>1</v>
      </c>
      <c r="F10373" s="1">
        <v>42080</v>
      </c>
      <c r="G10373" s="1" t="str">
        <f t="shared" si="162"/>
        <v>Tuesday</v>
      </c>
      <c r="H10373" s="2">
        <v>0.89687499999999998</v>
      </c>
      <c r="I10373">
        <v>20.75</v>
      </c>
      <c r="J10373">
        <v>20.75</v>
      </c>
      <c r="K10373" t="s">
        <v>176</v>
      </c>
      <c r="L10373" t="s">
        <v>30</v>
      </c>
      <c r="M10373" t="s">
        <v>38</v>
      </c>
      <c r="N10373" t="s">
        <v>39</v>
      </c>
    </row>
    <row r="10374" spans="1:14" x14ac:dyDescent="0.25">
      <c r="A10374">
        <v>10373</v>
      </c>
      <c r="B10374">
        <v>4538</v>
      </c>
      <c r="C10374">
        <f>1/COUNTIF(B:B, B10374)</f>
        <v>0.33333333333333331</v>
      </c>
      <c r="D10374" t="s">
        <v>80</v>
      </c>
      <c r="E10374">
        <v>1</v>
      </c>
      <c r="F10374" s="1">
        <v>42080</v>
      </c>
      <c r="G10374" s="1" t="str">
        <f t="shared" si="162"/>
        <v>Tuesday</v>
      </c>
      <c r="H10374" s="2">
        <v>0.89687499999999998</v>
      </c>
      <c r="I10374">
        <v>12</v>
      </c>
      <c r="J10374">
        <v>12</v>
      </c>
      <c r="K10374" t="s">
        <v>177</v>
      </c>
      <c r="L10374" t="s">
        <v>12</v>
      </c>
      <c r="M10374" t="s">
        <v>81</v>
      </c>
      <c r="N10374" t="s">
        <v>82</v>
      </c>
    </row>
    <row r="10375" spans="1:14" x14ac:dyDescent="0.25">
      <c r="A10375">
        <v>10374</v>
      </c>
      <c r="B10375">
        <v>4538</v>
      </c>
      <c r="C10375">
        <f>1/COUNTIF(B:B, B10375)</f>
        <v>0.33333333333333331</v>
      </c>
      <c r="D10375" t="s">
        <v>145</v>
      </c>
      <c r="E10375">
        <v>2</v>
      </c>
      <c r="F10375" s="1">
        <v>42080</v>
      </c>
      <c r="G10375" s="1" t="str">
        <f t="shared" si="162"/>
        <v>Tuesday</v>
      </c>
      <c r="H10375" s="2">
        <v>0.89687499999999998</v>
      </c>
      <c r="I10375">
        <v>12.5</v>
      </c>
      <c r="J10375">
        <v>25</v>
      </c>
      <c r="K10375" t="s">
        <v>177</v>
      </c>
      <c r="L10375" t="s">
        <v>23</v>
      </c>
      <c r="M10375" t="s">
        <v>56</v>
      </c>
      <c r="N10375" t="s">
        <v>57</v>
      </c>
    </row>
    <row r="10376" spans="1:14" x14ac:dyDescent="0.25">
      <c r="A10376">
        <v>10375</v>
      </c>
      <c r="B10376">
        <v>4539</v>
      </c>
      <c r="C10376">
        <f>1/COUNTIF(B:B, B10376)</f>
        <v>0.5</v>
      </c>
      <c r="D10376" t="s">
        <v>22</v>
      </c>
      <c r="E10376">
        <v>1</v>
      </c>
      <c r="F10376" s="1">
        <v>42080</v>
      </c>
      <c r="G10376" s="1" t="str">
        <f t="shared" si="162"/>
        <v>Tuesday</v>
      </c>
      <c r="H10376" s="2">
        <v>0.89896990740740745</v>
      </c>
      <c r="I10376">
        <v>20.75</v>
      </c>
      <c r="J10376">
        <v>20.75</v>
      </c>
      <c r="K10376" t="s">
        <v>176</v>
      </c>
      <c r="L10376" t="s">
        <v>23</v>
      </c>
      <c r="M10376" t="s">
        <v>24</v>
      </c>
      <c r="N10376" t="s">
        <v>25</v>
      </c>
    </row>
    <row r="10377" spans="1:14" x14ac:dyDescent="0.25">
      <c r="A10377">
        <v>10376</v>
      </c>
      <c r="B10377">
        <v>4539</v>
      </c>
      <c r="C10377">
        <f>1/COUNTIF(B:B, B10377)</f>
        <v>0.5</v>
      </c>
      <c r="D10377" t="s">
        <v>143</v>
      </c>
      <c r="E10377">
        <v>1</v>
      </c>
      <c r="F10377" s="1">
        <v>42080</v>
      </c>
      <c r="G10377" s="1" t="str">
        <f t="shared" si="162"/>
        <v>Tuesday</v>
      </c>
      <c r="H10377" s="2">
        <v>0.89896990740740745</v>
      </c>
      <c r="I10377">
        <v>14.5</v>
      </c>
      <c r="J10377">
        <v>14.5</v>
      </c>
      <c r="K10377" t="s">
        <v>175</v>
      </c>
      <c r="L10377" t="s">
        <v>12</v>
      </c>
      <c r="M10377" t="s">
        <v>126</v>
      </c>
      <c r="N10377" t="s">
        <v>127</v>
      </c>
    </row>
    <row r="10378" spans="1:14" x14ac:dyDescent="0.25">
      <c r="A10378">
        <v>10377</v>
      </c>
      <c r="B10378">
        <v>4540</v>
      </c>
      <c r="C10378">
        <f>1/COUNTIF(B:B, B10378)</f>
        <v>0.5</v>
      </c>
      <c r="D10378" t="s">
        <v>26</v>
      </c>
      <c r="E10378">
        <v>1</v>
      </c>
      <c r="F10378" s="1">
        <v>42080</v>
      </c>
      <c r="G10378" s="1" t="str">
        <f t="shared" si="162"/>
        <v>Tuesday</v>
      </c>
      <c r="H10378" s="2">
        <v>0.91596064814814815</v>
      </c>
      <c r="I10378">
        <v>16</v>
      </c>
      <c r="J10378">
        <v>16</v>
      </c>
      <c r="K10378" t="s">
        <v>175</v>
      </c>
      <c r="L10378" t="s">
        <v>19</v>
      </c>
      <c r="M10378" t="s">
        <v>27</v>
      </c>
      <c r="N10378" t="s">
        <v>28</v>
      </c>
    </row>
    <row r="10379" spans="1:14" x14ac:dyDescent="0.25">
      <c r="A10379">
        <v>10378</v>
      </c>
      <c r="B10379">
        <v>4540</v>
      </c>
      <c r="C10379">
        <f>1/COUNTIF(B:B, B10379)</f>
        <v>0.5</v>
      </c>
      <c r="D10379" t="s">
        <v>34</v>
      </c>
      <c r="E10379">
        <v>1</v>
      </c>
      <c r="F10379" s="1">
        <v>42080</v>
      </c>
      <c r="G10379" s="1" t="str">
        <f t="shared" si="162"/>
        <v>Tuesday</v>
      </c>
      <c r="H10379" s="2">
        <v>0.91596064814814815</v>
      </c>
      <c r="I10379">
        <v>20.75</v>
      </c>
      <c r="J10379">
        <v>20.75</v>
      </c>
      <c r="K10379" t="s">
        <v>176</v>
      </c>
      <c r="L10379" t="s">
        <v>23</v>
      </c>
      <c r="M10379" t="s">
        <v>35</v>
      </c>
      <c r="N10379" t="s">
        <v>36</v>
      </c>
    </row>
    <row r="10380" spans="1:14" x14ac:dyDescent="0.25">
      <c r="A10380">
        <v>10379</v>
      </c>
      <c r="B10380">
        <v>4541</v>
      </c>
      <c r="C10380">
        <f>1/COUNTIF(B:B, B10380)</f>
        <v>0.5</v>
      </c>
      <c r="D10380" t="s">
        <v>72</v>
      </c>
      <c r="E10380">
        <v>1</v>
      </c>
      <c r="F10380" s="1">
        <v>42081</v>
      </c>
      <c r="G10380" s="1" t="str">
        <f t="shared" si="162"/>
        <v>Wednesday</v>
      </c>
      <c r="H10380" s="2">
        <v>0.48224537037037035</v>
      </c>
      <c r="I10380">
        <v>16.75</v>
      </c>
      <c r="J10380">
        <v>16.75</v>
      </c>
      <c r="K10380" t="s">
        <v>175</v>
      </c>
      <c r="L10380" t="s">
        <v>30</v>
      </c>
      <c r="M10380" t="s">
        <v>70</v>
      </c>
      <c r="N10380" t="s">
        <v>71</v>
      </c>
    </row>
    <row r="10381" spans="1:14" x14ac:dyDescent="0.25">
      <c r="A10381">
        <v>10380</v>
      </c>
      <c r="B10381">
        <v>4541</v>
      </c>
      <c r="C10381">
        <f>1/COUNTIF(B:B, B10381)</f>
        <v>0.5</v>
      </c>
      <c r="D10381" t="s">
        <v>136</v>
      </c>
      <c r="E10381">
        <v>1</v>
      </c>
      <c r="F10381" s="1">
        <v>42081</v>
      </c>
      <c r="G10381" s="1" t="str">
        <f t="shared" si="162"/>
        <v>Wednesday</v>
      </c>
      <c r="H10381" s="2">
        <v>0.48224537037037035</v>
      </c>
      <c r="I10381">
        <v>25.5</v>
      </c>
      <c r="J10381">
        <v>25.5</v>
      </c>
      <c r="K10381" t="s">
        <v>178</v>
      </c>
      <c r="L10381" t="s">
        <v>12</v>
      </c>
      <c r="M10381" t="s">
        <v>41</v>
      </c>
      <c r="N10381" t="s">
        <v>42</v>
      </c>
    </row>
    <row r="10382" spans="1:14" x14ac:dyDescent="0.25">
      <c r="A10382">
        <v>10381</v>
      </c>
      <c r="B10382">
        <v>4542</v>
      </c>
      <c r="C10382">
        <f>1/COUNTIF(B:B, B10382)</f>
        <v>1</v>
      </c>
      <c r="D10382" t="s">
        <v>157</v>
      </c>
      <c r="E10382">
        <v>1</v>
      </c>
      <c r="F10382" s="1">
        <v>42081</v>
      </c>
      <c r="G10382" s="1" t="str">
        <f t="shared" si="162"/>
        <v>Wednesday</v>
      </c>
      <c r="H10382" s="2">
        <v>0.48466435185185186</v>
      </c>
      <c r="I10382">
        <v>16</v>
      </c>
      <c r="J10382">
        <v>16</v>
      </c>
      <c r="K10382" t="s">
        <v>175</v>
      </c>
      <c r="L10382" t="s">
        <v>19</v>
      </c>
      <c r="M10382" t="s">
        <v>106</v>
      </c>
      <c r="N10382" t="s">
        <v>107</v>
      </c>
    </row>
    <row r="10383" spans="1:14" x14ac:dyDescent="0.25">
      <c r="A10383">
        <v>10382</v>
      </c>
      <c r="B10383">
        <v>4543</v>
      </c>
      <c r="C10383">
        <f>1/COUNTIF(B:B, B10383)</f>
        <v>0.5</v>
      </c>
      <c r="D10383" t="s">
        <v>160</v>
      </c>
      <c r="E10383">
        <v>1</v>
      </c>
      <c r="F10383" s="1">
        <v>42081</v>
      </c>
      <c r="G10383" s="1" t="str">
        <f t="shared" si="162"/>
        <v>Wednesday</v>
      </c>
      <c r="H10383" s="2">
        <v>0.50469907407407411</v>
      </c>
      <c r="I10383">
        <v>23.649999618530273</v>
      </c>
      <c r="J10383">
        <v>23.649999618530273</v>
      </c>
      <c r="K10383" t="s">
        <v>177</v>
      </c>
      <c r="L10383" t="s">
        <v>23</v>
      </c>
      <c r="M10383" t="s">
        <v>161</v>
      </c>
      <c r="N10383" t="s">
        <v>162</v>
      </c>
    </row>
    <row r="10384" spans="1:14" x14ac:dyDescent="0.25">
      <c r="A10384">
        <v>10383</v>
      </c>
      <c r="B10384">
        <v>4543</v>
      </c>
      <c r="C10384">
        <f>1/COUNTIF(B:B, B10384)</f>
        <v>0.5</v>
      </c>
      <c r="D10384" t="s">
        <v>96</v>
      </c>
      <c r="E10384">
        <v>1</v>
      </c>
      <c r="F10384" s="1">
        <v>42081</v>
      </c>
      <c r="G10384" s="1" t="str">
        <f t="shared" si="162"/>
        <v>Wednesday</v>
      </c>
      <c r="H10384" s="2">
        <v>0.50469907407407411</v>
      </c>
      <c r="I10384">
        <v>12.75</v>
      </c>
      <c r="J10384">
        <v>12.75</v>
      </c>
      <c r="K10384" t="s">
        <v>177</v>
      </c>
      <c r="L10384" t="s">
        <v>19</v>
      </c>
      <c r="M10384" t="s">
        <v>97</v>
      </c>
      <c r="N10384" t="s">
        <v>98</v>
      </c>
    </row>
    <row r="10385" spans="1:14" x14ac:dyDescent="0.25">
      <c r="A10385">
        <v>10384</v>
      </c>
      <c r="B10385">
        <v>4544</v>
      </c>
      <c r="C10385">
        <f>1/COUNTIF(B:B, B10385)</f>
        <v>0.33333333333333331</v>
      </c>
      <c r="D10385" t="s">
        <v>154</v>
      </c>
      <c r="E10385">
        <v>1</v>
      </c>
      <c r="F10385" s="1">
        <v>42081</v>
      </c>
      <c r="G10385" s="1" t="str">
        <f t="shared" si="162"/>
        <v>Wednesday</v>
      </c>
      <c r="H10385" s="2">
        <v>0.50615740740740744</v>
      </c>
      <c r="I10385">
        <v>16.75</v>
      </c>
      <c r="J10385">
        <v>16.75</v>
      </c>
      <c r="K10385" t="s">
        <v>175</v>
      </c>
      <c r="L10385" t="s">
        <v>19</v>
      </c>
      <c r="M10385" t="s">
        <v>97</v>
      </c>
      <c r="N10385" t="s">
        <v>98</v>
      </c>
    </row>
    <row r="10386" spans="1:14" x14ac:dyDescent="0.25">
      <c r="A10386">
        <v>10385</v>
      </c>
      <c r="B10386">
        <v>4544</v>
      </c>
      <c r="C10386">
        <f>1/COUNTIF(B:B, B10386)</f>
        <v>0.33333333333333331</v>
      </c>
      <c r="D10386" t="s">
        <v>125</v>
      </c>
      <c r="E10386">
        <v>1</v>
      </c>
      <c r="F10386" s="1">
        <v>42081</v>
      </c>
      <c r="G10386" s="1" t="str">
        <f t="shared" si="162"/>
        <v>Wednesday</v>
      </c>
      <c r="H10386" s="2">
        <v>0.50615740740740744</v>
      </c>
      <c r="I10386">
        <v>17.5</v>
      </c>
      <c r="J10386">
        <v>17.5</v>
      </c>
      <c r="K10386" t="s">
        <v>176</v>
      </c>
      <c r="L10386" t="s">
        <v>12</v>
      </c>
      <c r="M10386" t="s">
        <v>126</v>
      </c>
      <c r="N10386" t="s">
        <v>127</v>
      </c>
    </row>
    <row r="10387" spans="1:14" x14ac:dyDescent="0.25">
      <c r="A10387">
        <v>10386</v>
      </c>
      <c r="B10387">
        <v>4544</v>
      </c>
      <c r="C10387">
        <f>1/COUNTIF(B:B, B10387)</f>
        <v>0.33333333333333331</v>
      </c>
      <c r="D10387" t="s">
        <v>129</v>
      </c>
      <c r="E10387">
        <v>2</v>
      </c>
      <c r="F10387" s="1">
        <v>42081</v>
      </c>
      <c r="G10387" s="1" t="str">
        <f t="shared" si="162"/>
        <v>Wednesday</v>
      </c>
      <c r="H10387" s="2">
        <v>0.50615740740740744</v>
      </c>
      <c r="I10387">
        <v>16.5</v>
      </c>
      <c r="J10387">
        <v>33</v>
      </c>
      <c r="K10387" t="s">
        <v>175</v>
      </c>
      <c r="L10387" t="s">
        <v>23</v>
      </c>
      <c r="M10387" t="s">
        <v>103</v>
      </c>
      <c r="N10387" t="s">
        <v>104</v>
      </c>
    </row>
    <row r="10388" spans="1:14" x14ac:dyDescent="0.25">
      <c r="A10388">
        <v>10387</v>
      </c>
      <c r="B10388">
        <v>4545</v>
      </c>
      <c r="C10388">
        <f>1/COUNTIF(B:B, B10388)</f>
        <v>1</v>
      </c>
      <c r="D10388" t="s">
        <v>80</v>
      </c>
      <c r="E10388">
        <v>1</v>
      </c>
      <c r="F10388" s="1">
        <v>42081</v>
      </c>
      <c r="G10388" s="1" t="str">
        <f t="shared" si="162"/>
        <v>Wednesday</v>
      </c>
      <c r="H10388" s="2">
        <v>0.50668981481481479</v>
      </c>
      <c r="I10388">
        <v>12</v>
      </c>
      <c r="J10388">
        <v>12</v>
      </c>
      <c r="K10388" t="s">
        <v>177</v>
      </c>
      <c r="L10388" t="s">
        <v>12</v>
      </c>
      <c r="M10388" t="s">
        <v>81</v>
      </c>
      <c r="N10388" t="s">
        <v>82</v>
      </c>
    </row>
    <row r="10389" spans="1:14" x14ac:dyDescent="0.25">
      <c r="A10389">
        <v>10388</v>
      </c>
      <c r="B10389">
        <v>4546</v>
      </c>
      <c r="C10389">
        <f>1/COUNTIF(B:B, B10389)</f>
        <v>0.5</v>
      </c>
      <c r="D10389" t="s">
        <v>77</v>
      </c>
      <c r="E10389">
        <v>1</v>
      </c>
      <c r="F10389" s="1">
        <v>42081</v>
      </c>
      <c r="G10389" s="1" t="str">
        <f t="shared" si="162"/>
        <v>Wednesday</v>
      </c>
      <c r="H10389" s="2">
        <v>0.50893518518518521</v>
      </c>
      <c r="I10389">
        <v>20.75</v>
      </c>
      <c r="J10389">
        <v>20.75</v>
      </c>
      <c r="K10389" t="s">
        <v>176</v>
      </c>
      <c r="L10389" t="s">
        <v>30</v>
      </c>
      <c r="M10389" t="s">
        <v>78</v>
      </c>
      <c r="N10389" t="s">
        <v>79</v>
      </c>
    </row>
    <row r="10390" spans="1:14" x14ac:dyDescent="0.25">
      <c r="A10390">
        <v>10389</v>
      </c>
      <c r="B10390">
        <v>4546</v>
      </c>
      <c r="C10390">
        <f>1/COUNTIF(B:B, B10390)</f>
        <v>0.5</v>
      </c>
      <c r="D10390" t="s">
        <v>131</v>
      </c>
      <c r="E10390">
        <v>1</v>
      </c>
      <c r="F10390" s="1">
        <v>42081</v>
      </c>
      <c r="G10390" s="1" t="str">
        <f t="shared" si="162"/>
        <v>Wednesday</v>
      </c>
      <c r="H10390" s="2">
        <v>0.50893518518518521</v>
      </c>
      <c r="I10390">
        <v>20.75</v>
      </c>
      <c r="J10390">
        <v>20.75</v>
      </c>
      <c r="K10390" t="s">
        <v>176</v>
      </c>
      <c r="L10390" t="s">
        <v>23</v>
      </c>
      <c r="M10390" t="s">
        <v>103</v>
      </c>
      <c r="N10390" t="s">
        <v>104</v>
      </c>
    </row>
    <row r="10391" spans="1:14" x14ac:dyDescent="0.25">
      <c r="A10391">
        <v>10390</v>
      </c>
      <c r="B10391">
        <v>4547</v>
      </c>
      <c r="C10391">
        <f>1/COUNTIF(B:B, B10391)</f>
        <v>1</v>
      </c>
      <c r="D10391" t="s">
        <v>150</v>
      </c>
      <c r="E10391">
        <v>1</v>
      </c>
      <c r="F10391" s="1">
        <v>42081</v>
      </c>
      <c r="G10391" s="1" t="str">
        <f t="shared" si="162"/>
        <v>Wednesday</v>
      </c>
      <c r="H10391" s="2">
        <v>0.50900462962962967</v>
      </c>
      <c r="I10391">
        <v>16</v>
      </c>
      <c r="J10391">
        <v>16</v>
      </c>
      <c r="K10391" t="s">
        <v>175</v>
      </c>
      <c r="L10391" t="s">
        <v>12</v>
      </c>
      <c r="M10391" t="s">
        <v>41</v>
      </c>
      <c r="N10391" t="s">
        <v>42</v>
      </c>
    </row>
    <row r="10392" spans="1:14" x14ac:dyDescent="0.25">
      <c r="A10392">
        <v>10391</v>
      </c>
      <c r="B10392">
        <v>4548</v>
      </c>
      <c r="C10392">
        <f>1/COUNTIF(B:B, B10392)</f>
        <v>0.25</v>
      </c>
      <c r="D10392" t="s">
        <v>15</v>
      </c>
      <c r="E10392">
        <v>1</v>
      </c>
      <c r="F10392" s="1">
        <v>42081</v>
      </c>
      <c r="G10392" s="1" t="str">
        <f t="shared" si="162"/>
        <v>Wednesday</v>
      </c>
      <c r="H10392" s="2">
        <v>0.52064814814814819</v>
      </c>
      <c r="I10392">
        <v>16</v>
      </c>
      <c r="J10392">
        <v>16</v>
      </c>
      <c r="K10392" t="s">
        <v>175</v>
      </c>
      <c r="L10392" t="s">
        <v>12</v>
      </c>
      <c r="M10392" t="s">
        <v>16</v>
      </c>
      <c r="N10392" t="s">
        <v>17</v>
      </c>
    </row>
    <row r="10393" spans="1:14" x14ac:dyDescent="0.25">
      <c r="A10393">
        <v>10392</v>
      </c>
      <c r="B10393">
        <v>4548</v>
      </c>
      <c r="C10393">
        <f>1/COUNTIF(B:B, B10393)</f>
        <v>0.25</v>
      </c>
      <c r="D10393" t="s">
        <v>122</v>
      </c>
      <c r="E10393">
        <v>1</v>
      </c>
      <c r="F10393" s="1">
        <v>42081</v>
      </c>
      <c r="G10393" s="1" t="str">
        <f t="shared" si="162"/>
        <v>Wednesday</v>
      </c>
      <c r="H10393" s="2">
        <v>0.52064814814814819</v>
      </c>
      <c r="I10393">
        <v>9.75</v>
      </c>
      <c r="J10393">
        <v>9.75</v>
      </c>
      <c r="K10393" t="s">
        <v>177</v>
      </c>
      <c r="L10393" t="s">
        <v>12</v>
      </c>
      <c r="M10393" t="s">
        <v>74</v>
      </c>
      <c r="N10393" t="s">
        <v>75</v>
      </c>
    </row>
    <row r="10394" spans="1:14" x14ac:dyDescent="0.25">
      <c r="A10394">
        <v>10393</v>
      </c>
      <c r="B10394">
        <v>4548</v>
      </c>
      <c r="C10394">
        <f>1/COUNTIF(B:B, B10394)</f>
        <v>0.25</v>
      </c>
      <c r="D10394" t="s">
        <v>55</v>
      </c>
      <c r="E10394">
        <v>1</v>
      </c>
      <c r="F10394" s="1">
        <v>42081</v>
      </c>
      <c r="G10394" s="1" t="str">
        <f t="shared" si="162"/>
        <v>Wednesday</v>
      </c>
      <c r="H10394" s="2">
        <v>0.52064814814814819</v>
      </c>
      <c r="I10394">
        <v>20.75</v>
      </c>
      <c r="J10394">
        <v>20.75</v>
      </c>
      <c r="K10394" t="s">
        <v>176</v>
      </c>
      <c r="L10394" t="s">
        <v>23</v>
      </c>
      <c r="M10394" t="s">
        <v>56</v>
      </c>
      <c r="N10394" t="s">
        <v>57</v>
      </c>
    </row>
    <row r="10395" spans="1:14" x14ac:dyDescent="0.25">
      <c r="A10395">
        <v>10394</v>
      </c>
      <c r="B10395">
        <v>4548</v>
      </c>
      <c r="C10395">
        <f>1/COUNTIF(B:B, B10395)</f>
        <v>0.25</v>
      </c>
      <c r="D10395" t="s">
        <v>118</v>
      </c>
      <c r="E10395">
        <v>1</v>
      </c>
      <c r="F10395" s="1">
        <v>42081</v>
      </c>
      <c r="G10395" s="1" t="str">
        <f t="shared" si="162"/>
        <v>Wednesday</v>
      </c>
      <c r="H10395" s="2">
        <v>0.52064814814814819</v>
      </c>
      <c r="I10395">
        <v>20.25</v>
      </c>
      <c r="J10395">
        <v>20.25</v>
      </c>
      <c r="K10395" t="s">
        <v>176</v>
      </c>
      <c r="L10395" t="s">
        <v>19</v>
      </c>
      <c r="M10395" t="s">
        <v>62</v>
      </c>
      <c r="N10395" t="s">
        <v>63</v>
      </c>
    </row>
    <row r="10396" spans="1:14" x14ac:dyDescent="0.25">
      <c r="A10396">
        <v>10395</v>
      </c>
      <c r="B10396">
        <v>4549</v>
      </c>
      <c r="C10396">
        <f>1/COUNTIF(B:B, B10396)</f>
        <v>1</v>
      </c>
      <c r="D10396" t="s">
        <v>102</v>
      </c>
      <c r="E10396">
        <v>1</v>
      </c>
      <c r="F10396" s="1">
        <v>42081</v>
      </c>
      <c r="G10396" s="1" t="str">
        <f t="shared" si="162"/>
        <v>Wednesday</v>
      </c>
      <c r="H10396" s="2">
        <v>0.52152777777777781</v>
      </c>
      <c r="I10396">
        <v>12.5</v>
      </c>
      <c r="J10396">
        <v>12.5</v>
      </c>
      <c r="K10396" t="s">
        <v>177</v>
      </c>
      <c r="L10396" t="s">
        <v>23</v>
      </c>
      <c r="M10396" t="s">
        <v>103</v>
      </c>
      <c r="N10396" t="s">
        <v>104</v>
      </c>
    </row>
    <row r="10397" spans="1:14" x14ac:dyDescent="0.25">
      <c r="A10397">
        <v>10396</v>
      </c>
      <c r="B10397">
        <v>4550</v>
      </c>
      <c r="C10397">
        <f>1/COUNTIF(B:B, B10397)</f>
        <v>0.5</v>
      </c>
      <c r="D10397" t="s">
        <v>37</v>
      </c>
      <c r="E10397">
        <v>1</v>
      </c>
      <c r="F10397" s="1">
        <v>42081</v>
      </c>
      <c r="G10397" s="1" t="str">
        <f t="shared" si="162"/>
        <v>Wednesday</v>
      </c>
      <c r="H10397" s="2">
        <v>0.53145833333333337</v>
      </c>
      <c r="I10397">
        <v>12.75</v>
      </c>
      <c r="J10397">
        <v>12.75</v>
      </c>
      <c r="K10397" t="s">
        <v>177</v>
      </c>
      <c r="L10397" t="s">
        <v>30</v>
      </c>
      <c r="M10397" t="s">
        <v>38</v>
      </c>
      <c r="N10397" t="s">
        <v>39</v>
      </c>
    </row>
    <row r="10398" spans="1:14" x14ac:dyDescent="0.25">
      <c r="A10398">
        <v>10397</v>
      </c>
      <c r="B10398">
        <v>4550</v>
      </c>
      <c r="C10398">
        <f>1/COUNTIF(B:B, B10398)</f>
        <v>0.5</v>
      </c>
      <c r="D10398" t="s">
        <v>29</v>
      </c>
      <c r="E10398">
        <v>1</v>
      </c>
      <c r="F10398" s="1">
        <v>42081</v>
      </c>
      <c r="G10398" s="1" t="str">
        <f t="shared" si="162"/>
        <v>Wednesday</v>
      </c>
      <c r="H10398" s="2">
        <v>0.53145833333333337</v>
      </c>
      <c r="I10398">
        <v>20.75</v>
      </c>
      <c r="J10398">
        <v>20.75</v>
      </c>
      <c r="K10398" t="s">
        <v>176</v>
      </c>
      <c r="L10398" t="s">
        <v>30</v>
      </c>
      <c r="M10398" t="s">
        <v>31</v>
      </c>
      <c r="N10398" t="s">
        <v>32</v>
      </c>
    </row>
    <row r="10399" spans="1:14" x14ac:dyDescent="0.25">
      <c r="A10399">
        <v>10398</v>
      </c>
      <c r="B10399">
        <v>4551</v>
      </c>
      <c r="C10399">
        <f>1/COUNTIF(B:B, B10399)</f>
        <v>1</v>
      </c>
      <c r="D10399" t="s">
        <v>114</v>
      </c>
      <c r="E10399">
        <v>1</v>
      </c>
      <c r="F10399" s="1">
        <v>42081</v>
      </c>
      <c r="G10399" s="1" t="str">
        <f t="shared" si="162"/>
        <v>Wednesday</v>
      </c>
      <c r="H10399" s="2">
        <v>0.53335648148148151</v>
      </c>
      <c r="I10399">
        <v>16.75</v>
      </c>
      <c r="J10399">
        <v>16.75</v>
      </c>
      <c r="K10399" t="s">
        <v>175</v>
      </c>
      <c r="L10399" t="s">
        <v>30</v>
      </c>
      <c r="M10399" t="s">
        <v>38</v>
      </c>
      <c r="N10399" t="s">
        <v>39</v>
      </c>
    </row>
    <row r="10400" spans="1:14" x14ac:dyDescent="0.25">
      <c r="A10400">
        <v>10399</v>
      </c>
      <c r="B10400">
        <v>4552</v>
      </c>
      <c r="C10400">
        <f>1/COUNTIF(B:B, B10400)</f>
        <v>0.5</v>
      </c>
      <c r="D10400" t="s">
        <v>154</v>
      </c>
      <c r="E10400">
        <v>1</v>
      </c>
      <c r="F10400" s="1">
        <v>42081</v>
      </c>
      <c r="G10400" s="1" t="str">
        <f t="shared" si="162"/>
        <v>Wednesday</v>
      </c>
      <c r="H10400" s="2">
        <v>0.53500000000000003</v>
      </c>
      <c r="I10400">
        <v>16.75</v>
      </c>
      <c r="J10400">
        <v>16.75</v>
      </c>
      <c r="K10400" t="s">
        <v>175</v>
      </c>
      <c r="L10400" t="s">
        <v>19</v>
      </c>
      <c r="M10400" t="s">
        <v>97</v>
      </c>
      <c r="N10400" t="s">
        <v>98</v>
      </c>
    </row>
    <row r="10401" spans="1:14" x14ac:dyDescent="0.25">
      <c r="A10401">
        <v>10400</v>
      </c>
      <c r="B10401">
        <v>4552</v>
      </c>
      <c r="C10401">
        <f>1/COUNTIF(B:B, B10401)</f>
        <v>0.5</v>
      </c>
      <c r="D10401" t="s">
        <v>142</v>
      </c>
      <c r="E10401">
        <v>1</v>
      </c>
      <c r="F10401" s="1">
        <v>42081</v>
      </c>
      <c r="G10401" s="1" t="str">
        <f t="shared" si="162"/>
        <v>Wednesday</v>
      </c>
      <c r="H10401" s="2">
        <v>0.53500000000000003</v>
      </c>
      <c r="I10401">
        <v>16.75</v>
      </c>
      <c r="J10401">
        <v>16.75</v>
      </c>
      <c r="K10401" t="s">
        <v>175</v>
      </c>
      <c r="L10401" t="s">
        <v>30</v>
      </c>
      <c r="M10401" t="s">
        <v>66</v>
      </c>
      <c r="N10401" t="s">
        <v>67</v>
      </c>
    </row>
    <row r="10402" spans="1:14" x14ac:dyDescent="0.25">
      <c r="A10402">
        <v>10401</v>
      </c>
      <c r="B10402">
        <v>4553</v>
      </c>
      <c r="C10402">
        <f>1/COUNTIF(B:B, B10402)</f>
        <v>1</v>
      </c>
      <c r="D10402" t="s">
        <v>135</v>
      </c>
      <c r="E10402">
        <v>1</v>
      </c>
      <c r="F10402" s="1">
        <v>42081</v>
      </c>
      <c r="G10402" s="1" t="str">
        <f t="shared" si="162"/>
        <v>Wednesday</v>
      </c>
      <c r="H10402" s="2">
        <v>0.53506944444444449</v>
      </c>
      <c r="I10402">
        <v>16.75</v>
      </c>
      <c r="J10402">
        <v>16.75</v>
      </c>
      <c r="K10402" t="s">
        <v>175</v>
      </c>
      <c r="L10402" t="s">
        <v>30</v>
      </c>
      <c r="M10402" t="s">
        <v>78</v>
      </c>
      <c r="N10402" t="s">
        <v>79</v>
      </c>
    </row>
    <row r="10403" spans="1:14" x14ac:dyDescent="0.25">
      <c r="A10403">
        <v>10402</v>
      </c>
      <c r="B10403">
        <v>4554</v>
      </c>
      <c r="C10403">
        <f>1/COUNTIF(B:B, B10403)</f>
        <v>1</v>
      </c>
      <c r="D10403" t="s">
        <v>143</v>
      </c>
      <c r="E10403">
        <v>1</v>
      </c>
      <c r="F10403" s="1">
        <v>42081</v>
      </c>
      <c r="G10403" s="1" t="str">
        <f t="shared" si="162"/>
        <v>Wednesday</v>
      </c>
      <c r="H10403" s="2">
        <v>0.53722222222222227</v>
      </c>
      <c r="I10403">
        <v>14.5</v>
      </c>
      <c r="J10403">
        <v>14.5</v>
      </c>
      <c r="K10403" t="s">
        <v>175</v>
      </c>
      <c r="L10403" t="s">
        <v>12</v>
      </c>
      <c r="M10403" t="s">
        <v>126</v>
      </c>
      <c r="N10403" t="s">
        <v>127</v>
      </c>
    </row>
    <row r="10404" spans="1:14" x14ac:dyDescent="0.25">
      <c r="A10404">
        <v>10403</v>
      </c>
      <c r="B10404">
        <v>4555</v>
      </c>
      <c r="C10404">
        <f>1/COUNTIF(B:B, B10404)</f>
        <v>0.125</v>
      </c>
      <c r="D10404" t="s">
        <v>137</v>
      </c>
      <c r="E10404">
        <v>1</v>
      </c>
      <c r="F10404" s="1">
        <v>42081</v>
      </c>
      <c r="G10404" s="1" t="str">
        <f t="shared" si="162"/>
        <v>Wednesday</v>
      </c>
      <c r="H10404" s="2">
        <v>0.54714120370370367</v>
      </c>
      <c r="I10404">
        <v>16.5</v>
      </c>
      <c r="J10404">
        <v>16.5</v>
      </c>
      <c r="K10404" t="s">
        <v>176</v>
      </c>
      <c r="L10404" t="s">
        <v>12</v>
      </c>
      <c r="M10404" t="s">
        <v>13</v>
      </c>
      <c r="N10404" t="s">
        <v>14</v>
      </c>
    </row>
    <row r="10405" spans="1:14" x14ac:dyDescent="0.25">
      <c r="A10405">
        <v>10404</v>
      </c>
      <c r="B10405">
        <v>4555</v>
      </c>
      <c r="C10405">
        <f>1/COUNTIF(B:B, B10405)</f>
        <v>0.125</v>
      </c>
      <c r="D10405" t="s">
        <v>128</v>
      </c>
      <c r="E10405">
        <v>1</v>
      </c>
      <c r="F10405" s="1">
        <v>42081</v>
      </c>
      <c r="G10405" s="1" t="str">
        <f t="shared" si="162"/>
        <v>Wednesday</v>
      </c>
      <c r="H10405" s="2">
        <v>0.54714120370370367</v>
      </c>
      <c r="I10405">
        <v>10.5</v>
      </c>
      <c r="J10405">
        <v>10.5</v>
      </c>
      <c r="K10405" t="s">
        <v>177</v>
      </c>
      <c r="L10405" t="s">
        <v>12</v>
      </c>
      <c r="M10405" t="s">
        <v>13</v>
      </c>
      <c r="N10405" t="s">
        <v>14</v>
      </c>
    </row>
    <row r="10406" spans="1:14" x14ac:dyDescent="0.25">
      <c r="A10406">
        <v>10405</v>
      </c>
      <c r="B10406">
        <v>4555</v>
      </c>
      <c r="C10406">
        <f>1/COUNTIF(B:B, B10406)</f>
        <v>0.125</v>
      </c>
      <c r="D10406" t="s">
        <v>154</v>
      </c>
      <c r="E10406">
        <v>1</v>
      </c>
      <c r="F10406" s="1">
        <v>42081</v>
      </c>
      <c r="G10406" s="1" t="str">
        <f t="shared" si="162"/>
        <v>Wednesday</v>
      </c>
      <c r="H10406" s="2">
        <v>0.54714120370370367</v>
      </c>
      <c r="I10406">
        <v>16.75</v>
      </c>
      <c r="J10406">
        <v>16.75</v>
      </c>
      <c r="K10406" t="s">
        <v>175</v>
      </c>
      <c r="L10406" t="s">
        <v>19</v>
      </c>
      <c r="M10406" t="s">
        <v>97</v>
      </c>
      <c r="N10406" t="s">
        <v>98</v>
      </c>
    </row>
    <row r="10407" spans="1:14" x14ac:dyDescent="0.25">
      <c r="A10407">
        <v>10406</v>
      </c>
      <c r="B10407">
        <v>4555</v>
      </c>
      <c r="C10407">
        <f>1/COUNTIF(B:B, B10407)</f>
        <v>0.125</v>
      </c>
      <c r="D10407" t="s">
        <v>131</v>
      </c>
      <c r="E10407">
        <v>2</v>
      </c>
      <c r="F10407" s="1">
        <v>42081</v>
      </c>
      <c r="G10407" s="1" t="str">
        <f t="shared" si="162"/>
        <v>Wednesday</v>
      </c>
      <c r="H10407" s="2">
        <v>0.54714120370370367</v>
      </c>
      <c r="I10407">
        <v>20.75</v>
      </c>
      <c r="J10407">
        <v>41.5</v>
      </c>
      <c r="K10407" t="s">
        <v>176</v>
      </c>
      <c r="L10407" t="s">
        <v>23</v>
      </c>
      <c r="M10407" t="s">
        <v>103</v>
      </c>
      <c r="N10407" t="s">
        <v>104</v>
      </c>
    </row>
    <row r="10408" spans="1:14" x14ac:dyDescent="0.25">
      <c r="A10408">
        <v>10407</v>
      </c>
      <c r="B10408">
        <v>4555</v>
      </c>
      <c r="C10408">
        <f>1/COUNTIF(B:B, B10408)</f>
        <v>0.125</v>
      </c>
      <c r="D10408" t="s">
        <v>65</v>
      </c>
      <c r="E10408">
        <v>1</v>
      </c>
      <c r="F10408" s="1">
        <v>42081</v>
      </c>
      <c r="G10408" s="1" t="str">
        <f t="shared" si="162"/>
        <v>Wednesday</v>
      </c>
      <c r="H10408" s="2">
        <v>0.54714120370370367</v>
      </c>
      <c r="I10408">
        <v>20.75</v>
      </c>
      <c r="J10408">
        <v>20.75</v>
      </c>
      <c r="K10408" t="s">
        <v>176</v>
      </c>
      <c r="L10408" t="s">
        <v>30</v>
      </c>
      <c r="M10408" t="s">
        <v>66</v>
      </c>
      <c r="N10408" t="s">
        <v>67</v>
      </c>
    </row>
    <row r="10409" spans="1:14" x14ac:dyDescent="0.25">
      <c r="A10409">
        <v>10408</v>
      </c>
      <c r="B10409">
        <v>4555</v>
      </c>
      <c r="C10409">
        <f>1/COUNTIF(B:B, B10409)</f>
        <v>0.125</v>
      </c>
      <c r="D10409" t="s">
        <v>55</v>
      </c>
      <c r="E10409">
        <v>1</v>
      </c>
      <c r="F10409" s="1">
        <v>42081</v>
      </c>
      <c r="G10409" s="1" t="str">
        <f t="shared" si="162"/>
        <v>Wednesday</v>
      </c>
      <c r="H10409" s="2">
        <v>0.54714120370370367</v>
      </c>
      <c r="I10409">
        <v>20.75</v>
      </c>
      <c r="J10409">
        <v>20.75</v>
      </c>
      <c r="K10409" t="s">
        <v>176</v>
      </c>
      <c r="L10409" t="s">
        <v>23</v>
      </c>
      <c r="M10409" t="s">
        <v>56</v>
      </c>
      <c r="N10409" t="s">
        <v>57</v>
      </c>
    </row>
    <row r="10410" spans="1:14" x14ac:dyDescent="0.25">
      <c r="A10410">
        <v>10409</v>
      </c>
      <c r="B10410">
        <v>4555</v>
      </c>
      <c r="C10410">
        <f>1/COUNTIF(B:B, B10410)</f>
        <v>0.125</v>
      </c>
      <c r="D10410" t="s">
        <v>145</v>
      </c>
      <c r="E10410">
        <v>1</v>
      </c>
      <c r="F10410" s="1">
        <v>42081</v>
      </c>
      <c r="G10410" s="1" t="str">
        <f t="shared" si="162"/>
        <v>Wednesday</v>
      </c>
      <c r="H10410" s="2">
        <v>0.54714120370370367</v>
      </c>
      <c r="I10410">
        <v>12.5</v>
      </c>
      <c r="J10410">
        <v>12.5</v>
      </c>
      <c r="K10410" t="s">
        <v>177</v>
      </c>
      <c r="L10410" t="s">
        <v>23</v>
      </c>
      <c r="M10410" t="s">
        <v>56</v>
      </c>
      <c r="N10410" t="s">
        <v>57</v>
      </c>
    </row>
    <row r="10411" spans="1:14" x14ac:dyDescent="0.25">
      <c r="A10411">
        <v>10410</v>
      </c>
      <c r="B10411">
        <v>4555</v>
      </c>
      <c r="C10411">
        <f>1/COUNTIF(B:B, B10411)</f>
        <v>0.125</v>
      </c>
      <c r="D10411" t="s">
        <v>29</v>
      </c>
      <c r="E10411">
        <v>1</v>
      </c>
      <c r="F10411" s="1">
        <v>42081</v>
      </c>
      <c r="G10411" s="1" t="str">
        <f t="shared" si="162"/>
        <v>Wednesday</v>
      </c>
      <c r="H10411" s="2">
        <v>0.54714120370370367</v>
      </c>
      <c r="I10411">
        <v>20.75</v>
      </c>
      <c r="J10411">
        <v>20.75</v>
      </c>
      <c r="K10411" t="s">
        <v>176</v>
      </c>
      <c r="L10411" t="s">
        <v>30</v>
      </c>
      <c r="M10411" t="s">
        <v>31</v>
      </c>
      <c r="N10411" t="s">
        <v>32</v>
      </c>
    </row>
    <row r="10412" spans="1:14" x14ac:dyDescent="0.25">
      <c r="A10412">
        <v>10411</v>
      </c>
      <c r="B10412">
        <v>4556</v>
      </c>
      <c r="C10412">
        <f>1/COUNTIF(B:B, B10412)</f>
        <v>0.5</v>
      </c>
      <c r="D10412" t="s">
        <v>154</v>
      </c>
      <c r="E10412">
        <v>1</v>
      </c>
      <c r="F10412" s="1">
        <v>42081</v>
      </c>
      <c r="G10412" s="1" t="str">
        <f t="shared" si="162"/>
        <v>Wednesday</v>
      </c>
      <c r="H10412" s="2">
        <v>0.54857638888888893</v>
      </c>
      <c r="I10412">
        <v>16.75</v>
      </c>
      <c r="J10412">
        <v>16.75</v>
      </c>
      <c r="K10412" t="s">
        <v>175</v>
      </c>
      <c r="L10412" t="s">
        <v>19</v>
      </c>
      <c r="M10412" t="s">
        <v>97</v>
      </c>
      <c r="N10412" t="s">
        <v>98</v>
      </c>
    </row>
    <row r="10413" spans="1:14" x14ac:dyDescent="0.25">
      <c r="A10413">
        <v>10412</v>
      </c>
      <c r="B10413">
        <v>4556</v>
      </c>
      <c r="C10413">
        <f>1/COUNTIF(B:B, B10413)</f>
        <v>0.5</v>
      </c>
      <c r="D10413" t="s">
        <v>65</v>
      </c>
      <c r="E10413">
        <v>1</v>
      </c>
      <c r="F10413" s="1">
        <v>42081</v>
      </c>
      <c r="G10413" s="1" t="str">
        <f t="shared" si="162"/>
        <v>Wednesday</v>
      </c>
      <c r="H10413" s="2">
        <v>0.54857638888888893</v>
      </c>
      <c r="I10413">
        <v>20.75</v>
      </c>
      <c r="J10413">
        <v>20.75</v>
      </c>
      <c r="K10413" t="s">
        <v>176</v>
      </c>
      <c r="L10413" t="s">
        <v>30</v>
      </c>
      <c r="M10413" t="s">
        <v>66</v>
      </c>
      <c r="N10413" t="s">
        <v>67</v>
      </c>
    </row>
    <row r="10414" spans="1:14" x14ac:dyDescent="0.25">
      <c r="A10414">
        <v>10413</v>
      </c>
      <c r="B10414">
        <v>4557</v>
      </c>
      <c r="C10414">
        <f>1/COUNTIF(B:B, B10414)</f>
        <v>1</v>
      </c>
      <c r="D10414" t="s">
        <v>46</v>
      </c>
      <c r="E10414">
        <v>1</v>
      </c>
      <c r="F10414" s="1">
        <v>42081</v>
      </c>
      <c r="G10414" s="1" t="str">
        <f t="shared" si="162"/>
        <v>Wednesday</v>
      </c>
      <c r="H10414" s="2">
        <v>0.55871527777777774</v>
      </c>
      <c r="I10414">
        <v>12</v>
      </c>
      <c r="J10414">
        <v>12</v>
      </c>
      <c r="K10414" t="s">
        <v>177</v>
      </c>
      <c r="L10414" t="s">
        <v>12</v>
      </c>
      <c r="M10414" t="s">
        <v>16</v>
      </c>
      <c r="N10414" t="s">
        <v>17</v>
      </c>
    </row>
    <row r="10415" spans="1:14" x14ac:dyDescent="0.25">
      <c r="A10415">
        <v>10414</v>
      </c>
      <c r="B10415">
        <v>4558</v>
      </c>
      <c r="C10415">
        <f>1/COUNTIF(B:B, B10415)</f>
        <v>1</v>
      </c>
      <c r="D10415" t="s">
        <v>136</v>
      </c>
      <c r="E10415">
        <v>1</v>
      </c>
      <c r="F10415" s="1">
        <v>42081</v>
      </c>
      <c r="G10415" s="1" t="str">
        <f t="shared" si="162"/>
        <v>Wednesday</v>
      </c>
      <c r="H10415" s="2">
        <v>0.5591666666666667</v>
      </c>
      <c r="I10415">
        <v>25.5</v>
      </c>
      <c r="J10415">
        <v>25.5</v>
      </c>
      <c r="K10415" t="s">
        <v>178</v>
      </c>
      <c r="L10415" t="s">
        <v>12</v>
      </c>
      <c r="M10415" t="s">
        <v>41</v>
      </c>
      <c r="N10415" t="s">
        <v>42</v>
      </c>
    </row>
    <row r="10416" spans="1:14" x14ac:dyDescent="0.25">
      <c r="A10416">
        <v>10415</v>
      </c>
      <c r="B10416">
        <v>4559</v>
      </c>
      <c r="C10416">
        <f>1/COUNTIF(B:B, B10416)</f>
        <v>1</v>
      </c>
      <c r="D10416" t="s">
        <v>69</v>
      </c>
      <c r="E10416">
        <v>1</v>
      </c>
      <c r="F10416" s="1">
        <v>42081</v>
      </c>
      <c r="G10416" s="1" t="str">
        <f t="shared" si="162"/>
        <v>Wednesday</v>
      </c>
      <c r="H10416" s="2">
        <v>0.55975694444444446</v>
      </c>
      <c r="I10416">
        <v>20.75</v>
      </c>
      <c r="J10416">
        <v>20.75</v>
      </c>
      <c r="K10416" t="s">
        <v>176</v>
      </c>
      <c r="L10416" t="s">
        <v>30</v>
      </c>
      <c r="M10416" t="s">
        <v>70</v>
      </c>
      <c r="N10416" t="s">
        <v>71</v>
      </c>
    </row>
    <row r="10417" spans="1:14" x14ac:dyDescent="0.25">
      <c r="A10417">
        <v>10416</v>
      </c>
      <c r="B10417">
        <v>4560</v>
      </c>
      <c r="C10417">
        <f>1/COUNTIF(B:B, B10417)</f>
        <v>0.33333333333333331</v>
      </c>
      <c r="D10417" t="s">
        <v>46</v>
      </c>
      <c r="E10417">
        <v>1</v>
      </c>
      <c r="F10417" s="1">
        <v>42081</v>
      </c>
      <c r="G10417" s="1" t="str">
        <f t="shared" si="162"/>
        <v>Wednesday</v>
      </c>
      <c r="H10417" s="2">
        <v>0.56525462962962958</v>
      </c>
      <c r="I10417">
        <v>12</v>
      </c>
      <c r="J10417">
        <v>12</v>
      </c>
      <c r="K10417" t="s">
        <v>177</v>
      </c>
      <c r="L10417" t="s">
        <v>12</v>
      </c>
      <c r="M10417" t="s">
        <v>16</v>
      </c>
      <c r="N10417" t="s">
        <v>17</v>
      </c>
    </row>
    <row r="10418" spans="1:14" x14ac:dyDescent="0.25">
      <c r="A10418">
        <v>10417</v>
      </c>
      <c r="B10418">
        <v>4560</v>
      </c>
      <c r="C10418">
        <f>1/COUNTIF(B:B, B10418)</f>
        <v>0.33333333333333331</v>
      </c>
      <c r="D10418" t="s">
        <v>64</v>
      </c>
      <c r="E10418">
        <v>1</v>
      </c>
      <c r="F10418" s="1">
        <v>42081</v>
      </c>
      <c r="G10418" s="1" t="str">
        <f t="shared" si="162"/>
        <v>Wednesday</v>
      </c>
      <c r="H10418" s="2">
        <v>0.56525462962962958</v>
      </c>
      <c r="I10418">
        <v>20.25</v>
      </c>
      <c r="J10418">
        <v>20.25</v>
      </c>
      <c r="K10418" t="s">
        <v>176</v>
      </c>
      <c r="L10418" t="s">
        <v>19</v>
      </c>
      <c r="M10418" t="s">
        <v>27</v>
      </c>
      <c r="N10418" t="s">
        <v>28</v>
      </c>
    </row>
    <row r="10419" spans="1:14" x14ac:dyDescent="0.25">
      <c r="A10419">
        <v>10418</v>
      </c>
      <c r="B10419">
        <v>4560</v>
      </c>
      <c r="C10419">
        <f>1/COUNTIF(B:B, B10419)</f>
        <v>0.33333333333333331</v>
      </c>
      <c r="D10419" t="s">
        <v>55</v>
      </c>
      <c r="E10419">
        <v>1</v>
      </c>
      <c r="F10419" s="1">
        <v>42081</v>
      </c>
      <c r="G10419" s="1" t="str">
        <f t="shared" si="162"/>
        <v>Wednesday</v>
      </c>
      <c r="H10419" s="2">
        <v>0.56525462962962958</v>
      </c>
      <c r="I10419">
        <v>20.75</v>
      </c>
      <c r="J10419">
        <v>20.75</v>
      </c>
      <c r="K10419" t="s">
        <v>176</v>
      </c>
      <c r="L10419" t="s">
        <v>23</v>
      </c>
      <c r="M10419" t="s">
        <v>56</v>
      </c>
      <c r="N10419" t="s">
        <v>57</v>
      </c>
    </row>
    <row r="10420" spans="1:14" x14ac:dyDescent="0.25">
      <c r="A10420">
        <v>10419</v>
      </c>
      <c r="B10420">
        <v>4561</v>
      </c>
      <c r="C10420">
        <f>1/COUNTIF(B:B, B10420)</f>
        <v>1</v>
      </c>
      <c r="D10420" t="s">
        <v>68</v>
      </c>
      <c r="E10420">
        <v>1</v>
      </c>
      <c r="F10420" s="1">
        <v>42081</v>
      </c>
      <c r="G10420" s="1" t="str">
        <f t="shared" si="162"/>
        <v>Wednesday</v>
      </c>
      <c r="H10420" s="2">
        <v>0.56754629629629627</v>
      </c>
      <c r="I10420">
        <v>20.75</v>
      </c>
      <c r="J10420">
        <v>20.75</v>
      </c>
      <c r="K10420" t="s">
        <v>176</v>
      </c>
      <c r="L10420" t="s">
        <v>30</v>
      </c>
      <c r="M10420" t="s">
        <v>38</v>
      </c>
      <c r="N10420" t="s">
        <v>39</v>
      </c>
    </row>
    <row r="10421" spans="1:14" x14ac:dyDescent="0.25">
      <c r="A10421">
        <v>10420</v>
      </c>
      <c r="B10421">
        <v>4562</v>
      </c>
      <c r="C10421">
        <f>1/COUNTIF(B:B, B10421)</f>
        <v>0.5</v>
      </c>
      <c r="D10421" t="s">
        <v>158</v>
      </c>
      <c r="E10421">
        <v>1</v>
      </c>
      <c r="F10421" s="1">
        <v>42081</v>
      </c>
      <c r="G10421" s="1" t="str">
        <f t="shared" si="162"/>
        <v>Wednesday</v>
      </c>
      <c r="H10421" s="2">
        <v>0.57325231481481487</v>
      </c>
      <c r="I10421">
        <v>16</v>
      </c>
      <c r="J10421">
        <v>16</v>
      </c>
      <c r="K10421" t="s">
        <v>175</v>
      </c>
      <c r="L10421" t="s">
        <v>12</v>
      </c>
      <c r="M10421" t="s">
        <v>90</v>
      </c>
      <c r="N10421" t="s">
        <v>91</v>
      </c>
    </row>
    <row r="10422" spans="1:14" x14ac:dyDescent="0.25">
      <c r="A10422">
        <v>10421</v>
      </c>
      <c r="B10422">
        <v>4562</v>
      </c>
      <c r="C10422">
        <f>1/COUNTIF(B:B, B10422)</f>
        <v>0.5</v>
      </c>
      <c r="D10422" t="s">
        <v>140</v>
      </c>
      <c r="E10422">
        <v>1</v>
      </c>
      <c r="F10422" s="1">
        <v>42081</v>
      </c>
      <c r="G10422" s="1" t="str">
        <f t="shared" si="162"/>
        <v>Wednesday</v>
      </c>
      <c r="H10422" s="2">
        <v>0.57325231481481487</v>
      </c>
      <c r="I10422">
        <v>16.5</v>
      </c>
      <c r="J10422">
        <v>16.5</v>
      </c>
      <c r="K10422" t="s">
        <v>175</v>
      </c>
      <c r="L10422" t="s">
        <v>23</v>
      </c>
      <c r="M10422" t="s">
        <v>35</v>
      </c>
      <c r="N10422" t="s">
        <v>36</v>
      </c>
    </row>
    <row r="10423" spans="1:14" x14ac:dyDescent="0.25">
      <c r="A10423">
        <v>10422</v>
      </c>
      <c r="B10423">
        <v>4563</v>
      </c>
      <c r="C10423">
        <f>1/COUNTIF(B:B, B10423)</f>
        <v>0.33333333333333331</v>
      </c>
      <c r="D10423" t="s">
        <v>128</v>
      </c>
      <c r="E10423">
        <v>1</v>
      </c>
      <c r="F10423" s="1">
        <v>42081</v>
      </c>
      <c r="G10423" s="1" t="str">
        <f t="shared" si="162"/>
        <v>Wednesday</v>
      </c>
      <c r="H10423" s="2">
        <v>0.58553240740740742</v>
      </c>
      <c r="I10423">
        <v>10.5</v>
      </c>
      <c r="J10423">
        <v>10.5</v>
      </c>
      <c r="K10423" t="s">
        <v>177</v>
      </c>
      <c r="L10423" t="s">
        <v>12</v>
      </c>
      <c r="M10423" t="s">
        <v>13</v>
      </c>
      <c r="N10423" t="s">
        <v>14</v>
      </c>
    </row>
    <row r="10424" spans="1:14" x14ac:dyDescent="0.25">
      <c r="A10424">
        <v>10423</v>
      </c>
      <c r="B10424">
        <v>4563</v>
      </c>
      <c r="C10424">
        <f>1/COUNTIF(B:B, B10424)</f>
        <v>0.33333333333333331</v>
      </c>
      <c r="D10424" t="s">
        <v>156</v>
      </c>
      <c r="E10424">
        <v>1</v>
      </c>
      <c r="F10424" s="1">
        <v>42081</v>
      </c>
      <c r="G10424" s="1" t="str">
        <f t="shared" si="162"/>
        <v>Wednesday</v>
      </c>
      <c r="H10424" s="2">
        <v>0.58553240740740742</v>
      </c>
      <c r="I10424">
        <v>12</v>
      </c>
      <c r="J10424">
        <v>12</v>
      </c>
      <c r="K10424" t="s">
        <v>177</v>
      </c>
      <c r="L10424" t="s">
        <v>19</v>
      </c>
      <c r="M10424" t="s">
        <v>100</v>
      </c>
      <c r="N10424" t="s">
        <v>101</v>
      </c>
    </row>
    <row r="10425" spans="1:14" x14ac:dyDescent="0.25">
      <c r="A10425">
        <v>10424</v>
      </c>
      <c r="B10425">
        <v>4563</v>
      </c>
      <c r="C10425">
        <f>1/COUNTIF(B:B, B10425)</f>
        <v>0.33333333333333331</v>
      </c>
      <c r="D10425" t="s">
        <v>149</v>
      </c>
      <c r="E10425">
        <v>1</v>
      </c>
      <c r="F10425" s="1">
        <v>42081</v>
      </c>
      <c r="G10425" s="1" t="str">
        <f t="shared" si="162"/>
        <v>Wednesday</v>
      </c>
      <c r="H10425" s="2">
        <v>0.58553240740740742</v>
      </c>
      <c r="I10425">
        <v>16</v>
      </c>
      <c r="J10425">
        <v>16</v>
      </c>
      <c r="K10425" t="s">
        <v>175</v>
      </c>
      <c r="L10425" t="s">
        <v>19</v>
      </c>
      <c r="M10425" t="s">
        <v>62</v>
      </c>
      <c r="N10425" t="s">
        <v>63</v>
      </c>
    </row>
    <row r="10426" spans="1:14" x14ac:dyDescent="0.25">
      <c r="A10426">
        <v>10425</v>
      </c>
      <c r="B10426">
        <v>4564</v>
      </c>
      <c r="C10426">
        <f>1/COUNTIF(B:B, B10426)</f>
        <v>1</v>
      </c>
      <c r="D10426" t="s">
        <v>108</v>
      </c>
      <c r="E10426">
        <v>1</v>
      </c>
      <c r="F10426" s="1">
        <v>42081</v>
      </c>
      <c r="G10426" s="1" t="str">
        <f t="shared" si="162"/>
        <v>Wednesday</v>
      </c>
      <c r="H10426" s="2">
        <v>0.59442129629629625</v>
      </c>
      <c r="I10426">
        <v>20.5</v>
      </c>
      <c r="J10426">
        <v>20.5</v>
      </c>
      <c r="K10426" t="s">
        <v>176</v>
      </c>
      <c r="L10426" t="s">
        <v>12</v>
      </c>
      <c r="M10426" t="s">
        <v>90</v>
      </c>
      <c r="N10426" t="s">
        <v>91</v>
      </c>
    </row>
    <row r="10427" spans="1:14" x14ac:dyDescent="0.25">
      <c r="A10427">
        <v>10426</v>
      </c>
      <c r="B10427">
        <v>4565</v>
      </c>
      <c r="C10427">
        <f>1/COUNTIF(B:B, B10427)</f>
        <v>0.5</v>
      </c>
      <c r="D10427" t="s">
        <v>164</v>
      </c>
      <c r="E10427">
        <v>1</v>
      </c>
      <c r="F10427" s="1">
        <v>42081</v>
      </c>
      <c r="G10427" s="1" t="str">
        <f t="shared" si="162"/>
        <v>Wednesday</v>
      </c>
      <c r="H10427" s="2">
        <v>0.59878472222222223</v>
      </c>
      <c r="I10427">
        <v>12.25</v>
      </c>
      <c r="J10427">
        <v>12.25</v>
      </c>
      <c r="K10427" t="s">
        <v>177</v>
      </c>
      <c r="L10427" t="s">
        <v>23</v>
      </c>
      <c r="M10427" t="s">
        <v>93</v>
      </c>
      <c r="N10427" t="s">
        <v>94</v>
      </c>
    </row>
    <row r="10428" spans="1:14" x14ac:dyDescent="0.25">
      <c r="A10428">
        <v>10427</v>
      </c>
      <c r="B10428">
        <v>4565</v>
      </c>
      <c r="C10428">
        <f>1/COUNTIF(B:B, B10428)</f>
        <v>0.5</v>
      </c>
      <c r="D10428" t="s">
        <v>118</v>
      </c>
      <c r="E10428">
        <v>1</v>
      </c>
      <c r="F10428" s="1">
        <v>42081</v>
      </c>
      <c r="G10428" s="1" t="str">
        <f t="shared" si="162"/>
        <v>Wednesday</v>
      </c>
      <c r="H10428" s="2">
        <v>0.59878472222222223</v>
      </c>
      <c r="I10428">
        <v>20.25</v>
      </c>
      <c r="J10428">
        <v>20.25</v>
      </c>
      <c r="K10428" t="s">
        <v>176</v>
      </c>
      <c r="L10428" t="s">
        <v>19</v>
      </c>
      <c r="M10428" t="s">
        <v>62</v>
      </c>
      <c r="N10428" t="s">
        <v>63</v>
      </c>
    </row>
    <row r="10429" spans="1:14" x14ac:dyDescent="0.25">
      <c r="A10429">
        <v>10428</v>
      </c>
      <c r="B10429">
        <v>4566</v>
      </c>
      <c r="C10429">
        <f>1/COUNTIF(B:B, B10429)</f>
        <v>0.33333333333333331</v>
      </c>
      <c r="D10429" t="s">
        <v>92</v>
      </c>
      <c r="E10429">
        <v>1</v>
      </c>
      <c r="F10429" s="1">
        <v>42081</v>
      </c>
      <c r="G10429" s="1" t="str">
        <f t="shared" si="162"/>
        <v>Wednesday</v>
      </c>
      <c r="H10429" s="2">
        <v>0.62445601851851851</v>
      </c>
      <c r="I10429">
        <v>16.25</v>
      </c>
      <c r="J10429">
        <v>16.25</v>
      </c>
      <c r="K10429" t="s">
        <v>175</v>
      </c>
      <c r="L10429" t="s">
        <v>23</v>
      </c>
      <c r="M10429" t="s">
        <v>93</v>
      </c>
      <c r="N10429" t="s">
        <v>94</v>
      </c>
    </row>
    <row r="10430" spans="1:14" x14ac:dyDescent="0.25">
      <c r="A10430">
        <v>10429</v>
      </c>
      <c r="B10430">
        <v>4566</v>
      </c>
      <c r="C10430">
        <f>1/COUNTIF(B:B, B10430)</f>
        <v>0.33333333333333331</v>
      </c>
      <c r="D10430" t="s">
        <v>46</v>
      </c>
      <c r="E10430">
        <v>1</v>
      </c>
      <c r="F10430" s="1">
        <v>42081</v>
      </c>
      <c r="G10430" s="1" t="str">
        <f t="shared" si="162"/>
        <v>Wednesday</v>
      </c>
      <c r="H10430" s="2">
        <v>0.62445601851851851</v>
      </c>
      <c r="I10430">
        <v>12</v>
      </c>
      <c r="J10430">
        <v>12</v>
      </c>
      <c r="K10430" t="s">
        <v>177</v>
      </c>
      <c r="L10430" t="s">
        <v>12</v>
      </c>
      <c r="M10430" t="s">
        <v>16</v>
      </c>
      <c r="N10430" t="s">
        <v>17</v>
      </c>
    </row>
    <row r="10431" spans="1:14" x14ac:dyDescent="0.25">
      <c r="A10431">
        <v>10430</v>
      </c>
      <c r="B10431">
        <v>4566</v>
      </c>
      <c r="C10431">
        <f>1/COUNTIF(B:B, B10431)</f>
        <v>0.33333333333333331</v>
      </c>
      <c r="D10431" t="s">
        <v>139</v>
      </c>
      <c r="E10431">
        <v>1</v>
      </c>
      <c r="F10431" s="1">
        <v>42081</v>
      </c>
      <c r="G10431" s="1" t="str">
        <f t="shared" si="162"/>
        <v>Wednesday</v>
      </c>
      <c r="H10431" s="2">
        <v>0.62445601851851851</v>
      </c>
      <c r="I10431">
        <v>16.5</v>
      </c>
      <c r="J10431">
        <v>16.5</v>
      </c>
      <c r="K10431" t="s">
        <v>175</v>
      </c>
      <c r="L10431" t="s">
        <v>23</v>
      </c>
      <c r="M10431" t="s">
        <v>44</v>
      </c>
      <c r="N10431" t="s">
        <v>45</v>
      </c>
    </row>
    <row r="10432" spans="1:14" x14ac:dyDescent="0.25">
      <c r="A10432">
        <v>10431</v>
      </c>
      <c r="B10432">
        <v>4567</v>
      </c>
      <c r="C10432">
        <f>1/COUNTIF(B:B, B10432)</f>
        <v>0.5</v>
      </c>
      <c r="D10432" t="s">
        <v>80</v>
      </c>
      <c r="E10432">
        <v>1</v>
      </c>
      <c r="F10432" s="1">
        <v>42081</v>
      </c>
      <c r="G10432" s="1" t="str">
        <f t="shared" si="162"/>
        <v>Wednesday</v>
      </c>
      <c r="H10432" s="2">
        <v>0.65613425925925928</v>
      </c>
      <c r="I10432">
        <v>12</v>
      </c>
      <c r="J10432">
        <v>12</v>
      </c>
      <c r="K10432" t="s">
        <v>177</v>
      </c>
      <c r="L10432" t="s">
        <v>12</v>
      </c>
      <c r="M10432" t="s">
        <v>81</v>
      </c>
      <c r="N10432" t="s">
        <v>82</v>
      </c>
    </row>
    <row r="10433" spans="1:14" x14ac:dyDescent="0.25">
      <c r="A10433">
        <v>10432</v>
      </c>
      <c r="B10433">
        <v>4567</v>
      </c>
      <c r="C10433">
        <f>1/COUNTIF(B:B, B10433)</f>
        <v>0.5</v>
      </c>
      <c r="D10433" t="s">
        <v>122</v>
      </c>
      <c r="E10433">
        <v>1</v>
      </c>
      <c r="F10433" s="1">
        <v>42081</v>
      </c>
      <c r="G10433" s="1" t="str">
        <f t="shared" si="162"/>
        <v>Wednesday</v>
      </c>
      <c r="H10433" s="2">
        <v>0.65613425925925928</v>
      </c>
      <c r="I10433">
        <v>9.75</v>
      </c>
      <c r="J10433">
        <v>9.75</v>
      </c>
      <c r="K10433" t="s">
        <v>177</v>
      </c>
      <c r="L10433" t="s">
        <v>12</v>
      </c>
      <c r="M10433" t="s">
        <v>74</v>
      </c>
      <c r="N10433" t="s">
        <v>75</v>
      </c>
    </row>
    <row r="10434" spans="1:14" x14ac:dyDescent="0.25">
      <c r="A10434">
        <v>10433</v>
      </c>
      <c r="B10434">
        <v>4568</v>
      </c>
      <c r="C10434">
        <f>1/COUNTIF(B:B, B10434)</f>
        <v>0.5</v>
      </c>
      <c r="D10434" t="s">
        <v>68</v>
      </c>
      <c r="E10434">
        <v>1</v>
      </c>
      <c r="F10434" s="1">
        <v>42081</v>
      </c>
      <c r="G10434" s="1" t="str">
        <f t="shared" ref="G10434:G10497" si="163">TEXT(F10434,"dddd")</f>
        <v>Wednesday</v>
      </c>
      <c r="H10434" s="2">
        <v>0.68042824074074071</v>
      </c>
      <c r="I10434">
        <v>20.75</v>
      </c>
      <c r="J10434">
        <v>20.75</v>
      </c>
      <c r="K10434" t="s">
        <v>176</v>
      </c>
      <c r="L10434" t="s">
        <v>30</v>
      </c>
      <c r="M10434" t="s">
        <v>38</v>
      </c>
      <c r="N10434" t="s">
        <v>39</v>
      </c>
    </row>
    <row r="10435" spans="1:14" x14ac:dyDescent="0.25">
      <c r="A10435">
        <v>10434</v>
      </c>
      <c r="B10435">
        <v>4568</v>
      </c>
      <c r="C10435">
        <f>1/COUNTIF(B:B, B10435)</f>
        <v>0.5</v>
      </c>
      <c r="D10435" t="s">
        <v>29</v>
      </c>
      <c r="E10435">
        <v>1</v>
      </c>
      <c r="F10435" s="1">
        <v>42081</v>
      </c>
      <c r="G10435" s="1" t="str">
        <f t="shared" si="163"/>
        <v>Wednesday</v>
      </c>
      <c r="H10435" s="2">
        <v>0.68042824074074071</v>
      </c>
      <c r="I10435">
        <v>20.75</v>
      </c>
      <c r="J10435">
        <v>20.75</v>
      </c>
      <c r="K10435" t="s">
        <v>176</v>
      </c>
      <c r="L10435" t="s">
        <v>30</v>
      </c>
      <c r="M10435" t="s">
        <v>31</v>
      </c>
      <c r="N10435" t="s">
        <v>32</v>
      </c>
    </row>
    <row r="10436" spans="1:14" x14ac:dyDescent="0.25">
      <c r="A10436">
        <v>10435</v>
      </c>
      <c r="B10436">
        <v>4569</v>
      </c>
      <c r="C10436">
        <f>1/COUNTIF(B:B, B10436)</f>
        <v>0.5</v>
      </c>
      <c r="D10436" t="s">
        <v>114</v>
      </c>
      <c r="E10436">
        <v>1</v>
      </c>
      <c r="F10436" s="1">
        <v>42081</v>
      </c>
      <c r="G10436" s="1" t="str">
        <f t="shared" si="163"/>
        <v>Wednesday</v>
      </c>
      <c r="H10436" s="2">
        <v>0.68601851851851847</v>
      </c>
      <c r="I10436">
        <v>16.75</v>
      </c>
      <c r="J10436">
        <v>16.75</v>
      </c>
      <c r="K10436" t="s">
        <v>175</v>
      </c>
      <c r="L10436" t="s">
        <v>30</v>
      </c>
      <c r="M10436" t="s">
        <v>38</v>
      </c>
      <c r="N10436" t="s">
        <v>39</v>
      </c>
    </row>
    <row r="10437" spans="1:14" x14ac:dyDescent="0.25">
      <c r="A10437">
        <v>10436</v>
      </c>
      <c r="B10437">
        <v>4569</v>
      </c>
      <c r="C10437">
        <f>1/COUNTIF(B:B, B10437)</f>
        <v>0.5</v>
      </c>
      <c r="D10437" t="s">
        <v>86</v>
      </c>
      <c r="E10437">
        <v>1</v>
      </c>
      <c r="F10437" s="1">
        <v>42081</v>
      </c>
      <c r="G10437" s="1" t="str">
        <f t="shared" si="163"/>
        <v>Wednesday</v>
      </c>
      <c r="H10437" s="2">
        <v>0.68601851851851847</v>
      </c>
      <c r="I10437">
        <v>17.950000762939453</v>
      </c>
      <c r="J10437">
        <v>17.950000762939453</v>
      </c>
      <c r="K10437" t="s">
        <v>176</v>
      </c>
      <c r="L10437" t="s">
        <v>19</v>
      </c>
      <c r="M10437" t="s">
        <v>87</v>
      </c>
      <c r="N10437" t="s">
        <v>88</v>
      </c>
    </row>
    <row r="10438" spans="1:14" x14ac:dyDescent="0.25">
      <c r="A10438">
        <v>10437</v>
      </c>
      <c r="B10438">
        <v>4570</v>
      </c>
      <c r="C10438">
        <f>1/COUNTIF(B:B, B10438)</f>
        <v>1</v>
      </c>
      <c r="D10438" t="s">
        <v>116</v>
      </c>
      <c r="E10438">
        <v>1</v>
      </c>
      <c r="F10438" s="1">
        <v>42081</v>
      </c>
      <c r="G10438" s="1" t="str">
        <f t="shared" si="163"/>
        <v>Wednesday</v>
      </c>
      <c r="H10438" s="2">
        <v>0.7099537037037037</v>
      </c>
      <c r="I10438">
        <v>12.5</v>
      </c>
      <c r="J10438">
        <v>12.5</v>
      </c>
      <c r="K10438" t="s">
        <v>177</v>
      </c>
      <c r="L10438" t="s">
        <v>23</v>
      </c>
      <c r="M10438" t="s">
        <v>35</v>
      </c>
      <c r="N10438" t="s">
        <v>36</v>
      </c>
    </row>
    <row r="10439" spans="1:14" x14ac:dyDescent="0.25">
      <c r="A10439">
        <v>10438</v>
      </c>
      <c r="B10439">
        <v>4571</v>
      </c>
      <c r="C10439">
        <f>1/COUNTIF(B:B, B10439)</f>
        <v>1</v>
      </c>
      <c r="D10439" t="s">
        <v>137</v>
      </c>
      <c r="E10439">
        <v>1</v>
      </c>
      <c r="F10439" s="1">
        <v>42081</v>
      </c>
      <c r="G10439" s="1" t="str">
        <f t="shared" si="163"/>
        <v>Wednesday</v>
      </c>
      <c r="H10439" s="2">
        <v>0.71740740740740738</v>
      </c>
      <c r="I10439">
        <v>16.5</v>
      </c>
      <c r="J10439">
        <v>16.5</v>
      </c>
      <c r="K10439" t="s">
        <v>176</v>
      </c>
      <c r="L10439" t="s">
        <v>12</v>
      </c>
      <c r="M10439" t="s">
        <v>13</v>
      </c>
      <c r="N10439" t="s">
        <v>14</v>
      </c>
    </row>
    <row r="10440" spans="1:14" x14ac:dyDescent="0.25">
      <c r="A10440">
        <v>10439</v>
      </c>
      <c r="B10440">
        <v>4572</v>
      </c>
      <c r="C10440">
        <f>1/COUNTIF(B:B, B10440)</f>
        <v>0.5</v>
      </c>
      <c r="D10440" t="s">
        <v>37</v>
      </c>
      <c r="E10440">
        <v>1</v>
      </c>
      <c r="F10440" s="1">
        <v>42081</v>
      </c>
      <c r="G10440" s="1" t="str">
        <f t="shared" si="163"/>
        <v>Wednesday</v>
      </c>
      <c r="H10440" s="2">
        <v>0.72442129629629626</v>
      </c>
      <c r="I10440">
        <v>12.75</v>
      </c>
      <c r="J10440">
        <v>12.75</v>
      </c>
      <c r="K10440" t="s">
        <v>177</v>
      </c>
      <c r="L10440" t="s">
        <v>30</v>
      </c>
      <c r="M10440" t="s">
        <v>38</v>
      </c>
      <c r="N10440" t="s">
        <v>39</v>
      </c>
    </row>
    <row r="10441" spans="1:14" x14ac:dyDescent="0.25">
      <c r="A10441">
        <v>10440</v>
      </c>
      <c r="B10441">
        <v>4572</v>
      </c>
      <c r="C10441">
        <f>1/COUNTIF(B:B, B10441)</f>
        <v>0.5</v>
      </c>
      <c r="D10441" t="s">
        <v>116</v>
      </c>
      <c r="E10441">
        <v>1</v>
      </c>
      <c r="F10441" s="1">
        <v>42081</v>
      </c>
      <c r="G10441" s="1" t="str">
        <f t="shared" si="163"/>
        <v>Wednesday</v>
      </c>
      <c r="H10441" s="2">
        <v>0.72442129629629626</v>
      </c>
      <c r="I10441">
        <v>12.5</v>
      </c>
      <c r="J10441">
        <v>12.5</v>
      </c>
      <c r="K10441" t="s">
        <v>177</v>
      </c>
      <c r="L10441" t="s">
        <v>23</v>
      </c>
      <c r="M10441" t="s">
        <v>35</v>
      </c>
      <c r="N10441" t="s">
        <v>36</v>
      </c>
    </row>
    <row r="10442" spans="1:14" x14ac:dyDescent="0.25">
      <c r="A10442">
        <v>10441</v>
      </c>
      <c r="B10442">
        <v>4573</v>
      </c>
      <c r="C10442">
        <f>1/COUNTIF(B:B, B10442)</f>
        <v>0.33333333333333331</v>
      </c>
      <c r="D10442" t="s">
        <v>72</v>
      </c>
      <c r="E10442">
        <v>1</v>
      </c>
      <c r="F10442" s="1">
        <v>42081</v>
      </c>
      <c r="G10442" s="1" t="str">
        <f t="shared" si="163"/>
        <v>Wednesday</v>
      </c>
      <c r="H10442" s="2">
        <v>0.72550925925925924</v>
      </c>
      <c r="I10442">
        <v>16.75</v>
      </c>
      <c r="J10442">
        <v>16.75</v>
      </c>
      <c r="K10442" t="s">
        <v>175</v>
      </c>
      <c r="L10442" t="s">
        <v>30</v>
      </c>
      <c r="M10442" t="s">
        <v>70</v>
      </c>
      <c r="N10442" t="s">
        <v>71</v>
      </c>
    </row>
    <row r="10443" spans="1:14" x14ac:dyDescent="0.25">
      <c r="A10443">
        <v>10442</v>
      </c>
      <c r="B10443">
        <v>4573</v>
      </c>
      <c r="C10443">
        <f>1/COUNTIF(B:B, B10443)</f>
        <v>0.33333333333333331</v>
      </c>
      <c r="D10443" t="s">
        <v>18</v>
      </c>
      <c r="E10443">
        <v>1</v>
      </c>
      <c r="F10443" s="1">
        <v>42081</v>
      </c>
      <c r="G10443" s="1" t="str">
        <f t="shared" si="163"/>
        <v>Wednesday</v>
      </c>
      <c r="H10443" s="2">
        <v>0.72550925925925924</v>
      </c>
      <c r="I10443">
        <v>18.5</v>
      </c>
      <c r="J10443">
        <v>18.5</v>
      </c>
      <c r="K10443" t="s">
        <v>176</v>
      </c>
      <c r="L10443" t="s">
        <v>19</v>
      </c>
      <c r="M10443" t="s">
        <v>20</v>
      </c>
      <c r="N10443" t="s">
        <v>21</v>
      </c>
    </row>
    <row r="10444" spans="1:14" x14ac:dyDescent="0.25">
      <c r="A10444">
        <v>10443</v>
      </c>
      <c r="B10444">
        <v>4573</v>
      </c>
      <c r="C10444">
        <f>1/COUNTIF(B:B, B10444)</f>
        <v>0.33333333333333331</v>
      </c>
      <c r="D10444" t="s">
        <v>146</v>
      </c>
      <c r="E10444">
        <v>2</v>
      </c>
      <c r="F10444" s="1">
        <v>42081</v>
      </c>
      <c r="G10444" s="1" t="str">
        <f t="shared" si="163"/>
        <v>Wednesday</v>
      </c>
      <c r="H10444" s="2">
        <v>0.72550925925925924</v>
      </c>
      <c r="I10444">
        <v>12.75</v>
      </c>
      <c r="J10444">
        <v>25.5</v>
      </c>
      <c r="K10444" t="s">
        <v>177</v>
      </c>
      <c r="L10444" t="s">
        <v>30</v>
      </c>
      <c r="M10444" t="s">
        <v>31</v>
      </c>
      <c r="N10444" t="s">
        <v>32</v>
      </c>
    </row>
    <row r="10445" spans="1:14" x14ac:dyDescent="0.25">
      <c r="A10445">
        <v>10444</v>
      </c>
      <c r="B10445">
        <v>4574</v>
      </c>
      <c r="C10445">
        <f>1/COUNTIF(B:B, B10445)</f>
        <v>1</v>
      </c>
      <c r="D10445" t="s">
        <v>43</v>
      </c>
      <c r="E10445">
        <v>1</v>
      </c>
      <c r="F10445" s="1">
        <v>42081</v>
      </c>
      <c r="G10445" s="1" t="str">
        <f t="shared" si="163"/>
        <v>Wednesday</v>
      </c>
      <c r="H10445" s="2">
        <v>0.72715277777777776</v>
      </c>
      <c r="I10445">
        <v>12.5</v>
      </c>
      <c r="J10445">
        <v>12.5</v>
      </c>
      <c r="K10445" t="s">
        <v>177</v>
      </c>
      <c r="L10445" t="s">
        <v>23</v>
      </c>
      <c r="M10445" t="s">
        <v>44</v>
      </c>
      <c r="N10445" t="s">
        <v>45</v>
      </c>
    </row>
    <row r="10446" spans="1:14" x14ac:dyDescent="0.25">
      <c r="A10446">
        <v>10445</v>
      </c>
      <c r="B10446">
        <v>4575</v>
      </c>
      <c r="C10446">
        <f>1/COUNTIF(B:B, B10446)</f>
        <v>0.5</v>
      </c>
      <c r="D10446" t="s">
        <v>137</v>
      </c>
      <c r="E10446">
        <v>1</v>
      </c>
      <c r="F10446" s="1">
        <v>42081</v>
      </c>
      <c r="G10446" s="1" t="str">
        <f t="shared" si="163"/>
        <v>Wednesday</v>
      </c>
      <c r="H10446" s="2">
        <v>0.72729166666666667</v>
      </c>
      <c r="I10446">
        <v>16.5</v>
      </c>
      <c r="J10446">
        <v>16.5</v>
      </c>
      <c r="K10446" t="s">
        <v>176</v>
      </c>
      <c r="L10446" t="s">
        <v>12</v>
      </c>
      <c r="M10446" t="s">
        <v>13</v>
      </c>
      <c r="N10446" t="s">
        <v>14</v>
      </c>
    </row>
    <row r="10447" spans="1:14" x14ac:dyDescent="0.25">
      <c r="A10447">
        <v>10446</v>
      </c>
      <c r="B10447">
        <v>4575</v>
      </c>
      <c r="C10447">
        <f>1/COUNTIF(B:B, B10447)</f>
        <v>0.5</v>
      </c>
      <c r="D10447" t="s">
        <v>149</v>
      </c>
      <c r="E10447">
        <v>1</v>
      </c>
      <c r="F10447" s="1">
        <v>42081</v>
      </c>
      <c r="G10447" s="1" t="str">
        <f t="shared" si="163"/>
        <v>Wednesday</v>
      </c>
      <c r="H10447" s="2">
        <v>0.72729166666666667</v>
      </c>
      <c r="I10447">
        <v>16</v>
      </c>
      <c r="J10447">
        <v>16</v>
      </c>
      <c r="K10447" t="s">
        <v>175</v>
      </c>
      <c r="L10447" t="s">
        <v>19</v>
      </c>
      <c r="M10447" t="s">
        <v>62</v>
      </c>
      <c r="N10447" t="s">
        <v>63</v>
      </c>
    </row>
    <row r="10448" spans="1:14" x14ac:dyDescent="0.25">
      <c r="A10448">
        <v>10447</v>
      </c>
      <c r="B10448">
        <v>4576</v>
      </c>
      <c r="C10448">
        <f>1/COUNTIF(B:B, B10448)</f>
        <v>0.25</v>
      </c>
      <c r="D10448" t="s">
        <v>69</v>
      </c>
      <c r="E10448">
        <v>1</v>
      </c>
      <c r="F10448" s="1">
        <v>42081</v>
      </c>
      <c r="G10448" s="1" t="str">
        <f t="shared" si="163"/>
        <v>Wednesday</v>
      </c>
      <c r="H10448" s="2">
        <v>0.72973379629629631</v>
      </c>
      <c r="I10448">
        <v>20.75</v>
      </c>
      <c r="J10448">
        <v>20.75</v>
      </c>
      <c r="K10448" t="s">
        <v>176</v>
      </c>
      <c r="L10448" t="s">
        <v>30</v>
      </c>
      <c r="M10448" t="s">
        <v>70</v>
      </c>
      <c r="N10448" t="s">
        <v>71</v>
      </c>
    </row>
    <row r="10449" spans="1:14" x14ac:dyDescent="0.25">
      <c r="A10449">
        <v>10448</v>
      </c>
      <c r="B10449">
        <v>4576</v>
      </c>
      <c r="C10449">
        <f>1/COUNTIF(B:B, B10449)</f>
        <v>0.25</v>
      </c>
      <c r="D10449" t="s">
        <v>124</v>
      </c>
      <c r="E10449">
        <v>1</v>
      </c>
      <c r="F10449" s="1">
        <v>42081</v>
      </c>
      <c r="G10449" s="1" t="str">
        <f t="shared" si="163"/>
        <v>Wednesday</v>
      </c>
      <c r="H10449" s="2">
        <v>0.72973379629629631</v>
      </c>
      <c r="I10449">
        <v>16</v>
      </c>
      <c r="J10449">
        <v>16</v>
      </c>
      <c r="K10449" t="s">
        <v>175</v>
      </c>
      <c r="L10449" t="s">
        <v>19</v>
      </c>
      <c r="M10449" t="s">
        <v>48</v>
      </c>
      <c r="N10449" t="s">
        <v>49</v>
      </c>
    </row>
    <row r="10450" spans="1:14" x14ac:dyDescent="0.25">
      <c r="A10450">
        <v>10449</v>
      </c>
      <c r="B10450">
        <v>4576</v>
      </c>
      <c r="C10450">
        <f>1/COUNTIF(B:B, B10450)</f>
        <v>0.25</v>
      </c>
      <c r="D10450" t="s">
        <v>55</v>
      </c>
      <c r="E10450">
        <v>1</v>
      </c>
      <c r="F10450" s="1">
        <v>42081</v>
      </c>
      <c r="G10450" s="1" t="str">
        <f t="shared" si="163"/>
        <v>Wednesday</v>
      </c>
      <c r="H10450" s="2">
        <v>0.72973379629629631</v>
      </c>
      <c r="I10450">
        <v>20.75</v>
      </c>
      <c r="J10450">
        <v>20.75</v>
      </c>
      <c r="K10450" t="s">
        <v>176</v>
      </c>
      <c r="L10450" t="s">
        <v>23</v>
      </c>
      <c r="M10450" t="s">
        <v>56</v>
      </c>
      <c r="N10450" t="s">
        <v>57</v>
      </c>
    </row>
    <row r="10451" spans="1:14" x14ac:dyDescent="0.25">
      <c r="A10451">
        <v>10450</v>
      </c>
      <c r="B10451">
        <v>4576</v>
      </c>
      <c r="C10451">
        <f>1/COUNTIF(B:B, B10451)</f>
        <v>0.25</v>
      </c>
      <c r="D10451" t="s">
        <v>29</v>
      </c>
      <c r="E10451">
        <v>1</v>
      </c>
      <c r="F10451" s="1">
        <v>42081</v>
      </c>
      <c r="G10451" s="1" t="str">
        <f t="shared" si="163"/>
        <v>Wednesday</v>
      </c>
      <c r="H10451" s="2">
        <v>0.72973379629629631</v>
      </c>
      <c r="I10451">
        <v>20.75</v>
      </c>
      <c r="J10451">
        <v>20.75</v>
      </c>
      <c r="K10451" t="s">
        <v>176</v>
      </c>
      <c r="L10451" t="s">
        <v>30</v>
      </c>
      <c r="M10451" t="s">
        <v>31</v>
      </c>
      <c r="N10451" t="s">
        <v>32</v>
      </c>
    </row>
    <row r="10452" spans="1:14" x14ac:dyDescent="0.25">
      <c r="A10452">
        <v>10451</v>
      </c>
      <c r="B10452">
        <v>4577</v>
      </c>
      <c r="C10452">
        <f>1/COUNTIF(B:B, B10452)</f>
        <v>1</v>
      </c>
      <c r="D10452" t="s">
        <v>146</v>
      </c>
      <c r="E10452">
        <v>1</v>
      </c>
      <c r="F10452" s="1">
        <v>42081</v>
      </c>
      <c r="G10452" s="1" t="str">
        <f t="shared" si="163"/>
        <v>Wednesday</v>
      </c>
      <c r="H10452" s="2">
        <v>0.74398148148148147</v>
      </c>
      <c r="I10452">
        <v>12.75</v>
      </c>
      <c r="J10452">
        <v>12.75</v>
      </c>
      <c r="K10452" t="s">
        <v>177</v>
      </c>
      <c r="L10452" t="s">
        <v>30</v>
      </c>
      <c r="M10452" t="s">
        <v>31</v>
      </c>
      <c r="N10452" t="s">
        <v>32</v>
      </c>
    </row>
    <row r="10453" spans="1:14" x14ac:dyDescent="0.25">
      <c r="A10453">
        <v>10452</v>
      </c>
      <c r="B10453">
        <v>4578</v>
      </c>
      <c r="C10453">
        <f>1/COUNTIF(B:B, B10453)</f>
        <v>0.5</v>
      </c>
      <c r="D10453" t="s">
        <v>114</v>
      </c>
      <c r="E10453">
        <v>1</v>
      </c>
      <c r="F10453" s="1">
        <v>42081</v>
      </c>
      <c r="G10453" s="1" t="str">
        <f t="shared" si="163"/>
        <v>Wednesday</v>
      </c>
      <c r="H10453" s="2">
        <v>0.74932870370370375</v>
      </c>
      <c r="I10453">
        <v>16.75</v>
      </c>
      <c r="J10453">
        <v>16.75</v>
      </c>
      <c r="K10453" t="s">
        <v>175</v>
      </c>
      <c r="L10453" t="s">
        <v>30</v>
      </c>
      <c r="M10453" t="s">
        <v>38</v>
      </c>
      <c r="N10453" t="s">
        <v>39</v>
      </c>
    </row>
    <row r="10454" spans="1:14" x14ac:dyDescent="0.25">
      <c r="A10454">
        <v>10453</v>
      </c>
      <c r="B10454">
        <v>4578</v>
      </c>
      <c r="C10454">
        <f>1/COUNTIF(B:B, B10454)</f>
        <v>0.5</v>
      </c>
      <c r="D10454" t="s">
        <v>11</v>
      </c>
      <c r="E10454">
        <v>1</v>
      </c>
      <c r="F10454" s="1">
        <v>42081</v>
      </c>
      <c r="G10454" s="1" t="str">
        <f t="shared" si="163"/>
        <v>Wednesday</v>
      </c>
      <c r="H10454" s="2">
        <v>0.74932870370370375</v>
      </c>
      <c r="I10454">
        <v>13.25</v>
      </c>
      <c r="J10454">
        <v>13.25</v>
      </c>
      <c r="K10454" t="s">
        <v>175</v>
      </c>
      <c r="L10454" t="s">
        <v>12</v>
      </c>
      <c r="M10454" t="s">
        <v>13</v>
      </c>
      <c r="N10454" t="s">
        <v>14</v>
      </c>
    </row>
    <row r="10455" spans="1:14" x14ac:dyDescent="0.25">
      <c r="A10455">
        <v>10454</v>
      </c>
      <c r="B10455">
        <v>4579</v>
      </c>
      <c r="C10455">
        <f>1/COUNTIF(B:B, B10455)</f>
        <v>0.5</v>
      </c>
      <c r="D10455" t="s">
        <v>135</v>
      </c>
      <c r="E10455">
        <v>1</v>
      </c>
      <c r="F10455" s="1">
        <v>42081</v>
      </c>
      <c r="G10455" s="1" t="str">
        <f t="shared" si="163"/>
        <v>Wednesday</v>
      </c>
      <c r="H10455" s="2">
        <v>0.75314814814814812</v>
      </c>
      <c r="I10455">
        <v>16.75</v>
      </c>
      <c r="J10455">
        <v>16.75</v>
      </c>
      <c r="K10455" t="s">
        <v>175</v>
      </c>
      <c r="L10455" t="s">
        <v>30</v>
      </c>
      <c r="M10455" t="s">
        <v>78</v>
      </c>
      <c r="N10455" t="s">
        <v>79</v>
      </c>
    </row>
    <row r="10456" spans="1:14" x14ac:dyDescent="0.25">
      <c r="A10456">
        <v>10455</v>
      </c>
      <c r="B10456">
        <v>4579</v>
      </c>
      <c r="C10456">
        <f>1/COUNTIF(B:B, B10456)</f>
        <v>0.5</v>
      </c>
      <c r="D10456" t="s">
        <v>145</v>
      </c>
      <c r="E10456">
        <v>1</v>
      </c>
      <c r="F10456" s="1">
        <v>42081</v>
      </c>
      <c r="G10456" s="1" t="str">
        <f t="shared" si="163"/>
        <v>Wednesday</v>
      </c>
      <c r="H10456" s="2">
        <v>0.75314814814814812</v>
      </c>
      <c r="I10456">
        <v>12.5</v>
      </c>
      <c r="J10456">
        <v>12.5</v>
      </c>
      <c r="K10456" t="s">
        <v>177</v>
      </c>
      <c r="L10456" t="s">
        <v>23</v>
      </c>
      <c r="M10456" t="s">
        <v>56</v>
      </c>
      <c r="N10456" t="s">
        <v>57</v>
      </c>
    </row>
    <row r="10457" spans="1:14" x14ac:dyDescent="0.25">
      <c r="A10457">
        <v>10456</v>
      </c>
      <c r="B10457">
        <v>4580</v>
      </c>
      <c r="C10457">
        <f>1/COUNTIF(B:B, B10457)</f>
        <v>0.33333333333333331</v>
      </c>
      <c r="D10457" t="s">
        <v>11</v>
      </c>
      <c r="E10457">
        <v>1</v>
      </c>
      <c r="F10457" s="1">
        <v>42081</v>
      </c>
      <c r="G10457" s="1" t="str">
        <f t="shared" si="163"/>
        <v>Wednesday</v>
      </c>
      <c r="H10457" s="2">
        <v>0.75778935185185181</v>
      </c>
      <c r="I10457">
        <v>13.25</v>
      </c>
      <c r="J10457">
        <v>13.25</v>
      </c>
      <c r="K10457" t="s">
        <v>175</v>
      </c>
      <c r="L10457" t="s">
        <v>12</v>
      </c>
      <c r="M10457" t="s">
        <v>13</v>
      </c>
      <c r="N10457" t="s">
        <v>14</v>
      </c>
    </row>
    <row r="10458" spans="1:14" x14ac:dyDescent="0.25">
      <c r="A10458">
        <v>10457</v>
      </c>
      <c r="B10458">
        <v>4580</v>
      </c>
      <c r="C10458">
        <f>1/COUNTIF(B:B, B10458)</f>
        <v>0.33333333333333331</v>
      </c>
      <c r="D10458" t="s">
        <v>128</v>
      </c>
      <c r="E10458">
        <v>1</v>
      </c>
      <c r="F10458" s="1">
        <v>42081</v>
      </c>
      <c r="G10458" s="1" t="str">
        <f t="shared" si="163"/>
        <v>Wednesday</v>
      </c>
      <c r="H10458" s="2">
        <v>0.75778935185185181</v>
      </c>
      <c r="I10458">
        <v>10.5</v>
      </c>
      <c r="J10458">
        <v>10.5</v>
      </c>
      <c r="K10458" t="s">
        <v>177</v>
      </c>
      <c r="L10458" t="s">
        <v>12</v>
      </c>
      <c r="M10458" t="s">
        <v>13</v>
      </c>
      <c r="N10458" t="s">
        <v>14</v>
      </c>
    </row>
    <row r="10459" spans="1:14" x14ac:dyDescent="0.25">
      <c r="A10459">
        <v>10458</v>
      </c>
      <c r="B10459">
        <v>4580</v>
      </c>
      <c r="C10459">
        <f>1/COUNTIF(B:B, B10459)</f>
        <v>0.33333333333333331</v>
      </c>
      <c r="D10459" t="s">
        <v>141</v>
      </c>
      <c r="E10459">
        <v>2</v>
      </c>
      <c r="F10459" s="1">
        <v>42081</v>
      </c>
      <c r="G10459" s="1" t="str">
        <f t="shared" si="163"/>
        <v>Wednesday</v>
      </c>
      <c r="H10459" s="2">
        <v>0.75778935185185181</v>
      </c>
      <c r="I10459">
        <v>20.25</v>
      </c>
      <c r="J10459">
        <v>40.5</v>
      </c>
      <c r="K10459" t="s">
        <v>176</v>
      </c>
      <c r="L10459" t="s">
        <v>19</v>
      </c>
      <c r="M10459" t="s">
        <v>100</v>
      </c>
      <c r="N10459" t="s">
        <v>101</v>
      </c>
    </row>
    <row r="10460" spans="1:14" x14ac:dyDescent="0.25">
      <c r="A10460">
        <v>10459</v>
      </c>
      <c r="B10460">
        <v>4581</v>
      </c>
      <c r="C10460">
        <f>1/COUNTIF(B:B, B10460)</f>
        <v>1</v>
      </c>
      <c r="D10460" t="s">
        <v>65</v>
      </c>
      <c r="E10460">
        <v>1</v>
      </c>
      <c r="F10460" s="1">
        <v>42081</v>
      </c>
      <c r="G10460" s="1" t="str">
        <f t="shared" si="163"/>
        <v>Wednesday</v>
      </c>
      <c r="H10460" s="2">
        <v>0.76064814814814818</v>
      </c>
      <c r="I10460">
        <v>20.75</v>
      </c>
      <c r="J10460">
        <v>20.75</v>
      </c>
      <c r="K10460" t="s">
        <v>176</v>
      </c>
      <c r="L10460" t="s">
        <v>30</v>
      </c>
      <c r="M10460" t="s">
        <v>66</v>
      </c>
      <c r="N10460" t="s">
        <v>67</v>
      </c>
    </row>
    <row r="10461" spans="1:14" x14ac:dyDescent="0.25">
      <c r="A10461">
        <v>10460</v>
      </c>
      <c r="B10461">
        <v>4582</v>
      </c>
      <c r="C10461">
        <f>1/COUNTIF(B:B, B10461)</f>
        <v>0.33333333333333331</v>
      </c>
      <c r="D10461" t="s">
        <v>160</v>
      </c>
      <c r="E10461">
        <v>1</v>
      </c>
      <c r="F10461" s="1">
        <v>42081</v>
      </c>
      <c r="G10461" s="1" t="str">
        <f t="shared" si="163"/>
        <v>Wednesday</v>
      </c>
      <c r="H10461" s="2">
        <v>0.76940972222222226</v>
      </c>
      <c r="I10461">
        <v>23.649999618530273</v>
      </c>
      <c r="J10461">
        <v>23.649999618530273</v>
      </c>
      <c r="K10461" t="s">
        <v>177</v>
      </c>
      <c r="L10461" t="s">
        <v>23</v>
      </c>
      <c r="M10461" t="s">
        <v>161</v>
      </c>
      <c r="N10461" t="s">
        <v>162</v>
      </c>
    </row>
    <row r="10462" spans="1:14" x14ac:dyDescent="0.25">
      <c r="A10462">
        <v>10461</v>
      </c>
      <c r="B10462">
        <v>4582</v>
      </c>
      <c r="C10462">
        <f>1/COUNTIF(B:B, B10462)</f>
        <v>0.33333333333333331</v>
      </c>
      <c r="D10462" t="s">
        <v>15</v>
      </c>
      <c r="E10462">
        <v>1</v>
      </c>
      <c r="F10462" s="1">
        <v>42081</v>
      </c>
      <c r="G10462" s="1" t="str">
        <f t="shared" si="163"/>
        <v>Wednesday</v>
      </c>
      <c r="H10462" s="2">
        <v>0.76940972222222226</v>
      </c>
      <c r="I10462">
        <v>16</v>
      </c>
      <c r="J10462">
        <v>16</v>
      </c>
      <c r="K10462" t="s">
        <v>175</v>
      </c>
      <c r="L10462" t="s">
        <v>12</v>
      </c>
      <c r="M10462" t="s">
        <v>16</v>
      </c>
      <c r="N10462" t="s">
        <v>17</v>
      </c>
    </row>
    <row r="10463" spans="1:14" x14ac:dyDescent="0.25">
      <c r="A10463">
        <v>10462</v>
      </c>
      <c r="B10463">
        <v>4582</v>
      </c>
      <c r="C10463">
        <f>1/COUNTIF(B:B, B10463)</f>
        <v>0.33333333333333331</v>
      </c>
      <c r="D10463" t="s">
        <v>117</v>
      </c>
      <c r="E10463">
        <v>1</v>
      </c>
      <c r="F10463" s="1">
        <v>42081</v>
      </c>
      <c r="G10463" s="1" t="str">
        <f t="shared" si="163"/>
        <v>Wednesday</v>
      </c>
      <c r="H10463" s="2">
        <v>0.76940972222222226</v>
      </c>
      <c r="I10463">
        <v>16.25</v>
      </c>
      <c r="J10463">
        <v>16.25</v>
      </c>
      <c r="K10463" t="s">
        <v>175</v>
      </c>
      <c r="L10463" t="s">
        <v>23</v>
      </c>
      <c r="M10463" t="s">
        <v>110</v>
      </c>
      <c r="N10463" t="s">
        <v>111</v>
      </c>
    </row>
    <row r="10464" spans="1:14" x14ac:dyDescent="0.25">
      <c r="A10464">
        <v>10463</v>
      </c>
      <c r="B10464">
        <v>4583</v>
      </c>
      <c r="C10464">
        <f>1/COUNTIF(B:B, B10464)</f>
        <v>0.5</v>
      </c>
      <c r="D10464" t="s">
        <v>80</v>
      </c>
      <c r="E10464">
        <v>1</v>
      </c>
      <c r="F10464" s="1">
        <v>42081</v>
      </c>
      <c r="G10464" s="1" t="str">
        <f t="shared" si="163"/>
        <v>Wednesday</v>
      </c>
      <c r="H10464" s="2">
        <v>0.77596064814814814</v>
      </c>
      <c r="I10464">
        <v>12</v>
      </c>
      <c r="J10464">
        <v>12</v>
      </c>
      <c r="K10464" t="s">
        <v>177</v>
      </c>
      <c r="L10464" t="s">
        <v>12</v>
      </c>
      <c r="M10464" t="s">
        <v>81</v>
      </c>
      <c r="N10464" t="s">
        <v>82</v>
      </c>
    </row>
    <row r="10465" spans="1:14" x14ac:dyDescent="0.25">
      <c r="A10465">
        <v>10464</v>
      </c>
      <c r="B10465">
        <v>4583</v>
      </c>
      <c r="C10465">
        <f>1/COUNTIF(B:B, B10465)</f>
        <v>0.5</v>
      </c>
      <c r="D10465" t="s">
        <v>141</v>
      </c>
      <c r="E10465">
        <v>1</v>
      </c>
      <c r="F10465" s="1">
        <v>42081</v>
      </c>
      <c r="G10465" s="1" t="str">
        <f t="shared" si="163"/>
        <v>Wednesday</v>
      </c>
      <c r="H10465" s="2">
        <v>0.77596064814814814</v>
      </c>
      <c r="I10465">
        <v>20.25</v>
      </c>
      <c r="J10465">
        <v>20.25</v>
      </c>
      <c r="K10465" t="s">
        <v>176</v>
      </c>
      <c r="L10465" t="s">
        <v>19</v>
      </c>
      <c r="M10465" t="s">
        <v>100</v>
      </c>
      <c r="N10465" t="s">
        <v>101</v>
      </c>
    </row>
    <row r="10466" spans="1:14" x14ac:dyDescent="0.25">
      <c r="A10466">
        <v>10465</v>
      </c>
      <c r="B10466">
        <v>4584</v>
      </c>
      <c r="C10466">
        <f>1/COUNTIF(B:B, B10466)</f>
        <v>0.5</v>
      </c>
      <c r="D10466" t="s">
        <v>131</v>
      </c>
      <c r="E10466">
        <v>1</v>
      </c>
      <c r="F10466" s="1">
        <v>42081</v>
      </c>
      <c r="G10466" s="1" t="str">
        <f t="shared" si="163"/>
        <v>Wednesday</v>
      </c>
      <c r="H10466" s="2">
        <v>0.7885416666666667</v>
      </c>
      <c r="I10466">
        <v>20.75</v>
      </c>
      <c r="J10466">
        <v>20.75</v>
      </c>
      <c r="K10466" t="s">
        <v>176</v>
      </c>
      <c r="L10466" t="s">
        <v>23</v>
      </c>
      <c r="M10466" t="s">
        <v>103</v>
      </c>
      <c r="N10466" t="s">
        <v>104</v>
      </c>
    </row>
    <row r="10467" spans="1:14" x14ac:dyDescent="0.25">
      <c r="A10467">
        <v>10466</v>
      </c>
      <c r="B10467">
        <v>4584</v>
      </c>
      <c r="C10467">
        <f>1/COUNTIF(B:B, B10467)</f>
        <v>0.5</v>
      </c>
      <c r="D10467" t="s">
        <v>157</v>
      </c>
      <c r="E10467">
        <v>1</v>
      </c>
      <c r="F10467" s="1">
        <v>42081</v>
      </c>
      <c r="G10467" s="1" t="str">
        <f t="shared" si="163"/>
        <v>Wednesday</v>
      </c>
      <c r="H10467" s="2">
        <v>0.7885416666666667</v>
      </c>
      <c r="I10467">
        <v>16</v>
      </c>
      <c r="J10467">
        <v>16</v>
      </c>
      <c r="K10467" t="s">
        <v>175</v>
      </c>
      <c r="L10467" t="s">
        <v>19</v>
      </c>
      <c r="M10467" t="s">
        <v>106</v>
      </c>
      <c r="N10467" t="s">
        <v>107</v>
      </c>
    </row>
    <row r="10468" spans="1:14" x14ac:dyDescent="0.25">
      <c r="A10468">
        <v>10467</v>
      </c>
      <c r="B10468">
        <v>4585</v>
      </c>
      <c r="C10468">
        <f>1/COUNTIF(B:B, B10468)</f>
        <v>1</v>
      </c>
      <c r="D10468" t="s">
        <v>47</v>
      </c>
      <c r="E10468">
        <v>1</v>
      </c>
      <c r="F10468" s="1">
        <v>42081</v>
      </c>
      <c r="G10468" s="1" t="str">
        <f t="shared" si="163"/>
        <v>Wednesday</v>
      </c>
      <c r="H10468" s="2">
        <v>0.79231481481481481</v>
      </c>
      <c r="I10468">
        <v>12</v>
      </c>
      <c r="J10468">
        <v>12</v>
      </c>
      <c r="K10468" t="s">
        <v>177</v>
      </c>
      <c r="L10468" t="s">
        <v>19</v>
      </c>
      <c r="M10468" t="s">
        <v>48</v>
      </c>
      <c r="N10468" t="s">
        <v>49</v>
      </c>
    </row>
    <row r="10469" spans="1:14" x14ac:dyDescent="0.25">
      <c r="A10469">
        <v>10468</v>
      </c>
      <c r="B10469">
        <v>4586</v>
      </c>
      <c r="C10469">
        <f>1/COUNTIF(B:B, B10469)</f>
        <v>1</v>
      </c>
      <c r="D10469" t="s">
        <v>157</v>
      </c>
      <c r="E10469">
        <v>1</v>
      </c>
      <c r="F10469" s="1">
        <v>42081</v>
      </c>
      <c r="G10469" s="1" t="str">
        <f t="shared" si="163"/>
        <v>Wednesday</v>
      </c>
      <c r="H10469" s="2">
        <v>0.79304398148148147</v>
      </c>
      <c r="I10469">
        <v>16</v>
      </c>
      <c r="J10469">
        <v>16</v>
      </c>
      <c r="K10469" t="s">
        <v>175</v>
      </c>
      <c r="L10469" t="s">
        <v>19</v>
      </c>
      <c r="M10469" t="s">
        <v>106</v>
      </c>
      <c r="N10469" t="s">
        <v>107</v>
      </c>
    </row>
    <row r="10470" spans="1:14" x14ac:dyDescent="0.25">
      <c r="A10470">
        <v>10469</v>
      </c>
      <c r="B10470">
        <v>4587</v>
      </c>
      <c r="C10470">
        <f>1/COUNTIF(B:B, B10470)</f>
        <v>0.5</v>
      </c>
      <c r="D10470" t="s">
        <v>123</v>
      </c>
      <c r="E10470">
        <v>1</v>
      </c>
      <c r="F10470" s="1">
        <v>42081</v>
      </c>
      <c r="G10470" s="1" t="str">
        <f t="shared" si="163"/>
        <v>Wednesday</v>
      </c>
      <c r="H10470" s="2">
        <v>0.81278935185185186</v>
      </c>
      <c r="I10470">
        <v>20.25</v>
      </c>
      <c r="J10470">
        <v>20.25</v>
      </c>
      <c r="K10470" t="s">
        <v>176</v>
      </c>
      <c r="L10470" t="s">
        <v>19</v>
      </c>
      <c r="M10470" t="s">
        <v>48</v>
      </c>
      <c r="N10470" t="s">
        <v>49</v>
      </c>
    </row>
    <row r="10471" spans="1:14" x14ac:dyDescent="0.25">
      <c r="A10471">
        <v>10470</v>
      </c>
      <c r="B10471">
        <v>4587</v>
      </c>
      <c r="C10471">
        <f>1/COUNTIF(B:B, B10471)</f>
        <v>0.5</v>
      </c>
      <c r="D10471" t="s">
        <v>150</v>
      </c>
      <c r="E10471">
        <v>1</v>
      </c>
      <c r="F10471" s="1">
        <v>42081</v>
      </c>
      <c r="G10471" s="1" t="str">
        <f t="shared" si="163"/>
        <v>Wednesday</v>
      </c>
      <c r="H10471" s="2">
        <v>0.81278935185185186</v>
      </c>
      <c r="I10471">
        <v>16</v>
      </c>
      <c r="J10471">
        <v>16</v>
      </c>
      <c r="K10471" t="s">
        <v>175</v>
      </c>
      <c r="L10471" t="s">
        <v>12</v>
      </c>
      <c r="M10471" t="s">
        <v>41</v>
      </c>
      <c r="N10471" t="s">
        <v>42</v>
      </c>
    </row>
    <row r="10472" spans="1:14" x14ac:dyDescent="0.25">
      <c r="A10472">
        <v>10471</v>
      </c>
      <c r="B10472">
        <v>4588</v>
      </c>
      <c r="C10472">
        <f>1/COUNTIF(B:B, B10472)</f>
        <v>1</v>
      </c>
      <c r="D10472" t="s">
        <v>80</v>
      </c>
      <c r="E10472">
        <v>1</v>
      </c>
      <c r="F10472" s="1">
        <v>42081</v>
      </c>
      <c r="G10472" s="1" t="str">
        <f t="shared" si="163"/>
        <v>Wednesday</v>
      </c>
      <c r="H10472" s="2">
        <v>0.8215393518518519</v>
      </c>
      <c r="I10472">
        <v>12</v>
      </c>
      <c r="J10472">
        <v>12</v>
      </c>
      <c r="K10472" t="s">
        <v>177</v>
      </c>
      <c r="L10472" t="s">
        <v>12</v>
      </c>
      <c r="M10472" t="s">
        <v>81</v>
      </c>
      <c r="N10472" t="s">
        <v>82</v>
      </c>
    </row>
    <row r="10473" spans="1:14" x14ac:dyDescent="0.25">
      <c r="A10473">
        <v>10472</v>
      </c>
      <c r="B10473">
        <v>4589</v>
      </c>
      <c r="C10473">
        <f>1/COUNTIF(B:B, B10473)</f>
        <v>0.25</v>
      </c>
      <c r="D10473" t="s">
        <v>80</v>
      </c>
      <c r="E10473">
        <v>1</v>
      </c>
      <c r="F10473" s="1">
        <v>42081</v>
      </c>
      <c r="G10473" s="1" t="str">
        <f t="shared" si="163"/>
        <v>Wednesday</v>
      </c>
      <c r="H10473" s="2">
        <v>0.83165509259259263</v>
      </c>
      <c r="I10473">
        <v>12</v>
      </c>
      <c r="J10473">
        <v>12</v>
      </c>
      <c r="K10473" t="s">
        <v>177</v>
      </c>
      <c r="L10473" t="s">
        <v>12</v>
      </c>
      <c r="M10473" t="s">
        <v>81</v>
      </c>
      <c r="N10473" t="s">
        <v>82</v>
      </c>
    </row>
    <row r="10474" spans="1:14" x14ac:dyDescent="0.25">
      <c r="A10474">
        <v>10473</v>
      </c>
      <c r="B10474">
        <v>4589</v>
      </c>
      <c r="C10474">
        <f>1/COUNTIF(B:B, B10474)</f>
        <v>0.25</v>
      </c>
      <c r="D10474" t="s">
        <v>137</v>
      </c>
      <c r="E10474">
        <v>1</v>
      </c>
      <c r="F10474" s="1">
        <v>42081</v>
      </c>
      <c r="G10474" s="1" t="str">
        <f t="shared" si="163"/>
        <v>Wednesday</v>
      </c>
      <c r="H10474" s="2">
        <v>0.83165509259259263</v>
      </c>
      <c r="I10474">
        <v>16.5</v>
      </c>
      <c r="J10474">
        <v>16.5</v>
      </c>
      <c r="K10474" t="s">
        <v>176</v>
      </c>
      <c r="L10474" t="s">
        <v>12</v>
      </c>
      <c r="M10474" t="s">
        <v>13</v>
      </c>
      <c r="N10474" t="s">
        <v>14</v>
      </c>
    </row>
    <row r="10475" spans="1:14" x14ac:dyDescent="0.25">
      <c r="A10475">
        <v>10474</v>
      </c>
      <c r="B10475">
        <v>4589</v>
      </c>
      <c r="C10475">
        <f>1/COUNTIF(B:B, B10475)</f>
        <v>0.25</v>
      </c>
      <c r="D10475" t="s">
        <v>159</v>
      </c>
      <c r="E10475">
        <v>1</v>
      </c>
      <c r="F10475" s="1">
        <v>42081</v>
      </c>
      <c r="G10475" s="1" t="str">
        <f t="shared" si="163"/>
        <v>Wednesday</v>
      </c>
      <c r="H10475" s="2">
        <v>0.83165509259259263</v>
      </c>
      <c r="I10475">
        <v>16.5</v>
      </c>
      <c r="J10475">
        <v>16.5</v>
      </c>
      <c r="K10475" t="s">
        <v>175</v>
      </c>
      <c r="L10475" t="s">
        <v>19</v>
      </c>
      <c r="M10475" t="s">
        <v>59</v>
      </c>
      <c r="N10475" t="s">
        <v>60</v>
      </c>
    </row>
    <row r="10476" spans="1:14" x14ac:dyDescent="0.25">
      <c r="A10476">
        <v>10475</v>
      </c>
      <c r="B10476">
        <v>4589</v>
      </c>
      <c r="C10476">
        <f>1/COUNTIF(B:B, B10476)</f>
        <v>0.25</v>
      </c>
      <c r="D10476" t="s">
        <v>139</v>
      </c>
      <c r="E10476">
        <v>1</v>
      </c>
      <c r="F10476" s="1">
        <v>42081</v>
      </c>
      <c r="G10476" s="1" t="str">
        <f t="shared" si="163"/>
        <v>Wednesday</v>
      </c>
      <c r="H10476" s="2">
        <v>0.83165509259259263</v>
      </c>
      <c r="I10476">
        <v>16.5</v>
      </c>
      <c r="J10476">
        <v>16.5</v>
      </c>
      <c r="K10476" t="s">
        <v>175</v>
      </c>
      <c r="L10476" t="s">
        <v>23</v>
      </c>
      <c r="M10476" t="s">
        <v>44</v>
      </c>
      <c r="N10476" t="s">
        <v>45</v>
      </c>
    </row>
    <row r="10477" spans="1:14" x14ac:dyDescent="0.25">
      <c r="A10477">
        <v>10476</v>
      </c>
      <c r="B10477">
        <v>4590</v>
      </c>
      <c r="C10477">
        <f>1/COUNTIF(B:B, B10477)</f>
        <v>0.5</v>
      </c>
      <c r="D10477" t="s">
        <v>68</v>
      </c>
      <c r="E10477">
        <v>1</v>
      </c>
      <c r="F10477" s="1">
        <v>42081</v>
      </c>
      <c r="G10477" s="1" t="str">
        <f t="shared" si="163"/>
        <v>Wednesday</v>
      </c>
      <c r="H10477" s="2">
        <v>0.835474537037037</v>
      </c>
      <c r="I10477">
        <v>20.75</v>
      </c>
      <c r="J10477">
        <v>20.75</v>
      </c>
      <c r="K10477" t="s">
        <v>176</v>
      </c>
      <c r="L10477" t="s">
        <v>30</v>
      </c>
      <c r="M10477" t="s">
        <v>38</v>
      </c>
      <c r="N10477" t="s">
        <v>39</v>
      </c>
    </row>
    <row r="10478" spans="1:14" x14ac:dyDescent="0.25">
      <c r="A10478">
        <v>10477</v>
      </c>
      <c r="B10478">
        <v>4590</v>
      </c>
      <c r="C10478">
        <f>1/COUNTIF(B:B, B10478)</f>
        <v>0.5</v>
      </c>
      <c r="D10478" t="s">
        <v>55</v>
      </c>
      <c r="E10478">
        <v>1</v>
      </c>
      <c r="F10478" s="1">
        <v>42081</v>
      </c>
      <c r="G10478" s="1" t="str">
        <f t="shared" si="163"/>
        <v>Wednesday</v>
      </c>
      <c r="H10478" s="2">
        <v>0.835474537037037</v>
      </c>
      <c r="I10478">
        <v>20.75</v>
      </c>
      <c r="J10478">
        <v>20.75</v>
      </c>
      <c r="K10478" t="s">
        <v>176</v>
      </c>
      <c r="L10478" t="s">
        <v>23</v>
      </c>
      <c r="M10478" t="s">
        <v>56</v>
      </c>
      <c r="N10478" t="s">
        <v>57</v>
      </c>
    </row>
    <row r="10479" spans="1:14" x14ac:dyDescent="0.25">
      <c r="A10479">
        <v>10478</v>
      </c>
      <c r="B10479">
        <v>4591</v>
      </c>
      <c r="C10479">
        <f>1/COUNTIF(B:B, B10479)</f>
        <v>0.25</v>
      </c>
      <c r="D10479" t="s">
        <v>134</v>
      </c>
      <c r="E10479">
        <v>1</v>
      </c>
      <c r="F10479" s="1">
        <v>42081</v>
      </c>
      <c r="G10479" s="1" t="str">
        <f t="shared" si="163"/>
        <v>Wednesday</v>
      </c>
      <c r="H10479" s="2">
        <v>0.83659722222222221</v>
      </c>
      <c r="I10479">
        <v>20.5</v>
      </c>
      <c r="J10479">
        <v>20.5</v>
      </c>
      <c r="K10479" t="s">
        <v>176</v>
      </c>
      <c r="L10479" t="s">
        <v>12</v>
      </c>
      <c r="M10479" t="s">
        <v>16</v>
      </c>
      <c r="N10479" t="s">
        <v>17</v>
      </c>
    </row>
    <row r="10480" spans="1:14" x14ac:dyDescent="0.25">
      <c r="A10480">
        <v>10479</v>
      </c>
      <c r="B10480">
        <v>4591</v>
      </c>
      <c r="C10480">
        <f>1/COUNTIF(B:B, B10480)</f>
        <v>0.25</v>
      </c>
      <c r="D10480" t="s">
        <v>22</v>
      </c>
      <c r="E10480">
        <v>1</v>
      </c>
      <c r="F10480" s="1">
        <v>42081</v>
      </c>
      <c r="G10480" s="1" t="str">
        <f t="shared" si="163"/>
        <v>Wednesday</v>
      </c>
      <c r="H10480" s="2">
        <v>0.83659722222222221</v>
      </c>
      <c r="I10480">
        <v>20.75</v>
      </c>
      <c r="J10480">
        <v>20.75</v>
      </c>
      <c r="K10480" t="s">
        <v>176</v>
      </c>
      <c r="L10480" t="s">
        <v>23</v>
      </c>
      <c r="M10480" t="s">
        <v>24</v>
      </c>
      <c r="N10480" t="s">
        <v>25</v>
      </c>
    </row>
    <row r="10481" spans="1:14" x14ac:dyDescent="0.25">
      <c r="A10481">
        <v>10480</v>
      </c>
      <c r="B10481">
        <v>4591</v>
      </c>
      <c r="C10481">
        <f>1/COUNTIF(B:B, B10481)</f>
        <v>0.25</v>
      </c>
      <c r="D10481" t="s">
        <v>138</v>
      </c>
      <c r="E10481">
        <v>1</v>
      </c>
      <c r="F10481" s="1">
        <v>42081</v>
      </c>
      <c r="G10481" s="1" t="str">
        <f t="shared" si="163"/>
        <v>Wednesday</v>
      </c>
      <c r="H10481" s="2">
        <v>0.83659722222222221</v>
      </c>
      <c r="I10481">
        <v>11</v>
      </c>
      <c r="J10481">
        <v>11</v>
      </c>
      <c r="K10481" t="s">
        <v>177</v>
      </c>
      <c r="L10481" t="s">
        <v>12</v>
      </c>
      <c r="M10481" t="s">
        <v>126</v>
      </c>
      <c r="N10481" t="s">
        <v>127</v>
      </c>
    </row>
    <row r="10482" spans="1:14" x14ac:dyDescent="0.25">
      <c r="A10482">
        <v>10481</v>
      </c>
      <c r="B10482">
        <v>4591</v>
      </c>
      <c r="C10482">
        <f>1/COUNTIF(B:B, B10482)</f>
        <v>0.25</v>
      </c>
      <c r="D10482" t="s">
        <v>167</v>
      </c>
      <c r="E10482">
        <v>1</v>
      </c>
      <c r="F10482" s="1">
        <v>42081</v>
      </c>
      <c r="G10482" s="1" t="str">
        <f t="shared" si="163"/>
        <v>Wednesday</v>
      </c>
      <c r="H10482" s="2">
        <v>0.83659722222222221</v>
      </c>
      <c r="I10482">
        <v>12.5</v>
      </c>
      <c r="J10482">
        <v>12.5</v>
      </c>
      <c r="K10482" t="s">
        <v>177</v>
      </c>
      <c r="L10482" t="s">
        <v>23</v>
      </c>
      <c r="M10482" t="s">
        <v>84</v>
      </c>
      <c r="N10482" t="s">
        <v>85</v>
      </c>
    </row>
    <row r="10483" spans="1:14" x14ac:dyDescent="0.25">
      <c r="A10483">
        <v>10482</v>
      </c>
      <c r="B10483">
        <v>4592</v>
      </c>
      <c r="C10483">
        <f>1/COUNTIF(B:B, B10483)</f>
        <v>1</v>
      </c>
      <c r="D10483" t="s">
        <v>165</v>
      </c>
      <c r="E10483">
        <v>1</v>
      </c>
      <c r="F10483" s="1">
        <v>42081</v>
      </c>
      <c r="G10483" s="1" t="str">
        <f t="shared" si="163"/>
        <v>Wednesday</v>
      </c>
      <c r="H10483" s="2">
        <v>0.83733796296296292</v>
      </c>
      <c r="I10483">
        <v>20.5</v>
      </c>
      <c r="J10483">
        <v>20.5</v>
      </c>
      <c r="K10483" t="s">
        <v>176</v>
      </c>
      <c r="L10483" t="s">
        <v>12</v>
      </c>
      <c r="M10483" t="s">
        <v>41</v>
      </c>
      <c r="N10483" t="s">
        <v>42</v>
      </c>
    </row>
    <row r="10484" spans="1:14" x14ac:dyDescent="0.25">
      <c r="A10484">
        <v>10483</v>
      </c>
      <c r="B10484">
        <v>4593</v>
      </c>
      <c r="C10484">
        <f>1/COUNTIF(B:B, B10484)</f>
        <v>1</v>
      </c>
      <c r="D10484" t="s">
        <v>61</v>
      </c>
      <c r="E10484">
        <v>1</v>
      </c>
      <c r="F10484" s="1">
        <v>42081</v>
      </c>
      <c r="G10484" s="1" t="str">
        <f t="shared" si="163"/>
        <v>Wednesday</v>
      </c>
      <c r="H10484" s="2">
        <v>0.83900462962962963</v>
      </c>
      <c r="I10484">
        <v>12</v>
      </c>
      <c r="J10484">
        <v>12</v>
      </c>
      <c r="K10484" t="s">
        <v>177</v>
      </c>
      <c r="L10484" t="s">
        <v>19</v>
      </c>
      <c r="M10484" t="s">
        <v>62</v>
      </c>
      <c r="N10484" t="s">
        <v>63</v>
      </c>
    </row>
    <row r="10485" spans="1:14" x14ac:dyDescent="0.25">
      <c r="A10485">
        <v>10484</v>
      </c>
      <c r="B10485">
        <v>4594</v>
      </c>
      <c r="C10485">
        <f>1/COUNTIF(B:B, B10485)</f>
        <v>1</v>
      </c>
      <c r="D10485" t="s">
        <v>55</v>
      </c>
      <c r="E10485">
        <v>1</v>
      </c>
      <c r="F10485" s="1">
        <v>42081</v>
      </c>
      <c r="G10485" s="1" t="str">
        <f t="shared" si="163"/>
        <v>Wednesday</v>
      </c>
      <c r="H10485" s="2">
        <v>0.84662037037037041</v>
      </c>
      <c r="I10485">
        <v>20.75</v>
      </c>
      <c r="J10485">
        <v>20.75</v>
      </c>
      <c r="K10485" t="s">
        <v>176</v>
      </c>
      <c r="L10485" t="s">
        <v>23</v>
      </c>
      <c r="M10485" t="s">
        <v>56</v>
      </c>
      <c r="N10485" t="s">
        <v>57</v>
      </c>
    </row>
    <row r="10486" spans="1:14" x14ac:dyDescent="0.25">
      <c r="A10486">
        <v>10485</v>
      </c>
      <c r="B10486">
        <v>4595</v>
      </c>
      <c r="C10486">
        <f>1/COUNTIF(B:B, B10486)</f>
        <v>1</v>
      </c>
      <c r="D10486" t="s">
        <v>108</v>
      </c>
      <c r="E10486">
        <v>1</v>
      </c>
      <c r="F10486" s="1">
        <v>42081</v>
      </c>
      <c r="G10486" s="1" t="str">
        <f t="shared" si="163"/>
        <v>Wednesday</v>
      </c>
      <c r="H10486" s="2">
        <v>0.86224537037037041</v>
      </c>
      <c r="I10486">
        <v>20.5</v>
      </c>
      <c r="J10486">
        <v>20.5</v>
      </c>
      <c r="K10486" t="s">
        <v>176</v>
      </c>
      <c r="L10486" t="s">
        <v>12</v>
      </c>
      <c r="M10486" t="s">
        <v>90</v>
      </c>
      <c r="N10486" t="s">
        <v>91</v>
      </c>
    </row>
    <row r="10487" spans="1:14" x14ac:dyDescent="0.25">
      <c r="A10487">
        <v>10486</v>
      </c>
      <c r="B10487">
        <v>4596</v>
      </c>
      <c r="C10487">
        <f>1/COUNTIF(B:B, B10487)</f>
        <v>0.5</v>
      </c>
      <c r="D10487" t="s">
        <v>95</v>
      </c>
      <c r="E10487">
        <v>1</v>
      </c>
      <c r="F10487" s="1">
        <v>42081</v>
      </c>
      <c r="G10487" s="1" t="str">
        <f t="shared" si="163"/>
        <v>Wednesday</v>
      </c>
      <c r="H10487" s="2">
        <v>0.86263888888888884</v>
      </c>
      <c r="I10487">
        <v>14.75</v>
      </c>
      <c r="J10487">
        <v>14.75</v>
      </c>
      <c r="K10487" t="s">
        <v>175</v>
      </c>
      <c r="L10487" t="s">
        <v>19</v>
      </c>
      <c r="M10487" t="s">
        <v>87</v>
      </c>
      <c r="N10487" t="s">
        <v>88</v>
      </c>
    </row>
    <row r="10488" spans="1:14" x14ac:dyDescent="0.25">
      <c r="A10488">
        <v>10487</v>
      </c>
      <c r="B10488">
        <v>4596</v>
      </c>
      <c r="C10488">
        <f>1/COUNTIF(B:B, B10488)</f>
        <v>0.5</v>
      </c>
      <c r="D10488" t="s">
        <v>73</v>
      </c>
      <c r="E10488">
        <v>1</v>
      </c>
      <c r="F10488" s="1">
        <v>42081</v>
      </c>
      <c r="G10488" s="1" t="str">
        <f t="shared" si="163"/>
        <v>Wednesday</v>
      </c>
      <c r="H10488" s="2">
        <v>0.86263888888888884</v>
      </c>
      <c r="I10488">
        <v>15.25</v>
      </c>
      <c r="J10488">
        <v>15.25</v>
      </c>
      <c r="K10488" t="s">
        <v>176</v>
      </c>
      <c r="L10488" t="s">
        <v>12</v>
      </c>
      <c r="M10488" t="s">
        <v>74</v>
      </c>
      <c r="N10488" t="s">
        <v>75</v>
      </c>
    </row>
    <row r="10489" spans="1:14" x14ac:dyDescent="0.25">
      <c r="A10489">
        <v>10488</v>
      </c>
      <c r="B10489">
        <v>4597</v>
      </c>
      <c r="C10489">
        <f>1/COUNTIF(B:B, B10489)</f>
        <v>0.33333333333333331</v>
      </c>
      <c r="D10489" t="s">
        <v>160</v>
      </c>
      <c r="E10489">
        <v>1</v>
      </c>
      <c r="F10489" s="1">
        <v>42081</v>
      </c>
      <c r="G10489" s="1" t="str">
        <f t="shared" si="163"/>
        <v>Wednesday</v>
      </c>
      <c r="H10489" s="2">
        <v>0.8651388888888889</v>
      </c>
      <c r="I10489">
        <v>23.649999618530273</v>
      </c>
      <c r="J10489">
        <v>23.649999618530273</v>
      </c>
      <c r="K10489" t="s">
        <v>177</v>
      </c>
      <c r="L10489" t="s">
        <v>23</v>
      </c>
      <c r="M10489" t="s">
        <v>161</v>
      </c>
      <c r="N10489" t="s">
        <v>162</v>
      </c>
    </row>
    <row r="10490" spans="1:14" x14ac:dyDescent="0.25">
      <c r="A10490">
        <v>10489</v>
      </c>
      <c r="B10490">
        <v>4597</v>
      </c>
      <c r="C10490">
        <f>1/COUNTIF(B:B, B10490)</f>
        <v>0.33333333333333331</v>
      </c>
      <c r="D10490" t="s">
        <v>137</v>
      </c>
      <c r="E10490">
        <v>1</v>
      </c>
      <c r="F10490" s="1">
        <v>42081</v>
      </c>
      <c r="G10490" s="1" t="str">
        <f t="shared" si="163"/>
        <v>Wednesday</v>
      </c>
      <c r="H10490" s="2">
        <v>0.8651388888888889</v>
      </c>
      <c r="I10490">
        <v>16.5</v>
      </c>
      <c r="J10490">
        <v>16.5</v>
      </c>
      <c r="K10490" t="s">
        <v>176</v>
      </c>
      <c r="L10490" t="s">
        <v>12</v>
      </c>
      <c r="M10490" t="s">
        <v>13</v>
      </c>
      <c r="N10490" t="s">
        <v>14</v>
      </c>
    </row>
    <row r="10491" spans="1:14" x14ac:dyDescent="0.25">
      <c r="A10491">
        <v>10490</v>
      </c>
      <c r="B10491">
        <v>4597</v>
      </c>
      <c r="C10491">
        <f>1/COUNTIF(B:B, B10491)</f>
        <v>0.33333333333333331</v>
      </c>
      <c r="D10491" t="s">
        <v>133</v>
      </c>
      <c r="E10491">
        <v>1</v>
      </c>
      <c r="F10491" s="1">
        <v>42081</v>
      </c>
      <c r="G10491" s="1" t="str">
        <f t="shared" si="163"/>
        <v>Wednesday</v>
      </c>
      <c r="H10491" s="2">
        <v>0.8651388888888889</v>
      </c>
      <c r="I10491">
        <v>16.75</v>
      </c>
      <c r="J10491">
        <v>16.75</v>
      </c>
      <c r="K10491" t="s">
        <v>175</v>
      </c>
      <c r="L10491" t="s">
        <v>30</v>
      </c>
      <c r="M10491" t="s">
        <v>31</v>
      </c>
      <c r="N10491" t="s">
        <v>32</v>
      </c>
    </row>
    <row r="10492" spans="1:14" x14ac:dyDescent="0.25">
      <c r="A10492">
        <v>10491</v>
      </c>
      <c r="B10492">
        <v>4598</v>
      </c>
      <c r="C10492">
        <f>1/COUNTIF(B:B, B10492)</f>
        <v>1</v>
      </c>
      <c r="D10492" t="s">
        <v>109</v>
      </c>
      <c r="E10492">
        <v>1</v>
      </c>
      <c r="F10492" s="1">
        <v>42081</v>
      </c>
      <c r="G10492" s="1" t="str">
        <f t="shared" si="163"/>
        <v>Wednesday</v>
      </c>
      <c r="H10492" s="2">
        <v>0.87893518518518521</v>
      </c>
      <c r="I10492">
        <v>20.25</v>
      </c>
      <c r="J10492">
        <v>20.25</v>
      </c>
      <c r="K10492" t="s">
        <v>176</v>
      </c>
      <c r="L10492" t="s">
        <v>23</v>
      </c>
      <c r="M10492" t="s">
        <v>110</v>
      </c>
      <c r="N10492" t="s">
        <v>111</v>
      </c>
    </row>
    <row r="10493" spans="1:14" x14ac:dyDescent="0.25">
      <c r="A10493">
        <v>10492</v>
      </c>
      <c r="B10493">
        <v>4599</v>
      </c>
      <c r="C10493">
        <f>1/COUNTIF(B:B, B10493)</f>
        <v>1</v>
      </c>
      <c r="D10493" t="s">
        <v>117</v>
      </c>
      <c r="E10493">
        <v>1</v>
      </c>
      <c r="F10493" s="1">
        <v>42081</v>
      </c>
      <c r="G10493" s="1" t="str">
        <f t="shared" si="163"/>
        <v>Wednesday</v>
      </c>
      <c r="H10493" s="2">
        <v>0.88459490740740743</v>
      </c>
      <c r="I10493">
        <v>16.25</v>
      </c>
      <c r="J10493">
        <v>16.25</v>
      </c>
      <c r="K10493" t="s">
        <v>175</v>
      </c>
      <c r="L10493" t="s">
        <v>23</v>
      </c>
      <c r="M10493" t="s">
        <v>110</v>
      </c>
      <c r="N10493" t="s">
        <v>111</v>
      </c>
    </row>
    <row r="10494" spans="1:14" x14ac:dyDescent="0.25">
      <c r="A10494">
        <v>10493</v>
      </c>
      <c r="B10494">
        <v>4600</v>
      </c>
      <c r="C10494">
        <f>1/COUNTIF(B:B, B10494)</f>
        <v>1</v>
      </c>
      <c r="D10494" t="s">
        <v>50</v>
      </c>
      <c r="E10494">
        <v>1</v>
      </c>
      <c r="F10494" s="1">
        <v>42081</v>
      </c>
      <c r="G10494" s="1" t="str">
        <f t="shared" si="163"/>
        <v>Wednesday</v>
      </c>
      <c r="H10494" s="2">
        <v>0.89960648148148148</v>
      </c>
      <c r="I10494">
        <v>20.5</v>
      </c>
      <c r="J10494">
        <v>20.5</v>
      </c>
      <c r="K10494" t="s">
        <v>176</v>
      </c>
      <c r="L10494" t="s">
        <v>12</v>
      </c>
      <c r="M10494" t="s">
        <v>51</v>
      </c>
      <c r="N10494" t="s">
        <v>52</v>
      </c>
    </row>
    <row r="10495" spans="1:14" x14ac:dyDescent="0.25">
      <c r="A10495">
        <v>10494</v>
      </c>
      <c r="B10495">
        <v>4601</v>
      </c>
      <c r="C10495">
        <f>1/COUNTIF(B:B, B10495)</f>
        <v>1</v>
      </c>
      <c r="D10495" t="s">
        <v>18</v>
      </c>
      <c r="E10495">
        <v>1</v>
      </c>
      <c r="F10495" s="1">
        <v>42081</v>
      </c>
      <c r="G10495" s="1" t="str">
        <f t="shared" si="163"/>
        <v>Wednesday</v>
      </c>
      <c r="H10495" s="2">
        <v>0.93600694444444443</v>
      </c>
      <c r="I10495">
        <v>18.5</v>
      </c>
      <c r="J10495">
        <v>18.5</v>
      </c>
      <c r="K10495" t="s">
        <v>176</v>
      </c>
      <c r="L10495" t="s">
        <v>19</v>
      </c>
      <c r="M10495" t="s">
        <v>20</v>
      </c>
      <c r="N10495" t="s">
        <v>21</v>
      </c>
    </row>
    <row r="10496" spans="1:14" x14ac:dyDescent="0.25">
      <c r="A10496">
        <v>10495</v>
      </c>
      <c r="B10496">
        <v>4602</v>
      </c>
      <c r="C10496">
        <f>1/COUNTIF(B:B, B10496)</f>
        <v>0.33333333333333331</v>
      </c>
      <c r="D10496" t="s">
        <v>68</v>
      </c>
      <c r="E10496">
        <v>1</v>
      </c>
      <c r="F10496" s="1">
        <v>42081</v>
      </c>
      <c r="G10496" s="1" t="str">
        <f t="shared" si="163"/>
        <v>Wednesday</v>
      </c>
      <c r="H10496" s="2">
        <v>0.93623842592592588</v>
      </c>
      <c r="I10496">
        <v>20.75</v>
      </c>
      <c r="J10496">
        <v>20.75</v>
      </c>
      <c r="K10496" t="s">
        <v>176</v>
      </c>
      <c r="L10496" t="s">
        <v>30</v>
      </c>
      <c r="M10496" t="s">
        <v>38</v>
      </c>
      <c r="N10496" t="s">
        <v>39</v>
      </c>
    </row>
    <row r="10497" spans="1:14" x14ac:dyDescent="0.25">
      <c r="A10497">
        <v>10496</v>
      </c>
      <c r="B10497">
        <v>4602</v>
      </c>
      <c r="C10497">
        <f>1/COUNTIF(B:B, B10497)</f>
        <v>0.33333333333333331</v>
      </c>
      <c r="D10497" t="s">
        <v>15</v>
      </c>
      <c r="E10497">
        <v>1</v>
      </c>
      <c r="F10497" s="1">
        <v>42081</v>
      </c>
      <c r="G10497" s="1" t="str">
        <f t="shared" si="163"/>
        <v>Wednesday</v>
      </c>
      <c r="H10497" s="2">
        <v>0.93623842592592588</v>
      </c>
      <c r="I10497">
        <v>16</v>
      </c>
      <c r="J10497">
        <v>16</v>
      </c>
      <c r="K10497" t="s">
        <v>175</v>
      </c>
      <c r="L10497" t="s">
        <v>12</v>
      </c>
      <c r="M10497" t="s">
        <v>16</v>
      </c>
      <c r="N10497" t="s">
        <v>17</v>
      </c>
    </row>
    <row r="10498" spans="1:14" x14ac:dyDescent="0.25">
      <c r="A10498">
        <v>10497</v>
      </c>
      <c r="B10498">
        <v>4602</v>
      </c>
      <c r="C10498">
        <f>1/COUNTIF(B:B, B10498)</f>
        <v>0.33333333333333331</v>
      </c>
      <c r="D10498" t="s">
        <v>137</v>
      </c>
      <c r="E10498">
        <v>1</v>
      </c>
      <c r="F10498" s="1">
        <v>42081</v>
      </c>
      <c r="G10498" s="1" t="str">
        <f t="shared" ref="G10498:G10561" si="164">TEXT(F10498,"dddd")</f>
        <v>Wednesday</v>
      </c>
      <c r="H10498" s="2">
        <v>0.93623842592592588</v>
      </c>
      <c r="I10498">
        <v>16.5</v>
      </c>
      <c r="J10498">
        <v>16.5</v>
      </c>
      <c r="K10498" t="s">
        <v>176</v>
      </c>
      <c r="L10498" t="s">
        <v>12</v>
      </c>
      <c r="M10498" t="s">
        <v>13</v>
      </c>
      <c r="N10498" t="s">
        <v>14</v>
      </c>
    </row>
    <row r="10499" spans="1:14" x14ac:dyDescent="0.25">
      <c r="A10499">
        <v>10498</v>
      </c>
      <c r="B10499">
        <v>4603</v>
      </c>
      <c r="C10499">
        <f>1/COUNTIF(B:B, B10499)</f>
        <v>0.2</v>
      </c>
      <c r="D10499" t="s">
        <v>37</v>
      </c>
      <c r="E10499">
        <v>1</v>
      </c>
      <c r="F10499" s="1">
        <v>42082</v>
      </c>
      <c r="G10499" s="1" t="str">
        <f t="shared" si="164"/>
        <v>Thursday</v>
      </c>
      <c r="H10499" s="2">
        <v>0.47510416666666666</v>
      </c>
      <c r="I10499">
        <v>12.75</v>
      </c>
      <c r="J10499">
        <v>12.75</v>
      </c>
      <c r="K10499" t="s">
        <v>177</v>
      </c>
      <c r="L10499" t="s">
        <v>30</v>
      </c>
      <c r="M10499" t="s">
        <v>38</v>
      </c>
      <c r="N10499" t="s">
        <v>39</v>
      </c>
    </row>
    <row r="10500" spans="1:14" x14ac:dyDescent="0.25">
      <c r="A10500">
        <v>10499</v>
      </c>
      <c r="B10500">
        <v>4603</v>
      </c>
      <c r="C10500">
        <f>1/COUNTIF(B:B, B10500)</f>
        <v>0.2</v>
      </c>
      <c r="D10500" t="s">
        <v>130</v>
      </c>
      <c r="E10500">
        <v>1</v>
      </c>
      <c r="F10500" s="1">
        <v>42082</v>
      </c>
      <c r="G10500" s="1" t="str">
        <f t="shared" si="164"/>
        <v>Thursday</v>
      </c>
      <c r="H10500" s="2">
        <v>0.47510416666666666</v>
      </c>
      <c r="I10500">
        <v>16.75</v>
      </c>
      <c r="J10500">
        <v>16.75</v>
      </c>
      <c r="K10500" t="s">
        <v>175</v>
      </c>
      <c r="L10500" t="s">
        <v>30</v>
      </c>
      <c r="M10500" t="s">
        <v>120</v>
      </c>
      <c r="N10500" t="s">
        <v>121</v>
      </c>
    </row>
    <row r="10501" spans="1:14" x14ac:dyDescent="0.25">
      <c r="A10501">
        <v>10500</v>
      </c>
      <c r="B10501">
        <v>4603</v>
      </c>
      <c r="C10501">
        <f>1/COUNTIF(B:B, B10501)</f>
        <v>0.2</v>
      </c>
      <c r="D10501" t="s">
        <v>83</v>
      </c>
      <c r="E10501">
        <v>1</v>
      </c>
      <c r="F10501" s="1">
        <v>42082</v>
      </c>
      <c r="G10501" s="1" t="str">
        <f t="shared" si="164"/>
        <v>Thursday</v>
      </c>
      <c r="H10501" s="2">
        <v>0.47510416666666666</v>
      </c>
      <c r="I10501">
        <v>20.75</v>
      </c>
      <c r="J10501">
        <v>20.75</v>
      </c>
      <c r="K10501" t="s">
        <v>176</v>
      </c>
      <c r="L10501" t="s">
        <v>23</v>
      </c>
      <c r="M10501" t="s">
        <v>84</v>
      </c>
      <c r="N10501" t="s">
        <v>85</v>
      </c>
    </row>
    <row r="10502" spans="1:14" x14ac:dyDescent="0.25">
      <c r="A10502">
        <v>10501</v>
      </c>
      <c r="B10502">
        <v>4603</v>
      </c>
      <c r="C10502">
        <f>1/COUNTIF(B:B, B10502)</f>
        <v>0.2</v>
      </c>
      <c r="D10502" t="s">
        <v>29</v>
      </c>
      <c r="E10502">
        <v>1</v>
      </c>
      <c r="F10502" s="1">
        <v>42082</v>
      </c>
      <c r="G10502" s="1" t="str">
        <f t="shared" si="164"/>
        <v>Thursday</v>
      </c>
      <c r="H10502" s="2">
        <v>0.47510416666666666</v>
      </c>
      <c r="I10502">
        <v>20.75</v>
      </c>
      <c r="J10502">
        <v>20.75</v>
      </c>
      <c r="K10502" t="s">
        <v>176</v>
      </c>
      <c r="L10502" t="s">
        <v>30</v>
      </c>
      <c r="M10502" t="s">
        <v>31</v>
      </c>
      <c r="N10502" t="s">
        <v>32</v>
      </c>
    </row>
    <row r="10503" spans="1:14" x14ac:dyDescent="0.25">
      <c r="A10503">
        <v>10502</v>
      </c>
      <c r="B10503">
        <v>4603</v>
      </c>
      <c r="C10503">
        <f>1/COUNTIF(B:B, B10503)</f>
        <v>0.2</v>
      </c>
      <c r="D10503" t="s">
        <v>150</v>
      </c>
      <c r="E10503">
        <v>1</v>
      </c>
      <c r="F10503" s="1">
        <v>42082</v>
      </c>
      <c r="G10503" s="1" t="str">
        <f t="shared" si="164"/>
        <v>Thursday</v>
      </c>
      <c r="H10503" s="2">
        <v>0.47510416666666666</v>
      </c>
      <c r="I10503">
        <v>16</v>
      </c>
      <c r="J10503">
        <v>16</v>
      </c>
      <c r="K10503" t="s">
        <v>175</v>
      </c>
      <c r="L10503" t="s">
        <v>12</v>
      </c>
      <c r="M10503" t="s">
        <v>41</v>
      </c>
      <c r="N10503" t="s">
        <v>42</v>
      </c>
    </row>
    <row r="10504" spans="1:14" x14ac:dyDescent="0.25">
      <c r="A10504">
        <v>10503</v>
      </c>
      <c r="B10504">
        <v>4604</v>
      </c>
      <c r="C10504">
        <f>1/COUNTIF(B:B, B10504)</f>
        <v>0.5</v>
      </c>
      <c r="D10504" t="s">
        <v>160</v>
      </c>
      <c r="E10504">
        <v>1</v>
      </c>
      <c r="F10504" s="1">
        <v>42082</v>
      </c>
      <c r="G10504" s="1" t="str">
        <f t="shared" si="164"/>
        <v>Thursday</v>
      </c>
      <c r="H10504" s="2">
        <v>0.47716435185185185</v>
      </c>
      <c r="I10504">
        <v>23.649999618530273</v>
      </c>
      <c r="J10504">
        <v>23.649999618530273</v>
      </c>
      <c r="K10504" t="s">
        <v>177</v>
      </c>
      <c r="L10504" t="s">
        <v>23</v>
      </c>
      <c r="M10504" t="s">
        <v>161</v>
      </c>
      <c r="N10504" t="s">
        <v>162</v>
      </c>
    </row>
    <row r="10505" spans="1:14" x14ac:dyDescent="0.25">
      <c r="A10505">
        <v>10504</v>
      </c>
      <c r="B10505">
        <v>4604</v>
      </c>
      <c r="C10505">
        <f>1/COUNTIF(B:B, B10505)</f>
        <v>0.5</v>
      </c>
      <c r="D10505" t="s">
        <v>154</v>
      </c>
      <c r="E10505">
        <v>1</v>
      </c>
      <c r="F10505" s="1">
        <v>42082</v>
      </c>
      <c r="G10505" s="1" t="str">
        <f t="shared" si="164"/>
        <v>Thursday</v>
      </c>
      <c r="H10505" s="2">
        <v>0.47716435185185185</v>
      </c>
      <c r="I10505">
        <v>16.75</v>
      </c>
      <c r="J10505">
        <v>16.75</v>
      </c>
      <c r="K10505" t="s">
        <v>175</v>
      </c>
      <c r="L10505" t="s">
        <v>19</v>
      </c>
      <c r="M10505" t="s">
        <v>97</v>
      </c>
      <c r="N10505" t="s">
        <v>98</v>
      </c>
    </row>
    <row r="10506" spans="1:14" x14ac:dyDescent="0.25">
      <c r="A10506">
        <v>10505</v>
      </c>
      <c r="B10506">
        <v>4605</v>
      </c>
      <c r="C10506">
        <f>1/COUNTIF(B:B, B10506)</f>
        <v>1</v>
      </c>
      <c r="D10506" t="s">
        <v>129</v>
      </c>
      <c r="E10506">
        <v>1</v>
      </c>
      <c r="F10506" s="1">
        <v>42082</v>
      </c>
      <c r="G10506" s="1" t="str">
        <f t="shared" si="164"/>
        <v>Thursday</v>
      </c>
      <c r="H10506" s="2">
        <v>0.47990740740740739</v>
      </c>
      <c r="I10506">
        <v>16.5</v>
      </c>
      <c r="J10506">
        <v>16.5</v>
      </c>
      <c r="K10506" t="s">
        <v>175</v>
      </c>
      <c r="L10506" t="s">
        <v>23</v>
      </c>
      <c r="M10506" t="s">
        <v>103</v>
      </c>
      <c r="N10506" t="s">
        <v>104</v>
      </c>
    </row>
    <row r="10507" spans="1:14" x14ac:dyDescent="0.25">
      <c r="A10507">
        <v>10506</v>
      </c>
      <c r="B10507">
        <v>4606</v>
      </c>
      <c r="C10507">
        <f>1/COUNTIF(B:B, B10507)</f>
        <v>1</v>
      </c>
      <c r="D10507" t="s">
        <v>43</v>
      </c>
      <c r="E10507">
        <v>1</v>
      </c>
      <c r="F10507" s="1">
        <v>42082</v>
      </c>
      <c r="G10507" s="1" t="str">
        <f t="shared" si="164"/>
        <v>Thursday</v>
      </c>
      <c r="H10507" s="2">
        <v>0.48637731481481483</v>
      </c>
      <c r="I10507">
        <v>12.5</v>
      </c>
      <c r="J10507">
        <v>12.5</v>
      </c>
      <c r="K10507" t="s">
        <v>177</v>
      </c>
      <c r="L10507" t="s">
        <v>23</v>
      </c>
      <c r="M10507" t="s">
        <v>44</v>
      </c>
      <c r="N10507" t="s">
        <v>45</v>
      </c>
    </row>
    <row r="10508" spans="1:14" x14ac:dyDescent="0.25">
      <c r="A10508">
        <v>10507</v>
      </c>
      <c r="B10508">
        <v>4607</v>
      </c>
      <c r="C10508">
        <f>1/COUNTIF(B:B, B10508)</f>
        <v>0.5</v>
      </c>
      <c r="D10508" t="s">
        <v>33</v>
      </c>
      <c r="E10508">
        <v>1</v>
      </c>
      <c r="F10508" s="1">
        <v>42082</v>
      </c>
      <c r="G10508" s="1" t="str">
        <f t="shared" si="164"/>
        <v>Thursday</v>
      </c>
      <c r="H10508" s="2">
        <v>0.48677083333333332</v>
      </c>
      <c r="I10508">
        <v>16.5</v>
      </c>
      <c r="J10508">
        <v>16.5</v>
      </c>
      <c r="K10508" t="s">
        <v>175</v>
      </c>
      <c r="L10508" t="s">
        <v>23</v>
      </c>
      <c r="M10508" t="s">
        <v>24</v>
      </c>
      <c r="N10508" t="s">
        <v>25</v>
      </c>
    </row>
    <row r="10509" spans="1:14" x14ac:dyDescent="0.25">
      <c r="A10509">
        <v>10508</v>
      </c>
      <c r="B10509">
        <v>4607</v>
      </c>
      <c r="C10509">
        <f>1/COUNTIF(B:B, B10509)</f>
        <v>0.5</v>
      </c>
      <c r="D10509" t="s">
        <v>108</v>
      </c>
      <c r="E10509">
        <v>1</v>
      </c>
      <c r="F10509" s="1">
        <v>42082</v>
      </c>
      <c r="G10509" s="1" t="str">
        <f t="shared" si="164"/>
        <v>Thursday</v>
      </c>
      <c r="H10509" s="2">
        <v>0.48677083333333332</v>
      </c>
      <c r="I10509">
        <v>20.5</v>
      </c>
      <c r="J10509">
        <v>20.5</v>
      </c>
      <c r="K10509" t="s">
        <v>176</v>
      </c>
      <c r="L10509" t="s">
        <v>12</v>
      </c>
      <c r="M10509" t="s">
        <v>90</v>
      </c>
      <c r="N10509" t="s">
        <v>91</v>
      </c>
    </row>
    <row r="10510" spans="1:14" x14ac:dyDescent="0.25">
      <c r="A10510">
        <v>10509</v>
      </c>
      <c r="B10510">
        <v>4608</v>
      </c>
      <c r="C10510">
        <f>1/COUNTIF(B:B, B10510)</f>
        <v>0.25</v>
      </c>
      <c r="D10510" t="s">
        <v>130</v>
      </c>
      <c r="E10510">
        <v>1</v>
      </c>
      <c r="F10510" s="1">
        <v>42082</v>
      </c>
      <c r="G10510" s="1" t="str">
        <f t="shared" si="164"/>
        <v>Thursday</v>
      </c>
      <c r="H10510" s="2">
        <v>0.49023148148148149</v>
      </c>
      <c r="I10510">
        <v>16.75</v>
      </c>
      <c r="J10510">
        <v>16.75</v>
      </c>
      <c r="K10510" t="s">
        <v>175</v>
      </c>
      <c r="L10510" t="s">
        <v>30</v>
      </c>
      <c r="M10510" t="s">
        <v>120</v>
      </c>
      <c r="N10510" t="s">
        <v>121</v>
      </c>
    </row>
    <row r="10511" spans="1:14" x14ac:dyDescent="0.25">
      <c r="A10511">
        <v>10510</v>
      </c>
      <c r="B10511">
        <v>4608</v>
      </c>
      <c r="C10511">
        <f>1/COUNTIF(B:B, B10511)</f>
        <v>0.25</v>
      </c>
      <c r="D10511" t="s">
        <v>46</v>
      </c>
      <c r="E10511">
        <v>1</v>
      </c>
      <c r="F10511" s="1">
        <v>42082</v>
      </c>
      <c r="G10511" s="1" t="str">
        <f t="shared" si="164"/>
        <v>Thursday</v>
      </c>
      <c r="H10511" s="2">
        <v>0.49023148148148149</v>
      </c>
      <c r="I10511">
        <v>12</v>
      </c>
      <c r="J10511">
        <v>12</v>
      </c>
      <c r="K10511" t="s">
        <v>177</v>
      </c>
      <c r="L10511" t="s">
        <v>12</v>
      </c>
      <c r="M10511" t="s">
        <v>16</v>
      </c>
      <c r="N10511" t="s">
        <v>17</v>
      </c>
    </row>
    <row r="10512" spans="1:14" x14ac:dyDescent="0.25">
      <c r="A10512">
        <v>10511</v>
      </c>
      <c r="B10512">
        <v>4608</v>
      </c>
      <c r="C10512">
        <f>1/COUNTIF(B:B, B10512)</f>
        <v>0.25</v>
      </c>
      <c r="D10512" t="s">
        <v>33</v>
      </c>
      <c r="E10512">
        <v>1</v>
      </c>
      <c r="F10512" s="1">
        <v>42082</v>
      </c>
      <c r="G10512" s="1" t="str">
        <f t="shared" si="164"/>
        <v>Thursday</v>
      </c>
      <c r="H10512" s="2">
        <v>0.49023148148148149</v>
      </c>
      <c r="I10512">
        <v>16.5</v>
      </c>
      <c r="J10512">
        <v>16.5</v>
      </c>
      <c r="K10512" t="s">
        <v>175</v>
      </c>
      <c r="L10512" t="s">
        <v>23</v>
      </c>
      <c r="M10512" t="s">
        <v>24</v>
      </c>
      <c r="N10512" t="s">
        <v>25</v>
      </c>
    </row>
    <row r="10513" spans="1:14" x14ac:dyDescent="0.25">
      <c r="A10513">
        <v>10512</v>
      </c>
      <c r="B10513">
        <v>4608</v>
      </c>
      <c r="C10513">
        <f>1/COUNTIF(B:B, B10513)</f>
        <v>0.25</v>
      </c>
      <c r="D10513" t="s">
        <v>154</v>
      </c>
      <c r="E10513">
        <v>1</v>
      </c>
      <c r="F10513" s="1">
        <v>42082</v>
      </c>
      <c r="G10513" s="1" t="str">
        <f t="shared" si="164"/>
        <v>Thursday</v>
      </c>
      <c r="H10513" s="2">
        <v>0.49023148148148149</v>
      </c>
      <c r="I10513">
        <v>16.75</v>
      </c>
      <c r="J10513">
        <v>16.75</v>
      </c>
      <c r="K10513" t="s">
        <v>175</v>
      </c>
      <c r="L10513" t="s">
        <v>19</v>
      </c>
      <c r="M10513" t="s">
        <v>97</v>
      </c>
      <c r="N10513" t="s">
        <v>98</v>
      </c>
    </row>
    <row r="10514" spans="1:14" x14ac:dyDescent="0.25">
      <c r="A10514">
        <v>10513</v>
      </c>
      <c r="B10514">
        <v>4609</v>
      </c>
      <c r="C10514">
        <f>1/COUNTIF(B:B, B10514)</f>
        <v>1</v>
      </c>
      <c r="D10514" t="s">
        <v>131</v>
      </c>
      <c r="E10514">
        <v>1</v>
      </c>
      <c r="F10514" s="1">
        <v>42082</v>
      </c>
      <c r="G10514" s="1" t="str">
        <f t="shared" si="164"/>
        <v>Thursday</v>
      </c>
      <c r="H10514" s="2">
        <v>0.50157407407407406</v>
      </c>
      <c r="I10514">
        <v>20.75</v>
      </c>
      <c r="J10514">
        <v>20.75</v>
      </c>
      <c r="K10514" t="s">
        <v>176</v>
      </c>
      <c r="L10514" t="s">
        <v>23</v>
      </c>
      <c r="M10514" t="s">
        <v>103</v>
      </c>
      <c r="N10514" t="s">
        <v>104</v>
      </c>
    </row>
    <row r="10515" spans="1:14" x14ac:dyDescent="0.25">
      <c r="A10515">
        <v>10514</v>
      </c>
      <c r="B10515">
        <v>4610</v>
      </c>
      <c r="C10515">
        <f>1/COUNTIF(B:B, B10515)</f>
        <v>1</v>
      </c>
      <c r="D10515" t="s">
        <v>115</v>
      </c>
      <c r="E10515">
        <v>1</v>
      </c>
      <c r="F10515" s="1">
        <v>42082</v>
      </c>
      <c r="G10515" s="1" t="str">
        <f t="shared" si="164"/>
        <v>Thursday</v>
      </c>
      <c r="H10515" s="2">
        <v>0.51405092592592594</v>
      </c>
      <c r="I10515">
        <v>12.5</v>
      </c>
      <c r="J10515">
        <v>12.5</v>
      </c>
      <c r="K10515" t="s">
        <v>175</v>
      </c>
      <c r="L10515" t="s">
        <v>12</v>
      </c>
      <c r="M10515" t="s">
        <v>74</v>
      </c>
      <c r="N10515" t="s">
        <v>75</v>
      </c>
    </row>
    <row r="10516" spans="1:14" x14ac:dyDescent="0.25">
      <c r="A10516">
        <v>10515</v>
      </c>
      <c r="B10516">
        <v>4611</v>
      </c>
      <c r="C10516">
        <f>1/COUNTIF(B:B, B10516)</f>
        <v>9.0909090909090912E-2</v>
      </c>
      <c r="D10516" t="s">
        <v>69</v>
      </c>
      <c r="E10516">
        <v>1</v>
      </c>
      <c r="F10516" s="1">
        <v>42082</v>
      </c>
      <c r="G10516" s="1" t="str">
        <f t="shared" si="164"/>
        <v>Thursday</v>
      </c>
      <c r="H10516" s="2">
        <v>0.51810185185185187</v>
      </c>
      <c r="I10516">
        <v>20.75</v>
      </c>
      <c r="J10516">
        <v>20.75</v>
      </c>
      <c r="K10516" t="s">
        <v>176</v>
      </c>
      <c r="L10516" t="s">
        <v>30</v>
      </c>
      <c r="M10516" t="s">
        <v>70</v>
      </c>
      <c r="N10516" t="s">
        <v>71</v>
      </c>
    </row>
    <row r="10517" spans="1:14" x14ac:dyDescent="0.25">
      <c r="A10517">
        <v>10516</v>
      </c>
      <c r="B10517">
        <v>4611</v>
      </c>
      <c r="C10517">
        <f>1/COUNTIF(B:B, B10517)</f>
        <v>9.0909090909090912E-2</v>
      </c>
      <c r="D10517" t="s">
        <v>135</v>
      </c>
      <c r="E10517">
        <v>1</v>
      </c>
      <c r="F10517" s="1">
        <v>42082</v>
      </c>
      <c r="G10517" s="1" t="str">
        <f t="shared" si="164"/>
        <v>Thursday</v>
      </c>
      <c r="H10517" s="2">
        <v>0.51810185185185187</v>
      </c>
      <c r="I10517">
        <v>16.75</v>
      </c>
      <c r="J10517">
        <v>16.75</v>
      </c>
      <c r="K10517" t="s">
        <v>175</v>
      </c>
      <c r="L10517" t="s">
        <v>30</v>
      </c>
      <c r="M10517" t="s">
        <v>78</v>
      </c>
      <c r="N10517" t="s">
        <v>79</v>
      </c>
    </row>
    <row r="10518" spans="1:14" x14ac:dyDescent="0.25">
      <c r="A10518">
        <v>10517</v>
      </c>
      <c r="B10518">
        <v>4611</v>
      </c>
      <c r="C10518">
        <f>1/COUNTIF(B:B, B10518)</f>
        <v>9.0909090909090912E-2</v>
      </c>
      <c r="D10518" t="s">
        <v>134</v>
      </c>
      <c r="E10518">
        <v>1</v>
      </c>
      <c r="F10518" s="1">
        <v>42082</v>
      </c>
      <c r="G10518" s="1" t="str">
        <f t="shared" si="164"/>
        <v>Thursday</v>
      </c>
      <c r="H10518" s="2">
        <v>0.51810185185185187</v>
      </c>
      <c r="I10518">
        <v>20.5</v>
      </c>
      <c r="J10518">
        <v>20.5</v>
      </c>
      <c r="K10518" t="s">
        <v>176</v>
      </c>
      <c r="L10518" t="s">
        <v>12</v>
      </c>
      <c r="M10518" t="s">
        <v>16</v>
      </c>
      <c r="N10518" t="s">
        <v>17</v>
      </c>
    </row>
    <row r="10519" spans="1:14" x14ac:dyDescent="0.25">
      <c r="A10519">
        <v>10518</v>
      </c>
      <c r="B10519">
        <v>4611</v>
      </c>
      <c r="C10519">
        <f>1/COUNTIF(B:B, B10519)</f>
        <v>9.0909090909090912E-2</v>
      </c>
      <c r="D10519" t="s">
        <v>15</v>
      </c>
      <c r="E10519">
        <v>1</v>
      </c>
      <c r="F10519" s="1">
        <v>42082</v>
      </c>
      <c r="G10519" s="1" t="str">
        <f t="shared" si="164"/>
        <v>Thursday</v>
      </c>
      <c r="H10519" s="2">
        <v>0.51810185185185187</v>
      </c>
      <c r="I10519">
        <v>16</v>
      </c>
      <c r="J10519">
        <v>16</v>
      </c>
      <c r="K10519" t="s">
        <v>175</v>
      </c>
      <c r="L10519" t="s">
        <v>12</v>
      </c>
      <c r="M10519" t="s">
        <v>16</v>
      </c>
      <c r="N10519" t="s">
        <v>17</v>
      </c>
    </row>
    <row r="10520" spans="1:14" x14ac:dyDescent="0.25">
      <c r="A10520">
        <v>10519</v>
      </c>
      <c r="B10520">
        <v>4611</v>
      </c>
      <c r="C10520">
        <f>1/COUNTIF(B:B, B10520)</f>
        <v>9.0909090909090912E-2</v>
      </c>
      <c r="D10520" t="s">
        <v>64</v>
      </c>
      <c r="E10520">
        <v>1</v>
      </c>
      <c r="F10520" s="1">
        <v>42082</v>
      </c>
      <c r="G10520" s="1" t="str">
        <f t="shared" si="164"/>
        <v>Thursday</v>
      </c>
      <c r="H10520" s="2">
        <v>0.51810185185185187</v>
      </c>
      <c r="I10520">
        <v>20.25</v>
      </c>
      <c r="J10520">
        <v>20.25</v>
      </c>
      <c r="K10520" t="s">
        <v>176</v>
      </c>
      <c r="L10520" t="s">
        <v>19</v>
      </c>
      <c r="M10520" t="s">
        <v>27</v>
      </c>
      <c r="N10520" t="s">
        <v>28</v>
      </c>
    </row>
    <row r="10521" spans="1:14" x14ac:dyDescent="0.25">
      <c r="A10521">
        <v>10520</v>
      </c>
      <c r="B10521">
        <v>4611</v>
      </c>
      <c r="C10521">
        <f>1/COUNTIF(B:B, B10521)</f>
        <v>9.0909090909090912E-2</v>
      </c>
      <c r="D10521" t="s">
        <v>122</v>
      </c>
      <c r="E10521">
        <v>1</v>
      </c>
      <c r="F10521" s="1">
        <v>42082</v>
      </c>
      <c r="G10521" s="1" t="str">
        <f t="shared" si="164"/>
        <v>Thursday</v>
      </c>
      <c r="H10521" s="2">
        <v>0.51810185185185187</v>
      </c>
      <c r="I10521">
        <v>9.75</v>
      </c>
      <c r="J10521">
        <v>9.75</v>
      </c>
      <c r="K10521" t="s">
        <v>177</v>
      </c>
      <c r="L10521" t="s">
        <v>12</v>
      </c>
      <c r="M10521" t="s">
        <v>74</v>
      </c>
      <c r="N10521" t="s">
        <v>75</v>
      </c>
    </row>
    <row r="10522" spans="1:14" x14ac:dyDescent="0.25">
      <c r="A10522">
        <v>10521</v>
      </c>
      <c r="B10522">
        <v>4611</v>
      </c>
      <c r="C10522">
        <f>1/COUNTIF(B:B, B10522)</f>
        <v>9.0909090909090912E-2</v>
      </c>
      <c r="D10522" t="s">
        <v>166</v>
      </c>
      <c r="E10522">
        <v>1</v>
      </c>
      <c r="F10522" s="1">
        <v>42082</v>
      </c>
      <c r="G10522" s="1" t="str">
        <f t="shared" si="164"/>
        <v>Thursday</v>
      </c>
      <c r="H10522" s="2">
        <v>0.51810185185185187</v>
      </c>
      <c r="I10522">
        <v>16.5</v>
      </c>
      <c r="J10522">
        <v>16.5</v>
      </c>
      <c r="K10522" t="s">
        <v>175</v>
      </c>
      <c r="L10522" t="s">
        <v>23</v>
      </c>
      <c r="M10522" t="s">
        <v>84</v>
      </c>
      <c r="N10522" t="s">
        <v>85</v>
      </c>
    </row>
    <row r="10523" spans="1:14" x14ac:dyDescent="0.25">
      <c r="A10523">
        <v>10522</v>
      </c>
      <c r="B10523">
        <v>4611</v>
      </c>
      <c r="C10523">
        <f>1/COUNTIF(B:B, B10523)</f>
        <v>9.0909090909090912E-2</v>
      </c>
      <c r="D10523" t="s">
        <v>167</v>
      </c>
      <c r="E10523">
        <v>1</v>
      </c>
      <c r="F10523" s="1">
        <v>42082</v>
      </c>
      <c r="G10523" s="1" t="str">
        <f t="shared" si="164"/>
        <v>Thursday</v>
      </c>
      <c r="H10523" s="2">
        <v>0.51810185185185187</v>
      </c>
      <c r="I10523">
        <v>12.5</v>
      </c>
      <c r="J10523">
        <v>12.5</v>
      </c>
      <c r="K10523" t="s">
        <v>177</v>
      </c>
      <c r="L10523" t="s">
        <v>23</v>
      </c>
      <c r="M10523" t="s">
        <v>84</v>
      </c>
      <c r="N10523" t="s">
        <v>85</v>
      </c>
    </row>
    <row r="10524" spans="1:14" x14ac:dyDescent="0.25">
      <c r="A10524">
        <v>10523</v>
      </c>
      <c r="B10524">
        <v>4611</v>
      </c>
      <c r="C10524">
        <f>1/COUNTIF(B:B, B10524)</f>
        <v>9.0909090909090912E-2</v>
      </c>
      <c r="D10524" t="s">
        <v>145</v>
      </c>
      <c r="E10524">
        <v>1</v>
      </c>
      <c r="F10524" s="1">
        <v>42082</v>
      </c>
      <c r="G10524" s="1" t="str">
        <f t="shared" si="164"/>
        <v>Thursday</v>
      </c>
      <c r="H10524" s="2">
        <v>0.51810185185185187</v>
      </c>
      <c r="I10524">
        <v>12.5</v>
      </c>
      <c r="J10524">
        <v>12.5</v>
      </c>
      <c r="K10524" t="s">
        <v>177</v>
      </c>
      <c r="L10524" t="s">
        <v>23</v>
      </c>
      <c r="M10524" t="s">
        <v>56</v>
      </c>
      <c r="N10524" t="s">
        <v>57</v>
      </c>
    </row>
    <row r="10525" spans="1:14" x14ac:dyDescent="0.25">
      <c r="A10525">
        <v>10524</v>
      </c>
      <c r="B10525">
        <v>4611</v>
      </c>
      <c r="C10525">
        <f>1/COUNTIF(B:B, B10525)</f>
        <v>9.0909090909090912E-2</v>
      </c>
      <c r="D10525" t="s">
        <v>146</v>
      </c>
      <c r="E10525">
        <v>2</v>
      </c>
      <c r="F10525" s="1">
        <v>42082</v>
      </c>
      <c r="G10525" s="1" t="str">
        <f t="shared" si="164"/>
        <v>Thursday</v>
      </c>
      <c r="H10525" s="2">
        <v>0.51810185185185187</v>
      </c>
      <c r="I10525">
        <v>12.75</v>
      </c>
      <c r="J10525">
        <v>25.5</v>
      </c>
      <c r="K10525" t="s">
        <v>177</v>
      </c>
      <c r="L10525" t="s">
        <v>30</v>
      </c>
      <c r="M10525" t="s">
        <v>31</v>
      </c>
      <c r="N10525" t="s">
        <v>32</v>
      </c>
    </row>
    <row r="10526" spans="1:14" x14ac:dyDescent="0.25">
      <c r="A10526">
        <v>10525</v>
      </c>
      <c r="B10526">
        <v>4611</v>
      </c>
      <c r="C10526">
        <f>1/COUNTIF(B:B, B10526)</f>
        <v>9.0909090909090912E-2</v>
      </c>
      <c r="D10526" t="s">
        <v>40</v>
      </c>
      <c r="E10526">
        <v>1</v>
      </c>
      <c r="F10526" s="1">
        <v>42082</v>
      </c>
      <c r="G10526" s="1" t="str">
        <f t="shared" si="164"/>
        <v>Thursday</v>
      </c>
      <c r="H10526" s="2">
        <v>0.51810185185185187</v>
      </c>
      <c r="I10526">
        <v>12</v>
      </c>
      <c r="J10526">
        <v>12</v>
      </c>
      <c r="K10526" t="s">
        <v>177</v>
      </c>
      <c r="L10526" t="s">
        <v>12</v>
      </c>
      <c r="M10526" t="s">
        <v>41</v>
      </c>
      <c r="N10526" t="s">
        <v>42</v>
      </c>
    </row>
    <row r="10527" spans="1:14" x14ac:dyDescent="0.25">
      <c r="A10527">
        <v>10526</v>
      </c>
      <c r="B10527">
        <v>4612</v>
      </c>
      <c r="C10527">
        <f>1/COUNTIF(B:B, B10527)</f>
        <v>1</v>
      </c>
      <c r="D10527" t="s">
        <v>157</v>
      </c>
      <c r="E10527">
        <v>1</v>
      </c>
      <c r="F10527" s="1">
        <v>42082</v>
      </c>
      <c r="G10527" s="1" t="str">
        <f t="shared" si="164"/>
        <v>Thursday</v>
      </c>
      <c r="H10527" s="2">
        <v>0.51925925925925931</v>
      </c>
      <c r="I10527">
        <v>16</v>
      </c>
      <c r="J10527">
        <v>16</v>
      </c>
      <c r="K10527" t="s">
        <v>175</v>
      </c>
      <c r="L10527" t="s">
        <v>19</v>
      </c>
      <c r="M10527" t="s">
        <v>106</v>
      </c>
      <c r="N10527" t="s">
        <v>107</v>
      </c>
    </row>
    <row r="10528" spans="1:14" x14ac:dyDescent="0.25">
      <c r="A10528">
        <v>10527</v>
      </c>
      <c r="B10528">
        <v>4613</v>
      </c>
      <c r="C10528">
        <f>1/COUNTIF(B:B, B10528)</f>
        <v>1</v>
      </c>
      <c r="D10528" t="s">
        <v>152</v>
      </c>
      <c r="E10528">
        <v>1</v>
      </c>
      <c r="F10528" s="1">
        <v>42082</v>
      </c>
      <c r="G10528" s="1" t="str">
        <f t="shared" si="164"/>
        <v>Thursday</v>
      </c>
      <c r="H10528" s="2">
        <v>0.53991898148148143</v>
      </c>
      <c r="I10528">
        <v>12</v>
      </c>
      <c r="J10528">
        <v>12</v>
      </c>
      <c r="K10528" t="s">
        <v>177</v>
      </c>
      <c r="L10528" t="s">
        <v>19</v>
      </c>
      <c r="M10528" t="s">
        <v>106</v>
      </c>
      <c r="N10528" t="s">
        <v>107</v>
      </c>
    </row>
    <row r="10529" spans="1:14" x14ac:dyDescent="0.25">
      <c r="A10529">
        <v>10528</v>
      </c>
      <c r="B10529">
        <v>4614</v>
      </c>
      <c r="C10529">
        <f>1/COUNTIF(B:B, B10529)</f>
        <v>1</v>
      </c>
      <c r="D10529" t="s">
        <v>128</v>
      </c>
      <c r="E10529">
        <v>1</v>
      </c>
      <c r="F10529" s="1">
        <v>42082</v>
      </c>
      <c r="G10529" s="1" t="str">
        <f t="shared" si="164"/>
        <v>Thursday</v>
      </c>
      <c r="H10529" s="2">
        <v>0.54359953703703701</v>
      </c>
      <c r="I10529">
        <v>10.5</v>
      </c>
      <c r="J10529">
        <v>10.5</v>
      </c>
      <c r="K10529" t="s">
        <v>177</v>
      </c>
      <c r="L10529" t="s">
        <v>12</v>
      </c>
      <c r="M10529" t="s">
        <v>13</v>
      </c>
      <c r="N10529" t="s">
        <v>14</v>
      </c>
    </row>
    <row r="10530" spans="1:14" x14ac:dyDescent="0.25">
      <c r="A10530">
        <v>10529</v>
      </c>
      <c r="B10530">
        <v>4615</v>
      </c>
      <c r="C10530">
        <f>1/COUNTIF(B:B, B10530)</f>
        <v>0.5</v>
      </c>
      <c r="D10530" t="s">
        <v>164</v>
      </c>
      <c r="E10530">
        <v>1</v>
      </c>
      <c r="F10530" s="1">
        <v>42082</v>
      </c>
      <c r="G10530" s="1" t="str">
        <f t="shared" si="164"/>
        <v>Thursday</v>
      </c>
      <c r="H10530" s="2">
        <v>0.54508101851851853</v>
      </c>
      <c r="I10530">
        <v>12.25</v>
      </c>
      <c r="J10530">
        <v>12.25</v>
      </c>
      <c r="K10530" t="s">
        <v>177</v>
      </c>
      <c r="L10530" t="s">
        <v>23</v>
      </c>
      <c r="M10530" t="s">
        <v>93</v>
      </c>
      <c r="N10530" t="s">
        <v>94</v>
      </c>
    </row>
    <row r="10531" spans="1:14" x14ac:dyDescent="0.25">
      <c r="A10531">
        <v>10530</v>
      </c>
      <c r="B10531">
        <v>4615</v>
      </c>
      <c r="C10531">
        <f>1/COUNTIF(B:B, B10531)</f>
        <v>0.5</v>
      </c>
      <c r="D10531" t="s">
        <v>152</v>
      </c>
      <c r="E10531">
        <v>1</v>
      </c>
      <c r="F10531" s="1">
        <v>42082</v>
      </c>
      <c r="G10531" s="1" t="str">
        <f t="shared" si="164"/>
        <v>Thursday</v>
      </c>
      <c r="H10531" s="2">
        <v>0.54508101851851853</v>
      </c>
      <c r="I10531">
        <v>12</v>
      </c>
      <c r="J10531">
        <v>12</v>
      </c>
      <c r="K10531" t="s">
        <v>177</v>
      </c>
      <c r="L10531" t="s">
        <v>19</v>
      </c>
      <c r="M10531" t="s">
        <v>106</v>
      </c>
      <c r="N10531" t="s">
        <v>107</v>
      </c>
    </row>
    <row r="10532" spans="1:14" x14ac:dyDescent="0.25">
      <c r="A10532">
        <v>10531</v>
      </c>
      <c r="B10532">
        <v>4616</v>
      </c>
      <c r="C10532">
        <f>1/COUNTIF(B:B, B10532)</f>
        <v>1</v>
      </c>
      <c r="D10532" t="s">
        <v>105</v>
      </c>
      <c r="E10532">
        <v>1</v>
      </c>
      <c r="F10532" s="1">
        <v>42082</v>
      </c>
      <c r="G10532" s="1" t="str">
        <f t="shared" si="164"/>
        <v>Thursday</v>
      </c>
      <c r="H10532" s="2">
        <v>0.54634259259259255</v>
      </c>
      <c r="I10532">
        <v>20.25</v>
      </c>
      <c r="J10532">
        <v>20.25</v>
      </c>
      <c r="K10532" t="s">
        <v>176</v>
      </c>
      <c r="L10532" t="s">
        <v>19</v>
      </c>
      <c r="M10532" t="s">
        <v>106</v>
      </c>
      <c r="N10532" t="s">
        <v>107</v>
      </c>
    </row>
    <row r="10533" spans="1:14" x14ac:dyDescent="0.25">
      <c r="A10533">
        <v>10532</v>
      </c>
      <c r="B10533">
        <v>4617</v>
      </c>
      <c r="C10533">
        <f>1/COUNTIF(B:B, B10533)</f>
        <v>0.25</v>
      </c>
      <c r="D10533" t="s">
        <v>68</v>
      </c>
      <c r="E10533">
        <v>1</v>
      </c>
      <c r="F10533" s="1">
        <v>42082</v>
      </c>
      <c r="G10533" s="1" t="str">
        <f t="shared" si="164"/>
        <v>Thursday</v>
      </c>
      <c r="H10533" s="2">
        <v>0.55164351851851856</v>
      </c>
      <c r="I10533">
        <v>20.75</v>
      </c>
      <c r="J10533">
        <v>20.75</v>
      </c>
      <c r="K10533" t="s">
        <v>176</v>
      </c>
      <c r="L10533" t="s">
        <v>30</v>
      </c>
      <c r="M10533" t="s">
        <v>38</v>
      </c>
      <c r="N10533" t="s">
        <v>39</v>
      </c>
    </row>
    <row r="10534" spans="1:14" x14ac:dyDescent="0.25">
      <c r="A10534">
        <v>10533</v>
      </c>
      <c r="B10534">
        <v>4617</v>
      </c>
      <c r="C10534">
        <f>1/COUNTIF(B:B, B10534)</f>
        <v>0.25</v>
      </c>
      <c r="D10534" t="s">
        <v>80</v>
      </c>
      <c r="E10534">
        <v>1</v>
      </c>
      <c r="F10534" s="1">
        <v>42082</v>
      </c>
      <c r="G10534" s="1" t="str">
        <f t="shared" si="164"/>
        <v>Thursday</v>
      </c>
      <c r="H10534" s="2">
        <v>0.55164351851851856</v>
      </c>
      <c r="I10534">
        <v>12</v>
      </c>
      <c r="J10534">
        <v>12</v>
      </c>
      <c r="K10534" t="s">
        <v>177</v>
      </c>
      <c r="L10534" t="s">
        <v>12</v>
      </c>
      <c r="M10534" t="s">
        <v>81</v>
      </c>
      <c r="N10534" t="s">
        <v>82</v>
      </c>
    </row>
    <row r="10535" spans="1:14" x14ac:dyDescent="0.25">
      <c r="A10535">
        <v>10534</v>
      </c>
      <c r="B10535">
        <v>4617</v>
      </c>
      <c r="C10535">
        <f>1/COUNTIF(B:B, B10535)</f>
        <v>0.25</v>
      </c>
      <c r="D10535" t="s">
        <v>134</v>
      </c>
      <c r="E10535">
        <v>1</v>
      </c>
      <c r="F10535" s="1">
        <v>42082</v>
      </c>
      <c r="G10535" s="1" t="str">
        <f t="shared" si="164"/>
        <v>Thursday</v>
      </c>
      <c r="H10535" s="2">
        <v>0.55164351851851856</v>
      </c>
      <c r="I10535">
        <v>20.5</v>
      </c>
      <c r="J10535">
        <v>20.5</v>
      </c>
      <c r="K10535" t="s">
        <v>176</v>
      </c>
      <c r="L10535" t="s">
        <v>12</v>
      </c>
      <c r="M10535" t="s">
        <v>16</v>
      </c>
      <c r="N10535" t="s">
        <v>17</v>
      </c>
    </row>
    <row r="10536" spans="1:14" x14ac:dyDescent="0.25">
      <c r="A10536">
        <v>10535</v>
      </c>
      <c r="B10536">
        <v>4617</v>
      </c>
      <c r="C10536">
        <f>1/COUNTIF(B:B, B10536)</f>
        <v>0.25</v>
      </c>
      <c r="D10536" t="s">
        <v>86</v>
      </c>
      <c r="E10536">
        <v>1</v>
      </c>
      <c r="F10536" s="1">
        <v>42082</v>
      </c>
      <c r="G10536" s="1" t="str">
        <f t="shared" si="164"/>
        <v>Thursday</v>
      </c>
      <c r="H10536" s="2">
        <v>0.55164351851851856</v>
      </c>
      <c r="I10536">
        <v>17.950000762939453</v>
      </c>
      <c r="J10536">
        <v>17.950000762939453</v>
      </c>
      <c r="K10536" t="s">
        <v>176</v>
      </c>
      <c r="L10536" t="s">
        <v>19</v>
      </c>
      <c r="M10536" t="s">
        <v>87</v>
      </c>
      <c r="N10536" t="s">
        <v>88</v>
      </c>
    </row>
    <row r="10537" spans="1:14" x14ac:dyDescent="0.25">
      <c r="A10537">
        <v>10536</v>
      </c>
      <c r="B10537">
        <v>4618</v>
      </c>
      <c r="C10537">
        <f>1/COUNTIF(B:B, B10537)</f>
        <v>1</v>
      </c>
      <c r="D10537" t="s">
        <v>73</v>
      </c>
      <c r="E10537">
        <v>1</v>
      </c>
      <c r="F10537" s="1">
        <v>42082</v>
      </c>
      <c r="G10537" s="1" t="str">
        <f t="shared" si="164"/>
        <v>Thursday</v>
      </c>
      <c r="H10537" s="2">
        <v>0.55423611111111115</v>
      </c>
      <c r="I10537">
        <v>15.25</v>
      </c>
      <c r="J10537">
        <v>15.25</v>
      </c>
      <c r="K10537" t="s">
        <v>176</v>
      </c>
      <c r="L10537" t="s">
        <v>12</v>
      </c>
      <c r="M10537" t="s">
        <v>74</v>
      </c>
      <c r="N10537" t="s">
        <v>75</v>
      </c>
    </row>
    <row r="10538" spans="1:14" x14ac:dyDescent="0.25">
      <c r="A10538">
        <v>10537</v>
      </c>
      <c r="B10538">
        <v>4619</v>
      </c>
      <c r="C10538">
        <f>1/COUNTIF(B:B, B10538)</f>
        <v>0.33333333333333331</v>
      </c>
      <c r="D10538" t="s">
        <v>163</v>
      </c>
      <c r="E10538">
        <v>1</v>
      </c>
      <c r="F10538" s="1">
        <v>42082</v>
      </c>
      <c r="G10538" s="1" t="str">
        <f t="shared" si="164"/>
        <v>Thursday</v>
      </c>
      <c r="H10538" s="2">
        <v>0.55684027777777778</v>
      </c>
      <c r="I10538">
        <v>20.75</v>
      </c>
      <c r="J10538">
        <v>20.75</v>
      </c>
      <c r="K10538" t="s">
        <v>176</v>
      </c>
      <c r="L10538" t="s">
        <v>30</v>
      </c>
      <c r="M10538" t="s">
        <v>120</v>
      </c>
      <c r="N10538" t="s">
        <v>121</v>
      </c>
    </row>
    <row r="10539" spans="1:14" x14ac:dyDescent="0.25">
      <c r="A10539">
        <v>10538</v>
      </c>
      <c r="B10539">
        <v>4619</v>
      </c>
      <c r="C10539">
        <f>1/COUNTIF(B:B, B10539)</f>
        <v>0.33333333333333331</v>
      </c>
      <c r="D10539" t="s">
        <v>122</v>
      </c>
      <c r="E10539">
        <v>1</v>
      </c>
      <c r="F10539" s="1">
        <v>42082</v>
      </c>
      <c r="G10539" s="1" t="str">
        <f t="shared" si="164"/>
        <v>Thursday</v>
      </c>
      <c r="H10539" s="2">
        <v>0.55684027777777778</v>
      </c>
      <c r="I10539">
        <v>9.75</v>
      </c>
      <c r="J10539">
        <v>9.75</v>
      </c>
      <c r="K10539" t="s">
        <v>177</v>
      </c>
      <c r="L10539" t="s">
        <v>12</v>
      </c>
      <c r="M10539" t="s">
        <v>74</v>
      </c>
      <c r="N10539" t="s">
        <v>75</v>
      </c>
    </row>
    <row r="10540" spans="1:14" x14ac:dyDescent="0.25">
      <c r="A10540">
        <v>10539</v>
      </c>
      <c r="B10540">
        <v>4619</v>
      </c>
      <c r="C10540">
        <f>1/COUNTIF(B:B, B10540)</f>
        <v>0.33333333333333331</v>
      </c>
      <c r="D10540" t="s">
        <v>118</v>
      </c>
      <c r="E10540">
        <v>1</v>
      </c>
      <c r="F10540" s="1">
        <v>42082</v>
      </c>
      <c r="G10540" s="1" t="str">
        <f t="shared" si="164"/>
        <v>Thursday</v>
      </c>
      <c r="H10540" s="2">
        <v>0.55684027777777778</v>
      </c>
      <c r="I10540">
        <v>20.25</v>
      </c>
      <c r="J10540">
        <v>20.25</v>
      </c>
      <c r="K10540" t="s">
        <v>176</v>
      </c>
      <c r="L10540" t="s">
        <v>19</v>
      </c>
      <c r="M10540" t="s">
        <v>62</v>
      </c>
      <c r="N10540" t="s">
        <v>63</v>
      </c>
    </row>
    <row r="10541" spans="1:14" x14ac:dyDescent="0.25">
      <c r="A10541">
        <v>10540</v>
      </c>
      <c r="B10541">
        <v>4620</v>
      </c>
      <c r="C10541">
        <f>1/COUNTIF(B:B, B10541)</f>
        <v>1</v>
      </c>
      <c r="D10541" t="s">
        <v>102</v>
      </c>
      <c r="E10541">
        <v>1</v>
      </c>
      <c r="F10541" s="1">
        <v>42082</v>
      </c>
      <c r="G10541" s="1" t="str">
        <f t="shared" si="164"/>
        <v>Thursday</v>
      </c>
      <c r="H10541" s="2">
        <v>0.56748842592592597</v>
      </c>
      <c r="I10541">
        <v>12.5</v>
      </c>
      <c r="J10541">
        <v>12.5</v>
      </c>
      <c r="K10541" t="s">
        <v>177</v>
      </c>
      <c r="L10541" t="s">
        <v>23</v>
      </c>
      <c r="M10541" t="s">
        <v>103</v>
      </c>
      <c r="N10541" t="s">
        <v>104</v>
      </c>
    </row>
    <row r="10542" spans="1:14" x14ac:dyDescent="0.25">
      <c r="A10542">
        <v>10541</v>
      </c>
      <c r="B10542">
        <v>4621</v>
      </c>
      <c r="C10542">
        <f>1/COUNTIF(B:B, B10542)</f>
        <v>0.25</v>
      </c>
      <c r="D10542" t="s">
        <v>22</v>
      </c>
      <c r="E10542">
        <v>1</v>
      </c>
      <c r="F10542" s="1">
        <v>42082</v>
      </c>
      <c r="G10542" s="1" t="str">
        <f t="shared" si="164"/>
        <v>Thursday</v>
      </c>
      <c r="H10542" s="2">
        <v>0.56888888888888889</v>
      </c>
      <c r="I10542">
        <v>20.75</v>
      </c>
      <c r="J10542">
        <v>20.75</v>
      </c>
      <c r="K10542" t="s">
        <v>176</v>
      </c>
      <c r="L10542" t="s">
        <v>23</v>
      </c>
      <c r="M10542" t="s">
        <v>24</v>
      </c>
      <c r="N10542" t="s">
        <v>25</v>
      </c>
    </row>
    <row r="10543" spans="1:14" x14ac:dyDescent="0.25">
      <c r="A10543">
        <v>10542</v>
      </c>
      <c r="B10543">
        <v>4621</v>
      </c>
      <c r="C10543">
        <f>1/COUNTIF(B:B, B10543)</f>
        <v>0.25</v>
      </c>
      <c r="D10543" t="s">
        <v>33</v>
      </c>
      <c r="E10543">
        <v>1</v>
      </c>
      <c r="F10543" s="1">
        <v>42082</v>
      </c>
      <c r="G10543" s="1" t="str">
        <f t="shared" si="164"/>
        <v>Thursday</v>
      </c>
      <c r="H10543" s="2">
        <v>0.56888888888888889</v>
      </c>
      <c r="I10543">
        <v>16.5</v>
      </c>
      <c r="J10543">
        <v>16.5</v>
      </c>
      <c r="K10543" t="s">
        <v>175</v>
      </c>
      <c r="L10543" t="s">
        <v>23</v>
      </c>
      <c r="M10543" t="s">
        <v>24</v>
      </c>
      <c r="N10543" t="s">
        <v>25</v>
      </c>
    </row>
    <row r="10544" spans="1:14" x14ac:dyDescent="0.25">
      <c r="A10544">
        <v>10543</v>
      </c>
      <c r="B10544">
        <v>4621</v>
      </c>
      <c r="C10544">
        <f>1/COUNTIF(B:B, B10544)</f>
        <v>0.25</v>
      </c>
      <c r="D10544" t="s">
        <v>73</v>
      </c>
      <c r="E10544">
        <v>1</v>
      </c>
      <c r="F10544" s="1">
        <v>42082</v>
      </c>
      <c r="G10544" s="1" t="str">
        <f t="shared" si="164"/>
        <v>Thursday</v>
      </c>
      <c r="H10544" s="2">
        <v>0.56888888888888889</v>
      </c>
      <c r="I10544">
        <v>15.25</v>
      </c>
      <c r="J10544">
        <v>15.25</v>
      </c>
      <c r="K10544" t="s">
        <v>176</v>
      </c>
      <c r="L10544" t="s">
        <v>12</v>
      </c>
      <c r="M10544" t="s">
        <v>74</v>
      </c>
      <c r="N10544" t="s">
        <v>75</v>
      </c>
    </row>
    <row r="10545" spans="1:14" x14ac:dyDescent="0.25">
      <c r="A10545">
        <v>10544</v>
      </c>
      <c r="B10545">
        <v>4621</v>
      </c>
      <c r="C10545">
        <f>1/COUNTIF(B:B, B10545)</f>
        <v>0.25</v>
      </c>
      <c r="D10545" t="s">
        <v>139</v>
      </c>
      <c r="E10545">
        <v>1</v>
      </c>
      <c r="F10545" s="1">
        <v>42082</v>
      </c>
      <c r="G10545" s="1" t="str">
        <f t="shared" si="164"/>
        <v>Thursday</v>
      </c>
      <c r="H10545" s="2">
        <v>0.56888888888888889</v>
      </c>
      <c r="I10545">
        <v>16.5</v>
      </c>
      <c r="J10545">
        <v>16.5</v>
      </c>
      <c r="K10545" t="s">
        <v>175</v>
      </c>
      <c r="L10545" t="s">
        <v>23</v>
      </c>
      <c r="M10545" t="s">
        <v>44</v>
      </c>
      <c r="N10545" t="s">
        <v>45</v>
      </c>
    </row>
    <row r="10546" spans="1:14" x14ac:dyDescent="0.25">
      <c r="A10546">
        <v>10545</v>
      </c>
      <c r="B10546">
        <v>4622</v>
      </c>
      <c r="C10546">
        <f>1/COUNTIF(B:B, B10546)</f>
        <v>0.5</v>
      </c>
      <c r="D10546" t="s">
        <v>158</v>
      </c>
      <c r="E10546">
        <v>1</v>
      </c>
      <c r="F10546" s="1">
        <v>42082</v>
      </c>
      <c r="G10546" s="1" t="str">
        <f t="shared" si="164"/>
        <v>Thursday</v>
      </c>
      <c r="H10546" s="2">
        <v>0.60538194444444449</v>
      </c>
      <c r="I10546">
        <v>16</v>
      </c>
      <c r="J10546">
        <v>16</v>
      </c>
      <c r="K10546" t="s">
        <v>175</v>
      </c>
      <c r="L10546" t="s">
        <v>12</v>
      </c>
      <c r="M10546" t="s">
        <v>90</v>
      </c>
      <c r="N10546" t="s">
        <v>91</v>
      </c>
    </row>
    <row r="10547" spans="1:14" x14ac:dyDescent="0.25">
      <c r="A10547">
        <v>10546</v>
      </c>
      <c r="B10547">
        <v>4622</v>
      </c>
      <c r="C10547">
        <f>1/COUNTIF(B:B, B10547)</f>
        <v>0.5</v>
      </c>
      <c r="D10547" t="s">
        <v>118</v>
      </c>
      <c r="E10547">
        <v>1</v>
      </c>
      <c r="F10547" s="1">
        <v>42082</v>
      </c>
      <c r="G10547" s="1" t="str">
        <f t="shared" si="164"/>
        <v>Thursday</v>
      </c>
      <c r="H10547" s="2">
        <v>0.60538194444444449</v>
      </c>
      <c r="I10547">
        <v>20.25</v>
      </c>
      <c r="J10547">
        <v>20.25</v>
      </c>
      <c r="K10547" t="s">
        <v>176</v>
      </c>
      <c r="L10547" t="s">
        <v>19</v>
      </c>
      <c r="M10547" t="s">
        <v>62</v>
      </c>
      <c r="N10547" t="s">
        <v>63</v>
      </c>
    </row>
    <row r="10548" spans="1:14" x14ac:dyDescent="0.25">
      <c r="A10548">
        <v>10547</v>
      </c>
      <c r="B10548">
        <v>4623</v>
      </c>
      <c r="C10548">
        <f>1/COUNTIF(B:B, B10548)</f>
        <v>7.6923076923076927E-2</v>
      </c>
      <c r="D10548" t="s">
        <v>68</v>
      </c>
      <c r="E10548">
        <v>1</v>
      </c>
      <c r="F10548" s="1">
        <v>42082</v>
      </c>
      <c r="G10548" s="1" t="str">
        <f t="shared" si="164"/>
        <v>Thursday</v>
      </c>
      <c r="H10548" s="2">
        <v>0.61231481481481487</v>
      </c>
      <c r="I10548">
        <v>20.75</v>
      </c>
      <c r="J10548">
        <v>20.75</v>
      </c>
      <c r="K10548" t="s">
        <v>176</v>
      </c>
      <c r="L10548" t="s">
        <v>30</v>
      </c>
      <c r="M10548" t="s">
        <v>38</v>
      </c>
      <c r="N10548" t="s">
        <v>39</v>
      </c>
    </row>
    <row r="10549" spans="1:14" x14ac:dyDescent="0.25">
      <c r="A10549">
        <v>10548</v>
      </c>
      <c r="B10549">
        <v>4623</v>
      </c>
      <c r="C10549">
        <f>1/COUNTIF(B:B, B10549)</f>
        <v>7.6923076923076927E-2</v>
      </c>
      <c r="D10549" t="s">
        <v>114</v>
      </c>
      <c r="E10549">
        <v>1</v>
      </c>
      <c r="F10549" s="1">
        <v>42082</v>
      </c>
      <c r="G10549" s="1" t="str">
        <f t="shared" si="164"/>
        <v>Thursday</v>
      </c>
      <c r="H10549" s="2">
        <v>0.61231481481481487</v>
      </c>
      <c r="I10549">
        <v>16.75</v>
      </c>
      <c r="J10549">
        <v>16.75</v>
      </c>
      <c r="K10549" t="s">
        <v>175</v>
      </c>
      <c r="L10549" t="s">
        <v>30</v>
      </c>
      <c r="M10549" t="s">
        <v>38</v>
      </c>
      <c r="N10549" t="s">
        <v>39</v>
      </c>
    </row>
    <row r="10550" spans="1:14" x14ac:dyDescent="0.25">
      <c r="A10550">
        <v>10549</v>
      </c>
      <c r="B10550">
        <v>4623</v>
      </c>
      <c r="C10550">
        <f>1/COUNTIF(B:B, B10550)</f>
        <v>7.6923076923076927E-2</v>
      </c>
      <c r="D10550" t="s">
        <v>80</v>
      </c>
      <c r="E10550">
        <v>1</v>
      </c>
      <c r="F10550" s="1">
        <v>42082</v>
      </c>
      <c r="G10550" s="1" t="str">
        <f t="shared" si="164"/>
        <v>Thursday</v>
      </c>
      <c r="H10550" s="2">
        <v>0.61231481481481487</v>
      </c>
      <c r="I10550">
        <v>12</v>
      </c>
      <c r="J10550">
        <v>12</v>
      </c>
      <c r="K10550" t="s">
        <v>177</v>
      </c>
      <c r="L10550" t="s">
        <v>12</v>
      </c>
      <c r="M10550" t="s">
        <v>81</v>
      </c>
      <c r="N10550" t="s">
        <v>82</v>
      </c>
    </row>
    <row r="10551" spans="1:14" x14ac:dyDescent="0.25">
      <c r="A10551">
        <v>10550</v>
      </c>
      <c r="B10551">
        <v>4623</v>
      </c>
      <c r="C10551">
        <f>1/COUNTIF(B:B, B10551)</f>
        <v>7.6923076923076927E-2</v>
      </c>
      <c r="D10551" t="s">
        <v>160</v>
      </c>
      <c r="E10551">
        <v>1</v>
      </c>
      <c r="F10551" s="1">
        <v>42082</v>
      </c>
      <c r="G10551" s="1" t="str">
        <f t="shared" si="164"/>
        <v>Thursday</v>
      </c>
      <c r="H10551" s="2">
        <v>0.61231481481481487</v>
      </c>
      <c r="I10551">
        <v>23.649999618530273</v>
      </c>
      <c r="J10551">
        <v>23.649999618530273</v>
      </c>
      <c r="K10551" t="s">
        <v>177</v>
      </c>
      <c r="L10551" t="s">
        <v>23</v>
      </c>
      <c r="M10551" t="s">
        <v>161</v>
      </c>
      <c r="N10551" t="s">
        <v>162</v>
      </c>
    </row>
    <row r="10552" spans="1:14" x14ac:dyDescent="0.25">
      <c r="A10552">
        <v>10551</v>
      </c>
      <c r="B10552">
        <v>4623</v>
      </c>
      <c r="C10552">
        <f>1/COUNTIF(B:B, B10552)</f>
        <v>7.6923076923076927E-2</v>
      </c>
      <c r="D10552" t="s">
        <v>47</v>
      </c>
      <c r="E10552">
        <v>1</v>
      </c>
      <c r="F10552" s="1">
        <v>42082</v>
      </c>
      <c r="G10552" s="1" t="str">
        <f t="shared" si="164"/>
        <v>Thursday</v>
      </c>
      <c r="H10552" s="2">
        <v>0.61231481481481487</v>
      </c>
      <c r="I10552">
        <v>12</v>
      </c>
      <c r="J10552">
        <v>12</v>
      </c>
      <c r="K10552" t="s">
        <v>177</v>
      </c>
      <c r="L10552" t="s">
        <v>19</v>
      </c>
      <c r="M10552" t="s">
        <v>48</v>
      </c>
      <c r="N10552" t="s">
        <v>49</v>
      </c>
    </row>
    <row r="10553" spans="1:14" x14ac:dyDescent="0.25">
      <c r="A10553">
        <v>10552</v>
      </c>
      <c r="B10553">
        <v>4623</v>
      </c>
      <c r="C10553">
        <f>1/COUNTIF(B:B, B10553)</f>
        <v>7.6923076923076927E-2</v>
      </c>
      <c r="D10553" t="s">
        <v>128</v>
      </c>
      <c r="E10553">
        <v>1</v>
      </c>
      <c r="F10553" s="1">
        <v>42082</v>
      </c>
      <c r="G10553" s="1" t="str">
        <f t="shared" si="164"/>
        <v>Thursday</v>
      </c>
      <c r="H10553" s="2">
        <v>0.61231481481481487</v>
      </c>
      <c r="I10553">
        <v>10.5</v>
      </c>
      <c r="J10553">
        <v>10.5</v>
      </c>
      <c r="K10553" t="s">
        <v>177</v>
      </c>
      <c r="L10553" t="s">
        <v>12</v>
      </c>
      <c r="M10553" t="s">
        <v>13</v>
      </c>
      <c r="N10553" t="s">
        <v>14</v>
      </c>
    </row>
    <row r="10554" spans="1:14" x14ac:dyDescent="0.25">
      <c r="A10554">
        <v>10553</v>
      </c>
      <c r="B10554">
        <v>4623</v>
      </c>
      <c r="C10554">
        <f>1/COUNTIF(B:B, B10554)</f>
        <v>7.6923076923076927E-2</v>
      </c>
      <c r="D10554" t="s">
        <v>143</v>
      </c>
      <c r="E10554">
        <v>1</v>
      </c>
      <c r="F10554" s="1">
        <v>42082</v>
      </c>
      <c r="G10554" s="1" t="str">
        <f t="shared" si="164"/>
        <v>Thursday</v>
      </c>
      <c r="H10554" s="2">
        <v>0.61231481481481487</v>
      </c>
      <c r="I10554">
        <v>14.5</v>
      </c>
      <c r="J10554">
        <v>14.5</v>
      </c>
      <c r="K10554" t="s">
        <v>175</v>
      </c>
      <c r="L10554" t="s">
        <v>12</v>
      </c>
      <c r="M10554" t="s">
        <v>126</v>
      </c>
      <c r="N10554" t="s">
        <v>127</v>
      </c>
    </row>
    <row r="10555" spans="1:14" x14ac:dyDescent="0.25">
      <c r="A10555">
        <v>10554</v>
      </c>
      <c r="B10555">
        <v>4623</v>
      </c>
      <c r="C10555">
        <f>1/COUNTIF(B:B, B10555)</f>
        <v>7.6923076923076927E-2</v>
      </c>
      <c r="D10555" t="s">
        <v>102</v>
      </c>
      <c r="E10555">
        <v>1</v>
      </c>
      <c r="F10555" s="1">
        <v>42082</v>
      </c>
      <c r="G10555" s="1" t="str">
        <f t="shared" si="164"/>
        <v>Thursday</v>
      </c>
      <c r="H10555" s="2">
        <v>0.61231481481481487</v>
      </c>
      <c r="I10555">
        <v>12.5</v>
      </c>
      <c r="J10555">
        <v>12.5</v>
      </c>
      <c r="K10555" t="s">
        <v>177</v>
      </c>
      <c r="L10555" t="s">
        <v>23</v>
      </c>
      <c r="M10555" t="s">
        <v>103</v>
      </c>
      <c r="N10555" t="s">
        <v>104</v>
      </c>
    </row>
    <row r="10556" spans="1:14" x14ac:dyDescent="0.25">
      <c r="A10556">
        <v>10555</v>
      </c>
      <c r="B10556">
        <v>4623</v>
      </c>
      <c r="C10556">
        <f>1/COUNTIF(B:B, B10556)</f>
        <v>7.6923076923076927E-2</v>
      </c>
      <c r="D10556" t="s">
        <v>117</v>
      </c>
      <c r="E10556">
        <v>1</v>
      </c>
      <c r="F10556" s="1">
        <v>42082</v>
      </c>
      <c r="G10556" s="1" t="str">
        <f t="shared" si="164"/>
        <v>Thursday</v>
      </c>
      <c r="H10556" s="2">
        <v>0.61231481481481487</v>
      </c>
      <c r="I10556">
        <v>16.25</v>
      </c>
      <c r="J10556">
        <v>16.25</v>
      </c>
      <c r="K10556" t="s">
        <v>175</v>
      </c>
      <c r="L10556" t="s">
        <v>23</v>
      </c>
      <c r="M10556" t="s">
        <v>110</v>
      </c>
      <c r="N10556" t="s">
        <v>111</v>
      </c>
    </row>
    <row r="10557" spans="1:14" x14ac:dyDescent="0.25">
      <c r="A10557">
        <v>10556</v>
      </c>
      <c r="B10557">
        <v>4623</v>
      </c>
      <c r="C10557">
        <f>1/COUNTIF(B:B, B10557)</f>
        <v>7.6923076923076927E-2</v>
      </c>
      <c r="D10557" t="s">
        <v>83</v>
      </c>
      <c r="E10557">
        <v>1</v>
      </c>
      <c r="F10557" s="1">
        <v>42082</v>
      </c>
      <c r="G10557" s="1" t="str">
        <f t="shared" si="164"/>
        <v>Thursday</v>
      </c>
      <c r="H10557" s="2">
        <v>0.61231481481481487</v>
      </c>
      <c r="I10557">
        <v>20.75</v>
      </c>
      <c r="J10557">
        <v>20.75</v>
      </c>
      <c r="K10557" t="s">
        <v>176</v>
      </c>
      <c r="L10557" t="s">
        <v>23</v>
      </c>
      <c r="M10557" t="s">
        <v>84</v>
      </c>
      <c r="N10557" t="s">
        <v>85</v>
      </c>
    </row>
    <row r="10558" spans="1:14" x14ac:dyDescent="0.25">
      <c r="A10558">
        <v>10557</v>
      </c>
      <c r="B10558">
        <v>4623</v>
      </c>
      <c r="C10558">
        <f>1/COUNTIF(B:B, B10558)</f>
        <v>7.6923076923076927E-2</v>
      </c>
      <c r="D10558" t="s">
        <v>113</v>
      </c>
      <c r="E10558">
        <v>1</v>
      </c>
      <c r="F10558" s="1">
        <v>42082</v>
      </c>
      <c r="G10558" s="1" t="str">
        <f t="shared" si="164"/>
        <v>Thursday</v>
      </c>
      <c r="H10558" s="2">
        <v>0.61231481481481487</v>
      </c>
      <c r="I10558">
        <v>12.75</v>
      </c>
      <c r="J10558">
        <v>12.75</v>
      </c>
      <c r="K10558" t="s">
        <v>177</v>
      </c>
      <c r="L10558" t="s">
        <v>30</v>
      </c>
      <c r="M10558" t="s">
        <v>66</v>
      </c>
      <c r="N10558" t="s">
        <v>67</v>
      </c>
    </row>
    <row r="10559" spans="1:14" x14ac:dyDescent="0.25">
      <c r="A10559">
        <v>10558</v>
      </c>
      <c r="B10559">
        <v>4623</v>
      </c>
      <c r="C10559">
        <f>1/COUNTIF(B:B, B10559)</f>
        <v>7.6923076923076927E-2</v>
      </c>
      <c r="D10559" t="s">
        <v>29</v>
      </c>
      <c r="E10559">
        <v>1</v>
      </c>
      <c r="F10559" s="1">
        <v>42082</v>
      </c>
      <c r="G10559" s="1" t="str">
        <f t="shared" si="164"/>
        <v>Thursday</v>
      </c>
      <c r="H10559" s="2">
        <v>0.61231481481481487</v>
      </c>
      <c r="I10559">
        <v>20.75</v>
      </c>
      <c r="J10559">
        <v>20.75</v>
      </c>
      <c r="K10559" t="s">
        <v>176</v>
      </c>
      <c r="L10559" t="s">
        <v>30</v>
      </c>
      <c r="M10559" t="s">
        <v>31</v>
      </c>
      <c r="N10559" t="s">
        <v>32</v>
      </c>
    </row>
    <row r="10560" spans="1:14" x14ac:dyDescent="0.25">
      <c r="A10560">
        <v>10559</v>
      </c>
      <c r="B10560">
        <v>4623</v>
      </c>
      <c r="C10560">
        <f>1/COUNTIF(B:B, B10560)</f>
        <v>7.6923076923076927E-2</v>
      </c>
      <c r="D10560" t="s">
        <v>136</v>
      </c>
      <c r="E10560">
        <v>1</v>
      </c>
      <c r="F10560" s="1">
        <v>42082</v>
      </c>
      <c r="G10560" s="1" t="str">
        <f t="shared" si="164"/>
        <v>Thursday</v>
      </c>
      <c r="H10560" s="2">
        <v>0.61231481481481487</v>
      </c>
      <c r="I10560">
        <v>25.5</v>
      </c>
      <c r="J10560">
        <v>25.5</v>
      </c>
      <c r="K10560" t="s">
        <v>178</v>
      </c>
      <c r="L10560" t="s">
        <v>12</v>
      </c>
      <c r="M10560" t="s">
        <v>41</v>
      </c>
      <c r="N10560" t="s">
        <v>42</v>
      </c>
    </row>
    <row r="10561" spans="1:14" x14ac:dyDescent="0.25">
      <c r="A10561">
        <v>10560</v>
      </c>
      <c r="B10561">
        <v>4624</v>
      </c>
      <c r="C10561">
        <f>1/COUNTIF(B:B, B10561)</f>
        <v>1</v>
      </c>
      <c r="D10561" t="s">
        <v>34</v>
      </c>
      <c r="E10561">
        <v>1</v>
      </c>
      <c r="F10561" s="1">
        <v>42082</v>
      </c>
      <c r="G10561" s="1" t="str">
        <f t="shared" si="164"/>
        <v>Thursday</v>
      </c>
      <c r="H10561" s="2">
        <v>0.62471064814814814</v>
      </c>
      <c r="I10561">
        <v>20.75</v>
      </c>
      <c r="J10561">
        <v>20.75</v>
      </c>
      <c r="K10561" t="s">
        <v>176</v>
      </c>
      <c r="L10561" t="s">
        <v>23</v>
      </c>
      <c r="M10561" t="s">
        <v>35</v>
      </c>
      <c r="N10561" t="s">
        <v>36</v>
      </c>
    </row>
    <row r="10562" spans="1:14" x14ac:dyDescent="0.25">
      <c r="A10562">
        <v>10561</v>
      </c>
      <c r="B10562">
        <v>4625</v>
      </c>
      <c r="C10562">
        <f>1/COUNTIF(B:B, B10562)</f>
        <v>0.25</v>
      </c>
      <c r="D10562" t="s">
        <v>68</v>
      </c>
      <c r="E10562">
        <v>1</v>
      </c>
      <c r="F10562" s="1">
        <v>42082</v>
      </c>
      <c r="G10562" s="1" t="str">
        <f t="shared" ref="G10562:G10625" si="165">TEXT(F10562,"dddd")</f>
        <v>Thursday</v>
      </c>
      <c r="H10562" s="2">
        <v>0.65451388888888884</v>
      </c>
      <c r="I10562">
        <v>20.75</v>
      </c>
      <c r="J10562">
        <v>20.75</v>
      </c>
      <c r="K10562" t="s">
        <v>176</v>
      </c>
      <c r="L10562" t="s">
        <v>30</v>
      </c>
      <c r="M10562" t="s">
        <v>38</v>
      </c>
      <c r="N10562" t="s">
        <v>39</v>
      </c>
    </row>
    <row r="10563" spans="1:14" x14ac:dyDescent="0.25">
      <c r="A10563">
        <v>10562</v>
      </c>
      <c r="B10563">
        <v>4625</v>
      </c>
      <c r="C10563">
        <f>1/COUNTIF(B:B, B10563)</f>
        <v>0.25</v>
      </c>
      <c r="D10563" t="s">
        <v>130</v>
      </c>
      <c r="E10563">
        <v>1</v>
      </c>
      <c r="F10563" s="1">
        <v>42082</v>
      </c>
      <c r="G10563" s="1" t="str">
        <f t="shared" si="165"/>
        <v>Thursday</v>
      </c>
      <c r="H10563" s="2">
        <v>0.65451388888888884</v>
      </c>
      <c r="I10563">
        <v>16.75</v>
      </c>
      <c r="J10563">
        <v>16.75</v>
      </c>
      <c r="K10563" t="s">
        <v>175</v>
      </c>
      <c r="L10563" t="s">
        <v>30</v>
      </c>
      <c r="M10563" t="s">
        <v>120</v>
      </c>
      <c r="N10563" t="s">
        <v>121</v>
      </c>
    </row>
    <row r="10564" spans="1:14" x14ac:dyDescent="0.25">
      <c r="A10564">
        <v>10563</v>
      </c>
      <c r="B10564">
        <v>4625</v>
      </c>
      <c r="C10564">
        <f>1/COUNTIF(B:B, B10564)</f>
        <v>0.25</v>
      </c>
      <c r="D10564" t="s">
        <v>116</v>
      </c>
      <c r="E10564">
        <v>1</v>
      </c>
      <c r="F10564" s="1">
        <v>42082</v>
      </c>
      <c r="G10564" s="1" t="str">
        <f t="shared" si="165"/>
        <v>Thursday</v>
      </c>
      <c r="H10564" s="2">
        <v>0.65451388888888884</v>
      </c>
      <c r="I10564">
        <v>12.5</v>
      </c>
      <c r="J10564">
        <v>12.5</v>
      </c>
      <c r="K10564" t="s">
        <v>177</v>
      </c>
      <c r="L10564" t="s">
        <v>23</v>
      </c>
      <c r="M10564" t="s">
        <v>35</v>
      </c>
      <c r="N10564" t="s">
        <v>36</v>
      </c>
    </row>
    <row r="10565" spans="1:14" x14ac:dyDescent="0.25">
      <c r="A10565">
        <v>10564</v>
      </c>
      <c r="B10565">
        <v>4625</v>
      </c>
      <c r="C10565">
        <f>1/COUNTIF(B:B, B10565)</f>
        <v>0.25</v>
      </c>
      <c r="D10565" t="s">
        <v>29</v>
      </c>
      <c r="E10565">
        <v>1</v>
      </c>
      <c r="F10565" s="1">
        <v>42082</v>
      </c>
      <c r="G10565" s="1" t="str">
        <f t="shared" si="165"/>
        <v>Thursday</v>
      </c>
      <c r="H10565" s="2">
        <v>0.65451388888888884</v>
      </c>
      <c r="I10565">
        <v>20.75</v>
      </c>
      <c r="J10565">
        <v>20.75</v>
      </c>
      <c r="K10565" t="s">
        <v>176</v>
      </c>
      <c r="L10565" t="s">
        <v>30</v>
      </c>
      <c r="M10565" t="s">
        <v>31</v>
      </c>
      <c r="N10565" t="s">
        <v>32</v>
      </c>
    </row>
    <row r="10566" spans="1:14" x14ac:dyDescent="0.25">
      <c r="A10566">
        <v>10565</v>
      </c>
      <c r="B10566">
        <v>4626</v>
      </c>
      <c r="C10566">
        <f>1/COUNTIF(B:B, B10566)</f>
        <v>1</v>
      </c>
      <c r="D10566" t="s">
        <v>72</v>
      </c>
      <c r="E10566">
        <v>1</v>
      </c>
      <c r="F10566" s="1">
        <v>42082</v>
      </c>
      <c r="G10566" s="1" t="str">
        <f t="shared" si="165"/>
        <v>Thursday</v>
      </c>
      <c r="H10566" s="2">
        <v>0.65626157407407404</v>
      </c>
      <c r="I10566">
        <v>16.75</v>
      </c>
      <c r="J10566">
        <v>16.75</v>
      </c>
      <c r="K10566" t="s">
        <v>175</v>
      </c>
      <c r="L10566" t="s">
        <v>30</v>
      </c>
      <c r="M10566" t="s">
        <v>70</v>
      </c>
      <c r="N10566" t="s">
        <v>71</v>
      </c>
    </row>
    <row r="10567" spans="1:14" x14ac:dyDescent="0.25">
      <c r="A10567">
        <v>10566</v>
      </c>
      <c r="B10567">
        <v>4627</v>
      </c>
      <c r="C10567">
        <f>1/COUNTIF(B:B, B10567)</f>
        <v>0.5</v>
      </c>
      <c r="D10567" t="s">
        <v>46</v>
      </c>
      <c r="E10567">
        <v>1</v>
      </c>
      <c r="F10567" s="1">
        <v>42082</v>
      </c>
      <c r="G10567" s="1" t="str">
        <f t="shared" si="165"/>
        <v>Thursday</v>
      </c>
      <c r="H10567" s="2">
        <v>0.66971064814814818</v>
      </c>
      <c r="I10567">
        <v>12</v>
      </c>
      <c r="J10567">
        <v>12</v>
      </c>
      <c r="K10567" t="s">
        <v>177</v>
      </c>
      <c r="L10567" t="s">
        <v>12</v>
      </c>
      <c r="M10567" t="s">
        <v>16</v>
      </c>
      <c r="N10567" t="s">
        <v>17</v>
      </c>
    </row>
    <row r="10568" spans="1:14" x14ac:dyDescent="0.25">
      <c r="A10568">
        <v>10567</v>
      </c>
      <c r="B10568">
        <v>4627</v>
      </c>
      <c r="C10568">
        <f>1/COUNTIF(B:B, B10568)</f>
        <v>0.5</v>
      </c>
      <c r="D10568" t="s">
        <v>131</v>
      </c>
      <c r="E10568">
        <v>1</v>
      </c>
      <c r="F10568" s="1">
        <v>42082</v>
      </c>
      <c r="G10568" s="1" t="str">
        <f t="shared" si="165"/>
        <v>Thursday</v>
      </c>
      <c r="H10568" s="2">
        <v>0.66971064814814818</v>
      </c>
      <c r="I10568">
        <v>20.75</v>
      </c>
      <c r="J10568">
        <v>20.75</v>
      </c>
      <c r="K10568" t="s">
        <v>176</v>
      </c>
      <c r="L10568" t="s">
        <v>23</v>
      </c>
      <c r="M10568" t="s">
        <v>103</v>
      </c>
      <c r="N10568" t="s">
        <v>104</v>
      </c>
    </row>
    <row r="10569" spans="1:14" x14ac:dyDescent="0.25">
      <c r="A10569">
        <v>10568</v>
      </c>
      <c r="B10569">
        <v>4628</v>
      </c>
      <c r="C10569">
        <f>1/COUNTIF(B:B, B10569)</f>
        <v>0.33333333333333331</v>
      </c>
      <c r="D10569" t="s">
        <v>128</v>
      </c>
      <c r="E10569">
        <v>1</v>
      </c>
      <c r="F10569" s="1">
        <v>42082</v>
      </c>
      <c r="G10569" s="1" t="str">
        <f t="shared" si="165"/>
        <v>Thursday</v>
      </c>
      <c r="H10569" s="2">
        <v>0.67813657407407413</v>
      </c>
      <c r="I10569">
        <v>10.5</v>
      </c>
      <c r="J10569">
        <v>10.5</v>
      </c>
      <c r="K10569" t="s">
        <v>177</v>
      </c>
      <c r="L10569" t="s">
        <v>12</v>
      </c>
      <c r="M10569" t="s">
        <v>13</v>
      </c>
      <c r="N10569" t="s">
        <v>14</v>
      </c>
    </row>
    <row r="10570" spans="1:14" x14ac:dyDescent="0.25">
      <c r="A10570">
        <v>10569</v>
      </c>
      <c r="B10570">
        <v>4628</v>
      </c>
      <c r="C10570">
        <f>1/COUNTIF(B:B, B10570)</f>
        <v>0.33333333333333331</v>
      </c>
      <c r="D10570" t="s">
        <v>64</v>
      </c>
      <c r="E10570">
        <v>1</v>
      </c>
      <c r="F10570" s="1">
        <v>42082</v>
      </c>
      <c r="G10570" s="1" t="str">
        <f t="shared" si="165"/>
        <v>Thursday</v>
      </c>
      <c r="H10570" s="2">
        <v>0.67813657407407413</v>
      </c>
      <c r="I10570">
        <v>20.25</v>
      </c>
      <c r="J10570">
        <v>20.25</v>
      </c>
      <c r="K10570" t="s">
        <v>176</v>
      </c>
      <c r="L10570" t="s">
        <v>19</v>
      </c>
      <c r="M10570" t="s">
        <v>27</v>
      </c>
      <c r="N10570" t="s">
        <v>28</v>
      </c>
    </row>
    <row r="10571" spans="1:14" x14ac:dyDescent="0.25">
      <c r="A10571">
        <v>10570</v>
      </c>
      <c r="B10571">
        <v>4628</v>
      </c>
      <c r="C10571">
        <f>1/COUNTIF(B:B, B10571)</f>
        <v>0.33333333333333331</v>
      </c>
      <c r="D10571" t="s">
        <v>102</v>
      </c>
      <c r="E10571">
        <v>1</v>
      </c>
      <c r="F10571" s="1">
        <v>42082</v>
      </c>
      <c r="G10571" s="1" t="str">
        <f t="shared" si="165"/>
        <v>Thursday</v>
      </c>
      <c r="H10571" s="2">
        <v>0.67813657407407413</v>
      </c>
      <c r="I10571">
        <v>12.5</v>
      </c>
      <c r="J10571">
        <v>12.5</v>
      </c>
      <c r="K10571" t="s">
        <v>177</v>
      </c>
      <c r="L10571" t="s">
        <v>23</v>
      </c>
      <c r="M10571" t="s">
        <v>103</v>
      </c>
      <c r="N10571" t="s">
        <v>104</v>
      </c>
    </row>
    <row r="10572" spans="1:14" x14ac:dyDescent="0.25">
      <c r="A10572">
        <v>10571</v>
      </c>
      <c r="B10572">
        <v>4629</v>
      </c>
      <c r="C10572">
        <f>1/COUNTIF(B:B, B10572)</f>
        <v>0.5</v>
      </c>
      <c r="D10572" t="s">
        <v>128</v>
      </c>
      <c r="E10572">
        <v>1</v>
      </c>
      <c r="F10572" s="1">
        <v>42082</v>
      </c>
      <c r="G10572" s="1" t="str">
        <f t="shared" si="165"/>
        <v>Thursday</v>
      </c>
      <c r="H10572" s="2">
        <v>0.68368055555555551</v>
      </c>
      <c r="I10572">
        <v>10.5</v>
      </c>
      <c r="J10572">
        <v>10.5</v>
      </c>
      <c r="K10572" t="s">
        <v>177</v>
      </c>
      <c r="L10572" t="s">
        <v>12</v>
      </c>
      <c r="M10572" t="s">
        <v>13</v>
      </c>
      <c r="N10572" t="s">
        <v>14</v>
      </c>
    </row>
    <row r="10573" spans="1:14" x14ac:dyDescent="0.25">
      <c r="A10573">
        <v>10572</v>
      </c>
      <c r="B10573">
        <v>4629</v>
      </c>
      <c r="C10573">
        <f>1/COUNTIF(B:B, B10573)</f>
        <v>0.5</v>
      </c>
      <c r="D10573" t="s">
        <v>117</v>
      </c>
      <c r="E10573">
        <v>1</v>
      </c>
      <c r="F10573" s="1">
        <v>42082</v>
      </c>
      <c r="G10573" s="1" t="str">
        <f t="shared" si="165"/>
        <v>Thursday</v>
      </c>
      <c r="H10573" s="2">
        <v>0.68368055555555551</v>
      </c>
      <c r="I10573">
        <v>16.25</v>
      </c>
      <c r="J10573">
        <v>16.25</v>
      </c>
      <c r="K10573" t="s">
        <v>175</v>
      </c>
      <c r="L10573" t="s">
        <v>23</v>
      </c>
      <c r="M10573" t="s">
        <v>110</v>
      </c>
      <c r="N10573" t="s">
        <v>111</v>
      </c>
    </row>
    <row r="10574" spans="1:14" x14ac:dyDescent="0.25">
      <c r="A10574">
        <v>10573</v>
      </c>
      <c r="B10574">
        <v>4630</v>
      </c>
      <c r="C10574">
        <f>1/COUNTIF(B:B, B10574)</f>
        <v>0.25</v>
      </c>
      <c r="D10574" t="s">
        <v>68</v>
      </c>
      <c r="E10574">
        <v>1</v>
      </c>
      <c r="F10574" s="1">
        <v>42082</v>
      </c>
      <c r="G10574" s="1" t="str">
        <f t="shared" si="165"/>
        <v>Thursday</v>
      </c>
      <c r="H10574" s="2">
        <v>0.70230324074074069</v>
      </c>
      <c r="I10574">
        <v>20.75</v>
      </c>
      <c r="J10574">
        <v>20.75</v>
      </c>
      <c r="K10574" t="s">
        <v>176</v>
      </c>
      <c r="L10574" t="s">
        <v>30</v>
      </c>
      <c r="M10574" t="s">
        <v>38</v>
      </c>
      <c r="N10574" t="s">
        <v>39</v>
      </c>
    </row>
    <row r="10575" spans="1:14" x14ac:dyDescent="0.25">
      <c r="A10575">
        <v>10574</v>
      </c>
      <c r="B10575">
        <v>4630</v>
      </c>
      <c r="C10575">
        <f>1/COUNTIF(B:B, B10575)</f>
        <v>0.25</v>
      </c>
      <c r="D10575" t="s">
        <v>15</v>
      </c>
      <c r="E10575">
        <v>1</v>
      </c>
      <c r="F10575" s="1">
        <v>42082</v>
      </c>
      <c r="G10575" s="1" t="str">
        <f t="shared" si="165"/>
        <v>Thursday</v>
      </c>
      <c r="H10575" s="2">
        <v>0.70230324074074069</v>
      </c>
      <c r="I10575">
        <v>16</v>
      </c>
      <c r="J10575">
        <v>16</v>
      </c>
      <c r="K10575" t="s">
        <v>175</v>
      </c>
      <c r="L10575" t="s">
        <v>12</v>
      </c>
      <c r="M10575" t="s">
        <v>16</v>
      </c>
      <c r="N10575" t="s">
        <v>17</v>
      </c>
    </row>
    <row r="10576" spans="1:14" x14ac:dyDescent="0.25">
      <c r="A10576">
        <v>10575</v>
      </c>
      <c r="B10576">
        <v>4630</v>
      </c>
      <c r="C10576">
        <f>1/COUNTIF(B:B, B10576)</f>
        <v>0.25</v>
      </c>
      <c r="D10576" t="s">
        <v>128</v>
      </c>
      <c r="E10576">
        <v>1</v>
      </c>
      <c r="F10576" s="1">
        <v>42082</v>
      </c>
      <c r="G10576" s="1" t="str">
        <f t="shared" si="165"/>
        <v>Thursday</v>
      </c>
      <c r="H10576" s="2">
        <v>0.70230324074074069</v>
      </c>
      <c r="I10576">
        <v>10.5</v>
      </c>
      <c r="J10576">
        <v>10.5</v>
      </c>
      <c r="K10576" t="s">
        <v>177</v>
      </c>
      <c r="L10576" t="s">
        <v>12</v>
      </c>
      <c r="M10576" t="s">
        <v>13</v>
      </c>
      <c r="N10576" t="s">
        <v>14</v>
      </c>
    </row>
    <row r="10577" spans="1:14" x14ac:dyDescent="0.25">
      <c r="A10577">
        <v>10576</v>
      </c>
      <c r="B10577">
        <v>4630</v>
      </c>
      <c r="C10577">
        <f>1/COUNTIF(B:B, B10577)</f>
        <v>0.25</v>
      </c>
      <c r="D10577" t="s">
        <v>55</v>
      </c>
      <c r="E10577">
        <v>1</v>
      </c>
      <c r="F10577" s="1">
        <v>42082</v>
      </c>
      <c r="G10577" s="1" t="str">
        <f t="shared" si="165"/>
        <v>Thursday</v>
      </c>
      <c r="H10577" s="2">
        <v>0.70230324074074069</v>
      </c>
      <c r="I10577">
        <v>20.75</v>
      </c>
      <c r="J10577">
        <v>20.75</v>
      </c>
      <c r="K10577" t="s">
        <v>176</v>
      </c>
      <c r="L10577" t="s">
        <v>23</v>
      </c>
      <c r="M10577" t="s">
        <v>56</v>
      </c>
      <c r="N10577" t="s">
        <v>57</v>
      </c>
    </row>
    <row r="10578" spans="1:14" x14ac:dyDescent="0.25">
      <c r="A10578">
        <v>10577</v>
      </c>
      <c r="B10578">
        <v>4631</v>
      </c>
      <c r="C10578">
        <f>1/COUNTIF(B:B, B10578)</f>
        <v>0.5</v>
      </c>
      <c r="D10578" t="s">
        <v>33</v>
      </c>
      <c r="E10578">
        <v>1</v>
      </c>
      <c r="F10578" s="1">
        <v>42082</v>
      </c>
      <c r="G10578" s="1" t="str">
        <f t="shared" si="165"/>
        <v>Thursday</v>
      </c>
      <c r="H10578" s="2">
        <v>0.72241898148148154</v>
      </c>
      <c r="I10578">
        <v>16.5</v>
      </c>
      <c r="J10578">
        <v>16.5</v>
      </c>
      <c r="K10578" t="s">
        <v>175</v>
      </c>
      <c r="L10578" t="s">
        <v>23</v>
      </c>
      <c r="M10578" t="s">
        <v>24</v>
      </c>
      <c r="N10578" t="s">
        <v>25</v>
      </c>
    </row>
    <row r="10579" spans="1:14" x14ac:dyDescent="0.25">
      <c r="A10579">
        <v>10578</v>
      </c>
      <c r="B10579">
        <v>4631</v>
      </c>
      <c r="C10579">
        <f>1/COUNTIF(B:B, B10579)</f>
        <v>0.5</v>
      </c>
      <c r="D10579" t="s">
        <v>152</v>
      </c>
      <c r="E10579">
        <v>1</v>
      </c>
      <c r="F10579" s="1">
        <v>42082</v>
      </c>
      <c r="G10579" s="1" t="str">
        <f t="shared" si="165"/>
        <v>Thursday</v>
      </c>
      <c r="H10579" s="2">
        <v>0.72241898148148154</v>
      </c>
      <c r="I10579">
        <v>12</v>
      </c>
      <c r="J10579">
        <v>12</v>
      </c>
      <c r="K10579" t="s">
        <v>177</v>
      </c>
      <c r="L10579" t="s">
        <v>19</v>
      </c>
      <c r="M10579" t="s">
        <v>106</v>
      </c>
      <c r="N10579" t="s">
        <v>107</v>
      </c>
    </row>
    <row r="10580" spans="1:14" x14ac:dyDescent="0.25">
      <c r="A10580">
        <v>10579</v>
      </c>
      <c r="B10580">
        <v>4632</v>
      </c>
      <c r="C10580">
        <f>1/COUNTIF(B:B, B10580)</f>
        <v>0.5</v>
      </c>
      <c r="D10580" t="s">
        <v>80</v>
      </c>
      <c r="E10580">
        <v>1</v>
      </c>
      <c r="F10580" s="1">
        <v>42082</v>
      </c>
      <c r="G10580" s="1" t="str">
        <f t="shared" si="165"/>
        <v>Thursday</v>
      </c>
      <c r="H10580" s="2">
        <v>0.72605324074074074</v>
      </c>
      <c r="I10580">
        <v>12</v>
      </c>
      <c r="J10580">
        <v>12</v>
      </c>
      <c r="K10580" t="s">
        <v>177</v>
      </c>
      <c r="L10580" t="s">
        <v>12</v>
      </c>
      <c r="M10580" t="s">
        <v>81</v>
      </c>
      <c r="N10580" t="s">
        <v>82</v>
      </c>
    </row>
    <row r="10581" spans="1:14" x14ac:dyDescent="0.25">
      <c r="A10581">
        <v>10580</v>
      </c>
      <c r="B10581">
        <v>4632</v>
      </c>
      <c r="C10581">
        <f>1/COUNTIF(B:B, B10581)</f>
        <v>0.5</v>
      </c>
      <c r="D10581" t="s">
        <v>112</v>
      </c>
      <c r="E10581">
        <v>1</v>
      </c>
      <c r="F10581" s="1">
        <v>42082</v>
      </c>
      <c r="G10581" s="1" t="str">
        <f t="shared" si="165"/>
        <v>Thursday</v>
      </c>
      <c r="H10581" s="2">
        <v>0.72605324074074074</v>
      </c>
      <c r="I10581">
        <v>16</v>
      </c>
      <c r="J10581">
        <v>16</v>
      </c>
      <c r="K10581" t="s">
        <v>175</v>
      </c>
      <c r="L10581" t="s">
        <v>12</v>
      </c>
      <c r="M10581" t="s">
        <v>51</v>
      </c>
      <c r="N10581" t="s">
        <v>52</v>
      </c>
    </row>
    <row r="10582" spans="1:14" x14ac:dyDescent="0.25">
      <c r="A10582">
        <v>10581</v>
      </c>
      <c r="B10582">
        <v>4633</v>
      </c>
      <c r="C10582">
        <f>1/COUNTIF(B:B, B10582)</f>
        <v>1</v>
      </c>
      <c r="D10582" t="s">
        <v>58</v>
      </c>
      <c r="E10582">
        <v>1</v>
      </c>
      <c r="F10582" s="1">
        <v>42082</v>
      </c>
      <c r="G10582" s="1" t="str">
        <f t="shared" si="165"/>
        <v>Thursday</v>
      </c>
      <c r="H10582" s="2">
        <v>0.72811342592592587</v>
      </c>
      <c r="I10582">
        <v>20.75</v>
      </c>
      <c r="J10582">
        <v>20.75</v>
      </c>
      <c r="K10582" t="s">
        <v>176</v>
      </c>
      <c r="L10582" t="s">
        <v>19</v>
      </c>
      <c r="M10582" t="s">
        <v>59</v>
      </c>
      <c r="N10582" t="s">
        <v>60</v>
      </c>
    </row>
    <row r="10583" spans="1:14" x14ac:dyDescent="0.25">
      <c r="A10583">
        <v>10582</v>
      </c>
      <c r="B10583">
        <v>4634</v>
      </c>
      <c r="C10583">
        <f>1/COUNTIF(B:B, B10583)</f>
        <v>0.33333333333333331</v>
      </c>
      <c r="D10583" t="s">
        <v>50</v>
      </c>
      <c r="E10583">
        <v>1</v>
      </c>
      <c r="F10583" s="1">
        <v>42082</v>
      </c>
      <c r="G10583" s="1" t="str">
        <f t="shared" si="165"/>
        <v>Thursday</v>
      </c>
      <c r="H10583" s="2">
        <v>0.73934027777777778</v>
      </c>
      <c r="I10583">
        <v>20.5</v>
      </c>
      <c r="J10583">
        <v>20.5</v>
      </c>
      <c r="K10583" t="s">
        <v>176</v>
      </c>
      <c r="L10583" t="s">
        <v>12</v>
      </c>
      <c r="M10583" t="s">
        <v>51</v>
      </c>
      <c r="N10583" t="s">
        <v>52</v>
      </c>
    </row>
    <row r="10584" spans="1:14" x14ac:dyDescent="0.25">
      <c r="A10584">
        <v>10583</v>
      </c>
      <c r="B10584">
        <v>4634</v>
      </c>
      <c r="C10584">
        <f>1/COUNTIF(B:B, B10584)</f>
        <v>0.33333333333333331</v>
      </c>
      <c r="D10584" t="s">
        <v>89</v>
      </c>
      <c r="E10584">
        <v>1</v>
      </c>
      <c r="F10584" s="1">
        <v>42082</v>
      </c>
      <c r="G10584" s="1" t="str">
        <f t="shared" si="165"/>
        <v>Thursday</v>
      </c>
      <c r="H10584" s="2">
        <v>0.73934027777777778</v>
      </c>
      <c r="I10584">
        <v>12</v>
      </c>
      <c r="J10584">
        <v>12</v>
      </c>
      <c r="K10584" t="s">
        <v>177</v>
      </c>
      <c r="L10584" t="s">
        <v>12</v>
      </c>
      <c r="M10584" t="s">
        <v>90</v>
      </c>
      <c r="N10584" t="s">
        <v>91</v>
      </c>
    </row>
    <row r="10585" spans="1:14" x14ac:dyDescent="0.25">
      <c r="A10585">
        <v>10584</v>
      </c>
      <c r="B10585">
        <v>4634</v>
      </c>
      <c r="C10585">
        <f>1/COUNTIF(B:B, B10585)</f>
        <v>0.33333333333333331</v>
      </c>
      <c r="D10585" t="s">
        <v>129</v>
      </c>
      <c r="E10585">
        <v>1</v>
      </c>
      <c r="F10585" s="1">
        <v>42082</v>
      </c>
      <c r="G10585" s="1" t="str">
        <f t="shared" si="165"/>
        <v>Thursday</v>
      </c>
      <c r="H10585" s="2">
        <v>0.73934027777777778</v>
      </c>
      <c r="I10585">
        <v>16.5</v>
      </c>
      <c r="J10585">
        <v>16.5</v>
      </c>
      <c r="K10585" t="s">
        <v>175</v>
      </c>
      <c r="L10585" t="s">
        <v>23</v>
      </c>
      <c r="M10585" t="s">
        <v>103</v>
      </c>
      <c r="N10585" t="s">
        <v>104</v>
      </c>
    </row>
    <row r="10586" spans="1:14" x14ac:dyDescent="0.25">
      <c r="A10586">
        <v>10585</v>
      </c>
      <c r="B10586">
        <v>4635</v>
      </c>
      <c r="C10586">
        <f>1/COUNTIF(B:B, B10586)</f>
        <v>0.5</v>
      </c>
      <c r="D10586" t="s">
        <v>80</v>
      </c>
      <c r="E10586">
        <v>1</v>
      </c>
      <c r="F10586" s="1">
        <v>42082</v>
      </c>
      <c r="G10586" s="1" t="str">
        <f t="shared" si="165"/>
        <v>Thursday</v>
      </c>
      <c r="H10586" s="2">
        <v>0.74025462962962962</v>
      </c>
      <c r="I10586">
        <v>12</v>
      </c>
      <c r="J10586">
        <v>12</v>
      </c>
      <c r="K10586" t="s">
        <v>177</v>
      </c>
      <c r="L10586" t="s">
        <v>12</v>
      </c>
      <c r="M10586" t="s">
        <v>81</v>
      </c>
      <c r="N10586" t="s">
        <v>82</v>
      </c>
    </row>
    <row r="10587" spans="1:14" x14ac:dyDescent="0.25">
      <c r="A10587">
        <v>10586</v>
      </c>
      <c r="B10587">
        <v>4635</v>
      </c>
      <c r="C10587">
        <f>1/COUNTIF(B:B, B10587)</f>
        <v>0.5</v>
      </c>
      <c r="D10587" t="s">
        <v>46</v>
      </c>
      <c r="E10587">
        <v>1</v>
      </c>
      <c r="F10587" s="1">
        <v>42082</v>
      </c>
      <c r="G10587" s="1" t="str">
        <f t="shared" si="165"/>
        <v>Thursday</v>
      </c>
      <c r="H10587" s="2">
        <v>0.74025462962962962</v>
      </c>
      <c r="I10587">
        <v>12</v>
      </c>
      <c r="J10587">
        <v>12</v>
      </c>
      <c r="K10587" t="s">
        <v>177</v>
      </c>
      <c r="L10587" t="s">
        <v>12</v>
      </c>
      <c r="M10587" t="s">
        <v>16</v>
      </c>
      <c r="N10587" t="s">
        <v>17</v>
      </c>
    </row>
    <row r="10588" spans="1:14" x14ac:dyDescent="0.25">
      <c r="A10588">
        <v>10587</v>
      </c>
      <c r="B10588">
        <v>4636</v>
      </c>
      <c r="C10588">
        <f>1/COUNTIF(B:B, B10588)</f>
        <v>0.5</v>
      </c>
      <c r="D10588" t="s">
        <v>22</v>
      </c>
      <c r="E10588">
        <v>1</v>
      </c>
      <c r="F10588" s="1">
        <v>42082</v>
      </c>
      <c r="G10588" s="1" t="str">
        <f t="shared" si="165"/>
        <v>Thursday</v>
      </c>
      <c r="H10588" s="2">
        <v>0.74895833333333328</v>
      </c>
      <c r="I10588">
        <v>20.75</v>
      </c>
      <c r="J10588">
        <v>20.75</v>
      </c>
      <c r="K10588" t="s">
        <v>176</v>
      </c>
      <c r="L10588" t="s">
        <v>23</v>
      </c>
      <c r="M10588" t="s">
        <v>24</v>
      </c>
      <c r="N10588" t="s">
        <v>25</v>
      </c>
    </row>
    <row r="10589" spans="1:14" x14ac:dyDescent="0.25">
      <c r="A10589">
        <v>10588</v>
      </c>
      <c r="B10589">
        <v>4636</v>
      </c>
      <c r="C10589">
        <f>1/COUNTIF(B:B, B10589)</f>
        <v>0.5</v>
      </c>
      <c r="D10589" t="s">
        <v>116</v>
      </c>
      <c r="E10589">
        <v>1</v>
      </c>
      <c r="F10589" s="1">
        <v>42082</v>
      </c>
      <c r="G10589" s="1" t="str">
        <f t="shared" si="165"/>
        <v>Thursday</v>
      </c>
      <c r="H10589" s="2">
        <v>0.74895833333333328</v>
      </c>
      <c r="I10589">
        <v>12.5</v>
      </c>
      <c r="J10589">
        <v>12.5</v>
      </c>
      <c r="K10589" t="s">
        <v>177</v>
      </c>
      <c r="L10589" t="s">
        <v>23</v>
      </c>
      <c r="M10589" t="s">
        <v>35</v>
      </c>
      <c r="N10589" t="s">
        <v>36</v>
      </c>
    </row>
    <row r="10590" spans="1:14" x14ac:dyDescent="0.25">
      <c r="A10590">
        <v>10589</v>
      </c>
      <c r="B10590">
        <v>4637</v>
      </c>
      <c r="C10590">
        <f>1/COUNTIF(B:B, B10590)</f>
        <v>0.5</v>
      </c>
      <c r="D10590" t="s">
        <v>163</v>
      </c>
      <c r="E10590">
        <v>1</v>
      </c>
      <c r="F10590" s="1">
        <v>42082</v>
      </c>
      <c r="G10590" s="1" t="str">
        <f t="shared" si="165"/>
        <v>Thursday</v>
      </c>
      <c r="H10590" s="2">
        <v>0.75309027777777782</v>
      </c>
      <c r="I10590">
        <v>20.75</v>
      </c>
      <c r="J10590">
        <v>20.75</v>
      </c>
      <c r="K10590" t="s">
        <v>176</v>
      </c>
      <c r="L10590" t="s">
        <v>30</v>
      </c>
      <c r="M10590" t="s">
        <v>120</v>
      </c>
      <c r="N10590" t="s">
        <v>121</v>
      </c>
    </row>
    <row r="10591" spans="1:14" x14ac:dyDescent="0.25">
      <c r="A10591">
        <v>10590</v>
      </c>
      <c r="B10591">
        <v>4637</v>
      </c>
      <c r="C10591">
        <f>1/COUNTIF(B:B, B10591)</f>
        <v>0.5</v>
      </c>
      <c r="D10591" t="s">
        <v>58</v>
      </c>
      <c r="E10591">
        <v>1</v>
      </c>
      <c r="F10591" s="1">
        <v>42082</v>
      </c>
      <c r="G10591" s="1" t="str">
        <f t="shared" si="165"/>
        <v>Thursday</v>
      </c>
      <c r="H10591" s="2">
        <v>0.75309027777777782</v>
      </c>
      <c r="I10591">
        <v>20.75</v>
      </c>
      <c r="J10591">
        <v>20.75</v>
      </c>
      <c r="K10591" t="s">
        <v>176</v>
      </c>
      <c r="L10591" t="s">
        <v>19</v>
      </c>
      <c r="M10591" t="s">
        <v>59</v>
      </c>
      <c r="N10591" t="s">
        <v>60</v>
      </c>
    </row>
    <row r="10592" spans="1:14" x14ac:dyDescent="0.25">
      <c r="A10592">
        <v>10591</v>
      </c>
      <c r="B10592">
        <v>4638</v>
      </c>
      <c r="C10592">
        <f>1/COUNTIF(B:B, B10592)</f>
        <v>0.5</v>
      </c>
      <c r="D10592" t="s">
        <v>144</v>
      </c>
      <c r="E10592">
        <v>1</v>
      </c>
      <c r="F10592" s="1">
        <v>42082</v>
      </c>
      <c r="G10592" s="1" t="str">
        <f t="shared" si="165"/>
        <v>Thursday</v>
      </c>
      <c r="H10592" s="2">
        <v>0.76282407407407404</v>
      </c>
      <c r="I10592">
        <v>12.25</v>
      </c>
      <c r="J10592">
        <v>12.25</v>
      </c>
      <c r="K10592" t="s">
        <v>177</v>
      </c>
      <c r="L10592" t="s">
        <v>23</v>
      </c>
      <c r="M10592" t="s">
        <v>110</v>
      </c>
      <c r="N10592" t="s">
        <v>111</v>
      </c>
    </row>
    <row r="10593" spans="1:14" x14ac:dyDescent="0.25">
      <c r="A10593">
        <v>10592</v>
      </c>
      <c r="B10593">
        <v>4638</v>
      </c>
      <c r="C10593">
        <f>1/COUNTIF(B:B, B10593)</f>
        <v>0.5</v>
      </c>
      <c r="D10593" t="s">
        <v>142</v>
      </c>
      <c r="E10593">
        <v>1</v>
      </c>
      <c r="F10593" s="1">
        <v>42082</v>
      </c>
      <c r="G10593" s="1" t="str">
        <f t="shared" si="165"/>
        <v>Thursday</v>
      </c>
      <c r="H10593" s="2">
        <v>0.76282407407407404</v>
      </c>
      <c r="I10593">
        <v>16.75</v>
      </c>
      <c r="J10593">
        <v>16.75</v>
      </c>
      <c r="K10593" t="s">
        <v>175</v>
      </c>
      <c r="L10593" t="s">
        <v>30</v>
      </c>
      <c r="M10593" t="s">
        <v>66</v>
      </c>
      <c r="N10593" t="s">
        <v>67</v>
      </c>
    </row>
    <row r="10594" spans="1:14" x14ac:dyDescent="0.25">
      <c r="A10594">
        <v>10593</v>
      </c>
      <c r="B10594">
        <v>4639</v>
      </c>
      <c r="C10594">
        <f>1/COUNTIF(B:B, B10594)</f>
        <v>0.33333333333333331</v>
      </c>
      <c r="D10594" t="s">
        <v>18</v>
      </c>
      <c r="E10594">
        <v>1</v>
      </c>
      <c r="F10594" s="1">
        <v>42082</v>
      </c>
      <c r="G10594" s="1" t="str">
        <f t="shared" si="165"/>
        <v>Thursday</v>
      </c>
      <c r="H10594" s="2">
        <v>0.76337962962962957</v>
      </c>
      <c r="I10594">
        <v>18.5</v>
      </c>
      <c r="J10594">
        <v>18.5</v>
      </c>
      <c r="K10594" t="s">
        <v>176</v>
      </c>
      <c r="L10594" t="s">
        <v>19</v>
      </c>
      <c r="M10594" t="s">
        <v>20</v>
      </c>
      <c r="N10594" t="s">
        <v>21</v>
      </c>
    </row>
    <row r="10595" spans="1:14" x14ac:dyDescent="0.25">
      <c r="A10595">
        <v>10594</v>
      </c>
      <c r="B10595">
        <v>4639</v>
      </c>
      <c r="C10595">
        <f>1/COUNTIF(B:B, B10595)</f>
        <v>0.33333333333333331</v>
      </c>
      <c r="D10595" t="s">
        <v>86</v>
      </c>
      <c r="E10595">
        <v>1</v>
      </c>
      <c r="F10595" s="1">
        <v>42082</v>
      </c>
      <c r="G10595" s="1" t="str">
        <f t="shared" si="165"/>
        <v>Thursday</v>
      </c>
      <c r="H10595" s="2">
        <v>0.76337962962962957</v>
      </c>
      <c r="I10595">
        <v>17.950000762939453</v>
      </c>
      <c r="J10595">
        <v>17.950000762939453</v>
      </c>
      <c r="K10595" t="s">
        <v>176</v>
      </c>
      <c r="L10595" t="s">
        <v>19</v>
      </c>
      <c r="M10595" t="s">
        <v>87</v>
      </c>
      <c r="N10595" t="s">
        <v>88</v>
      </c>
    </row>
    <row r="10596" spans="1:14" x14ac:dyDescent="0.25">
      <c r="A10596">
        <v>10595</v>
      </c>
      <c r="B10596">
        <v>4639</v>
      </c>
      <c r="C10596">
        <f>1/COUNTIF(B:B, B10596)</f>
        <v>0.33333333333333331</v>
      </c>
      <c r="D10596" t="s">
        <v>155</v>
      </c>
      <c r="E10596">
        <v>1</v>
      </c>
      <c r="F10596" s="1">
        <v>42082</v>
      </c>
      <c r="G10596" s="1" t="str">
        <f t="shared" si="165"/>
        <v>Thursday</v>
      </c>
      <c r="H10596" s="2">
        <v>0.76337962962962957</v>
      </c>
      <c r="I10596">
        <v>12</v>
      </c>
      <c r="J10596">
        <v>12</v>
      </c>
      <c r="K10596" t="s">
        <v>177</v>
      </c>
      <c r="L10596" t="s">
        <v>12</v>
      </c>
      <c r="M10596" t="s">
        <v>51</v>
      </c>
      <c r="N10596" t="s">
        <v>52</v>
      </c>
    </row>
    <row r="10597" spans="1:14" x14ac:dyDescent="0.25">
      <c r="A10597">
        <v>10596</v>
      </c>
      <c r="B10597">
        <v>4640</v>
      </c>
      <c r="C10597">
        <f>1/COUNTIF(B:B, B10597)</f>
        <v>1</v>
      </c>
      <c r="D10597" t="s">
        <v>77</v>
      </c>
      <c r="E10597">
        <v>1</v>
      </c>
      <c r="F10597" s="1">
        <v>42082</v>
      </c>
      <c r="G10597" s="1" t="str">
        <f t="shared" si="165"/>
        <v>Thursday</v>
      </c>
      <c r="H10597" s="2">
        <v>0.77483796296296292</v>
      </c>
      <c r="I10597">
        <v>20.75</v>
      </c>
      <c r="J10597">
        <v>20.75</v>
      </c>
      <c r="K10597" t="s">
        <v>176</v>
      </c>
      <c r="L10597" t="s">
        <v>30</v>
      </c>
      <c r="M10597" t="s">
        <v>78</v>
      </c>
      <c r="N10597" t="s">
        <v>79</v>
      </c>
    </row>
    <row r="10598" spans="1:14" x14ac:dyDescent="0.25">
      <c r="A10598">
        <v>10597</v>
      </c>
      <c r="B10598">
        <v>4641</v>
      </c>
      <c r="C10598">
        <f>1/COUNTIF(B:B, B10598)</f>
        <v>0.5</v>
      </c>
      <c r="D10598" t="s">
        <v>69</v>
      </c>
      <c r="E10598">
        <v>1</v>
      </c>
      <c r="F10598" s="1">
        <v>42082</v>
      </c>
      <c r="G10598" s="1" t="str">
        <f t="shared" si="165"/>
        <v>Thursday</v>
      </c>
      <c r="H10598" s="2">
        <v>0.77582175925925922</v>
      </c>
      <c r="I10598">
        <v>20.75</v>
      </c>
      <c r="J10598">
        <v>20.75</v>
      </c>
      <c r="K10598" t="s">
        <v>176</v>
      </c>
      <c r="L10598" t="s">
        <v>30</v>
      </c>
      <c r="M10598" t="s">
        <v>70</v>
      </c>
      <c r="N10598" t="s">
        <v>71</v>
      </c>
    </row>
    <row r="10599" spans="1:14" x14ac:dyDescent="0.25">
      <c r="A10599">
        <v>10598</v>
      </c>
      <c r="B10599">
        <v>4641</v>
      </c>
      <c r="C10599">
        <f>1/COUNTIF(B:B, B10599)</f>
        <v>0.5</v>
      </c>
      <c r="D10599" t="s">
        <v>64</v>
      </c>
      <c r="E10599">
        <v>1</v>
      </c>
      <c r="F10599" s="1">
        <v>42082</v>
      </c>
      <c r="G10599" s="1" t="str">
        <f t="shared" si="165"/>
        <v>Thursday</v>
      </c>
      <c r="H10599" s="2">
        <v>0.77582175925925922</v>
      </c>
      <c r="I10599">
        <v>20.25</v>
      </c>
      <c r="J10599">
        <v>20.25</v>
      </c>
      <c r="K10599" t="s">
        <v>176</v>
      </c>
      <c r="L10599" t="s">
        <v>19</v>
      </c>
      <c r="M10599" t="s">
        <v>27</v>
      </c>
      <c r="N10599" t="s">
        <v>28</v>
      </c>
    </row>
    <row r="10600" spans="1:14" x14ac:dyDescent="0.25">
      <c r="A10600">
        <v>10599</v>
      </c>
      <c r="B10600">
        <v>4642</v>
      </c>
      <c r="C10600">
        <f>1/COUNTIF(B:B, B10600)</f>
        <v>0.25</v>
      </c>
      <c r="D10600" t="s">
        <v>76</v>
      </c>
      <c r="E10600">
        <v>1</v>
      </c>
      <c r="F10600" s="1">
        <v>42082</v>
      </c>
      <c r="G10600" s="1" t="str">
        <f t="shared" si="165"/>
        <v>Thursday</v>
      </c>
      <c r="H10600" s="2">
        <v>0.79520833333333329</v>
      </c>
      <c r="I10600">
        <v>12.75</v>
      </c>
      <c r="J10600">
        <v>12.75</v>
      </c>
      <c r="K10600" t="s">
        <v>177</v>
      </c>
      <c r="L10600" t="s">
        <v>30</v>
      </c>
      <c r="M10600" t="s">
        <v>70</v>
      </c>
      <c r="N10600" t="s">
        <v>71</v>
      </c>
    </row>
    <row r="10601" spans="1:14" x14ac:dyDescent="0.25">
      <c r="A10601">
        <v>10600</v>
      </c>
      <c r="B10601">
        <v>4642</v>
      </c>
      <c r="C10601">
        <f>1/COUNTIF(B:B, B10601)</f>
        <v>0.25</v>
      </c>
      <c r="D10601" t="s">
        <v>77</v>
      </c>
      <c r="E10601">
        <v>1</v>
      </c>
      <c r="F10601" s="1">
        <v>42082</v>
      </c>
      <c r="G10601" s="1" t="str">
        <f t="shared" si="165"/>
        <v>Thursday</v>
      </c>
      <c r="H10601" s="2">
        <v>0.79520833333333329</v>
      </c>
      <c r="I10601">
        <v>20.75</v>
      </c>
      <c r="J10601">
        <v>20.75</v>
      </c>
      <c r="K10601" t="s">
        <v>176</v>
      </c>
      <c r="L10601" t="s">
        <v>30</v>
      </c>
      <c r="M10601" t="s">
        <v>78</v>
      </c>
      <c r="N10601" t="s">
        <v>79</v>
      </c>
    </row>
    <row r="10602" spans="1:14" x14ac:dyDescent="0.25">
      <c r="A10602">
        <v>10601</v>
      </c>
      <c r="B10602">
        <v>4642</v>
      </c>
      <c r="C10602">
        <f>1/COUNTIF(B:B, B10602)</f>
        <v>0.25</v>
      </c>
      <c r="D10602" t="s">
        <v>156</v>
      </c>
      <c r="E10602">
        <v>1</v>
      </c>
      <c r="F10602" s="1">
        <v>42082</v>
      </c>
      <c r="G10602" s="1" t="str">
        <f t="shared" si="165"/>
        <v>Thursday</v>
      </c>
      <c r="H10602" s="2">
        <v>0.79520833333333329</v>
      </c>
      <c r="I10602">
        <v>12</v>
      </c>
      <c r="J10602">
        <v>12</v>
      </c>
      <c r="K10602" t="s">
        <v>177</v>
      </c>
      <c r="L10602" t="s">
        <v>19</v>
      </c>
      <c r="M10602" t="s">
        <v>100</v>
      </c>
      <c r="N10602" t="s">
        <v>101</v>
      </c>
    </row>
    <row r="10603" spans="1:14" x14ac:dyDescent="0.25">
      <c r="A10603">
        <v>10602</v>
      </c>
      <c r="B10603">
        <v>4642</v>
      </c>
      <c r="C10603">
        <f>1/COUNTIF(B:B, B10603)</f>
        <v>0.25</v>
      </c>
      <c r="D10603" t="s">
        <v>64</v>
      </c>
      <c r="E10603">
        <v>1</v>
      </c>
      <c r="F10603" s="1">
        <v>42082</v>
      </c>
      <c r="G10603" s="1" t="str">
        <f t="shared" si="165"/>
        <v>Thursday</v>
      </c>
      <c r="H10603" s="2">
        <v>0.79520833333333329</v>
      </c>
      <c r="I10603">
        <v>20.25</v>
      </c>
      <c r="J10603">
        <v>20.25</v>
      </c>
      <c r="K10603" t="s">
        <v>176</v>
      </c>
      <c r="L10603" t="s">
        <v>19</v>
      </c>
      <c r="M10603" t="s">
        <v>27</v>
      </c>
      <c r="N10603" t="s">
        <v>28</v>
      </c>
    </row>
    <row r="10604" spans="1:14" x14ac:dyDescent="0.25">
      <c r="A10604">
        <v>10603</v>
      </c>
      <c r="B10604">
        <v>4643</v>
      </c>
      <c r="C10604">
        <f>1/COUNTIF(B:B, B10604)</f>
        <v>0.5</v>
      </c>
      <c r="D10604" t="s">
        <v>117</v>
      </c>
      <c r="E10604">
        <v>1</v>
      </c>
      <c r="F10604" s="1">
        <v>42082</v>
      </c>
      <c r="G10604" s="1" t="str">
        <f t="shared" si="165"/>
        <v>Thursday</v>
      </c>
      <c r="H10604" s="2">
        <v>0.79991898148148144</v>
      </c>
      <c r="I10604">
        <v>16.25</v>
      </c>
      <c r="J10604">
        <v>16.25</v>
      </c>
      <c r="K10604" t="s">
        <v>175</v>
      </c>
      <c r="L10604" t="s">
        <v>23</v>
      </c>
      <c r="M10604" t="s">
        <v>110</v>
      </c>
      <c r="N10604" t="s">
        <v>111</v>
      </c>
    </row>
    <row r="10605" spans="1:14" x14ac:dyDescent="0.25">
      <c r="A10605">
        <v>10604</v>
      </c>
      <c r="B10605">
        <v>4643</v>
      </c>
      <c r="C10605">
        <f>1/COUNTIF(B:B, B10605)</f>
        <v>0.5</v>
      </c>
      <c r="D10605" t="s">
        <v>65</v>
      </c>
      <c r="E10605">
        <v>1</v>
      </c>
      <c r="F10605" s="1">
        <v>42082</v>
      </c>
      <c r="G10605" s="1" t="str">
        <f t="shared" si="165"/>
        <v>Thursday</v>
      </c>
      <c r="H10605" s="2">
        <v>0.79991898148148144</v>
      </c>
      <c r="I10605">
        <v>20.75</v>
      </c>
      <c r="J10605">
        <v>20.75</v>
      </c>
      <c r="K10605" t="s">
        <v>176</v>
      </c>
      <c r="L10605" t="s">
        <v>30</v>
      </c>
      <c r="M10605" t="s">
        <v>66</v>
      </c>
      <c r="N10605" t="s">
        <v>67</v>
      </c>
    </row>
    <row r="10606" spans="1:14" x14ac:dyDescent="0.25">
      <c r="A10606">
        <v>10605</v>
      </c>
      <c r="B10606">
        <v>4644</v>
      </c>
      <c r="C10606">
        <f>1/COUNTIF(B:B, B10606)</f>
        <v>0.25</v>
      </c>
      <c r="D10606" t="s">
        <v>99</v>
      </c>
      <c r="E10606">
        <v>1</v>
      </c>
      <c r="F10606" s="1">
        <v>42082</v>
      </c>
      <c r="G10606" s="1" t="str">
        <f t="shared" si="165"/>
        <v>Thursday</v>
      </c>
      <c r="H10606" s="2">
        <v>0.80458333333333332</v>
      </c>
      <c r="I10606">
        <v>16</v>
      </c>
      <c r="J10606">
        <v>16</v>
      </c>
      <c r="K10606" t="s">
        <v>175</v>
      </c>
      <c r="L10606" t="s">
        <v>19</v>
      </c>
      <c r="M10606" t="s">
        <v>100</v>
      </c>
      <c r="N10606" t="s">
        <v>101</v>
      </c>
    </row>
    <row r="10607" spans="1:14" x14ac:dyDescent="0.25">
      <c r="A10607">
        <v>10606</v>
      </c>
      <c r="B10607">
        <v>4644</v>
      </c>
      <c r="C10607">
        <f>1/COUNTIF(B:B, B10607)</f>
        <v>0.25</v>
      </c>
      <c r="D10607" t="s">
        <v>125</v>
      </c>
      <c r="E10607">
        <v>1</v>
      </c>
      <c r="F10607" s="1">
        <v>42082</v>
      </c>
      <c r="G10607" s="1" t="str">
        <f t="shared" si="165"/>
        <v>Thursday</v>
      </c>
      <c r="H10607" s="2">
        <v>0.80458333333333332</v>
      </c>
      <c r="I10607">
        <v>17.5</v>
      </c>
      <c r="J10607">
        <v>17.5</v>
      </c>
      <c r="K10607" t="s">
        <v>176</v>
      </c>
      <c r="L10607" t="s">
        <v>12</v>
      </c>
      <c r="M10607" t="s">
        <v>126</v>
      </c>
      <c r="N10607" t="s">
        <v>127</v>
      </c>
    </row>
    <row r="10608" spans="1:14" x14ac:dyDescent="0.25">
      <c r="A10608">
        <v>10607</v>
      </c>
      <c r="B10608">
        <v>4644</v>
      </c>
      <c r="C10608">
        <f>1/COUNTIF(B:B, B10608)</f>
        <v>0.25</v>
      </c>
      <c r="D10608" t="s">
        <v>144</v>
      </c>
      <c r="E10608">
        <v>1</v>
      </c>
      <c r="F10608" s="1">
        <v>42082</v>
      </c>
      <c r="G10608" s="1" t="str">
        <f t="shared" si="165"/>
        <v>Thursday</v>
      </c>
      <c r="H10608" s="2">
        <v>0.80458333333333332</v>
      </c>
      <c r="I10608">
        <v>12.25</v>
      </c>
      <c r="J10608">
        <v>12.25</v>
      </c>
      <c r="K10608" t="s">
        <v>177</v>
      </c>
      <c r="L10608" t="s">
        <v>23</v>
      </c>
      <c r="M10608" t="s">
        <v>110</v>
      </c>
      <c r="N10608" t="s">
        <v>111</v>
      </c>
    </row>
    <row r="10609" spans="1:14" x14ac:dyDescent="0.25">
      <c r="A10609">
        <v>10608</v>
      </c>
      <c r="B10609">
        <v>4644</v>
      </c>
      <c r="C10609">
        <f>1/COUNTIF(B:B, B10609)</f>
        <v>0.25</v>
      </c>
      <c r="D10609" t="s">
        <v>29</v>
      </c>
      <c r="E10609">
        <v>1</v>
      </c>
      <c r="F10609" s="1">
        <v>42082</v>
      </c>
      <c r="G10609" s="1" t="str">
        <f t="shared" si="165"/>
        <v>Thursday</v>
      </c>
      <c r="H10609" s="2">
        <v>0.80458333333333332</v>
      </c>
      <c r="I10609">
        <v>20.75</v>
      </c>
      <c r="J10609">
        <v>20.75</v>
      </c>
      <c r="K10609" t="s">
        <v>176</v>
      </c>
      <c r="L10609" t="s">
        <v>30</v>
      </c>
      <c r="M10609" t="s">
        <v>31</v>
      </c>
      <c r="N10609" t="s">
        <v>32</v>
      </c>
    </row>
    <row r="10610" spans="1:14" x14ac:dyDescent="0.25">
      <c r="A10610">
        <v>10609</v>
      </c>
      <c r="B10610">
        <v>4645</v>
      </c>
      <c r="C10610">
        <f>1/COUNTIF(B:B, B10610)</f>
        <v>0.25</v>
      </c>
      <c r="D10610" t="s">
        <v>68</v>
      </c>
      <c r="E10610">
        <v>1</v>
      </c>
      <c r="F10610" s="1">
        <v>42082</v>
      </c>
      <c r="G10610" s="1" t="str">
        <f t="shared" si="165"/>
        <v>Thursday</v>
      </c>
      <c r="H10610" s="2">
        <v>0.8062731481481481</v>
      </c>
      <c r="I10610">
        <v>20.75</v>
      </c>
      <c r="J10610">
        <v>20.75</v>
      </c>
      <c r="K10610" t="s">
        <v>176</v>
      </c>
      <c r="L10610" t="s">
        <v>30</v>
      </c>
      <c r="M10610" t="s">
        <v>38</v>
      </c>
      <c r="N10610" t="s">
        <v>39</v>
      </c>
    </row>
    <row r="10611" spans="1:14" x14ac:dyDescent="0.25">
      <c r="A10611">
        <v>10610</v>
      </c>
      <c r="B10611">
        <v>4645</v>
      </c>
      <c r="C10611">
        <f>1/COUNTIF(B:B, B10611)</f>
        <v>0.25</v>
      </c>
      <c r="D10611" t="s">
        <v>80</v>
      </c>
      <c r="E10611">
        <v>1</v>
      </c>
      <c r="F10611" s="1">
        <v>42082</v>
      </c>
      <c r="G10611" s="1" t="str">
        <f t="shared" si="165"/>
        <v>Thursday</v>
      </c>
      <c r="H10611" s="2">
        <v>0.8062731481481481</v>
      </c>
      <c r="I10611">
        <v>12</v>
      </c>
      <c r="J10611">
        <v>12</v>
      </c>
      <c r="K10611" t="s">
        <v>177</v>
      </c>
      <c r="L10611" t="s">
        <v>12</v>
      </c>
      <c r="M10611" t="s">
        <v>81</v>
      </c>
      <c r="N10611" t="s">
        <v>82</v>
      </c>
    </row>
    <row r="10612" spans="1:14" x14ac:dyDescent="0.25">
      <c r="A10612">
        <v>10611</v>
      </c>
      <c r="B10612">
        <v>4645</v>
      </c>
      <c r="C10612">
        <f>1/COUNTIF(B:B, B10612)</f>
        <v>0.25</v>
      </c>
      <c r="D10612" t="s">
        <v>15</v>
      </c>
      <c r="E10612">
        <v>1</v>
      </c>
      <c r="F10612" s="1">
        <v>42082</v>
      </c>
      <c r="G10612" s="1" t="str">
        <f t="shared" si="165"/>
        <v>Thursday</v>
      </c>
      <c r="H10612" s="2">
        <v>0.8062731481481481</v>
      </c>
      <c r="I10612">
        <v>16</v>
      </c>
      <c r="J10612">
        <v>16</v>
      </c>
      <c r="K10612" t="s">
        <v>175</v>
      </c>
      <c r="L10612" t="s">
        <v>12</v>
      </c>
      <c r="M10612" t="s">
        <v>16</v>
      </c>
      <c r="N10612" t="s">
        <v>17</v>
      </c>
    </row>
    <row r="10613" spans="1:14" x14ac:dyDescent="0.25">
      <c r="A10613">
        <v>10612</v>
      </c>
      <c r="B10613">
        <v>4645</v>
      </c>
      <c r="C10613">
        <f>1/COUNTIF(B:B, B10613)</f>
        <v>0.25</v>
      </c>
      <c r="D10613" t="s">
        <v>95</v>
      </c>
      <c r="E10613">
        <v>1</v>
      </c>
      <c r="F10613" s="1">
        <v>42082</v>
      </c>
      <c r="G10613" s="1" t="str">
        <f t="shared" si="165"/>
        <v>Thursday</v>
      </c>
      <c r="H10613" s="2">
        <v>0.8062731481481481</v>
      </c>
      <c r="I10613">
        <v>14.75</v>
      </c>
      <c r="J10613">
        <v>14.75</v>
      </c>
      <c r="K10613" t="s">
        <v>175</v>
      </c>
      <c r="L10613" t="s">
        <v>19</v>
      </c>
      <c r="M10613" t="s">
        <v>87</v>
      </c>
      <c r="N10613" t="s">
        <v>88</v>
      </c>
    </row>
    <row r="10614" spans="1:14" x14ac:dyDescent="0.25">
      <c r="A10614">
        <v>10613</v>
      </c>
      <c r="B10614">
        <v>4646</v>
      </c>
      <c r="C10614">
        <f>1/COUNTIF(B:B, B10614)</f>
        <v>0.33333333333333331</v>
      </c>
      <c r="D10614" t="s">
        <v>168</v>
      </c>
      <c r="E10614">
        <v>1</v>
      </c>
      <c r="F10614" s="1">
        <v>42082</v>
      </c>
      <c r="G10614" s="1" t="str">
        <f t="shared" si="165"/>
        <v>Thursday</v>
      </c>
      <c r="H10614" s="2">
        <v>0.80745370370370373</v>
      </c>
      <c r="I10614">
        <v>20.25</v>
      </c>
      <c r="J10614">
        <v>20.25</v>
      </c>
      <c r="K10614" t="s">
        <v>176</v>
      </c>
      <c r="L10614" t="s">
        <v>23</v>
      </c>
      <c r="M10614" t="s">
        <v>93</v>
      </c>
      <c r="N10614" t="s">
        <v>94</v>
      </c>
    </row>
    <row r="10615" spans="1:14" x14ac:dyDescent="0.25">
      <c r="A10615">
        <v>10614</v>
      </c>
      <c r="B10615">
        <v>4646</v>
      </c>
      <c r="C10615">
        <f>1/COUNTIF(B:B, B10615)</f>
        <v>0.33333333333333331</v>
      </c>
      <c r="D10615" t="s">
        <v>22</v>
      </c>
      <c r="E10615">
        <v>1</v>
      </c>
      <c r="F10615" s="1">
        <v>42082</v>
      </c>
      <c r="G10615" s="1" t="str">
        <f t="shared" si="165"/>
        <v>Thursday</v>
      </c>
      <c r="H10615" s="2">
        <v>0.80745370370370373</v>
      </c>
      <c r="I10615">
        <v>20.75</v>
      </c>
      <c r="J10615">
        <v>20.75</v>
      </c>
      <c r="K10615" t="s">
        <v>176</v>
      </c>
      <c r="L10615" t="s">
        <v>23</v>
      </c>
      <c r="M10615" t="s">
        <v>24</v>
      </c>
      <c r="N10615" t="s">
        <v>25</v>
      </c>
    </row>
    <row r="10616" spans="1:14" x14ac:dyDescent="0.25">
      <c r="A10616">
        <v>10615</v>
      </c>
      <c r="B10616">
        <v>4646</v>
      </c>
      <c r="C10616">
        <f>1/COUNTIF(B:B, B10616)</f>
        <v>0.33333333333333331</v>
      </c>
      <c r="D10616" t="s">
        <v>129</v>
      </c>
      <c r="E10616">
        <v>1</v>
      </c>
      <c r="F10616" s="1">
        <v>42082</v>
      </c>
      <c r="G10616" s="1" t="str">
        <f t="shared" si="165"/>
        <v>Thursday</v>
      </c>
      <c r="H10616" s="2">
        <v>0.80745370370370373</v>
      </c>
      <c r="I10616">
        <v>16.5</v>
      </c>
      <c r="J10616">
        <v>16.5</v>
      </c>
      <c r="K10616" t="s">
        <v>175</v>
      </c>
      <c r="L10616" t="s">
        <v>23</v>
      </c>
      <c r="M10616" t="s">
        <v>103</v>
      </c>
      <c r="N10616" t="s">
        <v>104</v>
      </c>
    </row>
    <row r="10617" spans="1:14" x14ac:dyDescent="0.25">
      <c r="A10617">
        <v>10616</v>
      </c>
      <c r="B10617">
        <v>4647</v>
      </c>
      <c r="C10617">
        <f>1/COUNTIF(B:B, B10617)</f>
        <v>0.5</v>
      </c>
      <c r="D10617" t="s">
        <v>72</v>
      </c>
      <c r="E10617">
        <v>1</v>
      </c>
      <c r="F10617" s="1">
        <v>42082</v>
      </c>
      <c r="G10617" s="1" t="str">
        <f t="shared" si="165"/>
        <v>Thursday</v>
      </c>
      <c r="H10617" s="2">
        <v>0.81721064814814814</v>
      </c>
      <c r="I10617">
        <v>16.75</v>
      </c>
      <c r="J10617">
        <v>16.75</v>
      </c>
      <c r="K10617" t="s">
        <v>175</v>
      </c>
      <c r="L10617" t="s">
        <v>30</v>
      </c>
      <c r="M10617" t="s">
        <v>70</v>
      </c>
      <c r="N10617" t="s">
        <v>71</v>
      </c>
    </row>
    <row r="10618" spans="1:14" x14ac:dyDescent="0.25">
      <c r="A10618">
        <v>10617</v>
      </c>
      <c r="B10618">
        <v>4647</v>
      </c>
      <c r="C10618">
        <f>1/COUNTIF(B:B, B10618)</f>
        <v>0.5</v>
      </c>
      <c r="D10618" t="s">
        <v>47</v>
      </c>
      <c r="E10618">
        <v>1</v>
      </c>
      <c r="F10618" s="1">
        <v>42082</v>
      </c>
      <c r="G10618" s="1" t="str">
        <f t="shared" si="165"/>
        <v>Thursday</v>
      </c>
      <c r="H10618" s="2">
        <v>0.81721064814814814</v>
      </c>
      <c r="I10618">
        <v>12</v>
      </c>
      <c r="J10618">
        <v>12</v>
      </c>
      <c r="K10618" t="s">
        <v>177</v>
      </c>
      <c r="L10618" t="s">
        <v>19</v>
      </c>
      <c r="M10618" t="s">
        <v>48</v>
      </c>
      <c r="N10618" t="s">
        <v>49</v>
      </c>
    </row>
    <row r="10619" spans="1:14" x14ac:dyDescent="0.25">
      <c r="A10619">
        <v>10618</v>
      </c>
      <c r="B10619">
        <v>4648</v>
      </c>
      <c r="C10619">
        <f>1/COUNTIF(B:B, B10619)</f>
        <v>0.5</v>
      </c>
      <c r="D10619" t="s">
        <v>96</v>
      </c>
      <c r="E10619">
        <v>1</v>
      </c>
      <c r="F10619" s="1">
        <v>42082</v>
      </c>
      <c r="G10619" s="1" t="str">
        <f t="shared" si="165"/>
        <v>Thursday</v>
      </c>
      <c r="H10619" s="2">
        <v>0.81956018518518514</v>
      </c>
      <c r="I10619">
        <v>12.75</v>
      </c>
      <c r="J10619">
        <v>12.75</v>
      </c>
      <c r="K10619" t="s">
        <v>177</v>
      </c>
      <c r="L10619" t="s">
        <v>19</v>
      </c>
      <c r="M10619" t="s">
        <v>97</v>
      </c>
      <c r="N10619" t="s">
        <v>98</v>
      </c>
    </row>
    <row r="10620" spans="1:14" x14ac:dyDescent="0.25">
      <c r="A10620">
        <v>10619</v>
      </c>
      <c r="B10620">
        <v>4648</v>
      </c>
      <c r="C10620">
        <f>1/COUNTIF(B:B, B10620)</f>
        <v>0.5</v>
      </c>
      <c r="D10620" t="s">
        <v>83</v>
      </c>
      <c r="E10620">
        <v>1</v>
      </c>
      <c r="F10620" s="1">
        <v>42082</v>
      </c>
      <c r="G10620" s="1" t="str">
        <f t="shared" si="165"/>
        <v>Thursday</v>
      </c>
      <c r="H10620" s="2">
        <v>0.81956018518518514</v>
      </c>
      <c r="I10620">
        <v>20.75</v>
      </c>
      <c r="J10620">
        <v>20.75</v>
      </c>
      <c r="K10620" t="s">
        <v>176</v>
      </c>
      <c r="L10620" t="s">
        <v>23</v>
      </c>
      <c r="M10620" t="s">
        <v>84</v>
      </c>
      <c r="N10620" t="s">
        <v>85</v>
      </c>
    </row>
    <row r="10621" spans="1:14" x14ac:dyDescent="0.25">
      <c r="A10621">
        <v>10620</v>
      </c>
      <c r="B10621">
        <v>4649</v>
      </c>
      <c r="C10621">
        <f>1/COUNTIF(B:B, B10621)</f>
        <v>1</v>
      </c>
      <c r="D10621" t="s">
        <v>18</v>
      </c>
      <c r="E10621">
        <v>1</v>
      </c>
      <c r="F10621" s="1">
        <v>42082</v>
      </c>
      <c r="G10621" s="1" t="str">
        <f t="shared" si="165"/>
        <v>Thursday</v>
      </c>
      <c r="H10621" s="2">
        <v>0.82156249999999997</v>
      </c>
      <c r="I10621">
        <v>18.5</v>
      </c>
      <c r="J10621">
        <v>18.5</v>
      </c>
      <c r="K10621" t="s">
        <v>176</v>
      </c>
      <c r="L10621" t="s">
        <v>19</v>
      </c>
      <c r="M10621" t="s">
        <v>20</v>
      </c>
      <c r="N10621" t="s">
        <v>21</v>
      </c>
    </row>
    <row r="10622" spans="1:14" x14ac:dyDescent="0.25">
      <c r="A10622">
        <v>10621</v>
      </c>
      <c r="B10622">
        <v>4650</v>
      </c>
      <c r="C10622">
        <f>1/COUNTIF(B:B, B10622)</f>
        <v>0.5</v>
      </c>
      <c r="D10622" t="s">
        <v>135</v>
      </c>
      <c r="E10622">
        <v>1</v>
      </c>
      <c r="F10622" s="1">
        <v>42082</v>
      </c>
      <c r="G10622" s="1" t="str">
        <f t="shared" si="165"/>
        <v>Thursday</v>
      </c>
      <c r="H10622" s="2">
        <v>0.82517361111111109</v>
      </c>
      <c r="I10622">
        <v>16.75</v>
      </c>
      <c r="J10622">
        <v>16.75</v>
      </c>
      <c r="K10622" t="s">
        <v>175</v>
      </c>
      <c r="L10622" t="s">
        <v>30</v>
      </c>
      <c r="M10622" t="s">
        <v>78</v>
      </c>
      <c r="N10622" t="s">
        <v>79</v>
      </c>
    </row>
    <row r="10623" spans="1:14" x14ac:dyDescent="0.25">
      <c r="A10623">
        <v>10622</v>
      </c>
      <c r="B10623">
        <v>4650</v>
      </c>
      <c r="C10623">
        <f>1/COUNTIF(B:B, B10623)</f>
        <v>0.5</v>
      </c>
      <c r="D10623" t="s">
        <v>134</v>
      </c>
      <c r="E10623">
        <v>1</v>
      </c>
      <c r="F10623" s="1">
        <v>42082</v>
      </c>
      <c r="G10623" s="1" t="str">
        <f t="shared" si="165"/>
        <v>Thursday</v>
      </c>
      <c r="H10623" s="2">
        <v>0.82517361111111109</v>
      </c>
      <c r="I10623">
        <v>20.5</v>
      </c>
      <c r="J10623">
        <v>20.5</v>
      </c>
      <c r="K10623" t="s">
        <v>176</v>
      </c>
      <c r="L10623" t="s">
        <v>12</v>
      </c>
      <c r="M10623" t="s">
        <v>16</v>
      </c>
      <c r="N10623" t="s">
        <v>17</v>
      </c>
    </row>
    <row r="10624" spans="1:14" x14ac:dyDescent="0.25">
      <c r="A10624">
        <v>10623</v>
      </c>
      <c r="B10624">
        <v>4651</v>
      </c>
      <c r="C10624">
        <f>1/COUNTIF(B:B, B10624)</f>
        <v>0.25</v>
      </c>
      <c r="D10624" t="s">
        <v>114</v>
      </c>
      <c r="E10624">
        <v>1</v>
      </c>
      <c r="F10624" s="1">
        <v>42082</v>
      </c>
      <c r="G10624" s="1" t="str">
        <f t="shared" si="165"/>
        <v>Thursday</v>
      </c>
      <c r="H10624" s="2">
        <v>0.8300925925925926</v>
      </c>
      <c r="I10624">
        <v>16.75</v>
      </c>
      <c r="J10624">
        <v>16.75</v>
      </c>
      <c r="K10624" t="s">
        <v>175</v>
      </c>
      <c r="L10624" t="s">
        <v>30</v>
      </c>
      <c r="M10624" t="s">
        <v>38</v>
      </c>
      <c r="N10624" t="s">
        <v>39</v>
      </c>
    </row>
    <row r="10625" spans="1:14" x14ac:dyDescent="0.25">
      <c r="A10625">
        <v>10624</v>
      </c>
      <c r="B10625">
        <v>4651</v>
      </c>
      <c r="C10625">
        <f>1/COUNTIF(B:B, B10625)</f>
        <v>0.25</v>
      </c>
      <c r="D10625" t="s">
        <v>95</v>
      </c>
      <c r="E10625">
        <v>1</v>
      </c>
      <c r="F10625" s="1">
        <v>42082</v>
      </c>
      <c r="G10625" s="1" t="str">
        <f t="shared" si="165"/>
        <v>Thursday</v>
      </c>
      <c r="H10625" s="2">
        <v>0.8300925925925926</v>
      </c>
      <c r="I10625">
        <v>14.75</v>
      </c>
      <c r="J10625">
        <v>14.75</v>
      </c>
      <c r="K10625" t="s">
        <v>175</v>
      </c>
      <c r="L10625" t="s">
        <v>19</v>
      </c>
      <c r="M10625" t="s">
        <v>87</v>
      </c>
      <c r="N10625" t="s">
        <v>88</v>
      </c>
    </row>
    <row r="10626" spans="1:14" x14ac:dyDescent="0.25">
      <c r="A10626">
        <v>10625</v>
      </c>
      <c r="B10626">
        <v>4651</v>
      </c>
      <c r="C10626">
        <f>1/COUNTIF(B:B, B10626)</f>
        <v>0.25</v>
      </c>
      <c r="D10626" t="s">
        <v>166</v>
      </c>
      <c r="E10626">
        <v>1</v>
      </c>
      <c r="F10626" s="1">
        <v>42082</v>
      </c>
      <c r="G10626" s="1" t="str">
        <f t="shared" ref="G10626:G10689" si="166">TEXT(F10626,"dddd")</f>
        <v>Thursday</v>
      </c>
      <c r="H10626" s="2">
        <v>0.8300925925925926</v>
      </c>
      <c r="I10626">
        <v>16.5</v>
      </c>
      <c r="J10626">
        <v>16.5</v>
      </c>
      <c r="K10626" t="s">
        <v>175</v>
      </c>
      <c r="L10626" t="s">
        <v>23</v>
      </c>
      <c r="M10626" t="s">
        <v>84</v>
      </c>
      <c r="N10626" t="s">
        <v>85</v>
      </c>
    </row>
    <row r="10627" spans="1:14" x14ac:dyDescent="0.25">
      <c r="A10627">
        <v>10626</v>
      </c>
      <c r="B10627">
        <v>4651</v>
      </c>
      <c r="C10627">
        <f>1/COUNTIF(B:B, B10627)</f>
        <v>0.25</v>
      </c>
      <c r="D10627" t="s">
        <v>147</v>
      </c>
      <c r="E10627">
        <v>1</v>
      </c>
      <c r="F10627" s="1">
        <v>42082</v>
      </c>
      <c r="G10627" s="1" t="str">
        <f t="shared" si="166"/>
        <v>Thursday</v>
      </c>
      <c r="H10627" s="2">
        <v>0.8300925925925926</v>
      </c>
      <c r="I10627">
        <v>20.75</v>
      </c>
      <c r="J10627">
        <v>20.75</v>
      </c>
      <c r="K10627" t="s">
        <v>176</v>
      </c>
      <c r="L10627" t="s">
        <v>23</v>
      </c>
      <c r="M10627" t="s">
        <v>44</v>
      </c>
      <c r="N10627" t="s">
        <v>45</v>
      </c>
    </row>
    <row r="10628" spans="1:14" x14ac:dyDescent="0.25">
      <c r="A10628">
        <v>10627</v>
      </c>
      <c r="B10628">
        <v>4652</v>
      </c>
      <c r="C10628">
        <f>1/COUNTIF(B:B, B10628)</f>
        <v>0.5</v>
      </c>
      <c r="D10628" t="s">
        <v>140</v>
      </c>
      <c r="E10628">
        <v>1</v>
      </c>
      <c r="F10628" s="1">
        <v>42082</v>
      </c>
      <c r="G10628" s="1" t="str">
        <f t="shared" si="166"/>
        <v>Thursday</v>
      </c>
      <c r="H10628" s="2">
        <v>0.83137731481481481</v>
      </c>
      <c r="I10628">
        <v>16.5</v>
      </c>
      <c r="J10628">
        <v>16.5</v>
      </c>
      <c r="K10628" t="s">
        <v>175</v>
      </c>
      <c r="L10628" t="s">
        <v>23</v>
      </c>
      <c r="M10628" t="s">
        <v>35</v>
      </c>
      <c r="N10628" t="s">
        <v>36</v>
      </c>
    </row>
    <row r="10629" spans="1:14" x14ac:dyDescent="0.25">
      <c r="A10629">
        <v>10628</v>
      </c>
      <c r="B10629">
        <v>4652</v>
      </c>
      <c r="C10629">
        <f>1/COUNTIF(B:B, B10629)</f>
        <v>0.5</v>
      </c>
      <c r="D10629" t="s">
        <v>142</v>
      </c>
      <c r="E10629">
        <v>1</v>
      </c>
      <c r="F10629" s="1">
        <v>42082</v>
      </c>
      <c r="G10629" s="1" t="str">
        <f t="shared" si="166"/>
        <v>Thursday</v>
      </c>
      <c r="H10629" s="2">
        <v>0.83137731481481481</v>
      </c>
      <c r="I10629">
        <v>16.75</v>
      </c>
      <c r="J10629">
        <v>16.75</v>
      </c>
      <c r="K10629" t="s">
        <v>175</v>
      </c>
      <c r="L10629" t="s">
        <v>30</v>
      </c>
      <c r="M10629" t="s">
        <v>66</v>
      </c>
      <c r="N10629" t="s">
        <v>67</v>
      </c>
    </row>
    <row r="10630" spans="1:14" x14ac:dyDescent="0.25">
      <c r="A10630">
        <v>10629</v>
      </c>
      <c r="B10630">
        <v>4653</v>
      </c>
      <c r="C10630">
        <f>1/COUNTIF(B:B, B10630)</f>
        <v>0.5</v>
      </c>
      <c r="D10630" t="s">
        <v>130</v>
      </c>
      <c r="E10630">
        <v>1</v>
      </c>
      <c r="F10630" s="1">
        <v>42082</v>
      </c>
      <c r="G10630" s="1" t="str">
        <f t="shared" si="166"/>
        <v>Thursday</v>
      </c>
      <c r="H10630" s="2">
        <v>0.84496527777777775</v>
      </c>
      <c r="I10630">
        <v>16.75</v>
      </c>
      <c r="J10630">
        <v>16.75</v>
      </c>
      <c r="K10630" t="s">
        <v>175</v>
      </c>
      <c r="L10630" t="s">
        <v>30</v>
      </c>
      <c r="M10630" t="s">
        <v>120</v>
      </c>
      <c r="N10630" t="s">
        <v>121</v>
      </c>
    </row>
    <row r="10631" spans="1:14" x14ac:dyDescent="0.25">
      <c r="A10631">
        <v>10630</v>
      </c>
      <c r="B10631">
        <v>4653</v>
      </c>
      <c r="C10631">
        <f>1/COUNTIF(B:B, B10631)</f>
        <v>0.5</v>
      </c>
      <c r="D10631" t="s">
        <v>33</v>
      </c>
      <c r="E10631">
        <v>1</v>
      </c>
      <c r="F10631" s="1">
        <v>42082</v>
      </c>
      <c r="G10631" s="1" t="str">
        <f t="shared" si="166"/>
        <v>Thursday</v>
      </c>
      <c r="H10631" s="2">
        <v>0.84496527777777775</v>
      </c>
      <c r="I10631">
        <v>16.5</v>
      </c>
      <c r="J10631">
        <v>16.5</v>
      </c>
      <c r="K10631" t="s">
        <v>175</v>
      </c>
      <c r="L10631" t="s">
        <v>23</v>
      </c>
      <c r="M10631" t="s">
        <v>24</v>
      </c>
      <c r="N10631" t="s">
        <v>25</v>
      </c>
    </row>
    <row r="10632" spans="1:14" x14ac:dyDescent="0.25">
      <c r="A10632">
        <v>10631</v>
      </c>
      <c r="B10632">
        <v>4654</v>
      </c>
      <c r="C10632">
        <f>1/COUNTIF(B:B, B10632)</f>
        <v>1</v>
      </c>
      <c r="D10632" t="s">
        <v>80</v>
      </c>
      <c r="E10632">
        <v>1</v>
      </c>
      <c r="F10632" s="1">
        <v>42082</v>
      </c>
      <c r="G10632" s="1" t="str">
        <f t="shared" si="166"/>
        <v>Thursday</v>
      </c>
      <c r="H10632" s="2">
        <v>0.84944444444444445</v>
      </c>
      <c r="I10632">
        <v>12</v>
      </c>
      <c r="J10632">
        <v>12</v>
      </c>
      <c r="K10632" t="s">
        <v>177</v>
      </c>
      <c r="L10632" t="s">
        <v>12</v>
      </c>
      <c r="M10632" t="s">
        <v>81</v>
      </c>
      <c r="N10632" t="s">
        <v>82</v>
      </c>
    </row>
    <row r="10633" spans="1:14" x14ac:dyDescent="0.25">
      <c r="A10633">
        <v>10632</v>
      </c>
      <c r="B10633">
        <v>4655</v>
      </c>
      <c r="C10633">
        <f>1/COUNTIF(B:B, B10633)</f>
        <v>0.5</v>
      </c>
      <c r="D10633" t="s">
        <v>141</v>
      </c>
      <c r="E10633">
        <v>1</v>
      </c>
      <c r="F10633" s="1">
        <v>42082</v>
      </c>
      <c r="G10633" s="1" t="str">
        <f t="shared" si="166"/>
        <v>Thursday</v>
      </c>
      <c r="H10633" s="2">
        <v>0.85450231481481487</v>
      </c>
      <c r="I10633">
        <v>20.25</v>
      </c>
      <c r="J10633">
        <v>20.25</v>
      </c>
      <c r="K10633" t="s">
        <v>176</v>
      </c>
      <c r="L10633" t="s">
        <v>19</v>
      </c>
      <c r="M10633" t="s">
        <v>100</v>
      </c>
      <c r="N10633" t="s">
        <v>101</v>
      </c>
    </row>
    <row r="10634" spans="1:14" x14ac:dyDescent="0.25">
      <c r="A10634">
        <v>10633</v>
      </c>
      <c r="B10634">
        <v>4655</v>
      </c>
      <c r="C10634">
        <f>1/COUNTIF(B:B, B10634)</f>
        <v>0.5</v>
      </c>
      <c r="D10634" t="s">
        <v>136</v>
      </c>
      <c r="E10634">
        <v>1</v>
      </c>
      <c r="F10634" s="1">
        <v>42082</v>
      </c>
      <c r="G10634" s="1" t="str">
        <f t="shared" si="166"/>
        <v>Thursday</v>
      </c>
      <c r="H10634" s="2">
        <v>0.85450231481481487</v>
      </c>
      <c r="I10634">
        <v>25.5</v>
      </c>
      <c r="J10634">
        <v>25.5</v>
      </c>
      <c r="K10634" t="s">
        <v>178</v>
      </c>
      <c r="L10634" t="s">
        <v>12</v>
      </c>
      <c r="M10634" t="s">
        <v>41</v>
      </c>
      <c r="N10634" t="s">
        <v>42</v>
      </c>
    </row>
    <row r="10635" spans="1:14" x14ac:dyDescent="0.25">
      <c r="A10635">
        <v>10634</v>
      </c>
      <c r="B10635">
        <v>4656</v>
      </c>
      <c r="C10635">
        <f>1/COUNTIF(B:B, B10635)</f>
        <v>0.5</v>
      </c>
      <c r="D10635" t="s">
        <v>86</v>
      </c>
      <c r="E10635">
        <v>1</v>
      </c>
      <c r="F10635" s="1">
        <v>42082</v>
      </c>
      <c r="G10635" s="1" t="str">
        <f t="shared" si="166"/>
        <v>Thursday</v>
      </c>
      <c r="H10635" s="2">
        <v>0.86357638888888888</v>
      </c>
      <c r="I10635">
        <v>17.950000762939453</v>
      </c>
      <c r="J10635">
        <v>17.950000762939453</v>
      </c>
      <c r="K10635" t="s">
        <v>176</v>
      </c>
      <c r="L10635" t="s">
        <v>19</v>
      </c>
      <c r="M10635" t="s">
        <v>87</v>
      </c>
      <c r="N10635" t="s">
        <v>88</v>
      </c>
    </row>
    <row r="10636" spans="1:14" x14ac:dyDescent="0.25">
      <c r="A10636">
        <v>10635</v>
      </c>
      <c r="B10636">
        <v>4656</v>
      </c>
      <c r="C10636">
        <f>1/COUNTIF(B:B, B10636)</f>
        <v>0.5</v>
      </c>
      <c r="D10636" t="s">
        <v>132</v>
      </c>
      <c r="E10636">
        <v>1</v>
      </c>
      <c r="F10636" s="1">
        <v>42082</v>
      </c>
      <c r="G10636" s="1" t="str">
        <f t="shared" si="166"/>
        <v>Thursday</v>
      </c>
      <c r="H10636" s="2">
        <v>0.86357638888888888</v>
      </c>
      <c r="I10636">
        <v>12.5</v>
      </c>
      <c r="J10636">
        <v>12.5</v>
      </c>
      <c r="K10636" t="s">
        <v>177</v>
      </c>
      <c r="L10636" t="s">
        <v>19</v>
      </c>
      <c r="M10636" t="s">
        <v>59</v>
      </c>
      <c r="N10636" t="s">
        <v>60</v>
      </c>
    </row>
    <row r="10637" spans="1:14" x14ac:dyDescent="0.25">
      <c r="A10637">
        <v>10636</v>
      </c>
      <c r="B10637">
        <v>4657</v>
      </c>
      <c r="C10637">
        <f>1/COUNTIF(B:B, B10637)</f>
        <v>1</v>
      </c>
      <c r="D10637" t="s">
        <v>86</v>
      </c>
      <c r="E10637">
        <v>1</v>
      </c>
      <c r="F10637" s="1">
        <v>42082</v>
      </c>
      <c r="G10637" s="1" t="str">
        <f t="shared" si="166"/>
        <v>Thursday</v>
      </c>
      <c r="H10637" s="2">
        <v>0.86675925925925923</v>
      </c>
      <c r="I10637">
        <v>17.950000762939453</v>
      </c>
      <c r="J10637">
        <v>17.950000762939453</v>
      </c>
      <c r="K10637" t="s">
        <v>176</v>
      </c>
      <c r="L10637" t="s">
        <v>19</v>
      </c>
      <c r="M10637" t="s">
        <v>87</v>
      </c>
      <c r="N10637" t="s">
        <v>88</v>
      </c>
    </row>
    <row r="10638" spans="1:14" x14ac:dyDescent="0.25">
      <c r="A10638">
        <v>10637</v>
      </c>
      <c r="B10638">
        <v>4658</v>
      </c>
      <c r="C10638">
        <f>1/COUNTIF(B:B, B10638)</f>
        <v>1</v>
      </c>
      <c r="D10638" t="s">
        <v>146</v>
      </c>
      <c r="E10638">
        <v>1</v>
      </c>
      <c r="F10638" s="1">
        <v>42082</v>
      </c>
      <c r="G10638" s="1" t="str">
        <f t="shared" si="166"/>
        <v>Thursday</v>
      </c>
      <c r="H10638" s="2">
        <v>0.89880787037037035</v>
      </c>
      <c r="I10638">
        <v>12.75</v>
      </c>
      <c r="J10638">
        <v>12.75</v>
      </c>
      <c r="K10638" t="s">
        <v>177</v>
      </c>
      <c r="L10638" t="s">
        <v>30</v>
      </c>
      <c r="M10638" t="s">
        <v>31</v>
      </c>
      <c r="N10638" t="s">
        <v>32</v>
      </c>
    </row>
    <row r="10639" spans="1:14" x14ac:dyDescent="0.25">
      <c r="A10639">
        <v>10638</v>
      </c>
      <c r="B10639">
        <v>4659</v>
      </c>
      <c r="C10639">
        <f>1/COUNTIF(B:B, B10639)</f>
        <v>0.5</v>
      </c>
      <c r="D10639" t="s">
        <v>15</v>
      </c>
      <c r="E10639">
        <v>1</v>
      </c>
      <c r="F10639" s="1">
        <v>42082</v>
      </c>
      <c r="G10639" s="1" t="str">
        <f t="shared" si="166"/>
        <v>Thursday</v>
      </c>
      <c r="H10639" s="2">
        <v>0.91248842592592594</v>
      </c>
      <c r="I10639">
        <v>16</v>
      </c>
      <c r="J10639">
        <v>16</v>
      </c>
      <c r="K10639" t="s">
        <v>175</v>
      </c>
      <c r="L10639" t="s">
        <v>12</v>
      </c>
      <c r="M10639" t="s">
        <v>16</v>
      </c>
      <c r="N10639" t="s">
        <v>17</v>
      </c>
    </row>
    <row r="10640" spans="1:14" x14ac:dyDescent="0.25">
      <c r="A10640">
        <v>10639</v>
      </c>
      <c r="B10640">
        <v>4659</v>
      </c>
      <c r="C10640">
        <f>1/COUNTIF(B:B, B10640)</f>
        <v>0.5</v>
      </c>
      <c r="D10640" t="s">
        <v>18</v>
      </c>
      <c r="E10640">
        <v>1</v>
      </c>
      <c r="F10640" s="1">
        <v>42082</v>
      </c>
      <c r="G10640" s="1" t="str">
        <f t="shared" si="166"/>
        <v>Thursday</v>
      </c>
      <c r="H10640" s="2">
        <v>0.91248842592592594</v>
      </c>
      <c r="I10640">
        <v>18.5</v>
      </c>
      <c r="J10640">
        <v>18.5</v>
      </c>
      <c r="K10640" t="s">
        <v>176</v>
      </c>
      <c r="L10640" t="s">
        <v>19</v>
      </c>
      <c r="M10640" t="s">
        <v>20</v>
      </c>
      <c r="N10640" t="s">
        <v>21</v>
      </c>
    </row>
    <row r="10641" spans="1:14" x14ac:dyDescent="0.25">
      <c r="A10641">
        <v>10640</v>
      </c>
      <c r="B10641">
        <v>4660</v>
      </c>
      <c r="C10641">
        <f>1/COUNTIF(B:B, B10641)</f>
        <v>1</v>
      </c>
      <c r="D10641" t="s">
        <v>123</v>
      </c>
      <c r="E10641">
        <v>1</v>
      </c>
      <c r="F10641" s="1">
        <v>42082</v>
      </c>
      <c r="G10641" s="1" t="str">
        <f t="shared" si="166"/>
        <v>Thursday</v>
      </c>
      <c r="H10641" s="2">
        <v>0.92640046296296297</v>
      </c>
      <c r="I10641">
        <v>20.25</v>
      </c>
      <c r="J10641">
        <v>20.25</v>
      </c>
      <c r="K10641" t="s">
        <v>176</v>
      </c>
      <c r="L10641" t="s">
        <v>19</v>
      </c>
      <c r="M10641" t="s">
        <v>48</v>
      </c>
      <c r="N10641" t="s">
        <v>49</v>
      </c>
    </row>
    <row r="10642" spans="1:14" x14ac:dyDescent="0.25">
      <c r="A10642">
        <v>10641</v>
      </c>
      <c r="B10642">
        <v>4661</v>
      </c>
      <c r="C10642">
        <f>1/COUNTIF(B:B, B10642)</f>
        <v>0.25</v>
      </c>
      <c r="D10642" t="s">
        <v>77</v>
      </c>
      <c r="E10642">
        <v>1</v>
      </c>
      <c r="F10642" s="1">
        <v>42083</v>
      </c>
      <c r="G10642" s="1" t="str">
        <f t="shared" si="166"/>
        <v>Friday</v>
      </c>
      <c r="H10642" s="2">
        <v>0.48159722222222223</v>
      </c>
      <c r="I10642">
        <v>20.75</v>
      </c>
      <c r="J10642">
        <v>20.75</v>
      </c>
      <c r="K10642" t="s">
        <v>176</v>
      </c>
      <c r="L10642" t="s">
        <v>30</v>
      </c>
      <c r="M10642" t="s">
        <v>78</v>
      </c>
      <c r="N10642" t="s">
        <v>79</v>
      </c>
    </row>
    <row r="10643" spans="1:14" x14ac:dyDescent="0.25">
      <c r="A10643">
        <v>10642</v>
      </c>
      <c r="B10643">
        <v>4661</v>
      </c>
      <c r="C10643">
        <f>1/COUNTIF(B:B, B10643)</f>
        <v>0.25</v>
      </c>
      <c r="D10643" t="s">
        <v>137</v>
      </c>
      <c r="E10643">
        <v>1</v>
      </c>
      <c r="F10643" s="1">
        <v>42083</v>
      </c>
      <c r="G10643" s="1" t="str">
        <f t="shared" si="166"/>
        <v>Friday</v>
      </c>
      <c r="H10643" s="2">
        <v>0.48159722222222223</v>
      </c>
      <c r="I10643">
        <v>16.5</v>
      </c>
      <c r="J10643">
        <v>16.5</v>
      </c>
      <c r="K10643" t="s">
        <v>176</v>
      </c>
      <c r="L10643" t="s">
        <v>12</v>
      </c>
      <c r="M10643" t="s">
        <v>13</v>
      </c>
      <c r="N10643" t="s">
        <v>14</v>
      </c>
    </row>
    <row r="10644" spans="1:14" x14ac:dyDescent="0.25">
      <c r="A10644">
        <v>10643</v>
      </c>
      <c r="B10644">
        <v>4661</v>
      </c>
      <c r="C10644">
        <f>1/COUNTIF(B:B, B10644)</f>
        <v>0.25</v>
      </c>
      <c r="D10644" t="s">
        <v>65</v>
      </c>
      <c r="E10644">
        <v>1</v>
      </c>
      <c r="F10644" s="1">
        <v>42083</v>
      </c>
      <c r="G10644" s="1" t="str">
        <f t="shared" si="166"/>
        <v>Friday</v>
      </c>
      <c r="H10644" s="2">
        <v>0.48159722222222223</v>
      </c>
      <c r="I10644">
        <v>20.75</v>
      </c>
      <c r="J10644">
        <v>20.75</v>
      </c>
      <c r="K10644" t="s">
        <v>176</v>
      </c>
      <c r="L10644" t="s">
        <v>30</v>
      </c>
      <c r="M10644" t="s">
        <v>66</v>
      </c>
      <c r="N10644" t="s">
        <v>67</v>
      </c>
    </row>
    <row r="10645" spans="1:14" x14ac:dyDescent="0.25">
      <c r="A10645">
        <v>10644</v>
      </c>
      <c r="B10645">
        <v>4661</v>
      </c>
      <c r="C10645">
        <f>1/COUNTIF(B:B, B10645)</f>
        <v>0.25</v>
      </c>
      <c r="D10645" t="s">
        <v>152</v>
      </c>
      <c r="E10645">
        <v>1</v>
      </c>
      <c r="F10645" s="1">
        <v>42083</v>
      </c>
      <c r="G10645" s="1" t="str">
        <f t="shared" si="166"/>
        <v>Friday</v>
      </c>
      <c r="H10645" s="2">
        <v>0.48159722222222223</v>
      </c>
      <c r="I10645">
        <v>12</v>
      </c>
      <c r="J10645">
        <v>12</v>
      </c>
      <c r="K10645" t="s">
        <v>177</v>
      </c>
      <c r="L10645" t="s">
        <v>19</v>
      </c>
      <c r="M10645" t="s">
        <v>106</v>
      </c>
      <c r="N10645" t="s">
        <v>107</v>
      </c>
    </row>
    <row r="10646" spans="1:14" x14ac:dyDescent="0.25">
      <c r="A10646">
        <v>10645</v>
      </c>
      <c r="B10646">
        <v>4662</v>
      </c>
      <c r="C10646">
        <f>1/COUNTIF(B:B, B10646)</f>
        <v>0.33333333333333331</v>
      </c>
      <c r="D10646" t="s">
        <v>18</v>
      </c>
      <c r="E10646">
        <v>1</v>
      </c>
      <c r="F10646" s="1">
        <v>42083</v>
      </c>
      <c r="G10646" s="1" t="str">
        <f t="shared" si="166"/>
        <v>Friday</v>
      </c>
      <c r="H10646" s="2">
        <v>0.49158564814814815</v>
      </c>
      <c r="I10646">
        <v>18.5</v>
      </c>
      <c r="J10646">
        <v>18.5</v>
      </c>
      <c r="K10646" t="s">
        <v>176</v>
      </c>
      <c r="L10646" t="s">
        <v>19</v>
      </c>
      <c r="M10646" t="s">
        <v>20</v>
      </c>
      <c r="N10646" t="s">
        <v>21</v>
      </c>
    </row>
    <row r="10647" spans="1:14" x14ac:dyDescent="0.25">
      <c r="A10647">
        <v>10646</v>
      </c>
      <c r="B10647">
        <v>4662</v>
      </c>
      <c r="C10647">
        <f>1/COUNTIF(B:B, B10647)</f>
        <v>0.33333333333333331</v>
      </c>
      <c r="D10647" t="s">
        <v>132</v>
      </c>
      <c r="E10647">
        <v>1</v>
      </c>
      <c r="F10647" s="1">
        <v>42083</v>
      </c>
      <c r="G10647" s="1" t="str">
        <f t="shared" si="166"/>
        <v>Friday</v>
      </c>
      <c r="H10647" s="2">
        <v>0.49158564814814815</v>
      </c>
      <c r="I10647">
        <v>12.5</v>
      </c>
      <c r="J10647">
        <v>12.5</v>
      </c>
      <c r="K10647" t="s">
        <v>177</v>
      </c>
      <c r="L10647" t="s">
        <v>19</v>
      </c>
      <c r="M10647" t="s">
        <v>59</v>
      </c>
      <c r="N10647" t="s">
        <v>60</v>
      </c>
    </row>
    <row r="10648" spans="1:14" x14ac:dyDescent="0.25">
      <c r="A10648">
        <v>10647</v>
      </c>
      <c r="B10648">
        <v>4662</v>
      </c>
      <c r="C10648">
        <f>1/COUNTIF(B:B, B10648)</f>
        <v>0.33333333333333331</v>
      </c>
      <c r="D10648" t="s">
        <v>147</v>
      </c>
      <c r="E10648">
        <v>1</v>
      </c>
      <c r="F10648" s="1">
        <v>42083</v>
      </c>
      <c r="G10648" s="1" t="str">
        <f t="shared" si="166"/>
        <v>Friday</v>
      </c>
      <c r="H10648" s="2">
        <v>0.49158564814814815</v>
      </c>
      <c r="I10648">
        <v>20.75</v>
      </c>
      <c r="J10648">
        <v>20.75</v>
      </c>
      <c r="K10648" t="s">
        <v>176</v>
      </c>
      <c r="L10648" t="s">
        <v>23</v>
      </c>
      <c r="M10648" t="s">
        <v>44</v>
      </c>
      <c r="N10648" t="s">
        <v>45</v>
      </c>
    </row>
    <row r="10649" spans="1:14" x14ac:dyDescent="0.25">
      <c r="A10649">
        <v>10648</v>
      </c>
      <c r="B10649">
        <v>4663</v>
      </c>
      <c r="C10649">
        <f>1/COUNTIF(B:B, B10649)</f>
        <v>1</v>
      </c>
      <c r="D10649" t="s">
        <v>145</v>
      </c>
      <c r="E10649">
        <v>1</v>
      </c>
      <c r="F10649" s="1">
        <v>42083</v>
      </c>
      <c r="G10649" s="1" t="str">
        <f t="shared" si="166"/>
        <v>Friday</v>
      </c>
      <c r="H10649" s="2">
        <v>0.50836805555555553</v>
      </c>
      <c r="I10649">
        <v>12.5</v>
      </c>
      <c r="J10649">
        <v>12.5</v>
      </c>
      <c r="K10649" t="s">
        <v>177</v>
      </c>
      <c r="L10649" t="s">
        <v>23</v>
      </c>
      <c r="M10649" t="s">
        <v>56</v>
      </c>
      <c r="N10649" t="s">
        <v>57</v>
      </c>
    </row>
    <row r="10650" spans="1:14" x14ac:dyDescent="0.25">
      <c r="A10650">
        <v>10649</v>
      </c>
      <c r="B10650">
        <v>4664</v>
      </c>
      <c r="C10650">
        <f>1/COUNTIF(B:B, B10650)</f>
        <v>0.25</v>
      </c>
      <c r="D10650" t="s">
        <v>68</v>
      </c>
      <c r="E10650">
        <v>1</v>
      </c>
      <c r="F10650" s="1">
        <v>42083</v>
      </c>
      <c r="G10650" s="1" t="str">
        <f t="shared" si="166"/>
        <v>Friday</v>
      </c>
      <c r="H10650" s="2">
        <v>0.51717592592592587</v>
      </c>
      <c r="I10650">
        <v>20.75</v>
      </c>
      <c r="J10650">
        <v>20.75</v>
      </c>
      <c r="K10650" t="s">
        <v>176</v>
      </c>
      <c r="L10650" t="s">
        <v>30</v>
      </c>
      <c r="M10650" t="s">
        <v>38</v>
      </c>
      <c r="N10650" t="s">
        <v>39</v>
      </c>
    </row>
    <row r="10651" spans="1:14" x14ac:dyDescent="0.25">
      <c r="A10651">
        <v>10650</v>
      </c>
      <c r="B10651">
        <v>4664</v>
      </c>
      <c r="C10651">
        <f>1/COUNTIF(B:B, B10651)</f>
        <v>0.25</v>
      </c>
      <c r="D10651" t="s">
        <v>33</v>
      </c>
      <c r="E10651">
        <v>1</v>
      </c>
      <c r="F10651" s="1">
        <v>42083</v>
      </c>
      <c r="G10651" s="1" t="str">
        <f t="shared" si="166"/>
        <v>Friday</v>
      </c>
      <c r="H10651" s="2">
        <v>0.51717592592592587</v>
      </c>
      <c r="I10651">
        <v>16.5</v>
      </c>
      <c r="J10651">
        <v>16.5</v>
      </c>
      <c r="K10651" t="s">
        <v>175</v>
      </c>
      <c r="L10651" t="s">
        <v>23</v>
      </c>
      <c r="M10651" t="s">
        <v>24</v>
      </c>
      <c r="N10651" t="s">
        <v>25</v>
      </c>
    </row>
    <row r="10652" spans="1:14" x14ac:dyDescent="0.25">
      <c r="A10652">
        <v>10651</v>
      </c>
      <c r="B10652">
        <v>4664</v>
      </c>
      <c r="C10652">
        <f>1/COUNTIF(B:B, B10652)</f>
        <v>0.25</v>
      </c>
      <c r="D10652" t="s">
        <v>73</v>
      </c>
      <c r="E10652">
        <v>1</v>
      </c>
      <c r="F10652" s="1">
        <v>42083</v>
      </c>
      <c r="G10652" s="1" t="str">
        <f t="shared" si="166"/>
        <v>Friday</v>
      </c>
      <c r="H10652" s="2">
        <v>0.51717592592592587</v>
      </c>
      <c r="I10652">
        <v>15.25</v>
      </c>
      <c r="J10652">
        <v>15.25</v>
      </c>
      <c r="K10652" t="s">
        <v>176</v>
      </c>
      <c r="L10652" t="s">
        <v>12</v>
      </c>
      <c r="M10652" t="s">
        <v>74</v>
      </c>
      <c r="N10652" t="s">
        <v>75</v>
      </c>
    </row>
    <row r="10653" spans="1:14" x14ac:dyDescent="0.25">
      <c r="A10653">
        <v>10652</v>
      </c>
      <c r="B10653">
        <v>4664</v>
      </c>
      <c r="C10653">
        <f>1/COUNTIF(B:B, B10653)</f>
        <v>0.25</v>
      </c>
      <c r="D10653" t="s">
        <v>83</v>
      </c>
      <c r="E10653">
        <v>1</v>
      </c>
      <c r="F10653" s="1">
        <v>42083</v>
      </c>
      <c r="G10653" s="1" t="str">
        <f t="shared" si="166"/>
        <v>Friday</v>
      </c>
      <c r="H10653" s="2">
        <v>0.51717592592592587</v>
      </c>
      <c r="I10653">
        <v>20.75</v>
      </c>
      <c r="J10653">
        <v>20.75</v>
      </c>
      <c r="K10653" t="s">
        <v>176</v>
      </c>
      <c r="L10653" t="s">
        <v>23</v>
      </c>
      <c r="M10653" t="s">
        <v>84</v>
      </c>
      <c r="N10653" t="s">
        <v>85</v>
      </c>
    </row>
    <row r="10654" spans="1:14" x14ac:dyDescent="0.25">
      <c r="A10654">
        <v>10653</v>
      </c>
      <c r="B10654">
        <v>4665</v>
      </c>
      <c r="C10654">
        <f>1/COUNTIF(B:B, B10654)</f>
        <v>0.16666666666666666</v>
      </c>
      <c r="D10654" t="s">
        <v>130</v>
      </c>
      <c r="E10654">
        <v>1</v>
      </c>
      <c r="F10654" s="1">
        <v>42083</v>
      </c>
      <c r="G10654" s="1" t="str">
        <f t="shared" si="166"/>
        <v>Friday</v>
      </c>
      <c r="H10654" s="2">
        <v>0.5275347222222222</v>
      </c>
      <c r="I10654">
        <v>16.75</v>
      </c>
      <c r="J10654">
        <v>16.75</v>
      </c>
      <c r="K10654" t="s">
        <v>175</v>
      </c>
      <c r="L10654" t="s">
        <v>30</v>
      </c>
      <c r="M10654" t="s">
        <v>120</v>
      </c>
      <c r="N10654" t="s">
        <v>121</v>
      </c>
    </row>
    <row r="10655" spans="1:14" x14ac:dyDescent="0.25">
      <c r="A10655">
        <v>10654</v>
      </c>
      <c r="B10655">
        <v>4665</v>
      </c>
      <c r="C10655">
        <f>1/COUNTIF(B:B, B10655)</f>
        <v>0.16666666666666666</v>
      </c>
      <c r="D10655" t="s">
        <v>134</v>
      </c>
      <c r="E10655">
        <v>1</v>
      </c>
      <c r="F10655" s="1">
        <v>42083</v>
      </c>
      <c r="G10655" s="1" t="str">
        <f t="shared" si="166"/>
        <v>Friday</v>
      </c>
      <c r="H10655" s="2">
        <v>0.5275347222222222</v>
      </c>
      <c r="I10655">
        <v>20.5</v>
      </c>
      <c r="J10655">
        <v>20.5</v>
      </c>
      <c r="K10655" t="s">
        <v>176</v>
      </c>
      <c r="L10655" t="s">
        <v>12</v>
      </c>
      <c r="M10655" t="s">
        <v>16</v>
      </c>
      <c r="N10655" t="s">
        <v>17</v>
      </c>
    </row>
    <row r="10656" spans="1:14" x14ac:dyDescent="0.25">
      <c r="A10656">
        <v>10655</v>
      </c>
      <c r="B10656">
        <v>4665</v>
      </c>
      <c r="C10656">
        <f>1/COUNTIF(B:B, B10656)</f>
        <v>0.16666666666666666</v>
      </c>
      <c r="D10656" t="s">
        <v>18</v>
      </c>
      <c r="E10656">
        <v>1</v>
      </c>
      <c r="F10656" s="1">
        <v>42083</v>
      </c>
      <c r="G10656" s="1" t="str">
        <f t="shared" si="166"/>
        <v>Friday</v>
      </c>
      <c r="H10656" s="2">
        <v>0.5275347222222222</v>
      </c>
      <c r="I10656">
        <v>18.5</v>
      </c>
      <c r="J10656">
        <v>18.5</v>
      </c>
      <c r="K10656" t="s">
        <v>176</v>
      </c>
      <c r="L10656" t="s">
        <v>19</v>
      </c>
      <c r="M10656" t="s">
        <v>20</v>
      </c>
      <c r="N10656" t="s">
        <v>21</v>
      </c>
    </row>
    <row r="10657" spans="1:14" x14ac:dyDescent="0.25">
      <c r="A10657">
        <v>10656</v>
      </c>
      <c r="B10657">
        <v>4665</v>
      </c>
      <c r="C10657">
        <f>1/COUNTIF(B:B, B10657)</f>
        <v>0.16666666666666666</v>
      </c>
      <c r="D10657" t="s">
        <v>86</v>
      </c>
      <c r="E10657">
        <v>1</v>
      </c>
      <c r="F10657" s="1">
        <v>42083</v>
      </c>
      <c r="G10657" s="1" t="str">
        <f t="shared" si="166"/>
        <v>Friday</v>
      </c>
      <c r="H10657" s="2">
        <v>0.5275347222222222</v>
      </c>
      <c r="I10657">
        <v>17.950000762939453</v>
      </c>
      <c r="J10657">
        <v>17.950000762939453</v>
      </c>
      <c r="K10657" t="s">
        <v>176</v>
      </c>
      <c r="L10657" t="s">
        <v>19</v>
      </c>
      <c r="M10657" t="s">
        <v>87</v>
      </c>
      <c r="N10657" t="s">
        <v>88</v>
      </c>
    </row>
    <row r="10658" spans="1:14" x14ac:dyDescent="0.25">
      <c r="A10658">
        <v>10657</v>
      </c>
      <c r="B10658">
        <v>4665</v>
      </c>
      <c r="C10658">
        <f>1/COUNTIF(B:B, B10658)</f>
        <v>0.16666666666666666</v>
      </c>
      <c r="D10658" t="s">
        <v>138</v>
      </c>
      <c r="E10658">
        <v>1</v>
      </c>
      <c r="F10658" s="1">
        <v>42083</v>
      </c>
      <c r="G10658" s="1" t="str">
        <f t="shared" si="166"/>
        <v>Friday</v>
      </c>
      <c r="H10658" s="2">
        <v>0.5275347222222222</v>
      </c>
      <c r="I10658">
        <v>11</v>
      </c>
      <c r="J10658">
        <v>11</v>
      </c>
      <c r="K10658" t="s">
        <v>177</v>
      </c>
      <c r="L10658" t="s">
        <v>12</v>
      </c>
      <c r="M10658" t="s">
        <v>126</v>
      </c>
      <c r="N10658" t="s">
        <v>127</v>
      </c>
    </row>
    <row r="10659" spans="1:14" x14ac:dyDescent="0.25">
      <c r="A10659">
        <v>10658</v>
      </c>
      <c r="B10659">
        <v>4665</v>
      </c>
      <c r="C10659">
        <f>1/COUNTIF(B:B, B10659)</f>
        <v>0.16666666666666666</v>
      </c>
      <c r="D10659" t="s">
        <v>29</v>
      </c>
      <c r="E10659">
        <v>1</v>
      </c>
      <c r="F10659" s="1">
        <v>42083</v>
      </c>
      <c r="G10659" s="1" t="str">
        <f t="shared" si="166"/>
        <v>Friday</v>
      </c>
      <c r="H10659" s="2">
        <v>0.5275347222222222</v>
      </c>
      <c r="I10659">
        <v>20.75</v>
      </c>
      <c r="J10659">
        <v>20.75</v>
      </c>
      <c r="K10659" t="s">
        <v>176</v>
      </c>
      <c r="L10659" t="s">
        <v>30</v>
      </c>
      <c r="M10659" t="s">
        <v>31</v>
      </c>
      <c r="N10659" t="s">
        <v>32</v>
      </c>
    </row>
    <row r="10660" spans="1:14" x14ac:dyDescent="0.25">
      <c r="A10660">
        <v>10659</v>
      </c>
      <c r="B10660">
        <v>4666</v>
      </c>
      <c r="C10660">
        <f>1/COUNTIF(B:B, B10660)</f>
        <v>0.5</v>
      </c>
      <c r="D10660" t="s">
        <v>37</v>
      </c>
      <c r="E10660">
        <v>1</v>
      </c>
      <c r="F10660" s="1">
        <v>42083</v>
      </c>
      <c r="G10660" s="1" t="str">
        <f t="shared" si="166"/>
        <v>Friday</v>
      </c>
      <c r="H10660" s="2">
        <v>0.52792824074074074</v>
      </c>
      <c r="I10660">
        <v>12.75</v>
      </c>
      <c r="J10660">
        <v>12.75</v>
      </c>
      <c r="K10660" t="s">
        <v>177</v>
      </c>
      <c r="L10660" t="s">
        <v>30</v>
      </c>
      <c r="M10660" t="s">
        <v>38</v>
      </c>
      <c r="N10660" t="s">
        <v>39</v>
      </c>
    </row>
    <row r="10661" spans="1:14" x14ac:dyDescent="0.25">
      <c r="A10661">
        <v>10660</v>
      </c>
      <c r="B10661">
        <v>4666</v>
      </c>
      <c r="C10661">
        <f>1/COUNTIF(B:B, B10661)</f>
        <v>0.5</v>
      </c>
      <c r="D10661" t="s">
        <v>72</v>
      </c>
      <c r="E10661">
        <v>1</v>
      </c>
      <c r="F10661" s="1">
        <v>42083</v>
      </c>
      <c r="G10661" s="1" t="str">
        <f t="shared" si="166"/>
        <v>Friday</v>
      </c>
      <c r="H10661" s="2">
        <v>0.52792824074074074</v>
      </c>
      <c r="I10661">
        <v>16.75</v>
      </c>
      <c r="J10661">
        <v>16.75</v>
      </c>
      <c r="K10661" t="s">
        <v>175</v>
      </c>
      <c r="L10661" t="s">
        <v>30</v>
      </c>
      <c r="M10661" t="s">
        <v>70</v>
      </c>
      <c r="N10661" t="s">
        <v>71</v>
      </c>
    </row>
    <row r="10662" spans="1:14" x14ac:dyDescent="0.25">
      <c r="A10662">
        <v>10661</v>
      </c>
      <c r="B10662">
        <v>4667</v>
      </c>
      <c r="C10662">
        <f>1/COUNTIF(B:B, B10662)</f>
        <v>0.14285714285714285</v>
      </c>
      <c r="D10662" t="s">
        <v>72</v>
      </c>
      <c r="E10662">
        <v>1</v>
      </c>
      <c r="F10662" s="1">
        <v>42083</v>
      </c>
      <c r="G10662" s="1" t="str">
        <f t="shared" si="166"/>
        <v>Friday</v>
      </c>
      <c r="H10662" s="2">
        <v>0.53675925925925927</v>
      </c>
      <c r="I10662">
        <v>16.75</v>
      </c>
      <c r="J10662">
        <v>16.75</v>
      </c>
      <c r="K10662" t="s">
        <v>175</v>
      </c>
      <c r="L10662" t="s">
        <v>30</v>
      </c>
      <c r="M10662" t="s">
        <v>70</v>
      </c>
      <c r="N10662" t="s">
        <v>71</v>
      </c>
    </row>
    <row r="10663" spans="1:14" x14ac:dyDescent="0.25">
      <c r="A10663">
        <v>10662</v>
      </c>
      <c r="B10663">
        <v>4667</v>
      </c>
      <c r="C10663">
        <f>1/COUNTIF(B:B, B10663)</f>
        <v>0.14285714285714285</v>
      </c>
      <c r="D10663" t="s">
        <v>123</v>
      </c>
      <c r="E10663">
        <v>1</v>
      </c>
      <c r="F10663" s="1">
        <v>42083</v>
      </c>
      <c r="G10663" s="1" t="str">
        <f t="shared" si="166"/>
        <v>Friday</v>
      </c>
      <c r="H10663" s="2">
        <v>0.53675925925925927</v>
      </c>
      <c r="I10663">
        <v>20.25</v>
      </c>
      <c r="J10663">
        <v>20.25</v>
      </c>
      <c r="K10663" t="s">
        <v>176</v>
      </c>
      <c r="L10663" t="s">
        <v>19</v>
      </c>
      <c r="M10663" t="s">
        <v>48</v>
      </c>
      <c r="N10663" t="s">
        <v>49</v>
      </c>
    </row>
    <row r="10664" spans="1:14" x14ac:dyDescent="0.25">
      <c r="A10664">
        <v>10663</v>
      </c>
      <c r="B10664">
        <v>4667</v>
      </c>
      <c r="C10664">
        <f>1/COUNTIF(B:B, B10664)</f>
        <v>0.14285714285714285</v>
      </c>
      <c r="D10664" t="s">
        <v>115</v>
      </c>
      <c r="E10664">
        <v>1</v>
      </c>
      <c r="F10664" s="1">
        <v>42083</v>
      </c>
      <c r="G10664" s="1" t="str">
        <f t="shared" si="166"/>
        <v>Friday</v>
      </c>
      <c r="H10664" s="2">
        <v>0.53675925925925927</v>
      </c>
      <c r="I10664">
        <v>12.5</v>
      </c>
      <c r="J10664">
        <v>12.5</v>
      </c>
      <c r="K10664" t="s">
        <v>175</v>
      </c>
      <c r="L10664" t="s">
        <v>12</v>
      </c>
      <c r="M10664" t="s">
        <v>74</v>
      </c>
      <c r="N10664" t="s">
        <v>75</v>
      </c>
    </row>
    <row r="10665" spans="1:14" x14ac:dyDescent="0.25">
      <c r="A10665">
        <v>10664</v>
      </c>
      <c r="B10665">
        <v>4667</v>
      </c>
      <c r="C10665">
        <f>1/COUNTIF(B:B, B10665)</f>
        <v>0.14285714285714285</v>
      </c>
      <c r="D10665" t="s">
        <v>55</v>
      </c>
      <c r="E10665">
        <v>1</v>
      </c>
      <c r="F10665" s="1">
        <v>42083</v>
      </c>
      <c r="G10665" s="1" t="str">
        <f t="shared" si="166"/>
        <v>Friday</v>
      </c>
      <c r="H10665" s="2">
        <v>0.53675925925925927</v>
      </c>
      <c r="I10665">
        <v>20.75</v>
      </c>
      <c r="J10665">
        <v>20.75</v>
      </c>
      <c r="K10665" t="s">
        <v>176</v>
      </c>
      <c r="L10665" t="s">
        <v>23</v>
      </c>
      <c r="M10665" t="s">
        <v>56</v>
      </c>
      <c r="N10665" t="s">
        <v>57</v>
      </c>
    </row>
    <row r="10666" spans="1:14" x14ac:dyDescent="0.25">
      <c r="A10666">
        <v>10665</v>
      </c>
      <c r="B10666">
        <v>4667</v>
      </c>
      <c r="C10666">
        <f>1/COUNTIF(B:B, B10666)</f>
        <v>0.14285714285714285</v>
      </c>
      <c r="D10666" t="s">
        <v>58</v>
      </c>
      <c r="E10666">
        <v>1</v>
      </c>
      <c r="F10666" s="1">
        <v>42083</v>
      </c>
      <c r="G10666" s="1" t="str">
        <f t="shared" si="166"/>
        <v>Friday</v>
      </c>
      <c r="H10666" s="2">
        <v>0.53675925925925927</v>
      </c>
      <c r="I10666">
        <v>20.75</v>
      </c>
      <c r="J10666">
        <v>20.75</v>
      </c>
      <c r="K10666" t="s">
        <v>176</v>
      </c>
      <c r="L10666" t="s">
        <v>19</v>
      </c>
      <c r="M10666" t="s">
        <v>59</v>
      </c>
      <c r="N10666" t="s">
        <v>60</v>
      </c>
    </row>
    <row r="10667" spans="1:14" x14ac:dyDescent="0.25">
      <c r="A10667">
        <v>10666</v>
      </c>
      <c r="B10667">
        <v>4667</v>
      </c>
      <c r="C10667">
        <f>1/COUNTIF(B:B, B10667)</f>
        <v>0.14285714285714285</v>
      </c>
      <c r="D10667" t="s">
        <v>152</v>
      </c>
      <c r="E10667">
        <v>1</v>
      </c>
      <c r="F10667" s="1">
        <v>42083</v>
      </c>
      <c r="G10667" s="1" t="str">
        <f t="shared" si="166"/>
        <v>Friday</v>
      </c>
      <c r="H10667" s="2">
        <v>0.53675925925925927</v>
      </c>
      <c r="I10667">
        <v>12</v>
      </c>
      <c r="J10667">
        <v>12</v>
      </c>
      <c r="K10667" t="s">
        <v>177</v>
      </c>
      <c r="L10667" t="s">
        <v>19</v>
      </c>
      <c r="M10667" t="s">
        <v>106</v>
      </c>
      <c r="N10667" t="s">
        <v>107</v>
      </c>
    </row>
    <row r="10668" spans="1:14" x14ac:dyDescent="0.25">
      <c r="A10668">
        <v>10667</v>
      </c>
      <c r="B10668">
        <v>4667</v>
      </c>
      <c r="C10668">
        <f>1/COUNTIF(B:B, B10668)</f>
        <v>0.14285714285714285</v>
      </c>
      <c r="D10668" t="s">
        <v>139</v>
      </c>
      <c r="E10668">
        <v>1</v>
      </c>
      <c r="F10668" s="1">
        <v>42083</v>
      </c>
      <c r="G10668" s="1" t="str">
        <f t="shared" si="166"/>
        <v>Friday</v>
      </c>
      <c r="H10668" s="2">
        <v>0.53675925925925927</v>
      </c>
      <c r="I10668">
        <v>16.5</v>
      </c>
      <c r="J10668">
        <v>16.5</v>
      </c>
      <c r="K10668" t="s">
        <v>175</v>
      </c>
      <c r="L10668" t="s">
        <v>23</v>
      </c>
      <c r="M10668" t="s">
        <v>44</v>
      </c>
      <c r="N10668" t="s">
        <v>45</v>
      </c>
    </row>
    <row r="10669" spans="1:14" x14ac:dyDescent="0.25">
      <c r="A10669">
        <v>10668</v>
      </c>
      <c r="B10669">
        <v>4668</v>
      </c>
      <c r="C10669">
        <f>1/COUNTIF(B:B, B10669)</f>
        <v>0.5</v>
      </c>
      <c r="D10669" t="s">
        <v>34</v>
      </c>
      <c r="E10669">
        <v>1</v>
      </c>
      <c r="F10669" s="1">
        <v>42083</v>
      </c>
      <c r="G10669" s="1" t="str">
        <f t="shared" si="166"/>
        <v>Friday</v>
      </c>
      <c r="H10669" s="2">
        <v>0.53723379629629631</v>
      </c>
      <c r="I10669">
        <v>20.75</v>
      </c>
      <c r="J10669">
        <v>20.75</v>
      </c>
      <c r="K10669" t="s">
        <v>176</v>
      </c>
      <c r="L10669" t="s">
        <v>23</v>
      </c>
      <c r="M10669" t="s">
        <v>35</v>
      </c>
      <c r="N10669" t="s">
        <v>36</v>
      </c>
    </row>
    <row r="10670" spans="1:14" x14ac:dyDescent="0.25">
      <c r="A10670">
        <v>10669</v>
      </c>
      <c r="B10670">
        <v>4668</v>
      </c>
      <c r="C10670">
        <f>1/COUNTIF(B:B, B10670)</f>
        <v>0.5</v>
      </c>
      <c r="D10670" t="s">
        <v>149</v>
      </c>
      <c r="E10670">
        <v>1</v>
      </c>
      <c r="F10670" s="1">
        <v>42083</v>
      </c>
      <c r="G10670" s="1" t="str">
        <f t="shared" si="166"/>
        <v>Friday</v>
      </c>
      <c r="H10670" s="2">
        <v>0.53723379629629631</v>
      </c>
      <c r="I10670">
        <v>16</v>
      </c>
      <c r="J10670">
        <v>16</v>
      </c>
      <c r="K10670" t="s">
        <v>175</v>
      </c>
      <c r="L10670" t="s">
        <v>19</v>
      </c>
      <c r="M10670" t="s">
        <v>62</v>
      </c>
      <c r="N10670" t="s">
        <v>63</v>
      </c>
    </row>
    <row r="10671" spans="1:14" x14ac:dyDescent="0.25">
      <c r="A10671">
        <v>10670</v>
      </c>
      <c r="B10671">
        <v>4669</v>
      </c>
      <c r="C10671">
        <f>1/COUNTIF(B:B, B10671)</f>
        <v>0.2</v>
      </c>
      <c r="D10671" t="s">
        <v>76</v>
      </c>
      <c r="E10671">
        <v>1</v>
      </c>
      <c r="F10671" s="1">
        <v>42083</v>
      </c>
      <c r="G10671" s="1" t="str">
        <f t="shared" si="166"/>
        <v>Friday</v>
      </c>
      <c r="H10671" s="2">
        <v>0.53883101851851856</v>
      </c>
      <c r="I10671">
        <v>12.75</v>
      </c>
      <c r="J10671">
        <v>12.75</v>
      </c>
      <c r="K10671" t="s">
        <v>177</v>
      </c>
      <c r="L10671" t="s">
        <v>30</v>
      </c>
      <c r="M10671" t="s">
        <v>70</v>
      </c>
      <c r="N10671" t="s">
        <v>71</v>
      </c>
    </row>
    <row r="10672" spans="1:14" x14ac:dyDescent="0.25">
      <c r="A10672">
        <v>10671</v>
      </c>
      <c r="B10672">
        <v>4669</v>
      </c>
      <c r="C10672">
        <f>1/COUNTIF(B:B, B10672)</f>
        <v>0.2</v>
      </c>
      <c r="D10672" t="s">
        <v>50</v>
      </c>
      <c r="E10672">
        <v>1</v>
      </c>
      <c r="F10672" s="1">
        <v>42083</v>
      </c>
      <c r="G10672" s="1" t="str">
        <f t="shared" si="166"/>
        <v>Friday</v>
      </c>
      <c r="H10672" s="2">
        <v>0.53883101851851856</v>
      </c>
      <c r="I10672">
        <v>20.5</v>
      </c>
      <c r="J10672">
        <v>20.5</v>
      </c>
      <c r="K10672" t="s">
        <v>176</v>
      </c>
      <c r="L10672" t="s">
        <v>12</v>
      </c>
      <c r="M10672" t="s">
        <v>51</v>
      </c>
      <c r="N10672" t="s">
        <v>52</v>
      </c>
    </row>
    <row r="10673" spans="1:14" x14ac:dyDescent="0.25">
      <c r="A10673">
        <v>10672</v>
      </c>
      <c r="B10673">
        <v>4669</v>
      </c>
      <c r="C10673">
        <f>1/COUNTIF(B:B, B10673)</f>
        <v>0.2</v>
      </c>
      <c r="D10673" t="s">
        <v>22</v>
      </c>
      <c r="E10673">
        <v>1</v>
      </c>
      <c r="F10673" s="1">
        <v>42083</v>
      </c>
      <c r="G10673" s="1" t="str">
        <f t="shared" si="166"/>
        <v>Friday</v>
      </c>
      <c r="H10673" s="2">
        <v>0.53883101851851856</v>
      </c>
      <c r="I10673">
        <v>20.75</v>
      </c>
      <c r="J10673">
        <v>20.75</v>
      </c>
      <c r="K10673" t="s">
        <v>176</v>
      </c>
      <c r="L10673" t="s">
        <v>23</v>
      </c>
      <c r="M10673" t="s">
        <v>24</v>
      </c>
      <c r="N10673" t="s">
        <v>25</v>
      </c>
    </row>
    <row r="10674" spans="1:14" x14ac:dyDescent="0.25">
      <c r="A10674">
        <v>10673</v>
      </c>
      <c r="B10674">
        <v>4669</v>
      </c>
      <c r="C10674">
        <f>1/COUNTIF(B:B, B10674)</f>
        <v>0.2</v>
      </c>
      <c r="D10674" t="s">
        <v>89</v>
      </c>
      <c r="E10674">
        <v>1</v>
      </c>
      <c r="F10674" s="1">
        <v>42083</v>
      </c>
      <c r="G10674" s="1" t="str">
        <f t="shared" si="166"/>
        <v>Friday</v>
      </c>
      <c r="H10674" s="2">
        <v>0.53883101851851856</v>
      </c>
      <c r="I10674">
        <v>12</v>
      </c>
      <c r="J10674">
        <v>12</v>
      </c>
      <c r="K10674" t="s">
        <v>177</v>
      </c>
      <c r="L10674" t="s">
        <v>12</v>
      </c>
      <c r="M10674" t="s">
        <v>90</v>
      </c>
      <c r="N10674" t="s">
        <v>91</v>
      </c>
    </row>
    <row r="10675" spans="1:14" x14ac:dyDescent="0.25">
      <c r="A10675">
        <v>10674</v>
      </c>
      <c r="B10675">
        <v>4669</v>
      </c>
      <c r="C10675">
        <f>1/COUNTIF(B:B, B10675)</f>
        <v>0.2</v>
      </c>
      <c r="D10675" t="s">
        <v>73</v>
      </c>
      <c r="E10675">
        <v>1</v>
      </c>
      <c r="F10675" s="1">
        <v>42083</v>
      </c>
      <c r="G10675" s="1" t="str">
        <f t="shared" si="166"/>
        <v>Friday</v>
      </c>
      <c r="H10675" s="2">
        <v>0.53883101851851856</v>
      </c>
      <c r="I10675">
        <v>15.25</v>
      </c>
      <c r="J10675">
        <v>15.25</v>
      </c>
      <c r="K10675" t="s">
        <v>176</v>
      </c>
      <c r="L10675" t="s">
        <v>12</v>
      </c>
      <c r="M10675" t="s">
        <v>74</v>
      </c>
      <c r="N10675" t="s">
        <v>75</v>
      </c>
    </row>
    <row r="10676" spans="1:14" x14ac:dyDescent="0.25">
      <c r="A10676">
        <v>10675</v>
      </c>
      <c r="B10676">
        <v>4670</v>
      </c>
      <c r="C10676">
        <f>1/COUNTIF(B:B, B10676)</f>
        <v>0.33333333333333331</v>
      </c>
      <c r="D10676" t="s">
        <v>92</v>
      </c>
      <c r="E10676">
        <v>1</v>
      </c>
      <c r="F10676" s="1">
        <v>42083</v>
      </c>
      <c r="G10676" s="1" t="str">
        <f t="shared" si="166"/>
        <v>Friday</v>
      </c>
      <c r="H10676" s="2">
        <v>0.53890046296296301</v>
      </c>
      <c r="I10676">
        <v>16.25</v>
      </c>
      <c r="J10676">
        <v>16.25</v>
      </c>
      <c r="K10676" t="s">
        <v>175</v>
      </c>
      <c r="L10676" t="s">
        <v>23</v>
      </c>
      <c r="M10676" t="s">
        <v>93</v>
      </c>
      <c r="N10676" t="s">
        <v>94</v>
      </c>
    </row>
    <row r="10677" spans="1:14" x14ac:dyDescent="0.25">
      <c r="A10677">
        <v>10676</v>
      </c>
      <c r="B10677">
        <v>4670</v>
      </c>
      <c r="C10677">
        <f>1/COUNTIF(B:B, B10677)</f>
        <v>0.33333333333333331</v>
      </c>
      <c r="D10677" t="s">
        <v>58</v>
      </c>
      <c r="E10677">
        <v>1</v>
      </c>
      <c r="F10677" s="1">
        <v>42083</v>
      </c>
      <c r="G10677" s="1" t="str">
        <f t="shared" si="166"/>
        <v>Friday</v>
      </c>
      <c r="H10677" s="2">
        <v>0.53890046296296301</v>
      </c>
      <c r="I10677">
        <v>20.75</v>
      </c>
      <c r="J10677">
        <v>20.75</v>
      </c>
      <c r="K10677" t="s">
        <v>176</v>
      </c>
      <c r="L10677" t="s">
        <v>19</v>
      </c>
      <c r="M10677" t="s">
        <v>59</v>
      </c>
      <c r="N10677" t="s">
        <v>60</v>
      </c>
    </row>
    <row r="10678" spans="1:14" x14ac:dyDescent="0.25">
      <c r="A10678">
        <v>10677</v>
      </c>
      <c r="B10678">
        <v>4670</v>
      </c>
      <c r="C10678">
        <f>1/COUNTIF(B:B, B10678)</f>
        <v>0.33333333333333331</v>
      </c>
      <c r="D10678" t="s">
        <v>29</v>
      </c>
      <c r="E10678">
        <v>1</v>
      </c>
      <c r="F10678" s="1">
        <v>42083</v>
      </c>
      <c r="G10678" s="1" t="str">
        <f t="shared" si="166"/>
        <v>Friday</v>
      </c>
      <c r="H10678" s="2">
        <v>0.53890046296296301</v>
      </c>
      <c r="I10678">
        <v>20.75</v>
      </c>
      <c r="J10678">
        <v>20.75</v>
      </c>
      <c r="K10678" t="s">
        <v>176</v>
      </c>
      <c r="L10678" t="s">
        <v>30</v>
      </c>
      <c r="M10678" t="s">
        <v>31</v>
      </c>
      <c r="N10678" t="s">
        <v>32</v>
      </c>
    </row>
    <row r="10679" spans="1:14" x14ac:dyDescent="0.25">
      <c r="A10679">
        <v>10678</v>
      </c>
      <c r="B10679">
        <v>4671</v>
      </c>
      <c r="C10679">
        <f>1/COUNTIF(B:B, B10679)</f>
        <v>0.33333333333333331</v>
      </c>
      <c r="D10679" t="s">
        <v>26</v>
      </c>
      <c r="E10679">
        <v>1</v>
      </c>
      <c r="F10679" s="1">
        <v>42083</v>
      </c>
      <c r="G10679" s="1" t="str">
        <f t="shared" si="166"/>
        <v>Friday</v>
      </c>
      <c r="H10679" s="2">
        <v>0.54350694444444447</v>
      </c>
      <c r="I10679">
        <v>16</v>
      </c>
      <c r="J10679">
        <v>16</v>
      </c>
      <c r="K10679" t="s">
        <v>175</v>
      </c>
      <c r="L10679" t="s">
        <v>19</v>
      </c>
      <c r="M10679" t="s">
        <v>27</v>
      </c>
      <c r="N10679" t="s">
        <v>28</v>
      </c>
    </row>
    <row r="10680" spans="1:14" x14ac:dyDescent="0.25">
      <c r="A10680">
        <v>10679</v>
      </c>
      <c r="B10680">
        <v>4671</v>
      </c>
      <c r="C10680">
        <f>1/COUNTIF(B:B, B10680)</f>
        <v>0.33333333333333331</v>
      </c>
      <c r="D10680" t="s">
        <v>157</v>
      </c>
      <c r="E10680">
        <v>1</v>
      </c>
      <c r="F10680" s="1">
        <v>42083</v>
      </c>
      <c r="G10680" s="1" t="str">
        <f t="shared" si="166"/>
        <v>Friday</v>
      </c>
      <c r="H10680" s="2">
        <v>0.54350694444444447</v>
      </c>
      <c r="I10680">
        <v>16</v>
      </c>
      <c r="J10680">
        <v>16</v>
      </c>
      <c r="K10680" t="s">
        <v>175</v>
      </c>
      <c r="L10680" t="s">
        <v>19</v>
      </c>
      <c r="M10680" t="s">
        <v>106</v>
      </c>
      <c r="N10680" t="s">
        <v>107</v>
      </c>
    </row>
    <row r="10681" spans="1:14" x14ac:dyDescent="0.25">
      <c r="A10681">
        <v>10680</v>
      </c>
      <c r="B10681">
        <v>4671</v>
      </c>
      <c r="C10681">
        <f>1/COUNTIF(B:B, B10681)</f>
        <v>0.33333333333333331</v>
      </c>
      <c r="D10681" t="s">
        <v>29</v>
      </c>
      <c r="E10681">
        <v>1</v>
      </c>
      <c r="F10681" s="1">
        <v>42083</v>
      </c>
      <c r="G10681" s="1" t="str">
        <f t="shared" si="166"/>
        <v>Friday</v>
      </c>
      <c r="H10681" s="2">
        <v>0.54350694444444447</v>
      </c>
      <c r="I10681">
        <v>20.75</v>
      </c>
      <c r="J10681">
        <v>20.75</v>
      </c>
      <c r="K10681" t="s">
        <v>176</v>
      </c>
      <c r="L10681" t="s">
        <v>30</v>
      </c>
      <c r="M10681" t="s">
        <v>31</v>
      </c>
      <c r="N10681" t="s">
        <v>32</v>
      </c>
    </row>
    <row r="10682" spans="1:14" x14ac:dyDescent="0.25">
      <c r="A10682">
        <v>10681</v>
      </c>
      <c r="B10682">
        <v>4672</v>
      </c>
      <c r="C10682">
        <f>1/COUNTIF(B:B, B10682)</f>
        <v>1</v>
      </c>
      <c r="D10682" t="s">
        <v>149</v>
      </c>
      <c r="E10682">
        <v>1</v>
      </c>
      <c r="F10682" s="1">
        <v>42083</v>
      </c>
      <c r="G10682" s="1" t="str">
        <f t="shared" si="166"/>
        <v>Friday</v>
      </c>
      <c r="H10682" s="2">
        <v>0.54822916666666666</v>
      </c>
      <c r="I10682">
        <v>16</v>
      </c>
      <c r="J10682">
        <v>16</v>
      </c>
      <c r="K10682" t="s">
        <v>175</v>
      </c>
      <c r="L10682" t="s">
        <v>19</v>
      </c>
      <c r="M10682" t="s">
        <v>62</v>
      </c>
      <c r="N10682" t="s">
        <v>63</v>
      </c>
    </row>
    <row r="10683" spans="1:14" x14ac:dyDescent="0.25">
      <c r="A10683">
        <v>10682</v>
      </c>
      <c r="B10683">
        <v>4673</v>
      </c>
      <c r="C10683">
        <f>1/COUNTIF(B:B, B10683)</f>
        <v>0.33333333333333331</v>
      </c>
      <c r="D10683" t="s">
        <v>68</v>
      </c>
      <c r="E10683">
        <v>1</v>
      </c>
      <c r="F10683" s="1">
        <v>42083</v>
      </c>
      <c r="G10683" s="1" t="str">
        <f t="shared" si="166"/>
        <v>Friday</v>
      </c>
      <c r="H10683" s="2">
        <v>0.55429398148148146</v>
      </c>
      <c r="I10683">
        <v>20.75</v>
      </c>
      <c r="J10683">
        <v>20.75</v>
      </c>
      <c r="K10683" t="s">
        <v>176</v>
      </c>
      <c r="L10683" t="s">
        <v>30</v>
      </c>
      <c r="M10683" t="s">
        <v>38</v>
      </c>
      <c r="N10683" t="s">
        <v>39</v>
      </c>
    </row>
    <row r="10684" spans="1:14" x14ac:dyDescent="0.25">
      <c r="A10684">
        <v>10683</v>
      </c>
      <c r="B10684">
        <v>4673</v>
      </c>
      <c r="C10684">
        <f>1/COUNTIF(B:B, B10684)</f>
        <v>0.33333333333333331</v>
      </c>
      <c r="D10684" t="s">
        <v>50</v>
      </c>
      <c r="E10684">
        <v>1</v>
      </c>
      <c r="F10684" s="1">
        <v>42083</v>
      </c>
      <c r="G10684" s="1" t="str">
        <f t="shared" si="166"/>
        <v>Friday</v>
      </c>
      <c r="H10684" s="2">
        <v>0.55429398148148146</v>
      </c>
      <c r="I10684">
        <v>20.5</v>
      </c>
      <c r="J10684">
        <v>20.5</v>
      </c>
      <c r="K10684" t="s">
        <v>176</v>
      </c>
      <c r="L10684" t="s">
        <v>12</v>
      </c>
      <c r="M10684" t="s">
        <v>51</v>
      </c>
      <c r="N10684" t="s">
        <v>52</v>
      </c>
    </row>
    <row r="10685" spans="1:14" x14ac:dyDescent="0.25">
      <c r="A10685">
        <v>10684</v>
      </c>
      <c r="B10685">
        <v>4673</v>
      </c>
      <c r="C10685">
        <f>1/COUNTIF(B:B, B10685)</f>
        <v>0.33333333333333331</v>
      </c>
      <c r="D10685" t="s">
        <v>115</v>
      </c>
      <c r="E10685">
        <v>1</v>
      </c>
      <c r="F10685" s="1">
        <v>42083</v>
      </c>
      <c r="G10685" s="1" t="str">
        <f t="shared" si="166"/>
        <v>Friday</v>
      </c>
      <c r="H10685" s="2">
        <v>0.55429398148148146</v>
      </c>
      <c r="I10685">
        <v>12.5</v>
      </c>
      <c r="J10685">
        <v>12.5</v>
      </c>
      <c r="K10685" t="s">
        <v>175</v>
      </c>
      <c r="L10685" t="s">
        <v>12</v>
      </c>
      <c r="M10685" t="s">
        <v>74</v>
      </c>
      <c r="N10685" t="s">
        <v>75</v>
      </c>
    </row>
    <row r="10686" spans="1:14" x14ac:dyDescent="0.25">
      <c r="A10686">
        <v>10685</v>
      </c>
      <c r="B10686">
        <v>4674</v>
      </c>
      <c r="C10686">
        <f>1/COUNTIF(B:B, B10686)</f>
        <v>1</v>
      </c>
      <c r="D10686" t="s">
        <v>102</v>
      </c>
      <c r="E10686">
        <v>1</v>
      </c>
      <c r="F10686" s="1">
        <v>42083</v>
      </c>
      <c r="G10686" s="1" t="str">
        <f t="shared" si="166"/>
        <v>Friday</v>
      </c>
      <c r="H10686" s="2">
        <v>0.56049768518518517</v>
      </c>
      <c r="I10686">
        <v>12.5</v>
      </c>
      <c r="J10686">
        <v>12.5</v>
      </c>
      <c r="K10686" t="s">
        <v>177</v>
      </c>
      <c r="L10686" t="s">
        <v>23</v>
      </c>
      <c r="M10686" t="s">
        <v>103</v>
      </c>
      <c r="N10686" t="s">
        <v>104</v>
      </c>
    </row>
    <row r="10687" spans="1:14" x14ac:dyDescent="0.25">
      <c r="A10687">
        <v>10686</v>
      </c>
      <c r="B10687">
        <v>4675</v>
      </c>
      <c r="C10687">
        <f>1/COUNTIF(B:B, B10687)</f>
        <v>0.5</v>
      </c>
      <c r="D10687" t="s">
        <v>89</v>
      </c>
      <c r="E10687">
        <v>1</v>
      </c>
      <c r="F10687" s="1">
        <v>42083</v>
      </c>
      <c r="G10687" s="1" t="str">
        <f t="shared" si="166"/>
        <v>Friday</v>
      </c>
      <c r="H10687" s="2">
        <v>0.5605324074074074</v>
      </c>
      <c r="I10687">
        <v>12</v>
      </c>
      <c r="J10687">
        <v>12</v>
      </c>
      <c r="K10687" t="s">
        <v>177</v>
      </c>
      <c r="L10687" t="s">
        <v>12</v>
      </c>
      <c r="M10687" t="s">
        <v>90</v>
      </c>
      <c r="N10687" t="s">
        <v>91</v>
      </c>
    </row>
    <row r="10688" spans="1:14" x14ac:dyDescent="0.25">
      <c r="A10688">
        <v>10687</v>
      </c>
      <c r="B10688">
        <v>4675</v>
      </c>
      <c r="C10688">
        <f>1/COUNTIF(B:B, B10688)</f>
        <v>0.5</v>
      </c>
      <c r="D10688" t="s">
        <v>138</v>
      </c>
      <c r="E10688">
        <v>1</v>
      </c>
      <c r="F10688" s="1">
        <v>42083</v>
      </c>
      <c r="G10688" s="1" t="str">
        <f t="shared" si="166"/>
        <v>Friday</v>
      </c>
      <c r="H10688" s="2">
        <v>0.5605324074074074</v>
      </c>
      <c r="I10688">
        <v>11</v>
      </c>
      <c r="J10688">
        <v>11</v>
      </c>
      <c r="K10688" t="s">
        <v>177</v>
      </c>
      <c r="L10688" t="s">
        <v>12</v>
      </c>
      <c r="M10688" t="s">
        <v>126</v>
      </c>
      <c r="N10688" t="s">
        <v>127</v>
      </c>
    </row>
    <row r="10689" spans="1:14" x14ac:dyDescent="0.25">
      <c r="A10689">
        <v>10688</v>
      </c>
      <c r="B10689">
        <v>4676</v>
      </c>
      <c r="C10689">
        <f>1/COUNTIF(B:B, B10689)</f>
        <v>1</v>
      </c>
      <c r="D10689" t="s">
        <v>128</v>
      </c>
      <c r="E10689">
        <v>1</v>
      </c>
      <c r="F10689" s="1">
        <v>42083</v>
      </c>
      <c r="G10689" s="1" t="str">
        <f t="shared" si="166"/>
        <v>Friday</v>
      </c>
      <c r="H10689" s="2">
        <v>0.56141203703703701</v>
      </c>
      <c r="I10689">
        <v>10.5</v>
      </c>
      <c r="J10689">
        <v>10.5</v>
      </c>
      <c r="K10689" t="s">
        <v>177</v>
      </c>
      <c r="L10689" t="s">
        <v>12</v>
      </c>
      <c r="M10689" t="s">
        <v>13</v>
      </c>
      <c r="N10689" t="s">
        <v>14</v>
      </c>
    </row>
    <row r="10690" spans="1:14" x14ac:dyDescent="0.25">
      <c r="A10690">
        <v>10689</v>
      </c>
      <c r="B10690">
        <v>4677</v>
      </c>
      <c r="C10690">
        <f>1/COUNTIF(B:B, B10690)</f>
        <v>1</v>
      </c>
      <c r="D10690" t="s">
        <v>18</v>
      </c>
      <c r="E10690">
        <v>1</v>
      </c>
      <c r="F10690" s="1">
        <v>42083</v>
      </c>
      <c r="G10690" s="1" t="str">
        <f t="shared" ref="G10690:G10753" si="167">TEXT(F10690,"dddd")</f>
        <v>Friday</v>
      </c>
      <c r="H10690" s="2">
        <v>0.57194444444444448</v>
      </c>
      <c r="I10690">
        <v>18.5</v>
      </c>
      <c r="J10690">
        <v>18.5</v>
      </c>
      <c r="K10690" t="s">
        <v>176</v>
      </c>
      <c r="L10690" t="s">
        <v>19</v>
      </c>
      <c r="M10690" t="s">
        <v>20</v>
      </c>
      <c r="N10690" t="s">
        <v>21</v>
      </c>
    </row>
    <row r="10691" spans="1:14" x14ac:dyDescent="0.25">
      <c r="A10691">
        <v>10690</v>
      </c>
      <c r="B10691">
        <v>4678</v>
      </c>
      <c r="C10691">
        <f>1/COUNTIF(B:B, B10691)</f>
        <v>1</v>
      </c>
      <c r="D10691" t="s">
        <v>34</v>
      </c>
      <c r="E10691">
        <v>1</v>
      </c>
      <c r="F10691" s="1">
        <v>42083</v>
      </c>
      <c r="G10691" s="1" t="str">
        <f t="shared" si="167"/>
        <v>Friday</v>
      </c>
      <c r="H10691" s="2">
        <v>0.57795138888888886</v>
      </c>
      <c r="I10691">
        <v>20.75</v>
      </c>
      <c r="J10691">
        <v>20.75</v>
      </c>
      <c r="K10691" t="s">
        <v>176</v>
      </c>
      <c r="L10691" t="s">
        <v>23</v>
      </c>
      <c r="M10691" t="s">
        <v>35</v>
      </c>
      <c r="N10691" t="s">
        <v>36</v>
      </c>
    </row>
    <row r="10692" spans="1:14" x14ac:dyDescent="0.25">
      <c r="A10692">
        <v>10691</v>
      </c>
      <c r="B10692">
        <v>4679</v>
      </c>
      <c r="C10692">
        <f>1/COUNTIF(B:B, B10692)</f>
        <v>1</v>
      </c>
      <c r="D10692" t="s">
        <v>72</v>
      </c>
      <c r="E10692">
        <v>1</v>
      </c>
      <c r="F10692" s="1">
        <v>42083</v>
      </c>
      <c r="G10692" s="1" t="str">
        <f t="shared" si="167"/>
        <v>Friday</v>
      </c>
      <c r="H10692" s="2">
        <v>0.58591435185185181</v>
      </c>
      <c r="I10692">
        <v>16.75</v>
      </c>
      <c r="J10692">
        <v>16.75</v>
      </c>
      <c r="K10692" t="s">
        <v>175</v>
      </c>
      <c r="L10692" t="s">
        <v>30</v>
      </c>
      <c r="M10692" t="s">
        <v>70</v>
      </c>
      <c r="N10692" t="s">
        <v>71</v>
      </c>
    </row>
    <row r="10693" spans="1:14" x14ac:dyDescent="0.25">
      <c r="A10693">
        <v>10692</v>
      </c>
      <c r="B10693">
        <v>4680</v>
      </c>
      <c r="C10693">
        <f>1/COUNTIF(B:B, B10693)</f>
        <v>1</v>
      </c>
      <c r="D10693" t="s">
        <v>65</v>
      </c>
      <c r="E10693">
        <v>1</v>
      </c>
      <c r="F10693" s="1">
        <v>42083</v>
      </c>
      <c r="G10693" s="1" t="str">
        <f t="shared" si="167"/>
        <v>Friday</v>
      </c>
      <c r="H10693" s="2">
        <v>0.58964120370370365</v>
      </c>
      <c r="I10693">
        <v>20.75</v>
      </c>
      <c r="J10693">
        <v>20.75</v>
      </c>
      <c r="K10693" t="s">
        <v>176</v>
      </c>
      <c r="L10693" t="s">
        <v>30</v>
      </c>
      <c r="M10693" t="s">
        <v>66</v>
      </c>
      <c r="N10693" t="s">
        <v>67</v>
      </c>
    </row>
    <row r="10694" spans="1:14" x14ac:dyDescent="0.25">
      <c r="A10694">
        <v>10693</v>
      </c>
      <c r="B10694">
        <v>4681</v>
      </c>
      <c r="C10694">
        <f>1/COUNTIF(B:B, B10694)</f>
        <v>0.5</v>
      </c>
      <c r="D10694" t="s">
        <v>73</v>
      </c>
      <c r="E10694">
        <v>1</v>
      </c>
      <c r="F10694" s="1">
        <v>42083</v>
      </c>
      <c r="G10694" s="1" t="str">
        <f t="shared" si="167"/>
        <v>Friday</v>
      </c>
      <c r="H10694" s="2">
        <v>0.59703703703703703</v>
      </c>
      <c r="I10694">
        <v>15.25</v>
      </c>
      <c r="J10694">
        <v>15.25</v>
      </c>
      <c r="K10694" t="s">
        <v>176</v>
      </c>
      <c r="L10694" t="s">
        <v>12</v>
      </c>
      <c r="M10694" t="s">
        <v>74</v>
      </c>
      <c r="N10694" t="s">
        <v>75</v>
      </c>
    </row>
    <row r="10695" spans="1:14" x14ac:dyDescent="0.25">
      <c r="A10695">
        <v>10694</v>
      </c>
      <c r="B10695">
        <v>4681</v>
      </c>
      <c r="C10695">
        <f>1/COUNTIF(B:B, B10695)</f>
        <v>0.5</v>
      </c>
      <c r="D10695" t="s">
        <v>65</v>
      </c>
      <c r="E10695">
        <v>1</v>
      </c>
      <c r="F10695" s="1">
        <v>42083</v>
      </c>
      <c r="G10695" s="1" t="str">
        <f t="shared" si="167"/>
        <v>Friday</v>
      </c>
      <c r="H10695" s="2">
        <v>0.59703703703703703</v>
      </c>
      <c r="I10695">
        <v>20.75</v>
      </c>
      <c r="J10695">
        <v>20.75</v>
      </c>
      <c r="K10695" t="s">
        <v>176</v>
      </c>
      <c r="L10695" t="s">
        <v>30</v>
      </c>
      <c r="M10695" t="s">
        <v>66</v>
      </c>
      <c r="N10695" t="s">
        <v>67</v>
      </c>
    </row>
    <row r="10696" spans="1:14" x14ac:dyDescent="0.25">
      <c r="A10696">
        <v>10695</v>
      </c>
      <c r="B10696">
        <v>4682</v>
      </c>
      <c r="C10696">
        <f>1/COUNTIF(B:B, B10696)</f>
        <v>1</v>
      </c>
      <c r="D10696" t="s">
        <v>122</v>
      </c>
      <c r="E10696">
        <v>1</v>
      </c>
      <c r="F10696" s="1">
        <v>42083</v>
      </c>
      <c r="G10696" s="1" t="str">
        <f t="shared" si="167"/>
        <v>Friday</v>
      </c>
      <c r="H10696" s="2">
        <v>0.62395833333333328</v>
      </c>
      <c r="I10696">
        <v>9.75</v>
      </c>
      <c r="J10696">
        <v>9.75</v>
      </c>
      <c r="K10696" t="s">
        <v>177</v>
      </c>
      <c r="L10696" t="s">
        <v>12</v>
      </c>
      <c r="M10696" t="s">
        <v>74</v>
      </c>
      <c r="N10696" t="s">
        <v>75</v>
      </c>
    </row>
    <row r="10697" spans="1:14" x14ac:dyDescent="0.25">
      <c r="A10697">
        <v>10696</v>
      </c>
      <c r="B10697">
        <v>4683</v>
      </c>
      <c r="C10697">
        <f>1/COUNTIF(B:B, B10697)</f>
        <v>0.5</v>
      </c>
      <c r="D10697" t="s">
        <v>37</v>
      </c>
      <c r="E10697">
        <v>1</v>
      </c>
      <c r="F10697" s="1">
        <v>42083</v>
      </c>
      <c r="G10697" s="1" t="str">
        <f t="shared" si="167"/>
        <v>Friday</v>
      </c>
      <c r="H10697" s="2">
        <v>0.62759259259259259</v>
      </c>
      <c r="I10697">
        <v>12.75</v>
      </c>
      <c r="J10697">
        <v>12.75</v>
      </c>
      <c r="K10697" t="s">
        <v>177</v>
      </c>
      <c r="L10697" t="s">
        <v>30</v>
      </c>
      <c r="M10697" t="s">
        <v>38</v>
      </c>
      <c r="N10697" t="s">
        <v>39</v>
      </c>
    </row>
    <row r="10698" spans="1:14" x14ac:dyDescent="0.25">
      <c r="A10698">
        <v>10697</v>
      </c>
      <c r="B10698">
        <v>4683</v>
      </c>
      <c r="C10698">
        <f>1/COUNTIF(B:B, B10698)</f>
        <v>0.5</v>
      </c>
      <c r="D10698" t="s">
        <v>46</v>
      </c>
      <c r="E10698">
        <v>1</v>
      </c>
      <c r="F10698" s="1">
        <v>42083</v>
      </c>
      <c r="G10698" s="1" t="str">
        <f t="shared" si="167"/>
        <v>Friday</v>
      </c>
      <c r="H10698" s="2">
        <v>0.62759259259259259</v>
      </c>
      <c r="I10698">
        <v>12</v>
      </c>
      <c r="J10698">
        <v>12</v>
      </c>
      <c r="K10698" t="s">
        <v>177</v>
      </c>
      <c r="L10698" t="s">
        <v>12</v>
      </c>
      <c r="M10698" t="s">
        <v>16</v>
      </c>
      <c r="N10698" t="s">
        <v>17</v>
      </c>
    </row>
    <row r="10699" spans="1:14" x14ac:dyDescent="0.25">
      <c r="A10699">
        <v>10698</v>
      </c>
      <c r="B10699">
        <v>4684</v>
      </c>
      <c r="C10699">
        <f>1/COUNTIF(B:B, B10699)</f>
        <v>1</v>
      </c>
      <c r="D10699" t="s">
        <v>142</v>
      </c>
      <c r="E10699">
        <v>1</v>
      </c>
      <c r="F10699" s="1">
        <v>42083</v>
      </c>
      <c r="G10699" s="1" t="str">
        <f t="shared" si="167"/>
        <v>Friday</v>
      </c>
      <c r="H10699" s="2">
        <v>0.65289351851851851</v>
      </c>
      <c r="I10699">
        <v>16.75</v>
      </c>
      <c r="J10699">
        <v>16.75</v>
      </c>
      <c r="K10699" t="s">
        <v>175</v>
      </c>
      <c r="L10699" t="s">
        <v>30</v>
      </c>
      <c r="M10699" t="s">
        <v>66</v>
      </c>
      <c r="N10699" t="s">
        <v>67</v>
      </c>
    </row>
    <row r="10700" spans="1:14" x14ac:dyDescent="0.25">
      <c r="A10700">
        <v>10699</v>
      </c>
      <c r="B10700">
        <v>4685</v>
      </c>
      <c r="C10700">
        <f>1/COUNTIF(B:B, B10700)</f>
        <v>0.5</v>
      </c>
      <c r="D10700" t="s">
        <v>18</v>
      </c>
      <c r="E10700">
        <v>1</v>
      </c>
      <c r="F10700" s="1">
        <v>42083</v>
      </c>
      <c r="G10700" s="1" t="str">
        <f t="shared" si="167"/>
        <v>Friday</v>
      </c>
      <c r="H10700" s="2">
        <v>0.65311342592592592</v>
      </c>
      <c r="I10700">
        <v>18.5</v>
      </c>
      <c r="J10700">
        <v>18.5</v>
      </c>
      <c r="K10700" t="s">
        <v>176</v>
      </c>
      <c r="L10700" t="s">
        <v>19</v>
      </c>
      <c r="M10700" t="s">
        <v>20</v>
      </c>
      <c r="N10700" t="s">
        <v>21</v>
      </c>
    </row>
    <row r="10701" spans="1:14" x14ac:dyDescent="0.25">
      <c r="A10701">
        <v>10700</v>
      </c>
      <c r="B10701">
        <v>4685</v>
      </c>
      <c r="C10701">
        <f>1/COUNTIF(B:B, B10701)</f>
        <v>0.5</v>
      </c>
      <c r="D10701" t="s">
        <v>152</v>
      </c>
      <c r="E10701">
        <v>1</v>
      </c>
      <c r="F10701" s="1">
        <v>42083</v>
      </c>
      <c r="G10701" s="1" t="str">
        <f t="shared" si="167"/>
        <v>Friday</v>
      </c>
      <c r="H10701" s="2">
        <v>0.65311342592592592</v>
      </c>
      <c r="I10701">
        <v>12</v>
      </c>
      <c r="J10701">
        <v>12</v>
      </c>
      <c r="K10701" t="s">
        <v>177</v>
      </c>
      <c r="L10701" t="s">
        <v>19</v>
      </c>
      <c r="M10701" t="s">
        <v>106</v>
      </c>
      <c r="N10701" t="s">
        <v>107</v>
      </c>
    </row>
    <row r="10702" spans="1:14" x14ac:dyDescent="0.25">
      <c r="A10702">
        <v>10701</v>
      </c>
      <c r="B10702">
        <v>4686</v>
      </c>
      <c r="C10702">
        <f>1/COUNTIF(B:B, B10702)</f>
        <v>0.5</v>
      </c>
      <c r="D10702" t="s">
        <v>69</v>
      </c>
      <c r="E10702">
        <v>1</v>
      </c>
      <c r="F10702" s="1">
        <v>42083</v>
      </c>
      <c r="G10702" s="1" t="str">
        <f t="shared" si="167"/>
        <v>Friday</v>
      </c>
      <c r="H10702" s="2">
        <v>0.66592592592592592</v>
      </c>
      <c r="I10702">
        <v>20.75</v>
      </c>
      <c r="J10702">
        <v>20.75</v>
      </c>
      <c r="K10702" t="s">
        <v>176</v>
      </c>
      <c r="L10702" t="s">
        <v>30</v>
      </c>
      <c r="M10702" t="s">
        <v>70</v>
      </c>
      <c r="N10702" t="s">
        <v>71</v>
      </c>
    </row>
    <row r="10703" spans="1:14" x14ac:dyDescent="0.25">
      <c r="A10703">
        <v>10702</v>
      </c>
      <c r="B10703">
        <v>4686</v>
      </c>
      <c r="C10703">
        <f>1/COUNTIF(B:B, B10703)</f>
        <v>0.5</v>
      </c>
      <c r="D10703" t="s">
        <v>125</v>
      </c>
      <c r="E10703">
        <v>1</v>
      </c>
      <c r="F10703" s="1">
        <v>42083</v>
      </c>
      <c r="G10703" s="1" t="str">
        <f t="shared" si="167"/>
        <v>Friday</v>
      </c>
      <c r="H10703" s="2">
        <v>0.66592592592592592</v>
      </c>
      <c r="I10703">
        <v>17.5</v>
      </c>
      <c r="J10703">
        <v>17.5</v>
      </c>
      <c r="K10703" t="s">
        <v>176</v>
      </c>
      <c r="L10703" t="s">
        <v>12</v>
      </c>
      <c r="M10703" t="s">
        <v>126</v>
      </c>
      <c r="N10703" t="s">
        <v>127</v>
      </c>
    </row>
    <row r="10704" spans="1:14" x14ac:dyDescent="0.25">
      <c r="A10704">
        <v>10703</v>
      </c>
      <c r="B10704">
        <v>4687</v>
      </c>
      <c r="C10704">
        <f>1/COUNTIF(B:B, B10704)</f>
        <v>0.5</v>
      </c>
      <c r="D10704" t="s">
        <v>109</v>
      </c>
      <c r="E10704">
        <v>1</v>
      </c>
      <c r="F10704" s="1">
        <v>42083</v>
      </c>
      <c r="G10704" s="1" t="str">
        <f t="shared" si="167"/>
        <v>Friday</v>
      </c>
      <c r="H10704" s="2">
        <v>0.70262731481481477</v>
      </c>
      <c r="I10704">
        <v>20.25</v>
      </c>
      <c r="J10704">
        <v>20.25</v>
      </c>
      <c r="K10704" t="s">
        <v>176</v>
      </c>
      <c r="L10704" t="s">
        <v>23</v>
      </c>
      <c r="M10704" t="s">
        <v>110</v>
      </c>
      <c r="N10704" t="s">
        <v>111</v>
      </c>
    </row>
    <row r="10705" spans="1:14" x14ac:dyDescent="0.25">
      <c r="A10705">
        <v>10704</v>
      </c>
      <c r="B10705">
        <v>4687</v>
      </c>
      <c r="C10705">
        <f>1/COUNTIF(B:B, B10705)</f>
        <v>0.5</v>
      </c>
      <c r="D10705" t="s">
        <v>65</v>
      </c>
      <c r="E10705">
        <v>1</v>
      </c>
      <c r="F10705" s="1">
        <v>42083</v>
      </c>
      <c r="G10705" s="1" t="str">
        <f t="shared" si="167"/>
        <v>Friday</v>
      </c>
      <c r="H10705" s="2">
        <v>0.70262731481481477</v>
      </c>
      <c r="I10705">
        <v>20.75</v>
      </c>
      <c r="J10705">
        <v>20.75</v>
      </c>
      <c r="K10705" t="s">
        <v>176</v>
      </c>
      <c r="L10705" t="s">
        <v>30</v>
      </c>
      <c r="M10705" t="s">
        <v>66</v>
      </c>
      <c r="N10705" t="s">
        <v>67</v>
      </c>
    </row>
    <row r="10706" spans="1:14" x14ac:dyDescent="0.25">
      <c r="A10706">
        <v>10705</v>
      </c>
      <c r="B10706">
        <v>4688</v>
      </c>
      <c r="C10706">
        <f>1/COUNTIF(B:B, B10706)</f>
        <v>1</v>
      </c>
      <c r="D10706" t="s">
        <v>33</v>
      </c>
      <c r="E10706">
        <v>1</v>
      </c>
      <c r="F10706" s="1">
        <v>42083</v>
      </c>
      <c r="G10706" s="1" t="str">
        <f t="shared" si="167"/>
        <v>Friday</v>
      </c>
      <c r="H10706" s="2">
        <v>0.70341435185185186</v>
      </c>
      <c r="I10706">
        <v>16.5</v>
      </c>
      <c r="J10706">
        <v>16.5</v>
      </c>
      <c r="K10706" t="s">
        <v>175</v>
      </c>
      <c r="L10706" t="s">
        <v>23</v>
      </c>
      <c r="M10706" t="s">
        <v>24</v>
      </c>
      <c r="N10706" t="s">
        <v>25</v>
      </c>
    </row>
    <row r="10707" spans="1:14" x14ac:dyDescent="0.25">
      <c r="A10707">
        <v>10706</v>
      </c>
      <c r="B10707">
        <v>4689</v>
      </c>
      <c r="C10707">
        <f>1/COUNTIF(B:B, B10707)</f>
        <v>0.5</v>
      </c>
      <c r="D10707" t="s">
        <v>112</v>
      </c>
      <c r="E10707">
        <v>1</v>
      </c>
      <c r="F10707" s="1">
        <v>42083</v>
      </c>
      <c r="G10707" s="1" t="str">
        <f t="shared" si="167"/>
        <v>Friday</v>
      </c>
      <c r="H10707" s="2">
        <v>0.70446759259259262</v>
      </c>
      <c r="I10707">
        <v>16</v>
      </c>
      <c r="J10707">
        <v>16</v>
      </c>
      <c r="K10707" t="s">
        <v>175</v>
      </c>
      <c r="L10707" t="s">
        <v>12</v>
      </c>
      <c r="M10707" t="s">
        <v>51</v>
      </c>
      <c r="N10707" t="s">
        <v>52</v>
      </c>
    </row>
    <row r="10708" spans="1:14" x14ac:dyDescent="0.25">
      <c r="A10708">
        <v>10707</v>
      </c>
      <c r="B10708">
        <v>4689</v>
      </c>
      <c r="C10708">
        <f>1/COUNTIF(B:B, B10708)</f>
        <v>0.5</v>
      </c>
      <c r="D10708" t="s">
        <v>133</v>
      </c>
      <c r="E10708">
        <v>1</v>
      </c>
      <c r="F10708" s="1">
        <v>42083</v>
      </c>
      <c r="G10708" s="1" t="str">
        <f t="shared" si="167"/>
        <v>Friday</v>
      </c>
      <c r="H10708" s="2">
        <v>0.70446759259259262</v>
      </c>
      <c r="I10708">
        <v>16.75</v>
      </c>
      <c r="J10708">
        <v>16.75</v>
      </c>
      <c r="K10708" t="s">
        <v>175</v>
      </c>
      <c r="L10708" t="s">
        <v>30</v>
      </c>
      <c r="M10708" t="s">
        <v>31</v>
      </c>
      <c r="N10708" t="s">
        <v>32</v>
      </c>
    </row>
    <row r="10709" spans="1:14" x14ac:dyDescent="0.25">
      <c r="A10709">
        <v>10708</v>
      </c>
      <c r="B10709">
        <v>4690</v>
      </c>
      <c r="C10709">
        <f>1/COUNTIF(B:B, B10709)</f>
        <v>0.5</v>
      </c>
      <c r="D10709" t="s">
        <v>80</v>
      </c>
      <c r="E10709">
        <v>1</v>
      </c>
      <c r="F10709" s="1">
        <v>42083</v>
      </c>
      <c r="G10709" s="1" t="str">
        <f t="shared" si="167"/>
        <v>Friday</v>
      </c>
      <c r="H10709" s="2">
        <v>0.71094907407407404</v>
      </c>
      <c r="I10709">
        <v>12</v>
      </c>
      <c r="J10709">
        <v>12</v>
      </c>
      <c r="K10709" t="s">
        <v>177</v>
      </c>
      <c r="L10709" t="s">
        <v>12</v>
      </c>
      <c r="M10709" t="s">
        <v>81</v>
      </c>
      <c r="N10709" t="s">
        <v>82</v>
      </c>
    </row>
    <row r="10710" spans="1:14" x14ac:dyDescent="0.25">
      <c r="A10710">
        <v>10709</v>
      </c>
      <c r="B10710">
        <v>4690</v>
      </c>
      <c r="C10710">
        <f>1/COUNTIF(B:B, B10710)</f>
        <v>0.5</v>
      </c>
      <c r="D10710" t="s">
        <v>29</v>
      </c>
      <c r="E10710">
        <v>1</v>
      </c>
      <c r="F10710" s="1">
        <v>42083</v>
      </c>
      <c r="G10710" s="1" t="str">
        <f t="shared" si="167"/>
        <v>Friday</v>
      </c>
      <c r="H10710" s="2">
        <v>0.71094907407407404</v>
      </c>
      <c r="I10710">
        <v>20.75</v>
      </c>
      <c r="J10710">
        <v>20.75</v>
      </c>
      <c r="K10710" t="s">
        <v>176</v>
      </c>
      <c r="L10710" t="s">
        <v>30</v>
      </c>
      <c r="M10710" t="s">
        <v>31</v>
      </c>
      <c r="N10710" t="s">
        <v>32</v>
      </c>
    </row>
    <row r="10711" spans="1:14" x14ac:dyDescent="0.25">
      <c r="A10711">
        <v>10710</v>
      </c>
      <c r="B10711">
        <v>4691</v>
      </c>
      <c r="C10711">
        <f>1/COUNTIF(B:B, B10711)</f>
        <v>1</v>
      </c>
      <c r="D10711" t="s">
        <v>124</v>
      </c>
      <c r="E10711">
        <v>1</v>
      </c>
      <c r="F10711" s="1">
        <v>42083</v>
      </c>
      <c r="G10711" s="1" t="str">
        <f t="shared" si="167"/>
        <v>Friday</v>
      </c>
      <c r="H10711" s="2">
        <v>0.71283564814814815</v>
      </c>
      <c r="I10711">
        <v>16</v>
      </c>
      <c r="J10711">
        <v>16</v>
      </c>
      <c r="K10711" t="s">
        <v>175</v>
      </c>
      <c r="L10711" t="s">
        <v>19</v>
      </c>
      <c r="M10711" t="s">
        <v>48</v>
      </c>
      <c r="N10711" t="s">
        <v>49</v>
      </c>
    </row>
    <row r="10712" spans="1:14" x14ac:dyDescent="0.25">
      <c r="A10712">
        <v>10711</v>
      </c>
      <c r="B10712">
        <v>4692</v>
      </c>
      <c r="C10712">
        <f>1/COUNTIF(B:B, B10712)</f>
        <v>0.33333333333333331</v>
      </c>
      <c r="D10712" t="s">
        <v>138</v>
      </c>
      <c r="E10712">
        <v>1</v>
      </c>
      <c r="F10712" s="1">
        <v>42083</v>
      </c>
      <c r="G10712" s="1" t="str">
        <f t="shared" si="167"/>
        <v>Friday</v>
      </c>
      <c r="H10712" s="2">
        <v>0.73306712962962961</v>
      </c>
      <c r="I10712">
        <v>11</v>
      </c>
      <c r="J10712">
        <v>11</v>
      </c>
      <c r="K10712" t="s">
        <v>177</v>
      </c>
      <c r="L10712" t="s">
        <v>12</v>
      </c>
      <c r="M10712" t="s">
        <v>126</v>
      </c>
      <c r="N10712" t="s">
        <v>127</v>
      </c>
    </row>
    <row r="10713" spans="1:14" x14ac:dyDescent="0.25">
      <c r="A10713">
        <v>10712</v>
      </c>
      <c r="B10713">
        <v>4692</v>
      </c>
      <c r="C10713">
        <f>1/COUNTIF(B:B, B10713)</f>
        <v>0.33333333333333331</v>
      </c>
      <c r="D10713" t="s">
        <v>142</v>
      </c>
      <c r="E10713">
        <v>1</v>
      </c>
      <c r="F10713" s="1">
        <v>42083</v>
      </c>
      <c r="G10713" s="1" t="str">
        <f t="shared" si="167"/>
        <v>Friday</v>
      </c>
      <c r="H10713" s="2">
        <v>0.73306712962962961</v>
      </c>
      <c r="I10713">
        <v>16.75</v>
      </c>
      <c r="J10713">
        <v>16.75</v>
      </c>
      <c r="K10713" t="s">
        <v>175</v>
      </c>
      <c r="L10713" t="s">
        <v>30</v>
      </c>
      <c r="M10713" t="s">
        <v>66</v>
      </c>
      <c r="N10713" t="s">
        <v>67</v>
      </c>
    </row>
    <row r="10714" spans="1:14" x14ac:dyDescent="0.25">
      <c r="A10714">
        <v>10713</v>
      </c>
      <c r="B10714">
        <v>4692</v>
      </c>
      <c r="C10714">
        <f>1/COUNTIF(B:B, B10714)</f>
        <v>0.33333333333333331</v>
      </c>
      <c r="D10714" t="s">
        <v>149</v>
      </c>
      <c r="E10714">
        <v>1</v>
      </c>
      <c r="F10714" s="1">
        <v>42083</v>
      </c>
      <c r="G10714" s="1" t="str">
        <f t="shared" si="167"/>
        <v>Friday</v>
      </c>
      <c r="H10714" s="2">
        <v>0.73306712962962961</v>
      </c>
      <c r="I10714">
        <v>16</v>
      </c>
      <c r="J10714">
        <v>16</v>
      </c>
      <c r="K10714" t="s">
        <v>175</v>
      </c>
      <c r="L10714" t="s">
        <v>19</v>
      </c>
      <c r="M10714" t="s">
        <v>62</v>
      </c>
      <c r="N10714" t="s">
        <v>63</v>
      </c>
    </row>
    <row r="10715" spans="1:14" x14ac:dyDescent="0.25">
      <c r="A10715">
        <v>10714</v>
      </c>
      <c r="B10715">
        <v>4693</v>
      </c>
      <c r="C10715">
        <f>1/COUNTIF(B:B, B10715)</f>
        <v>0.33333333333333331</v>
      </c>
      <c r="D10715" t="s">
        <v>89</v>
      </c>
      <c r="E10715">
        <v>1</v>
      </c>
      <c r="F10715" s="1">
        <v>42083</v>
      </c>
      <c r="G10715" s="1" t="str">
        <f t="shared" si="167"/>
        <v>Friday</v>
      </c>
      <c r="H10715" s="2">
        <v>0.73465277777777782</v>
      </c>
      <c r="I10715">
        <v>12</v>
      </c>
      <c r="J10715">
        <v>12</v>
      </c>
      <c r="K10715" t="s">
        <v>177</v>
      </c>
      <c r="L10715" t="s">
        <v>12</v>
      </c>
      <c r="M10715" t="s">
        <v>90</v>
      </c>
      <c r="N10715" t="s">
        <v>91</v>
      </c>
    </row>
    <row r="10716" spans="1:14" x14ac:dyDescent="0.25">
      <c r="A10716">
        <v>10715</v>
      </c>
      <c r="B10716">
        <v>4693</v>
      </c>
      <c r="C10716">
        <f>1/COUNTIF(B:B, B10716)</f>
        <v>0.33333333333333331</v>
      </c>
      <c r="D10716" t="s">
        <v>129</v>
      </c>
      <c r="E10716">
        <v>2</v>
      </c>
      <c r="F10716" s="1">
        <v>42083</v>
      </c>
      <c r="G10716" s="1" t="str">
        <f t="shared" si="167"/>
        <v>Friday</v>
      </c>
      <c r="H10716" s="2">
        <v>0.73465277777777782</v>
      </c>
      <c r="I10716">
        <v>16.5</v>
      </c>
      <c r="J10716">
        <v>33</v>
      </c>
      <c r="K10716" t="s">
        <v>175</v>
      </c>
      <c r="L10716" t="s">
        <v>23</v>
      </c>
      <c r="M10716" t="s">
        <v>103</v>
      </c>
      <c r="N10716" t="s">
        <v>104</v>
      </c>
    </row>
    <row r="10717" spans="1:14" x14ac:dyDescent="0.25">
      <c r="A10717">
        <v>10716</v>
      </c>
      <c r="B10717">
        <v>4693</v>
      </c>
      <c r="C10717">
        <f>1/COUNTIF(B:B, B10717)</f>
        <v>0.33333333333333331</v>
      </c>
      <c r="D10717" t="s">
        <v>133</v>
      </c>
      <c r="E10717">
        <v>1</v>
      </c>
      <c r="F10717" s="1">
        <v>42083</v>
      </c>
      <c r="G10717" s="1" t="str">
        <f t="shared" si="167"/>
        <v>Friday</v>
      </c>
      <c r="H10717" s="2">
        <v>0.73465277777777782</v>
      </c>
      <c r="I10717">
        <v>16.75</v>
      </c>
      <c r="J10717">
        <v>16.75</v>
      </c>
      <c r="K10717" t="s">
        <v>175</v>
      </c>
      <c r="L10717" t="s">
        <v>30</v>
      </c>
      <c r="M10717" t="s">
        <v>31</v>
      </c>
      <c r="N10717" t="s">
        <v>32</v>
      </c>
    </row>
    <row r="10718" spans="1:14" x14ac:dyDescent="0.25">
      <c r="A10718">
        <v>10717</v>
      </c>
      <c r="B10718">
        <v>4694</v>
      </c>
      <c r="C10718">
        <f>1/COUNTIF(B:B, B10718)</f>
        <v>0.5</v>
      </c>
      <c r="D10718" t="s">
        <v>18</v>
      </c>
      <c r="E10718">
        <v>1</v>
      </c>
      <c r="F10718" s="1">
        <v>42083</v>
      </c>
      <c r="G10718" s="1" t="str">
        <f t="shared" si="167"/>
        <v>Friday</v>
      </c>
      <c r="H10718" s="2">
        <v>0.73510416666666667</v>
      </c>
      <c r="I10718">
        <v>18.5</v>
      </c>
      <c r="J10718">
        <v>18.5</v>
      </c>
      <c r="K10718" t="s">
        <v>176</v>
      </c>
      <c r="L10718" t="s">
        <v>19</v>
      </c>
      <c r="M10718" t="s">
        <v>20</v>
      </c>
      <c r="N10718" t="s">
        <v>21</v>
      </c>
    </row>
    <row r="10719" spans="1:14" x14ac:dyDescent="0.25">
      <c r="A10719">
        <v>10718</v>
      </c>
      <c r="B10719">
        <v>4694</v>
      </c>
      <c r="C10719">
        <f>1/COUNTIF(B:B, B10719)</f>
        <v>0.5</v>
      </c>
      <c r="D10719" t="s">
        <v>152</v>
      </c>
      <c r="E10719">
        <v>1</v>
      </c>
      <c r="F10719" s="1">
        <v>42083</v>
      </c>
      <c r="G10719" s="1" t="str">
        <f t="shared" si="167"/>
        <v>Friday</v>
      </c>
      <c r="H10719" s="2">
        <v>0.73510416666666667</v>
      </c>
      <c r="I10719">
        <v>12</v>
      </c>
      <c r="J10719">
        <v>12</v>
      </c>
      <c r="K10719" t="s">
        <v>177</v>
      </c>
      <c r="L10719" t="s">
        <v>19</v>
      </c>
      <c r="M10719" t="s">
        <v>106</v>
      </c>
      <c r="N10719" t="s">
        <v>107</v>
      </c>
    </row>
    <row r="10720" spans="1:14" x14ac:dyDescent="0.25">
      <c r="A10720">
        <v>10719</v>
      </c>
      <c r="B10720">
        <v>4695</v>
      </c>
      <c r="C10720">
        <f>1/COUNTIF(B:B, B10720)</f>
        <v>0.5</v>
      </c>
      <c r="D10720" t="s">
        <v>86</v>
      </c>
      <c r="E10720">
        <v>1</v>
      </c>
      <c r="F10720" s="1">
        <v>42083</v>
      </c>
      <c r="G10720" s="1" t="str">
        <f t="shared" si="167"/>
        <v>Friday</v>
      </c>
      <c r="H10720" s="2">
        <v>0.75313657407407408</v>
      </c>
      <c r="I10720">
        <v>17.950000762939453</v>
      </c>
      <c r="J10720">
        <v>17.950000762939453</v>
      </c>
      <c r="K10720" t="s">
        <v>176</v>
      </c>
      <c r="L10720" t="s">
        <v>19</v>
      </c>
      <c r="M10720" t="s">
        <v>87</v>
      </c>
      <c r="N10720" t="s">
        <v>88</v>
      </c>
    </row>
    <row r="10721" spans="1:14" x14ac:dyDescent="0.25">
      <c r="A10721">
        <v>10720</v>
      </c>
      <c r="B10721">
        <v>4695</v>
      </c>
      <c r="C10721">
        <f>1/COUNTIF(B:B, B10721)</f>
        <v>0.5</v>
      </c>
      <c r="D10721" t="s">
        <v>128</v>
      </c>
      <c r="E10721">
        <v>1</v>
      </c>
      <c r="F10721" s="1">
        <v>42083</v>
      </c>
      <c r="G10721" s="1" t="str">
        <f t="shared" si="167"/>
        <v>Friday</v>
      </c>
      <c r="H10721" s="2">
        <v>0.75313657407407408</v>
      </c>
      <c r="I10721">
        <v>10.5</v>
      </c>
      <c r="J10721">
        <v>10.5</v>
      </c>
      <c r="K10721" t="s">
        <v>177</v>
      </c>
      <c r="L10721" t="s">
        <v>12</v>
      </c>
      <c r="M10721" t="s">
        <v>13</v>
      </c>
      <c r="N10721" t="s">
        <v>14</v>
      </c>
    </row>
    <row r="10722" spans="1:14" x14ac:dyDescent="0.25">
      <c r="A10722">
        <v>10721</v>
      </c>
      <c r="B10722">
        <v>4696</v>
      </c>
      <c r="C10722">
        <f>1/COUNTIF(B:B, B10722)</f>
        <v>1</v>
      </c>
      <c r="D10722" t="s">
        <v>72</v>
      </c>
      <c r="E10722">
        <v>1</v>
      </c>
      <c r="F10722" s="1">
        <v>42083</v>
      </c>
      <c r="G10722" s="1" t="str">
        <f t="shared" si="167"/>
        <v>Friday</v>
      </c>
      <c r="H10722" s="2">
        <v>0.75710648148148152</v>
      </c>
      <c r="I10722">
        <v>16.75</v>
      </c>
      <c r="J10722">
        <v>16.75</v>
      </c>
      <c r="K10722" t="s">
        <v>175</v>
      </c>
      <c r="L10722" t="s">
        <v>30</v>
      </c>
      <c r="M10722" t="s">
        <v>70</v>
      </c>
      <c r="N10722" t="s">
        <v>71</v>
      </c>
    </row>
    <row r="10723" spans="1:14" x14ac:dyDescent="0.25">
      <c r="A10723">
        <v>10722</v>
      </c>
      <c r="B10723">
        <v>4697</v>
      </c>
      <c r="C10723">
        <f>1/COUNTIF(B:B, B10723)</f>
        <v>0.5</v>
      </c>
      <c r="D10723" t="s">
        <v>108</v>
      </c>
      <c r="E10723">
        <v>1</v>
      </c>
      <c r="F10723" s="1">
        <v>42083</v>
      </c>
      <c r="G10723" s="1" t="str">
        <f t="shared" si="167"/>
        <v>Friday</v>
      </c>
      <c r="H10723" s="2">
        <v>0.76711805555555557</v>
      </c>
      <c r="I10723">
        <v>20.5</v>
      </c>
      <c r="J10723">
        <v>20.5</v>
      </c>
      <c r="K10723" t="s">
        <v>176</v>
      </c>
      <c r="L10723" t="s">
        <v>12</v>
      </c>
      <c r="M10723" t="s">
        <v>90</v>
      </c>
      <c r="N10723" t="s">
        <v>91</v>
      </c>
    </row>
    <row r="10724" spans="1:14" x14ac:dyDescent="0.25">
      <c r="A10724">
        <v>10723</v>
      </c>
      <c r="B10724">
        <v>4697</v>
      </c>
      <c r="C10724">
        <f>1/COUNTIF(B:B, B10724)</f>
        <v>0.5</v>
      </c>
      <c r="D10724" t="s">
        <v>55</v>
      </c>
      <c r="E10724">
        <v>1</v>
      </c>
      <c r="F10724" s="1">
        <v>42083</v>
      </c>
      <c r="G10724" s="1" t="str">
        <f t="shared" si="167"/>
        <v>Friday</v>
      </c>
      <c r="H10724" s="2">
        <v>0.76711805555555557</v>
      </c>
      <c r="I10724">
        <v>20.75</v>
      </c>
      <c r="J10724">
        <v>20.75</v>
      </c>
      <c r="K10724" t="s">
        <v>176</v>
      </c>
      <c r="L10724" t="s">
        <v>23</v>
      </c>
      <c r="M10724" t="s">
        <v>56</v>
      </c>
      <c r="N10724" t="s">
        <v>57</v>
      </c>
    </row>
    <row r="10725" spans="1:14" x14ac:dyDescent="0.25">
      <c r="A10725">
        <v>10724</v>
      </c>
      <c r="B10725">
        <v>4698</v>
      </c>
      <c r="C10725">
        <f>1/COUNTIF(B:B, B10725)</f>
        <v>0.25</v>
      </c>
      <c r="D10725" t="s">
        <v>108</v>
      </c>
      <c r="E10725">
        <v>1</v>
      </c>
      <c r="F10725" s="1">
        <v>42083</v>
      </c>
      <c r="G10725" s="1" t="str">
        <f t="shared" si="167"/>
        <v>Friday</v>
      </c>
      <c r="H10725" s="2">
        <v>0.77068287037037042</v>
      </c>
      <c r="I10725">
        <v>20.5</v>
      </c>
      <c r="J10725">
        <v>20.5</v>
      </c>
      <c r="K10725" t="s">
        <v>176</v>
      </c>
      <c r="L10725" t="s">
        <v>12</v>
      </c>
      <c r="M10725" t="s">
        <v>90</v>
      </c>
      <c r="N10725" t="s">
        <v>91</v>
      </c>
    </row>
    <row r="10726" spans="1:14" x14ac:dyDescent="0.25">
      <c r="A10726">
        <v>10725</v>
      </c>
      <c r="B10726">
        <v>4698</v>
      </c>
      <c r="C10726">
        <f>1/COUNTIF(B:B, B10726)</f>
        <v>0.25</v>
      </c>
      <c r="D10726" t="s">
        <v>65</v>
      </c>
      <c r="E10726">
        <v>1</v>
      </c>
      <c r="F10726" s="1">
        <v>42083</v>
      </c>
      <c r="G10726" s="1" t="str">
        <f t="shared" si="167"/>
        <v>Friday</v>
      </c>
      <c r="H10726" s="2">
        <v>0.77068287037037042</v>
      </c>
      <c r="I10726">
        <v>20.75</v>
      </c>
      <c r="J10726">
        <v>20.75</v>
      </c>
      <c r="K10726" t="s">
        <v>176</v>
      </c>
      <c r="L10726" t="s">
        <v>30</v>
      </c>
      <c r="M10726" t="s">
        <v>66</v>
      </c>
      <c r="N10726" t="s">
        <v>67</v>
      </c>
    </row>
    <row r="10727" spans="1:14" x14ac:dyDescent="0.25">
      <c r="A10727">
        <v>10726</v>
      </c>
      <c r="B10727">
        <v>4698</v>
      </c>
      <c r="C10727">
        <f>1/COUNTIF(B:B, B10727)</f>
        <v>0.25</v>
      </c>
      <c r="D10727" t="s">
        <v>146</v>
      </c>
      <c r="E10727">
        <v>1</v>
      </c>
      <c r="F10727" s="1">
        <v>42083</v>
      </c>
      <c r="G10727" s="1" t="str">
        <f t="shared" si="167"/>
        <v>Friday</v>
      </c>
      <c r="H10727" s="2">
        <v>0.77068287037037042</v>
      </c>
      <c r="I10727">
        <v>12.75</v>
      </c>
      <c r="J10727">
        <v>12.75</v>
      </c>
      <c r="K10727" t="s">
        <v>177</v>
      </c>
      <c r="L10727" t="s">
        <v>30</v>
      </c>
      <c r="M10727" t="s">
        <v>31</v>
      </c>
      <c r="N10727" t="s">
        <v>32</v>
      </c>
    </row>
    <row r="10728" spans="1:14" x14ac:dyDescent="0.25">
      <c r="A10728">
        <v>10727</v>
      </c>
      <c r="B10728">
        <v>4698</v>
      </c>
      <c r="C10728">
        <f>1/COUNTIF(B:B, B10728)</f>
        <v>0.25</v>
      </c>
      <c r="D10728" t="s">
        <v>118</v>
      </c>
      <c r="E10728">
        <v>1</v>
      </c>
      <c r="F10728" s="1">
        <v>42083</v>
      </c>
      <c r="G10728" s="1" t="str">
        <f t="shared" si="167"/>
        <v>Friday</v>
      </c>
      <c r="H10728" s="2">
        <v>0.77068287037037042</v>
      </c>
      <c r="I10728">
        <v>20.25</v>
      </c>
      <c r="J10728">
        <v>20.25</v>
      </c>
      <c r="K10728" t="s">
        <v>176</v>
      </c>
      <c r="L10728" t="s">
        <v>19</v>
      </c>
      <c r="M10728" t="s">
        <v>62</v>
      </c>
      <c r="N10728" t="s">
        <v>63</v>
      </c>
    </row>
    <row r="10729" spans="1:14" x14ac:dyDescent="0.25">
      <c r="A10729">
        <v>10728</v>
      </c>
      <c r="B10729">
        <v>4699</v>
      </c>
      <c r="C10729">
        <f>1/COUNTIF(B:B, B10729)</f>
        <v>0.5</v>
      </c>
      <c r="D10729" t="s">
        <v>134</v>
      </c>
      <c r="E10729">
        <v>1</v>
      </c>
      <c r="F10729" s="1">
        <v>42083</v>
      </c>
      <c r="G10729" s="1" t="str">
        <f t="shared" si="167"/>
        <v>Friday</v>
      </c>
      <c r="H10729" s="2">
        <v>0.78115740740740736</v>
      </c>
      <c r="I10729">
        <v>20.5</v>
      </c>
      <c r="J10729">
        <v>20.5</v>
      </c>
      <c r="K10729" t="s">
        <v>176</v>
      </c>
      <c r="L10729" t="s">
        <v>12</v>
      </c>
      <c r="M10729" t="s">
        <v>16</v>
      </c>
      <c r="N10729" t="s">
        <v>17</v>
      </c>
    </row>
    <row r="10730" spans="1:14" x14ac:dyDescent="0.25">
      <c r="A10730">
        <v>10729</v>
      </c>
      <c r="B10730">
        <v>4699</v>
      </c>
      <c r="C10730">
        <f>1/COUNTIF(B:B, B10730)</f>
        <v>0.5</v>
      </c>
      <c r="D10730" t="s">
        <v>138</v>
      </c>
      <c r="E10730">
        <v>1</v>
      </c>
      <c r="F10730" s="1">
        <v>42083</v>
      </c>
      <c r="G10730" s="1" t="str">
        <f t="shared" si="167"/>
        <v>Friday</v>
      </c>
      <c r="H10730" s="2">
        <v>0.78115740740740736</v>
      </c>
      <c r="I10730">
        <v>11</v>
      </c>
      <c r="J10730">
        <v>11</v>
      </c>
      <c r="K10730" t="s">
        <v>177</v>
      </c>
      <c r="L10730" t="s">
        <v>12</v>
      </c>
      <c r="M10730" t="s">
        <v>126</v>
      </c>
      <c r="N10730" t="s">
        <v>127</v>
      </c>
    </row>
    <row r="10731" spans="1:14" x14ac:dyDescent="0.25">
      <c r="A10731">
        <v>10730</v>
      </c>
      <c r="B10731">
        <v>4700</v>
      </c>
      <c r="C10731">
        <f>1/COUNTIF(B:B, B10731)</f>
        <v>1</v>
      </c>
      <c r="D10731" t="s">
        <v>125</v>
      </c>
      <c r="E10731">
        <v>1</v>
      </c>
      <c r="F10731" s="1">
        <v>42083</v>
      </c>
      <c r="G10731" s="1" t="str">
        <f t="shared" si="167"/>
        <v>Friday</v>
      </c>
      <c r="H10731" s="2">
        <v>0.78420138888888891</v>
      </c>
      <c r="I10731">
        <v>17.5</v>
      </c>
      <c r="J10731">
        <v>17.5</v>
      </c>
      <c r="K10731" t="s">
        <v>176</v>
      </c>
      <c r="L10731" t="s">
        <v>12</v>
      </c>
      <c r="M10731" t="s">
        <v>126</v>
      </c>
      <c r="N10731" t="s">
        <v>127</v>
      </c>
    </row>
    <row r="10732" spans="1:14" x14ac:dyDescent="0.25">
      <c r="A10732">
        <v>10731</v>
      </c>
      <c r="B10732">
        <v>4701</v>
      </c>
      <c r="C10732">
        <f>1/COUNTIF(B:B, B10732)</f>
        <v>0.5</v>
      </c>
      <c r="D10732" t="s">
        <v>168</v>
      </c>
      <c r="E10732">
        <v>1</v>
      </c>
      <c r="F10732" s="1">
        <v>42083</v>
      </c>
      <c r="G10732" s="1" t="str">
        <f t="shared" si="167"/>
        <v>Friday</v>
      </c>
      <c r="H10732" s="2">
        <v>0.78439814814814812</v>
      </c>
      <c r="I10732">
        <v>20.25</v>
      </c>
      <c r="J10732">
        <v>20.25</v>
      </c>
      <c r="K10732" t="s">
        <v>176</v>
      </c>
      <c r="L10732" t="s">
        <v>23</v>
      </c>
      <c r="M10732" t="s">
        <v>93</v>
      </c>
      <c r="N10732" t="s">
        <v>94</v>
      </c>
    </row>
    <row r="10733" spans="1:14" x14ac:dyDescent="0.25">
      <c r="A10733">
        <v>10732</v>
      </c>
      <c r="B10733">
        <v>4701</v>
      </c>
      <c r="C10733">
        <f>1/COUNTIF(B:B, B10733)</f>
        <v>0.5</v>
      </c>
      <c r="D10733" t="s">
        <v>18</v>
      </c>
      <c r="E10733">
        <v>1</v>
      </c>
      <c r="F10733" s="1">
        <v>42083</v>
      </c>
      <c r="G10733" s="1" t="str">
        <f t="shared" si="167"/>
        <v>Friday</v>
      </c>
      <c r="H10733" s="2">
        <v>0.78439814814814812</v>
      </c>
      <c r="I10733">
        <v>18.5</v>
      </c>
      <c r="J10733">
        <v>18.5</v>
      </c>
      <c r="K10733" t="s">
        <v>176</v>
      </c>
      <c r="L10733" t="s">
        <v>19</v>
      </c>
      <c r="M10733" t="s">
        <v>20</v>
      </c>
      <c r="N10733" t="s">
        <v>21</v>
      </c>
    </row>
    <row r="10734" spans="1:14" x14ac:dyDescent="0.25">
      <c r="A10734">
        <v>10733</v>
      </c>
      <c r="B10734">
        <v>4702</v>
      </c>
      <c r="C10734">
        <f>1/COUNTIF(B:B, B10734)</f>
        <v>0.5</v>
      </c>
      <c r="D10734" t="s">
        <v>130</v>
      </c>
      <c r="E10734">
        <v>1</v>
      </c>
      <c r="F10734" s="1">
        <v>42083</v>
      </c>
      <c r="G10734" s="1" t="str">
        <f t="shared" si="167"/>
        <v>Friday</v>
      </c>
      <c r="H10734" s="2">
        <v>0.78804398148148147</v>
      </c>
      <c r="I10734">
        <v>16.75</v>
      </c>
      <c r="J10734">
        <v>16.75</v>
      </c>
      <c r="K10734" t="s">
        <v>175</v>
      </c>
      <c r="L10734" t="s">
        <v>30</v>
      </c>
      <c r="M10734" t="s">
        <v>120</v>
      </c>
      <c r="N10734" t="s">
        <v>121</v>
      </c>
    </row>
    <row r="10735" spans="1:14" x14ac:dyDescent="0.25">
      <c r="A10735">
        <v>10734</v>
      </c>
      <c r="B10735">
        <v>4702</v>
      </c>
      <c r="C10735">
        <f>1/COUNTIF(B:B, B10735)</f>
        <v>0.5</v>
      </c>
      <c r="D10735" t="s">
        <v>149</v>
      </c>
      <c r="E10735">
        <v>1</v>
      </c>
      <c r="F10735" s="1">
        <v>42083</v>
      </c>
      <c r="G10735" s="1" t="str">
        <f t="shared" si="167"/>
        <v>Friday</v>
      </c>
      <c r="H10735" s="2">
        <v>0.78804398148148147</v>
      </c>
      <c r="I10735">
        <v>16</v>
      </c>
      <c r="J10735">
        <v>16</v>
      </c>
      <c r="K10735" t="s">
        <v>175</v>
      </c>
      <c r="L10735" t="s">
        <v>19</v>
      </c>
      <c r="M10735" t="s">
        <v>62</v>
      </c>
      <c r="N10735" t="s">
        <v>63</v>
      </c>
    </row>
    <row r="10736" spans="1:14" x14ac:dyDescent="0.25">
      <c r="A10736">
        <v>10735</v>
      </c>
      <c r="B10736">
        <v>4703</v>
      </c>
      <c r="C10736">
        <f>1/COUNTIF(B:B, B10736)</f>
        <v>0.25</v>
      </c>
      <c r="D10736" t="s">
        <v>124</v>
      </c>
      <c r="E10736">
        <v>1</v>
      </c>
      <c r="F10736" s="1">
        <v>42083</v>
      </c>
      <c r="G10736" s="1" t="str">
        <f t="shared" si="167"/>
        <v>Friday</v>
      </c>
      <c r="H10736" s="2">
        <v>0.78809027777777774</v>
      </c>
      <c r="I10736">
        <v>16</v>
      </c>
      <c r="J10736">
        <v>16</v>
      </c>
      <c r="K10736" t="s">
        <v>175</v>
      </c>
      <c r="L10736" t="s">
        <v>19</v>
      </c>
      <c r="M10736" t="s">
        <v>48</v>
      </c>
      <c r="N10736" t="s">
        <v>49</v>
      </c>
    </row>
    <row r="10737" spans="1:14" x14ac:dyDescent="0.25">
      <c r="A10737">
        <v>10736</v>
      </c>
      <c r="B10737">
        <v>4703</v>
      </c>
      <c r="C10737">
        <f>1/COUNTIF(B:B, B10737)</f>
        <v>0.25</v>
      </c>
      <c r="D10737" t="s">
        <v>22</v>
      </c>
      <c r="E10737">
        <v>1</v>
      </c>
      <c r="F10737" s="1">
        <v>42083</v>
      </c>
      <c r="G10737" s="1" t="str">
        <f t="shared" si="167"/>
        <v>Friday</v>
      </c>
      <c r="H10737" s="2">
        <v>0.78809027777777774</v>
      </c>
      <c r="I10737">
        <v>20.75</v>
      </c>
      <c r="J10737">
        <v>20.75</v>
      </c>
      <c r="K10737" t="s">
        <v>176</v>
      </c>
      <c r="L10737" t="s">
        <v>23</v>
      </c>
      <c r="M10737" t="s">
        <v>24</v>
      </c>
      <c r="N10737" t="s">
        <v>25</v>
      </c>
    </row>
    <row r="10738" spans="1:14" x14ac:dyDescent="0.25">
      <c r="A10738">
        <v>10737</v>
      </c>
      <c r="B10738">
        <v>4703</v>
      </c>
      <c r="C10738">
        <f>1/COUNTIF(B:B, B10738)</f>
        <v>0.25</v>
      </c>
      <c r="D10738" t="s">
        <v>73</v>
      </c>
      <c r="E10738">
        <v>1</v>
      </c>
      <c r="F10738" s="1">
        <v>42083</v>
      </c>
      <c r="G10738" s="1" t="str">
        <f t="shared" si="167"/>
        <v>Friday</v>
      </c>
      <c r="H10738" s="2">
        <v>0.78809027777777774</v>
      </c>
      <c r="I10738">
        <v>15.25</v>
      </c>
      <c r="J10738">
        <v>15.25</v>
      </c>
      <c r="K10738" t="s">
        <v>176</v>
      </c>
      <c r="L10738" t="s">
        <v>12</v>
      </c>
      <c r="M10738" t="s">
        <v>74</v>
      </c>
      <c r="N10738" t="s">
        <v>75</v>
      </c>
    </row>
    <row r="10739" spans="1:14" x14ac:dyDescent="0.25">
      <c r="A10739">
        <v>10738</v>
      </c>
      <c r="B10739">
        <v>4703</v>
      </c>
      <c r="C10739">
        <f>1/COUNTIF(B:B, B10739)</f>
        <v>0.25</v>
      </c>
      <c r="D10739" t="s">
        <v>55</v>
      </c>
      <c r="E10739">
        <v>1</v>
      </c>
      <c r="F10739" s="1">
        <v>42083</v>
      </c>
      <c r="G10739" s="1" t="str">
        <f t="shared" si="167"/>
        <v>Friday</v>
      </c>
      <c r="H10739" s="2">
        <v>0.78809027777777774</v>
      </c>
      <c r="I10739">
        <v>20.75</v>
      </c>
      <c r="J10739">
        <v>20.75</v>
      </c>
      <c r="K10739" t="s">
        <v>176</v>
      </c>
      <c r="L10739" t="s">
        <v>23</v>
      </c>
      <c r="M10739" t="s">
        <v>56</v>
      </c>
      <c r="N10739" t="s">
        <v>57</v>
      </c>
    </row>
    <row r="10740" spans="1:14" x14ac:dyDescent="0.25">
      <c r="A10740">
        <v>10739</v>
      </c>
      <c r="B10740">
        <v>4704</v>
      </c>
      <c r="C10740">
        <f>1/COUNTIF(B:B, B10740)</f>
        <v>1</v>
      </c>
      <c r="D10740" t="s">
        <v>11</v>
      </c>
      <c r="E10740">
        <v>1</v>
      </c>
      <c r="F10740" s="1">
        <v>42083</v>
      </c>
      <c r="G10740" s="1" t="str">
        <f t="shared" si="167"/>
        <v>Friday</v>
      </c>
      <c r="H10740" s="2">
        <v>0.7923958333333333</v>
      </c>
      <c r="I10740">
        <v>13.25</v>
      </c>
      <c r="J10740">
        <v>13.25</v>
      </c>
      <c r="K10740" t="s">
        <v>175</v>
      </c>
      <c r="L10740" t="s">
        <v>12</v>
      </c>
      <c r="M10740" t="s">
        <v>13</v>
      </c>
      <c r="N10740" t="s">
        <v>14</v>
      </c>
    </row>
    <row r="10741" spans="1:14" x14ac:dyDescent="0.25">
      <c r="A10741">
        <v>10740</v>
      </c>
      <c r="B10741">
        <v>4705</v>
      </c>
      <c r="C10741">
        <f>1/COUNTIF(B:B, B10741)</f>
        <v>1</v>
      </c>
      <c r="D10741" t="s">
        <v>72</v>
      </c>
      <c r="E10741">
        <v>1</v>
      </c>
      <c r="F10741" s="1">
        <v>42083</v>
      </c>
      <c r="G10741" s="1" t="str">
        <f t="shared" si="167"/>
        <v>Friday</v>
      </c>
      <c r="H10741" s="2">
        <v>0.79666666666666663</v>
      </c>
      <c r="I10741">
        <v>16.75</v>
      </c>
      <c r="J10741">
        <v>16.75</v>
      </c>
      <c r="K10741" t="s">
        <v>175</v>
      </c>
      <c r="L10741" t="s">
        <v>30</v>
      </c>
      <c r="M10741" t="s">
        <v>70</v>
      </c>
      <c r="N10741" t="s">
        <v>71</v>
      </c>
    </row>
    <row r="10742" spans="1:14" x14ac:dyDescent="0.25">
      <c r="A10742">
        <v>10741</v>
      </c>
      <c r="B10742">
        <v>4706</v>
      </c>
      <c r="C10742">
        <f>1/COUNTIF(B:B, B10742)</f>
        <v>0.25</v>
      </c>
      <c r="D10742" t="s">
        <v>135</v>
      </c>
      <c r="E10742">
        <v>1</v>
      </c>
      <c r="F10742" s="1">
        <v>42083</v>
      </c>
      <c r="G10742" s="1" t="str">
        <f t="shared" si="167"/>
        <v>Friday</v>
      </c>
      <c r="H10742" s="2">
        <v>0.80302083333333329</v>
      </c>
      <c r="I10742">
        <v>16.75</v>
      </c>
      <c r="J10742">
        <v>16.75</v>
      </c>
      <c r="K10742" t="s">
        <v>175</v>
      </c>
      <c r="L10742" t="s">
        <v>30</v>
      </c>
      <c r="M10742" t="s">
        <v>78</v>
      </c>
      <c r="N10742" t="s">
        <v>79</v>
      </c>
    </row>
    <row r="10743" spans="1:14" x14ac:dyDescent="0.25">
      <c r="A10743">
        <v>10742</v>
      </c>
      <c r="B10743">
        <v>4706</v>
      </c>
      <c r="C10743">
        <f>1/COUNTIF(B:B, B10743)</f>
        <v>0.25</v>
      </c>
      <c r="D10743" t="s">
        <v>50</v>
      </c>
      <c r="E10743">
        <v>1</v>
      </c>
      <c r="F10743" s="1">
        <v>42083</v>
      </c>
      <c r="G10743" s="1" t="str">
        <f t="shared" si="167"/>
        <v>Friday</v>
      </c>
      <c r="H10743" s="2">
        <v>0.80302083333333329</v>
      </c>
      <c r="I10743">
        <v>20.5</v>
      </c>
      <c r="J10743">
        <v>20.5</v>
      </c>
      <c r="K10743" t="s">
        <v>176</v>
      </c>
      <c r="L10743" t="s">
        <v>12</v>
      </c>
      <c r="M10743" t="s">
        <v>51</v>
      </c>
      <c r="N10743" t="s">
        <v>52</v>
      </c>
    </row>
    <row r="10744" spans="1:14" x14ac:dyDescent="0.25">
      <c r="A10744">
        <v>10743</v>
      </c>
      <c r="B10744">
        <v>4706</v>
      </c>
      <c r="C10744">
        <f>1/COUNTIF(B:B, B10744)</f>
        <v>0.25</v>
      </c>
      <c r="D10744" t="s">
        <v>34</v>
      </c>
      <c r="E10744">
        <v>1</v>
      </c>
      <c r="F10744" s="1">
        <v>42083</v>
      </c>
      <c r="G10744" s="1" t="str">
        <f t="shared" si="167"/>
        <v>Friday</v>
      </c>
      <c r="H10744" s="2">
        <v>0.80302083333333329</v>
      </c>
      <c r="I10744">
        <v>20.75</v>
      </c>
      <c r="J10744">
        <v>20.75</v>
      </c>
      <c r="K10744" t="s">
        <v>176</v>
      </c>
      <c r="L10744" t="s">
        <v>23</v>
      </c>
      <c r="M10744" t="s">
        <v>35</v>
      </c>
      <c r="N10744" t="s">
        <v>36</v>
      </c>
    </row>
    <row r="10745" spans="1:14" x14ac:dyDescent="0.25">
      <c r="A10745">
        <v>10744</v>
      </c>
      <c r="B10745">
        <v>4706</v>
      </c>
      <c r="C10745">
        <f>1/COUNTIF(B:B, B10745)</f>
        <v>0.25</v>
      </c>
      <c r="D10745" t="s">
        <v>159</v>
      </c>
      <c r="E10745">
        <v>1</v>
      </c>
      <c r="F10745" s="1">
        <v>42083</v>
      </c>
      <c r="G10745" s="1" t="str">
        <f t="shared" si="167"/>
        <v>Friday</v>
      </c>
      <c r="H10745" s="2">
        <v>0.80302083333333329</v>
      </c>
      <c r="I10745">
        <v>16.5</v>
      </c>
      <c r="J10745">
        <v>16.5</v>
      </c>
      <c r="K10745" t="s">
        <v>175</v>
      </c>
      <c r="L10745" t="s">
        <v>19</v>
      </c>
      <c r="M10745" t="s">
        <v>59</v>
      </c>
      <c r="N10745" t="s">
        <v>60</v>
      </c>
    </row>
    <row r="10746" spans="1:14" x14ac:dyDescent="0.25">
      <c r="A10746">
        <v>10745</v>
      </c>
      <c r="B10746">
        <v>4707</v>
      </c>
      <c r="C10746">
        <f>1/COUNTIF(B:B, B10746)</f>
        <v>0.5</v>
      </c>
      <c r="D10746" t="s">
        <v>152</v>
      </c>
      <c r="E10746">
        <v>1</v>
      </c>
      <c r="F10746" s="1">
        <v>42083</v>
      </c>
      <c r="G10746" s="1" t="str">
        <f t="shared" si="167"/>
        <v>Friday</v>
      </c>
      <c r="H10746" s="2">
        <v>0.81052083333333336</v>
      </c>
      <c r="I10746">
        <v>12</v>
      </c>
      <c r="J10746">
        <v>12</v>
      </c>
      <c r="K10746" t="s">
        <v>177</v>
      </c>
      <c r="L10746" t="s">
        <v>19</v>
      </c>
      <c r="M10746" t="s">
        <v>106</v>
      </c>
      <c r="N10746" t="s">
        <v>107</v>
      </c>
    </row>
    <row r="10747" spans="1:14" x14ac:dyDescent="0.25">
      <c r="A10747">
        <v>10746</v>
      </c>
      <c r="B10747">
        <v>4707</v>
      </c>
      <c r="C10747">
        <f>1/COUNTIF(B:B, B10747)</f>
        <v>0.5</v>
      </c>
      <c r="D10747" t="s">
        <v>149</v>
      </c>
      <c r="E10747">
        <v>1</v>
      </c>
      <c r="F10747" s="1">
        <v>42083</v>
      </c>
      <c r="G10747" s="1" t="str">
        <f t="shared" si="167"/>
        <v>Friday</v>
      </c>
      <c r="H10747" s="2">
        <v>0.81052083333333336</v>
      </c>
      <c r="I10747">
        <v>16</v>
      </c>
      <c r="J10747">
        <v>16</v>
      </c>
      <c r="K10747" t="s">
        <v>175</v>
      </c>
      <c r="L10747" t="s">
        <v>19</v>
      </c>
      <c r="M10747" t="s">
        <v>62</v>
      </c>
      <c r="N10747" t="s">
        <v>63</v>
      </c>
    </row>
    <row r="10748" spans="1:14" x14ac:dyDescent="0.25">
      <c r="A10748">
        <v>10747</v>
      </c>
      <c r="B10748">
        <v>4708</v>
      </c>
      <c r="C10748">
        <f>1/COUNTIF(B:B, B10748)</f>
        <v>0.33333333333333331</v>
      </c>
      <c r="D10748" t="s">
        <v>96</v>
      </c>
      <c r="E10748">
        <v>1</v>
      </c>
      <c r="F10748" s="1">
        <v>42083</v>
      </c>
      <c r="G10748" s="1" t="str">
        <f t="shared" si="167"/>
        <v>Friday</v>
      </c>
      <c r="H10748" s="2">
        <v>0.81383101851851847</v>
      </c>
      <c r="I10748">
        <v>12.75</v>
      </c>
      <c r="J10748">
        <v>12.75</v>
      </c>
      <c r="K10748" t="s">
        <v>177</v>
      </c>
      <c r="L10748" t="s">
        <v>19</v>
      </c>
      <c r="M10748" t="s">
        <v>97</v>
      </c>
      <c r="N10748" t="s">
        <v>98</v>
      </c>
    </row>
    <row r="10749" spans="1:14" x14ac:dyDescent="0.25">
      <c r="A10749">
        <v>10748</v>
      </c>
      <c r="B10749">
        <v>4708</v>
      </c>
      <c r="C10749">
        <f>1/COUNTIF(B:B, B10749)</f>
        <v>0.33333333333333331</v>
      </c>
      <c r="D10749" t="s">
        <v>156</v>
      </c>
      <c r="E10749">
        <v>1</v>
      </c>
      <c r="F10749" s="1">
        <v>42083</v>
      </c>
      <c r="G10749" s="1" t="str">
        <f t="shared" si="167"/>
        <v>Friday</v>
      </c>
      <c r="H10749" s="2">
        <v>0.81383101851851847</v>
      </c>
      <c r="I10749">
        <v>12</v>
      </c>
      <c r="J10749">
        <v>12</v>
      </c>
      <c r="K10749" t="s">
        <v>177</v>
      </c>
      <c r="L10749" t="s">
        <v>19</v>
      </c>
      <c r="M10749" t="s">
        <v>100</v>
      </c>
      <c r="N10749" t="s">
        <v>101</v>
      </c>
    </row>
    <row r="10750" spans="1:14" x14ac:dyDescent="0.25">
      <c r="A10750">
        <v>10749</v>
      </c>
      <c r="B10750">
        <v>4708</v>
      </c>
      <c r="C10750">
        <f>1/COUNTIF(B:B, B10750)</f>
        <v>0.33333333333333331</v>
      </c>
      <c r="D10750" t="s">
        <v>26</v>
      </c>
      <c r="E10750">
        <v>1</v>
      </c>
      <c r="F10750" s="1">
        <v>42083</v>
      </c>
      <c r="G10750" s="1" t="str">
        <f t="shared" si="167"/>
        <v>Friday</v>
      </c>
      <c r="H10750" s="2">
        <v>0.81383101851851847</v>
      </c>
      <c r="I10750">
        <v>16</v>
      </c>
      <c r="J10750">
        <v>16</v>
      </c>
      <c r="K10750" t="s">
        <v>175</v>
      </c>
      <c r="L10750" t="s">
        <v>19</v>
      </c>
      <c r="M10750" t="s">
        <v>27</v>
      </c>
      <c r="N10750" t="s">
        <v>28</v>
      </c>
    </row>
    <row r="10751" spans="1:14" x14ac:dyDescent="0.25">
      <c r="A10751">
        <v>10750</v>
      </c>
      <c r="B10751">
        <v>4709</v>
      </c>
      <c r="C10751">
        <f>1/COUNTIF(B:B, B10751)</f>
        <v>0.5</v>
      </c>
      <c r="D10751" t="s">
        <v>76</v>
      </c>
      <c r="E10751">
        <v>1</v>
      </c>
      <c r="F10751" s="1">
        <v>42083</v>
      </c>
      <c r="G10751" s="1" t="str">
        <f t="shared" si="167"/>
        <v>Friday</v>
      </c>
      <c r="H10751" s="2">
        <v>0.81528935185185181</v>
      </c>
      <c r="I10751">
        <v>12.75</v>
      </c>
      <c r="J10751">
        <v>12.75</v>
      </c>
      <c r="K10751" t="s">
        <v>177</v>
      </c>
      <c r="L10751" t="s">
        <v>30</v>
      </c>
      <c r="M10751" t="s">
        <v>70</v>
      </c>
      <c r="N10751" t="s">
        <v>71</v>
      </c>
    </row>
    <row r="10752" spans="1:14" x14ac:dyDescent="0.25">
      <c r="A10752">
        <v>10751</v>
      </c>
      <c r="B10752">
        <v>4709</v>
      </c>
      <c r="C10752">
        <f>1/COUNTIF(B:B, B10752)</f>
        <v>0.5</v>
      </c>
      <c r="D10752" t="s">
        <v>134</v>
      </c>
      <c r="E10752">
        <v>1</v>
      </c>
      <c r="F10752" s="1">
        <v>42083</v>
      </c>
      <c r="G10752" s="1" t="str">
        <f t="shared" si="167"/>
        <v>Friday</v>
      </c>
      <c r="H10752" s="2">
        <v>0.81528935185185181</v>
      </c>
      <c r="I10752">
        <v>20.5</v>
      </c>
      <c r="J10752">
        <v>20.5</v>
      </c>
      <c r="K10752" t="s">
        <v>176</v>
      </c>
      <c r="L10752" t="s">
        <v>12</v>
      </c>
      <c r="M10752" t="s">
        <v>16</v>
      </c>
      <c r="N10752" t="s">
        <v>17</v>
      </c>
    </row>
    <row r="10753" spans="1:14" x14ac:dyDescent="0.25">
      <c r="A10753">
        <v>10752</v>
      </c>
      <c r="B10753">
        <v>4710</v>
      </c>
      <c r="C10753">
        <f>1/COUNTIF(B:B, B10753)</f>
        <v>0.33333333333333331</v>
      </c>
      <c r="D10753" t="s">
        <v>155</v>
      </c>
      <c r="E10753">
        <v>1</v>
      </c>
      <c r="F10753" s="1">
        <v>42083</v>
      </c>
      <c r="G10753" s="1" t="str">
        <f t="shared" si="167"/>
        <v>Friday</v>
      </c>
      <c r="H10753" s="2">
        <v>0.82672453703703708</v>
      </c>
      <c r="I10753">
        <v>12</v>
      </c>
      <c r="J10753">
        <v>12</v>
      </c>
      <c r="K10753" t="s">
        <v>177</v>
      </c>
      <c r="L10753" t="s">
        <v>12</v>
      </c>
      <c r="M10753" t="s">
        <v>51</v>
      </c>
      <c r="N10753" t="s">
        <v>52</v>
      </c>
    </row>
    <row r="10754" spans="1:14" x14ac:dyDescent="0.25">
      <c r="A10754">
        <v>10753</v>
      </c>
      <c r="B10754">
        <v>4710</v>
      </c>
      <c r="C10754">
        <f>1/COUNTIF(B:B, B10754)</f>
        <v>0.33333333333333331</v>
      </c>
      <c r="D10754" t="s">
        <v>142</v>
      </c>
      <c r="E10754">
        <v>1</v>
      </c>
      <c r="F10754" s="1">
        <v>42083</v>
      </c>
      <c r="G10754" s="1" t="str">
        <f t="shared" ref="G10754:G10817" si="168">TEXT(F10754,"dddd")</f>
        <v>Friday</v>
      </c>
      <c r="H10754" s="2">
        <v>0.82672453703703708</v>
      </c>
      <c r="I10754">
        <v>16.75</v>
      </c>
      <c r="J10754">
        <v>16.75</v>
      </c>
      <c r="K10754" t="s">
        <v>175</v>
      </c>
      <c r="L10754" t="s">
        <v>30</v>
      </c>
      <c r="M10754" t="s">
        <v>66</v>
      </c>
      <c r="N10754" t="s">
        <v>67</v>
      </c>
    </row>
    <row r="10755" spans="1:14" x14ac:dyDescent="0.25">
      <c r="A10755">
        <v>10754</v>
      </c>
      <c r="B10755">
        <v>4710</v>
      </c>
      <c r="C10755">
        <f>1/COUNTIF(B:B, B10755)</f>
        <v>0.33333333333333331</v>
      </c>
      <c r="D10755" t="s">
        <v>29</v>
      </c>
      <c r="E10755">
        <v>1</v>
      </c>
      <c r="F10755" s="1">
        <v>42083</v>
      </c>
      <c r="G10755" s="1" t="str">
        <f t="shared" si="168"/>
        <v>Friday</v>
      </c>
      <c r="H10755" s="2">
        <v>0.82672453703703708</v>
      </c>
      <c r="I10755">
        <v>20.75</v>
      </c>
      <c r="J10755">
        <v>20.75</v>
      </c>
      <c r="K10755" t="s">
        <v>176</v>
      </c>
      <c r="L10755" t="s">
        <v>30</v>
      </c>
      <c r="M10755" t="s">
        <v>31</v>
      </c>
      <c r="N10755" t="s">
        <v>32</v>
      </c>
    </row>
    <row r="10756" spans="1:14" x14ac:dyDescent="0.25">
      <c r="A10756">
        <v>10755</v>
      </c>
      <c r="B10756">
        <v>4711</v>
      </c>
      <c r="C10756">
        <f>1/COUNTIF(B:B, B10756)</f>
        <v>0.25</v>
      </c>
      <c r="D10756" t="s">
        <v>37</v>
      </c>
      <c r="E10756">
        <v>1</v>
      </c>
      <c r="F10756" s="1">
        <v>42083</v>
      </c>
      <c r="G10756" s="1" t="str">
        <f t="shared" si="168"/>
        <v>Friday</v>
      </c>
      <c r="H10756" s="2">
        <v>0.82822916666666668</v>
      </c>
      <c r="I10756">
        <v>12.75</v>
      </c>
      <c r="J10756">
        <v>12.75</v>
      </c>
      <c r="K10756" t="s">
        <v>177</v>
      </c>
      <c r="L10756" t="s">
        <v>30</v>
      </c>
      <c r="M10756" t="s">
        <v>38</v>
      </c>
      <c r="N10756" t="s">
        <v>39</v>
      </c>
    </row>
    <row r="10757" spans="1:14" x14ac:dyDescent="0.25">
      <c r="A10757">
        <v>10756</v>
      </c>
      <c r="B10757">
        <v>4711</v>
      </c>
      <c r="C10757">
        <f>1/COUNTIF(B:B, B10757)</f>
        <v>0.25</v>
      </c>
      <c r="D10757" t="s">
        <v>80</v>
      </c>
      <c r="E10757">
        <v>1</v>
      </c>
      <c r="F10757" s="1">
        <v>42083</v>
      </c>
      <c r="G10757" s="1" t="str">
        <f t="shared" si="168"/>
        <v>Friday</v>
      </c>
      <c r="H10757" s="2">
        <v>0.82822916666666668</v>
      </c>
      <c r="I10757">
        <v>12</v>
      </c>
      <c r="J10757">
        <v>12</v>
      </c>
      <c r="K10757" t="s">
        <v>177</v>
      </c>
      <c r="L10757" t="s">
        <v>12</v>
      </c>
      <c r="M10757" t="s">
        <v>81</v>
      </c>
      <c r="N10757" t="s">
        <v>82</v>
      </c>
    </row>
    <row r="10758" spans="1:14" x14ac:dyDescent="0.25">
      <c r="A10758">
        <v>10757</v>
      </c>
      <c r="B10758">
        <v>4711</v>
      </c>
      <c r="C10758">
        <f>1/COUNTIF(B:B, B10758)</f>
        <v>0.25</v>
      </c>
      <c r="D10758" t="s">
        <v>15</v>
      </c>
      <c r="E10758">
        <v>1</v>
      </c>
      <c r="F10758" s="1">
        <v>42083</v>
      </c>
      <c r="G10758" s="1" t="str">
        <f t="shared" si="168"/>
        <v>Friday</v>
      </c>
      <c r="H10758" s="2">
        <v>0.82822916666666668</v>
      </c>
      <c r="I10758">
        <v>16</v>
      </c>
      <c r="J10758">
        <v>16</v>
      </c>
      <c r="K10758" t="s">
        <v>175</v>
      </c>
      <c r="L10758" t="s">
        <v>12</v>
      </c>
      <c r="M10758" t="s">
        <v>16</v>
      </c>
      <c r="N10758" t="s">
        <v>17</v>
      </c>
    </row>
    <row r="10759" spans="1:14" x14ac:dyDescent="0.25">
      <c r="A10759">
        <v>10758</v>
      </c>
      <c r="B10759">
        <v>4711</v>
      </c>
      <c r="C10759">
        <f>1/COUNTIF(B:B, B10759)</f>
        <v>0.25</v>
      </c>
      <c r="D10759" t="s">
        <v>108</v>
      </c>
      <c r="E10759">
        <v>1</v>
      </c>
      <c r="F10759" s="1">
        <v>42083</v>
      </c>
      <c r="G10759" s="1" t="str">
        <f t="shared" si="168"/>
        <v>Friday</v>
      </c>
      <c r="H10759" s="2">
        <v>0.82822916666666668</v>
      </c>
      <c r="I10759">
        <v>20.5</v>
      </c>
      <c r="J10759">
        <v>20.5</v>
      </c>
      <c r="K10759" t="s">
        <v>176</v>
      </c>
      <c r="L10759" t="s">
        <v>12</v>
      </c>
      <c r="M10759" t="s">
        <v>90</v>
      </c>
      <c r="N10759" t="s">
        <v>91</v>
      </c>
    </row>
    <row r="10760" spans="1:14" x14ac:dyDescent="0.25">
      <c r="A10760">
        <v>10759</v>
      </c>
      <c r="B10760">
        <v>4712</v>
      </c>
      <c r="C10760">
        <f>1/COUNTIF(B:B, B10760)</f>
        <v>1</v>
      </c>
      <c r="D10760" t="s">
        <v>37</v>
      </c>
      <c r="E10760">
        <v>1</v>
      </c>
      <c r="F10760" s="1">
        <v>42083</v>
      </c>
      <c r="G10760" s="1" t="str">
        <f t="shared" si="168"/>
        <v>Friday</v>
      </c>
      <c r="H10760" s="2">
        <v>0.83109953703703698</v>
      </c>
      <c r="I10760">
        <v>12.75</v>
      </c>
      <c r="J10760">
        <v>12.75</v>
      </c>
      <c r="K10760" t="s">
        <v>177</v>
      </c>
      <c r="L10760" t="s">
        <v>30</v>
      </c>
      <c r="M10760" t="s">
        <v>38</v>
      </c>
      <c r="N10760" t="s">
        <v>39</v>
      </c>
    </row>
    <row r="10761" spans="1:14" x14ac:dyDescent="0.25">
      <c r="A10761">
        <v>10760</v>
      </c>
      <c r="B10761">
        <v>4713</v>
      </c>
      <c r="C10761">
        <f>1/COUNTIF(B:B, B10761)</f>
        <v>1</v>
      </c>
      <c r="D10761" t="s">
        <v>86</v>
      </c>
      <c r="E10761">
        <v>1</v>
      </c>
      <c r="F10761" s="1">
        <v>42083</v>
      </c>
      <c r="G10761" s="1" t="str">
        <f t="shared" si="168"/>
        <v>Friday</v>
      </c>
      <c r="H10761" s="2">
        <v>0.8392708333333333</v>
      </c>
      <c r="I10761">
        <v>17.950000762939453</v>
      </c>
      <c r="J10761">
        <v>17.950000762939453</v>
      </c>
      <c r="K10761" t="s">
        <v>176</v>
      </c>
      <c r="L10761" t="s">
        <v>19</v>
      </c>
      <c r="M10761" t="s">
        <v>87</v>
      </c>
      <c r="N10761" t="s">
        <v>88</v>
      </c>
    </row>
    <row r="10762" spans="1:14" x14ac:dyDescent="0.25">
      <c r="A10762">
        <v>10761</v>
      </c>
      <c r="B10762">
        <v>4714</v>
      </c>
      <c r="C10762">
        <f>1/COUNTIF(B:B, B10762)</f>
        <v>1</v>
      </c>
      <c r="D10762" t="s">
        <v>64</v>
      </c>
      <c r="E10762">
        <v>1</v>
      </c>
      <c r="F10762" s="1">
        <v>42083</v>
      </c>
      <c r="G10762" s="1" t="str">
        <f t="shared" si="168"/>
        <v>Friday</v>
      </c>
      <c r="H10762" s="2">
        <v>0.83942129629629625</v>
      </c>
      <c r="I10762">
        <v>20.25</v>
      </c>
      <c r="J10762">
        <v>20.25</v>
      </c>
      <c r="K10762" t="s">
        <v>176</v>
      </c>
      <c r="L10762" t="s">
        <v>19</v>
      </c>
      <c r="M10762" t="s">
        <v>27</v>
      </c>
      <c r="N10762" t="s">
        <v>28</v>
      </c>
    </row>
    <row r="10763" spans="1:14" x14ac:dyDescent="0.25">
      <c r="A10763">
        <v>10762</v>
      </c>
      <c r="B10763">
        <v>4715</v>
      </c>
      <c r="C10763">
        <f>1/COUNTIF(B:B, B10763)</f>
        <v>0.33333333333333331</v>
      </c>
      <c r="D10763" t="s">
        <v>86</v>
      </c>
      <c r="E10763">
        <v>1</v>
      </c>
      <c r="F10763" s="1">
        <v>42083</v>
      </c>
      <c r="G10763" s="1" t="str">
        <f t="shared" si="168"/>
        <v>Friday</v>
      </c>
      <c r="H10763" s="2">
        <v>0.84495370370370371</v>
      </c>
      <c r="I10763">
        <v>17.950000762939453</v>
      </c>
      <c r="J10763">
        <v>17.950000762939453</v>
      </c>
      <c r="K10763" t="s">
        <v>176</v>
      </c>
      <c r="L10763" t="s">
        <v>19</v>
      </c>
      <c r="M10763" t="s">
        <v>87</v>
      </c>
      <c r="N10763" t="s">
        <v>88</v>
      </c>
    </row>
    <row r="10764" spans="1:14" x14ac:dyDescent="0.25">
      <c r="A10764">
        <v>10763</v>
      </c>
      <c r="B10764">
        <v>4715</v>
      </c>
      <c r="C10764">
        <f>1/COUNTIF(B:B, B10764)</f>
        <v>0.33333333333333331</v>
      </c>
      <c r="D10764" t="s">
        <v>95</v>
      </c>
      <c r="E10764">
        <v>1</v>
      </c>
      <c r="F10764" s="1">
        <v>42083</v>
      </c>
      <c r="G10764" s="1" t="str">
        <f t="shared" si="168"/>
        <v>Friday</v>
      </c>
      <c r="H10764" s="2">
        <v>0.84495370370370371</v>
      </c>
      <c r="I10764">
        <v>14.75</v>
      </c>
      <c r="J10764">
        <v>14.75</v>
      </c>
      <c r="K10764" t="s">
        <v>175</v>
      </c>
      <c r="L10764" t="s">
        <v>19</v>
      </c>
      <c r="M10764" t="s">
        <v>87</v>
      </c>
      <c r="N10764" t="s">
        <v>88</v>
      </c>
    </row>
    <row r="10765" spans="1:14" x14ac:dyDescent="0.25">
      <c r="A10765">
        <v>10764</v>
      </c>
      <c r="B10765">
        <v>4715</v>
      </c>
      <c r="C10765">
        <f>1/COUNTIF(B:B, B10765)</f>
        <v>0.33333333333333331</v>
      </c>
      <c r="D10765" t="s">
        <v>128</v>
      </c>
      <c r="E10765">
        <v>1</v>
      </c>
      <c r="F10765" s="1">
        <v>42083</v>
      </c>
      <c r="G10765" s="1" t="str">
        <f t="shared" si="168"/>
        <v>Friday</v>
      </c>
      <c r="H10765" s="2">
        <v>0.84495370370370371</v>
      </c>
      <c r="I10765">
        <v>10.5</v>
      </c>
      <c r="J10765">
        <v>10.5</v>
      </c>
      <c r="K10765" t="s">
        <v>177</v>
      </c>
      <c r="L10765" t="s">
        <v>12</v>
      </c>
      <c r="M10765" t="s">
        <v>13</v>
      </c>
      <c r="N10765" t="s">
        <v>14</v>
      </c>
    </row>
    <row r="10766" spans="1:14" x14ac:dyDescent="0.25">
      <c r="A10766">
        <v>10765</v>
      </c>
      <c r="B10766">
        <v>4716</v>
      </c>
      <c r="C10766">
        <f>1/COUNTIF(B:B, B10766)</f>
        <v>0.33333333333333331</v>
      </c>
      <c r="D10766" t="s">
        <v>46</v>
      </c>
      <c r="E10766">
        <v>1</v>
      </c>
      <c r="F10766" s="1">
        <v>42083</v>
      </c>
      <c r="G10766" s="1" t="str">
        <f t="shared" si="168"/>
        <v>Friday</v>
      </c>
      <c r="H10766" s="2">
        <v>0.85650462962962959</v>
      </c>
      <c r="I10766">
        <v>12</v>
      </c>
      <c r="J10766">
        <v>12</v>
      </c>
      <c r="K10766" t="s">
        <v>177</v>
      </c>
      <c r="L10766" t="s">
        <v>12</v>
      </c>
      <c r="M10766" t="s">
        <v>16</v>
      </c>
      <c r="N10766" t="s">
        <v>17</v>
      </c>
    </row>
    <row r="10767" spans="1:14" x14ac:dyDescent="0.25">
      <c r="A10767">
        <v>10766</v>
      </c>
      <c r="B10767">
        <v>4716</v>
      </c>
      <c r="C10767">
        <f>1/COUNTIF(B:B, B10767)</f>
        <v>0.33333333333333331</v>
      </c>
      <c r="D10767" t="s">
        <v>86</v>
      </c>
      <c r="E10767">
        <v>1</v>
      </c>
      <c r="F10767" s="1">
        <v>42083</v>
      </c>
      <c r="G10767" s="1" t="str">
        <f t="shared" si="168"/>
        <v>Friday</v>
      </c>
      <c r="H10767" s="2">
        <v>0.85650462962962959</v>
      </c>
      <c r="I10767">
        <v>17.950000762939453</v>
      </c>
      <c r="J10767">
        <v>17.950000762939453</v>
      </c>
      <c r="K10767" t="s">
        <v>176</v>
      </c>
      <c r="L10767" t="s">
        <v>19</v>
      </c>
      <c r="M10767" t="s">
        <v>87</v>
      </c>
      <c r="N10767" t="s">
        <v>88</v>
      </c>
    </row>
    <row r="10768" spans="1:14" x14ac:dyDescent="0.25">
      <c r="A10768">
        <v>10767</v>
      </c>
      <c r="B10768">
        <v>4716</v>
      </c>
      <c r="C10768">
        <f>1/COUNTIF(B:B, B10768)</f>
        <v>0.33333333333333331</v>
      </c>
      <c r="D10768" t="s">
        <v>128</v>
      </c>
      <c r="E10768">
        <v>1</v>
      </c>
      <c r="F10768" s="1">
        <v>42083</v>
      </c>
      <c r="G10768" s="1" t="str">
        <f t="shared" si="168"/>
        <v>Friday</v>
      </c>
      <c r="H10768" s="2">
        <v>0.85650462962962959</v>
      </c>
      <c r="I10768">
        <v>10.5</v>
      </c>
      <c r="J10768">
        <v>10.5</v>
      </c>
      <c r="K10768" t="s">
        <v>177</v>
      </c>
      <c r="L10768" t="s">
        <v>12</v>
      </c>
      <c r="M10768" t="s">
        <v>13</v>
      </c>
      <c r="N10768" t="s">
        <v>14</v>
      </c>
    </row>
    <row r="10769" spans="1:14" x14ac:dyDescent="0.25">
      <c r="A10769">
        <v>10768</v>
      </c>
      <c r="B10769">
        <v>4717</v>
      </c>
      <c r="C10769">
        <f>1/COUNTIF(B:B, B10769)</f>
        <v>1</v>
      </c>
      <c r="D10769" t="s">
        <v>55</v>
      </c>
      <c r="E10769">
        <v>1</v>
      </c>
      <c r="F10769" s="1">
        <v>42083</v>
      </c>
      <c r="G10769" s="1" t="str">
        <f t="shared" si="168"/>
        <v>Friday</v>
      </c>
      <c r="H10769" s="2">
        <v>0.87275462962962957</v>
      </c>
      <c r="I10769">
        <v>20.75</v>
      </c>
      <c r="J10769">
        <v>20.75</v>
      </c>
      <c r="K10769" t="s">
        <v>176</v>
      </c>
      <c r="L10769" t="s">
        <v>23</v>
      </c>
      <c r="M10769" t="s">
        <v>56</v>
      </c>
      <c r="N10769" t="s">
        <v>57</v>
      </c>
    </row>
    <row r="10770" spans="1:14" x14ac:dyDescent="0.25">
      <c r="A10770">
        <v>10769</v>
      </c>
      <c r="B10770">
        <v>4718</v>
      </c>
      <c r="C10770">
        <f>1/COUNTIF(B:B, B10770)</f>
        <v>1</v>
      </c>
      <c r="D10770" t="s">
        <v>18</v>
      </c>
      <c r="E10770">
        <v>1</v>
      </c>
      <c r="F10770" s="1">
        <v>42083</v>
      </c>
      <c r="G10770" s="1" t="str">
        <f t="shared" si="168"/>
        <v>Friday</v>
      </c>
      <c r="H10770" s="2">
        <v>0.88283564814814819</v>
      </c>
      <c r="I10770">
        <v>18.5</v>
      </c>
      <c r="J10770">
        <v>18.5</v>
      </c>
      <c r="K10770" t="s">
        <v>176</v>
      </c>
      <c r="L10770" t="s">
        <v>19</v>
      </c>
      <c r="M10770" t="s">
        <v>20</v>
      </c>
      <c r="N10770" t="s">
        <v>21</v>
      </c>
    </row>
    <row r="10771" spans="1:14" x14ac:dyDescent="0.25">
      <c r="A10771">
        <v>10770</v>
      </c>
      <c r="B10771">
        <v>4719</v>
      </c>
      <c r="C10771">
        <f>1/COUNTIF(B:B, B10771)</f>
        <v>1</v>
      </c>
      <c r="D10771" t="s">
        <v>130</v>
      </c>
      <c r="E10771">
        <v>1</v>
      </c>
      <c r="F10771" s="1">
        <v>42083</v>
      </c>
      <c r="G10771" s="1" t="str">
        <f t="shared" si="168"/>
        <v>Friday</v>
      </c>
      <c r="H10771" s="2">
        <v>0.89023148148148146</v>
      </c>
      <c r="I10771">
        <v>16.75</v>
      </c>
      <c r="J10771">
        <v>16.75</v>
      </c>
      <c r="K10771" t="s">
        <v>175</v>
      </c>
      <c r="L10771" t="s">
        <v>30</v>
      </c>
      <c r="M10771" t="s">
        <v>120</v>
      </c>
      <c r="N10771" t="s">
        <v>121</v>
      </c>
    </row>
    <row r="10772" spans="1:14" x14ac:dyDescent="0.25">
      <c r="A10772">
        <v>10771</v>
      </c>
      <c r="B10772">
        <v>4720</v>
      </c>
      <c r="C10772">
        <f>1/COUNTIF(B:B, B10772)</f>
        <v>0.5</v>
      </c>
      <c r="D10772" t="s">
        <v>95</v>
      </c>
      <c r="E10772">
        <v>1</v>
      </c>
      <c r="F10772" s="1">
        <v>42083</v>
      </c>
      <c r="G10772" s="1" t="str">
        <f t="shared" si="168"/>
        <v>Friday</v>
      </c>
      <c r="H10772" s="2">
        <v>0.89460648148148147</v>
      </c>
      <c r="I10772">
        <v>14.75</v>
      </c>
      <c r="J10772">
        <v>14.75</v>
      </c>
      <c r="K10772" t="s">
        <v>175</v>
      </c>
      <c r="L10772" t="s">
        <v>19</v>
      </c>
      <c r="M10772" t="s">
        <v>87</v>
      </c>
      <c r="N10772" t="s">
        <v>88</v>
      </c>
    </row>
    <row r="10773" spans="1:14" x14ac:dyDescent="0.25">
      <c r="A10773">
        <v>10772</v>
      </c>
      <c r="B10773">
        <v>4720</v>
      </c>
      <c r="C10773">
        <f>1/COUNTIF(B:B, B10773)</f>
        <v>0.5</v>
      </c>
      <c r="D10773" t="s">
        <v>55</v>
      </c>
      <c r="E10773">
        <v>1</v>
      </c>
      <c r="F10773" s="1">
        <v>42083</v>
      </c>
      <c r="G10773" s="1" t="str">
        <f t="shared" si="168"/>
        <v>Friday</v>
      </c>
      <c r="H10773" s="2">
        <v>0.89460648148148147</v>
      </c>
      <c r="I10773">
        <v>20.75</v>
      </c>
      <c r="J10773">
        <v>20.75</v>
      </c>
      <c r="K10773" t="s">
        <v>176</v>
      </c>
      <c r="L10773" t="s">
        <v>23</v>
      </c>
      <c r="M10773" t="s">
        <v>56</v>
      </c>
      <c r="N10773" t="s">
        <v>57</v>
      </c>
    </row>
    <row r="10774" spans="1:14" x14ac:dyDescent="0.25">
      <c r="A10774">
        <v>10773</v>
      </c>
      <c r="B10774">
        <v>4721</v>
      </c>
      <c r="C10774">
        <f>1/COUNTIF(B:B, B10774)</f>
        <v>0.5</v>
      </c>
      <c r="D10774" t="s">
        <v>55</v>
      </c>
      <c r="E10774">
        <v>1</v>
      </c>
      <c r="F10774" s="1">
        <v>42083</v>
      </c>
      <c r="G10774" s="1" t="str">
        <f t="shared" si="168"/>
        <v>Friday</v>
      </c>
      <c r="H10774" s="2">
        <v>0.90135416666666668</v>
      </c>
      <c r="I10774">
        <v>20.75</v>
      </c>
      <c r="J10774">
        <v>20.75</v>
      </c>
      <c r="K10774" t="s">
        <v>176</v>
      </c>
      <c r="L10774" t="s">
        <v>23</v>
      </c>
      <c r="M10774" t="s">
        <v>56</v>
      </c>
      <c r="N10774" t="s">
        <v>57</v>
      </c>
    </row>
    <row r="10775" spans="1:14" x14ac:dyDescent="0.25">
      <c r="A10775">
        <v>10774</v>
      </c>
      <c r="B10775">
        <v>4721</v>
      </c>
      <c r="C10775">
        <f>1/COUNTIF(B:B, B10775)</f>
        <v>0.5</v>
      </c>
      <c r="D10775" t="s">
        <v>152</v>
      </c>
      <c r="E10775">
        <v>1</v>
      </c>
      <c r="F10775" s="1">
        <v>42083</v>
      </c>
      <c r="G10775" s="1" t="str">
        <f t="shared" si="168"/>
        <v>Friday</v>
      </c>
      <c r="H10775" s="2">
        <v>0.90135416666666668</v>
      </c>
      <c r="I10775">
        <v>12</v>
      </c>
      <c r="J10775">
        <v>12</v>
      </c>
      <c r="K10775" t="s">
        <v>177</v>
      </c>
      <c r="L10775" t="s">
        <v>19</v>
      </c>
      <c r="M10775" t="s">
        <v>106</v>
      </c>
      <c r="N10775" t="s">
        <v>107</v>
      </c>
    </row>
    <row r="10776" spans="1:14" x14ac:dyDescent="0.25">
      <c r="A10776">
        <v>10775</v>
      </c>
      <c r="B10776">
        <v>4722</v>
      </c>
      <c r="C10776">
        <f>1/COUNTIF(B:B, B10776)</f>
        <v>0.25</v>
      </c>
      <c r="D10776" t="s">
        <v>15</v>
      </c>
      <c r="E10776">
        <v>1</v>
      </c>
      <c r="F10776" s="1">
        <v>42083</v>
      </c>
      <c r="G10776" s="1" t="str">
        <f t="shared" si="168"/>
        <v>Friday</v>
      </c>
      <c r="H10776" s="2">
        <v>0.90964120370370372</v>
      </c>
      <c r="I10776">
        <v>16</v>
      </c>
      <c r="J10776">
        <v>16</v>
      </c>
      <c r="K10776" t="s">
        <v>175</v>
      </c>
      <c r="L10776" t="s">
        <v>12</v>
      </c>
      <c r="M10776" t="s">
        <v>16</v>
      </c>
      <c r="N10776" t="s">
        <v>17</v>
      </c>
    </row>
    <row r="10777" spans="1:14" x14ac:dyDescent="0.25">
      <c r="A10777">
        <v>10776</v>
      </c>
      <c r="B10777">
        <v>4722</v>
      </c>
      <c r="C10777">
        <f>1/COUNTIF(B:B, B10777)</f>
        <v>0.25</v>
      </c>
      <c r="D10777" t="s">
        <v>95</v>
      </c>
      <c r="E10777">
        <v>1</v>
      </c>
      <c r="F10777" s="1">
        <v>42083</v>
      </c>
      <c r="G10777" s="1" t="str">
        <f t="shared" si="168"/>
        <v>Friday</v>
      </c>
      <c r="H10777" s="2">
        <v>0.90964120370370372</v>
      </c>
      <c r="I10777">
        <v>14.75</v>
      </c>
      <c r="J10777">
        <v>14.75</v>
      </c>
      <c r="K10777" t="s">
        <v>175</v>
      </c>
      <c r="L10777" t="s">
        <v>19</v>
      </c>
      <c r="M10777" t="s">
        <v>87</v>
      </c>
      <c r="N10777" t="s">
        <v>88</v>
      </c>
    </row>
    <row r="10778" spans="1:14" x14ac:dyDescent="0.25">
      <c r="A10778">
        <v>10777</v>
      </c>
      <c r="B10778">
        <v>4722</v>
      </c>
      <c r="C10778">
        <f>1/COUNTIF(B:B, B10778)</f>
        <v>0.25</v>
      </c>
      <c r="D10778" t="s">
        <v>116</v>
      </c>
      <c r="E10778">
        <v>1</v>
      </c>
      <c r="F10778" s="1">
        <v>42083</v>
      </c>
      <c r="G10778" s="1" t="str">
        <f t="shared" si="168"/>
        <v>Friday</v>
      </c>
      <c r="H10778" s="2">
        <v>0.90964120370370372</v>
      </c>
      <c r="I10778">
        <v>12.5</v>
      </c>
      <c r="J10778">
        <v>12.5</v>
      </c>
      <c r="K10778" t="s">
        <v>177</v>
      </c>
      <c r="L10778" t="s">
        <v>23</v>
      </c>
      <c r="M10778" t="s">
        <v>35</v>
      </c>
      <c r="N10778" t="s">
        <v>36</v>
      </c>
    </row>
    <row r="10779" spans="1:14" x14ac:dyDescent="0.25">
      <c r="A10779">
        <v>10778</v>
      </c>
      <c r="B10779">
        <v>4722</v>
      </c>
      <c r="C10779">
        <f>1/COUNTIF(B:B, B10779)</f>
        <v>0.25</v>
      </c>
      <c r="D10779" t="s">
        <v>65</v>
      </c>
      <c r="E10779">
        <v>1</v>
      </c>
      <c r="F10779" s="1">
        <v>42083</v>
      </c>
      <c r="G10779" s="1" t="str">
        <f t="shared" si="168"/>
        <v>Friday</v>
      </c>
      <c r="H10779" s="2">
        <v>0.90964120370370372</v>
      </c>
      <c r="I10779">
        <v>20.75</v>
      </c>
      <c r="J10779">
        <v>20.75</v>
      </c>
      <c r="K10779" t="s">
        <v>176</v>
      </c>
      <c r="L10779" t="s">
        <v>30</v>
      </c>
      <c r="M10779" t="s">
        <v>66</v>
      </c>
      <c r="N10779" t="s">
        <v>67</v>
      </c>
    </row>
    <row r="10780" spans="1:14" x14ac:dyDescent="0.25">
      <c r="A10780">
        <v>10779</v>
      </c>
      <c r="B10780">
        <v>4723</v>
      </c>
      <c r="C10780">
        <f>1/COUNTIF(B:B, B10780)</f>
        <v>0.25</v>
      </c>
      <c r="D10780" t="s">
        <v>114</v>
      </c>
      <c r="E10780">
        <v>1</v>
      </c>
      <c r="F10780" s="1">
        <v>42083</v>
      </c>
      <c r="G10780" s="1" t="str">
        <f t="shared" si="168"/>
        <v>Friday</v>
      </c>
      <c r="H10780" s="2">
        <v>0.91122685185185182</v>
      </c>
      <c r="I10780">
        <v>16.75</v>
      </c>
      <c r="J10780">
        <v>16.75</v>
      </c>
      <c r="K10780" t="s">
        <v>175</v>
      </c>
      <c r="L10780" t="s">
        <v>30</v>
      </c>
      <c r="M10780" t="s">
        <v>38</v>
      </c>
      <c r="N10780" t="s">
        <v>39</v>
      </c>
    </row>
    <row r="10781" spans="1:14" x14ac:dyDescent="0.25">
      <c r="A10781">
        <v>10780</v>
      </c>
      <c r="B10781">
        <v>4723</v>
      </c>
      <c r="C10781">
        <f>1/COUNTIF(B:B, B10781)</f>
        <v>0.25</v>
      </c>
      <c r="D10781" t="s">
        <v>112</v>
      </c>
      <c r="E10781">
        <v>1</v>
      </c>
      <c r="F10781" s="1">
        <v>42083</v>
      </c>
      <c r="G10781" s="1" t="str">
        <f t="shared" si="168"/>
        <v>Friday</v>
      </c>
      <c r="H10781" s="2">
        <v>0.91122685185185182</v>
      </c>
      <c r="I10781">
        <v>16</v>
      </c>
      <c r="J10781">
        <v>16</v>
      </c>
      <c r="K10781" t="s">
        <v>175</v>
      </c>
      <c r="L10781" t="s">
        <v>12</v>
      </c>
      <c r="M10781" t="s">
        <v>51</v>
      </c>
      <c r="N10781" t="s">
        <v>52</v>
      </c>
    </row>
    <row r="10782" spans="1:14" x14ac:dyDescent="0.25">
      <c r="A10782">
        <v>10781</v>
      </c>
      <c r="B10782">
        <v>4723</v>
      </c>
      <c r="C10782">
        <f>1/COUNTIF(B:B, B10782)</f>
        <v>0.25</v>
      </c>
      <c r="D10782" t="s">
        <v>117</v>
      </c>
      <c r="E10782">
        <v>1</v>
      </c>
      <c r="F10782" s="1">
        <v>42083</v>
      </c>
      <c r="G10782" s="1" t="str">
        <f t="shared" si="168"/>
        <v>Friday</v>
      </c>
      <c r="H10782" s="2">
        <v>0.91122685185185182</v>
      </c>
      <c r="I10782">
        <v>16.25</v>
      </c>
      <c r="J10782">
        <v>16.25</v>
      </c>
      <c r="K10782" t="s">
        <v>175</v>
      </c>
      <c r="L10782" t="s">
        <v>23</v>
      </c>
      <c r="M10782" t="s">
        <v>110</v>
      </c>
      <c r="N10782" t="s">
        <v>111</v>
      </c>
    </row>
    <row r="10783" spans="1:14" x14ac:dyDescent="0.25">
      <c r="A10783">
        <v>10782</v>
      </c>
      <c r="B10783">
        <v>4723</v>
      </c>
      <c r="C10783">
        <f>1/COUNTIF(B:B, B10783)</f>
        <v>0.25</v>
      </c>
      <c r="D10783" t="s">
        <v>55</v>
      </c>
      <c r="E10783">
        <v>1</v>
      </c>
      <c r="F10783" s="1">
        <v>42083</v>
      </c>
      <c r="G10783" s="1" t="str">
        <f t="shared" si="168"/>
        <v>Friday</v>
      </c>
      <c r="H10783" s="2">
        <v>0.91122685185185182</v>
      </c>
      <c r="I10783">
        <v>20.75</v>
      </c>
      <c r="J10783">
        <v>20.75</v>
      </c>
      <c r="K10783" t="s">
        <v>176</v>
      </c>
      <c r="L10783" t="s">
        <v>23</v>
      </c>
      <c r="M10783" t="s">
        <v>56</v>
      </c>
      <c r="N10783" t="s">
        <v>57</v>
      </c>
    </row>
    <row r="10784" spans="1:14" x14ac:dyDescent="0.25">
      <c r="A10784">
        <v>10783</v>
      </c>
      <c r="B10784">
        <v>4724</v>
      </c>
      <c r="C10784">
        <f>1/COUNTIF(B:B, B10784)</f>
        <v>1</v>
      </c>
      <c r="D10784" t="s">
        <v>114</v>
      </c>
      <c r="E10784">
        <v>1</v>
      </c>
      <c r="F10784" s="1">
        <v>42083</v>
      </c>
      <c r="G10784" s="1" t="str">
        <f t="shared" si="168"/>
        <v>Friday</v>
      </c>
      <c r="H10784" s="2">
        <v>0.92302083333333329</v>
      </c>
      <c r="I10784">
        <v>16.75</v>
      </c>
      <c r="J10784">
        <v>16.75</v>
      </c>
      <c r="K10784" t="s">
        <v>175</v>
      </c>
      <c r="L10784" t="s">
        <v>30</v>
      </c>
      <c r="M10784" t="s">
        <v>38</v>
      </c>
      <c r="N10784" t="s">
        <v>39</v>
      </c>
    </row>
    <row r="10785" spans="1:14" x14ac:dyDescent="0.25">
      <c r="A10785">
        <v>10784</v>
      </c>
      <c r="B10785">
        <v>4725</v>
      </c>
      <c r="C10785">
        <f>1/COUNTIF(B:B, B10785)</f>
        <v>0.33333333333333331</v>
      </c>
      <c r="D10785" t="s">
        <v>89</v>
      </c>
      <c r="E10785">
        <v>1</v>
      </c>
      <c r="F10785" s="1">
        <v>42083</v>
      </c>
      <c r="G10785" s="1" t="str">
        <f t="shared" si="168"/>
        <v>Friday</v>
      </c>
      <c r="H10785" s="2">
        <v>0.93055555555555558</v>
      </c>
      <c r="I10785">
        <v>12</v>
      </c>
      <c r="J10785">
        <v>12</v>
      </c>
      <c r="K10785" t="s">
        <v>177</v>
      </c>
      <c r="L10785" t="s">
        <v>12</v>
      </c>
      <c r="M10785" t="s">
        <v>90</v>
      </c>
      <c r="N10785" t="s">
        <v>91</v>
      </c>
    </row>
    <row r="10786" spans="1:14" x14ac:dyDescent="0.25">
      <c r="A10786">
        <v>10785</v>
      </c>
      <c r="B10786">
        <v>4725</v>
      </c>
      <c r="C10786">
        <f>1/COUNTIF(B:B, B10786)</f>
        <v>0.33333333333333331</v>
      </c>
      <c r="D10786" t="s">
        <v>102</v>
      </c>
      <c r="E10786">
        <v>1</v>
      </c>
      <c r="F10786" s="1">
        <v>42083</v>
      </c>
      <c r="G10786" s="1" t="str">
        <f t="shared" si="168"/>
        <v>Friday</v>
      </c>
      <c r="H10786" s="2">
        <v>0.93055555555555558</v>
      </c>
      <c r="I10786">
        <v>12.5</v>
      </c>
      <c r="J10786">
        <v>12.5</v>
      </c>
      <c r="K10786" t="s">
        <v>177</v>
      </c>
      <c r="L10786" t="s">
        <v>23</v>
      </c>
      <c r="M10786" t="s">
        <v>103</v>
      </c>
      <c r="N10786" t="s">
        <v>104</v>
      </c>
    </row>
    <row r="10787" spans="1:14" x14ac:dyDescent="0.25">
      <c r="A10787">
        <v>10786</v>
      </c>
      <c r="B10787">
        <v>4725</v>
      </c>
      <c r="C10787">
        <f>1/COUNTIF(B:B, B10787)</f>
        <v>0.33333333333333331</v>
      </c>
      <c r="D10787" t="s">
        <v>113</v>
      </c>
      <c r="E10787">
        <v>1</v>
      </c>
      <c r="F10787" s="1">
        <v>42083</v>
      </c>
      <c r="G10787" s="1" t="str">
        <f t="shared" si="168"/>
        <v>Friday</v>
      </c>
      <c r="H10787" s="2">
        <v>0.93055555555555558</v>
      </c>
      <c r="I10787">
        <v>12.75</v>
      </c>
      <c r="J10787">
        <v>12.75</v>
      </c>
      <c r="K10787" t="s">
        <v>177</v>
      </c>
      <c r="L10787" t="s">
        <v>30</v>
      </c>
      <c r="M10787" t="s">
        <v>66</v>
      </c>
      <c r="N10787" t="s">
        <v>67</v>
      </c>
    </row>
    <row r="10788" spans="1:14" x14ac:dyDescent="0.25">
      <c r="A10788">
        <v>10787</v>
      </c>
      <c r="B10788">
        <v>4726</v>
      </c>
      <c r="C10788">
        <f>1/COUNTIF(B:B, B10788)</f>
        <v>0.5</v>
      </c>
      <c r="D10788" t="s">
        <v>72</v>
      </c>
      <c r="E10788">
        <v>1</v>
      </c>
      <c r="F10788" s="1">
        <v>42083</v>
      </c>
      <c r="G10788" s="1" t="str">
        <f t="shared" si="168"/>
        <v>Friday</v>
      </c>
      <c r="H10788" s="2">
        <v>0.93672453703703706</v>
      </c>
      <c r="I10788">
        <v>16.75</v>
      </c>
      <c r="J10788">
        <v>16.75</v>
      </c>
      <c r="K10788" t="s">
        <v>175</v>
      </c>
      <c r="L10788" t="s">
        <v>30</v>
      </c>
      <c r="M10788" t="s">
        <v>70</v>
      </c>
      <c r="N10788" t="s">
        <v>71</v>
      </c>
    </row>
    <row r="10789" spans="1:14" x14ac:dyDescent="0.25">
      <c r="A10789">
        <v>10788</v>
      </c>
      <c r="B10789">
        <v>4726</v>
      </c>
      <c r="C10789">
        <f>1/COUNTIF(B:B, B10789)</f>
        <v>0.5</v>
      </c>
      <c r="D10789" t="s">
        <v>151</v>
      </c>
      <c r="E10789">
        <v>1</v>
      </c>
      <c r="F10789" s="1">
        <v>42083</v>
      </c>
      <c r="G10789" s="1" t="str">
        <f t="shared" si="168"/>
        <v>Friday</v>
      </c>
      <c r="H10789" s="2">
        <v>0.93672453703703706</v>
      </c>
      <c r="I10789">
        <v>12.75</v>
      </c>
      <c r="J10789">
        <v>12.75</v>
      </c>
      <c r="K10789" t="s">
        <v>177</v>
      </c>
      <c r="L10789" t="s">
        <v>30</v>
      </c>
      <c r="M10789" t="s">
        <v>78</v>
      </c>
      <c r="N10789" t="s">
        <v>79</v>
      </c>
    </row>
    <row r="10790" spans="1:14" x14ac:dyDescent="0.25">
      <c r="A10790">
        <v>10789</v>
      </c>
      <c r="B10790">
        <v>4727</v>
      </c>
      <c r="C10790">
        <f>1/COUNTIF(B:B, B10790)</f>
        <v>0.33333333333333331</v>
      </c>
      <c r="D10790" t="s">
        <v>68</v>
      </c>
      <c r="E10790">
        <v>1</v>
      </c>
      <c r="F10790" s="1">
        <v>42084</v>
      </c>
      <c r="G10790" s="1" t="str">
        <f t="shared" si="168"/>
        <v>Saturday</v>
      </c>
      <c r="H10790" s="2">
        <v>0.48031249999999998</v>
      </c>
      <c r="I10790">
        <v>20.75</v>
      </c>
      <c r="J10790">
        <v>20.75</v>
      </c>
      <c r="K10790" t="s">
        <v>176</v>
      </c>
      <c r="L10790" t="s">
        <v>30</v>
      </c>
      <c r="M10790" t="s">
        <v>38</v>
      </c>
      <c r="N10790" t="s">
        <v>39</v>
      </c>
    </row>
    <row r="10791" spans="1:14" x14ac:dyDescent="0.25">
      <c r="A10791">
        <v>10790</v>
      </c>
      <c r="B10791">
        <v>4727</v>
      </c>
      <c r="C10791">
        <f>1/COUNTIF(B:B, B10791)</f>
        <v>0.33333333333333331</v>
      </c>
      <c r="D10791" t="s">
        <v>73</v>
      </c>
      <c r="E10791">
        <v>1</v>
      </c>
      <c r="F10791" s="1">
        <v>42084</v>
      </c>
      <c r="G10791" s="1" t="str">
        <f t="shared" si="168"/>
        <v>Saturday</v>
      </c>
      <c r="H10791" s="2">
        <v>0.48031249999999998</v>
      </c>
      <c r="I10791">
        <v>15.25</v>
      </c>
      <c r="J10791">
        <v>15.25</v>
      </c>
      <c r="K10791" t="s">
        <v>176</v>
      </c>
      <c r="L10791" t="s">
        <v>12</v>
      </c>
      <c r="M10791" t="s">
        <v>74</v>
      </c>
      <c r="N10791" t="s">
        <v>75</v>
      </c>
    </row>
    <row r="10792" spans="1:14" x14ac:dyDescent="0.25">
      <c r="A10792">
        <v>10791</v>
      </c>
      <c r="B10792">
        <v>4727</v>
      </c>
      <c r="C10792">
        <f>1/COUNTIF(B:B, B10792)</f>
        <v>0.33333333333333331</v>
      </c>
      <c r="D10792" t="s">
        <v>131</v>
      </c>
      <c r="E10792">
        <v>1</v>
      </c>
      <c r="F10792" s="1">
        <v>42084</v>
      </c>
      <c r="G10792" s="1" t="str">
        <f t="shared" si="168"/>
        <v>Saturday</v>
      </c>
      <c r="H10792" s="2">
        <v>0.48031249999999998</v>
      </c>
      <c r="I10792">
        <v>20.75</v>
      </c>
      <c r="J10792">
        <v>20.75</v>
      </c>
      <c r="K10792" t="s">
        <v>176</v>
      </c>
      <c r="L10792" t="s">
        <v>23</v>
      </c>
      <c r="M10792" t="s">
        <v>103</v>
      </c>
      <c r="N10792" t="s">
        <v>104</v>
      </c>
    </row>
    <row r="10793" spans="1:14" x14ac:dyDescent="0.25">
      <c r="A10793">
        <v>10792</v>
      </c>
      <c r="B10793">
        <v>4728</v>
      </c>
      <c r="C10793">
        <f>1/COUNTIF(B:B, B10793)</f>
        <v>0.33333333333333331</v>
      </c>
      <c r="D10793" t="s">
        <v>130</v>
      </c>
      <c r="E10793">
        <v>1</v>
      </c>
      <c r="F10793" s="1">
        <v>42084</v>
      </c>
      <c r="G10793" s="1" t="str">
        <f t="shared" si="168"/>
        <v>Saturday</v>
      </c>
      <c r="H10793" s="2">
        <v>0.49234953703703704</v>
      </c>
      <c r="I10793">
        <v>16.75</v>
      </c>
      <c r="J10793">
        <v>16.75</v>
      </c>
      <c r="K10793" t="s">
        <v>175</v>
      </c>
      <c r="L10793" t="s">
        <v>30</v>
      </c>
      <c r="M10793" t="s">
        <v>120</v>
      </c>
      <c r="N10793" t="s">
        <v>121</v>
      </c>
    </row>
    <row r="10794" spans="1:14" x14ac:dyDescent="0.25">
      <c r="A10794">
        <v>10793</v>
      </c>
      <c r="B10794">
        <v>4728</v>
      </c>
      <c r="C10794">
        <f>1/COUNTIF(B:B, B10794)</f>
        <v>0.33333333333333331</v>
      </c>
      <c r="D10794" t="s">
        <v>143</v>
      </c>
      <c r="E10794">
        <v>1</v>
      </c>
      <c r="F10794" s="1">
        <v>42084</v>
      </c>
      <c r="G10794" s="1" t="str">
        <f t="shared" si="168"/>
        <v>Saturday</v>
      </c>
      <c r="H10794" s="2">
        <v>0.49234953703703704</v>
      </c>
      <c r="I10794">
        <v>14.5</v>
      </c>
      <c r="J10794">
        <v>14.5</v>
      </c>
      <c r="K10794" t="s">
        <v>175</v>
      </c>
      <c r="L10794" t="s">
        <v>12</v>
      </c>
      <c r="M10794" t="s">
        <v>126</v>
      </c>
      <c r="N10794" t="s">
        <v>127</v>
      </c>
    </row>
    <row r="10795" spans="1:14" x14ac:dyDescent="0.25">
      <c r="A10795">
        <v>10794</v>
      </c>
      <c r="B10795">
        <v>4728</v>
      </c>
      <c r="C10795">
        <f>1/COUNTIF(B:B, B10795)</f>
        <v>0.33333333333333331</v>
      </c>
      <c r="D10795" t="s">
        <v>113</v>
      </c>
      <c r="E10795">
        <v>1</v>
      </c>
      <c r="F10795" s="1">
        <v>42084</v>
      </c>
      <c r="G10795" s="1" t="str">
        <f t="shared" si="168"/>
        <v>Saturday</v>
      </c>
      <c r="H10795" s="2">
        <v>0.49234953703703704</v>
      </c>
      <c r="I10795">
        <v>12.75</v>
      </c>
      <c r="J10795">
        <v>12.75</v>
      </c>
      <c r="K10795" t="s">
        <v>177</v>
      </c>
      <c r="L10795" t="s">
        <v>30</v>
      </c>
      <c r="M10795" t="s">
        <v>66</v>
      </c>
      <c r="N10795" t="s">
        <v>67</v>
      </c>
    </row>
    <row r="10796" spans="1:14" x14ac:dyDescent="0.25">
      <c r="A10796">
        <v>10795</v>
      </c>
      <c r="B10796">
        <v>4729</v>
      </c>
      <c r="C10796">
        <f>1/COUNTIF(B:B, B10796)</f>
        <v>0.5</v>
      </c>
      <c r="D10796" t="s">
        <v>80</v>
      </c>
      <c r="E10796">
        <v>1</v>
      </c>
      <c r="F10796" s="1">
        <v>42084</v>
      </c>
      <c r="G10796" s="1" t="str">
        <f t="shared" si="168"/>
        <v>Saturday</v>
      </c>
      <c r="H10796" s="2">
        <v>0.4974884259259259</v>
      </c>
      <c r="I10796">
        <v>12</v>
      </c>
      <c r="J10796">
        <v>12</v>
      </c>
      <c r="K10796" t="s">
        <v>177</v>
      </c>
      <c r="L10796" t="s">
        <v>12</v>
      </c>
      <c r="M10796" t="s">
        <v>81</v>
      </c>
      <c r="N10796" t="s">
        <v>82</v>
      </c>
    </row>
    <row r="10797" spans="1:14" x14ac:dyDescent="0.25">
      <c r="A10797">
        <v>10796</v>
      </c>
      <c r="B10797">
        <v>4729</v>
      </c>
      <c r="C10797">
        <f>1/COUNTIF(B:B, B10797)</f>
        <v>0.5</v>
      </c>
      <c r="D10797" t="s">
        <v>46</v>
      </c>
      <c r="E10797">
        <v>1</v>
      </c>
      <c r="F10797" s="1">
        <v>42084</v>
      </c>
      <c r="G10797" s="1" t="str">
        <f t="shared" si="168"/>
        <v>Saturday</v>
      </c>
      <c r="H10797" s="2">
        <v>0.4974884259259259</v>
      </c>
      <c r="I10797">
        <v>12</v>
      </c>
      <c r="J10797">
        <v>12</v>
      </c>
      <c r="K10797" t="s">
        <v>177</v>
      </c>
      <c r="L10797" t="s">
        <v>12</v>
      </c>
      <c r="M10797" t="s">
        <v>16</v>
      </c>
      <c r="N10797" t="s">
        <v>17</v>
      </c>
    </row>
    <row r="10798" spans="1:14" x14ac:dyDescent="0.25">
      <c r="A10798">
        <v>10797</v>
      </c>
      <c r="B10798">
        <v>4730</v>
      </c>
      <c r="C10798">
        <f>1/COUNTIF(B:B, B10798)</f>
        <v>0.25</v>
      </c>
      <c r="D10798" t="s">
        <v>114</v>
      </c>
      <c r="E10798">
        <v>1</v>
      </c>
      <c r="F10798" s="1">
        <v>42084</v>
      </c>
      <c r="G10798" s="1" t="str">
        <f t="shared" si="168"/>
        <v>Saturday</v>
      </c>
      <c r="H10798" s="2">
        <v>0.52812499999999996</v>
      </c>
      <c r="I10798">
        <v>16.75</v>
      </c>
      <c r="J10798">
        <v>16.75</v>
      </c>
      <c r="K10798" t="s">
        <v>175</v>
      </c>
      <c r="L10798" t="s">
        <v>30</v>
      </c>
      <c r="M10798" t="s">
        <v>38</v>
      </c>
      <c r="N10798" t="s">
        <v>39</v>
      </c>
    </row>
    <row r="10799" spans="1:14" x14ac:dyDescent="0.25">
      <c r="A10799">
        <v>10798</v>
      </c>
      <c r="B10799">
        <v>4730</v>
      </c>
      <c r="C10799">
        <f>1/COUNTIF(B:B, B10799)</f>
        <v>0.25</v>
      </c>
      <c r="D10799" t="s">
        <v>160</v>
      </c>
      <c r="E10799">
        <v>1</v>
      </c>
      <c r="F10799" s="1">
        <v>42084</v>
      </c>
      <c r="G10799" s="1" t="str">
        <f t="shared" si="168"/>
        <v>Saturday</v>
      </c>
      <c r="H10799" s="2">
        <v>0.52812499999999996</v>
      </c>
      <c r="I10799">
        <v>23.649999618530273</v>
      </c>
      <c r="J10799">
        <v>23.649999618530273</v>
      </c>
      <c r="K10799" t="s">
        <v>177</v>
      </c>
      <c r="L10799" t="s">
        <v>23</v>
      </c>
      <c r="M10799" t="s">
        <v>161</v>
      </c>
      <c r="N10799" t="s">
        <v>162</v>
      </c>
    </row>
    <row r="10800" spans="1:14" x14ac:dyDescent="0.25">
      <c r="A10800">
        <v>10799</v>
      </c>
      <c r="B10800">
        <v>4730</v>
      </c>
      <c r="C10800">
        <f>1/COUNTIF(B:B, B10800)</f>
        <v>0.25</v>
      </c>
      <c r="D10800" t="s">
        <v>86</v>
      </c>
      <c r="E10800">
        <v>1</v>
      </c>
      <c r="F10800" s="1">
        <v>42084</v>
      </c>
      <c r="G10800" s="1" t="str">
        <f t="shared" si="168"/>
        <v>Saturday</v>
      </c>
      <c r="H10800" s="2">
        <v>0.52812499999999996</v>
      </c>
      <c r="I10800">
        <v>17.950000762939453</v>
      </c>
      <c r="J10800">
        <v>17.950000762939453</v>
      </c>
      <c r="K10800" t="s">
        <v>176</v>
      </c>
      <c r="L10800" t="s">
        <v>19</v>
      </c>
      <c r="M10800" t="s">
        <v>87</v>
      </c>
      <c r="N10800" t="s">
        <v>88</v>
      </c>
    </row>
    <row r="10801" spans="1:14" x14ac:dyDescent="0.25">
      <c r="A10801">
        <v>10800</v>
      </c>
      <c r="B10801">
        <v>4730</v>
      </c>
      <c r="C10801">
        <f>1/COUNTIF(B:B, B10801)</f>
        <v>0.25</v>
      </c>
      <c r="D10801" t="s">
        <v>96</v>
      </c>
      <c r="E10801">
        <v>1</v>
      </c>
      <c r="F10801" s="1">
        <v>42084</v>
      </c>
      <c r="G10801" s="1" t="str">
        <f t="shared" si="168"/>
        <v>Saturday</v>
      </c>
      <c r="H10801" s="2">
        <v>0.52812499999999996</v>
      </c>
      <c r="I10801">
        <v>12.75</v>
      </c>
      <c r="J10801">
        <v>12.75</v>
      </c>
      <c r="K10801" t="s">
        <v>177</v>
      </c>
      <c r="L10801" t="s">
        <v>19</v>
      </c>
      <c r="M10801" t="s">
        <v>97</v>
      </c>
      <c r="N10801" t="s">
        <v>98</v>
      </c>
    </row>
    <row r="10802" spans="1:14" x14ac:dyDescent="0.25">
      <c r="A10802">
        <v>10801</v>
      </c>
      <c r="B10802">
        <v>4731</v>
      </c>
      <c r="C10802">
        <f>1/COUNTIF(B:B, B10802)</f>
        <v>1</v>
      </c>
      <c r="D10802" t="s">
        <v>119</v>
      </c>
      <c r="E10802">
        <v>1</v>
      </c>
      <c r="F10802" s="1">
        <v>42084</v>
      </c>
      <c r="G10802" s="1" t="str">
        <f t="shared" si="168"/>
        <v>Saturday</v>
      </c>
      <c r="H10802" s="2">
        <v>0.53486111111111112</v>
      </c>
      <c r="I10802">
        <v>12.75</v>
      </c>
      <c r="J10802">
        <v>12.75</v>
      </c>
      <c r="K10802" t="s">
        <v>177</v>
      </c>
      <c r="L10802" t="s">
        <v>30</v>
      </c>
      <c r="M10802" t="s">
        <v>120</v>
      </c>
      <c r="N10802" t="s">
        <v>121</v>
      </c>
    </row>
    <row r="10803" spans="1:14" x14ac:dyDescent="0.25">
      <c r="A10803">
        <v>10802</v>
      </c>
      <c r="B10803">
        <v>4732</v>
      </c>
      <c r="C10803">
        <f>1/COUNTIF(B:B, B10803)</f>
        <v>8.3333333333333329E-2</v>
      </c>
      <c r="D10803" t="s">
        <v>114</v>
      </c>
      <c r="E10803">
        <v>1</v>
      </c>
      <c r="F10803" s="1">
        <v>42084</v>
      </c>
      <c r="G10803" s="1" t="str">
        <f t="shared" si="168"/>
        <v>Saturday</v>
      </c>
      <c r="H10803" s="2">
        <v>0.54322916666666665</v>
      </c>
      <c r="I10803">
        <v>16.75</v>
      </c>
      <c r="J10803">
        <v>16.75</v>
      </c>
      <c r="K10803" t="s">
        <v>175</v>
      </c>
      <c r="L10803" t="s">
        <v>30</v>
      </c>
      <c r="M10803" t="s">
        <v>38</v>
      </c>
      <c r="N10803" t="s">
        <v>39</v>
      </c>
    </row>
    <row r="10804" spans="1:14" x14ac:dyDescent="0.25">
      <c r="A10804">
        <v>10803</v>
      </c>
      <c r="B10804">
        <v>4732</v>
      </c>
      <c r="C10804">
        <f>1/COUNTIF(B:B, B10804)</f>
        <v>8.3333333333333329E-2</v>
      </c>
      <c r="D10804" t="s">
        <v>80</v>
      </c>
      <c r="E10804">
        <v>1</v>
      </c>
      <c r="F10804" s="1">
        <v>42084</v>
      </c>
      <c r="G10804" s="1" t="str">
        <f t="shared" si="168"/>
        <v>Saturday</v>
      </c>
      <c r="H10804" s="2">
        <v>0.54322916666666665</v>
      </c>
      <c r="I10804">
        <v>12</v>
      </c>
      <c r="J10804">
        <v>12</v>
      </c>
      <c r="K10804" t="s">
        <v>177</v>
      </c>
      <c r="L10804" t="s">
        <v>12</v>
      </c>
      <c r="M10804" t="s">
        <v>81</v>
      </c>
      <c r="N10804" t="s">
        <v>82</v>
      </c>
    </row>
    <row r="10805" spans="1:14" x14ac:dyDescent="0.25">
      <c r="A10805">
        <v>10804</v>
      </c>
      <c r="B10805">
        <v>4732</v>
      </c>
      <c r="C10805">
        <f>1/COUNTIF(B:B, B10805)</f>
        <v>8.3333333333333329E-2</v>
      </c>
      <c r="D10805" t="s">
        <v>168</v>
      </c>
      <c r="E10805">
        <v>1</v>
      </c>
      <c r="F10805" s="1">
        <v>42084</v>
      </c>
      <c r="G10805" s="1" t="str">
        <f t="shared" si="168"/>
        <v>Saturday</v>
      </c>
      <c r="H10805" s="2">
        <v>0.54322916666666665</v>
      </c>
      <c r="I10805">
        <v>20.25</v>
      </c>
      <c r="J10805">
        <v>20.25</v>
      </c>
      <c r="K10805" t="s">
        <v>176</v>
      </c>
      <c r="L10805" t="s">
        <v>23</v>
      </c>
      <c r="M10805" t="s">
        <v>93</v>
      </c>
      <c r="N10805" t="s">
        <v>94</v>
      </c>
    </row>
    <row r="10806" spans="1:14" x14ac:dyDescent="0.25">
      <c r="A10806">
        <v>10805</v>
      </c>
      <c r="B10806">
        <v>4732</v>
      </c>
      <c r="C10806">
        <f>1/COUNTIF(B:B, B10806)</f>
        <v>8.3333333333333329E-2</v>
      </c>
      <c r="D10806" t="s">
        <v>69</v>
      </c>
      <c r="E10806">
        <v>1</v>
      </c>
      <c r="F10806" s="1">
        <v>42084</v>
      </c>
      <c r="G10806" s="1" t="str">
        <f t="shared" si="168"/>
        <v>Saturday</v>
      </c>
      <c r="H10806" s="2">
        <v>0.54322916666666665</v>
      </c>
      <c r="I10806">
        <v>20.75</v>
      </c>
      <c r="J10806">
        <v>20.75</v>
      </c>
      <c r="K10806" t="s">
        <v>176</v>
      </c>
      <c r="L10806" t="s">
        <v>30</v>
      </c>
      <c r="M10806" t="s">
        <v>70</v>
      </c>
      <c r="N10806" t="s">
        <v>71</v>
      </c>
    </row>
    <row r="10807" spans="1:14" x14ac:dyDescent="0.25">
      <c r="A10807">
        <v>10806</v>
      </c>
      <c r="B10807">
        <v>4732</v>
      </c>
      <c r="C10807">
        <f>1/COUNTIF(B:B, B10807)</f>
        <v>8.3333333333333329E-2</v>
      </c>
      <c r="D10807" t="s">
        <v>72</v>
      </c>
      <c r="E10807">
        <v>1</v>
      </c>
      <c r="F10807" s="1">
        <v>42084</v>
      </c>
      <c r="G10807" s="1" t="str">
        <f t="shared" si="168"/>
        <v>Saturday</v>
      </c>
      <c r="H10807" s="2">
        <v>0.54322916666666665</v>
      </c>
      <c r="I10807">
        <v>16.75</v>
      </c>
      <c r="J10807">
        <v>16.75</v>
      </c>
      <c r="K10807" t="s">
        <v>175</v>
      </c>
      <c r="L10807" t="s">
        <v>30</v>
      </c>
      <c r="M10807" t="s">
        <v>70</v>
      </c>
      <c r="N10807" t="s">
        <v>71</v>
      </c>
    </row>
    <row r="10808" spans="1:14" x14ac:dyDescent="0.25">
      <c r="A10808">
        <v>10807</v>
      </c>
      <c r="B10808">
        <v>4732</v>
      </c>
      <c r="C10808">
        <f>1/COUNTIF(B:B, B10808)</f>
        <v>8.3333333333333329E-2</v>
      </c>
      <c r="D10808" t="s">
        <v>18</v>
      </c>
      <c r="E10808">
        <v>1</v>
      </c>
      <c r="F10808" s="1">
        <v>42084</v>
      </c>
      <c r="G10808" s="1" t="str">
        <f t="shared" si="168"/>
        <v>Saturday</v>
      </c>
      <c r="H10808" s="2">
        <v>0.54322916666666665</v>
      </c>
      <c r="I10808">
        <v>18.5</v>
      </c>
      <c r="J10808">
        <v>18.5</v>
      </c>
      <c r="K10808" t="s">
        <v>176</v>
      </c>
      <c r="L10808" t="s">
        <v>19</v>
      </c>
      <c r="M10808" t="s">
        <v>20</v>
      </c>
      <c r="N10808" t="s">
        <v>21</v>
      </c>
    </row>
    <row r="10809" spans="1:14" x14ac:dyDescent="0.25">
      <c r="A10809">
        <v>10808</v>
      </c>
      <c r="B10809">
        <v>4732</v>
      </c>
      <c r="C10809">
        <f>1/COUNTIF(B:B, B10809)</f>
        <v>8.3333333333333329E-2</v>
      </c>
      <c r="D10809" t="s">
        <v>86</v>
      </c>
      <c r="E10809">
        <v>1</v>
      </c>
      <c r="F10809" s="1">
        <v>42084</v>
      </c>
      <c r="G10809" s="1" t="str">
        <f t="shared" si="168"/>
        <v>Saturday</v>
      </c>
      <c r="H10809" s="2">
        <v>0.54322916666666665</v>
      </c>
      <c r="I10809">
        <v>17.950000762939453</v>
      </c>
      <c r="J10809">
        <v>17.950000762939453</v>
      </c>
      <c r="K10809" t="s">
        <v>176</v>
      </c>
      <c r="L10809" t="s">
        <v>19</v>
      </c>
      <c r="M10809" t="s">
        <v>87</v>
      </c>
      <c r="N10809" t="s">
        <v>88</v>
      </c>
    </row>
    <row r="10810" spans="1:14" x14ac:dyDescent="0.25">
      <c r="A10810">
        <v>10809</v>
      </c>
      <c r="B10810">
        <v>4732</v>
      </c>
      <c r="C10810">
        <f>1/COUNTIF(B:B, B10810)</f>
        <v>8.3333333333333329E-2</v>
      </c>
      <c r="D10810" t="s">
        <v>22</v>
      </c>
      <c r="E10810">
        <v>1</v>
      </c>
      <c r="F10810" s="1">
        <v>42084</v>
      </c>
      <c r="G10810" s="1" t="str">
        <f t="shared" si="168"/>
        <v>Saturday</v>
      </c>
      <c r="H10810" s="2">
        <v>0.54322916666666665</v>
      </c>
      <c r="I10810">
        <v>20.75</v>
      </c>
      <c r="J10810">
        <v>20.75</v>
      </c>
      <c r="K10810" t="s">
        <v>176</v>
      </c>
      <c r="L10810" t="s">
        <v>23</v>
      </c>
      <c r="M10810" t="s">
        <v>24</v>
      </c>
      <c r="N10810" t="s">
        <v>25</v>
      </c>
    </row>
    <row r="10811" spans="1:14" x14ac:dyDescent="0.25">
      <c r="A10811">
        <v>10810</v>
      </c>
      <c r="B10811">
        <v>4732</v>
      </c>
      <c r="C10811">
        <f>1/COUNTIF(B:B, B10811)</f>
        <v>8.3333333333333329E-2</v>
      </c>
      <c r="D10811" t="s">
        <v>33</v>
      </c>
      <c r="E10811">
        <v>1</v>
      </c>
      <c r="F10811" s="1">
        <v>42084</v>
      </c>
      <c r="G10811" s="1" t="str">
        <f t="shared" si="168"/>
        <v>Saturday</v>
      </c>
      <c r="H10811" s="2">
        <v>0.54322916666666665</v>
      </c>
      <c r="I10811">
        <v>16.5</v>
      </c>
      <c r="J10811">
        <v>16.5</v>
      </c>
      <c r="K10811" t="s">
        <v>175</v>
      </c>
      <c r="L10811" t="s">
        <v>23</v>
      </c>
      <c r="M10811" t="s">
        <v>24</v>
      </c>
      <c r="N10811" t="s">
        <v>25</v>
      </c>
    </row>
    <row r="10812" spans="1:14" x14ac:dyDescent="0.25">
      <c r="A10812">
        <v>10811</v>
      </c>
      <c r="B10812">
        <v>4732</v>
      </c>
      <c r="C10812">
        <f>1/COUNTIF(B:B, B10812)</f>
        <v>8.3333333333333329E-2</v>
      </c>
      <c r="D10812" t="s">
        <v>26</v>
      </c>
      <c r="E10812">
        <v>1</v>
      </c>
      <c r="F10812" s="1">
        <v>42084</v>
      </c>
      <c r="G10812" s="1" t="str">
        <f t="shared" si="168"/>
        <v>Saturday</v>
      </c>
      <c r="H10812" s="2">
        <v>0.54322916666666665</v>
      </c>
      <c r="I10812">
        <v>16</v>
      </c>
      <c r="J10812">
        <v>16</v>
      </c>
      <c r="K10812" t="s">
        <v>175</v>
      </c>
      <c r="L10812" t="s">
        <v>19</v>
      </c>
      <c r="M10812" t="s">
        <v>27</v>
      </c>
      <c r="N10812" t="s">
        <v>28</v>
      </c>
    </row>
    <row r="10813" spans="1:14" x14ac:dyDescent="0.25">
      <c r="A10813">
        <v>10812</v>
      </c>
      <c r="B10813">
        <v>4732</v>
      </c>
      <c r="C10813">
        <f>1/COUNTIF(B:B, B10813)</f>
        <v>8.3333333333333329E-2</v>
      </c>
      <c r="D10813" t="s">
        <v>122</v>
      </c>
      <c r="E10813">
        <v>1</v>
      </c>
      <c r="F10813" s="1">
        <v>42084</v>
      </c>
      <c r="G10813" s="1" t="str">
        <f t="shared" si="168"/>
        <v>Saturday</v>
      </c>
      <c r="H10813" s="2">
        <v>0.54322916666666665</v>
      </c>
      <c r="I10813">
        <v>9.75</v>
      </c>
      <c r="J10813">
        <v>9.75</v>
      </c>
      <c r="K10813" t="s">
        <v>177</v>
      </c>
      <c r="L10813" t="s">
        <v>12</v>
      </c>
      <c r="M10813" t="s">
        <v>74</v>
      </c>
      <c r="N10813" t="s">
        <v>75</v>
      </c>
    </row>
    <row r="10814" spans="1:14" x14ac:dyDescent="0.25">
      <c r="A10814">
        <v>10813</v>
      </c>
      <c r="B10814">
        <v>4732</v>
      </c>
      <c r="C10814">
        <f>1/COUNTIF(B:B, B10814)</f>
        <v>8.3333333333333329E-2</v>
      </c>
      <c r="D10814" t="s">
        <v>165</v>
      </c>
      <c r="E10814">
        <v>1</v>
      </c>
      <c r="F10814" s="1">
        <v>42084</v>
      </c>
      <c r="G10814" s="1" t="str">
        <f t="shared" si="168"/>
        <v>Saturday</v>
      </c>
      <c r="H10814" s="2">
        <v>0.54322916666666665</v>
      </c>
      <c r="I10814">
        <v>20.5</v>
      </c>
      <c r="J10814">
        <v>20.5</v>
      </c>
      <c r="K10814" t="s">
        <v>176</v>
      </c>
      <c r="L10814" t="s">
        <v>12</v>
      </c>
      <c r="M10814" t="s">
        <v>41</v>
      </c>
      <c r="N10814" t="s">
        <v>42</v>
      </c>
    </row>
    <row r="10815" spans="1:14" x14ac:dyDescent="0.25">
      <c r="A10815">
        <v>10814</v>
      </c>
      <c r="B10815">
        <v>4733</v>
      </c>
      <c r="C10815">
        <f>1/COUNTIF(B:B, B10815)</f>
        <v>0.33333333333333331</v>
      </c>
      <c r="D10815" t="s">
        <v>80</v>
      </c>
      <c r="E10815">
        <v>2</v>
      </c>
      <c r="F10815" s="1">
        <v>42084</v>
      </c>
      <c r="G10815" s="1" t="str">
        <f t="shared" si="168"/>
        <v>Saturday</v>
      </c>
      <c r="H10815" s="2">
        <v>0.54758101851851848</v>
      </c>
      <c r="I10815">
        <v>12</v>
      </c>
      <c r="J10815">
        <v>24</v>
      </c>
      <c r="K10815" t="s">
        <v>177</v>
      </c>
      <c r="L10815" t="s">
        <v>12</v>
      </c>
      <c r="M10815" t="s">
        <v>81</v>
      </c>
      <c r="N10815" t="s">
        <v>82</v>
      </c>
    </row>
    <row r="10816" spans="1:14" x14ac:dyDescent="0.25">
      <c r="A10816">
        <v>10815</v>
      </c>
      <c r="B10816">
        <v>4733</v>
      </c>
      <c r="C10816">
        <f>1/COUNTIF(B:B, B10816)</f>
        <v>0.33333333333333331</v>
      </c>
      <c r="D10816" t="s">
        <v>69</v>
      </c>
      <c r="E10816">
        <v>1</v>
      </c>
      <c r="F10816" s="1">
        <v>42084</v>
      </c>
      <c r="G10816" s="1" t="str">
        <f t="shared" si="168"/>
        <v>Saturday</v>
      </c>
      <c r="H10816" s="2">
        <v>0.54758101851851848</v>
      </c>
      <c r="I10816">
        <v>20.75</v>
      </c>
      <c r="J10816">
        <v>20.75</v>
      </c>
      <c r="K10816" t="s">
        <v>176</v>
      </c>
      <c r="L10816" t="s">
        <v>30</v>
      </c>
      <c r="M10816" t="s">
        <v>70</v>
      </c>
      <c r="N10816" t="s">
        <v>71</v>
      </c>
    </row>
    <row r="10817" spans="1:14" x14ac:dyDescent="0.25">
      <c r="A10817">
        <v>10816</v>
      </c>
      <c r="B10817">
        <v>4733</v>
      </c>
      <c r="C10817">
        <f>1/COUNTIF(B:B, B10817)</f>
        <v>0.33333333333333331</v>
      </c>
      <c r="D10817" t="s">
        <v>105</v>
      </c>
      <c r="E10817">
        <v>1</v>
      </c>
      <c r="F10817" s="1">
        <v>42084</v>
      </c>
      <c r="G10817" s="1" t="str">
        <f t="shared" si="168"/>
        <v>Saturday</v>
      </c>
      <c r="H10817" s="2">
        <v>0.54758101851851848</v>
      </c>
      <c r="I10817">
        <v>20.25</v>
      </c>
      <c r="J10817">
        <v>20.25</v>
      </c>
      <c r="K10817" t="s">
        <v>176</v>
      </c>
      <c r="L10817" t="s">
        <v>19</v>
      </c>
      <c r="M10817" t="s">
        <v>106</v>
      </c>
      <c r="N10817" t="s">
        <v>107</v>
      </c>
    </row>
    <row r="10818" spans="1:14" x14ac:dyDescent="0.25">
      <c r="A10818">
        <v>10817</v>
      </c>
      <c r="B10818">
        <v>4734</v>
      </c>
      <c r="C10818">
        <f>1/COUNTIF(B:B, B10818)</f>
        <v>1</v>
      </c>
      <c r="D10818" t="s">
        <v>122</v>
      </c>
      <c r="E10818">
        <v>1</v>
      </c>
      <c r="F10818" s="1">
        <v>42084</v>
      </c>
      <c r="G10818" s="1" t="str">
        <f t="shared" ref="G10818:G10881" si="169">TEXT(F10818,"dddd")</f>
        <v>Saturday</v>
      </c>
      <c r="H10818" s="2">
        <v>0.54901620370370374</v>
      </c>
      <c r="I10818">
        <v>9.75</v>
      </c>
      <c r="J10818">
        <v>9.75</v>
      </c>
      <c r="K10818" t="s">
        <v>177</v>
      </c>
      <c r="L10818" t="s">
        <v>12</v>
      </c>
      <c r="M10818" t="s">
        <v>74</v>
      </c>
      <c r="N10818" t="s">
        <v>75</v>
      </c>
    </row>
    <row r="10819" spans="1:14" x14ac:dyDescent="0.25">
      <c r="A10819">
        <v>10818</v>
      </c>
      <c r="B10819">
        <v>4735</v>
      </c>
      <c r="C10819">
        <f>1/COUNTIF(B:B, B10819)</f>
        <v>0.2</v>
      </c>
      <c r="D10819" t="s">
        <v>96</v>
      </c>
      <c r="E10819">
        <v>1</v>
      </c>
      <c r="F10819" s="1">
        <v>42084</v>
      </c>
      <c r="G10819" s="1" t="str">
        <f t="shared" si="169"/>
        <v>Saturday</v>
      </c>
      <c r="H10819" s="2">
        <v>0.55592592592592593</v>
      </c>
      <c r="I10819">
        <v>12.75</v>
      </c>
      <c r="J10819">
        <v>12.75</v>
      </c>
      <c r="K10819" t="s">
        <v>177</v>
      </c>
      <c r="L10819" t="s">
        <v>19</v>
      </c>
      <c r="M10819" t="s">
        <v>97</v>
      </c>
      <c r="N10819" t="s">
        <v>98</v>
      </c>
    </row>
    <row r="10820" spans="1:14" x14ac:dyDescent="0.25">
      <c r="A10820">
        <v>10819</v>
      </c>
      <c r="B10820">
        <v>4735</v>
      </c>
      <c r="C10820">
        <f>1/COUNTIF(B:B, B10820)</f>
        <v>0.2</v>
      </c>
      <c r="D10820" t="s">
        <v>144</v>
      </c>
      <c r="E10820">
        <v>1</v>
      </c>
      <c r="F10820" s="1">
        <v>42084</v>
      </c>
      <c r="G10820" s="1" t="str">
        <f t="shared" si="169"/>
        <v>Saturday</v>
      </c>
      <c r="H10820" s="2">
        <v>0.55592592592592593</v>
      </c>
      <c r="I10820">
        <v>12.25</v>
      </c>
      <c r="J10820">
        <v>12.25</v>
      </c>
      <c r="K10820" t="s">
        <v>177</v>
      </c>
      <c r="L10820" t="s">
        <v>23</v>
      </c>
      <c r="M10820" t="s">
        <v>110</v>
      </c>
      <c r="N10820" t="s">
        <v>111</v>
      </c>
    </row>
    <row r="10821" spans="1:14" x14ac:dyDescent="0.25">
      <c r="A10821">
        <v>10820</v>
      </c>
      <c r="B10821">
        <v>4735</v>
      </c>
      <c r="C10821">
        <f>1/COUNTIF(B:B, B10821)</f>
        <v>0.2</v>
      </c>
      <c r="D10821" t="s">
        <v>43</v>
      </c>
      <c r="E10821">
        <v>1</v>
      </c>
      <c r="F10821" s="1">
        <v>42084</v>
      </c>
      <c r="G10821" s="1" t="str">
        <f t="shared" si="169"/>
        <v>Saturday</v>
      </c>
      <c r="H10821" s="2">
        <v>0.55592592592592593</v>
      </c>
      <c r="I10821">
        <v>12.5</v>
      </c>
      <c r="J10821">
        <v>12.5</v>
      </c>
      <c r="K10821" t="s">
        <v>177</v>
      </c>
      <c r="L10821" t="s">
        <v>23</v>
      </c>
      <c r="M10821" t="s">
        <v>44</v>
      </c>
      <c r="N10821" t="s">
        <v>45</v>
      </c>
    </row>
    <row r="10822" spans="1:14" x14ac:dyDescent="0.25">
      <c r="A10822">
        <v>10821</v>
      </c>
      <c r="B10822">
        <v>4735</v>
      </c>
      <c r="C10822">
        <f>1/COUNTIF(B:B, B10822)</f>
        <v>0.2</v>
      </c>
      <c r="D10822" t="s">
        <v>133</v>
      </c>
      <c r="E10822">
        <v>1</v>
      </c>
      <c r="F10822" s="1">
        <v>42084</v>
      </c>
      <c r="G10822" s="1" t="str">
        <f t="shared" si="169"/>
        <v>Saturday</v>
      </c>
      <c r="H10822" s="2">
        <v>0.55592592592592593</v>
      </c>
      <c r="I10822">
        <v>16.75</v>
      </c>
      <c r="J10822">
        <v>16.75</v>
      </c>
      <c r="K10822" t="s">
        <v>175</v>
      </c>
      <c r="L10822" t="s">
        <v>30</v>
      </c>
      <c r="M10822" t="s">
        <v>31</v>
      </c>
      <c r="N10822" t="s">
        <v>32</v>
      </c>
    </row>
    <row r="10823" spans="1:14" x14ac:dyDescent="0.25">
      <c r="A10823">
        <v>10822</v>
      </c>
      <c r="B10823">
        <v>4735</v>
      </c>
      <c r="C10823">
        <f>1/COUNTIF(B:B, B10823)</f>
        <v>0.2</v>
      </c>
      <c r="D10823" t="s">
        <v>149</v>
      </c>
      <c r="E10823">
        <v>1</v>
      </c>
      <c r="F10823" s="1">
        <v>42084</v>
      </c>
      <c r="G10823" s="1" t="str">
        <f t="shared" si="169"/>
        <v>Saturday</v>
      </c>
      <c r="H10823" s="2">
        <v>0.55592592592592593</v>
      </c>
      <c r="I10823">
        <v>16</v>
      </c>
      <c r="J10823">
        <v>16</v>
      </c>
      <c r="K10823" t="s">
        <v>175</v>
      </c>
      <c r="L10823" t="s">
        <v>19</v>
      </c>
      <c r="M10823" t="s">
        <v>62</v>
      </c>
      <c r="N10823" t="s">
        <v>63</v>
      </c>
    </row>
    <row r="10824" spans="1:14" x14ac:dyDescent="0.25">
      <c r="A10824">
        <v>10823</v>
      </c>
      <c r="B10824">
        <v>4736</v>
      </c>
      <c r="C10824">
        <f>1/COUNTIF(B:B, B10824)</f>
        <v>1</v>
      </c>
      <c r="D10824" t="s">
        <v>128</v>
      </c>
      <c r="E10824">
        <v>1</v>
      </c>
      <c r="F10824" s="1">
        <v>42084</v>
      </c>
      <c r="G10824" s="1" t="str">
        <f t="shared" si="169"/>
        <v>Saturday</v>
      </c>
      <c r="H10824" s="2">
        <v>0.56603009259259263</v>
      </c>
      <c r="I10824">
        <v>10.5</v>
      </c>
      <c r="J10824">
        <v>10.5</v>
      </c>
      <c r="K10824" t="s">
        <v>177</v>
      </c>
      <c r="L10824" t="s">
        <v>12</v>
      </c>
      <c r="M10824" t="s">
        <v>13</v>
      </c>
      <c r="N10824" t="s">
        <v>14</v>
      </c>
    </row>
    <row r="10825" spans="1:14" x14ac:dyDescent="0.25">
      <c r="A10825">
        <v>10824</v>
      </c>
      <c r="B10825">
        <v>4737</v>
      </c>
      <c r="C10825">
        <f>1/COUNTIF(B:B, B10825)</f>
        <v>1</v>
      </c>
      <c r="D10825" t="s">
        <v>80</v>
      </c>
      <c r="E10825">
        <v>1</v>
      </c>
      <c r="F10825" s="1">
        <v>42084</v>
      </c>
      <c r="G10825" s="1" t="str">
        <f t="shared" si="169"/>
        <v>Saturday</v>
      </c>
      <c r="H10825" s="2">
        <v>0.56797453703703704</v>
      </c>
      <c r="I10825">
        <v>12</v>
      </c>
      <c r="J10825">
        <v>12</v>
      </c>
      <c r="K10825" t="s">
        <v>177</v>
      </c>
      <c r="L10825" t="s">
        <v>12</v>
      </c>
      <c r="M10825" t="s">
        <v>81</v>
      </c>
      <c r="N10825" t="s">
        <v>82</v>
      </c>
    </row>
    <row r="10826" spans="1:14" x14ac:dyDescent="0.25">
      <c r="A10826">
        <v>10825</v>
      </c>
      <c r="B10826">
        <v>4738</v>
      </c>
      <c r="C10826">
        <f>1/COUNTIF(B:B, B10826)</f>
        <v>1</v>
      </c>
      <c r="D10826" t="s">
        <v>159</v>
      </c>
      <c r="E10826">
        <v>1</v>
      </c>
      <c r="F10826" s="1">
        <v>42084</v>
      </c>
      <c r="G10826" s="1" t="str">
        <f t="shared" si="169"/>
        <v>Saturday</v>
      </c>
      <c r="H10826" s="2">
        <v>0.57670138888888889</v>
      </c>
      <c r="I10826">
        <v>16.5</v>
      </c>
      <c r="J10826">
        <v>16.5</v>
      </c>
      <c r="K10826" t="s">
        <v>175</v>
      </c>
      <c r="L10826" t="s">
        <v>19</v>
      </c>
      <c r="M10826" t="s">
        <v>59</v>
      </c>
      <c r="N10826" t="s">
        <v>60</v>
      </c>
    </row>
    <row r="10827" spans="1:14" x14ac:dyDescent="0.25">
      <c r="A10827">
        <v>10826</v>
      </c>
      <c r="B10827">
        <v>4739</v>
      </c>
      <c r="C10827">
        <f>1/COUNTIF(B:B, B10827)</f>
        <v>1</v>
      </c>
      <c r="D10827" t="s">
        <v>58</v>
      </c>
      <c r="E10827">
        <v>1</v>
      </c>
      <c r="F10827" s="1">
        <v>42084</v>
      </c>
      <c r="G10827" s="1" t="str">
        <f t="shared" si="169"/>
        <v>Saturday</v>
      </c>
      <c r="H10827" s="2">
        <v>0.58106481481481487</v>
      </c>
      <c r="I10827">
        <v>20.75</v>
      </c>
      <c r="J10827">
        <v>20.75</v>
      </c>
      <c r="K10827" t="s">
        <v>176</v>
      </c>
      <c r="L10827" t="s">
        <v>19</v>
      </c>
      <c r="M10827" t="s">
        <v>59</v>
      </c>
      <c r="N10827" t="s">
        <v>60</v>
      </c>
    </row>
    <row r="10828" spans="1:14" x14ac:dyDescent="0.25">
      <c r="A10828">
        <v>10827</v>
      </c>
      <c r="B10828">
        <v>4740</v>
      </c>
      <c r="C10828">
        <f>1/COUNTIF(B:B, B10828)</f>
        <v>0.25</v>
      </c>
      <c r="D10828" t="s">
        <v>69</v>
      </c>
      <c r="E10828">
        <v>1</v>
      </c>
      <c r="F10828" s="1">
        <v>42084</v>
      </c>
      <c r="G10828" s="1" t="str">
        <f t="shared" si="169"/>
        <v>Saturday</v>
      </c>
      <c r="H10828" s="2">
        <v>0.58758101851851852</v>
      </c>
      <c r="I10828">
        <v>20.75</v>
      </c>
      <c r="J10828">
        <v>20.75</v>
      </c>
      <c r="K10828" t="s">
        <v>176</v>
      </c>
      <c r="L10828" t="s">
        <v>30</v>
      </c>
      <c r="M10828" t="s">
        <v>70</v>
      </c>
      <c r="N10828" t="s">
        <v>71</v>
      </c>
    </row>
    <row r="10829" spans="1:14" x14ac:dyDescent="0.25">
      <c r="A10829">
        <v>10828</v>
      </c>
      <c r="B10829">
        <v>4740</v>
      </c>
      <c r="C10829">
        <f>1/COUNTIF(B:B, B10829)</f>
        <v>0.25</v>
      </c>
      <c r="D10829" t="s">
        <v>154</v>
      </c>
      <c r="E10829">
        <v>1</v>
      </c>
      <c r="F10829" s="1">
        <v>42084</v>
      </c>
      <c r="G10829" s="1" t="str">
        <f t="shared" si="169"/>
        <v>Saturday</v>
      </c>
      <c r="H10829" s="2">
        <v>0.58758101851851852</v>
      </c>
      <c r="I10829">
        <v>16.75</v>
      </c>
      <c r="J10829">
        <v>16.75</v>
      </c>
      <c r="K10829" t="s">
        <v>175</v>
      </c>
      <c r="L10829" t="s">
        <v>19</v>
      </c>
      <c r="M10829" t="s">
        <v>97</v>
      </c>
      <c r="N10829" t="s">
        <v>98</v>
      </c>
    </row>
    <row r="10830" spans="1:14" x14ac:dyDescent="0.25">
      <c r="A10830">
        <v>10829</v>
      </c>
      <c r="B10830">
        <v>4740</v>
      </c>
      <c r="C10830">
        <f>1/COUNTIF(B:B, B10830)</f>
        <v>0.25</v>
      </c>
      <c r="D10830" t="s">
        <v>138</v>
      </c>
      <c r="E10830">
        <v>1</v>
      </c>
      <c r="F10830" s="1">
        <v>42084</v>
      </c>
      <c r="G10830" s="1" t="str">
        <f t="shared" si="169"/>
        <v>Saturday</v>
      </c>
      <c r="H10830" s="2">
        <v>0.58758101851851852</v>
      </c>
      <c r="I10830">
        <v>11</v>
      </c>
      <c r="J10830">
        <v>11</v>
      </c>
      <c r="K10830" t="s">
        <v>177</v>
      </c>
      <c r="L10830" t="s">
        <v>12</v>
      </c>
      <c r="M10830" t="s">
        <v>126</v>
      </c>
      <c r="N10830" t="s">
        <v>127</v>
      </c>
    </row>
    <row r="10831" spans="1:14" x14ac:dyDescent="0.25">
      <c r="A10831">
        <v>10830</v>
      </c>
      <c r="B10831">
        <v>4740</v>
      </c>
      <c r="C10831">
        <f>1/COUNTIF(B:B, B10831)</f>
        <v>0.25</v>
      </c>
      <c r="D10831" t="s">
        <v>142</v>
      </c>
      <c r="E10831">
        <v>1</v>
      </c>
      <c r="F10831" s="1">
        <v>42084</v>
      </c>
      <c r="G10831" s="1" t="str">
        <f t="shared" si="169"/>
        <v>Saturday</v>
      </c>
      <c r="H10831" s="2">
        <v>0.58758101851851852</v>
      </c>
      <c r="I10831">
        <v>16.75</v>
      </c>
      <c r="J10831">
        <v>16.75</v>
      </c>
      <c r="K10831" t="s">
        <v>175</v>
      </c>
      <c r="L10831" t="s">
        <v>30</v>
      </c>
      <c r="M10831" t="s">
        <v>66</v>
      </c>
      <c r="N10831" t="s">
        <v>67</v>
      </c>
    </row>
    <row r="10832" spans="1:14" x14ac:dyDescent="0.25">
      <c r="A10832">
        <v>10831</v>
      </c>
      <c r="B10832">
        <v>4741</v>
      </c>
      <c r="C10832">
        <f>1/COUNTIF(B:B, B10832)</f>
        <v>0.25</v>
      </c>
      <c r="D10832" t="s">
        <v>22</v>
      </c>
      <c r="E10832">
        <v>1</v>
      </c>
      <c r="F10832" s="1">
        <v>42084</v>
      </c>
      <c r="G10832" s="1" t="str">
        <f t="shared" si="169"/>
        <v>Saturday</v>
      </c>
      <c r="H10832" s="2">
        <v>0.58760416666666671</v>
      </c>
      <c r="I10832">
        <v>20.75</v>
      </c>
      <c r="J10832">
        <v>20.75</v>
      </c>
      <c r="K10832" t="s">
        <v>176</v>
      </c>
      <c r="L10832" t="s">
        <v>23</v>
      </c>
      <c r="M10832" t="s">
        <v>24</v>
      </c>
      <c r="N10832" t="s">
        <v>25</v>
      </c>
    </row>
    <row r="10833" spans="1:14" x14ac:dyDescent="0.25">
      <c r="A10833">
        <v>10832</v>
      </c>
      <c r="B10833">
        <v>4741</v>
      </c>
      <c r="C10833">
        <f>1/COUNTIF(B:B, B10833)</f>
        <v>0.25</v>
      </c>
      <c r="D10833" t="s">
        <v>29</v>
      </c>
      <c r="E10833">
        <v>1</v>
      </c>
      <c r="F10833" s="1">
        <v>42084</v>
      </c>
      <c r="G10833" s="1" t="str">
        <f t="shared" si="169"/>
        <v>Saturday</v>
      </c>
      <c r="H10833" s="2">
        <v>0.58760416666666671</v>
      </c>
      <c r="I10833">
        <v>20.75</v>
      </c>
      <c r="J10833">
        <v>20.75</v>
      </c>
      <c r="K10833" t="s">
        <v>176</v>
      </c>
      <c r="L10833" t="s">
        <v>30</v>
      </c>
      <c r="M10833" t="s">
        <v>31</v>
      </c>
      <c r="N10833" t="s">
        <v>32</v>
      </c>
    </row>
    <row r="10834" spans="1:14" x14ac:dyDescent="0.25">
      <c r="A10834">
        <v>10833</v>
      </c>
      <c r="B10834">
        <v>4741</v>
      </c>
      <c r="C10834">
        <f>1/COUNTIF(B:B, B10834)</f>
        <v>0.25</v>
      </c>
      <c r="D10834" t="s">
        <v>150</v>
      </c>
      <c r="E10834">
        <v>1</v>
      </c>
      <c r="F10834" s="1">
        <v>42084</v>
      </c>
      <c r="G10834" s="1" t="str">
        <f t="shared" si="169"/>
        <v>Saturday</v>
      </c>
      <c r="H10834" s="2">
        <v>0.58760416666666671</v>
      </c>
      <c r="I10834">
        <v>16</v>
      </c>
      <c r="J10834">
        <v>16</v>
      </c>
      <c r="K10834" t="s">
        <v>175</v>
      </c>
      <c r="L10834" t="s">
        <v>12</v>
      </c>
      <c r="M10834" t="s">
        <v>41</v>
      </c>
      <c r="N10834" t="s">
        <v>42</v>
      </c>
    </row>
    <row r="10835" spans="1:14" x14ac:dyDescent="0.25">
      <c r="A10835">
        <v>10834</v>
      </c>
      <c r="B10835">
        <v>4741</v>
      </c>
      <c r="C10835">
        <f>1/COUNTIF(B:B, B10835)</f>
        <v>0.25</v>
      </c>
      <c r="D10835" t="s">
        <v>40</v>
      </c>
      <c r="E10835">
        <v>1</v>
      </c>
      <c r="F10835" s="1">
        <v>42084</v>
      </c>
      <c r="G10835" s="1" t="str">
        <f t="shared" si="169"/>
        <v>Saturday</v>
      </c>
      <c r="H10835" s="2">
        <v>0.58760416666666671</v>
      </c>
      <c r="I10835">
        <v>12</v>
      </c>
      <c r="J10835">
        <v>12</v>
      </c>
      <c r="K10835" t="s">
        <v>177</v>
      </c>
      <c r="L10835" t="s">
        <v>12</v>
      </c>
      <c r="M10835" t="s">
        <v>41</v>
      </c>
      <c r="N10835" t="s">
        <v>42</v>
      </c>
    </row>
    <row r="10836" spans="1:14" x14ac:dyDescent="0.25">
      <c r="A10836">
        <v>10835</v>
      </c>
      <c r="B10836">
        <v>4742</v>
      </c>
      <c r="C10836">
        <f>1/COUNTIF(B:B, B10836)</f>
        <v>0.25</v>
      </c>
      <c r="D10836" t="s">
        <v>134</v>
      </c>
      <c r="E10836">
        <v>1</v>
      </c>
      <c r="F10836" s="1">
        <v>42084</v>
      </c>
      <c r="G10836" s="1" t="str">
        <f t="shared" si="169"/>
        <v>Saturday</v>
      </c>
      <c r="H10836" s="2">
        <v>0.58799768518518514</v>
      </c>
      <c r="I10836">
        <v>20.5</v>
      </c>
      <c r="J10836">
        <v>20.5</v>
      </c>
      <c r="K10836" t="s">
        <v>176</v>
      </c>
      <c r="L10836" t="s">
        <v>12</v>
      </c>
      <c r="M10836" t="s">
        <v>16</v>
      </c>
      <c r="N10836" t="s">
        <v>17</v>
      </c>
    </row>
    <row r="10837" spans="1:14" x14ac:dyDescent="0.25">
      <c r="A10837">
        <v>10836</v>
      </c>
      <c r="B10837">
        <v>4742</v>
      </c>
      <c r="C10837">
        <f>1/COUNTIF(B:B, B10837)</f>
        <v>0.25</v>
      </c>
      <c r="D10837" t="s">
        <v>47</v>
      </c>
      <c r="E10837">
        <v>1</v>
      </c>
      <c r="F10837" s="1">
        <v>42084</v>
      </c>
      <c r="G10837" s="1" t="str">
        <f t="shared" si="169"/>
        <v>Saturday</v>
      </c>
      <c r="H10837" s="2">
        <v>0.58799768518518514</v>
      </c>
      <c r="I10837">
        <v>12</v>
      </c>
      <c r="J10837">
        <v>12</v>
      </c>
      <c r="K10837" t="s">
        <v>177</v>
      </c>
      <c r="L10837" t="s">
        <v>19</v>
      </c>
      <c r="M10837" t="s">
        <v>48</v>
      </c>
      <c r="N10837" t="s">
        <v>49</v>
      </c>
    </row>
    <row r="10838" spans="1:14" x14ac:dyDescent="0.25">
      <c r="A10838">
        <v>10837</v>
      </c>
      <c r="B10838">
        <v>4742</v>
      </c>
      <c r="C10838">
        <f>1/COUNTIF(B:B, B10838)</f>
        <v>0.25</v>
      </c>
      <c r="D10838" t="s">
        <v>137</v>
      </c>
      <c r="E10838">
        <v>1</v>
      </c>
      <c r="F10838" s="1">
        <v>42084</v>
      </c>
      <c r="G10838" s="1" t="str">
        <f t="shared" si="169"/>
        <v>Saturday</v>
      </c>
      <c r="H10838" s="2">
        <v>0.58799768518518514</v>
      </c>
      <c r="I10838">
        <v>16.5</v>
      </c>
      <c r="J10838">
        <v>16.5</v>
      </c>
      <c r="K10838" t="s">
        <v>176</v>
      </c>
      <c r="L10838" t="s">
        <v>12</v>
      </c>
      <c r="M10838" t="s">
        <v>13</v>
      </c>
      <c r="N10838" t="s">
        <v>14</v>
      </c>
    </row>
    <row r="10839" spans="1:14" x14ac:dyDescent="0.25">
      <c r="A10839">
        <v>10838</v>
      </c>
      <c r="B10839">
        <v>4742</v>
      </c>
      <c r="C10839">
        <f>1/COUNTIF(B:B, B10839)</f>
        <v>0.25</v>
      </c>
      <c r="D10839" t="s">
        <v>144</v>
      </c>
      <c r="E10839">
        <v>1</v>
      </c>
      <c r="F10839" s="1">
        <v>42084</v>
      </c>
      <c r="G10839" s="1" t="str">
        <f t="shared" si="169"/>
        <v>Saturday</v>
      </c>
      <c r="H10839" s="2">
        <v>0.58799768518518514</v>
      </c>
      <c r="I10839">
        <v>12.25</v>
      </c>
      <c r="J10839">
        <v>12.25</v>
      </c>
      <c r="K10839" t="s">
        <v>177</v>
      </c>
      <c r="L10839" t="s">
        <v>23</v>
      </c>
      <c r="M10839" t="s">
        <v>110</v>
      </c>
      <c r="N10839" t="s">
        <v>111</v>
      </c>
    </row>
    <row r="10840" spans="1:14" x14ac:dyDescent="0.25">
      <c r="A10840">
        <v>10839</v>
      </c>
      <c r="B10840">
        <v>4743</v>
      </c>
      <c r="C10840">
        <f>1/COUNTIF(B:B, B10840)</f>
        <v>1</v>
      </c>
      <c r="D10840" t="s">
        <v>167</v>
      </c>
      <c r="E10840">
        <v>1</v>
      </c>
      <c r="F10840" s="1">
        <v>42084</v>
      </c>
      <c r="G10840" s="1" t="str">
        <f t="shared" si="169"/>
        <v>Saturday</v>
      </c>
      <c r="H10840" s="2">
        <v>0.59562499999999996</v>
      </c>
      <c r="I10840">
        <v>12.5</v>
      </c>
      <c r="J10840">
        <v>12.5</v>
      </c>
      <c r="K10840" t="s">
        <v>177</v>
      </c>
      <c r="L10840" t="s">
        <v>23</v>
      </c>
      <c r="M10840" t="s">
        <v>84</v>
      </c>
      <c r="N10840" t="s">
        <v>85</v>
      </c>
    </row>
    <row r="10841" spans="1:14" x14ac:dyDescent="0.25">
      <c r="A10841">
        <v>10840</v>
      </c>
      <c r="B10841">
        <v>4744</v>
      </c>
      <c r="C10841">
        <f>1/COUNTIF(B:B, B10841)</f>
        <v>1</v>
      </c>
      <c r="D10841" t="s">
        <v>55</v>
      </c>
      <c r="E10841">
        <v>1</v>
      </c>
      <c r="F10841" s="1">
        <v>42084</v>
      </c>
      <c r="G10841" s="1" t="str">
        <f t="shared" si="169"/>
        <v>Saturday</v>
      </c>
      <c r="H10841" s="2">
        <v>0.59672453703703698</v>
      </c>
      <c r="I10841">
        <v>20.75</v>
      </c>
      <c r="J10841">
        <v>20.75</v>
      </c>
      <c r="K10841" t="s">
        <v>176</v>
      </c>
      <c r="L10841" t="s">
        <v>23</v>
      </c>
      <c r="M10841" t="s">
        <v>56</v>
      </c>
      <c r="N10841" t="s">
        <v>57</v>
      </c>
    </row>
    <row r="10842" spans="1:14" x14ac:dyDescent="0.25">
      <c r="A10842">
        <v>10841</v>
      </c>
      <c r="B10842">
        <v>4745</v>
      </c>
      <c r="C10842">
        <f>1/COUNTIF(B:B, B10842)</f>
        <v>1</v>
      </c>
      <c r="D10842" t="s">
        <v>115</v>
      </c>
      <c r="E10842">
        <v>1</v>
      </c>
      <c r="F10842" s="1">
        <v>42084</v>
      </c>
      <c r="G10842" s="1" t="str">
        <f t="shared" si="169"/>
        <v>Saturday</v>
      </c>
      <c r="H10842" s="2">
        <v>0.59821759259259255</v>
      </c>
      <c r="I10842">
        <v>12.5</v>
      </c>
      <c r="J10842">
        <v>12.5</v>
      </c>
      <c r="K10842" t="s">
        <v>175</v>
      </c>
      <c r="L10842" t="s">
        <v>12</v>
      </c>
      <c r="M10842" t="s">
        <v>74</v>
      </c>
      <c r="N10842" t="s">
        <v>75</v>
      </c>
    </row>
    <row r="10843" spans="1:14" x14ac:dyDescent="0.25">
      <c r="A10843">
        <v>10842</v>
      </c>
      <c r="B10843">
        <v>4746</v>
      </c>
      <c r="C10843">
        <f>1/COUNTIF(B:B, B10843)</f>
        <v>0.25</v>
      </c>
      <c r="D10843" t="s">
        <v>69</v>
      </c>
      <c r="E10843">
        <v>1</v>
      </c>
      <c r="F10843" s="1">
        <v>42084</v>
      </c>
      <c r="G10843" s="1" t="str">
        <f t="shared" si="169"/>
        <v>Saturday</v>
      </c>
      <c r="H10843" s="2">
        <v>0.60528935185185184</v>
      </c>
      <c r="I10843">
        <v>20.75</v>
      </c>
      <c r="J10843">
        <v>20.75</v>
      </c>
      <c r="K10843" t="s">
        <v>176</v>
      </c>
      <c r="L10843" t="s">
        <v>30</v>
      </c>
      <c r="M10843" t="s">
        <v>70</v>
      </c>
      <c r="N10843" t="s">
        <v>71</v>
      </c>
    </row>
    <row r="10844" spans="1:14" x14ac:dyDescent="0.25">
      <c r="A10844">
        <v>10843</v>
      </c>
      <c r="B10844">
        <v>4746</v>
      </c>
      <c r="C10844">
        <f>1/COUNTIF(B:B, B10844)</f>
        <v>0.25</v>
      </c>
      <c r="D10844" t="s">
        <v>72</v>
      </c>
      <c r="E10844">
        <v>1</v>
      </c>
      <c r="F10844" s="1">
        <v>42084</v>
      </c>
      <c r="G10844" s="1" t="str">
        <f t="shared" si="169"/>
        <v>Saturday</v>
      </c>
      <c r="H10844" s="2">
        <v>0.60528935185185184</v>
      </c>
      <c r="I10844">
        <v>16.75</v>
      </c>
      <c r="J10844">
        <v>16.75</v>
      </c>
      <c r="K10844" t="s">
        <v>175</v>
      </c>
      <c r="L10844" t="s">
        <v>30</v>
      </c>
      <c r="M10844" t="s">
        <v>70</v>
      </c>
      <c r="N10844" t="s">
        <v>71</v>
      </c>
    </row>
    <row r="10845" spans="1:14" x14ac:dyDescent="0.25">
      <c r="A10845">
        <v>10844</v>
      </c>
      <c r="B10845">
        <v>4746</v>
      </c>
      <c r="C10845">
        <f>1/COUNTIF(B:B, B10845)</f>
        <v>0.25</v>
      </c>
      <c r="D10845" t="s">
        <v>18</v>
      </c>
      <c r="E10845">
        <v>1</v>
      </c>
      <c r="F10845" s="1">
        <v>42084</v>
      </c>
      <c r="G10845" s="1" t="str">
        <f t="shared" si="169"/>
        <v>Saturday</v>
      </c>
      <c r="H10845" s="2">
        <v>0.60528935185185184</v>
      </c>
      <c r="I10845">
        <v>18.5</v>
      </c>
      <c r="J10845">
        <v>18.5</v>
      </c>
      <c r="K10845" t="s">
        <v>176</v>
      </c>
      <c r="L10845" t="s">
        <v>19</v>
      </c>
      <c r="M10845" t="s">
        <v>20</v>
      </c>
      <c r="N10845" t="s">
        <v>21</v>
      </c>
    </row>
    <row r="10846" spans="1:14" x14ac:dyDescent="0.25">
      <c r="A10846">
        <v>10845</v>
      </c>
      <c r="B10846">
        <v>4746</v>
      </c>
      <c r="C10846">
        <f>1/COUNTIF(B:B, B10846)</f>
        <v>0.25</v>
      </c>
      <c r="D10846" t="s">
        <v>136</v>
      </c>
      <c r="E10846">
        <v>1</v>
      </c>
      <c r="F10846" s="1">
        <v>42084</v>
      </c>
      <c r="G10846" s="1" t="str">
        <f t="shared" si="169"/>
        <v>Saturday</v>
      </c>
      <c r="H10846" s="2">
        <v>0.60528935185185184</v>
      </c>
      <c r="I10846">
        <v>25.5</v>
      </c>
      <c r="J10846">
        <v>25.5</v>
      </c>
      <c r="K10846" t="s">
        <v>178</v>
      </c>
      <c r="L10846" t="s">
        <v>12</v>
      </c>
      <c r="M10846" t="s">
        <v>41</v>
      </c>
      <c r="N10846" t="s">
        <v>42</v>
      </c>
    </row>
    <row r="10847" spans="1:14" x14ac:dyDescent="0.25">
      <c r="A10847">
        <v>10846</v>
      </c>
      <c r="B10847">
        <v>4747</v>
      </c>
      <c r="C10847">
        <f>1/COUNTIF(B:B, B10847)</f>
        <v>0.5</v>
      </c>
      <c r="D10847" t="s">
        <v>76</v>
      </c>
      <c r="E10847">
        <v>1</v>
      </c>
      <c r="F10847" s="1">
        <v>42084</v>
      </c>
      <c r="G10847" s="1" t="str">
        <f t="shared" si="169"/>
        <v>Saturday</v>
      </c>
      <c r="H10847" s="2">
        <v>0.6099768518518518</v>
      </c>
      <c r="I10847">
        <v>12.75</v>
      </c>
      <c r="J10847">
        <v>12.75</v>
      </c>
      <c r="K10847" t="s">
        <v>177</v>
      </c>
      <c r="L10847" t="s">
        <v>30</v>
      </c>
      <c r="M10847" t="s">
        <v>70</v>
      </c>
      <c r="N10847" t="s">
        <v>71</v>
      </c>
    </row>
    <row r="10848" spans="1:14" x14ac:dyDescent="0.25">
      <c r="A10848">
        <v>10847</v>
      </c>
      <c r="B10848">
        <v>4747</v>
      </c>
      <c r="C10848">
        <f>1/COUNTIF(B:B, B10848)</f>
        <v>0.5</v>
      </c>
      <c r="D10848" t="s">
        <v>29</v>
      </c>
      <c r="E10848">
        <v>1</v>
      </c>
      <c r="F10848" s="1">
        <v>42084</v>
      </c>
      <c r="G10848" s="1" t="str">
        <f t="shared" si="169"/>
        <v>Saturday</v>
      </c>
      <c r="H10848" s="2">
        <v>0.6099768518518518</v>
      </c>
      <c r="I10848">
        <v>20.75</v>
      </c>
      <c r="J10848">
        <v>20.75</v>
      </c>
      <c r="K10848" t="s">
        <v>176</v>
      </c>
      <c r="L10848" t="s">
        <v>30</v>
      </c>
      <c r="M10848" t="s">
        <v>31</v>
      </c>
      <c r="N10848" t="s">
        <v>32</v>
      </c>
    </row>
    <row r="10849" spans="1:14" x14ac:dyDescent="0.25">
      <c r="A10849">
        <v>10848</v>
      </c>
      <c r="B10849">
        <v>4748</v>
      </c>
      <c r="C10849">
        <f>1/COUNTIF(B:B, B10849)</f>
        <v>1</v>
      </c>
      <c r="D10849" t="s">
        <v>157</v>
      </c>
      <c r="E10849">
        <v>1</v>
      </c>
      <c r="F10849" s="1">
        <v>42084</v>
      </c>
      <c r="G10849" s="1" t="str">
        <f t="shared" si="169"/>
        <v>Saturday</v>
      </c>
      <c r="H10849" s="2">
        <v>0.61152777777777778</v>
      </c>
      <c r="I10849">
        <v>16</v>
      </c>
      <c r="J10849">
        <v>16</v>
      </c>
      <c r="K10849" t="s">
        <v>175</v>
      </c>
      <c r="L10849" t="s">
        <v>19</v>
      </c>
      <c r="M10849" t="s">
        <v>106</v>
      </c>
      <c r="N10849" t="s">
        <v>107</v>
      </c>
    </row>
    <row r="10850" spans="1:14" x14ac:dyDescent="0.25">
      <c r="A10850">
        <v>10849</v>
      </c>
      <c r="B10850">
        <v>4749</v>
      </c>
      <c r="C10850">
        <f>1/COUNTIF(B:B, B10850)</f>
        <v>0.5</v>
      </c>
      <c r="D10850" t="s">
        <v>11</v>
      </c>
      <c r="E10850">
        <v>1</v>
      </c>
      <c r="F10850" s="1">
        <v>42084</v>
      </c>
      <c r="G10850" s="1" t="str">
        <f t="shared" si="169"/>
        <v>Saturday</v>
      </c>
      <c r="H10850" s="2">
        <v>0.6159027777777778</v>
      </c>
      <c r="I10850">
        <v>13.25</v>
      </c>
      <c r="J10850">
        <v>13.25</v>
      </c>
      <c r="K10850" t="s">
        <v>175</v>
      </c>
      <c r="L10850" t="s">
        <v>12</v>
      </c>
      <c r="M10850" t="s">
        <v>13</v>
      </c>
      <c r="N10850" t="s">
        <v>14</v>
      </c>
    </row>
    <row r="10851" spans="1:14" x14ac:dyDescent="0.25">
      <c r="A10851">
        <v>10850</v>
      </c>
      <c r="B10851">
        <v>4749</v>
      </c>
      <c r="C10851">
        <f>1/COUNTIF(B:B, B10851)</f>
        <v>0.5</v>
      </c>
      <c r="D10851" t="s">
        <v>128</v>
      </c>
      <c r="E10851">
        <v>1</v>
      </c>
      <c r="F10851" s="1">
        <v>42084</v>
      </c>
      <c r="G10851" s="1" t="str">
        <f t="shared" si="169"/>
        <v>Saturday</v>
      </c>
      <c r="H10851" s="2">
        <v>0.6159027777777778</v>
      </c>
      <c r="I10851">
        <v>10.5</v>
      </c>
      <c r="J10851">
        <v>10.5</v>
      </c>
      <c r="K10851" t="s">
        <v>177</v>
      </c>
      <c r="L10851" t="s">
        <v>12</v>
      </c>
      <c r="M10851" t="s">
        <v>13</v>
      </c>
      <c r="N10851" t="s">
        <v>14</v>
      </c>
    </row>
    <row r="10852" spans="1:14" x14ac:dyDescent="0.25">
      <c r="A10852">
        <v>10851</v>
      </c>
      <c r="B10852">
        <v>4750</v>
      </c>
      <c r="C10852">
        <f>1/COUNTIF(B:B, B10852)</f>
        <v>0.33333333333333331</v>
      </c>
      <c r="D10852" t="s">
        <v>15</v>
      </c>
      <c r="E10852">
        <v>1</v>
      </c>
      <c r="F10852" s="1">
        <v>42084</v>
      </c>
      <c r="G10852" s="1" t="str">
        <f t="shared" si="169"/>
        <v>Saturday</v>
      </c>
      <c r="H10852" s="2">
        <v>0.63710648148148152</v>
      </c>
      <c r="I10852">
        <v>16</v>
      </c>
      <c r="J10852">
        <v>16</v>
      </c>
      <c r="K10852" t="s">
        <v>175</v>
      </c>
      <c r="L10852" t="s">
        <v>12</v>
      </c>
      <c r="M10852" t="s">
        <v>16</v>
      </c>
      <c r="N10852" t="s">
        <v>17</v>
      </c>
    </row>
    <row r="10853" spans="1:14" x14ac:dyDescent="0.25">
      <c r="A10853">
        <v>10852</v>
      </c>
      <c r="B10853">
        <v>4750</v>
      </c>
      <c r="C10853">
        <f>1/COUNTIF(B:B, B10853)</f>
        <v>0.33333333333333331</v>
      </c>
      <c r="D10853" t="s">
        <v>158</v>
      </c>
      <c r="E10853">
        <v>1</v>
      </c>
      <c r="F10853" s="1">
        <v>42084</v>
      </c>
      <c r="G10853" s="1" t="str">
        <f t="shared" si="169"/>
        <v>Saturday</v>
      </c>
      <c r="H10853" s="2">
        <v>0.63710648148148152</v>
      </c>
      <c r="I10853">
        <v>16</v>
      </c>
      <c r="J10853">
        <v>16</v>
      </c>
      <c r="K10853" t="s">
        <v>175</v>
      </c>
      <c r="L10853" t="s">
        <v>12</v>
      </c>
      <c r="M10853" t="s">
        <v>90</v>
      </c>
      <c r="N10853" t="s">
        <v>91</v>
      </c>
    </row>
    <row r="10854" spans="1:14" x14ac:dyDescent="0.25">
      <c r="A10854">
        <v>10853</v>
      </c>
      <c r="B10854">
        <v>4750</v>
      </c>
      <c r="C10854">
        <f>1/COUNTIF(B:B, B10854)</f>
        <v>0.33333333333333331</v>
      </c>
      <c r="D10854" t="s">
        <v>153</v>
      </c>
      <c r="E10854">
        <v>1</v>
      </c>
      <c r="F10854" s="1">
        <v>42084</v>
      </c>
      <c r="G10854" s="1" t="str">
        <f t="shared" si="169"/>
        <v>Saturday</v>
      </c>
      <c r="H10854" s="2">
        <v>0.63710648148148152</v>
      </c>
      <c r="I10854">
        <v>16.5</v>
      </c>
      <c r="J10854">
        <v>16.5</v>
      </c>
      <c r="K10854" t="s">
        <v>175</v>
      </c>
      <c r="L10854" t="s">
        <v>23</v>
      </c>
      <c r="M10854" t="s">
        <v>56</v>
      </c>
      <c r="N10854" t="s">
        <v>57</v>
      </c>
    </row>
    <row r="10855" spans="1:14" x14ac:dyDescent="0.25">
      <c r="A10855">
        <v>10854</v>
      </c>
      <c r="B10855">
        <v>4751</v>
      </c>
      <c r="C10855">
        <f>1/COUNTIF(B:B, B10855)</f>
        <v>0.5</v>
      </c>
      <c r="D10855" t="s">
        <v>166</v>
      </c>
      <c r="E10855">
        <v>1</v>
      </c>
      <c r="F10855" s="1">
        <v>42084</v>
      </c>
      <c r="G10855" s="1" t="str">
        <f t="shared" si="169"/>
        <v>Saturday</v>
      </c>
      <c r="H10855" s="2">
        <v>0.64021990740740742</v>
      </c>
      <c r="I10855">
        <v>16.5</v>
      </c>
      <c r="J10855">
        <v>16.5</v>
      </c>
      <c r="K10855" t="s">
        <v>175</v>
      </c>
      <c r="L10855" t="s">
        <v>23</v>
      </c>
      <c r="M10855" t="s">
        <v>84</v>
      </c>
      <c r="N10855" t="s">
        <v>85</v>
      </c>
    </row>
    <row r="10856" spans="1:14" x14ac:dyDescent="0.25">
      <c r="A10856">
        <v>10855</v>
      </c>
      <c r="B10856">
        <v>4751</v>
      </c>
      <c r="C10856">
        <f>1/COUNTIF(B:B, B10856)</f>
        <v>0.5</v>
      </c>
      <c r="D10856" t="s">
        <v>149</v>
      </c>
      <c r="E10856">
        <v>1</v>
      </c>
      <c r="F10856" s="1">
        <v>42084</v>
      </c>
      <c r="G10856" s="1" t="str">
        <f t="shared" si="169"/>
        <v>Saturday</v>
      </c>
      <c r="H10856" s="2">
        <v>0.64021990740740742</v>
      </c>
      <c r="I10856">
        <v>16</v>
      </c>
      <c r="J10856">
        <v>16</v>
      </c>
      <c r="K10856" t="s">
        <v>175</v>
      </c>
      <c r="L10856" t="s">
        <v>19</v>
      </c>
      <c r="M10856" t="s">
        <v>62</v>
      </c>
      <c r="N10856" t="s">
        <v>63</v>
      </c>
    </row>
    <row r="10857" spans="1:14" x14ac:dyDescent="0.25">
      <c r="A10857">
        <v>10856</v>
      </c>
      <c r="B10857">
        <v>4752</v>
      </c>
      <c r="C10857">
        <f>1/COUNTIF(B:B, B10857)</f>
        <v>1</v>
      </c>
      <c r="D10857" t="s">
        <v>109</v>
      </c>
      <c r="E10857">
        <v>1</v>
      </c>
      <c r="F10857" s="1">
        <v>42084</v>
      </c>
      <c r="G10857" s="1" t="str">
        <f t="shared" si="169"/>
        <v>Saturday</v>
      </c>
      <c r="H10857" s="2">
        <v>0.6705902777777778</v>
      </c>
      <c r="I10857">
        <v>20.25</v>
      </c>
      <c r="J10857">
        <v>20.25</v>
      </c>
      <c r="K10857" t="s">
        <v>176</v>
      </c>
      <c r="L10857" t="s">
        <v>23</v>
      </c>
      <c r="M10857" t="s">
        <v>110</v>
      </c>
      <c r="N10857" t="s">
        <v>111</v>
      </c>
    </row>
    <row r="10858" spans="1:14" x14ac:dyDescent="0.25">
      <c r="A10858">
        <v>10857</v>
      </c>
      <c r="B10858">
        <v>4753</v>
      </c>
      <c r="C10858">
        <f>1/COUNTIF(B:B, B10858)</f>
        <v>1</v>
      </c>
      <c r="D10858" t="s">
        <v>153</v>
      </c>
      <c r="E10858">
        <v>1</v>
      </c>
      <c r="F10858" s="1">
        <v>42084</v>
      </c>
      <c r="G10858" s="1" t="str">
        <f t="shared" si="169"/>
        <v>Saturday</v>
      </c>
      <c r="H10858" s="2">
        <v>0.6752893518518519</v>
      </c>
      <c r="I10858">
        <v>16.5</v>
      </c>
      <c r="J10858">
        <v>16.5</v>
      </c>
      <c r="K10858" t="s">
        <v>175</v>
      </c>
      <c r="L10858" t="s">
        <v>23</v>
      </c>
      <c r="M10858" t="s">
        <v>56</v>
      </c>
      <c r="N10858" t="s">
        <v>57</v>
      </c>
    </row>
    <row r="10859" spans="1:14" x14ac:dyDescent="0.25">
      <c r="A10859">
        <v>10858</v>
      </c>
      <c r="B10859">
        <v>4754</v>
      </c>
      <c r="C10859">
        <f>1/COUNTIF(B:B, B10859)</f>
        <v>1</v>
      </c>
      <c r="D10859" t="s">
        <v>80</v>
      </c>
      <c r="E10859">
        <v>1</v>
      </c>
      <c r="F10859" s="1">
        <v>42084</v>
      </c>
      <c r="G10859" s="1" t="str">
        <f t="shared" si="169"/>
        <v>Saturday</v>
      </c>
      <c r="H10859" s="2">
        <v>0.6867361111111111</v>
      </c>
      <c r="I10859">
        <v>12</v>
      </c>
      <c r="J10859">
        <v>12</v>
      </c>
      <c r="K10859" t="s">
        <v>177</v>
      </c>
      <c r="L10859" t="s">
        <v>12</v>
      </c>
      <c r="M10859" t="s">
        <v>81</v>
      </c>
      <c r="N10859" t="s">
        <v>82</v>
      </c>
    </row>
    <row r="10860" spans="1:14" x14ac:dyDescent="0.25">
      <c r="A10860">
        <v>10859</v>
      </c>
      <c r="B10860">
        <v>4755</v>
      </c>
      <c r="C10860">
        <f>1/COUNTIF(B:B, B10860)</f>
        <v>0.25</v>
      </c>
      <c r="D10860" t="s">
        <v>18</v>
      </c>
      <c r="E10860">
        <v>1</v>
      </c>
      <c r="F10860" s="1">
        <v>42084</v>
      </c>
      <c r="G10860" s="1" t="str">
        <f t="shared" si="169"/>
        <v>Saturday</v>
      </c>
      <c r="H10860" s="2">
        <v>0.69475694444444447</v>
      </c>
      <c r="I10860">
        <v>18.5</v>
      </c>
      <c r="J10860">
        <v>18.5</v>
      </c>
      <c r="K10860" t="s">
        <v>176</v>
      </c>
      <c r="L10860" t="s">
        <v>19</v>
      </c>
      <c r="M10860" t="s">
        <v>20</v>
      </c>
      <c r="N10860" t="s">
        <v>21</v>
      </c>
    </row>
    <row r="10861" spans="1:14" x14ac:dyDescent="0.25">
      <c r="A10861">
        <v>10860</v>
      </c>
      <c r="B10861">
        <v>4755</v>
      </c>
      <c r="C10861">
        <f>1/COUNTIF(B:B, B10861)</f>
        <v>0.25</v>
      </c>
      <c r="D10861" t="s">
        <v>131</v>
      </c>
      <c r="E10861">
        <v>1</v>
      </c>
      <c r="F10861" s="1">
        <v>42084</v>
      </c>
      <c r="G10861" s="1" t="str">
        <f t="shared" si="169"/>
        <v>Saturday</v>
      </c>
      <c r="H10861" s="2">
        <v>0.69475694444444447</v>
      </c>
      <c r="I10861">
        <v>20.75</v>
      </c>
      <c r="J10861">
        <v>20.75</v>
      </c>
      <c r="K10861" t="s">
        <v>176</v>
      </c>
      <c r="L10861" t="s">
        <v>23</v>
      </c>
      <c r="M10861" t="s">
        <v>103</v>
      </c>
      <c r="N10861" t="s">
        <v>104</v>
      </c>
    </row>
    <row r="10862" spans="1:14" x14ac:dyDescent="0.25">
      <c r="A10862">
        <v>10861</v>
      </c>
      <c r="B10862">
        <v>4755</v>
      </c>
      <c r="C10862">
        <f>1/COUNTIF(B:B, B10862)</f>
        <v>0.25</v>
      </c>
      <c r="D10862" t="s">
        <v>34</v>
      </c>
      <c r="E10862">
        <v>1</v>
      </c>
      <c r="F10862" s="1">
        <v>42084</v>
      </c>
      <c r="G10862" s="1" t="str">
        <f t="shared" si="169"/>
        <v>Saturday</v>
      </c>
      <c r="H10862" s="2">
        <v>0.69475694444444447</v>
      </c>
      <c r="I10862">
        <v>20.75</v>
      </c>
      <c r="J10862">
        <v>20.75</v>
      </c>
      <c r="K10862" t="s">
        <v>176</v>
      </c>
      <c r="L10862" t="s">
        <v>23</v>
      </c>
      <c r="M10862" t="s">
        <v>35</v>
      </c>
      <c r="N10862" t="s">
        <v>36</v>
      </c>
    </row>
    <row r="10863" spans="1:14" x14ac:dyDescent="0.25">
      <c r="A10863">
        <v>10862</v>
      </c>
      <c r="B10863">
        <v>4755</v>
      </c>
      <c r="C10863">
        <f>1/COUNTIF(B:B, B10863)</f>
        <v>0.25</v>
      </c>
      <c r="D10863" t="s">
        <v>144</v>
      </c>
      <c r="E10863">
        <v>1</v>
      </c>
      <c r="F10863" s="1">
        <v>42084</v>
      </c>
      <c r="G10863" s="1" t="str">
        <f t="shared" si="169"/>
        <v>Saturday</v>
      </c>
      <c r="H10863" s="2">
        <v>0.69475694444444447</v>
      </c>
      <c r="I10863">
        <v>12.25</v>
      </c>
      <c r="J10863">
        <v>12.25</v>
      </c>
      <c r="K10863" t="s">
        <v>177</v>
      </c>
      <c r="L10863" t="s">
        <v>23</v>
      </c>
      <c r="M10863" t="s">
        <v>110</v>
      </c>
      <c r="N10863" t="s">
        <v>111</v>
      </c>
    </row>
    <row r="10864" spans="1:14" x14ac:dyDescent="0.25">
      <c r="A10864">
        <v>10863</v>
      </c>
      <c r="B10864">
        <v>4756</v>
      </c>
      <c r="C10864">
        <f>1/COUNTIF(B:B, B10864)</f>
        <v>0.5</v>
      </c>
      <c r="D10864" t="s">
        <v>18</v>
      </c>
      <c r="E10864">
        <v>1</v>
      </c>
      <c r="F10864" s="1">
        <v>42084</v>
      </c>
      <c r="G10864" s="1" t="str">
        <f t="shared" si="169"/>
        <v>Saturday</v>
      </c>
      <c r="H10864" s="2">
        <v>0.70258101851851851</v>
      </c>
      <c r="I10864">
        <v>18.5</v>
      </c>
      <c r="J10864">
        <v>18.5</v>
      </c>
      <c r="K10864" t="s">
        <v>176</v>
      </c>
      <c r="L10864" t="s">
        <v>19</v>
      </c>
      <c r="M10864" t="s">
        <v>20</v>
      </c>
      <c r="N10864" t="s">
        <v>21</v>
      </c>
    </row>
    <row r="10865" spans="1:14" x14ac:dyDescent="0.25">
      <c r="A10865">
        <v>10864</v>
      </c>
      <c r="B10865">
        <v>4756</v>
      </c>
      <c r="C10865">
        <f>1/COUNTIF(B:B, B10865)</f>
        <v>0.5</v>
      </c>
      <c r="D10865" t="s">
        <v>149</v>
      </c>
      <c r="E10865">
        <v>1</v>
      </c>
      <c r="F10865" s="1">
        <v>42084</v>
      </c>
      <c r="G10865" s="1" t="str">
        <f t="shared" si="169"/>
        <v>Saturday</v>
      </c>
      <c r="H10865" s="2">
        <v>0.70258101851851851</v>
      </c>
      <c r="I10865">
        <v>16</v>
      </c>
      <c r="J10865">
        <v>16</v>
      </c>
      <c r="K10865" t="s">
        <v>175</v>
      </c>
      <c r="L10865" t="s">
        <v>19</v>
      </c>
      <c r="M10865" t="s">
        <v>62</v>
      </c>
      <c r="N10865" t="s">
        <v>63</v>
      </c>
    </row>
    <row r="10866" spans="1:14" x14ac:dyDescent="0.25">
      <c r="A10866">
        <v>10865</v>
      </c>
      <c r="B10866">
        <v>4757</v>
      </c>
      <c r="C10866">
        <f>1/COUNTIF(B:B, B10866)</f>
        <v>1</v>
      </c>
      <c r="D10866" t="s">
        <v>151</v>
      </c>
      <c r="E10866">
        <v>1</v>
      </c>
      <c r="F10866" s="1">
        <v>42084</v>
      </c>
      <c r="G10866" s="1" t="str">
        <f t="shared" si="169"/>
        <v>Saturday</v>
      </c>
      <c r="H10866" s="2">
        <v>0.70297453703703705</v>
      </c>
      <c r="I10866">
        <v>12.75</v>
      </c>
      <c r="J10866">
        <v>12.75</v>
      </c>
      <c r="K10866" t="s">
        <v>177</v>
      </c>
      <c r="L10866" t="s">
        <v>30</v>
      </c>
      <c r="M10866" t="s">
        <v>78</v>
      </c>
      <c r="N10866" t="s">
        <v>79</v>
      </c>
    </row>
    <row r="10867" spans="1:14" x14ac:dyDescent="0.25">
      <c r="A10867">
        <v>10866</v>
      </c>
      <c r="B10867">
        <v>4758</v>
      </c>
      <c r="C10867">
        <f>1/COUNTIF(B:B, B10867)</f>
        <v>1</v>
      </c>
      <c r="D10867" t="s">
        <v>154</v>
      </c>
      <c r="E10867">
        <v>1</v>
      </c>
      <c r="F10867" s="1">
        <v>42084</v>
      </c>
      <c r="G10867" s="1" t="str">
        <f t="shared" si="169"/>
        <v>Saturday</v>
      </c>
      <c r="H10867" s="2">
        <v>0.71342592592592591</v>
      </c>
      <c r="I10867">
        <v>16.75</v>
      </c>
      <c r="J10867">
        <v>16.75</v>
      </c>
      <c r="K10867" t="s">
        <v>175</v>
      </c>
      <c r="L10867" t="s">
        <v>19</v>
      </c>
      <c r="M10867" t="s">
        <v>97</v>
      </c>
      <c r="N10867" t="s">
        <v>98</v>
      </c>
    </row>
    <row r="10868" spans="1:14" x14ac:dyDescent="0.25">
      <c r="A10868">
        <v>10867</v>
      </c>
      <c r="B10868">
        <v>4759</v>
      </c>
      <c r="C10868">
        <f>1/COUNTIF(B:B, B10868)</f>
        <v>0.33333333333333331</v>
      </c>
      <c r="D10868" t="s">
        <v>137</v>
      </c>
      <c r="E10868">
        <v>1</v>
      </c>
      <c r="F10868" s="1">
        <v>42084</v>
      </c>
      <c r="G10868" s="1" t="str">
        <f t="shared" si="169"/>
        <v>Saturday</v>
      </c>
      <c r="H10868" s="2">
        <v>0.71429398148148149</v>
      </c>
      <c r="I10868">
        <v>16.5</v>
      </c>
      <c r="J10868">
        <v>16.5</v>
      </c>
      <c r="K10868" t="s">
        <v>176</v>
      </c>
      <c r="L10868" t="s">
        <v>12</v>
      </c>
      <c r="M10868" t="s">
        <v>13</v>
      </c>
      <c r="N10868" t="s">
        <v>14</v>
      </c>
    </row>
    <row r="10869" spans="1:14" x14ac:dyDescent="0.25">
      <c r="A10869">
        <v>10868</v>
      </c>
      <c r="B10869">
        <v>4759</v>
      </c>
      <c r="C10869">
        <f>1/COUNTIF(B:B, B10869)</f>
        <v>0.33333333333333331</v>
      </c>
      <c r="D10869" t="s">
        <v>33</v>
      </c>
      <c r="E10869">
        <v>2</v>
      </c>
      <c r="F10869" s="1">
        <v>42084</v>
      </c>
      <c r="G10869" s="1" t="str">
        <f t="shared" si="169"/>
        <v>Saturday</v>
      </c>
      <c r="H10869" s="2">
        <v>0.71429398148148149</v>
      </c>
      <c r="I10869">
        <v>16.5</v>
      </c>
      <c r="J10869">
        <v>33</v>
      </c>
      <c r="K10869" t="s">
        <v>175</v>
      </c>
      <c r="L10869" t="s">
        <v>23</v>
      </c>
      <c r="M10869" t="s">
        <v>24</v>
      </c>
      <c r="N10869" t="s">
        <v>25</v>
      </c>
    </row>
    <row r="10870" spans="1:14" x14ac:dyDescent="0.25">
      <c r="A10870">
        <v>10869</v>
      </c>
      <c r="B10870">
        <v>4759</v>
      </c>
      <c r="C10870">
        <f>1/COUNTIF(B:B, B10870)</f>
        <v>0.33333333333333331</v>
      </c>
      <c r="D10870" t="s">
        <v>136</v>
      </c>
      <c r="E10870">
        <v>1</v>
      </c>
      <c r="F10870" s="1">
        <v>42084</v>
      </c>
      <c r="G10870" s="1" t="str">
        <f t="shared" si="169"/>
        <v>Saturday</v>
      </c>
      <c r="H10870" s="2">
        <v>0.71429398148148149</v>
      </c>
      <c r="I10870">
        <v>25.5</v>
      </c>
      <c r="J10870">
        <v>25.5</v>
      </c>
      <c r="K10870" t="s">
        <v>178</v>
      </c>
      <c r="L10870" t="s">
        <v>12</v>
      </c>
      <c r="M10870" t="s">
        <v>41</v>
      </c>
      <c r="N10870" t="s">
        <v>42</v>
      </c>
    </row>
    <row r="10871" spans="1:14" x14ac:dyDescent="0.25">
      <c r="A10871">
        <v>10870</v>
      </c>
      <c r="B10871">
        <v>4760</v>
      </c>
      <c r="C10871">
        <f>1/COUNTIF(B:B, B10871)</f>
        <v>0.33333333333333331</v>
      </c>
      <c r="D10871" t="s">
        <v>69</v>
      </c>
      <c r="E10871">
        <v>1</v>
      </c>
      <c r="F10871" s="1">
        <v>42084</v>
      </c>
      <c r="G10871" s="1" t="str">
        <f t="shared" si="169"/>
        <v>Saturday</v>
      </c>
      <c r="H10871" s="2">
        <v>0.72675925925925922</v>
      </c>
      <c r="I10871">
        <v>20.75</v>
      </c>
      <c r="J10871">
        <v>20.75</v>
      </c>
      <c r="K10871" t="s">
        <v>176</v>
      </c>
      <c r="L10871" t="s">
        <v>30</v>
      </c>
      <c r="M10871" t="s">
        <v>70</v>
      </c>
      <c r="N10871" t="s">
        <v>71</v>
      </c>
    </row>
    <row r="10872" spans="1:14" x14ac:dyDescent="0.25">
      <c r="A10872">
        <v>10871</v>
      </c>
      <c r="B10872">
        <v>4760</v>
      </c>
      <c r="C10872">
        <f>1/COUNTIF(B:B, B10872)</f>
        <v>0.33333333333333331</v>
      </c>
      <c r="D10872" t="s">
        <v>96</v>
      </c>
      <c r="E10872">
        <v>1</v>
      </c>
      <c r="F10872" s="1">
        <v>42084</v>
      </c>
      <c r="G10872" s="1" t="str">
        <f t="shared" si="169"/>
        <v>Saturday</v>
      </c>
      <c r="H10872" s="2">
        <v>0.72675925925925922</v>
      </c>
      <c r="I10872">
        <v>12.75</v>
      </c>
      <c r="J10872">
        <v>12.75</v>
      </c>
      <c r="K10872" t="s">
        <v>177</v>
      </c>
      <c r="L10872" t="s">
        <v>19</v>
      </c>
      <c r="M10872" t="s">
        <v>97</v>
      </c>
      <c r="N10872" t="s">
        <v>98</v>
      </c>
    </row>
    <row r="10873" spans="1:14" x14ac:dyDescent="0.25">
      <c r="A10873">
        <v>10872</v>
      </c>
      <c r="B10873">
        <v>4760</v>
      </c>
      <c r="C10873">
        <f>1/COUNTIF(B:B, B10873)</f>
        <v>0.33333333333333331</v>
      </c>
      <c r="D10873" t="s">
        <v>143</v>
      </c>
      <c r="E10873">
        <v>1</v>
      </c>
      <c r="F10873" s="1">
        <v>42084</v>
      </c>
      <c r="G10873" s="1" t="str">
        <f t="shared" si="169"/>
        <v>Saturday</v>
      </c>
      <c r="H10873" s="2">
        <v>0.72675925925925922</v>
      </c>
      <c r="I10873">
        <v>14.5</v>
      </c>
      <c r="J10873">
        <v>14.5</v>
      </c>
      <c r="K10873" t="s">
        <v>175</v>
      </c>
      <c r="L10873" t="s">
        <v>12</v>
      </c>
      <c r="M10873" t="s">
        <v>126</v>
      </c>
      <c r="N10873" t="s">
        <v>127</v>
      </c>
    </row>
    <row r="10874" spans="1:14" x14ac:dyDescent="0.25">
      <c r="A10874">
        <v>10873</v>
      </c>
      <c r="B10874">
        <v>4761</v>
      </c>
      <c r="C10874">
        <f>1/COUNTIF(B:B, B10874)</f>
        <v>0.25</v>
      </c>
      <c r="D10874" t="s">
        <v>160</v>
      </c>
      <c r="E10874">
        <v>1</v>
      </c>
      <c r="F10874" s="1">
        <v>42084</v>
      </c>
      <c r="G10874" s="1" t="str">
        <f t="shared" si="169"/>
        <v>Saturday</v>
      </c>
      <c r="H10874" s="2">
        <v>0.75761574074074078</v>
      </c>
      <c r="I10874">
        <v>23.649999618530273</v>
      </c>
      <c r="J10874">
        <v>23.649999618530273</v>
      </c>
      <c r="K10874" t="s">
        <v>177</v>
      </c>
      <c r="L10874" t="s">
        <v>23</v>
      </c>
      <c r="M10874" t="s">
        <v>161</v>
      </c>
      <c r="N10874" t="s">
        <v>162</v>
      </c>
    </row>
    <row r="10875" spans="1:14" x14ac:dyDescent="0.25">
      <c r="A10875">
        <v>10874</v>
      </c>
      <c r="B10875">
        <v>4761</v>
      </c>
      <c r="C10875">
        <f>1/COUNTIF(B:B, B10875)</f>
        <v>0.25</v>
      </c>
      <c r="D10875" t="s">
        <v>122</v>
      </c>
      <c r="E10875">
        <v>1</v>
      </c>
      <c r="F10875" s="1">
        <v>42084</v>
      </c>
      <c r="G10875" s="1" t="str">
        <f t="shared" si="169"/>
        <v>Saturday</v>
      </c>
      <c r="H10875" s="2">
        <v>0.75761574074074078</v>
      </c>
      <c r="I10875">
        <v>9.75</v>
      </c>
      <c r="J10875">
        <v>9.75</v>
      </c>
      <c r="K10875" t="s">
        <v>177</v>
      </c>
      <c r="L10875" t="s">
        <v>12</v>
      </c>
      <c r="M10875" t="s">
        <v>74</v>
      </c>
      <c r="N10875" t="s">
        <v>75</v>
      </c>
    </row>
    <row r="10876" spans="1:14" x14ac:dyDescent="0.25">
      <c r="A10876">
        <v>10875</v>
      </c>
      <c r="B10876">
        <v>4761</v>
      </c>
      <c r="C10876">
        <f>1/COUNTIF(B:B, B10876)</f>
        <v>0.25</v>
      </c>
      <c r="D10876" t="s">
        <v>113</v>
      </c>
      <c r="E10876">
        <v>1</v>
      </c>
      <c r="F10876" s="1">
        <v>42084</v>
      </c>
      <c r="G10876" s="1" t="str">
        <f t="shared" si="169"/>
        <v>Saturday</v>
      </c>
      <c r="H10876" s="2">
        <v>0.75761574074074078</v>
      </c>
      <c r="I10876">
        <v>12.75</v>
      </c>
      <c r="J10876">
        <v>12.75</v>
      </c>
      <c r="K10876" t="s">
        <v>177</v>
      </c>
      <c r="L10876" t="s">
        <v>30</v>
      </c>
      <c r="M10876" t="s">
        <v>66</v>
      </c>
      <c r="N10876" t="s">
        <v>67</v>
      </c>
    </row>
    <row r="10877" spans="1:14" x14ac:dyDescent="0.25">
      <c r="A10877">
        <v>10876</v>
      </c>
      <c r="B10877">
        <v>4761</v>
      </c>
      <c r="C10877">
        <f>1/COUNTIF(B:B, B10877)</f>
        <v>0.25</v>
      </c>
      <c r="D10877" t="s">
        <v>169</v>
      </c>
      <c r="E10877">
        <v>1</v>
      </c>
      <c r="F10877" s="1">
        <v>42084</v>
      </c>
      <c r="G10877" s="1" t="str">
        <f t="shared" si="169"/>
        <v>Saturday</v>
      </c>
      <c r="H10877" s="2">
        <v>0.75761574074074078</v>
      </c>
      <c r="I10877">
        <v>35.950000762939453</v>
      </c>
      <c r="J10877">
        <v>35.950000762939453</v>
      </c>
      <c r="K10877" t="s">
        <v>179</v>
      </c>
      <c r="L10877" t="s">
        <v>12</v>
      </c>
      <c r="M10877" t="s">
        <v>41</v>
      </c>
      <c r="N10877" t="s">
        <v>42</v>
      </c>
    </row>
    <row r="10878" spans="1:14" x14ac:dyDescent="0.25">
      <c r="A10878">
        <v>10877</v>
      </c>
      <c r="B10878">
        <v>4762</v>
      </c>
      <c r="C10878">
        <f>1/COUNTIF(B:B, B10878)</f>
        <v>1</v>
      </c>
      <c r="D10878" t="s">
        <v>159</v>
      </c>
      <c r="E10878">
        <v>1</v>
      </c>
      <c r="F10878" s="1">
        <v>42084</v>
      </c>
      <c r="G10878" s="1" t="str">
        <f t="shared" si="169"/>
        <v>Saturday</v>
      </c>
      <c r="H10878" s="2">
        <v>0.77725694444444449</v>
      </c>
      <c r="I10878">
        <v>16.5</v>
      </c>
      <c r="J10878">
        <v>16.5</v>
      </c>
      <c r="K10878" t="s">
        <v>175</v>
      </c>
      <c r="L10878" t="s">
        <v>19</v>
      </c>
      <c r="M10878" t="s">
        <v>59</v>
      </c>
      <c r="N10878" t="s">
        <v>60</v>
      </c>
    </row>
    <row r="10879" spans="1:14" x14ac:dyDescent="0.25">
      <c r="A10879">
        <v>10878</v>
      </c>
      <c r="B10879">
        <v>4763</v>
      </c>
      <c r="C10879">
        <f>1/COUNTIF(B:B, B10879)</f>
        <v>0.33333333333333331</v>
      </c>
      <c r="D10879" t="s">
        <v>11</v>
      </c>
      <c r="E10879">
        <v>1</v>
      </c>
      <c r="F10879" s="1">
        <v>42084</v>
      </c>
      <c r="G10879" s="1" t="str">
        <f t="shared" si="169"/>
        <v>Saturday</v>
      </c>
      <c r="H10879" s="2">
        <v>0.7805671296296296</v>
      </c>
      <c r="I10879">
        <v>13.25</v>
      </c>
      <c r="J10879">
        <v>13.25</v>
      </c>
      <c r="K10879" t="s">
        <v>175</v>
      </c>
      <c r="L10879" t="s">
        <v>12</v>
      </c>
      <c r="M10879" t="s">
        <v>13</v>
      </c>
      <c r="N10879" t="s">
        <v>14</v>
      </c>
    </row>
    <row r="10880" spans="1:14" x14ac:dyDescent="0.25">
      <c r="A10880">
        <v>10879</v>
      </c>
      <c r="B10880">
        <v>4763</v>
      </c>
      <c r="C10880">
        <f>1/COUNTIF(B:B, B10880)</f>
        <v>0.33333333333333331</v>
      </c>
      <c r="D10880" t="s">
        <v>55</v>
      </c>
      <c r="E10880">
        <v>1</v>
      </c>
      <c r="F10880" s="1">
        <v>42084</v>
      </c>
      <c r="G10880" s="1" t="str">
        <f t="shared" si="169"/>
        <v>Saturday</v>
      </c>
      <c r="H10880" s="2">
        <v>0.7805671296296296</v>
      </c>
      <c r="I10880">
        <v>20.75</v>
      </c>
      <c r="J10880">
        <v>20.75</v>
      </c>
      <c r="K10880" t="s">
        <v>176</v>
      </c>
      <c r="L10880" t="s">
        <v>23</v>
      </c>
      <c r="M10880" t="s">
        <v>56</v>
      </c>
      <c r="N10880" t="s">
        <v>57</v>
      </c>
    </row>
    <row r="10881" spans="1:14" x14ac:dyDescent="0.25">
      <c r="A10881">
        <v>10880</v>
      </c>
      <c r="B10881">
        <v>4763</v>
      </c>
      <c r="C10881">
        <f>1/COUNTIF(B:B, B10881)</f>
        <v>0.33333333333333331</v>
      </c>
      <c r="D10881" t="s">
        <v>150</v>
      </c>
      <c r="E10881">
        <v>1</v>
      </c>
      <c r="F10881" s="1">
        <v>42084</v>
      </c>
      <c r="G10881" s="1" t="str">
        <f t="shared" si="169"/>
        <v>Saturday</v>
      </c>
      <c r="H10881" s="2">
        <v>0.7805671296296296</v>
      </c>
      <c r="I10881">
        <v>16</v>
      </c>
      <c r="J10881">
        <v>16</v>
      </c>
      <c r="K10881" t="s">
        <v>175</v>
      </c>
      <c r="L10881" t="s">
        <v>12</v>
      </c>
      <c r="M10881" t="s">
        <v>41</v>
      </c>
      <c r="N10881" t="s">
        <v>42</v>
      </c>
    </row>
    <row r="10882" spans="1:14" x14ac:dyDescent="0.25">
      <c r="A10882">
        <v>10881</v>
      </c>
      <c r="B10882">
        <v>4764</v>
      </c>
      <c r="C10882">
        <f>1/COUNTIF(B:B, B10882)</f>
        <v>0.33333333333333331</v>
      </c>
      <c r="D10882" t="s">
        <v>18</v>
      </c>
      <c r="E10882">
        <v>1</v>
      </c>
      <c r="F10882" s="1">
        <v>42084</v>
      </c>
      <c r="G10882" s="1" t="str">
        <f t="shared" ref="G10882:G10945" si="170">TEXT(F10882,"dddd")</f>
        <v>Saturday</v>
      </c>
      <c r="H10882" s="2">
        <v>0.78611111111111109</v>
      </c>
      <c r="I10882">
        <v>18.5</v>
      </c>
      <c r="J10882">
        <v>18.5</v>
      </c>
      <c r="K10882" t="s">
        <v>176</v>
      </c>
      <c r="L10882" t="s">
        <v>19</v>
      </c>
      <c r="M10882" t="s">
        <v>20</v>
      </c>
      <c r="N10882" t="s">
        <v>21</v>
      </c>
    </row>
    <row r="10883" spans="1:14" x14ac:dyDescent="0.25">
      <c r="A10883">
        <v>10882</v>
      </c>
      <c r="B10883">
        <v>4764</v>
      </c>
      <c r="C10883">
        <f>1/COUNTIF(B:B, B10883)</f>
        <v>0.33333333333333331</v>
      </c>
      <c r="D10883" t="s">
        <v>65</v>
      </c>
      <c r="E10883">
        <v>1</v>
      </c>
      <c r="F10883" s="1">
        <v>42084</v>
      </c>
      <c r="G10883" s="1" t="str">
        <f t="shared" si="170"/>
        <v>Saturday</v>
      </c>
      <c r="H10883" s="2">
        <v>0.78611111111111109</v>
      </c>
      <c r="I10883">
        <v>20.75</v>
      </c>
      <c r="J10883">
        <v>20.75</v>
      </c>
      <c r="K10883" t="s">
        <v>176</v>
      </c>
      <c r="L10883" t="s">
        <v>30</v>
      </c>
      <c r="M10883" t="s">
        <v>66</v>
      </c>
      <c r="N10883" t="s">
        <v>67</v>
      </c>
    </row>
    <row r="10884" spans="1:14" x14ac:dyDescent="0.25">
      <c r="A10884">
        <v>10883</v>
      </c>
      <c r="B10884">
        <v>4764</v>
      </c>
      <c r="C10884">
        <f>1/COUNTIF(B:B, B10884)</f>
        <v>0.33333333333333331</v>
      </c>
      <c r="D10884" t="s">
        <v>55</v>
      </c>
      <c r="E10884">
        <v>1</v>
      </c>
      <c r="F10884" s="1">
        <v>42084</v>
      </c>
      <c r="G10884" s="1" t="str">
        <f t="shared" si="170"/>
        <v>Saturday</v>
      </c>
      <c r="H10884" s="2">
        <v>0.78611111111111109</v>
      </c>
      <c r="I10884">
        <v>20.75</v>
      </c>
      <c r="J10884">
        <v>20.75</v>
      </c>
      <c r="K10884" t="s">
        <v>176</v>
      </c>
      <c r="L10884" t="s">
        <v>23</v>
      </c>
      <c r="M10884" t="s">
        <v>56</v>
      </c>
      <c r="N10884" t="s">
        <v>57</v>
      </c>
    </row>
    <row r="10885" spans="1:14" x14ac:dyDescent="0.25">
      <c r="A10885">
        <v>10884</v>
      </c>
      <c r="B10885">
        <v>4765</v>
      </c>
      <c r="C10885">
        <f>1/COUNTIF(B:B, B10885)</f>
        <v>0.5</v>
      </c>
      <c r="D10885" t="s">
        <v>15</v>
      </c>
      <c r="E10885">
        <v>1</v>
      </c>
      <c r="F10885" s="1">
        <v>42084</v>
      </c>
      <c r="G10885" s="1" t="str">
        <f t="shared" si="170"/>
        <v>Saturday</v>
      </c>
      <c r="H10885" s="2">
        <v>0.78737268518518522</v>
      </c>
      <c r="I10885">
        <v>16</v>
      </c>
      <c r="J10885">
        <v>16</v>
      </c>
      <c r="K10885" t="s">
        <v>175</v>
      </c>
      <c r="L10885" t="s">
        <v>12</v>
      </c>
      <c r="M10885" t="s">
        <v>16</v>
      </c>
      <c r="N10885" t="s">
        <v>17</v>
      </c>
    </row>
    <row r="10886" spans="1:14" x14ac:dyDescent="0.25">
      <c r="A10886">
        <v>10885</v>
      </c>
      <c r="B10886">
        <v>4765</v>
      </c>
      <c r="C10886">
        <f>1/COUNTIF(B:B, B10886)</f>
        <v>0.5</v>
      </c>
      <c r="D10886" t="s">
        <v>11</v>
      </c>
      <c r="E10886">
        <v>1</v>
      </c>
      <c r="F10886" s="1">
        <v>42084</v>
      </c>
      <c r="G10886" s="1" t="str">
        <f t="shared" si="170"/>
        <v>Saturday</v>
      </c>
      <c r="H10886" s="2">
        <v>0.78737268518518522</v>
      </c>
      <c r="I10886">
        <v>13.25</v>
      </c>
      <c r="J10886">
        <v>13.25</v>
      </c>
      <c r="K10886" t="s">
        <v>175</v>
      </c>
      <c r="L10886" t="s">
        <v>12</v>
      </c>
      <c r="M10886" t="s">
        <v>13</v>
      </c>
      <c r="N10886" t="s">
        <v>14</v>
      </c>
    </row>
    <row r="10887" spans="1:14" x14ac:dyDescent="0.25">
      <c r="A10887">
        <v>10886</v>
      </c>
      <c r="B10887">
        <v>4766</v>
      </c>
      <c r="C10887">
        <f>1/COUNTIF(B:B, B10887)</f>
        <v>0.5</v>
      </c>
      <c r="D10887" t="s">
        <v>128</v>
      </c>
      <c r="E10887">
        <v>1</v>
      </c>
      <c r="F10887" s="1">
        <v>42084</v>
      </c>
      <c r="G10887" s="1" t="str">
        <f t="shared" si="170"/>
        <v>Saturday</v>
      </c>
      <c r="H10887" s="2">
        <v>0.79503472222222227</v>
      </c>
      <c r="I10887">
        <v>10.5</v>
      </c>
      <c r="J10887">
        <v>10.5</v>
      </c>
      <c r="K10887" t="s">
        <v>177</v>
      </c>
      <c r="L10887" t="s">
        <v>12</v>
      </c>
      <c r="M10887" t="s">
        <v>13</v>
      </c>
      <c r="N10887" t="s">
        <v>14</v>
      </c>
    </row>
    <row r="10888" spans="1:14" x14ac:dyDescent="0.25">
      <c r="A10888">
        <v>10887</v>
      </c>
      <c r="B10888">
        <v>4766</v>
      </c>
      <c r="C10888">
        <f>1/COUNTIF(B:B, B10888)</f>
        <v>0.5</v>
      </c>
      <c r="D10888" t="s">
        <v>117</v>
      </c>
      <c r="E10888">
        <v>1</v>
      </c>
      <c r="F10888" s="1">
        <v>42084</v>
      </c>
      <c r="G10888" s="1" t="str">
        <f t="shared" si="170"/>
        <v>Saturday</v>
      </c>
      <c r="H10888" s="2">
        <v>0.79503472222222227</v>
      </c>
      <c r="I10888">
        <v>16.25</v>
      </c>
      <c r="J10888">
        <v>16.25</v>
      </c>
      <c r="K10888" t="s">
        <v>175</v>
      </c>
      <c r="L10888" t="s">
        <v>23</v>
      </c>
      <c r="M10888" t="s">
        <v>110</v>
      </c>
      <c r="N10888" t="s">
        <v>111</v>
      </c>
    </row>
    <row r="10889" spans="1:14" x14ac:dyDescent="0.25">
      <c r="A10889">
        <v>10888</v>
      </c>
      <c r="B10889">
        <v>4767</v>
      </c>
      <c r="C10889">
        <f>1/COUNTIF(B:B, B10889)</f>
        <v>0.25</v>
      </c>
      <c r="D10889" t="s">
        <v>64</v>
      </c>
      <c r="E10889">
        <v>1</v>
      </c>
      <c r="F10889" s="1">
        <v>42084</v>
      </c>
      <c r="G10889" s="1" t="str">
        <f t="shared" si="170"/>
        <v>Saturday</v>
      </c>
      <c r="H10889" s="2">
        <v>0.80572916666666672</v>
      </c>
      <c r="I10889">
        <v>20.25</v>
      </c>
      <c r="J10889">
        <v>20.25</v>
      </c>
      <c r="K10889" t="s">
        <v>176</v>
      </c>
      <c r="L10889" t="s">
        <v>19</v>
      </c>
      <c r="M10889" t="s">
        <v>27</v>
      </c>
      <c r="N10889" t="s">
        <v>28</v>
      </c>
    </row>
    <row r="10890" spans="1:14" x14ac:dyDescent="0.25">
      <c r="A10890">
        <v>10889</v>
      </c>
      <c r="B10890">
        <v>4767</v>
      </c>
      <c r="C10890">
        <f>1/COUNTIF(B:B, B10890)</f>
        <v>0.25</v>
      </c>
      <c r="D10890" t="s">
        <v>65</v>
      </c>
      <c r="E10890">
        <v>1</v>
      </c>
      <c r="F10890" s="1">
        <v>42084</v>
      </c>
      <c r="G10890" s="1" t="str">
        <f t="shared" si="170"/>
        <v>Saturday</v>
      </c>
      <c r="H10890" s="2">
        <v>0.80572916666666672</v>
      </c>
      <c r="I10890">
        <v>20.75</v>
      </c>
      <c r="J10890">
        <v>20.75</v>
      </c>
      <c r="K10890" t="s">
        <v>176</v>
      </c>
      <c r="L10890" t="s">
        <v>30</v>
      </c>
      <c r="M10890" t="s">
        <v>66</v>
      </c>
      <c r="N10890" t="s">
        <v>67</v>
      </c>
    </row>
    <row r="10891" spans="1:14" x14ac:dyDescent="0.25">
      <c r="A10891">
        <v>10890</v>
      </c>
      <c r="B10891">
        <v>4767</v>
      </c>
      <c r="C10891">
        <f>1/COUNTIF(B:B, B10891)</f>
        <v>0.25</v>
      </c>
      <c r="D10891" t="s">
        <v>153</v>
      </c>
      <c r="E10891">
        <v>1</v>
      </c>
      <c r="F10891" s="1">
        <v>42084</v>
      </c>
      <c r="G10891" s="1" t="str">
        <f t="shared" si="170"/>
        <v>Saturday</v>
      </c>
      <c r="H10891" s="2">
        <v>0.80572916666666672</v>
      </c>
      <c r="I10891">
        <v>16.5</v>
      </c>
      <c r="J10891">
        <v>16.5</v>
      </c>
      <c r="K10891" t="s">
        <v>175</v>
      </c>
      <c r="L10891" t="s">
        <v>23</v>
      </c>
      <c r="M10891" t="s">
        <v>56</v>
      </c>
      <c r="N10891" t="s">
        <v>57</v>
      </c>
    </row>
    <row r="10892" spans="1:14" x14ac:dyDescent="0.25">
      <c r="A10892">
        <v>10891</v>
      </c>
      <c r="B10892">
        <v>4767</v>
      </c>
      <c r="C10892">
        <f>1/COUNTIF(B:B, B10892)</f>
        <v>0.25</v>
      </c>
      <c r="D10892" t="s">
        <v>29</v>
      </c>
      <c r="E10892">
        <v>1</v>
      </c>
      <c r="F10892" s="1">
        <v>42084</v>
      </c>
      <c r="G10892" s="1" t="str">
        <f t="shared" si="170"/>
        <v>Saturday</v>
      </c>
      <c r="H10892" s="2">
        <v>0.80572916666666672</v>
      </c>
      <c r="I10892">
        <v>20.75</v>
      </c>
      <c r="J10892">
        <v>20.75</v>
      </c>
      <c r="K10892" t="s">
        <v>176</v>
      </c>
      <c r="L10892" t="s">
        <v>30</v>
      </c>
      <c r="M10892" t="s">
        <v>31</v>
      </c>
      <c r="N10892" t="s">
        <v>32</v>
      </c>
    </row>
    <row r="10893" spans="1:14" x14ac:dyDescent="0.25">
      <c r="A10893">
        <v>10892</v>
      </c>
      <c r="B10893">
        <v>4768</v>
      </c>
      <c r="C10893">
        <f>1/COUNTIF(B:B, B10893)</f>
        <v>0.25</v>
      </c>
      <c r="D10893" t="s">
        <v>33</v>
      </c>
      <c r="E10893">
        <v>1</v>
      </c>
      <c r="F10893" s="1">
        <v>42084</v>
      </c>
      <c r="G10893" s="1" t="str">
        <f t="shared" si="170"/>
        <v>Saturday</v>
      </c>
      <c r="H10893" s="2">
        <v>0.81390046296296292</v>
      </c>
      <c r="I10893">
        <v>16.5</v>
      </c>
      <c r="J10893">
        <v>16.5</v>
      </c>
      <c r="K10893" t="s">
        <v>175</v>
      </c>
      <c r="L10893" t="s">
        <v>23</v>
      </c>
      <c r="M10893" t="s">
        <v>24</v>
      </c>
      <c r="N10893" t="s">
        <v>25</v>
      </c>
    </row>
    <row r="10894" spans="1:14" x14ac:dyDescent="0.25">
      <c r="A10894">
        <v>10893</v>
      </c>
      <c r="B10894">
        <v>4768</v>
      </c>
      <c r="C10894">
        <f>1/COUNTIF(B:B, B10894)</f>
        <v>0.25</v>
      </c>
      <c r="D10894" t="s">
        <v>115</v>
      </c>
      <c r="E10894">
        <v>1</v>
      </c>
      <c r="F10894" s="1">
        <v>42084</v>
      </c>
      <c r="G10894" s="1" t="str">
        <f t="shared" si="170"/>
        <v>Saturday</v>
      </c>
      <c r="H10894" s="2">
        <v>0.81390046296296292</v>
      </c>
      <c r="I10894">
        <v>12.5</v>
      </c>
      <c r="J10894">
        <v>12.5</v>
      </c>
      <c r="K10894" t="s">
        <v>175</v>
      </c>
      <c r="L10894" t="s">
        <v>12</v>
      </c>
      <c r="M10894" t="s">
        <v>74</v>
      </c>
      <c r="N10894" t="s">
        <v>75</v>
      </c>
    </row>
    <row r="10895" spans="1:14" x14ac:dyDescent="0.25">
      <c r="A10895">
        <v>10894</v>
      </c>
      <c r="B10895">
        <v>4768</v>
      </c>
      <c r="C10895">
        <f>1/COUNTIF(B:B, B10895)</f>
        <v>0.25</v>
      </c>
      <c r="D10895" t="s">
        <v>116</v>
      </c>
      <c r="E10895">
        <v>1</v>
      </c>
      <c r="F10895" s="1">
        <v>42084</v>
      </c>
      <c r="G10895" s="1" t="str">
        <f t="shared" si="170"/>
        <v>Saturday</v>
      </c>
      <c r="H10895" s="2">
        <v>0.81390046296296292</v>
      </c>
      <c r="I10895">
        <v>12.5</v>
      </c>
      <c r="J10895">
        <v>12.5</v>
      </c>
      <c r="K10895" t="s">
        <v>177</v>
      </c>
      <c r="L10895" t="s">
        <v>23</v>
      </c>
      <c r="M10895" t="s">
        <v>35</v>
      </c>
      <c r="N10895" t="s">
        <v>36</v>
      </c>
    </row>
    <row r="10896" spans="1:14" x14ac:dyDescent="0.25">
      <c r="A10896">
        <v>10895</v>
      </c>
      <c r="B10896">
        <v>4768</v>
      </c>
      <c r="C10896">
        <f>1/COUNTIF(B:B, B10896)</f>
        <v>0.25</v>
      </c>
      <c r="D10896" t="s">
        <v>65</v>
      </c>
      <c r="E10896">
        <v>1</v>
      </c>
      <c r="F10896" s="1">
        <v>42084</v>
      </c>
      <c r="G10896" s="1" t="str">
        <f t="shared" si="170"/>
        <v>Saturday</v>
      </c>
      <c r="H10896" s="2">
        <v>0.81390046296296292</v>
      </c>
      <c r="I10896">
        <v>20.75</v>
      </c>
      <c r="J10896">
        <v>20.75</v>
      </c>
      <c r="K10896" t="s">
        <v>176</v>
      </c>
      <c r="L10896" t="s">
        <v>30</v>
      </c>
      <c r="M10896" t="s">
        <v>66</v>
      </c>
      <c r="N10896" t="s">
        <v>67</v>
      </c>
    </row>
    <row r="10897" spans="1:14" x14ac:dyDescent="0.25">
      <c r="A10897">
        <v>10896</v>
      </c>
      <c r="B10897">
        <v>4769</v>
      </c>
      <c r="C10897">
        <f>1/COUNTIF(B:B, B10897)</f>
        <v>1</v>
      </c>
      <c r="D10897" t="s">
        <v>112</v>
      </c>
      <c r="E10897">
        <v>1</v>
      </c>
      <c r="F10897" s="1">
        <v>42084</v>
      </c>
      <c r="G10897" s="1" t="str">
        <f t="shared" si="170"/>
        <v>Saturday</v>
      </c>
      <c r="H10897" s="2">
        <v>0.82018518518518524</v>
      </c>
      <c r="I10897">
        <v>16</v>
      </c>
      <c r="J10897">
        <v>16</v>
      </c>
      <c r="K10897" t="s">
        <v>175</v>
      </c>
      <c r="L10897" t="s">
        <v>12</v>
      </c>
      <c r="M10897" t="s">
        <v>51</v>
      </c>
      <c r="N10897" t="s">
        <v>52</v>
      </c>
    </row>
    <row r="10898" spans="1:14" x14ac:dyDescent="0.25">
      <c r="A10898">
        <v>10897</v>
      </c>
      <c r="B10898">
        <v>4770</v>
      </c>
      <c r="C10898">
        <f>1/COUNTIF(B:B, B10898)</f>
        <v>0.5</v>
      </c>
      <c r="D10898" t="s">
        <v>144</v>
      </c>
      <c r="E10898">
        <v>1</v>
      </c>
      <c r="F10898" s="1">
        <v>42084</v>
      </c>
      <c r="G10898" s="1" t="str">
        <f t="shared" si="170"/>
        <v>Saturday</v>
      </c>
      <c r="H10898" s="2">
        <v>0.82032407407407404</v>
      </c>
      <c r="I10898">
        <v>12.25</v>
      </c>
      <c r="J10898">
        <v>12.25</v>
      </c>
      <c r="K10898" t="s">
        <v>177</v>
      </c>
      <c r="L10898" t="s">
        <v>23</v>
      </c>
      <c r="M10898" t="s">
        <v>110</v>
      </c>
      <c r="N10898" t="s">
        <v>111</v>
      </c>
    </row>
    <row r="10899" spans="1:14" x14ac:dyDescent="0.25">
      <c r="A10899">
        <v>10898</v>
      </c>
      <c r="B10899">
        <v>4770</v>
      </c>
      <c r="C10899">
        <f>1/COUNTIF(B:B, B10899)</f>
        <v>0.5</v>
      </c>
      <c r="D10899" t="s">
        <v>29</v>
      </c>
      <c r="E10899">
        <v>1</v>
      </c>
      <c r="F10899" s="1">
        <v>42084</v>
      </c>
      <c r="G10899" s="1" t="str">
        <f t="shared" si="170"/>
        <v>Saturday</v>
      </c>
      <c r="H10899" s="2">
        <v>0.82032407407407404</v>
      </c>
      <c r="I10899">
        <v>20.75</v>
      </c>
      <c r="J10899">
        <v>20.75</v>
      </c>
      <c r="K10899" t="s">
        <v>176</v>
      </c>
      <c r="L10899" t="s">
        <v>30</v>
      </c>
      <c r="M10899" t="s">
        <v>31</v>
      </c>
      <c r="N10899" t="s">
        <v>32</v>
      </c>
    </row>
    <row r="10900" spans="1:14" x14ac:dyDescent="0.25">
      <c r="A10900">
        <v>10899</v>
      </c>
      <c r="B10900">
        <v>4771</v>
      </c>
      <c r="C10900">
        <f>1/COUNTIF(B:B, B10900)</f>
        <v>0.25</v>
      </c>
      <c r="D10900" t="s">
        <v>18</v>
      </c>
      <c r="E10900">
        <v>1</v>
      </c>
      <c r="F10900" s="1">
        <v>42084</v>
      </c>
      <c r="G10900" s="1" t="str">
        <f t="shared" si="170"/>
        <v>Saturday</v>
      </c>
      <c r="H10900" s="2">
        <v>0.82623842592592589</v>
      </c>
      <c r="I10900">
        <v>18.5</v>
      </c>
      <c r="J10900">
        <v>18.5</v>
      </c>
      <c r="K10900" t="s">
        <v>176</v>
      </c>
      <c r="L10900" t="s">
        <v>19</v>
      </c>
      <c r="M10900" t="s">
        <v>20</v>
      </c>
      <c r="N10900" t="s">
        <v>21</v>
      </c>
    </row>
    <row r="10901" spans="1:14" x14ac:dyDescent="0.25">
      <c r="A10901">
        <v>10900</v>
      </c>
      <c r="B10901">
        <v>4771</v>
      </c>
      <c r="C10901">
        <f>1/COUNTIF(B:B, B10901)</f>
        <v>0.25</v>
      </c>
      <c r="D10901" t="s">
        <v>22</v>
      </c>
      <c r="E10901">
        <v>1</v>
      </c>
      <c r="F10901" s="1">
        <v>42084</v>
      </c>
      <c r="G10901" s="1" t="str">
        <f t="shared" si="170"/>
        <v>Saturday</v>
      </c>
      <c r="H10901" s="2">
        <v>0.82623842592592589</v>
      </c>
      <c r="I10901">
        <v>20.75</v>
      </c>
      <c r="J10901">
        <v>20.75</v>
      </c>
      <c r="K10901" t="s">
        <v>176</v>
      </c>
      <c r="L10901" t="s">
        <v>23</v>
      </c>
      <c r="M10901" t="s">
        <v>24</v>
      </c>
      <c r="N10901" t="s">
        <v>25</v>
      </c>
    </row>
    <row r="10902" spans="1:14" x14ac:dyDescent="0.25">
      <c r="A10902">
        <v>10901</v>
      </c>
      <c r="B10902">
        <v>4771</v>
      </c>
      <c r="C10902">
        <f>1/COUNTIF(B:B, B10902)</f>
        <v>0.25</v>
      </c>
      <c r="D10902" t="s">
        <v>166</v>
      </c>
      <c r="E10902">
        <v>1</v>
      </c>
      <c r="F10902" s="1">
        <v>42084</v>
      </c>
      <c r="G10902" s="1" t="str">
        <f t="shared" si="170"/>
        <v>Saturday</v>
      </c>
      <c r="H10902" s="2">
        <v>0.82623842592592589</v>
      </c>
      <c r="I10902">
        <v>16.5</v>
      </c>
      <c r="J10902">
        <v>16.5</v>
      </c>
      <c r="K10902" t="s">
        <v>175</v>
      </c>
      <c r="L10902" t="s">
        <v>23</v>
      </c>
      <c r="M10902" t="s">
        <v>84</v>
      </c>
      <c r="N10902" t="s">
        <v>85</v>
      </c>
    </row>
    <row r="10903" spans="1:14" x14ac:dyDescent="0.25">
      <c r="A10903">
        <v>10902</v>
      </c>
      <c r="B10903">
        <v>4771</v>
      </c>
      <c r="C10903">
        <f>1/COUNTIF(B:B, B10903)</f>
        <v>0.25</v>
      </c>
      <c r="D10903" t="s">
        <v>133</v>
      </c>
      <c r="E10903">
        <v>1</v>
      </c>
      <c r="F10903" s="1">
        <v>42084</v>
      </c>
      <c r="G10903" s="1" t="str">
        <f t="shared" si="170"/>
        <v>Saturday</v>
      </c>
      <c r="H10903" s="2">
        <v>0.82623842592592589</v>
      </c>
      <c r="I10903">
        <v>16.75</v>
      </c>
      <c r="J10903">
        <v>16.75</v>
      </c>
      <c r="K10903" t="s">
        <v>175</v>
      </c>
      <c r="L10903" t="s">
        <v>30</v>
      </c>
      <c r="M10903" t="s">
        <v>31</v>
      </c>
      <c r="N10903" t="s">
        <v>32</v>
      </c>
    </row>
    <row r="10904" spans="1:14" x14ac:dyDescent="0.25">
      <c r="A10904">
        <v>10903</v>
      </c>
      <c r="B10904">
        <v>4772</v>
      </c>
      <c r="C10904">
        <f>1/COUNTIF(B:B, B10904)</f>
        <v>0.5</v>
      </c>
      <c r="D10904" t="s">
        <v>114</v>
      </c>
      <c r="E10904">
        <v>1</v>
      </c>
      <c r="F10904" s="1">
        <v>42084</v>
      </c>
      <c r="G10904" s="1" t="str">
        <f t="shared" si="170"/>
        <v>Saturday</v>
      </c>
      <c r="H10904" s="2">
        <v>0.82894675925925931</v>
      </c>
      <c r="I10904">
        <v>16.75</v>
      </c>
      <c r="J10904">
        <v>16.75</v>
      </c>
      <c r="K10904" t="s">
        <v>175</v>
      </c>
      <c r="L10904" t="s">
        <v>30</v>
      </c>
      <c r="M10904" t="s">
        <v>38</v>
      </c>
      <c r="N10904" t="s">
        <v>39</v>
      </c>
    </row>
    <row r="10905" spans="1:14" x14ac:dyDescent="0.25">
      <c r="A10905">
        <v>10904</v>
      </c>
      <c r="B10905">
        <v>4772</v>
      </c>
      <c r="C10905">
        <f>1/COUNTIF(B:B, B10905)</f>
        <v>0.5</v>
      </c>
      <c r="D10905" t="s">
        <v>117</v>
      </c>
      <c r="E10905">
        <v>1</v>
      </c>
      <c r="F10905" s="1">
        <v>42084</v>
      </c>
      <c r="G10905" s="1" t="str">
        <f t="shared" si="170"/>
        <v>Saturday</v>
      </c>
      <c r="H10905" s="2">
        <v>0.82894675925925931</v>
      </c>
      <c r="I10905">
        <v>16.25</v>
      </c>
      <c r="J10905">
        <v>16.25</v>
      </c>
      <c r="K10905" t="s">
        <v>175</v>
      </c>
      <c r="L10905" t="s">
        <v>23</v>
      </c>
      <c r="M10905" t="s">
        <v>110</v>
      </c>
      <c r="N10905" t="s">
        <v>111</v>
      </c>
    </row>
    <row r="10906" spans="1:14" x14ac:dyDescent="0.25">
      <c r="A10906">
        <v>10905</v>
      </c>
      <c r="B10906">
        <v>4773</v>
      </c>
      <c r="C10906">
        <f>1/COUNTIF(B:B, B10906)</f>
        <v>1</v>
      </c>
      <c r="D10906" t="s">
        <v>29</v>
      </c>
      <c r="E10906">
        <v>1</v>
      </c>
      <c r="F10906" s="1">
        <v>42084</v>
      </c>
      <c r="G10906" s="1" t="str">
        <f t="shared" si="170"/>
        <v>Saturday</v>
      </c>
      <c r="H10906" s="2">
        <v>0.83671296296296294</v>
      </c>
      <c r="I10906">
        <v>20.75</v>
      </c>
      <c r="J10906">
        <v>20.75</v>
      </c>
      <c r="K10906" t="s">
        <v>176</v>
      </c>
      <c r="L10906" t="s">
        <v>30</v>
      </c>
      <c r="M10906" t="s">
        <v>31</v>
      </c>
      <c r="N10906" t="s">
        <v>32</v>
      </c>
    </row>
    <row r="10907" spans="1:14" x14ac:dyDescent="0.25">
      <c r="A10907">
        <v>10906</v>
      </c>
      <c r="B10907">
        <v>4774</v>
      </c>
      <c r="C10907">
        <f>1/COUNTIF(B:B, B10907)</f>
        <v>1</v>
      </c>
      <c r="D10907" t="s">
        <v>11</v>
      </c>
      <c r="E10907">
        <v>1</v>
      </c>
      <c r="F10907" s="1">
        <v>42084</v>
      </c>
      <c r="G10907" s="1" t="str">
        <f t="shared" si="170"/>
        <v>Saturday</v>
      </c>
      <c r="H10907" s="2">
        <v>0.84357638888888886</v>
      </c>
      <c r="I10907">
        <v>13.25</v>
      </c>
      <c r="J10907">
        <v>13.25</v>
      </c>
      <c r="K10907" t="s">
        <v>175</v>
      </c>
      <c r="L10907" t="s">
        <v>12</v>
      </c>
      <c r="M10907" t="s">
        <v>13</v>
      </c>
      <c r="N10907" t="s">
        <v>14</v>
      </c>
    </row>
    <row r="10908" spans="1:14" x14ac:dyDescent="0.25">
      <c r="A10908">
        <v>10907</v>
      </c>
      <c r="B10908">
        <v>4775</v>
      </c>
      <c r="C10908">
        <f>1/COUNTIF(B:B, B10908)</f>
        <v>0.25</v>
      </c>
      <c r="D10908" t="s">
        <v>64</v>
      </c>
      <c r="E10908">
        <v>1</v>
      </c>
      <c r="F10908" s="1">
        <v>42084</v>
      </c>
      <c r="G10908" s="1" t="str">
        <f t="shared" si="170"/>
        <v>Saturday</v>
      </c>
      <c r="H10908" s="2">
        <v>0.84385416666666668</v>
      </c>
      <c r="I10908">
        <v>20.25</v>
      </c>
      <c r="J10908">
        <v>20.25</v>
      </c>
      <c r="K10908" t="s">
        <v>176</v>
      </c>
      <c r="L10908" t="s">
        <v>19</v>
      </c>
      <c r="M10908" t="s">
        <v>27</v>
      </c>
      <c r="N10908" t="s">
        <v>28</v>
      </c>
    </row>
    <row r="10909" spans="1:14" x14ac:dyDescent="0.25">
      <c r="A10909">
        <v>10908</v>
      </c>
      <c r="B10909">
        <v>4775</v>
      </c>
      <c r="C10909">
        <f>1/COUNTIF(B:B, B10909)</f>
        <v>0.25</v>
      </c>
      <c r="D10909" t="s">
        <v>144</v>
      </c>
      <c r="E10909">
        <v>1</v>
      </c>
      <c r="F10909" s="1">
        <v>42084</v>
      </c>
      <c r="G10909" s="1" t="str">
        <f t="shared" si="170"/>
        <v>Saturday</v>
      </c>
      <c r="H10909" s="2">
        <v>0.84385416666666668</v>
      </c>
      <c r="I10909">
        <v>12.25</v>
      </c>
      <c r="J10909">
        <v>12.25</v>
      </c>
      <c r="K10909" t="s">
        <v>177</v>
      </c>
      <c r="L10909" t="s">
        <v>23</v>
      </c>
      <c r="M10909" t="s">
        <v>110</v>
      </c>
      <c r="N10909" t="s">
        <v>111</v>
      </c>
    </row>
    <row r="10910" spans="1:14" x14ac:dyDescent="0.25">
      <c r="A10910">
        <v>10909</v>
      </c>
      <c r="B10910">
        <v>4775</v>
      </c>
      <c r="C10910">
        <f>1/COUNTIF(B:B, B10910)</f>
        <v>0.25</v>
      </c>
      <c r="D10910" t="s">
        <v>150</v>
      </c>
      <c r="E10910">
        <v>1</v>
      </c>
      <c r="F10910" s="1">
        <v>42084</v>
      </c>
      <c r="G10910" s="1" t="str">
        <f t="shared" si="170"/>
        <v>Saturday</v>
      </c>
      <c r="H10910" s="2">
        <v>0.84385416666666668</v>
      </c>
      <c r="I10910">
        <v>16</v>
      </c>
      <c r="J10910">
        <v>16</v>
      </c>
      <c r="K10910" t="s">
        <v>175</v>
      </c>
      <c r="L10910" t="s">
        <v>12</v>
      </c>
      <c r="M10910" t="s">
        <v>41</v>
      </c>
      <c r="N10910" t="s">
        <v>42</v>
      </c>
    </row>
    <row r="10911" spans="1:14" x14ac:dyDescent="0.25">
      <c r="A10911">
        <v>10910</v>
      </c>
      <c r="B10911">
        <v>4775</v>
      </c>
      <c r="C10911">
        <f>1/COUNTIF(B:B, B10911)</f>
        <v>0.25</v>
      </c>
      <c r="D10911" t="s">
        <v>118</v>
      </c>
      <c r="E10911">
        <v>1</v>
      </c>
      <c r="F10911" s="1">
        <v>42084</v>
      </c>
      <c r="G10911" s="1" t="str">
        <f t="shared" si="170"/>
        <v>Saturday</v>
      </c>
      <c r="H10911" s="2">
        <v>0.84385416666666668</v>
      </c>
      <c r="I10911">
        <v>20.25</v>
      </c>
      <c r="J10911">
        <v>20.25</v>
      </c>
      <c r="K10911" t="s">
        <v>176</v>
      </c>
      <c r="L10911" t="s">
        <v>19</v>
      </c>
      <c r="M10911" t="s">
        <v>62</v>
      </c>
      <c r="N10911" t="s">
        <v>63</v>
      </c>
    </row>
    <row r="10912" spans="1:14" x14ac:dyDescent="0.25">
      <c r="A10912">
        <v>10911</v>
      </c>
      <c r="B10912">
        <v>4776</v>
      </c>
      <c r="C10912">
        <f>1/COUNTIF(B:B, B10912)</f>
        <v>0.5</v>
      </c>
      <c r="D10912" t="s">
        <v>76</v>
      </c>
      <c r="E10912">
        <v>1</v>
      </c>
      <c r="F10912" s="1">
        <v>42084</v>
      </c>
      <c r="G10912" s="1" t="str">
        <f t="shared" si="170"/>
        <v>Saturday</v>
      </c>
      <c r="H10912" s="2">
        <v>0.84406250000000005</v>
      </c>
      <c r="I10912">
        <v>12.75</v>
      </c>
      <c r="J10912">
        <v>12.75</v>
      </c>
      <c r="K10912" t="s">
        <v>177</v>
      </c>
      <c r="L10912" t="s">
        <v>30</v>
      </c>
      <c r="M10912" t="s">
        <v>70</v>
      </c>
      <c r="N10912" t="s">
        <v>71</v>
      </c>
    </row>
    <row r="10913" spans="1:14" x14ac:dyDescent="0.25">
      <c r="A10913">
        <v>10912</v>
      </c>
      <c r="B10913">
        <v>4776</v>
      </c>
      <c r="C10913">
        <f>1/COUNTIF(B:B, B10913)</f>
        <v>0.5</v>
      </c>
      <c r="D10913" t="s">
        <v>146</v>
      </c>
      <c r="E10913">
        <v>1</v>
      </c>
      <c r="F10913" s="1">
        <v>42084</v>
      </c>
      <c r="G10913" s="1" t="str">
        <f t="shared" si="170"/>
        <v>Saturday</v>
      </c>
      <c r="H10913" s="2">
        <v>0.84406250000000005</v>
      </c>
      <c r="I10913">
        <v>12.75</v>
      </c>
      <c r="J10913">
        <v>12.75</v>
      </c>
      <c r="K10913" t="s">
        <v>177</v>
      </c>
      <c r="L10913" t="s">
        <v>30</v>
      </c>
      <c r="M10913" t="s">
        <v>31</v>
      </c>
      <c r="N10913" t="s">
        <v>32</v>
      </c>
    </row>
    <row r="10914" spans="1:14" x14ac:dyDescent="0.25">
      <c r="A10914">
        <v>10913</v>
      </c>
      <c r="B10914">
        <v>4777</v>
      </c>
      <c r="C10914">
        <f>1/COUNTIF(B:B, B10914)</f>
        <v>0.5</v>
      </c>
      <c r="D10914" t="s">
        <v>128</v>
      </c>
      <c r="E10914">
        <v>1</v>
      </c>
      <c r="F10914" s="1">
        <v>42084</v>
      </c>
      <c r="G10914" s="1" t="str">
        <f t="shared" si="170"/>
        <v>Saturday</v>
      </c>
      <c r="H10914" s="2">
        <v>0.85822916666666671</v>
      </c>
      <c r="I10914">
        <v>10.5</v>
      </c>
      <c r="J10914">
        <v>10.5</v>
      </c>
      <c r="K10914" t="s">
        <v>177</v>
      </c>
      <c r="L10914" t="s">
        <v>12</v>
      </c>
      <c r="M10914" t="s">
        <v>13</v>
      </c>
      <c r="N10914" t="s">
        <v>14</v>
      </c>
    </row>
    <row r="10915" spans="1:14" x14ac:dyDescent="0.25">
      <c r="A10915">
        <v>10914</v>
      </c>
      <c r="B10915">
        <v>4777</v>
      </c>
      <c r="C10915">
        <f>1/COUNTIF(B:B, B10915)</f>
        <v>0.5</v>
      </c>
      <c r="D10915" t="s">
        <v>64</v>
      </c>
      <c r="E10915">
        <v>1</v>
      </c>
      <c r="F10915" s="1">
        <v>42084</v>
      </c>
      <c r="G10915" s="1" t="str">
        <f t="shared" si="170"/>
        <v>Saturday</v>
      </c>
      <c r="H10915" s="2">
        <v>0.85822916666666671</v>
      </c>
      <c r="I10915">
        <v>20.25</v>
      </c>
      <c r="J10915">
        <v>20.25</v>
      </c>
      <c r="K10915" t="s">
        <v>176</v>
      </c>
      <c r="L10915" t="s">
        <v>19</v>
      </c>
      <c r="M10915" t="s">
        <v>27</v>
      </c>
      <c r="N10915" t="s">
        <v>28</v>
      </c>
    </row>
    <row r="10916" spans="1:14" x14ac:dyDescent="0.25">
      <c r="A10916">
        <v>10915</v>
      </c>
      <c r="B10916">
        <v>4778</v>
      </c>
      <c r="C10916">
        <f>1/COUNTIF(B:B, B10916)</f>
        <v>1</v>
      </c>
      <c r="D10916" t="s">
        <v>113</v>
      </c>
      <c r="E10916">
        <v>1</v>
      </c>
      <c r="F10916" s="1">
        <v>42084</v>
      </c>
      <c r="G10916" s="1" t="str">
        <f t="shared" si="170"/>
        <v>Saturday</v>
      </c>
      <c r="H10916" s="2">
        <v>0.86018518518518516</v>
      </c>
      <c r="I10916">
        <v>12.75</v>
      </c>
      <c r="J10916">
        <v>12.75</v>
      </c>
      <c r="K10916" t="s">
        <v>177</v>
      </c>
      <c r="L10916" t="s">
        <v>30</v>
      </c>
      <c r="M10916" t="s">
        <v>66</v>
      </c>
      <c r="N10916" t="s">
        <v>67</v>
      </c>
    </row>
    <row r="10917" spans="1:14" x14ac:dyDescent="0.25">
      <c r="A10917">
        <v>10916</v>
      </c>
      <c r="B10917">
        <v>4779</v>
      </c>
      <c r="C10917">
        <f>1/COUNTIF(B:B, B10917)</f>
        <v>0.5</v>
      </c>
      <c r="D10917" t="s">
        <v>65</v>
      </c>
      <c r="E10917">
        <v>1</v>
      </c>
      <c r="F10917" s="1">
        <v>42084</v>
      </c>
      <c r="G10917" s="1" t="str">
        <f t="shared" si="170"/>
        <v>Saturday</v>
      </c>
      <c r="H10917" s="2">
        <v>0.8996643518518519</v>
      </c>
      <c r="I10917">
        <v>20.75</v>
      </c>
      <c r="J10917">
        <v>20.75</v>
      </c>
      <c r="K10917" t="s">
        <v>176</v>
      </c>
      <c r="L10917" t="s">
        <v>30</v>
      </c>
      <c r="M10917" t="s">
        <v>66</v>
      </c>
      <c r="N10917" t="s">
        <v>67</v>
      </c>
    </row>
    <row r="10918" spans="1:14" x14ac:dyDescent="0.25">
      <c r="A10918">
        <v>10917</v>
      </c>
      <c r="B10918">
        <v>4779</v>
      </c>
      <c r="C10918">
        <f>1/COUNTIF(B:B, B10918)</f>
        <v>0.5</v>
      </c>
      <c r="D10918" t="s">
        <v>165</v>
      </c>
      <c r="E10918">
        <v>1</v>
      </c>
      <c r="F10918" s="1">
        <v>42084</v>
      </c>
      <c r="G10918" s="1" t="str">
        <f t="shared" si="170"/>
        <v>Saturday</v>
      </c>
      <c r="H10918" s="2">
        <v>0.8996643518518519</v>
      </c>
      <c r="I10918">
        <v>20.5</v>
      </c>
      <c r="J10918">
        <v>20.5</v>
      </c>
      <c r="K10918" t="s">
        <v>176</v>
      </c>
      <c r="L10918" t="s">
        <v>12</v>
      </c>
      <c r="M10918" t="s">
        <v>41</v>
      </c>
      <c r="N10918" t="s">
        <v>42</v>
      </c>
    </row>
    <row r="10919" spans="1:14" x14ac:dyDescent="0.25">
      <c r="A10919">
        <v>10918</v>
      </c>
      <c r="B10919">
        <v>4780</v>
      </c>
      <c r="C10919">
        <f>1/COUNTIF(B:B, B10919)</f>
        <v>1</v>
      </c>
      <c r="D10919" t="s">
        <v>64</v>
      </c>
      <c r="E10919">
        <v>1</v>
      </c>
      <c r="F10919" s="1">
        <v>42084</v>
      </c>
      <c r="G10919" s="1" t="str">
        <f t="shared" si="170"/>
        <v>Saturday</v>
      </c>
      <c r="H10919" s="2">
        <v>0.90766203703703707</v>
      </c>
      <c r="I10919">
        <v>20.25</v>
      </c>
      <c r="J10919">
        <v>20.25</v>
      </c>
      <c r="K10919" t="s">
        <v>176</v>
      </c>
      <c r="L10919" t="s">
        <v>19</v>
      </c>
      <c r="M10919" t="s">
        <v>27</v>
      </c>
      <c r="N10919" t="s">
        <v>28</v>
      </c>
    </row>
    <row r="10920" spans="1:14" x14ac:dyDescent="0.25">
      <c r="A10920">
        <v>10919</v>
      </c>
      <c r="B10920">
        <v>4781</v>
      </c>
      <c r="C10920">
        <f>1/COUNTIF(B:B, B10920)</f>
        <v>1</v>
      </c>
      <c r="D10920" t="s">
        <v>65</v>
      </c>
      <c r="E10920">
        <v>1</v>
      </c>
      <c r="F10920" s="1">
        <v>42084</v>
      </c>
      <c r="G10920" s="1" t="str">
        <f t="shared" si="170"/>
        <v>Saturday</v>
      </c>
      <c r="H10920" s="2">
        <v>0.91541666666666666</v>
      </c>
      <c r="I10920">
        <v>20.75</v>
      </c>
      <c r="J10920">
        <v>20.75</v>
      </c>
      <c r="K10920" t="s">
        <v>176</v>
      </c>
      <c r="L10920" t="s">
        <v>30</v>
      </c>
      <c r="M10920" t="s">
        <v>66</v>
      </c>
      <c r="N10920" t="s">
        <v>67</v>
      </c>
    </row>
    <row r="10921" spans="1:14" x14ac:dyDescent="0.25">
      <c r="A10921">
        <v>10920</v>
      </c>
      <c r="B10921">
        <v>4782</v>
      </c>
      <c r="C10921">
        <f>1/COUNTIF(B:B, B10921)</f>
        <v>0.33333333333333331</v>
      </c>
      <c r="D10921" t="s">
        <v>73</v>
      </c>
      <c r="E10921">
        <v>1</v>
      </c>
      <c r="F10921" s="1">
        <v>42084</v>
      </c>
      <c r="G10921" s="1" t="str">
        <f t="shared" si="170"/>
        <v>Saturday</v>
      </c>
      <c r="H10921" s="2">
        <v>0.92751157407407403</v>
      </c>
      <c r="I10921">
        <v>15.25</v>
      </c>
      <c r="J10921">
        <v>15.25</v>
      </c>
      <c r="K10921" t="s">
        <v>176</v>
      </c>
      <c r="L10921" t="s">
        <v>12</v>
      </c>
      <c r="M10921" t="s">
        <v>74</v>
      </c>
      <c r="N10921" t="s">
        <v>75</v>
      </c>
    </row>
    <row r="10922" spans="1:14" x14ac:dyDescent="0.25">
      <c r="A10922">
        <v>10921</v>
      </c>
      <c r="B10922">
        <v>4782</v>
      </c>
      <c r="C10922">
        <f>1/COUNTIF(B:B, B10922)</f>
        <v>0.33333333333333331</v>
      </c>
      <c r="D10922" t="s">
        <v>115</v>
      </c>
      <c r="E10922">
        <v>1</v>
      </c>
      <c r="F10922" s="1">
        <v>42084</v>
      </c>
      <c r="G10922" s="1" t="str">
        <f t="shared" si="170"/>
        <v>Saturday</v>
      </c>
      <c r="H10922" s="2">
        <v>0.92751157407407403</v>
      </c>
      <c r="I10922">
        <v>12.5</v>
      </c>
      <c r="J10922">
        <v>12.5</v>
      </c>
      <c r="K10922" t="s">
        <v>175</v>
      </c>
      <c r="L10922" t="s">
        <v>12</v>
      </c>
      <c r="M10922" t="s">
        <v>74</v>
      </c>
      <c r="N10922" t="s">
        <v>75</v>
      </c>
    </row>
    <row r="10923" spans="1:14" x14ac:dyDescent="0.25">
      <c r="A10923">
        <v>10922</v>
      </c>
      <c r="B10923">
        <v>4782</v>
      </c>
      <c r="C10923">
        <f>1/COUNTIF(B:B, B10923)</f>
        <v>0.33333333333333331</v>
      </c>
      <c r="D10923" t="s">
        <v>58</v>
      </c>
      <c r="E10923">
        <v>1</v>
      </c>
      <c r="F10923" s="1">
        <v>42084</v>
      </c>
      <c r="G10923" s="1" t="str">
        <f t="shared" si="170"/>
        <v>Saturday</v>
      </c>
      <c r="H10923" s="2">
        <v>0.92751157407407403</v>
      </c>
      <c r="I10923">
        <v>20.75</v>
      </c>
      <c r="J10923">
        <v>20.75</v>
      </c>
      <c r="K10923" t="s">
        <v>176</v>
      </c>
      <c r="L10923" t="s">
        <v>19</v>
      </c>
      <c r="M10923" t="s">
        <v>59</v>
      </c>
      <c r="N10923" t="s">
        <v>60</v>
      </c>
    </row>
    <row r="10924" spans="1:14" x14ac:dyDescent="0.25">
      <c r="A10924">
        <v>10923</v>
      </c>
      <c r="B10924">
        <v>4783</v>
      </c>
      <c r="C10924">
        <f>1/COUNTIF(B:B, B10924)</f>
        <v>0.33333333333333331</v>
      </c>
      <c r="D10924" t="s">
        <v>116</v>
      </c>
      <c r="E10924">
        <v>1</v>
      </c>
      <c r="F10924" s="1">
        <v>42085</v>
      </c>
      <c r="G10924" s="1" t="str">
        <f t="shared" si="170"/>
        <v>Sunday</v>
      </c>
      <c r="H10924" s="2">
        <v>0.50104166666666672</v>
      </c>
      <c r="I10924">
        <v>12.5</v>
      </c>
      <c r="J10924">
        <v>12.5</v>
      </c>
      <c r="K10924" t="s">
        <v>177</v>
      </c>
      <c r="L10924" t="s">
        <v>23</v>
      </c>
      <c r="M10924" t="s">
        <v>35</v>
      </c>
      <c r="N10924" t="s">
        <v>36</v>
      </c>
    </row>
    <row r="10925" spans="1:14" x14ac:dyDescent="0.25">
      <c r="A10925">
        <v>10924</v>
      </c>
      <c r="B10925">
        <v>4783</v>
      </c>
      <c r="C10925">
        <f>1/COUNTIF(B:B, B10925)</f>
        <v>0.33333333333333331</v>
      </c>
      <c r="D10925" t="s">
        <v>152</v>
      </c>
      <c r="E10925">
        <v>1</v>
      </c>
      <c r="F10925" s="1">
        <v>42085</v>
      </c>
      <c r="G10925" s="1" t="str">
        <f t="shared" si="170"/>
        <v>Sunday</v>
      </c>
      <c r="H10925" s="2">
        <v>0.50104166666666672</v>
      </c>
      <c r="I10925">
        <v>12</v>
      </c>
      <c r="J10925">
        <v>12</v>
      </c>
      <c r="K10925" t="s">
        <v>177</v>
      </c>
      <c r="L10925" t="s">
        <v>19</v>
      </c>
      <c r="M10925" t="s">
        <v>106</v>
      </c>
      <c r="N10925" t="s">
        <v>107</v>
      </c>
    </row>
    <row r="10926" spans="1:14" x14ac:dyDescent="0.25">
      <c r="A10926">
        <v>10925</v>
      </c>
      <c r="B10926">
        <v>4783</v>
      </c>
      <c r="C10926">
        <f>1/COUNTIF(B:B, B10926)</f>
        <v>0.33333333333333331</v>
      </c>
      <c r="D10926" t="s">
        <v>133</v>
      </c>
      <c r="E10926">
        <v>1</v>
      </c>
      <c r="F10926" s="1">
        <v>42085</v>
      </c>
      <c r="G10926" s="1" t="str">
        <f t="shared" si="170"/>
        <v>Sunday</v>
      </c>
      <c r="H10926" s="2">
        <v>0.50104166666666672</v>
      </c>
      <c r="I10926">
        <v>16.75</v>
      </c>
      <c r="J10926">
        <v>16.75</v>
      </c>
      <c r="K10926" t="s">
        <v>175</v>
      </c>
      <c r="L10926" t="s">
        <v>30</v>
      </c>
      <c r="M10926" t="s">
        <v>31</v>
      </c>
      <c r="N10926" t="s">
        <v>32</v>
      </c>
    </row>
    <row r="10927" spans="1:14" x14ac:dyDescent="0.25">
      <c r="A10927">
        <v>10926</v>
      </c>
      <c r="B10927">
        <v>4784</v>
      </c>
      <c r="C10927">
        <f>1/COUNTIF(B:B, B10927)</f>
        <v>1</v>
      </c>
      <c r="D10927" t="s">
        <v>61</v>
      </c>
      <c r="E10927">
        <v>1</v>
      </c>
      <c r="F10927" s="1">
        <v>42085</v>
      </c>
      <c r="G10927" s="1" t="str">
        <f t="shared" si="170"/>
        <v>Sunday</v>
      </c>
      <c r="H10927" s="2">
        <v>0.51659722222222226</v>
      </c>
      <c r="I10927">
        <v>12</v>
      </c>
      <c r="J10927">
        <v>12</v>
      </c>
      <c r="K10927" t="s">
        <v>177</v>
      </c>
      <c r="L10927" t="s">
        <v>19</v>
      </c>
      <c r="M10927" t="s">
        <v>62</v>
      </c>
      <c r="N10927" t="s">
        <v>63</v>
      </c>
    </row>
    <row r="10928" spans="1:14" x14ac:dyDescent="0.25">
      <c r="A10928">
        <v>10927</v>
      </c>
      <c r="B10928">
        <v>4785</v>
      </c>
      <c r="C10928">
        <f>1/COUNTIF(B:B, B10928)</f>
        <v>1</v>
      </c>
      <c r="D10928" t="s">
        <v>55</v>
      </c>
      <c r="E10928">
        <v>1</v>
      </c>
      <c r="F10928" s="1">
        <v>42085</v>
      </c>
      <c r="G10928" s="1" t="str">
        <f t="shared" si="170"/>
        <v>Sunday</v>
      </c>
      <c r="H10928" s="2">
        <v>0.52206018518518515</v>
      </c>
      <c r="I10928">
        <v>20.75</v>
      </c>
      <c r="J10928">
        <v>20.75</v>
      </c>
      <c r="K10928" t="s">
        <v>176</v>
      </c>
      <c r="L10928" t="s">
        <v>23</v>
      </c>
      <c r="M10928" t="s">
        <v>56</v>
      </c>
      <c r="N10928" t="s">
        <v>57</v>
      </c>
    </row>
    <row r="10929" spans="1:14" x14ac:dyDescent="0.25">
      <c r="A10929">
        <v>10928</v>
      </c>
      <c r="B10929">
        <v>4786</v>
      </c>
      <c r="C10929">
        <f>1/COUNTIF(B:B, B10929)</f>
        <v>0.5</v>
      </c>
      <c r="D10929" t="s">
        <v>134</v>
      </c>
      <c r="E10929">
        <v>1</v>
      </c>
      <c r="F10929" s="1">
        <v>42085</v>
      </c>
      <c r="G10929" s="1" t="str">
        <f t="shared" si="170"/>
        <v>Sunday</v>
      </c>
      <c r="H10929" s="2">
        <v>0.53814814814814815</v>
      </c>
      <c r="I10929">
        <v>20.5</v>
      </c>
      <c r="J10929">
        <v>20.5</v>
      </c>
      <c r="K10929" t="s">
        <v>176</v>
      </c>
      <c r="L10929" t="s">
        <v>12</v>
      </c>
      <c r="M10929" t="s">
        <v>16</v>
      </c>
      <c r="N10929" t="s">
        <v>17</v>
      </c>
    </row>
    <row r="10930" spans="1:14" x14ac:dyDescent="0.25">
      <c r="A10930">
        <v>10929</v>
      </c>
      <c r="B10930">
        <v>4786</v>
      </c>
      <c r="C10930">
        <f>1/COUNTIF(B:B, B10930)</f>
        <v>0.5</v>
      </c>
      <c r="D10930" t="s">
        <v>18</v>
      </c>
      <c r="E10930">
        <v>1</v>
      </c>
      <c r="F10930" s="1">
        <v>42085</v>
      </c>
      <c r="G10930" s="1" t="str">
        <f t="shared" si="170"/>
        <v>Sunday</v>
      </c>
      <c r="H10930" s="2">
        <v>0.53814814814814815</v>
      </c>
      <c r="I10930">
        <v>18.5</v>
      </c>
      <c r="J10930">
        <v>18.5</v>
      </c>
      <c r="K10930" t="s">
        <v>176</v>
      </c>
      <c r="L10930" t="s">
        <v>19</v>
      </c>
      <c r="M10930" t="s">
        <v>20</v>
      </c>
      <c r="N10930" t="s">
        <v>21</v>
      </c>
    </row>
    <row r="10931" spans="1:14" x14ac:dyDescent="0.25">
      <c r="A10931">
        <v>10930</v>
      </c>
      <c r="B10931">
        <v>4787</v>
      </c>
      <c r="C10931">
        <f>1/COUNTIF(B:B, B10931)</f>
        <v>1</v>
      </c>
      <c r="D10931" t="s">
        <v>102</v>
      </c>
      <c r="E10931">
        <v>1</v>
      </c>
      <c r="F10931" s="1">
        <v>42085</v>
      </c>
      <c r="G10931" s="1" t="str">
        <f t="shared" si="170"/>
        <v>Sunday</v>
      </c>
      <c r="H10931" s="2">
        <v>0.54278935185185184</v>
      </c>
      <c r="I10931">
        <v>12.5</v>
      </c>
      <c r="J10931">
        <v>12.5</v>
      </c>
      <c r="K10931" t="s">
        <v>177</v>
      </c>
      <c r="L10931" t="s">
        <v>23</v>
      </c>
      <c r="M10931" t="s">
        <v>103</v>
      </c>
      <c r="N10931" t="s">
        <v>104</v>
      </c>
    </row>
    <row r="10932" spans="1:14" x14ac:dyDescent="0.25">
      <c r="A10932">
        <v>10931</v>
      </c>
      <c r="B10932">
        <v>4788</v>
      </c>
      <c r="C10932">
        <f>1/COUNTIF(B:B, B10932)</f>
        <v>1</v>
      </c>
      <c r="D10932" t="s">
        <v>40</v>
      </c>
      <c r="E10932">
        <v>1</v>
      </c>
      <c r="F10932" s="1">
        <v>42085</v>
      </c>
      <c r="G10932" s="1" t="str">
        <f t="shared" si="170"/>
        <v>Sunday</v>
      </c>
      <c r="H10932" s="2">
        <v>0.56030092592592595</v>
      </c>
      <c r="I10932">
        <v>12</v>
      </c>
      <c r="J10932">
        <v>12</v>
      </c>
      <c r="K10932" t="s">
        <v>177</v>
      </c>
      <c r="L10932" t="s">
        <v>12</v>
      </c>
      <c r="M10932" t="s">
        <v>41</v>
      </c>
      <c r="N10932" t="s">
        <v>42</v>
      </c>
    </row>
    <row r="10933" spans="1:14" x14ac:dyDescent="0.25">
      <c r="A10933">
        <v>10932</v>
      </c>
      <c r="B10933">
        <v>4789</v>
      </c>
      <c r="C10933">
        <f>1/COUNTIF(B:B, B10933)</f>
        <v>0.125</v>
      </c>
      <c r="D10933" t="s">
        <v>160</v>
      </c>
      <c r="E10933">
        <v>1</v>
      </c>
      <c r="F10933" s="1">
        <v>42085</v>
      </c>
      <c r="G10933" s="1" t="str">
        <f t="shared" si="170"/>
        <v>Sunday</v>
      </c>
      <c r="H10933" s="2">
        <v>0.58086805555555554</v>
      </c>
      <c r="I10933">
        <v>23.649999618530273</v>
      </c>
      <c r="J10933">
        <v>23.649999618530273</v>
      </c>
      <c r="K10933" t="s">
        <v>177</v>
      </c>
      <c r="L10933" t="s">
        <v>23</v>
      </c>
      <c r="M10933" t="s">
        <v>161</v>
      </c>
      <c r="N10933" t="s">
        <v>162</v>
      </c>
    </row>
    <row r="10934" spans="1:14" x14ac:dyDescent="0.25">
      <c r="A10934">
        <v>10933</v>
      </c>
      <c r="B10934">
        <v>4789</v>
      </c>
      <c r="C10934">
        <f>1/COUNTIF(B:B, B10934)</f>
        <v>0.125</v>
      </c>
      <c r="D10934" t="s">
        <v>15</v>
      </c>
      <c r="E10934">
        <v>1</v>
      </c>
      <c r="F10934" s="1">
        <v>42085</v>
      </c>
      <c r="G10934" s="1" t="str">
        <f t="shared" si="170"/>
        <v>Sunday</v>
      </c>
      <c r="H10934" s="2">
        <v>0.58086805555555554</v>
      </c>
      <c r="I10934">
        <v>16</v>
      </c>
      <c r="J10934">
        <v>16</v>
      </c>
      <c r="K10934" t="s">
        <v>175</v>
      </c>
      <c r="L10934" t="s">
        <v>12</v>
      </c>
      <c r="M10934" t="s">
        <v>16</v>
      </c>
      <c r="N10934" t="s">
        <v>17</v>
      </c>
    </row>
    <row r="10935" spans="1:14" x14ac:dyDescent="0.25">
      <c r="A10935">
        <v>10934</v>
      </c>
      <c r="B10935">
        <v>4789</v>
      </c>
      <c r="C10935">
        <f>1/COUNTIF(B:B, B10935)</f>
        <v>0.125</v>
      </c>
      <c r="D10935" t="s">
        <v>46</v>
      </c>
      <c r="E10935">
        <v>1</v>
      </c>
      <c r="F10935" s="1">
        <v>42085</v>
      </c>
      <c r="G10935" s="1" t="str">
        <f t="shared" si="170"/>
        <v>Sunday</v>
      </c>
      <c r="H10935" s="2">
        <v>0.58086805555555554</v>
      </c>
      <c r="I10935">
        <v>12</v>
      </c>
      <c r="J10935">
        <v>12</v>
      </c>
      <c r="K10935" t="s">
        <v>177</v>
      </c>
      <c r="L10935" t="s">
        <v>12</v>
      </c>
      <c r="M10935" t="s">
        <v>16</v>
      </c>
      <c r="N10935" t="s">
        <v>17</v>
      </c>
    </row>
    <row r="10936" spans="1:14" x14ac:dyDescent="0.25">
      <c r="A10936">
        <v>10935</v>
      </c>
      <c r="B10936">
        <v>4789</v>
      </c>
      <c r="C10936">
        <f>1/COUNTIF(B:B, B10936)</f>
        <v>0.125</v>
      </c>
      <c r="D10936" t="s">
        <v>86</v>
      </c>
      <c r="E10936">
        <v>1</v>
      </c>
      <c r="F10936" s="1">
        <v>42085</v>
      </c>
      <c r="G10936" s="1" t="str">
        <f t="shared" si="170"/>
        <v>Sunday</v>
      </c>
      <c r="H10936" s="2">
        <v>0.58086805555555554</v>
      </c>
      <c r="I10936">
        <v>17.950000762939453</v>
      </c>
      <c r="J10936">
        <v>17.950000762939453</v>
      </c>
      <c r="K10936" t="s">
        <v>176</v>
      </c>
      <c r="L10936" t="s">
        <v>19</v>
      </c>
      <c r="M10936" t="s">
        <v>87</v>
      </c>
      <c r="N10936" t="s">
        <v>88</v>
      </c>
    </row>
    <row r="10937" spans="1:14" x14ac:dyDescent="0.25">
      <c r="A10937">
        <v>10936</v>
      </c>
      <c r="B10937">
        <v>4789</v>
      </c>
      <c r="C10937">
        <f>1/COUNTIF(B:B, B10937)</f>
        <v>0.125</v>
      </c>
      <c r="D10937" t="s">
        <v>22</v>
      </c>
      <c r="E10937">
        <v>1</v>
      </c>
      <c r="F10937" s="1">
        <v>42085</v>
      </c>
      <c r="G10937" s="1" t="str">
        <f t="shared" si="170"/>
        <v>Sunday</v>
      </c>
      <c r="H10937" s="2">
        <v>0.58086805555555554</v>
      </c>
      <c r="I10937">
        <v>20.75</v>
      </c>
      <c r="J10937">
        <v>20.75</v>
      </c>
      <c r="K10937" t="s">
        <v>176</v>
      </c>
      <c r="L10937" t="s">
        <v>23</v>
      </c>
      <c r="M10937" t="s">
        <v>24</v>
      </c>
      <c r="N10937" t="s">
        <v>25</v>
      </c>
    </row>
    <row r="10938" spans="1:14" x14ac:dyDescent="0.25">
      <c r="A10938">
        <v>10937</v>
      </c>
      <c r="B10938">
        <v>4789</v>
      </c>
      <c r="C10938">
        <f>1/COUNTIF(B:B, B10938)</f>
        <v>0.125</v>
      </c>
      <c r="D10938" t="s">
        <v>73</v>
      </c>
      <c r="E10938">
        <v>2</v>
      </c>
      <c r="F10938" s="1">
        <v>42085</v>
      </c>
      <c r="G10938" s="1" t="str">
        <f t="shared" si="170"/>
        <v>Sunday</v>
      </c>
      <c r="H10938" s="2">
        <v>0.58086805555555554</v>
      </c>
      <c r="I10938">
        <v>15.25</v>
      </c>
      <c r="J10938">
        <v>30.5</v>
      </c>
      <c r="K10938" t="s">
        <v>176</v>
      </c>
      <c r="L10938" t="s">
        <v>12</v>
      </c>
      <c r="M10938" t="s">
        <v>74</v>
      </c>
      <c r="N10938" t="s">
        <v>75</v>
      </c>
    </row>
    <row r="10939" spans="1:14" x14ac:dyDescent="0.25">
      <c r="A10939">
        <v>10938</v>
      </c>
      <c r="B10939">
        <v>4789</v>
      </c>
      <c r="C10939">
        <f>1/COUNTIF(B:B, B10939)</f>
        <v>0.125</v>
      </c>
      <c r="D10939" t="s">
        <v>115</v>
      </c>
      <c r="E10939">
        <v>1</v>
      </c>
      <c r="F10939" s="1">
        <v>42085</v>
      </c>
      <c r="G10939" s="1" t="str">
        <f t="shared" si="170"/>
        <v>Sunday</v>
      </c>
      <c r="H10939" s="2">
        <v>0.58086805555555554</v>
      </c>
      <c r="I10939">
        <v>12.5</v>
      </c>
      <c r="J10939">
        <v>12.5</v>
      </c>
      <c r="K10939" t="s">
        <v>175</v>
      </c>
      <c r="L10939" t="s">
        <v>12</v>
      </c>
      <c r="M10939" t="s">
        <v>74</v>
      </c>
      <c r="N10939" t="s">
        <v>75</v>
      </c>
    </row>
    <row r="10940" spans="1:14" x14ac:dyDescent="0.25">
      <c r="A10940">
        <v>10939</v>
      </c>
      <c r="B10940">
        <v>4789</v>
      </c>
      <c r="C10940">
        <f>1/COUNTIF(B:B, B10940)</f>
        <v>0.125</v>
      </c>
      <c r="D10940" t="s">
        <v>129</v>
      </c>
      <c r="E10940">
        <v>1</v>
      </c>
      <c r="F10940" s="1">
        <v>42085</v>
      </c>
      <c r="G10940" s="1" t="str">
        <f t="shared" si="170"/>
        <v>Sunday</v>
      </c>
      <c r="H10940" s="2">
        <v>0.58086805555555554</v>
      </c>
      <c r="I10940">
        <v>16.5</v>
      </c>
      <c r="J10940">
        <v>16.5</v>
      </c>
      <c r="K10940" t="s">
        <v>175</v>
      </c>
      <c r="L10940" t="s">
        <v>23</v>
      </c>
      <c r="M10940" t="s">
        <v>103</v>
      </c>
      <c r="N10940" t="s">
        <v>104</v>
      </c>
    </row>
    <row r="10941" spans="1:14" x14ac:dyDescent="0.25">
      <c r="A10941">
        <v>10940</v>
      </c>
      <c r="B10941">
        <v>4790</v>
      </c>
      <c r="C10941">
        <f>1/COUNTIF(B:B, B10941)</f>
        <v>1</v>
      </c>
      <c r="D10941" t="s">
        <v>18</v>
      </c>
      <c r="E10941">
        <v>1</v>
      </c>
      <c r="F10941" s="1">
        <v>42085</v>
      </c>
      <c r="G10941" s="1" t="str">
        <f t="shared" si="170"/>
        <v>Sunday</v>
      </c>
      <c r="H10941" s="2">
        <v>0.58179398148148154</v>
      </c>
      <c r="I10941">
        <v>18.5</v>
      </c>
      <c r="J10941">
        <v>18.5</v>
      </c>
      <c r="K10941" t="s">
        <v>176</v>
      </c>
      <c r="L10941" t="s">
        <v>19</v>
      </c>
      <c r="M10941" t="s">
        <v>20</v>
      </c>
      <c r="N10941" t="s">
        <v>21</v>
      </c>
    </row>
    <row r="10942" spans="1:14" x14ac:dyDescent="0.25">
      <c r="A10942">
        <v>10941</v>
      </c>
      <c r="B10942">
        <v>4791</v>
      </c>
      <c r="C10942">
        <f>1/COUNTIF(B:B, B10942)</f>
        <v>0.5</v>
      </c>
      <c r="D10942" t="s">
        <v>122</v>
      </c>
      <c r="E10942">
        <v>1</v>
      </c>
      <c r="F10942" s="1">
        <v>42085</v>
      </c>
      <c r="G10942" s="1" t="str">
        <f t="shared" si="170"/>
        <v>Sunday</v>
      </c>
      <c r="H10942" s="2">
        <v>0.60097222222222224</v>
      </c>
      <c r="I10942">
        <v>9.75</v>
      </c>
      <c r="J10942">
        <v>9.75</v>
      </c>
      <c r="K10942" t="s">
        <v>177</v>
      </c>
      <c r="L10942" t="s">
        <v>12</v>
      </c>
      <c r="M10942" t="s">
        <v>74</v>
      </c>
      <c r="N10942" t="s">
        <v>75</v>
      </c>
    </row>
    <row r="10943" spans="1:14" x14ac:dyDescent="0.25">
      <c r="A10943">
        <v>10942</v>
      </c>
      <c r="B10943">
        <v>4791</v>
      </c>
      <c r="C10943">
        <f>1/COUNTIF(B:B, B10943)</f>
        <v>0.5</v>
      </c>
      <c r="D10943" t="s">
        <v>144</v>
      </c>
      <c r="E10943">
        <v>1</v>
      </c>
      <c r="F10943" s="1">
        <v>42085</v>
      </c>
      <c r="G10943" s="1" t="str">
        <f t="shared" si="170"/>
        <v>Sunday</v>
      </c>
      <c r="H10943" s="2">
        <v>0.60097222222222224</v>
      </c>
      <c r="I10943">
        <v>12.25</v>
      </c>
      <c r="J10943">
        <v>12.25</v>
      </c>
      <c r="K10943" t="s">
        <v>177</v>
      </c>
      <c r="L10943" t="s">
        <v>23</v>
      </c>
      <c r="M10943" t="s">
        <v>110</v>
      </c>
      <c r="N10943" t="s">
        <v>111</v>
      </c>
    </row>
    <row r="10944" spans="1:14" x14ac:dyDescent="0.25">
      <c r="A10944">
        <v>10943</v>
      </c>
      <c r="B10944">
        <v>4792</v>
      </c>
      <c r="C10944">
        <f>1/COUNTIF(B:B, B10944)</f>
        <v>1</v>
      </c>
      <c r="D10944" t="s">
        <v>40</v>
      </c>
      <c r="E10944">
        <v>1</v>
      </c>
      <c r="F10944" s="1">
        <v>42085</v>
      </c>
      <c r="G10944" s="1" t="str">
        <f t="shared" si="170"/>
        <v>Sunday</v>
      </c>
      <c r="H10944" s="2">
        <v>0.61307870370370365</v>
      </c>
      <c r="I10944">
        <v>12</v>
      </c>
      <c r="J10944">
        <v>12</v>
      </c>
      <c r="K10944" t="s">
        <v>177</v>
      </c>
      <c r="L10944" t="s">
        <v>12</v>
      </c>
      <c r="M10944" t="s">
        <v>41</v>
      </c>
      <c r="N10944" t="s">
        <v>42</v>
      </c>
    </row>
    <row r="10945" spans="1:14" x14ac:dyDescent="0.25">
      <c r="A10945">
        <v>10944</v>
      </c>
      <c r="B10945">
        <v>4793</v>
      </c>
      <c r="C10945">
        <f>1/COUNTIF(B:B, B10945)</f>
        <v>0.5</v>
      </c>
      <c r="D10945" t="s">
        <v>72</v>
      </c>
      <c r="E10945">
        <v>1</v>
      </c>
      <c r="F10945" s="1">
        <v>42085</v>
      </c>
      <c r="G10945" s="1" t="str">
        <f t="shared" si="170"/>
        <v>Sunday</v>
      </c>
      <c r="H10945" s="2">
        <v>0.62266203703703704</v>
      </c>
      <c r="I10945">
        <v>16.75</v>
      </c>
      <c r="J10945">
        <v>16.75</v>
      </c>
      <c r="K10945" t="s">
        <v>175</v>
      </c>
      <c r="L10945" t="s">
        <v>30</v>
      </c>
      <c r="M10945" t="s">
        <v>70</v>
      </c>
      <c r="N10945" t="s">
        <v>71</v>
      </c>
    </row>
    <row r="10946" spans="1:14" x14ac:dyDescent="0.25">
      <c r="A10946">
        <v>10945</v>
      </c>
      <c r="B10946">
        <v>4793</v>
      </c>
      <c r="C10946">
        <f>1/COUNTIF(B:B, B10946)</f>
        <v>0.5</v>
      </c>
      <c r="D10946" t="s">
        <v>89</v>
      </c>
      <c r="E10946">
        <v>1</v>
      </c>
      <c r="F10946" s="1">
        <v>42085</v>
      </c>
      <c r="G10946" s="1" t="str">
        <f t="shared" ref="G10946:G11009" si="171">TEXT(F10946,"dddd")</f>
        <v>Sunday</v>
      </c>
      <c r="H10946" s="2">
        <v>0.62266203703703704</v>
      </c>
      <c r="I10946">
        <v>12</v>
      </c>
      <c r="J10946">
        <v>12</v>
      </c>
      <c r="K10946" t="s">
        <v>177</v>
      </c>
      <c r="L10946" t="s">
        <v>12</v>
      </c>
      <c r="M10946" t="s">
        <v>90</v>
      </c>
      <c r="N10946" t="s">
        <v>91</v>
      </c>
    </row>
    <row r="10947" spans="1:14" x14ac:dyDescent="0.25">
      <c r="A10947">
        <v>10946</v>
      </c>
      <c r="B10947">
        <v>4794</v>
      </c>
      <c r="C10947">
        <f>1/COUNTIF(B:B, B10947)</f>
        <v>0.5</v>
      </c>
      <c r="D10947" t="s">
        <v>69</v>
      </c>
      <c r="E10947">
        <v>1</v>
      </c>
      <c r="F10947" s="1">
        <v>42085</v>
      </c>
      <c r="G10947" s="1" t="str">
        <f t="shared" si="171"/>
        <v>Sunday</v>
      </c>
      <c r="H10947" s="2">
        <v>0.66280092592592588</v>
      </c>
      <c r="I10947">
        <v>20.75</v>
      </c>
      <c r="J10947">
        <v>20.75</v>
      </c>
      <c r="K10947" t="s">
        <v>176</v>
      </c>
      <c r="L10947" t="s">
        <v>30</v>
      </c>
      <c r="M10947" t="s">
        <v>70</v>
      </c>
      <c r="N10947" t="s">
        <v>71</v>
      </c>
    </row>
    <row r="10948" spans="1:14" x14ac:dyDescent="0.25">
      <c r="A10948">
        <v>10947</v>
      </c>
      <c r="B10948">
        <v>4794</v>
      </c>
      <c r="C10948">
        <f>1/COUNTIF(B:B, B10948)</f>
        <v>0.5</v>
      </c>
      <c r="D10948" t="s">
        <v>61</v>
      </c>
      <c r="E10948">
        <v>1</v>
      </c>
      <c r="F10948" s="1">
        <v>42085</v>
      </c>
      <c r="G10948" s="1" t="str">
        <f t="shared" si="171"/>
        <v>Sunday</v>
      </c>
      <c r="H10948" s="2">
        <v>0.66280092592592588</v>
      </c>
      <c r="I10948">
        <v>12</v>
      </c>
      <c r="J10948">
        <v>12</v>
      </c>
      <c r="K10948" t="s">
        <v>177</v>
      </c>
      <c r="L10948" t="s">
        <v>19</v>
      </c>
      <c r="M10948" t="s">
        <v>62</v>
      </c>
      <c r="N10948" t="s">
        <v>63</v>
      </c>
    </row>
    <row r="10949" spans="1:14" x14ac:dyDescent="0.25">
      <c r="A10949">
        <v>10948</v>
      </c>
      <c r="B10949">
        <v>4795</v>
      </c>
      <c r="C10949">
        <f>1/COUNTIF(B:B, B10949)</f>
        <v>0.33333333333333331</v>
      </c>
      <c r="D10949" t="s">
        <v>15</v>
      </c>
      <c r="E10949">
        <v>1</v>
      </c>
      <c r="F10949" s="1">
        <v>42085</v>
      </c>
      <c r="G10949" s="1" t="str">
        <f t="shared" si="171"/>
        <v>Sunday</v>
      </c>
      <c r="H10949" s="2">
        <v>0.66769675925925931</v>
      </c>
      <c r="I10949">
        <v>16</v>
      </c>
      <c r="J10949">
        <v>16</v>
      </c>
      <c r="K10949" t="s">
        <v>175</v>
      </c>
      <c r="L10949" t="s">
        <v>12</v>
      </c>
      <c r="M10949" t="s">
        <v>16</v>
      </c>
      <c r="N10949" t="s">
        <v>17</v>
      </c>
    </row>
    <row r="10950" spans="1:14" x14ac:dyDescent="0.25">
      <c r="A10950">
        <v>10949</v>
      </c>
      <c r="B10950">
        <v>4795</v>
      </c>
      <c r="C10950">
        <f>1/COUNTIF(B:B, B10950)</f>
        <v>0.33333333333333331</v>
      </c>
      <c r="D10950" t="s">
        <v>102</v>
      </c>
      <c r="E10950">
        <v>1</v>
      </c>
      <c r="F10950" s="1">
        <v>42085</v>
      </c>
      <c r="G10950" s="1" t="str">
        <f t="shared" si="171"/>
        <v>Sunday</v>
      </c>
      <c r="H10950" s="2">
        <v>0.66769675925925931</v>
      </c>
      <c r="I10950">
        <v>12.5</v>
      </c>
      <c r="J10950">
        <v>12.5</v>
      </c>
      <c r="K10950" t="s">
        <v>177</v>
      </c>
      <c r="L10950" t="s">
        <v>23</v>
      </c>
      <c r="M10950" t="s">
        <v>103</v>
      </c>
      <c r="N10950" t="s">
        <v>104</v>
      </c>
    </row>
    <row r="10951" spans="1:14" x14ac:dyDescent="0.25">
      <c r="A10951">
        <v>10950</v>
      </c>
      <c r="B10951">
        <v>4795</v>
      </c>
      <c r="C10951">
        <f>1/COUNTIF(B:B, B10951)</f>
        <v>0.33333333333333331</v>
      </c>
      <c r="D10951" t="s">
        <v>117</v>
      </c>
      <c r="E10951">
        <v>1</v>
      </c>
      <c r="F10951" s="1">
        <v>42085</v>
      </c>
      <c r="G10951" s="1" t="str">
        <f t="shared" si="171"/>
        <v>Sunday</v>
      </c>
      <c r="H10951" s="2">
        <v>0.66769675925925931</v>
      </c>
      <c r="I10951">
        <v>16.25</v>
      </c>
      <c r="J10951">
        <v>16.25</v>
      </c>
      <c r="K10951" t="s">
        <v>175</v>
      </c>
      <c r="L10951" t="s">
        <v>23</v>
      </c>
      <c r="M10951" t="s">
        <v>110</v>
      </c>
      <c r="N10951" t="s">
        <v>111</v>
      </c>
    </row>
    <row r="10952" spans="1:14" x14ac:dyDescent="0.25">
      <c r="A10952">
        <v>10951</v>
      </c>
      <c r="B10952">
        <v>4796</v>
      </c>
      <c r="C10952">
        <f>1/COUNTIF(B:B, B10952)</f>
        <v>1</v>
      </c>
      <c r="D10952" t="s">
        <v>80</v>
      </c>
      <c r="E10952">
        <v>1</v>
      </c>
      <c r="F10952" s="1">
        <v>42085</v>
      </c>
      <c r="G10952" s="1" t="str">
        <f t="shared" si="171"/>
        <v>Sunday</v>
      </c>
      <c r="H10952" s="2">
        <v>0.67348379629629629</v>
      </c>
      <c r="I10952">
        <v>12</v>
      </c>
      <c r="J10952">
        <v>12</v>
      </c>
      <c r="K10952" t="s">
        <v>177</v>
      </c>
      <c r="L10952" t="s">
        <v>12</v>
      </c>
      <c r="M10952" t="s">
        <v>81</v>
      </c>
      <c r="N10952" t="s">
        <v>82</v>
      </c>
    </row>
    <row r="10953" spans="1:14" x14ac:dyDescent="0.25">
      <c r="A10953">
        <v>10952</v>
      </c>
      <c r="B10953">
        <v>4797</v>
      </c>
      <c r="C10953">
        <f>1/COUNTIF(B:B, B10953)</f>
        <v>0.5</v>
      </c>
      <c r="D10953" t="s">
        <v>151</v>
      </c>
      <c r="E10953">
        <v>1</v>
      </c>
      <c r="F10953" s="1">
        <v>42085</v>
      </c>
      <c r="G10953" s="1" t="str">
        <f t="shared" si="171"/>
        <v>Sunday</v>
      </c>
      <c r="H10953" s="2">
        <v>0.67811342592592594</v>
      </c>
      <c r="I10953">
        <v>12.75</v>
      </c>
      <c r="J10953">
        <v>12.75</v>
      </c>
      <c r="K10953" t="s">
        <v>177</v>
      </c>
      <c r="L10953" t="s">
        <v>30</v>
      </c>
      <c r="M10953" t="s">
        <v>78</v>
      </c>
      <c r="N10953" t="s">
        <v>79</v>
      </c>
    </row>
    <row r="10954" spans="1:14" x14ac:dyDescent="0.25">
      <c r="A10954">
        <v>10953</v>
      </c>
      <c r="B10954">
        <v>4797</v>
      </c>
      <c r="C10954">
        <f>1/COUNTIF(B:B, B10954)</f>
        <v>0.5</v>
      </c>
      <c r="D10954" t="s">
        <v>115</v>
      </c>
      <c r="E10954">
        <v>1</v>
      </c>
      <c r="F10954" s="1">
        <v>42085</v>
      </c>
      <c r="G10954" s="1" t="str">
        <f t="shared" si="171"/>
        <v>Sunday</v>
      </c>
      <c r="H10954" s="2">
        <v>0.67811342592592594</v>
      </c>
      <c r="I10954">
        <v>12.5</v>
      </c>
      <c r="J10954">
        <v>12.5</v>
      </c>
      <c r="K10954" t="s">
        <v>175</v>
      </c>
      <c r="L10954" t="s">
        <v>12</v>
      </c>
      <c r="M10954" t="s">
        <v>74</v>
      </c>
      <c r="N10954" t="s">
        <v>75</v>
      </c>
    </row>
    <row r="10955" spans="1:14" x14ac:dyDescent="0.25">
      <c r="A10955">
        <v>10954</v>
      </c>
      <c r="B10955">
        <v>4798</v>
      </c>
      <c r="C10955">
        <f>1/COUNTIF(B:B, B10955)</f>
        <v>0.33333333333333331</v>
      </c>
      <c r="D10955" t="s">
        <v>92</v>
      </c>
      <c r="E10955">
        <v>1</v>
      </c>
      <c r="F10955" s="1">
        <v>42085</v>
      </c>
      <c r="G10955" s="1" t="str">
        <f t="shared" si="171"/>
        <v>Sunday</v>
      </c>
      <c r="H10955" s="2">
        <v>0.68163194444444442</v>
      </c>
      <c r="I10955">
        <v>16.25</v>
      </c>
      <c r="J10955">
        <v>16.25</v>
      </c>
      <c r="K10955" t="s">
        <v>175</v>
      </c>
      <c r="L10955" t="s">
        <v>23</v>
      </c>
      <c r="M10955" t="s">
        <v>93</v>
      </c>
      <c r="N10955" t="s">
        <v>94</v>
      </c>
    </row>
    <row r="10956" spans="1:14" x14ac:dyDescent="0.25">
      <c r="A10956">
        <v>10955</v>
      </c>
      <c r="B10956">
        <v>4798</v>
      </c>
      <c r="C10956">
        <f>1/COUNTIF(B:B, B10956)</f>
        <v>0.33333333333333331</v>
      </c>
      <c r="D10956" t="s">
        <v>47</v>
      </c>
      <c r="E10956">
        <v>1</v>
      </c>
      <c r="F10956" s="1">
        <v>42085</v>
      </c>
      <c r="G10956" s="1" t="str">
        <f t="shared" si="171"/>
        <v>Sunday</v>
      </c>
      <c r="H10956" s="2">
        <v>0.68163194444444442</v>
      </c>
      <c r="I10956">
        <v>12</v>
      </c>
      <c r="J10956">
        <v>12</v>
      </c>
      <c r="K10956" t="s">
        <v>177</v>
      </c>
      <c r="L10956" t="s">
        <v>19</v>
      </c>
      <c r="M10956" t="s">
        <v>48</v>
      </c>
      <c r="N10956" t="s">
        <v>49</v>
      </c>
    </row>
    <row r="10957" spans="1:14" x14ac:dyDescent="0.25">
      <c r="A10957">
        <v>10956</v>
      </c>
      <c r="B10957">
        <v>4798</v>
      </c>
      <c r="C10957">
        <f>1/COUNTIF(B:B, B10957)</f>
        <v>0.33333333333333331</v>
      </c>
      <c r="D10957" t="s">
        <v>58</v>
      </c>
      <c r="E10957">
        <v>1</v>
      </c>
      <c r="F10957" s="1">
        <v>42085</v>
      </c>
      <c r="G10957" s="1" t="str">
        <f t="shared" si="171"/>
        <v>Sunday</v>
      </c>
      <c r="H10957" s="2">
        <v>0.68163194444444442</v>
      </c>
      <c r="I10957">
        <v>20.75</v>
      </c>
      <c r="J10957">
        <v>20.75</v>
      </c>
      <c r="K10957" t="s">
        <v>176</v>
      </c>
      <c r="L10957" t="s">
        <v>19</v>
      </c>
      <c r="M10957" t="s">
        <v>59</v>
      </c>
      <c r="N10957" t="s">
        <v>60</v>
      </c>
    </row>
    <row r="10958" spans="1:14" x14ac:dyDescent="0.25">
      <c r="A10958">
        <v>10957</v>
      </c>
      <c r="B10958">
        <v>4799</v>
      </c>
      <c r="C10958">
        <f>1/COUNTIF(B:B, B10958)</f>
        <v>0.5</v>
      </c>
      <c r="D10958" t="s">
        <v>69</v>
      </c>
      <c r="E10958">
        <v>1</v>
      </c>
      <c r="F10958" s="1">
        <v>42085</v>
      </c>
      <c r="G10958" s="1" t="str">
        <f t="shared" si="171"/>
        <v>Sunday</v>
      </c>
      <c r="H10958" s="2">
        <v>0.68929398148148147</v>
      </c>
      <c r="I10958">
        <v>20.75</v>
      </c>
      <c r="J10958">
        <v>20.75</v>
      </c>
      <c r="K10958" t="s">
        <v>176</v>
      </c>
      <c r="L10958" t="s">
        <v>30</v>
      </c>
      <c r="M10958" t="s">
        <v>70</v>
      </c>
      <c r="N10958" t="s">
        <v>71</v>
      </c>
    </row>
    <row r="10959" spans="1:14" x14ac:dyDescent="0.25">
      <c r="A10959">
        <v>10958</v>
      </c>
      <c r="B10959">
        <v>4799</v>
      </c>
      <c r="C10959">
        <f>1/COUNTIF(B:B, B10959)</f>
        <v>0.5</v>
      </c>
      <c r="D10959" t="s">
        <v>86</v>
      </c>
      <c r="E10959">
        <v>1</v>
      </c>
      <c r="F10959" s="1">
        <v>42085</v>
      </c>
      <c r="G10959" s="1" t="str">
        <f t="shared" si="171"/>
        <v>Sunday</v>
      </c>
      <c r="H10959" s="2">
        <v>0.68929398148148147</v>
      </c>
      <c r="I10959">
        <v>17.950000762939453</v>
      </c>
      <c r="J10959">
        <v>17.950000762939453</v>
      </c>
      <c r="K10959" t="s">
        <v>176</v>
      </c>
      <c r="L10959" t="s">
        <v>19</v>
      </c>
      <c r="M10959" t="s">
        <v>87</v>
      </c>
      <c r="N10959" t="s">
        <v>88</v>
      </c>
    </row>
    <row r="10960" spans="1:14" x14ac:dyDescent="0.25">
      <c r="A10960">
        <v>10959</v>
      </c>
      <c r="B10960">
        <v>4800</v>
      </c>
      <c r="C10960">
        <f>1/COUNTIF(B:B, B10960)</f>
        <v>1</v>
      </c>
      <c r="D10960" t="s">
        <v>149</v>
      </c>
      <c r="E10960">
        <v>1</v>
      </c>
      <c r="F10960" s="1">
        <v>42085</v>
      </c>
      <c r="G10960" s="1" t="str">
        <f t="shared" si="171"/>
        <v>Sunday</v>
      </c>
      <c r="H10960" s="2">
        <v>0.70133101851851853</v>
      </c>
      <c r="I10960">
        <v>16</v>
      </c>
      <c r="J10960">
        <v>16</v>
      </c>
      <c r="K10960" t="s">
        <v>175</v>
      </c>
      <c r="L10960" t="s">
        <v>19</v>
      </c>
      <c r="M10960" t="s">
        <v>62</v>
      </c>
      <c r="N10960" t="s">
        <v>63</v>
      </c>
    </row>
    <row r="10961" spans="1:14" x14ac:dyDescent="0.25">
      <c r="A10961">
        <v>10960</v>
      </c>
      <c r="B10961">
        <v>4801</v>
      </c>
      <c r="C10961">
        <f>1/COUNTIF(B:B, B10961)</f>
        <v>0.25</v>
      </c>
      <c r="D10961" t="s">
        <v>68</v>
      </c>
      <c r="E10961">
        <v>1</v>
      </c>
      <c r="F10961" s="1">
        <v>42085</v>
      </c>
      <c r="G10961" s="1" t="str">
        <f t="shared" si="171"/>
        <v>Sunday</v>
      </c>
      <c r="H10961" s="2">
        <v>0.71444444444444444</v>
      </c>
      <c r="I10961">
        <v>20.75</v>
      </c>
      <c r="J10961">
        <v>20.75</v>
      </c>
      <c r="K10961" t="s">
        <v>176</v>
      </c>
      <c r="L10961" t="s">
        <v>30</v>
      </c>
      <c r="M10961" t="s">
        <v>38</v>
      </c>
      <c r="N10961" t="s">
        <v>39</v>
      </c>
    </row>
    <row r="10962" spans="1:14" x14ac:dyDescent="0.25">
      <c r="A10962">
        <v>10961</v>
      </c>
      <c r="B10962">
        <v>4801</v>
      </c>
      <c r="C10962">
        <f>1/COUNTIF(B:B, B10962)</f>
        <v>0.25</v>
      </c>
      <c r="D10962" t="s">
        <v>80</v>
      </c>
      <c r="E10962">
        <v>1</v>
      </c>
      <c r="F10962" s="1">
        <v>42085</v>
      </c>
      <c r="G10962" s="1" t="str">
        <f t="shared" si="171"/>
        <v>Sunday</v>
      </c>
      <c r="H10962" s="2">
        <v>0.71444444444444444</v>
      </c>
      <c r="I10962">
        <v>12</v>
      </c>
      <c r="J10962">
        <v>12</v>
      </c>
      <c r="K10962" t="s">
        <v>177</v>
      </c>
      <c r="L10962" t="s">
        <v>12</v>
      </c>
      <c r="M10962" t="s">
        <v>81</v>
      </c>
      <c r="N10962" t="s">
        <v>82</v>
      </c>
    </row>
    <row r="10963" spans="1:14" x14ac:dyDescent="0.25">
      <c r="A10963">
        <v>10962</v>
      </c>
      <c r="B10963">
        <v>4801</v>
      </c>
      <c r="C10963">
        <f>1/COUNTIF(B:B, B10963)</f>
        <v>0.25</v>
      </c>
      <c r="D10963" t="s">
        <v>129</v>
      </c>
      <c r="E10963">
        <v>1</v>
      </c>
      <c r="F10963" s="1">
        <v>42085</v>
      </c>
      <c r="G10963" s="1" t="str">
        <f t="shared" si="171"/>
        <v>Sunday</v>
      </c>
      <c r="H10963" s="2">
        <v>0.71444444444444444</v>
      </c>
      <c r="I10963">
        <v>16.5</v>
      </c>
      <c r="J10963">
        <v>16.5</v>
      </c>
      <c r="K10963" t="s">
        <v>175</v>
      </c>
      <c r="L10963" t="s">
        <v>23</v>
      </c>
      <c r="M10963" t="s">
        <v>103</v>
      </c>
      <c r="N10963" t="s">
        <v>104</v>
      </c>
    </row>
    <row r="10964" spans="1:14" x14ac:dyDescent="0.25">
      <c r="A10964">
        <v>10963</v>
      </c>
      <c r="B10964">
        <v>4801</v>
      </c>
      <c r="C10964">
        <f>1/COUNTIF(B:B, B10964)</f>
        <v>0.25</v>
      </c>
      <c r="D10964" t="s">
        <v>147</v>
      </c>
      <c r="E10964">
        <v>1</v>
      </c>
      <c r="F10964" s="1">
        <v>42085</v>
      </c>
      <c r="G10964" s="1" t="str">
        <f t="shared" si="171"/>
        <v>Sunday</v>
      </c>
      <c r="H10964" s="2">
        <v>0.71444444444444444</v>
      </c>
      <c r="I10964">
        <v>20.75</v>
      </c>
      <c r="J10964">
        <v>20.75</v>
      </c>
      <c r="K10964" t="s">
        <v>176</v>
      </c>
      <c r="L10964" t="s">
        <v>23</v>
      </c>
      <c r="M10964" t="s">
        <v>44</v>
      </c>
      <c r="N10964" t="s">
        <v>45</v>
      </c>
    </row>
    <row r="10965" spans="1:14" x14ac:dyDescent="0.25">
      <c r="A10965">
        <v>10964</v>
      </c>
      <c r="B10965">
        <v>4802</v>
      </c>
      <c r="C10965">
        <f>1/COUNTIF(B:B, B10965)</f>
        <v>1</v>
      </c>
      <c r="D10965" t="s">
        <v>29</v>
      </c>
      <c r="E10965">
        <v>1</v>
      </c>
      <c r="F10965" s="1">
        <v>42085</v>
      </c>
      <c r="G10965" s="1" t="str">
        <f t="shared" si="171"/>
        <v>Sunday</v>
      </c>
      <c r="H10965" s="2">
        <v>0.73417824074074078</v>
      </c>
      <c r="I10965">
        <v>20.75</v>
      </c>
      <c r="J10965">
        <v>20.75</v>
      </c>
      <c r="K10965" t="s">
        <v>176</v>
      </c>
      <c r="L10965" t="s">
        <v>30</v>
      </c>
      <c r="M10965" t="s">
        <v>31</v>
      </c>
      <c r="N10965" t="s">
        <v>32</v>
      </c>
    </row>
    <row r="10966" spans="1:14" x14ac:dyDescent="0.25">
      <c r="A10966">
        <v>10965</v>
      </c>
      <c r="B10966">
        <v>4803</v>
      </c>
      <c r="C10966">
        <f>1/COUNTIF(B:B, B10966)</f>
        <v>1</v>
      </c>
      <c r="D10966" t="s">
        <v>11</v>
      </c>
      <c r="E10966">
        <v>1</v>
      </c>
      <c r="F10966" s="1">
        <v>42085</v>
      </c>
      <c r="G10966" s="1" t="str">
        <f t="shared" si="171"/>
        <v>Sunday</v>
      </c>
      <c r="H10966" s="2">
        <v>0.74321759259259257</v>
      </c>
      <c r="I10966">
        <v>13.25</v>
      </c>
      <c r="J10966">
        <v>13.25</v>
      </c>
      <c r="K10966" t="s">
        <v>175</v>
      </c>
      <c r="L10966" t="s">
        <v>12</v>
      </c>
      <c r="M10966" t="s">
        <v>13</v>
      </c>
      <c r="N10966" t="s">
        <v>14</v>
      </c>
    </row>
    <row r="10967" spans="1:14" x14ac:dyDescent="0.25">
      <c r="A10967">
        <v>10966</v>
      </c>
      <c r="B10967">
        <v>4804</v>
      </c>
      <c r="C10967">
        <f>1/COUNTIF(B:B, B10967)</f>
        <v>0.5</v>
      </c>
      <c r="D10967" t="s">
        <v>128</v>
      </c>
      <c r="E10967">
        <v>1</v>
      </c>
      <c r="F10967" s="1">
        <v>42085</v>
      </c>
      <c r="G10967" s="1" t="str">
        <f t="shared" si="171"/>
        <v>Sunday</v>
      </c>
      <c r="H10967" s="2">
        <v>0.74467592592592591</v>
      </c>
      <c r="I10967">
        <v>10.5</v>
      </c>
      <c r="J10967">
        <v>10.5</v>
      </c>
      <c r="K10967" t="s">
        <v>177</v>
      </c>
      <c r="L10967" t="s">
        <v>12</v>
      </c>
      <c r="M10967" t="s">
        <v>13</v>
      </c>
      <c r="N10967" t="s">
        <v>14</v>
      </c>
    </row>
    <row r="10968" spans="1:14" x14ac:dyDescent="0.25">
      <c r="A10968">
        <v>10967</v>
      </c>
      <c r="B10968">
        <v>4804</v>
      </c>
      <c r="C10968">
        <f>1/COUNTIF(B:B, B10968)</f>
        <v>0.5</v>
      </c>
      <c r="D10968" t="s">
        <v>154</v>
      </c>
      <c r="E10968">
        <v>1</v>
      </c>
      <c r="F10968" s="1">
        <v>42085</v>
      </c>
      <c r="G10968" s="1" t="str">
        <f t="shared" si="171"/>
        <v>Sunday</v>
      </c>
      <c r="H10968" s="2">
        <v>0.74467592592592591</v>
      </c>
      <c r="I10968">
        <v>16.75</v>
      </c>
      <c r="J10968">
        <v>16.75</v>
      </c>
      <c r="K10968" t="s">
        <v>175</v>
      </c>
      <c r="L10968" t="s">
        <v>19</v>
      </c>
      <c r="M10968" t="s">
        <v>97</v>
      </c>
      <c r="N10968" t="s">
        <v>98</v>
      </c>
    </row>
    <row r="10969" spans="1:14" x14ac:dyDescent="0.25">
      <c r="A10969">
        <v>10968</v>
      </c>
      <c r="B10969">
        <v>4805</v>
      </c>
      <c r="C10969">
        <f>1/COUNTIF(B:B, B10969)</f>
        <v>0.5</v>
      </c>
      <c r="D10969" t="s">
        <v>160</v>
      </c>
      <c r="E10969">
        <v>1</v>
      </c>
      <c r="F10969" s="1">
        <v>42085</v>
      </c>
      <c r="G10969" s="1" t="str">
        <f t="shared" si="171"/>
        <v>Sunday</v>
      </c>
      <c r="H10969" s="2">
        <v>0.7572916666666667</v>
      </c>
      <c r="I10969">
        <v>23.649999618530273</v>
      </c>
      <c r="J10969">
        <v>23.649999618530273</v>
      </c>
      <c r="K10969" t="s">
        <v>177</v>
      </c>
      <c r="L10969" t="s">
        <v>23</v>
      </c>
      <c r="M10969" t="s">
        <v>161</v>
      </c>
      <c r="N10969" t="s">
        <v>162</v>
      </c>
    </row>
    <row r="10970" spans="1:14" x14ac:dyDescent="0.25">
      <c r="A10970">
        <v>10969</v>
      </c>
      <c r="B10970">
        <v>4805</v>
      </c>
      <c r="C10970">
        <f>1/COUNTIF(B:B, B10970)</f>
        <v>0.5</v>
      </c>
      <c r="D10970" t="s">
        <v>118</v>
      </c>
      <c r="E10970">
        <v>1</v>
      </c>
      <c r="F10970" s="1">
        <v>42085</v>
      </c>
      <c r="G10970" s="1" t="str">
        <f t="shared" si="171"/>
        <v>Sunday</v>
      </c>
      <c r="H10970" s="2">
        <v>0.7572916666666667</v>
      </c>
      <c r="I10970">
        <v>20.25</v>
      </c>
      <c r="J10970">
        <v>20.25</v>
      </c>
      <c r="K10970" t="s">
        <v>176</v>
      </c>
      <c r="L10970" t="s">
        <v>19</v>
      </c>
      <c r="M10970" t="s">
        <v>62</v>
      </c>
      <c r="N10970" t="s">
        <v>63</v>
      </c>
    </row>
    <row r="10971" spans="1:14" x14ac:dyDescent="0.25">
      <c r="A10971">
        <v>10970</v>
      </c>
      <c r="B10971">
        <v>4806</v>
      </c>
      <c r="C10971">
        <f>1/COUNTIF(B:B, B10971)</f>
        <v>0.25</v>
      </c>
      <c r="D10971" t="s">
        <v>130</v>
      </c>
      <c r="E10971">
        <v>1</v>
      </c>
      <c r="F10971" s="1">
        <v>42085</v>
      </c>
      <c r="G10971" s="1" t="str">
        <f t="shared" si="171"/>
        <v>Sunday</v>
      </c>
      <c r="H10971" s="2">
        <v>0.75996527777777778</v>
      </c>
      <c r="I10971">
        <v>16.75</v>
      </c>
      <c r="J10971">
        <v>16.75</v>
      </c>
      <c r="K10971" t="s">
        <v>175</v>
      </c>
      <c r="L10971" t="s">
        <v>30</v>
      </c>
      <c r="M10971" t="s">
        <v>120</v>
      </c>
      <c r="N10971" t="s">
        <v>121</v>
      </c>
    </row>
    <row r="10972" spans="1:14" x14ac:dyDescent="0.25">
      <c r="A10972">
        <v>10971</v>
      </c>
      <c r="B10972">
        <v>4806</v>
      </c>
      <c r="C10972">
        <f>1/COUNTIF(B:B, B10972)</f>
        <v>0.25</v>
      </c>
      <c r="D10972" t="s">
        <v>15</v>
      </c>
      <c r="E10972">
        <v>1</v>
      </c>
      <c r="F10972" s="1">
        <v>42085</v>
      </c>
      <c r="G10972" s="1" t="str">
        <f t="shared" si="171"/>
        <v>Sunday</v>
      </c>
      <c r="H10972" s="2">
        <v>0.75996527777777778</v>
      </c>
      <c r="I10972">
        <v>16</v>
      </c>
      <c r="J10972">
        <v>16</v>
      </c>
      <c r="K10972" t="s">
        <v>175</v>
      </c>
      <c r="L10972" t="s">
        <v>12</v>
      </c>
      <c r="M10972" t="s">
        <v>16</v>
      </c>
      <c r="N10972" t="s">
        <v>17</v>
      </c>
    </row>
    <row r="10973" spans="1:14" x14ac:dyDescent="0.25">
      <c r="A10973">
        <v>10972</v>
      </c>
      <c r="B10973">
        <v>4806</v>
      </c>
      <c r="C10973">
        <f>1/COUNTIF(B:B, B10973)</f>
        <v>0.25</v>
      </c>
      <c r="D10973" t="s">
        <v>86</v>
      </c>
      <c r="E10973">
        <v>1</v>
      </c>
      <c r="F10973" s="1">
        <v>42085</v>
      </c>
      <c r="G10973" s="1" t="str">
        <f t="shared" si="171"/>
        <v>Sunday</v>
      </c>
      <c r="H10973" s="2">
        <v>0.75996527777777778</v>
      </c>
      <c r="I10973">
        <v>17.950000762939453</v>
      </c>
      <c r="J10973">
        <v>17.950000762939453</v>
      </c>
      <c r="K10973" t="s">
        <v>176</v>
      </c>
      <c r="L10973" t="s">
        <v>19</v>
      </c>
      <c r="M10973" t="s">
        <v>87</v>
      </c>
      <c r="N10973" t="s">
        <v>88</v>
      </c>
    </row>
    <row r="10974" spans="1:14" x14ac:dyDescent="0.25">
      <c r="A10974">
        <v>10973</v>
      </c>
      <c r="B10974">
        <v>4806</v>
      </c>
      <c r="C10974">
        <f>1/COUNTIF(B:B, B10974)</f>
        <v>0.25</v>
      </c>
      <c r="D10974" t="s">
        <v>53</v>
      </c>
      <c r="E10974">
        <v>1</v>
      </c>
      <c r="F10974" s="1">
        <v>42085</v>
      </c>
      <c r="G10974" s="1" t="str">
        <f t="shared" si="171"/>
        <v>Sunday</v>
      </c>
      <c r="H10974" s="2">
        <v>0.75996527777777778</v>
      </c>
      <c r="I10974">
        <v>12.5</v>
      </c>
      <c r="J10974">
        <v>12.5</v>
      </c>
      <c r="K10974" t="s">
        <v>177</v>
      </c>
      <c r="L10974" t="s">
        <v>23</v>
      </c>
      <c r="M10974" t="s">
        <v>24</v>
      </c>
      <c r="N10974" t="s">
        <v>25</v>
      </c>
    </row>
    <row r="10975" spans="1:14" x14ac:dyDescent="0.25">
      <c r="A10975">
        <v>10974</v>
      </c>
      <c r="B10975">
        <v>4807</v>
      </c>
      <c r="C10975">
        <f>1/COUNTIF(B:B, B10975)</f>
        <v>0.5</v>
      </c>
      <c r="D10975" t="s">
        <v>151</v>
      </c>
      <c r="E10975">
        <v>1</v>
      </c>
      <c r="F10975" s="1">
        <v>42085</v>
      </c>
      <c r="G10975" s="1" t="str">
        <f t="shared" si="171"/>
        <v>Sunday</v>
      </c>
      <c r="H10975" s="2">
        <v>0.76818287037037036</v>
      </c>
      <c r="I10975">
        <v>12.75</v>
      </c>
      <c r="J10975">
        <v>12.75</v>
      </c>
      <c r="K10975" t="s">
        <v>177</v>
      </c>
      <c r="L10975" t="s">
        <v>30</v>
      </c>
      <c r="M10975" t="s">
        <v>78</v>
      </c>
      <c r="N10975" t="s">
        <v>79</v>
      </c>
    </row>
    <row r="10976" spans="1:14" x14ac:dyDescent="0.25">
      <c r="A10976">
        <v>10975</v>
      </c>
      <c r="B10976">
        <v>4807</v>
      </c>
      <c r="C10976">
        <f>1/COUNTIF(B:B, B10976)</f>
        <v>0.5</v>
      </c>
      <c r="D10976" t="s">
        <v>86</v>
      </c>
      <c r="E10976">
        <v>1</v>
      </c>
      <c r="F10976" s="1">
        <v>42085</v>
      </c>
      <c r="G10976" s="1" t="str">
        <f t="shared" si="171"/>
        <v>Sunday</v>
      </c>
      <c r="H10976" s="2">
        <v>0.76818287037037036</v>
      </c>
      <c r="I10976">
        <v>17.950000762939453</v>
      </c>
      <c r="J10976">
        <v>17.950000762939453</v>
      </c>
      <c r="K10976" t="s">
        <v>176</v>
      </c>
      <c r="L10976" t="s">
        <v>19</v>
      </c>
      <c r="M10976" t="s">
        <v>87</v>
      </c>
      <c r="N10976" t="s">
        <v>88</v>
      </c>
    </row>
    <row r="10977" spans="1:14" x14ac:dyDescent="0.25">
      <c r="A10977">
        <v>10976</v>
      </c>
      <c r="B10977">
        <v>4808</v>
      </c>
      <c r="C10977">
        <f>1/COUNTIF(B:B, B10977)</f>
        <v>0.33333333333333331</v>
      </c>
      <c r="D10977" t="s">
        <v>130</v>
      </c>
      <c r="E10977">
        <v>1</v>
      </c>
      <c r="F10977" s="1">
        <v>42085</v>
      </c>
      <c r="G10977" s="1" t="str">
        <f t="shared" si="171"/>
        <v>Sunday</v>
      </c>
      <c r="H10977" s="2">
        <v>0.78998842592592589</v>
      </c>
      <c r="I10977">
        <v>16.75</v>
      </c>
      <c r="J10977">
        <v>16.75</v>
      </c>
      <c r="K10977" t="s">
        <v>175</v>
      </c>
      <c r="L10977" t="s">
        <v>30</v>
      </c>
      <c r="M10977" t="s">
        <v>120</v>
      </c>
      <c r="N10977" t="s">
        <v>121</v>
      </c>
    </row>
    <row r="10978" spans="1:14" x14ac:dyDescent="0.25">
      <c r="A10978">
        <v>10977</v>
      </c>
      <c r="B10978">
        <v>4808</v>
      </c>
      <c r="C10978">
        <f>1/COUNTIF(B:B, B10978)</f>
        <v>0.33333333333333331</v>
      </c>
      <c r="D10978" t="s">
        <v>137</v>
      </c>
      <c r="E10978">
        <v>1</v>
      </c>
      <c r="F10978" s="1">
        <v>42085</v>
      </c>
      <c r="G10978" s="1" t="str">
        <f t="shared" si="171"/>
        <v>Sunday</v>
      </c>
      <c r="H10978" s="2">
        <v>0.78998842592592589</v>
      </c>
      <c r="I10978">
        <v>16.5</v>
      </c>
      <c r="J10978">
        <v>16.5</v>
      </c>
      <c r="K10978" t="s">
        <v>176</v>
      </c>
      <c r="L10978" t="s">
        <v>12</v>
      </c>
      <c r="M10978" t="s">
        <v>13</v>
      </c>
      <c r="N10978" t="s">
        <v>14</v>
      </c>
    </row>
    <row r="10979" spans="1:14" x14ac:dyDescent="0.25">
      <c r="A10979">
        <v>10978</v>
      </c>
      <c r="B10979">
        <v>4808</v>
      </c>
      <c r="C10979">
        <f>1/COUNTIF(B:B, B10979)</f>
        <v>0.33333333333333331</v>
      </c>
      <c r="D10979" t="s">
        <v>128</v>
      </c>
      <c r="E10979">
        <v>1</v>
      </c>
      <c r="F10979" s="1">
        <v>42085</v>
      </c>
      <c r="G10979" s="1" t="str">
        <f t="shared" si="171"/>
        <v>Sunday</v>
      </c>
      <c r="H10979" s="2">
        <v>0.78998842592592589</v>
      </c>
      <c r="I10979">
        <v>10.5</v>
      </c>
      <c r="J10979">
        <v>10.5</v>
      </c>
      <c r="K10979" t="s">
        <v>177</v>
      </c>
      <c r="L10979" t="s">
        <v>12</v>
      </c>
      <c r="M10979" t="s">
        <v>13</v>
      </c>
      <c r="N10979" t="s">
        <v>14</v>
      </c>
    </row>
    <row r="10980" spans="1:14" x14ac:dyDescent="0.25">
      <c r="A10980">
        <v>10979</v>
      </c>
      <c r="B10980">
        <v>4809</v>
      </c>
      <c r="C10980">
        <f>1/COUNTIF(B:B, B10980)</f>
        <v>0.25</v>
      </c>
      <c r="D10980" t="s">
        <v>18</v>
      </c>
      <c r="E10980">
        <v>1</v>
      </c>
      <c r="F10980" s="1">
        <v>42085</v>
      </c>
      <c r="G10980" s="1" t="str">
        <f t="shared" si="171"/>
        <v>Sunday</v>
      </c>
      <c r="H10980" s="2">
        <v>0.80457175925925928</v>
      </c>
      <c r="I10980">
        <v>18.5</v>
      </c>
      <c r="J10980">
        <v>18.5</v>
      </c>
      <c r="K10980" t="s">
        <v>176</v>
      </c>
      <c r="L10980" t="s">
        <v>19</v>
      </c>
      <c r="M10980" t="s">
        <v>20</v>
      </c>
      <c r="N10980" t="s">
        <v>21</v>
      </c>
    </row>
    <row r="10981" spans="1:14" x14ac:dyDescent="0.25">
      <c r="A10981">
        <v>10980</v>
      </c>
      <c r="B10981">
        <v>4809</v>
      </c>
      <c r="C10981">
        <f>1/COUNTIF(B:B, B10981)</f>
        <v>0.25</v>
      </c>
      <c r="D10981" t="s">
        <v>99</v>
      </c>
      <c r="E10981">
        <v>1</v>
      </c>
      <c r="F10981" s="1">
        <v>42085</v>
      </c>
      <c r="G10981" s="1" t="str">
        <f t="shared" si="171"/>
        <v>Sunday</v>
      </c>
      <c r="H10981" s="2">
        <v>0.80457175925925928</v>
      </c>
      <c r="I10981">
        <v>16</v>
      </c>
      <c r="J10981">
        <v>16</v>
      </c>
      <c r="K10981" t="s">
        <v>175</v>
      </c>
      <c r="L10981" t="s">
        <v>19</v>
      </c>
      <c r="M10981" t="s">
        <v>100</v>
      </c>
      <c r="N10981" t="s">
        <v>101</v>
      </c>
    </row>
    <row r="10982" spans="1:14" x14ac:dyDescent="0.25">
      <c r="A10982">
        <v>10981</v>
      </c>
      <c r="B10982">
        <v>4809</v>
      </c>
      <c r="C10982">
        <f>1/COUNTIF(B:B, B10982)</f>
        <v>0.25</v>
      </c>
      <c r="D10982" t="s">
        <v>64</v>
      </c>
      <c r="E10982">
        <v>1</v>
      </c>
      <c r="F10982" s="1">
        <v>42085</v>
      </c>
      <c r="G10982" s="1" t="str">
        <f t="shared" si="171"/>
        <v>Sunday</v>
      </c>
      <c r="H10982" s="2">
        <v>0.80457175925925928</v>
      </c>
      <c r="I10982">
        <v>20.25</v>
      </c>
      <c r="J10982">
        <v>20.25</v>
      </c>
      <c r="K10982" t="s">
        <v>176</v>
      </c>
      <c r="L10982" t="s">
        <v>19</v>
      </c>
      <c r="M10982" t="s">
        <v>27</v>
      </c>
      <c r="N10982" t="s">
        <v>28</v>
      </c>
    </row>
    <row r="10983" spans="1:14" x14ac:dyDescent="0.25">
      <c r="A10983">
        <v>10982</v>
      </c>
      <c r="B10983">
        <v>4809</v>
      </c>
      <c r="C10983">
        <f>1/COUNTIF(B:B, B10983)</f>
        <v>0.25</v>
      </c>
      <c r="D10983" t="s">
        <v>131</v>
      </c>
      <c r="E10983">
        <v>1</v>
      </c>
      <c r="F10983" s="1">
        <v>42085</v>
      </c>
      <c r="G10983" s="1" t="str">
        <f t="shared" si="171"/>
        <v>Sunday</v>
      </c>
      <c r="H10983" s="2">
        <v>0.80457175925925928</v>
      </c>
      <c r="I10983">
        <v>20.75</v>
      </c>
      <c r="J10983">
        <v>20.75</v>
      </c>
      <c r="K10983" t="s">
        <v>176</v>
      </c>
      <c r="L10983" t="s">
        <v>23</v>
      </c>
      <c r="M10983" t="s">
        <v>103</v>
      </c>
      <c r="N10983" t="s">
        <v>104</v>
      </c>
    </row>
    <row r="10984" spans="1:14" x14ac:dyDescent="0.25">
      <c r="A10984">
        <v>10983</v>
      </c>
      <c r="B10984">
        <v>4810</v>
      </c>
      <c r="C10984">
        <f>1/COUNTIF(B:B, B10984)</f>
        <v>0.33333333333333331</v>
      </c>
      <c r="D10984" t="s">
        <v>160</v>
      </c>
      <c r="E10984">
        <v>1</v>
      </c>
      <c r="F10984" s="1">
        <v>42085</v>
      </c>
      <c r="G10984" s="1" t="str">
        <f t="shared" si="171"/>
        <v>Sunday</v>
      </c>
      <c r="H10984" s="2">
        <v>0.80796296296296299</v>
      </c>
      <c r="I10984">
        <v>23.649999618530273</v>
      </c>
      <c r="J10984">
        <v>23.649999618530273</v>
      </c>
      <c r="K10984" t="s">
        <v>177</v>
      </c>
      <c r="L10984" t="s">
        <v>23</v>
      </c>
      <c r="M10984" t="s">
        <v>161</v>
      </c>
      <c r="N10984" t="s">
        <v>162</v>
      </c>
    </row>
    <row r="10985" spans="1:14" x14ac:dyDescent="0.25">
      <c r="A10985">
        <v>10984</v>
      </c>
      <c r="B10985">
        <v>4810</v>
      </c>
      <c r="C10985">
        <f>1/COUNTIF(B:B, B10985)</f>
        <v>0.33333333333333331</v>
      </c>
      <c r="D10985" t="s">
        <v>144</v>
      </c>
      <c r="E10985">
        <v>1</v>
      </c>
      <c r="F10985" s="1">
        <v>42085</v>
      </c>
      <c r="G10985" s="1" t="str">
        <f t="shared" si="171"/>
        <v>Sunday</v>
      </c>
      <c r="H10985" s="2">
        <v>0.80796296296296299</v>
      </c>
      <c r="I10985">
        <v>12.25</v>
      </c>
      <c r="J10985">
        <v>12.25</v>
      </c>
      <c r="K10985" t="s">
        <v>177</v>
      </c>
      <c r="L10985" t="s">
        <v>23</v>
      </c>
      <c r="M10985" t="s">
        <v>110</v>
      </c>
      <c r="N10985" t="s">
        <v>111</v>
      </c>
    </row>
    <row r="10986" spans="1:14" x14ac:dyDescent="0.25">
      <c r="A10986">
        <v>10985</v>
      </c>
      <c r="B10986">
        <v>4810</v>
      </c>
      <c r="C10986">
        <f>1/COUNTIF(B:B, B10986)</f>
        <v>0.33333333333333331</v>
      </c>
      <c r="D10986" t="s">
        <v>58</v>
      </c>
      <c r="E10986">
        <v>1</v>
      </c>
      <c r="F10986" s="1">
        <v>42085</v>
      </c>
      <c r="G10986" s="1" t="str">
        <f t="shared" si="171"/>
        <v>Sunday</v>
      </c>
      <c r="H10986" s="2">
        <v>0.80796296296296299</v>
      </c>
      <c r="I10986">
        <v>20.75</v>
      </c>
      <c r="J10986">
        <v>20.75</v>
      </c>
      <c r="K10986" t="s">
        <v>176</v>
      </c>
      <c r="L10986" t="s">
        <v>19</v>
      </c>
      <c r="M10986" t="s">
        <v>59</v>
      </c>
      <c r="N10986" t="s">
        <v>60</v>
      </c>
    </row>
    <row r="10987" spans="1:14" x14ac:dyDescent="0.25">
      <c r="A10987">
        <v>10986</v>
      </c>
      <c r="B10987">
        <v>4811</v>
      </c>
      <c r="C10987">
        <f>1/COUNTIF(B:B, B10987)</f>
        <v>0.5</v>
      </c>
      <c r="D10987" t="s">
        <v>108</v>
      </c>
      <c r="E10987">
        <v>1</v>
      </c>
      <c r="F10987" s="1">
        <v>42085</v>
      </c>
      <c r="G10987" s="1" t="str">
        <f t="shared" si="171"/>
        <v>Sunday</v>
      </c>
      <c r="H10987" s="2">
        <v>0.81590277777777775</v>
      </c>
      <c r="I10987">
        <v>20.5</v>
      </c>
      <c r="J10987">
        <v>20.5</v>
      </c>
      <c r="K10987" t="s">
        <v>176</v>
      </c>
      <c r="L10987" t="s">
        <v>12</v>
      </c>
      <c r="M10987" t="s">
        <v>90</v>
      </c>
      <c r="N10987" t="s">
        <v>91</v>
      </c>
    </row>
    <row r="10988" spans="1:14" x14ac:dyDescent="0.25">
      <c r="A10988">
        <v>10987</v>
      </c>
      <c r="B10988">
        <v>4811</v>
      </c>
      <c r="C10988">
        <f>1/COUNTIF(B:B, B10988)</f>
        <v>0.5</v>
      </c>
      <c r="D10988" t="s">
        <v>150</v>
      </c>
      <c r="E10988">
        <v>1</v>
      </c>
      <c r="F10988" s="1">
        <v>42085</v>
      </c>
      <c r="G10988" s="1" t="str">
        <f t="shared" si="171"/>
        <v>Sunday</v>
      </c>
      <c r="H10988" s="2">
        <v>0.81590277777777775</v>
      </c>
      <c r="I10988">
        <v>16</v>
      </c>
      <c r="J10988">
        <v>16</v>
      </c>
      <c r="K10988" t="s">
        <v>175</v>
      </c>
      <c r="L10988" t="s">
        <v>12</v>
      </c>
      <c r="M10988" t="s">
        <v>41</v>
      </c>
      <c r="N10988" t="s">
        <v>42</v>
      </c>
    </row>
    <row r="10989" spans="1:14" x14ac:dyDescent="0.25">
      <c r="A10989">
        <v>10988</v>
      </c>
      <c r="B10989">
        <v>4812</v>
      </c>
      <c r="C10989">
        <f>1/COUNTIF(B:B, B10989)</f>
        <v>1</v>
      </c>
      <c r="D10989" t="s">
        <v>122</v>
      </c>
      <c r="E10989">
        <v>1</v>
      </c>
      <c r="F10989" s="1">
        <v>42085</v>
      </c>
      <c r="G10989" s="1" t="str">
        <f t="shared" si="171"/>
        <v>Sunday</v>
      </c>
      <c r="H10989" s="2">
        <v>0.81652777777777774</v>
      </c>
      <c r="I10989">
        <v>9.75</v>
      </c>
      <c r="J10989">
        <v>9.75</v>
      </c>
      <c r="K10989" t="s">
        <v>177</v>
      </c>
      <c r="L10989" t="s">
        <v>12</v>
      </c>
      <c r="M10989" t="s">
        <v>74</v>
      </c>
      <c r="N10989" t="s">
        <v>75</v>
      </c>
    </row>
    <row r="10990" spans="1:14" x14ac:dyDescent="0.25">
      <c r="A10990">
        <v>10989</v>
      </c>
      <c r="B10990">
        <v>4813</v>
      </c>
      <c r="C10990">
        <f>1/COUNTIF(B:B, B10990)</f>
        <v>1</v>
      </c>
      <c r="D10990" t="s">
        <v>165</v>
      </c>
      <c r="E10990">
        <v>1</v>
      </c>
      <c r="F10990" s="1">
        <v>42085</v>
      </c>
      <c r="G10990" s="1" t="str">
        <f t="shared" si="171"/>
        <v>Sunday</v>
      </c>
      <c r="H10990" s="2">
        <v>0.82840277777777782</v>
      </c>
      <c r="I10990">
        <v>20.5</v>
      </c>
      <c r="J10990">
        <v>20.5</v>
      </c>
      <c r="K10990" t="s">
        <v>176</v>
      </c>
      <c r="L10990" t="s">
        <v>12</v>
      </c>
      <c r="M10990" t="s">
        <v>41</v>
      </c>
      <c r="N10990" t="s">
        <v>42</v>
      </c>
    </row>
    <row r="10991" spans="1:14" x14ac:dyDescent="0.25">
      <c r="A10991">
        <v>10990</v>
      </c>
      <c r="B10991">
        <v>4814</v>
      </c>
      <c r="C10991">
        <f>1/COUNTIF(B:B, B10991)</f>
        <v>1</v>
      </c>
      <c r="D10991" t="s">
        <v>141</v>
      </c>
      <c r="E10991">
        <v>1</v>
      </c>
      <c r="F10991" s="1">
        <v>42085</v>
      </c>
      <c r="G10991" s="1" t="str">
        <f t="shared" si="171"/>
        <v>Sunday</v>
      </c>
      <c r="H10991" s="2">
        <v>0.8542939814814815</v>
      </c>
      <c r="I10991">
        <v>20.25</v>
      </c>
      <c r="J10991">
        <v>20.25</v>
      </c>
      <c r="K10991" t="s">
        <v>176</v>
      </c>
      <c r="L10991" t="s">
        <v>19</v>
      </c>
      <c r="M10991" t="s">
        <v>100</v>
      </c>
      <c r="N10991" t="s">
        <v>101</v>
      </c>
    </row>
    <row r="10992" spans="1:14" x14ac:dyDescent="0.25">
      <c r="A10992">
        <v>10991</v>
      </c>
      <c r="B10992">
        <v>4815</v>
      </c>
      <c r="C10992">
        <f>1/COUNTIF(B:B, B10992)</f>
        <v>0.5</v>
      </c>
      <c r="D10992" t="s">
        <v>68</v>
      </c>
      <c r="E10992">
        <v>1</v>
      </c>
      <c r="F10992" s="1">
        <v>42085</v>
      </c>
      <c r="G10992" s="1" t="str">
        <f t="shared" si="171"/>
        <v>Sunday</v>
      </c>
      <c r="H10992" s="2">
        <v>0.86997685185185181</v>
      </c>
      <c r="I10992">
        <v>20.75</v>
      </c>
      <c r="J10992">
        <v>20.75</v>
      </c>
      <c r="K10992" t="s">
        <v>176</v>
      </c>
      <c r="L10992" t="s">
        <v>30</v>
      </c>
      <c r="M10992" t="s">
        <v>38</v>
      </c>
      <c r="N10992" t="s">
        <v>39</v>
      </c>
    </row>
    <row r="10993" spans="1:14" x14ac:dyDescent="0.25">
      <c r="A10993">
        <v>10992</v>
      </c>
      <c r="B10993">
        <v>4815</v>
      </c>
      <c r="C10993">
        <f>1/COUNTIF(B:B, B10993)</f>
        <v>0.5</v>
      </c>
      <c r="D10993" t="s">
        <v>154</v>
      </c>
      <c r="E10993">
        <v>1</v>
      </c>
      <c r="F10993" s="1">
        <v>42085</v>
      </c>
      <c r="G10993" s="1" t="str">
        <f t="shared" si="171"/>
        <v>Sunday</v>
      </c>
      <c r="H10993" s="2">
        <v>0.86997685185185181</v>
      </c>
      <c r="I10993">
        <v>16.75</v>
      </c>
      <c r="J10993">
        <v>16.75</v>
      </c>
      <c r="K10993" t="s">
        <v>175</v>
      </c>
      <c r="L10993" t="s">
        <v>19</v>
      </c>
      <c r="M10993" t="s">
        <v>97</v>
      </c>
      <c r="N10993" t="s">
        <v>98</v>
      </c>
    </row>
    <row r="10994" spans="1:14" x14ac:dyDescent="0.25">
      <c r="A10994">
        <v>10993</v>
      </c>
      <c r="B10994">
        <v>4816</v>
      </c>
      <c r="C10994">
        <f>1/COUNTIF(B:B, B10994)</f>
        <v>1</v>
      </c>
      <c r="D10994" t="s">
        <v>33</v>
      </c>
      <c r="E10994">
        <v>1</v>
      </c>
      <c r="F10994" s="1">
        <v>42085</v>
      </c>
      <c r="G10994" s="1" t="str">
        <f t="shared" si="171"/>
        <v>Sunday</v>
      </c>
      <c r="H10994" s="2">
        <v>0.87184027777777773</v>
      </c>
      <c r="I10994">
        <v>16.5</v>
      </c>
      <c r="J10994">
        <v>16.5</v>
      </c>
      <c r="K10994" t="s">
        <v>175</v>
      </c>
      <c r="L10994" t="s">
        <v>23</v>
      </c>
      <c r="M10994" t="s">
        <v>24</v>
      </c>
      <c r="N10994" t="s">
        <v>25</v>
      </c>
    </row>
    <row r="10995" spans="1:14" x14ac:dyDescent="0.25">
      <c r="A10995">
        <v>10994</v>
      </c>
      <c r="B10995">
        <v>4817</v>
      </c>
      <c r="C10995">
        <f>1/COUNTIF(B:B, B10995)</f>
        <v>0.5</v>
      </c>
      <c r="D10995" t="s">
        <v>135</v>
      </c>
      <c r="E10995">
        <v>1</v>
      </c>
      <c r="F10995" s="1">
        <v>42085</v>
      </c>
      <c r="G10995" s="1" t="str">
        <f t="shared" si="171"/>
        <v>Sunday</v>
      </c>
      <c r="H10995" s="2">
        <v>0.88056712962962957</v>
      </c>
      <c r="I10995">
        <v>16.75</v>
      </c>
      <c r="J10995">
        <v>16.75</v>
      </c>
      <c r="K10995" t="s">
        <v>175</v>
      </c>
      <c r="L10995" t="s">
        <v>30</v>
      </c>
      <c r="M10995" t="s">
        <v>78</v>
      </c>
      <c r="N10995" t="s">
        <v>79</v>
      </c>
    </row>
    <row r="10996" spans="1:14" x14ac:dyDescent="0.25">
      <c r="A10996">
        <v>10995</v>
      </c>
      <c r="B10996">
        <v>4817</v>
      </c>
      <c r="C10996">
        <f>1/COUNTIF(B:B, B10996)</f>
        <v>0.5</v>
      </c>
      <c r="D10996" t="s">
        <v>99</v>
      </c>
      <c r="E10996">
        <v>1</v>
      </c>
      <c r="F10996" s="1">
        <v>42085</v>
      </c>
      <c r="G10996" s="1" t="str">
        <f t="shared" si="171"/>
        <v>Sunday</v>
      </c>
      <c r="H10996" s="2">
        <v>0.88056712962962957</v>
      </c>
      <c r="I10996">
        <v>16</v>
      </c>
      <c r="J10996">
        <v>16</v>
      </c>
      <c r="K10996" t="s">
        <v>175</v>
      </c>
      <c r="L10996" t="s">
        <v>19</v>
      </c>
      <c r="M10996" t="s">
        <v>100</v>
      </c>
      <c r="N10996" t="s">
        <v>101</v>
      </c>
    </row>
    <row r="10997" spans="1:14" x14ac:dyDescent="0.25">
      <c r="A10997">
        <v>10996</v>
      </c>
      <c r="B10997">
        <v>4818</v>
      </c>
      <c r="C10997">
        <f>1/COUNTIF(B:B, B10997)</f>
        <v>1</v>
      </c>
      <c r="D10997" t="s">
        <v>116</v>
      </c>
      <c r="E10997">
        <v>1</v>
      </c>
      <c r="F10997" s="1">
        <v>42085</v>
      </c>
      <c r="G10997" s="1" t="str">
        <f t="shared" si="171"/>
        <v>Sunday</v>
      </c>
      <c r="H10997" s="2">
        <v>0.89680555555555552</v>
      </c>
      <c r="I10997">
        <v>12.5</v>
      </c>
      <c r="J10997">
        <v>12.5</v>
      </c>
      <c r="K10997" t="s">
        <v>177</v>
      </c>
      <c r="L10997" t="s">
        <v>23</v>
      </c>
      <c r="M10997" t="s">
        <v>35</v>
      </c>
      <c r="N10997" t="s">
        <v>36</v>
      </c>
    </row>
    <row r="10998" spans="1:14" x14ac:dyDescent="0.25">
      <c r="A10998">
        <v>10997</v>
      </c>
      <c r="B10998">
        <v>4819</v>
      </c>
      <c r="C10998">
        <f>1/COUNTIF(B:B, B10998)</f>
        <v>0.5</v>
      </c>
      <c r="D10998" t="s">
        <v>105</v>
      </c>
      <c r="E10998">
        <v>1</v>
      </c>
      <c r="F10998" s="1">
        <v>42085</v>
      </c>
      <c r="G10998" s="1" t="str">
        <f t="shared" si="171"/>
        <v>Sunday</v>
      </c>
      <c r="H10998" s="2">
        <v>0.91563657407407406</v>
      </c>
      <c r="I10998">
        <v>20.25</v>
      </c>
      <c r="J10998">
        <v>20.25</v>
      </c>
      <c r="K10998" t="s">
        <v>176</v>
      </c>
      <c r="L10998" t="s">
        <v>19</v>
      </c>
      <c r="M10998" t="s">
        <v>106</v>
      </c>
      <c r="N10998" t="s">
        <v>107</v>
      </c>
    </row>
    <row r="10999" spans="1:14" x14ac:dyDescent="0.25">
      <c r="A10999">
        <v>10998</v>
      </c>
      <c r="B10999">
        <v>4819</v>
      </c>
      <c r="C10999">
        <f>1/COUNTIF(B:B, B10999)</f>
        <v>0.5</v>
      </c>
      <c r="D10999" t="s">
        <v>29</v>
      </c>
      <c r="E10999">
        <v>1</v>
      </c>
      <c r="F10999" s="1">
        <v>42085</v>
      </c>
      <c r="G10999" s="1" t="str">
        <f t="shared" si="171"/>
        <v>Sunday</v>
      </c>
      <c r="H10999" s="2">
        <v>0.91563657407407406</v>
      </c>
      <c r="I10999">
        <v>20.75</v>
      </c>
      <c r="J10999">
        <v>20.75</v>
      </c>
      <c r="K10999" t="s">
        <v>176</v>
      </c>
      <c r="L10999" t="s">
        <v>30</v>
      </c>
      <c r="M10999" t="s">
        <v>31</v>
      </c>
      <c r="N10999" t="s">
        <v>32</v>
      </c>
    </row>
    <row r="11000" spans="1:14" x14ac:dyDescent="0.25">
      <c r="A11000">
        <v>10999</v>
      </c>
      <c r="B11000">
        <v>4820</v>
      </c>
      <c r="C11000">
        <f>1/COUNTIF(B:B, B11000)</f>
        <v>1</v>
      </c>
      <c r="D11000" t="s">
        <v>64</v>
      </c>
      <c r="E11000">
        <v>1</v>
      </c>
      <c r="F11000" s="1">
        <v>42086</v>
      </c>
      <c r="G11000" s="1" t="str">
        <f t="shared" si="171"/>
        <v>Monday</v>
      </c>
      <c r="H11000" s="2">
        <v>0.47108796296296296</v>
      </c>
      <c r="I11000">
        <v>20.25</v>
      </c>
      <c r="J11000">
        <v>20.25</v>
      </c>
      <c r="K11000" t="s">
        <v>176</v>
      </c>
      <c r="L11000" t="s">
        <v>19</v>
      </c>
      <c r="M11000" t="s">
        <v>27</v>
      </c>
      <c r="N11000" t="s">
        <v>28</v>
      </c>
    </row>
    <row r="11001" spans="1:14" x14ac:dyDescent="0.25">
      <c r="A11001">
        <v>11000</v>
      </c>
      <c r="B11001">
        <v>4821</v>
      </c>
      <c r="C11001">
        <f>1/COUNTIF(B:B, B11001)</f>
        <v>0.33333333333333331</v>
      </c>
      <c r="D11001" t="s">
        <v>128</v>
      </c>
      <c r="E11001">
        <v>1</v>
      </c>
      <c r="F11001" s="1">
        <v>42086</v>
      </c>
      <c r="G11001" s="1" t="str">
        <f t="shared" si="171"/>
        <v>Monday</v>
      </c>
      <c r="H11001" s="2">
        <v>0.47490740740740739</v>
      </c>
      <c r="I11001">
        <v>10.5</v>
      </c>
      <c r="J11001">
        <v>10.5</v>
      </c>
      <c r="K11001" t="s">
        <v>177</v>
      </c>
      <c r="L11001" t="s">
        <v>12</v>
      </c>
      <c r="M11001" t="s">
        <v>13</v>
      </c>
      <c r="N11001" t="s">
        <v>14</v>
      </c>
    </row>
    <row r="11002" spans="1:14" x14ac:dyDescent="0.25">
      <c r="A11002">
        <v>11001</v>
      </c>
      <c r="B11002">
        <v>4821</v>
      </c>
      <c r="C11002">
        <f>1/COUNTIF(B:B, B11002)</f>
        <v>0.33333333333333331</v>
      </c>
      <c r="D11002" t="s">
        <v>115</v>
      </c>
      <c r="E11002">
        <v>1</v>
      </c>
      <c r="F11002" s="1">
        <v>42086</v>
      </c>
      <c r="G11002" s="1" t="str">
        <f t="shared" si="171"/>
        <v>Monday</v>
      </c>
      <c r="H11002" s="2">
        <v>0.47490740740740739</v>
      </c>
      <c r="I11002">
        <v>12.5</v>
      </c>
      <c r="J11002">
        <v>12.5</v>
      </c>
      <c r="K11002" t="s">
        <v>175</v>
      </c>
      <c r="L11002" t="s">
        <v>12</v>
      </c>
      <c r="M11002" t="s">
        <v>74</v>
      </c>
      <c r="N11002" t="s">
        <v>75</v>
      </c>
    </row>
    <row r="11003" spans="1:14" x14ac:dyDescent="0.25">
      <c r="A11003">
        <v>11002</v>
      </c>
      <c r="B11003">
        <v>4821</v>
      </c>
      <c r="C11003">
        <f>1/COUNTIF(B:B, B11003)</f>
        <v>0.33333333333333331</v>
      </c>
      <c r="D11003" t="s">
        <v>43</v>
      </c>
      <c r="E11003">
        <v>1</v>
      </c>
      <c r="F11003" s="1">
        <v>42086</v>
      </c>
      <c r="G11003" s="1" t="str">
        <f t="shared" si="171"/>
        <v>Monday</v>
      </c>
      <c r="H11003" s="2">
        <v>0.47490740740740739</v>
      </c>
      <c r="I11003">
        <v>12.5</v>
      </c>
      <c r="J11003">
        <v>12.5</v>
      </c>
      <c r="K11003" t="s">
        <v>177</v>
      </c>
      <c r="L11003" t="s">
        <v>23</v>
      </c>
      <c r="M11003" t="s">
        <v>44</v>
      </c>
      <c r="N11003" t="s">
        <v>45</v>
      </c>
    </row>
    <row r="11004" spans="1:14" x14ac:dyDescent="0.25">
      <c r="A11004">
        <v>11003</v>
      </c>
      <c r="B11004">
        <v>4822</v>
      </c>
      <c r="C11004">
        <f>1/COUNTIF(B:B, B11004)</f>
        <v>0.25</v>
      </c>
      <c r="D11004" t="s">
        <v>134</v>
      </c>
      <c r="E11004">
        <v>1</v>
      </c>
      <c r="F11004" s="1">
        <v>42086</v>
      </c>
      <c r="G11004" s="1" t="str">
        <f t="shared" si="171"/>
        <v>Monday</v>
      </c>
      <c r="H11004" s="2">
        <v>0.48041666666666666</v>
      </c>
      <c r="I11004">
        <v>20.5</v>
      </c>
      <c r="J11004">
        <v>20.5</v>
      </c>
      <c r="K11004" t="s">
        <v>176</v>
      </c>
      <c r="L11004" t="s">
        <v>12</v>
      </c>
      <c r="M11004" t="s">
        <v>16</v>
      </c>
      <c r="N11004" t="s">
        <v>17</v>
      </c>
    </row>
    <row r="11005" spans="1:14" x14ac:dyDescent="0.25">
      <c r="A11005">
        <v>11004</v>
      </c>
      <c r="B11005">
        <v>4822</v>
      </c>
      <c r="C11005">
        <f>1/COUNTIF(B:B, B11005)</f>
        <v>0.25</v>
      </c>
      <c r="D11005" t="s">
        <v>109</v>
      </c>
      <c r="E11005">
        <v>1</v>
      </c>
      <c r="F11005" s="1">
        <v>42086</v>
      </c>
      <c r="G11005" s="1" t="str">
        <f t="shared" si="171"/>
        <v>Monday</v>
      </c>
      <c r="H11005" s="2">
        <v>0.48041666666666666</v>
      </c>
      <c r="I11005">
        <v>20.25</v>
      </c>
      <c r="J11005">
        <v>20.25</v>
      </c>
      <c r="K11005" t="s">
        <v>176</v>
      </c>
      <c r="L11005" t="s">
        <v>23</v>
      </c>
      <c r="M11005" t="s">
        <v>110</v>
      </c>
      <c r="N11005" t="s">
        <v>111</v>
      </c>
    </row>
    <row r="11006" spans="1:14" x14ac:dyDescent="0.25">
      <c r="A11006">
        <v>11005</v>
      </c>
      <c r="B11006">
        <v>4822</v>
      </c>
      <c r="C11006">
        <f>1/COUNTIF(B:B, B11006)</f>
        <v>0.25</v>
      </c>
      <c r="D11006" t="s">
        <v>83</v>
      </c>
      <c r="E11006">
        <v>1</v>
      </c>
      <c r="F11006" s="1">
        <v>42086</v>
      </c>
      <c r="G11006" s="1" t="str">
        <f t="shared" si="171"/>
        <v>Monday</v>
      </c>
      <c r="H11006" s="2">
        <v>0.48041666666666666</v>
      </c>
      <c r="I11006">
        <v>20.75</v>
      </c>
      <c r="J11006">
        <v>20.75</v>
      </c>
      <c r="K11006" t="s">
        <v>176</v>
      </c>
      <c r="L11006" t="s">
        <v>23</v>
      </c>
      <c r="M11006" t="s">
        <v>84</v>
      </c>
      <c r="N11006" t="s">
        <v>85</v>
      </c>
    </row>
    <row r="11007" spans="1:14" x14ac:dyDescent="0.25">
      <c r="A11007">
        <v>11006</v>
      </c>
      <c r="B11007">
        <v>4822</v>
      </c>
      <c r="C11007">
        <f>1/COUNTIF(B:B, B11007)</f>
        <v>0.25</v>
      </c>
      <c r="D11007" t="s">
        <v>166</v>
      </c>
      <c r="E11007">
        <v>1</v>
      </c>
      <c r="F11007" s="1">
        <v>42086</v>
      </c>
      <c r="G11007" s="1" t="str">
        <f t="shared" si="171"/>
        <v>Monday</v>
      </c>
      <c r="H11007" s="2">
        <v>0.48041666666666666</v>
      </c>
      <c r="I11007">
        <v>16.5</v>
      </c>
      <c r="J11007">
        <v>16.5</v>
      </c>
      <c r="K11007" t="s">
        <v>175</v>
      </c>
      <c r="L11007" t="s">
        <v>23</v>
      </c>
      <c r="M11007" t="s">
        <v>84</v>
      </c>
      <c r="N11007" t="s">
        <v>85</v>
      </c>
    </row>
    <row r="11008" spans="1:14" x14ac:dyDescent="0.25">
      <c r="A11008">
        <v>11007</v>
      </c>
      <c r="B11008">
        <v>4823</v>
      </c>
      <c r="C11008">
        <f>1/COUNTIF(B:B, B11008)</f>
        <v>1</v>
      </c>
      <c r="D11008" t="s">
        <v>129</v>
      </c>
      <c r="E11008">
        <v>1</v>
      </c>
      <c r="F11008" s="1">
        <v>42086</v>
      </c>
      <c r="G11008" s="1" t="str">
        <f t="shared" si="171"/>
        <v>Monday</v>
      </c>
      <c r="H11008" s="2">
        <v>0.48496527777777776</v>
      </c>
      <c r="I11008">
        <v>16.5</v>
      </c>
      <c r="J11008">
        <v>16.5</v>
      </c>
      <c r="K11008" t="s">
        <v>175</v>
      </c>
      <c r="L11008" t="s">
        <v>23</v>
      </c>
      <c r="M11008" t="s">
        <v>103</v>
      </c>
      <c r="N11008" t="s">
        <v>104</v>
      </c>
    </row>
    <row r="11009" spans="1:14" x14ac:dyDescent="0.25">
      <c r="A11009">
        <v>11008</v>
      </c>
      <c r="B11009">
        <v>4824</v>
      </c>
      <c r="C11009">
        <f>1/COUNTIF(B:B, B11009)</f>
        <v>1</v>
      </c>
      <c r="D11009" t="s">
        <v>113</v>
      </c>
      <c r="E11009">
        <v>1</v>
      </c>
      <c r="F11009" s="1">
        <v>42086</v>
      </c>
      <c r="G11009" s="1" t="str">
        <f t="shared" si="171"/>
        <v>Monday</v>
      </c>
      <c r="H11009" s="2">
        <v>0.4861111111111111</v>
      </c>
      <c r="I11009">
        <v>12.75</v>
      </c>
      <c r="J11009">
        <v>12.75</v>
      </c>
      <c r="K11009" t="s">
        <v>177</v>
      </c>
      <c r="L11009" t="s">
        <v>30</v>
      </c>
      <c r="M11009" t="s">
        <v>66</v>
      </c>
      <c r="N11009" t="s">
        <v>67</v>
      </c>
    </row>
    <row r="11010" spans="1:14" x14ac:dyDescent="0.25">
      <c r="A11010">
        <v>11009</v>
      </c>
      <c r="B11010">
        <v>4825</v>
      </c>
      <c r="C11010">
        <f>1/COUNTIF(B:B, B11010)</f>
        <v>0.25</v>
      </c>
      <c r="D11010" t="s">
        <v>68</v>
      </c>
      <c r="E11010">
        <v>1</v>
      </c>
      <c r="F11010" s="1">
        <v>42086</v>
      </c>
      <c r="G11010" s="1" t="str">
        <f t="shared" ref="G11010:G11073" si="172">TEXT(F11010,"dddd")</f>
        <v>Monday</v>
      </c>
      <c r="H11010" s="2">
        <v>0.49180555555555555</v>
      </c>
      <c r="I11010">
        <v>20.75</v>
      </c>
      <c r="J11010">
        <v>20.75</v>
      </c>
      <c r="K11010" t="s">
        <v>176</v>
      </c>
      <c r="L11010" t="s">
        <v>30</v>
      </c>
      <c r="M11010" t="s">
        <v>38</v>
      </c>
      <c r="N11010" t="s">
        <v>39</v>
      </c>
    </row>
    <row r="11011" spans="1:14" x14ac:dyDescent="0.25">
      <c r="A11011">
        <v>11010</v>
      </c>
      <c r="B11011">
        <v>4825</v>
      </c>
      <c r="C11011">
        <f>1/COUNTIF(B:B, B11011)</f>
        <v>0.25</v>
      </c>
      <c r="D11011" t="s">
        <v>15</v>
      </c>
      <c r="E11011">
        <v>1</v>
      </c>
      <c r="F11011" s="1">
        <v>42086</v>
      </c>
      <c r="G11011" s="1" t="str">
        <f t="shared" si="172"/>
        <v>Monday</v>
      </c>
      <c r="H11011" s="2">
        <v>0.49180555555555555</v>
      </c>
      <c r="I11011">
        <v>16</v>
      </c>
      <c r="J11011">
        <v>16</v>
      </c>
      <c r="K11011" t="s">
        <v>175</v>
      </c>
      <c r="L11011" t="s">
        <v>12</v>
      </c>
      <c r="M11011" t="s">
        <v>16</v>
      </c>
      <c r="N11011" t="s">
        <v>17</v>
      </c>
    </row>
    <row r="11012" spans="1:14" x14ac:dyDescent="0.25">
      <c r="A11012">
        <v>11011</v>
      </c>
      <c r="B11012">
        <v>4825</v>
      </c>
      <c r="C11012">
        <f>1/COUNTIF(B:B, B11012)</f>
        <v>0.25</v>
      </c>
      <c r="D11012" t="s">
        <v>99</v>
      </c>
      <c r="E11012">
        <v>1</v>
      </c>
      <c r="F11012" s="1">
        <v>42086</v>
      </c>
      <c r="G11012" s="1" t="str">
        <f t="shared" si="172"/>
        <v>Monday</v>
      </c>
      <c r="H11012" s="2">
        <v>0.49180555555555555</v>
      </c>
      <c r="I11012">
        <v>16</v>
      </c>
      <c r="J11012">
        <v>16</v>
      </c>
      <c r="K11012" t="s">
        <v>175</v>
      </c>
      <c r="L11012" t="s">
        <v>19</v>
      </c>
      <c r="M11012" t="s">
        <v>100</v>
      </c>
      <c r="N11012" t="s">
        <v>101</v>
      </c>
    </row>
    <row r="11013" spans="1:14" x14ac:dyDescent="0.25">
      <c r="A11013">
        <v>11012</v>
      </c>
      <c r="B11013">
        <v>4825</v>
      </c>
      <c r="C11013">
        <f>1/COUNTIF(B:B, B11013)</f>
        <v>0.25</v>
      </c>
      <c r="D11013" t="s">
        <v>133</v>
      </c>
      <c r="E11013">
        <v>1</v>
      </c>
      <c r="F11013" s="1">
        <v>42086</v>
      </c>
      <c r="G11013" s="1" t="str">
        <f t="shared" si="172"/>
        <v>Monday</v>
      </c>
      <c r="H11013" s="2">
        <v>0.49180555555555555</v>
      </c>
      <c r="I11013">
        <v>16.75</v>
      </c>
      <c r="J11013">
        <v>16.75</v>
      </c>
      <c r="K11013" t="s">
        <v>175</v>
      </c>
      <c r="L11013" t="s">
        <v>30</v>
      </c>
      <c r="M11013" t="s">
        <v>31</v>
      </c>
      <c r="N11013" t="s">
        <v>32</v>
      </c>
    </row>
    <row r="11014" spans="1:14" x14ac:dyDescent="0.25">
      <c r="A11014">
        <v>11013</v>
      </c>
      <c r="B11014">
        <v>4826</v>
      </c>
      <c r="C11014">
        <f>1/COUNTIF(B:B, B11014)</f>
        <v>1</v>
      </c>
      <c r="D11014" t="s">
        <v>137</v>
      </c>
      <c r="E11014">
        <v>1</v>
      </c>
      <c r="F11014" s="1">
        <v>42086</v>
      </c>
      <c r="G11014" s="1" t="str">
        <f t="shared" si="172"/>
        <v>Monday</v>
      </c>
      <c r="H11014" s="2">
        <v>0.49789351851851854</v>
      </c>
      <c r="I11014">
        <v>16.5</v>
      </c>
      <c r="J11014">
        <v>16.5</v>
      </c>
      <c r="K11014" t="s">
        <v>176</v>
      </c>
      <c r="L11014" t="s">
        <v>12</v>
      </c>
      <c r="M11014" t="s">
        <v>13</v>
      </c>
      <c r="N11014" t="s">
        <v>14</v>
      </c>
    </row>
    <row r="11015" spans="1:14" x14ac:dyDescent="0.25">
      <c r="A11015">
        <v>11014</v>
      </c>
      <c r="B11015">
        <v>4827</v>
      </c>
      <c r="C11015">
        <f>1/COUNTIF(B:B, B11015)</f>
        <v>1</v>
      </c>
      <c r="D11015" t="s">
        <v>122</v>
      </c>
      <c r="E11015">
        <v>1</v>
      </c>
      <c r="F11015" s="1">
        <v>42086</v>
      </c>
      <c r="G11015" s="1" t="str">
        <f t="shared" si="172"/>
        <v>Monday</v>
      </c>
      <c r="H11015" s="2">
        <v>0.50298611111111113</v>
      </c>
      <c r="I11015">
        <v>9.75</v>
      </c>
      <c r="J11015">
        <v>9.75</v>
      </c>
      <c r="K11015" t="s">
        <v>177</v>
      </c>
      <c r="L11015" t="s">
        <v>12</v>
      </c>
      <c r="M11015" t="s">
        <v>74</v>
      </c>
      <c r="N11015" t="s">
        <v>75</v>
      </c>
    </row>
    <row r="11016" spans="1:14" x14ac:dyDescent="0.25">
      <c r="A11016">
        <v>11015</v>
      </c>
      <c r="B11016">
        <v>4828</v>
      </c>
      <c r="C11016">
        <f>1/COUNTIF(B:B, B11016)</f>
        <v>1</v>
      </c>
      <c r="D11016" t="s">
        <v>68</v>
      </c>
      <c r="E11016">
        <v>1</v>
      </c>
      <c r="F11016" s="1">
        <v>42086</v>
      </c>
      <c r="G11016" s="1" t="str">
        <f t="shared" si="172"/>
        <v>Monday</v>
      </c>
      <c r="H11016" s="2">
        <v>0.50708333333333333</v>
      </c>
      <c r="I11016">
        <v>20.75</v>
      </c>
      <c r="J11016">
        <v>20.75</v>
      </c>
      <c r="K11016" t="s">
        <v>176</v>
      </c>
      <c r="L11016" t="s">
        <v>30</v>
      </c>
      <c r="M11016" t="s">
        <v>38</v>
      </c>
      <c r="N11016" t="s">
        <v>39</v>
      </c>
    </row>
    <row r="11017" spans="1:14" x14ac:dyDescent="0.25">
      <c r="A11017">
        <v>11016</v>
      </c>
      <c r="B11017">
        <v>4829</v>
      </c>
      <c r="C11017">
        <f>1/COUNTIF(B:B, B11017)</f>
        <v>0.5</v>
      </c>
      <c r="D11017" t="s">
        <v>68</v>
      </c>
      <c r="E11017">
        <v>1</v>
      </c>
      <c r="F11017" s="1">
        <v>42086</v>
      </c>
      <c r="G11017" s="1" t="str">
        <f t="shared" si="172"/>
        <v>Monday</v>
      </c>
      <c r="H11017" s="2">
        <v>0.50973379629629634</v>
      </c>
      <c r="I11017">
        <v>20.75</v>
      </c>
      <c r="J11017">
        <v>20.75</v>
      </c>
      <c r="K11017" t="s">
        <v>176</v>
      </c>
      <c r="L11017" t="s">
        <v>30</v>
      </c>
      <c r="M11017" t="s">
        <v>38</v>
      </c>
      <c r="N11017" t="s">
        <v>39</v>
      </c>
    </row>
    <row r="11018" spans="1:14" x14ac:dyDescent="0.25">
      <c r="A11018">
        <v>11017</v>
      </c>
      <c r="B11018">
        <v>4829</v>
      </c>
      <c r="C11018">
        <f>1/COUNTIF(B:B, B11018)</f>
        <v>0.5</v>
      </c>
      <c r="D11018" t="s">
        <v>113</v>
      </c>
      <c r="E11018">
        <v>1</v>
      </c>
      <c r="F11018" s="1">
        <v>42086</v>
      </c>
      <c r="G11018" s="1" t="str">
        <f t="shared" si="172"/>
        <v>Monday</v>
      </c>
      <c r="H11018" s="2">
        <v>0.50973379629629634</v>
      </c>
      <c r="I11018">
        <v>12.75</v>
      </c>
      <c r="J11018">
        <v>12.75</v>
      </c>
      <c r="K11018" t="s">
        <v>177</v>
      </c>
      <c r="L11018" t="s">
        <v>30</v>
      </c>
      <c r="M11018" t="s">
        <v>66</v>
      </c>
      <c r="N11018" t="s">
        <v>67</v>
      </c>
    </row>
    <row r="11019" spans="1:14" x14ac:dyDescent="0.25">
      <c r="A11019">
        <v>11018</v>
      </c>
      <c r="B11019">
        <v>4830</v>
      </c>
      <c r="C11019">
        <f>1/COUNTIF(B:B, B11019)</f>
        <v>0.33333333333333331</v>
      </c>
      <c r="D11019" t="s">
        <v>69</v>
      </c>
      <c r="E11019">
        <v>1</v>
      </c>
      <c r="F11019" s="1">
        <v>42086</v>
      </c>
      <c r="G11019" s="1" t="str">
        <f t="shared" si="172"/>
        <v>Monday</v>
      </c>
      <c r="H11019" s="2">
        <v>0.52806712962962965</v>
      </c>
      <c r="I11019">
        <v>20.75</v>
      </c>
      <c r="J11019">
        <v>20.75</v>
      </c>
      <c r="K11019" t="s">
        <v>176</v>
      </c>
      <c r="L11019" t="s">
        <v>30</v>
      </c>
      <c r="M11019" t="s">
        <v>70</v>
      </c>
      <c r="N11019" t="s">
        <v>71</v>
      </c>
    </row>
    <row r="11020" spans="1:14" x14ac:dyDescent="0.25">
      <c r="A11020">
        <v>11019</v>
      </c>
      <c r="B11020">
        <v>4830</v>
      </c>
      <c r="C11020">
        <f>1/COUNTIF(B:B, B11020)</f>
        <v>0.33333333333333331</v>
      </c>
      <c r="D11020" t="s">
        <v>134</v>
      </c>
      <c r="E11020">
        <v>1</v>
      </c>
      <c r="F11020" s="1">
        <v>42086</v>
      </c>
      <c r="G11020" s="1" t="str">
        <f t="shared" si="172"/>
        <v>Monday</v>
      </c>
      <c r="H11020" s="2">
        <v>0.52806712962962965</v>
      </c>
      <c r="I11020">
        <v>20.5</v>
      </c>
      <c r="J11020">
        <v>20.5</v>
      </c>
      <c r="K11020" t="s">
        <v>176</v>
      </c>
      <c r="L11020" t="s">
        <v>12</v>
      </c>
      <c r="M11020" t="s">
        <v>16</v>
      </c>
      <c r="N11020" t="s">
        <v>17</v>
      </c>
    </row>
    <row r="11021" spans="1:14" x14ac:dyDescent="0.25">
      <c r="A11021">
        <v>11020</v>
      </c>
      <c r="B11021">
        <v>4830</v>
      </c>
      <c r="C11021">
        <f>1/COUNTIF(B:B, B11021)</f>
        <v>0.33333333333333331</v>
      </c>
      <c r="D11021" t="s">
        <v>153</v>
      </c>
      <c r="E11021">
        <v>1</v>
      </c>
      <c r="F11021" s="1">
        <v>42086</v>
      </c>
      <c r="G11021" s="1" t="str">
        <f t="shared" si="172"/>
        <v>Monday</v>
      </c>
      <c r="H11021" s="2">
        <v>0.52806712962962965</v>
      </c>
      <c r="I11021">
        <v>16.5</v>
      </c>
      <c r="J11021">
        <v>16.5</v>
      </c>
      <c r="K11021" t="s">
        <v>175</v>
      </c>
      <c r="L11021" t="s">
        <v>23</v>
      </c>
      <c r="M11021" t="s">
        <v>56</v>
      </c>
      <c r="N11021" t="s">
        <v>57</v>
      </c>
    </row>
    <row r="11022" spans="1:14" x14ac:dyDescent="0.25">
      <c r="A11022">
        <v>11021</v>
      </c>
      <c r="B11022">
        <v>4831</v>
      </c>
      <c r="C11022">
        <f>1/COUNTIF(B:B, B11022)</f>
        <v>1</v>
      </c>
      <c r="D11022" t="s">
        <v>163</v>
      </c>
      <c r="E11022">
        <v>1</v>
      </c>
      <c r="F11022" s="1">
        <v>42086</v>
      </c>
      <c r="G11022" s="1" t="str">
        <f t="shared" si="172"/>
        <v>Monday</v>
      </c>
      <c r="H11022" s="2">
        <v>0.53206018518518516</v>
      </c>
      <c r="I11022">
        <v>20.75</v>
      </c>
      <c r="J11022">
        <v>20.75</v>
      </c>
      <c r="K11022" t="s">
        <v>176</v>
      </c>
      <c r="L11022" t="s">
        <v>30</v>
      </c>
      <c r="M11022" t="s">
        <v>120</v>
      </c>
      <c r="N11022" t="s">
        <v>121</v>
      </c>
    </row>
    <row r="11023" spans="1:14" x14ac:dyDescent="0.25">
      <c r="A11023">
        <v>11022</v>
      </c>
      <c r="B11023">
        <v>4832</v>
      </c>
      <c r="C11023">
        <f>1/COUNTIF(B:B, B11023)</f>
        <v>1</v>
      </c>
      <c r="D11023" t="s">
        <v>129</v>
      </c>
      <c r="E11023">
        <v>1</v>
      </c>
      <c r="F11023" s="1">
        <v>42086</v>
      </c>
      <c r="G11023" s="1" t="str">
        <f t="shared" si="172"/>
        <v>Monday</v>
      </c>
      <c r="H11023" s="2">
        <v>0.53292824074074074</v>
      </c>
      <c r="I11023">
        <v>16.5</v>
      </c>
      <c r="J11023">
        <v>16.5</v>
      </c>
      <c r="K11023" t="s">
        <v>175</v>
      </c>
      <c r="L11023" t="s">
        <v>23</v>
      </c>
      <c r="M11023" t="s">
        <v>103</v>
      </c>
      <c r="N11023" t="s">
        <v>104</v>
      </c>
    </row>
    <row r="11024" spans="1:14" x14ac:dyDescent="0.25">
      <c r="A11024">
        <v>11023</v>
      </c>
      <c r="B11024">
        <v>4833</v>
      </c>
      <c r="C11024">
        <f>1/COUNTIF(B:B, B11024)</f>
        <v>1</v>
      </c>
      <c r="D11024" t="s">
        <v>96</v>
      </c>
      <c r="E11024">
        <v>1</v>
      </c>
      <c r="F11024" s="1">
        <v>42086</v>
      </c>
      <c r="G11024" s="1" t="str">
        <f t="shared" si="172"/>
        <v>Monday</v>
      </c>
      <c r="H11024" s="2">
        <v>0.53464120370370372</v>
      </c>
      <c r="I11024">
        <v>12.75</v>
      </c>
      <c r="J11024">
        <v>12.75</v>
      </c>
      <c r="K11024" t="s">
        <v>177</v>
      </c>
      <c r="L11024" t="s">
        <v>19</v>
      </c>
      <c r="M11024" t="s">
        <v>97</v>
      </c>
      <c r="N11024" t="s">
        <v>98</v>
      </c>
    </row>
    <row r="11025" spans="1:14" x14ac:dyDescent="0.25">
      <c r="A11025">
        <v>11024</v>
      </c>
      <c r="B11025">
        <v>4834</v>
      </c>
      <c r="C11025">
        <f>1/COUNTIF(B:B, B11025)</f>
        <v>1</v>
      </c>
      <c r="D11025" t="s">
        <v>130</v>
      </c>
      <c r="E11025">
        <v>1</v>
      </c>
      <c r="F11025" s="1">
        <v>42086</v>
      </c>
      <c r="G11025" s="1" t="str">
        <f t="shared" si="172"/>
        <v>Monday</v>
      </c>
      <c r="H11025" s="2">
        <v>0.53569444444444447</v>
      </c>
      <c r="I11025">
        <v>16.75</v>
      </c>
      <c r="J11025">
        <v>16.75</v>
      </c>
      <c r="K11025" t="s">
        <v>175</v>
      </c>
      <c r="L11025" t="s">
        <v>30</v>
      </c>
      <c r="M11025" t="s">
        <v>120</v>
      </c>
      <c r="N11025" t="s">
        <v>121</v>
      </c>
    </row>
    <row r="11026" spans="1:14" x14ac:dyDescent="0.25">
      <c r="A11026">
        <v>11025</v>
      </c>
      <c r="B11026">
        <v>4835</v>
      </c>
      <c r="C11026">
        <f>1/COUNTIF(B:B, B11026)</f>
        <v>0.5</v>
      </c>
      <c r="D11026" t="s">
        <v>18</v>
      </c>
      <c r="E11026">
        <v>1</v>
      </c>
      <c r="F11026" s="1">
        <v>42086</v>
      </c>
      <c r="G11026" s="1" t="str">
        <f t="shared" si="172"/>
        <v>Monday</v>
      </c>
      <c r="H11026" s="2">
        <v>0.53866898148148146</v>
      </c>
      <c r="I11026">
        <v>18.5</v>
      </c>
      <c r="J11026">
        <v>18.5</v>
      </c>
      <c r="K11026" t="s">
        <v>176</v>
      </c>
      <c r="L11026" t="s">
        <v>19</v>
      </c>
      <c r="M11026" t="s">
        <v>20</v>
      </c>
      <c r="N11026" t="s">
        <v>21</v>
      </c>
    </row>
    <row r="11027" spans="1:14" x14ac:dyDescent="0.25">
      <c r="A11027">
        <v>11026</v>
      </c>
      <c r="B11027">
        <v>4835</v>
      </c>
      <c r="C11027">
        <f>1/COUNTIF(B:B, B11027)</f>
        <v>0.5</v>
      </c>
      <c r="D11027" t="s">
        <v>64</v>
      </c>
      <c r="E11027">
        <v>1</v>
      </c>
      <c r="F11027" s="1">
        <v>42086</v>
      </c>
      <c r="G11027" s="1" t="str">
        <f t="shared" si="172"/>
        <v>Monday</v>
      </c>
      <c r="H11027" s="2">
        <v>0.53866898148148146</v>
      </c>
      <c r="I11027">
        <v>20.25</v>
      </c>
      <c r="J11027">
        <v>20.25</v>
      </c>
      <c r="K11027" t="s">
        <v>176</v>
      </c>
      <c r="L11027" t="s">
        <v>19</v>
      </c>
      <c r="M11027" t="s">
        <v>27</v>
      </c>
      <c r="N11027" t="s">
        <v>28</v>
      </c>
    </row>
    <row r="11028" spans="1:14" x14ac:dyDescent="0.25">
      <c r="A11028">
        <v>11027</v>
      </c>
      <c r="B11028">
        <v>4836</v>
      </c>
      <c r="C11028">
        <f>1/COUNTIF(B:B, B11028)</f>
        <v>7.6923076923076927E-2</v>
      </c>
      <c r="D11028" t="s">
        <v>68</v>
      </c>
      <c r="E11028">
        <v>1</v>
      </c>
      <c r="F11028" s="1">
        <v>42086</v>
      </c>
      <c r="G11028" s="1" t="str">
        <f t="shared" si="172"/>
        <v>Monday</v>
      </c>
      <c r="H11028" s="2">
        <v>0.54015046296296299</v>
      </c>
      <c r="I11028">
        <v>20.75</v>
      </c>
      <c r="J11028">
        <v>20.75</v>
      </c>
      <c r="K11028" t="s">
        <v>176</v>
      </c>
      <c r="L11028" t="s">
        <v>30</v>
      </c>
      <c r="M11028" t="s">
        <v>38</v>
      </c>
      <c r="N11028" t="s">
        <v>39</v>
      </c>
    </row>
    <row r="11029" spans="1:14" x14ac:dyDescent="0.25">
      <c r="A11029">
        <v>11028</v>
      </c>
      <c r="B11029">
        <v>4836</v>
      </c>
      <c r="C11029">
        <f>1/COUNTIF(B:B, B11029)</f>
        <v>7.6923076923076927E-2</v>
      </c>
      <c r="D11029" t="s">
        <v>135</v>
      </c>
      <c r="E11029">
        <v>1</v>
      </c>
      <c r="F11029" s="1">
        <v>42086</v>
      </c>
      <c r="G11029" s="1" t="str">
        <f t="shared" si="172"/>
        <v>Monday</v>
      </c>
      <c r="H11029" s="2">
        <v>0.54015046296296299</v>
      </c>
      <c r="I11029">
        <v>16.75</v>
      </c>
      <c r="J11029">
        <v>16.75</v>
      </c>
      <c r="K11029" t="s">
        <v>175</v>
      </c>
      <c r="L11029" t="s">
        <v>30</v>
      </c>
      <c r="M11029" t="s">
        <v>78</v>
      </c>
      <c r="N11029" t="s">
        <v>79</v>
      </c>
    </row>
    <row r="11030" spans="1:14" x14ac:dyDescent="0.25">
      <c r="A11030">
        <v>11029</v>
      </c>
      <c r="B11030">
        <v>4836</v>
      </c>
      <c r="C11030">
        <f>1/COUNTIF(B:B, B11030)</f>
        <v>7.6923076923076927E-2</v>
      </c>
      <c r="D11030" t="s">
        <v>46</v>
      </c>
      <c r="E11030">
        <v>1</v>
      </c>
      <c r="F11030" s="1">
        <v>42086</v>
      </c>
      <c r="G11030" s="1" t="str">
        <f t="shared" si="172"/>
        <v>Monday</v>
      </c>
      <c r="H11030" s="2">
        <v>0.54015046296296299</v>
      </c>
      <c r="I11030">
        <v>12</v>
      </c>
      <c r="J11030">
        <v>12</v>
      </c>
      <c r="K11030" t="s">
        <v>177</v>
      </c>
      <c r="L11030" t="s">
        <v>12</v>
      </c>
      <c r="M11030" t="s">
        <v>16</v>
      </c>
      <c r="N11030" t="s">
        <v>17</v>
      </c>
    </row>
    <row r="11031" spans="1:14" x14ac:dyDescent="0.25">
      <c r="A11031">
        <v>11030</v>
      </c>
      <c r="B11031">
        <v>4836</v>
      </c>
      <c r="C11031">
        <f>1/COUNTIF(B:B, B11031)</f>
        <v>7.6923076923076927E-2</v>
      </c>
      <c r="D11031" t="s">
        <v>18</v>
      </c>
      <c r="E11031">
        <v>1</v>
      </c>
      <c r="F11031" s="1">
        <v>42086</v>
      </c>
      <c r="G11031" s="1" t="str">
        <f t="shared" si="172"/>
        <v>Monday</v>
      </c>
      <c r="H11031" s="2">
        <v>0.54015046296296299</v>
      </c>
      <c r="I11031">
        <v>18.5</v>
      </c>
      <c r="J11031">
        <v>18.5</v>
      </c>
      <c r="K11031" t="s">
        <v>176</v>
      </c>
      <c r="L11031" t="s">
        <v>19</v>
      </c>
      <c r="M11031" t="s">
        <v>20</v>
      </c>
      <c r="N11031" t="s">
        <v>21</v>
      </c>
    </row>
    <row r="11032" spans="1:14" x14ac:dyDescent="0.25">
      <c r="A11032">
        <v>11031</v>
      </c>
      <c r="B11032">
        <v>4836</v>
      </c>
      <c r="C11032">
        <f>1/COUNTIF(B:B, B11032)</f>
        <v>7.6923076923076927E-2</v>
      </c>
      <c r="D11032" t="s">
        <v>124</v>
      </c>
      <c r="E11032">
        <v>1</v>
      </c>
      <c r="F11032" s="1">
        <v>42086</v>
      </c>
      <c r="G11032" s="1" t="str">
        <f t="shared" si="172"/>
        <v>Monday</v>
      </c>
      <c r="H11032" s="2">
        <v>0.54015046296296299</v>
      </c>
      <c r="I11032">
        <v>16</v>
      </c>
      <c r="J11032">
        <v>16</v>
      </c>
      <c r="K11032" t="s">
        <v>175</v>
      </c>
      <c r="L11032" t="s">
        <v>19</v>
      </c>
      <c r="M11032" t="s">
        <v>48</v>
      </c>
      <c r="N11032" t="s">
        <v>49</v>
      </c>
    </row>
    <row r="11033" spans="1:14" x14ac:dyDescent="0.25">
      <c r="A11033">
        <v>11032</v>
      </c>
      <c r="B11033">
        <v>4836</v>
      </c>
      <c r="C11033">
        <f>1/COUNTIF(B:B, B11033)</f>
        <v>7.6923076923076927E-2</v>
      </c>
      <c r="D11033" t="s">
        <v>11</v>
      </c>
      <c r="E11033">
        <v>1</v>
      </c>
      <c r="F11033" s="1">
        <v>42086</v>
      </c>
      <c r="G11033" s="1" t="str">
        <f t="shared" si="172"/>
        <v>Monday</v>
      </c>
      <c r="H11033" s="2">
        <v>0.54015046296296299</v>
      </c>
      <c r="I11033">
        <v>13.25</v>
      </c>
      <c r="J11033">
        <v>13.25</v>
      </c>
      <c r="K11033" t="s">
        <v>175</v>
      </c>
      <c r="L11033" t="s">
        <v>12</v>
      </c>
      <c r="M11033" t="s">
        <v>13</v>
      </c>
      <c r="N11033" t="s">
        <v>14</v>
      </c>
    </row>
    <row r="11034" spans="1:14" x14ac:dyDescent="0.25">
      <c r="A11034">
        <v>11033</v>
      </c>
      <c r="B11034">
        <v>4836</v>
      </c>
      <c r="C11034">
        <f>1/COUNTIF(B:B, B11034)</f>
        <v>7.6923076923076927E-2</v>
      </c>
      <c r="D11034" t="s">
        <v>53</v>
      </c>
      <c r="E11034">
        <v>1</v>
      </c>
      <c r="F11034" s="1">
        <v>42086</v>
      </c>
      <c r="G11034" s="1" t="str">
        <f t="shared" si="172"/>
        <v>Monday</v>
      </c>
      <c r="H11034" s="2">
        <v>0.54015046296296299</v>
      </c>
      <c r="I11034">
        <v>12.5</v>
      </c>
      <c r="J11034">
        <v>12.5</v>
      </c>
      <c r="K11034" t="s">
        <v>177</v>
      </c>
      <c r="L11034" t="s">
        <v>23</v>
      </c>
      <c r="M11034" t="s">
        <v>24</v>
      </c>
      <c r="N11034" t="s">
        <v>25</v>
      </c>
    </row>
    <row r="11035" spans="1:14" x14ac:dyDescent="0.25">
      <c r="A11035">
        <v>11034</v>
      </c>
      <c r="B11035">
        <v>4836</v>
      </c>
      <c r="C11035">
        <f>1/COUNTIF(B:B, B11035)</f>
        <v>7.6923076923076927E-2</v>
      </c>
      <c r="D11035" t="s">
        <v>96</v>
      </c>
      <c r="E11035">
        <v>2</v>
      </c>
      <c r="F11035" s="1">
        <v>42086</v>
      </c>
      <c r="G11035" s="1" t="str">
        <f t="shared" si="172"/>
        <v>Monday</v>
      </c>
      <c r="H11035" s="2">
        <v>0.54015046296296299</v>
      </c>
      <c r="I11035">
        <v>12.75</v>
      </c>
      <c r="J11035">
        <v>25.5</v>
      </c>
      <c r="K11035" t="s">
        <v>177</v>
      </c>
      <c r="L11035" t="s">
        <v>19</v>
      </c>
      <c r="M11035" t="s">
        <v>97</v>
      </c>
      <c r="N11035" t="s">
        <v>98</v>
      </c>
    </row>
    <row r="11036" spans="1:14" x14ac:dyDescent="0.25">
      <c r="A11036">
        <v>11035</v>
      </c>
      <c r="B11036">
        <v>4836</v>
      </c>
      <c r="C11036">
        <f>1/COUNTIF(B:B, B11036)</f>
        <v>7.6923076923076927E-2</v>
      </c>
      <c r="D11036" t="s">
        <v>156</v>
      </c>
      <c r="E11036">
        <v>1</v>
      </c>
      <c r="F11036" s="1">
        <v>42086</v>
      </c>
      <c r="G11036" s="1" t="str">
        <f t="shared" si="172"/>
        <v>Monday</v>
      </c>
      <c r="H11036" s="2">
        <v>0.54015046296296299</v>
      </c>
      <c r="I11036">
        <v>12</v>
      </c>
      <c r="J11036">
        <v>12</v>
      </c>
      <c r="K11036" t="s">
        <v>177</v>
      </c>
      <c r="L11036" t="s">
        <v>19</v>
      </c>
      <c r="M11036" t="s">
        <v>100</v>
      </c>
      <c r="N11036" t="s">
        <v>101</v>
      </c>
    </row>
    <row r="11037" spans="1:14" x14ac:dyDescent="0.25">
      <c r="A11037">
        <v>11036</v>
      </c>
      <c r="B11037">
        <v>4836</v>
      </c>
      <c r="C11037">
        <f>1/COUNTIF(B:B, B11037)</f>
        <v>7.6923076923076927E-2</v>
      </c>
      <c r="D11037" t="s">
        <v>122</v>
      </c>
      <c r="E11037">
        <v>2</v>
      </c>
      <c r="F11037" s="1">
        <v>42086</v>
      </c>
      <c r="G11037" s="1" t="str">
        <f t="shared" si="172"/>
        <v>Monday</v>
      </c>
      <c r="H11037" s="2">
        <v>0.54015046296296299</v>
      </c>
      <c r="I11037">
        <v>9.75</v>
      </c>
      <c r="J11037">
        <v>19.5</v>
      </c>
      <c r="K11037" t="s">
        <v>177</v>
      </c>
      <c r="L11037" t="s">
        <v>12</v>
      </c>
      <c r="M11037" t="s">
        <v>74</v>
      </c>
      <c r="N11037" t="s">
        <v>75</v>
      </c>
    </row>
    <row r="11038" spans="1:14" x14ac:dyDescent="0.25">
      <c r="A11038">
        <v>11037</v>
      </c>
      <c r="B11038">
        <v>4836</v>
      </c>
      <c r="C11038">
        <f>1/COUNTIF(B:B, B11038)</f>
        <v>7.6923076923076927E-2</v>
      </c>
      <c r="D11038" t="s">
        <v>117</v>
      </c>
      <c r="E11038">
        <v>1</v>
      </c>
      <c r="F11038" s="1">
        <v>42086</v>
      </c>
      <c r="G11038" s="1" t="str">
        <f t="shared" si="172"/>
        <v>Monday</v>
      </c>
      <c r="H11038" s="2">
        <v>0.54015046296296299</v>
      </c>
      <c r="I11038">
        <v>16.25</v>
      </c>
      <c r="J11038">
        <v>16.25</v>
      </c>
      <c r="K11038" t="s">
        <v>175</v>
      </c>
      <c r="L11038" t="s">
        <v>23</v>
      </c>
      <c r="M11038" t="s">
        <v>110</v>
      </c>
      <c r="N11038" t="s">
        <v>111</v>
      </c>
    </row>
    <row r="11039" spans="1:14" x14ac:dyDescent="0.25">
      <c r="A11039">
        <v>11038</v>
      </c>
      <c r="B11039">
        <v>4836</v>
      </c>
      <c r="C11039">
        <f>1/COUNTIF(B:B, B11039)</f>
        <v>7.6923076923076927E-2</v>
      </c>
      <c r="D11039" t="s">
        <v>113</v>
      </c>
      <c r="E11039">
        <v>1</v>
      </c>
      <c r="F11039" s="1">
        <v>42086</v>
      </c>
      <c r="G11039" s="1" t="str">
        <f t="shared" si="172"/>
        <v>Monday</v>
      </c>
      <c r="H11039" s="2">
        <v>0.54015046296296299</v>
      </c>
      <c r="I11039">
        <v>12.75</v>
      </c>
      <c r="J11039">
        <v>12.75</v>
      </c>
      <c r="K11039" t="s">
        <v>177</v>
      </c>
      <c r="L11039" t="s">
        <v>30</v>
      </c>
      <c r="M11039" t="s">
        <v>66</v>
      </c>
      <c r="N11039" t="s">
        <v>67</v>
      </c>
    </row>
    <row r="11040" spans="1:14" x14ac:dyDescent="0.25">
      <c r="A11040">
        <v>11039</v>
      </c>
      <c r="B11040">
        <v>4836</v>
      </c>
      <c r="C11040">
        <f>1/COUNTIF(B:B, B11040)</f>
        <v>7.6923076923076927E-2</v>
      </c>
      <c r="D11040" t="s">
        <v>159</v>
      </c>
      <c r="E11040">
        <v>1</v>
      </c>
      <c r="F11040" s="1">
        <v>42086</v>
      </c>
      <c r="G11040" s="1" t="str">
        <f t="shared" si="172"/>
        <v>Monday</v>
      </c>
      <c r="H11040" s="2">
        <v>0.54015046296296299</v>
      </c>
      <c r="I11040">
        <v>16.5</v>
      </c>
      <c r="J11040">
        <v>16.5</v>
      </c>
      <c r="K11040" t="s">
        <v>175</v>
      </c>
      <c r="L11040" t="s">
        <v>19</v>
      </c>
      <c r="M11040" t="s">
        <v>59</v>
      </c>
      <c r="N11040" t="s">
        <v>60</v>
      </c>
    </row>
    <row r="11041" spans="1:14" x14ac:dyDescent="0.25">
      <c r="A11041">
        <v>11040</v>
      </c>
      <c r="B11041">
        <v>4837</v>
      </c>
      <c r="C11041">
        <f>1/COUNTIF(B:B, B11041)</f>
        <v>0.5</v>
      </c>
      <c r="D11041" t="s">
        <v>114</v>
      </c>
      <c r="E11041">
        <v>1</v>
      </c>
      <c r="F11041" s="1">
        <v>42086</v>
      </c>
      <c r="G11041" s="1" t="str">
        <f t="shared" si="172"/>
        <v>Monday</v>
      </c>
      <c r="H11041" s="2">
        <v>0.54509259259259257</v>
      </c>
      <c r="I11041">
        <v>16.75</v>
      </c>
      <c r="J11041">
        <v>16.75</v>
      </c>
      <c r="K11041" t="s">
        <v>175</v>
      </c>
      <c r="L11041" t="s">
        <v>30</v>
      </c>
      <c r="M11041" t="s">
        <v>38</v>
      </c>
      <c r="N11041" t="s">
        <v>39</v>
      </c>
    </row>
    <row r="11042" spans="1:14" x14ac:dyDescent="0.25">
      <c r="A11042">
        <v>11041</v>
      </c>
      <c r="B11042">
        <v>4837</v>
      </c>
      <c r="C11042">
        <f>1/COUNTIF(B:B, B11042)</f>
        <v>0.5</v>
      </c>
      <c r="D11042" t="s">
        <v>144</v>
      </c>
      <c r="E11042">
        <v>1</v>
      </c>
      <c r="F11042" s="1">
        <v>42086</v>
      </c>
      <c r="G11042" s="1" t="str">
        <f t="shared" si="172"/>
        <v>Monday</v>
      </c>
      <c r="H11042" s="2">
        <v>0.54509259259259257</v>
      </c>
      <c r="I11042">
        <v>12.25</v>
      </c>
      <c r="J11042">
        <v>12.25</v>
      </c>
      <c r="K11042" t="s">
        <v>177</v>
      </c>
      <c r="L11042" t="s">
        <v>23</v>
      </c>
      <c r="M11042" t="s">
        <v>110</v>
      </c>
      <c r="N11042" t="s">
        <v>111</v>
      </c>
    </row>
    <row r="11043" spans="1:14" x14ac:dyDescent="0.25">
      <c r="A11043">
        <v>11042</v>
      </c>
      <c r="B11043">
        <v>4838</v>
      </c>
      <c r="C11043">
        <f>1/COUNTIF(B:B, B11043)</f>
        <v>0.125</v>
      </c>
      <c r="D11043" t="s">
        <v>68</v>
      </c>
      <c r="E11043">
        <v>1</v>
      </c>
      <c r="F11043" s="1">
        <v>42086</v>
      </c>
      <c r="G11043" s="1" t="str">
        <f t="shared" si="172"/>
        <v>Monday</v>
      </c>
      <c r="H11043" s="2">
        <v>0.55143518518518519</v>
      </c>
      <c r="I11043">
        <v>20.75</v>
      </c>
      <c r="J11043">
        <v>20.75</v>
      </c>
      <c r="K11043" t="s">
        <v>176</v>
      </c>
      <c r="L11043" t="s">
        <v>30</v>
      </c>
      <c r="M11043" t="s">
        <v>38</v>
      </c>
      <c r="N11043" t="s">
        <v>39</v>
      </c>
    </row>
    <row r="11044" spans="1:14" x14ac:dyDescent="0.25">
      <c r="A11044">
        <v>11043</v>
      </c>
      <c r="B11044">
        <v>4838</v>
      </c>
      <c r="C11044">
        <f>1/COUNTIF(B:B, B11044)</f>
        <v>0.125</v>
      </c>
      <c r="D11044" t="s">
        <v>37</v>
      </c>
      <c r="E11044">
        <v>1</v>
      </c>
      <c r="F11044" s="1">
        <v>42086</v>
      </c>
      <c r="G11044" s="1" t="str">
        <f t="shared" si="172"/>
        <v>Monday</v>
      </c>
      <c r="H11044" s="2">
        <v>0.55143518518518519</v>
      </c>
      <c r="I11044">
        <v>12.75</v>
      </c>
      <c r="J11044">
        <v>12.75</v>
      </c>
      <c r="K11044" t="s">
        <v>177</v>
      </c>
      <c r="L11044" t="s">
        <v>30</v>
      </c>
      <c r="M11044" t="s">
        <v>38</v>
      </c>
      <c r="N11044" t="s">
        <v>39</v>
      </c>
    </row>
    <row r="11045" spans="1:14" x14ac:dyDescent="0.25">
      <c r="A11045">
        <v>11044</v>
      </c>
      <c r="B11045">
        <v>4838</v>
      </c>
      <c r="C11045">
        <f>1/COUNTIF(B:B, B11045)</f>
        <v>0.125</v>
      </c>
      <c r="D11045" t="s">
        <v>72</v>
      </c>
      <c r="E11045">
        <v>1</v>
      </c>
      <c r="F11045" s="1">
        <v>42086</v>
      </c>
      <c r="G11045" s="1" t="str">
        <f t="shared" si="172"/>
        <v>Monday</v>
      </c>
      <c r="H11045" s="2">
        <v>0.55143518518518519</v>
      </c>
      <c r="I11045">
        <v>16.75</v>
      </c>
      <c r="J11045">
        <v>16.75</v>
      </c>
      <c r="K11045" t="s">
        <v>175</v>
      </c>
      <c r="L11045" t="s">
        <v>30</v>
      </c>
      <c r="M11045" t="s">
        <v>70</v>
      </c>
      <c r="N11045" t="s">
        <v>71</v>
      </c>
    </row>
    <row r="11046" spans="1:14" x14ac:dyDescent="0.25">
      <c r="A11046">
        <v>11045</v>
      </c>
      <c r="B11046">
        <v>4838</v>
      </c>
      <c r="C11046">
        <f>1/COUNTIF(B:B, B11046)</f>
        <v>0.125</v>
      </c>
      <c r="D11046" t="s">
        <v>130</v>
      </c>
      <c r="E11046">
        <v>1</v>
      </c>
      <c r="F11046" s="1">
        <v>42086</v>
      </c>
      <c r="G11046" s="1" t="str">
        <f t="shared" si="172"/>
        <v>Monday</v>
      </c>
      <c r="H11046" s="2">
        <v>0.55143518518518519</v>
      </c>
      <c r="I11046">
        <v>16.75</v>
      </c>
      <c r="J11046">
        <v>16.75</v>
      </c>
      <c r="K11046" t="s">
        <v>175</v>
      </c>
      <c r="L11046" t="s">
        <v>30</v>
      </c>
      <c r="M11046" t="s">
        <v>120</v>
      </c>
      <c r="N11046" t="s">
        <v>121</v>
      </c>
    </row>
    <row r="11047" spans="1:14" x14ac:dyDescent="0.25">
      <c r="A11047">
        <v>11046</v>
      </c>
      <c r="B11047">
        <v>4838</v>
      </c>
      <c r="C11047">
        <f>1/COUNTIF(B:B, B11047)</f>
        <v>0.125</v>
      </c>
      <c r="D11047" t="s">
        <v>15</v>
      </c>
      <c r="E11047">
        <v>1</v>
      </c>
      <c r="F11047" s="1">
        <v>42086</v>
      </c>
      <c r="G11047" s="1" t="str">
        <f t="shared" si="172"/>
        <v>Monday</v>
      </c>
      <c r="H11047" s="2">
        <v>0.55143518518518519</v>
      </c>
      <c r="I11047">
        <v>16</v>
      </c>
      <c r="J11047">
        <v>16</v>
      </c>
      <c r="K11047" t="s">
        <v>175</v>
      </c>
      <c r="L11047" t="s">
        <v>12</v>
      </c>
      <c r="M11047" t="s">
        <v>16</v>
      </c>
      <c r="N11047" t="s">
        <v>17</v>
      </c>
    </row>
    <row r="11048" spans="1:14" x14ac:dyDescent="0.25">
      <c r="A11048">
        <v>11047</v>
      </c>
      <c r="B11048">
        <v>4838</v>
      </c>
      <c r="C11048">
        <f>1/COUNTIF(B:B, B11048)</f>
        <v>0.125</v>
      </c>
      <c r="D11048" t="s">
        <v>73</v>
      </c>
      <c r="E11048">
        <v>1</v>
      </c>
      <c r="F11048" s="1">
        <v>42086</v>
      </c>
      <c r="G11048" s="1" t="str">
        <f t="shared" si="172"/>
        <v>Monday</v>
      </c>
      <c r="H11048" s="2">
        <v>0.55143518518518519</v>
      </c>
      <c r="I11048">
        <v>15.25</v>
      </c>
      <c r="J11048">
        <v>15.25</v>
      </c>
      <c r="K11048" t="s">
        <v>176</v>
      </c>
      <c r="L11048" t="s">
        <v>12</v>
      </c>
      <c r="M11048" t="s">
        <v>74</v>
      </c>
      <c r="N11048" t="s">
        <v>75</v>
      </c>
    </row>
    <row r="11049" spans="1:14" x14ac:dyDescent="0.25">
      <c r="A11049">
        <v>11048</v>
      </c>
      <c r="B11049">
        <v>4838</v>
      </c>
      <c r="C11049">
        <f>1/COUNTIF(B:B, B11049)</f>
        <v>0.125</v>
      </c>
      <c r="D11049" t="s">
        <v>29</v>
      </c>
      <c r="E11049">
        <v>1</v>
      </c>
      <c r="F11049" s="1">
        <v>42086</v>
      </c>
      <c r="G11049" s="1" t="str">
        <f t="shared" si="172"/>
        <v>Monday</v>
      </c>
      <c r="H11049" s="2">
        <v>0.55143518518518519</v>
      </c>
      <c r="I11049">
        <v>20.75</v>
      </c>
      <c r="J11049">
        <v>20.75</v>
      </c>
      <c r="K11049" t="s">
        <v>176</v>
      </c>
      <c r="L11049" t="s">
        <v>30</v>
      </c>
      <c r="M11049" t="s">
        <v>31</v>
      </c>
      <c r="N11049" t="s">
        <v>32</v>
      </c>
    </row>
    <row r="11050" spans="1:14" x14ac:dyDescent="0.25">
      <c r="A11050">
        <v>11049</v>
      </c>
      <c r="B11050">
        <v>4838</v>
      </c>
      <c r="C11050">
        <f>1/COUNTIF(B:B, B11050)</f>
        <v>0.125</v>
      </c>
      <c r="D11050" t="s">
        <v>136</v>
      </c>
      <c r="E11050">
        <v>1</v>
      </c>
      <c r="F11050" s="1">
        <v>42086</v>
      </c>
      <c r="G11050" s="1" t="str">
        <f t="shared" si="172"/>
        <v>Monday</v>
      </c>
      <c r="H11050" s="2">
        <v>0.55143518518518519</v>
      </c>
      <c r="I11050">
        <v>25.5</v>
      </c>
      <c r="J11050">
        <v>25.5</v>
      </c>
      <c r="K11050" t="s">
        <v>178</v>
      </c>
      <c r="L11050" t="s">
        <v>12</v>
      </c>
      <c r="M11050" t="s">
        <v>41</v>
      </c>
      <c r="N11050" t="s">
        <v>42</v>
      </c>
    </row>
    <row r="11051" spans="1:14" x14ac:dyDescent="0.25">
      <c r="A11051">
        <v>11050</v>
      </c>
      <c r="B11051">
        <v>4839</v>
      </c>
      <c r="C11051">
        <f>1/COUNTIF(B:B, B11051)</f>
        <v>1</v>
      </c>
      <c r="D11051" t="s">
        <v>102</v>
      </c>
      <c r="E11051">
        <v>1</v>
      </c>
      <c r="F11051" s="1">
        <v>42086</v>
      </c>
      <c r="G11051" s="1" t="str">
        <f t="shared" si="172"/>
        <v>Monday</v>
      </c>
      <c r="H11051" s="2">
        <v>0.56925925925925924</v>
      </c>
      <c r="I11051">
        <v>12.5</v>
      </c>
      <c r="J11051">
        <v>12.5</v>
      </c>
      <c r="K11051" t="s">
        <v>177</v>
      </c>
      <c r="L11051" t="s">
        <v>23</v>
      </c>
      <c r="M11051" t="s">
        <v>103</v>
      </c>
      <c r="N11051" t="s">
        <v>104</v>
      </c>
    </row>
    <row r="11052" spans="1:14" x14ac:dyDescent="0.25">
      <c r="A11052">
        <v>11051</v>
      </c>
      <c r="B11052">
        <v>4840</v>
      </c>
      <c r="C11052">
        <f>1/COUNTIF(B:B, B11052)</f>
        <v>0.5</v>
      </c>
      <c r="D11052" t="s">
        <v>163</v>
      </c>
      <c r="E11052">
        <v>1</v>
      </c>
      <c r="F11052" s="1">
        <v>42086</v>
      </c>
      <c r="G11052" s="1" t="str">
        <f t="shared" si="172"/>
        <v>Monday</v>
      </c>
      <c r="H11052" s="2">
        <v>0.57150462962962967</v>
      </c>
      <c r="I11052">
        <v>20.75</v>
      </c>
      <c r="J11052">
        <v>20.75</v>
      </c>
      <c r="K11052" t="s">
        <v>176</v>
      </c>
      <c r="L11052" t="s">
        <v>30</v>
      </c>
      <c r="M11052" t="s">
        <v>120</v>
      </c>
      <c r="N11052" t="s">
        <v>121</v>
      </c>
    </row>
    <row r="11053" spans="1:14" x14ac:dyDescent="0.25">
      <c r="A11053">
        <v>11052</v>
      </c>
      <c r="B11053">
        <v>4840</v>
      </c>
      <c r="C11053">
        <f>1/COUNTIF(B:B, B11053)</f>
        <v>0.5</v>
      </c>
      <c r="D11053" t="s">
        <v>137</v>
      </c>
      <c r="E11053">
        <v>1</v>
      </c>
      <c r="F11053" s="1">
        <v>42086</v>
      </c>
      <c r="G11053" s="1" t="str">
        <f t="shared" si="172"/>
        <v>Monday</v>
      </c>
      <c r="H11053" s="2">
        <v>0.57150462962962967</v>
      </c>
      <c r="I11053">
        <v>16.5</v>
      </c>
      <c r="J11053">
        <v>16.5</v>
      </c>
      <c r="K11053" t="s">
        <v>176</v>
      </c>
      <c r="L11053" t="s">
        <v>12</v>
      </c>
      <c r="M11053" t="s">
        <v>13</v>
      </c>
      <c r="N11053" t="s">
        <v>14</v>
      </c>
    </row>
    <row r="11054" spans="1:14" x14ac:dyDescent="0.25">
      <c r="A11054">
        <v>11053</v>
      </c>
      <c r="B11054">
        <v>4841</v>
      </c>
      <c r="C11054">
        <f>1/COUNTIF(B:B, B11054)</f>
        <v>0.16666666666666666</v>
      </c>
      <c r="D11054" t="s">
        <v>86</v>
      </c>
      <c r="E11054">
        <v>1</v>
      </c>
      <c r="F11054" s="1">
        <v>42086</v>
      </c>
      <c r="G11054" s="1" t="str">
        <f t="shared" si="172"/>
        <v>Monday</v>
      </c>
      <c r="H11054" s="2">
        <v>0.57319444444444445</v>
      </c>
      <c r="I11054">
        <v>17.950000762939453</v>
      </c>
      <c r="J11054">
        <v>17.950000762939453</v>
      </c>
      <c r="K11054" t="s">
        <v>176</v>
      </c>
      <c r="L11054" t="s">
        <v>19</v>
      </c>
      <c r="M11054" t="s">
        <v>87</v>
      </c>
      <c r="N11054" t="s">
        <v>88</v>
      </c>
    </row>
    <row r="11055" spans="1:14" x14ac:dyDescent="0.25">
      <c r="A11055">
        <v>11054</v>
      </c>
      <c r="B11055">
        <v>4841</v>
      </c>
      <c r="C11055">
        <f>1/COUNTIF(B:B, B11055)</f>
        <v>0.16666666666666666</v>
      </c>
      <c r="D11055" t="s">
        <v>108</v>
      </c>
      <c r="E11055">
        <v>1</v>
      </c>
      <c r="F11055" s="1">
        <v>42086</v>
      </c>
      <c r="G11055" s="1" t="str">
        <f t="shared" si="172"/>
        <v>Monday</v>
      </c>
      <c r="H11055" s="2">
        <v>0.57319444444444445</v>
      </c>
      <c r="I11055">
        <v>20.5</v>
      </c>
      <c r="J11055">
        <v>20.5</v>
      </c>
      <c r="K11055" t="s">
        <v>176</v>
      </c>
      <c r="L11055" t="s">
        <v>12</v>
      </c>
      <c r="M11055" t="s">
        <v>90</v>
      </c>
      <c r="N11055" t="s">
        <v>91</v>
      </c>
    </row>
    <row r="11056" spans="1:14" x14ac:dyDescent="0.25">
      <c r="A11056">
        <v>11055</v>
      </c>
      <c r="B11056">
        <v>4841</v>
      </c>
      <c r="C11056">
        <f>1/COUNTIF(B:B, B11056)</f>
        <v>0.16666666666666666</v>
      </c>
      <c r="D11056" t="s">
        <v>125</v>
      </c>
      <c r="E11056">
        <v>1</v>
      </c>
      <c r="F11056" s="1">
        <v>42086</v>
      </c>
      <c r="G11056" s="1" t="str">
        <f t="shared" si="172"/>
        <v>Monday</v>
      </c>
      <c r="H11056" s="2">
        <v>0.57319444444444445</v>
      </c>
      <c r="I11056">
        <v>17.5</v>
      </c>
      <c r="J11056">
        <v>17.5</v>
      </c>
      <c r="K11056" t="s">
        <v>176</v>
      </c>
      <c r="L11056" t="s">
        <v>12</v>
      </c>
      <c r="M11056" t="s">
        <v>126</v>
      </c>
      <c r="N11056" t="s">
        <v>127</v>
      </c>
    </row>
    <row r="11057" spans="1:14" x14ac:dyDescent="0.25">
      <c r="A11057">
        <v>11056</v>
      </c>
      <c r="B11057">
        <v>4841</v>
      </c>
      <c r="C11057">
        <f>1/COUNTIF(B:B, B11057)</f>
        <v>0.16666666666666666</v>
      </c>
      <c r="D11057" t="s">
        <v>140</v>
      </c>
      <c r="E11057">
        <v>1</v>
      </c>
      <c r="F11057" s="1">
        <v>42086</v>
      </c>
      <c r="G11057" s="1" t="str">
        <f t="shared" si="172"/>
        <v>Monday</v>
      </c>
      <c r="H11057" s="2">
        <v>0.57319444444444445</v>
      </c>
      <c r="I11057">
        <v>16.5</v>
      </c>
      <c r="J11057">
        <v>16.5</v>
      </c>
      <c r="K11057" t="s">
        <v>175</v>
      </c>
      <c r="L11057" t="s">
        <v>23</v>
      </c>
      <c r="M11057" t="s">
        <v>35</v>
      </c>
      <c r="N11057" t="s">
        <v>36</v>
      </c>
    </row>
    <row r="11058" spans="1:14" x14ac:dyDescent="0.25">
      <c r="A11058">
        <v>11057</v>
      </c>
      <c r="B11058">
        <v>4841</v>
      </c>
      <c r="C11058">
        <f>1/COUNTIF(B:B, B11058)</f>
        <v>0.16666666666666666</v>
      </c>
      <c r="D11058" t="s">
        <v>105</v>
      </c>
      <c r="E11058">
        <v>1</v>
      </c>
      <c r="F11058" s="1">
        <v>42086</v>
      </c>
      <c r="G11058" s="1" t="str">
        <f t="shared" si="172"/>
        <v>Monday</v>
      </c>
      <c r="H11058" s="2">
        <v>0.57319444444444445</v>
      </c>
      <c r="I11058">
        <v>20.25</v>
      </c>
      <c r="J11058">
        <v>20.25</v>
      </c>
      <c r="K11058" t="s">
        <v>176</v>
      </c>
      <c r="L11058" t="s">
        <v>19</v>
      </c>
      <c r="M11058" t="s">
        <v>106</v>
      </c>
      <c r="N11058" t="s">
        <v>107</v>
      </c>
    </row>
    <row r="11059" spans="1:14" x14ac:dyDescent="0.25">
      <c r="A11059">
        <v>11058</v>
      </c>
      <c r="B11059">
        <v>4841</v>
      </c>
      <c r="C11059">
        <f>1/COUNTIF(B:B, B11059)</f>
        <v>0.16666666666666666</v>
      </c>
      <c r="D11059" t="s">
        <v>43</v>
      </c>
      <c r="E11059">
        <v>1</v>
      </c>
      <c r="F11059" s="1">
        <v>42086</v>
      </c>
      <c r="G11059" s="1" t="str">
        <f t="shared" si="172"/>
        <v>Monday</v>
      </c>
      <c r="H11059" s="2">
        <v>0.57319444444444445</v>
      </c>
      <c r="I11059">
        <v>12.5</v>
      </c>
      <c r="J11059">
        <v>12.5</v>
      </c>
      <c r="K11059" t="s">
        <v>177</v>
      </c>
      <c r="L11059" t="s">
        <v>23</v>
      </c>
      <c r="M11059" t="s">
        <v>44</v>
      </c>
      <c r="N11059" t="s">
        <v>45</v>
      </c>
    </row>
    <row r="11060" spans="1:14" x14ac:dyDescent="0.25">
      <c r="A11060">
        <v>11059</v>
      </c>
      <c r="B11060">
        <v>4842</v>
      </c>
      <c r="C11060">
        <f>1/COUNTIF(B:B, B11060)</f>
        <v>1</v>
      </c>
      <c r="D11060" t="s">
        <v>131</v>
      </c>
      <c r="E11060">
        <v>1</v>
      </c>
      <c r="F11060" s="1">
        <v>42086</v>
      </c>
      <c r="G11060" s="1" t="str">
        <f t="shared" si="172"/>
        <v>Monday</v>
      </c>
      <c r="H11060" s="2">
        <v>0.583125</v>
      </c>
      <c r="I11060">
        <v>20.75</v>
      </c>
      <c r="J11060">
        <v>20.75</v>
      </c>
      <c r="K11060" t="s">
        <v>176</v>
      </c>
      <c r="L11060" t="s">
        <v>23</v>
      </c>
      <c r="M11060" t="s">
        <v>103</v>
      </c>
      <c r="N11060" t="s">
        <v>104</v>
      </c>
    </row>
    <row r="11061" spans="1:14" x14ac:dyDescent="0.25">
      <c r="A11061">
        <v>11060</v>
      </c>
      <c r="B11061">
        <v>4843</v>
      </c>
      <c r="C11061">
        <f>1/COUNTIF(B:B, B11061)</f>
        <v>0.5</v>
      </c>
      <c r="D11061" t="s">
        <v>11</v>
      </c>
      <c r="E11061">
        <v>1</v>
      </c>
      <c r="F11061" s="1">
        <v>42086</v>
      </c>
      <c r="G11061" s="1" t="str">
        <f t="shared" si="172"/>
        <v>Monday</v>
      </c>
      <c r="H11061" s="2">
        <v>0.58599537037037042</v>
      </c>
      <c r="I11061">
        <v>13.25</v>
      </c>
      <c r="J11061">
        <v>13.25</v>
      </c>
      <c r="K11061" t="s">
        <v>175</v>
      </c>
      <c r="L11061" t="s">
        <v>12</v>
      </c>
      <c r="M11061" t="s">
        <v>13</v>
      </c>
      <c r="N11061" t="s">
        <v>14</v>
      </c>
    </row>
    <row r="11062" spans="1:14" x14ac:dyDescent="0.25">
      <c r="A11062">
        <v>11061</v>
      </c>
      <c r="B11062">
        <v>4843</v>
      </c>
      <c r="C11062">
        <f>1/COUNTIF(B:B, B11062)</f>
        <v>0.5</v>
      </c>
      <c r="D11062" t="s">
        <v>117</v>
      </c>
      <c r="E11062">
        <v>1</v>
      </c>
      <c r="F11062" s="1">
        <v>42086</v>
      </c>
      <c r="G11062" s="1" t="str">
        <f t="shared" si="172"/>
        <v>Monday</v>
      </c>
      <c r="H11062" s="2">
        <v>0.58599537037037042</v>
      </c>
      <c r="I11062">
        <v>16.25</v>
      </c>
      <c r="J11062">
        <v>16.25</v>
      </c>
      <c r="K11062" t="s">
        <v>175</v>
      </c>
      <c r="L11062" t="s">
        <v>23</v>
      </c>
      <c r="M11062" t="s">
        <v>110</v>
      </c>
      <c r="N11062" t="s">
        <v>111</v>
      </c>
    </row>
    <row r="11063" spans="1:14" x14ac:dyDescent="0.25">
      <c r="A11063">
        <v>11062</v>
      </c>
      <c r="B11063">
        <v>4844</v>
      </c>
      <c r="C11063">
        <f>1/COUNTIF(B:B, B11063)</f>
        <v>1</v>
      </c>
      <c r="D11063" t="s">
        <v>33</v>
      </c>
      <c r="E11063">
        <v>1</v>
      </c>
      <c r="F11063" s="1">
        <v>42086</v>
      </c>
      <c r="G11063" s="1" t="str">
        <f t="shared" si="172"/>
        <v>Monday</v>
      </c>
      <c r="H11063" s="2">
        <v>0.61717592592592596</v>
      </c>
      <c r="I11063">
        <v>16.5</v>
      </c>
      <c r="J11063">
        <v>16.5</v>
      </c>
      <c r="K11063" t="s">
        <v>175</v>
      </c>
      <c r="L11063" t="s">
        <v>23</v>
      </c>
      <c r="M11063" t="s">
        <v>24</v>
      </c>
      <c r="N11063" t="s">
        <v>25</v>
      </c>
    </row>
    <row r="11064" spans="1:14" x14ac:dyDescent="0.25">
      <c r="A11064">
        <v>11063</v>
      </c>
      <c r="B11064">
        <v>4845</v>
      </c>
      <c r="C11064">
        <f>1/COUNTIF(B:B, B11064)</f>
        <v>0.5</v>
      </c>
      <c r="D11064" t="s">
        <v>115</v>
      </c>
      <c r="E11064">
        <v>1</v>
      </c>
      <c r="F11064" s="1">
        <v>42086</v>
      </c>
      <c r="G11064" s="1" t="str">
        <f t="shared" si="172"/>
        <v>Monday</v>
      </c>
      <c r="H11064" s="2">
        <v>0.64603009259259259</v>
      </c>
      <c r="I11064">
        <v>12.5</v>
      </c>
      <c r="J11064">
        <v>12.5</v>
      </c>
      <c r="K11064" t="s">
        <v>175</v>
      </c>
      <c r="L11064" t="s">
        <v>12</v>
      </c>
      <c r="M11064" t="s">
        <v>74</v>
      </c>
      <c r="N11064" t="s">
        <v>75</v>
      </c>
    </row>
    <row r="11065" spans="1:14" x14ac:dyDescent="0.25">
      <c r="A11065">
        <v>11064</v>
      </c>
      <c r="B11065">
        <v>4845</v>
      </c>
      <c r="C11065">
        <f>1/COUNTIF(B:B, B11065)</f>
        <v>0.5</v>
      </c>
      <c r="D11065" t="s">
        <v>65</v>
      </c>
      <c r="E11065">
        <v>1</v>
      </c>
      <c r="F11065" s="1">
        <v>42086</v>
      </c>
      <c r="G11065" s="1" t="str">
        <f t="shared" si="172"/>
        <v>Monday</v>
      </c>
      <c r="H11065" s="2">
        <v>0.64603009259259259</v>
      </c>
      <c r="I11065">
        <v>20.75</v>
      </c>
      <c r="J11065">
        <v>20.75</v>
      </c>
      <c r="K11065" t="s">
        <v>176</v>
      </c>
      <c r="L11065" t="s">
        <v>30</v>
      </c>
      <c r="M11065" t="s">
        <v>66</v>
      </c>
      <c r="N11065" t="s">
        <v>67</v>
      </c>
    </row>
    <row r="11066" spans="1:14" x14ac:dyDescent="0.25">
      <c r="A11066">
        <v>11065</v>
      </c>
      <c r="B11066">
        <v>4846</v>
      </c>
      <c r="C11066">
        <f>1/COUNTIF(B:B, B11066)</f>
        <v>0.25</v>
      </c>
      <c r="D11066" t="s">
        <v>18</v>
      </c>
      <c r="E11066">
        <v>1</v>
      </c>
      <c r="F11066" s="1">
        <v>42086</v>
      </c>
      <c r="G11066" s="1" t="str">
        <f t="shared" si="172"/>
        <v>Monday</v>
      </c>
      <c r="H11066" s="2">
        <v>0.6466898148148148</v>
      </c>
      <c r="I11066">
        <v>18.5</v>
      </c>
      <c r="J11066">
        <v>18.5</v>
      </c>
      <c r="K11066" t="s">
        <v>176</v>
      </c>
      <c r="L11066" t="s">
        <v>19</v>
      </c>
      <c r="M11066" t="s">
        <v>20</v>
      </c>
      <c r="N11066" t="s">
        <v>21</v>
      </c>
    </row>
    <row r="11067" spans="1:14" x14ac:dyDescent="0.25">
      <c r="A11067">
        <v>11066</v>
      </c>
      <c r="B11067">
        <v>4846</v>
      </c>
      <c r="C11067">
        <f>1/COUNTIF(B:B, B11067)</f>
        <v>0.25</v>
      </c>
      <c r="D11067" t="s">
        <v>141</v>
      </c>
      <c r="E11067">
        <v>1</v>
      </c>
      <c r="F11067" s="1">
        <v>42086</v>
      </c>
      <c r="G11067" s="1" t="str">
        <f t="shared" si="172"/>
        <v>Monday</v>
      </c>
      <c r="H11067" s="2">
        <v>0.6466898148148148</v>
      </c>
      <c r="I11067">
        <v>20.25</v>
      </c>
      <c r="J11067">
        <v>20.25</v>
      </c>
      <c r="K11067" t="s">
        <v>176</v>
      </c>
      <c r="L11067" t="s">
        <v>19</v>
      </c>
      <c r="M11067" t="s">
        <v>100</v>
      </c>
      <c r="N11067" t="s">
        <v>101</v>
      </c>
    </row>
    <row r="11068" spans="1:14" x14ac:dyDescent="0.25">
      <c r="A11068">
        <v>11067</v>
      </c>
      <c r="B11068">
        <v>4846</v>
      </c>
      <c r="C11068">
        <f>1/COUNTIF(B:B, B11068)</f>
        <v>0.25</v>
      </c>
      <c r="D11068" t="s">
        <v>138</v>
      </c>
      <c r="E11068">
        <v>1</v>
      </c>
      <c r="F11068" s="1">
        <v>42086</v>
      </c>
      <c r="G11068" s="1" t="str">
        <f t="shared" si="172"/>
        <v>Monday</v>
      </c>
      <c r="H11068" s="2">
        <v>0.6466898148148148</v>
      </c>
      <c r="I11068">
        <v>11</v>
      </c>
      <c r="J11068">
        <v>11</v>
      </c>
      <c r="K11068" t="s">
        <v>177</v>
      </c>
      <c r="L11068" t="s">
        <v>12</v>
      </c>
      <c r="M11068" t="s">
        <v>126</v>
      </c>
      <c r="N11068" t="s">
        <v>127</v>
      </c>
    </row>
    <row r="11069" spans="1:14" x14ac:dyDescent="0.25">
      <c r="A11069">
        <v>11068</v>
      </c>
      <c r="B11069">
        <v>4846</v>
      </c>
      <c r="C11069">
        <f>1/COUNTIF(B:B, B11069)</f>
        <v>0.25</v>
      </c>
      <c r="D11069" t="s">
        <v>109</v>
      </c>
      <c r="E11069">
        <v>1</v>
      </c>
      <c r="F11069" s="1">
        <v>42086</v>
      </c>
      <c r="G11069" s="1" t="str">
        <f t="shared" si="172"/>
        <v>Monday</v>
      </c>
      <c r="H11069" s="2">
        <v>0.6466898148148148</v>
      </c>
      <c r="I11069">
        <v>20.25</v>
      </c>
      <c r="J11069">
        <v>20.25</v>
      </c>
      <c r="K11069" t="s">
        <v>176</v>
      </c>
      <c r="L11069" t="s">
        <v>23</v>
      </c>
      <c r="M11069" t="s">
        <v>110</v>
      </c>
      <c r="N11069" t="s">
        <v>111</v>
      </c>
    </row>
    <row r="11070" spans="1:14" x14ac:dyDescent="0.25">
      <c r="A11070">
        <v>11069</v>
      </c>
      <c r="B11070">
        <v>4847</v>
      </c>
      <c r="C11070">
        <f>1/COUNTIF(B:B, B11070)</f>
        <v>1</v>
      </c>
      <c r="D11070" t="s">
        <v>15</v>
      </c>
      <c r="E11070">
        <v>1</v>
      </c>
      <c r="F11070" s="1">
        <v>42086</v>
      </c>
      <c r="G11070" s="1" t="str">
        <f t="shared" si="172"/>
        <v>Monday</v>
      </c>
      <c r="H11070" s="2">
        <v>0.67282407407407407</v>
      </c>
      <c r="I11070">
        <v>16</v>
      </c>
      <c r="J11070">
        <v>16</v>
      </c>
      <c r="K11070" t="s">
        <v>175</v>
      </c>
      <c r="L11070" t="s">
        <v>12</v>
      </c>
      <c r="M11070" t="s">
        <v>16</v>
      </c>
      <c r="N11070" t="s">
        <v>17</v>
      </c>
    </row>
    <row r="11071" spans="1:14" x14ac:dyDescent="0.25">
      <c r="A11071">
        <v>11070</v>
      </c>
      <c r="B11071">
        <v>4848</v>
      </c>
      <c r="C11071">
        <f>1/COUNTIF(B:B, B11071)</f>
        <v>1</v>
      </c>
      <c r="D11071" t="s">
        <v>18</v>
      </c>
      <c r="E11071">
        <v>1</v>
      </c>
      <c r="F11071" s="1">
        <v>42086</v>
      </c>
      <c r="G11071" s="1" t="str">
        <f t="shared" si="172"/>
        <v>Monday</v>
      </c>
      <c r="H11071" s="2">
        <v>0.67937499999999995</v>
      </c>
      <c r="I11071">
        <v>18.5</v>
      </c>
      <c r="J11071">
        <v>18.5</v>
      </c>
      <c r="K11071" t="s">
        <v>176</v>
      </c>
      <c r="L11071" t="s">
        <v>19</v>
      </c>
      <c r="M11071" t="s">
        <v>20</v>
      </c>
      <c r="N11071" t="s">
        <v>21</v>
      </c>
    </row>
    <row r="11072" spans="1:14" x14ac:dyDescent="0.25">
      <c r="A11072">
        <v>11071</v>
      </c>
      <c r="B11072">
        <v>4849</v>
      </c>
      <c r="C11072">
        <f>1/COUNTIF(B:B, B11072)</f>
        <v>1</v>
      </c>
      <c r="D11072" t="s">
        <v>86</v>
      </c>
      <c r="E11072">
        <v>1</v>
      </c>
      <c r="F11072" s="1">
        <v>42086</v>
      </c>
      <c r="G11072" s="1" t="str">
        <f t="shared" si="172"/>
        <v>Monday</v>
      </c>
      <c r="H11072" s="2">
        <v>0.68777777777777782</v>
      </c>
      <c r="I11072">
        <v>17.950000762939453</v>
      </c>
      <c r="J11072">
        <v>17.950000762939453</v>
      </c>
      <c r="K11072" t="s">
        <v>176</v>
      </c>
      <c r="L11072" t="s">
        <v>19</v>
      </c>
      <c r="M11072" t="s">
        <v>87</v>
      </c>
      <c r="N11072" t="s">
        <v>88</v>
      </c>
    </row>
    <row r="11073" spans="1:14" x14ac:dyDescent="0.25">
      <c r="A11073">
        <v>11072</v>
      </c>
      <c r="B11073">
        <v>4850</v>
      </c>
      <c r="C11073">
        <f>1/COUNTIF(B:B, B11073)</f>
        <v>0.25</v>
      </c>
      <c r="D11073" t="s">
        <v>68</v>
      </c>
      <c r="E11073">
        <v>1</v>
      </c>
      <c r="F11073" s="1">
        <v>42086</v>
      </c>
      <c r="G11073" s="1" t="str">
        <f t="shared" si="172"/>
        <v>Monday</v>
      </c>
      <c r="H11073" s="2">
        <v>0.68804398148148149</v>
      </c>
      <c r="I11073">
        <v>20.75</v>
      </c>
      <c r="J11073">
        <v>20.75</v>
      </c>
      <c r="K11073" t="s">
        <v>176</v>
      </c>
      <c r="L11073" t="s">
        <v>30</v>
      </c>
      <c r="M11073" t="s">
        <v>38</v>
      </c>
      <c r="N11073" t="s">
        <v>39</v>
      </c>
    </row>
    <row r="11074" spans="1:14" x14ac:dyDescent="0.25">
      <c r="A11074">
        <v>11073</v>
      </c>
      <c r="B11074">
        <v>4850</v>
      </c>
      <c r="C11074">
        <f>1/COUNTIF(B:B, B11074)</f>
        <v>0.25</v>
      </c>
      <c r="D11074" t="s">
        <v>77</v>
      </c>
      <c r="E11074">
        <v>1</v>
      </c>
      <c r="F11074" s="1">
        <v>42086</v>
      </c>
      <c r="G11074" s="1" t="str">
        <f t="shared" ref="G11074:G11137" si="173">TEXT(F11074,"dddd")</f>
        <v>Monday</v>
      </c>
      <c r="H11074" s="2">
        <v>0.68804398148148149</v>
      </c>
      <c r="I11074">
        <v>20.75</v>
      </c>
      <c r="J11074">
        <v>20.75</v>
      </c>
      <c r="K11074" t="s">
        <v>176</v>
      </c>
      <c r="L11074" t="s">
        <v>30</v>
      </c>
      <c r="M11074" t="s">
        <v>78</v>
      </c>
      <c r="N11074" t="s">
        <v>79</v>
      </c>
    </row>
    <row r="11075" spans="1:14" x14ac:dyDescent="0.25">
      <c r="A11075">
        <v>11074</v>
      </c>
      <c r="B11075">
        <v>4850</v>
      </c>
      <c r="C11075">
        <f>1/COUNTIF(B:B, B11075)</f>
        <v>0.25</v>
      </c>
      <c r="D11075" t="s">
        <v>46</v>
      </c>
      <c r="E11075">
        <v>1</v>
      </c>
      <c r="F11075" s="1">
        <v>42086</v>
      </c>
      <c r="G11075" s="1" t="str">
        <f t="shared" si="173"/>
        <v>Monday</v>
      </c>
      <c r="H11075" s="2">
        <v>0.68804398148148149</v>
      </c>
      <c r="I11075">
        <v>12</v>
      </c>
      <c r="J11075">
        <v>12</v>
      </c>
      <c r="K11075" t="s">
        <v>177</v>
      </c>
      <c r="L11075" t="s">
        <v>12</v>
      </c>
      <c r="M11075" t="s">
        <v>16</v>
      </c>
      <c r="N11075" t="s">
        <v>17</v>
      </c>
    </row>
    <row r="11076" spans="1:14" x14ac:dyDescent="0.25">
      <c r="A11076">
        <v>11075</v>
      </c>
      <c r="B11076">
        <v>4850</v>
      </c>
      <c r="C11076">
        <f>1/COUNTIF(B:B, B11076)</f>
        <v>0.25</v>
      </c>
      <c r="D11076" t="s">
        <v>117</v>
      </c>
      <c r="E11076">
        <v>1</v>
      </c>
      <c r="F11076" s="1">
        <v>42086</v>
      </c>
      <c r="G11076" s="1" t="str">
        <f t="shared" si="173"/>
        <v>Monday</v>
      </c>
      <c r="H11076" s="2">
        <v>0.68804398148148149</v>
      </c>
      <c r="I11076">
        <v>16.25</v>
      </c>
      <c r="J11076">
        <v>16.25</v>
      </c>
      <c r="K11076" t="s">
        <v>175</v>
      </c>
      <c r="L11076" t="s">
        <v>23</v>
      </c>
      <c r="M11076" t="s">
        <v>110</v>
      </c>
      <c r="N11076" t="s">
        <v>111</v>
      </c>
    </row>
    <row r="11077" spans="1:14" x14ac:dyDescent="0.25">
      <c r="A11077">
        <v>11076</v>
      </c>
      <c r="B11077">
        <v>4851</v>
      </c>
      <c r="C11077">
        <f>1/COUNTIF(B:B, B11077)</f>
        <v>1</v>
      </c>
      <c r="D11077" t="s">
        <v>47</v>
      </c>
      <c r="E11077">
        <v>1</v>
      </c>
      <c r="F11077" s="1">
        <v>42086</v>
      </c>
      <c r="G11077" s="1" t="str">
        <f t="shared" si="173"/>
        <v>Monday</v>
      </c>
      <c r="H11077" s="2">
        <v>0.69226851851851856</v>
      </c>
      <c r="I11077">
        <v>12</v>
      </c>
      <c r="J11077">
        <v>12</v>
      </c>
      <c r="K11077" t="s">
        <v>177</v>
      </c>
      <c r="L11077" t="s">
        <v>19</v>
      </c>
      <c r="M11077" t="s">
        <v>48</v>
      </c>
      <c r="N11077" t="s">
        <v>49</v>
      </c>
    </row>
    <row r="11078" spans="1:14" x14ac:dyDescent="0.25">
      <c r="A11078">
        <v>11077</v>
      </c>
      <c r="B11078">
        <v>4852</v>
      </c>
      <c r="C11078">
        <f>1/COUNTIF(B:B, B11078)</f>
        <v>1</v>
      </c>
      <c r="D11078" t="s">
        <v>164</v>
      </c>
      <c r="E11078">
        <v>1</v>
      </c>
      <c r="F11078" s="1">
        <v>42086</v>
      </c>
      <c r="G11078" s="1" t="str">
        <f t="shared" si="173"/>
        <v>Monday</v>
      </c>
      <c r="H11078" s="2">
        <v>0.69557870370370367</v>
      </c>
      <c r="I11078">
        <v>12.25</v>
      </c>
      <c r="J11078">
        <v>12.25</v>
      </c>
      <c r="K11078" t="s">
        <v>177</v>
      </c>
      <c r="L11078" t="s">
        <v>23</v>
      </c>
      <c r="M11078" t="s">
        <v>93</v>
      </c>
      <c r="N11078" t="s">
        <v>94</v>
      </c>
    </row>
    <row r="11079" spans="1:14" x14ac:dyDescent="0.25">
      <c r="A11079">
        <v>11078</v>
      </c>
      <c r="B11079">
        <v>4853</v>
      </c>
      <c r="C11079">
        <f>1/COUNTIF(B:B, B11079)</f>
        <v>1</v>
      </c>
      <c r="D11079" t="s">
        <v>151</v>
      </c>
      <c r="E11079">
        <v>1</v>
      </c>
      <c r="F11079" s="1">
        <v>42086</v>
      </c>
      <c r="G11079" s="1" t="str">
        <f t="shared" si="173"/>
        <v>Monday</v>
      </c>
      <c r="H11079" s="2">
        <v>0.7074421296296296</v>
      </c>
      <c r="I11079">
        <v>12.75</v>
      </c>
      <c r="J11079">
        <v>12.75</v>
      </c>
      <c r="K11079" t="s">
        <v>177</v>
      </c>
      <c r="L11079" t="s">
        <v>30</v>
      </c>
      <c r="M11079" t="s">
        <v>78</v>
      </c>
      <c r="N11079" t="s">
        <v>79</v>
      </c>
    </row>
    <row r="11080" spans="1:14" x14ac:dyDescent="0.25">
      <c r="A11080">
        <v>11079</v>
      </c>
      <c r="B11080">
        <v>4854</v>
      </c>
      <c r="C11080">
        <f>1/COUNTIF(B:B, B11080)</f>
        <v>0.5</v>
      </c>
      <c r="D11080" t="s">
        <v>86</v>
      </c>
      <c r="E11080">
        <v>1</v>
      </c>
      <c r="F11080" s="1">
        <v>42086</v>
      </c>
      <c r="G11080" s="1" t="str">
        <f t="shared" si="173"/>
        <v>Monday</v>
      </c>
      <c r="H11080" s="2">
        <v>0.71052083333333338</v>
      </c>
      <c r="I11080">
        <v>17.950000762939453</v>
      </c>
      <c r="J11080">
        <v>17.950000762939453</v>
      </c>
      <c r="K11080" t="s">
        <v>176</v>
      </c>
      <c r="L11080" t="s">
        <v>19</v>
      </c>
      <c r="M11080" t="s">
        <v>87</v>
      </c>
      <c r="N11080" t="s">
        <v>88</v>
      </c>
    </row>
    <row r="11081" spans="1:14" x14ac:dyDescent="0.25">
      <c r="A11081">
        <v>11080</v>
      </c>
      <c r="B11081">
        <v>4854</v>
      </c>
      <c r="C11081">
        <f>1/COUNTIF(B:B, B11081)</f>
        <v>0.5</v>
      </c>
      <c r="D11081" t="s">
        <v>64</v>
      </c>
      <c r="E11081">
        <v>1</v>
      </c>
      <c r="F11081" s="1">
        <v>42086</v>
      </c>
      <c r="G11081" s="1" t="str">
        <f t="shared" si="173"/>
        <v>Monday</v>
      </c>
      <c r="H11081" s="2">
        <v>0.71052083333333338</v>
      </c>
      <c r="I11081">
        <v>20.25</v>
      </c>
      <c r="J11081">
        <v>20.25</v>
      </c>
      <c r="K11081" t="s">
        <v>176</v>
      </c>
      <c r="L11081" t="s">
        <v>19</v>
      </c>
      <c r="M11081" t="s">
        <v>27</v>
      </c>
      <c r="N11081" t="s">
        <v>28</v>
      </c>
    </row>
    <row r="11082" spans="1:14" x14ac:dyDescent="0.25">
      <c r="A11082">
        <v>11081</v>
      </c>
      <c r="B11082">
        <v>4855</v>
      </c>
      <c r="C11082">
        <f>1/COUNTIF(B:B, B11082)</f>
        <v>1</v>
      </c>
      <c r="D11082" t="s">
        <v>136</v>
      </c>
      <c r="E11082">
        <v>1</v>
      </c>
      <c r="F11082" s="1">
        <v>42086</v>
      </c>
      <c r="G11082" s="1" t="str">
        <f t="shared" si="173"/>
        <v>Monday</v>
      </c>
      <c r="H11082" s="2">
        <v>0.71414351851851854</v>
      </c>
      <c r="I11082">
        <v>25.5</v>
      </c>
      <c r="J11082">
        <v>25.5</v>
      </c>
      <c r="K11082" t="s">
        <v>178</v>
      </c>
      <c r="L11082" t="s">
        <v>12</v>
      </c>
      <c r="M11082" t="s">
        <v>41</v>
      </c>
      <c r="N11082" t="s">
        <v>42</v>
      </c>
    </row>
    <row r="11083" spans="1:14" x14ac:dyDescent="0.25">
      <c r="A11083">
        <v>11082</v>
      </c>
      <c r="B11083">
        <v>4856</v>
      </c>
      <c r="C11083">
        <f>1/COUNTIF(B:B, B11083)</f>
        <v>1</v>
      </c>
      <c r="D11083" t="s">
        <v>55</v>
      </c>
      <c r="E11083">
        <v>1</v>
      </c>
      <c r="F11083" s="1">
        <v>42086</v>
      </c>
      <c r="G11083" s="1" t="str">
        <f t="shared" si="173"/>
        <v>Monday</v>
      </c>
      <c r="H11083" s="2">
        <v>0.71518518518518515</v>
      </c>
      <c r="I11083">
        <v>20.75</v>
      </c>
      <c r="J11083">
        <v>20.75</v>
      </c>
      <c r="K11083" t="s">
        <v>176</v>
      </c>
      <c r="L11083" t="s">
        <v>23</v>
      </c>
      <c r="M11083" t="s">
        <v>56</v>
      </c>
      <c r="N11083" t="s">
        <v>57</v>
      </c>
    </row>
    <row r="11084" spans="1:14" x14ac:dyDescent="0.25">
      <c r="A11084">
        <v>11083</v>
      </c>
      <c r="B11084">
        <v>4857</v>
      </c>
      <c r="C11084">
        <f>1/COUNTIF(B:B, B11084)</f>
        <v>0.25</v>
      </c>
      <c r="D11084" t="s">
        <v>37</v>
      </c>
      <c r="E11084">
        <v>1</v>
      </c>
      <c r="F11084" s="1">
        <v>42086</v>
      </c>
      <c r="G11084" s="1" t="str">
        <f t="shared" si="173"/>
        <v>Monday</v>
      </c>
      <c r="H11084" s="2">
        <v>0.71576388888888887</v>
      </c>
      <c r="I11084">
        <v>12.75</v>
      </c>
      <c r="J11084">
        <v>12.75</v>
      </c>
      <c r="K11084" t="s">
        <v>177</v>
      </c>
      <c r="L11084" t="s">
        <v>30</v>
      </c>
      <c r="M11084" t="s">
        <v>38</v>
      </c>
      <c r="N11084" t="s">
        <v>39</v>
      </c>
    </row>
    <row r="11085" spans="1:14" x14ac:dyDescent="0.25">
      <c r="A11085">
        <v>11084</v>
      </c>
      <c r="B11085">
        <v>4857</v>
      </c>
      <c r="C11085">
        <f>1/COUNTIF(B:B, B11085)</f>
        <v>0.25</v>
      </c>
      <c r="D11085" t="s">
        <v>15</v>
      </c>
      <c r="E11085">
        <v>1</v>
      </c>
      <c r="F11085" s="1">
        <v>42086</v>
      </c>
      <c r="G11085" s="1" t="str">
        <f t="shared" si="173"/>
        <v>Monday</v>
      </c>
      <c r="H11085" s="2">
        <v>0.71576388888888887</v>
      </c>
      <c r="I11085">
        <v>16</v>
      </c>
      <c r="J11085">
        <v>16</v>
      </c>
      <c r="K11085" t="s">
        <v>175</v>
      </c>
      <c r="L11085" t="s">
        <v>12</v>
      </c>
      <c r="M11085" t="s">
        <v>16</v>
      </c>
      <c r="N11085" t="s">
        <v>17</v>
      </c>
    </row>
    <row r="11086" spans="1:14" x14ac:dyDescent="0.25">
      <c r="A11086">
        <v>11085</v>
      </c>
      <c r="B11086">
        <v>4857</v>
      </c>
      <c r="C11086">
        <f>1/COUNTIF(B:B, B11086)</f>
        <v>0.25</v>
      </c>
      <c r="D11086" t="s">
        <v>96</v>
      </c>
      <c r="E11086">
        <v>1</v>
      </c>
      <c r="F11086" s="1">
        <v>42086</v>
      </c>
      <c r="G11086" s="1" t="str">
        <f t="shared" si="173"/>
        <v>Monday</v>
      </c>
      <c r="H11086" s="2">
        <v>0.71576388888888887</v>
      </c>
      <c r="I11086">
        <v>12.75</v>
      </c>
      <c r="J11086">
        <v>12.75</v>
      </c>
      <c r="K11086" t="s">
        <v>177</v>
      </c>
      <c r="L11086" t="s">
        <v>19</v>
      </c>
      <c r="M11086" t="s">
        <v>97</v>
      </c>
      <c r="N11086" t="s">
        <v>98</v>
      </c>
    </row>
    <row r="11087" spans="1:14" x14ac:dyDescent="0.25">
      <c r="A11087">
        <v>11086</v>
      </c>
      <c r="B11087">
        <v>4857</v>
      </c>
      <c r="C11087">
        <f>1/COUNTIF(B:B, B11087)</f>
        <v>0.25</v>
      </c>
      <c r="D11087" t="s">
        <v>105</v>
      </c>
      <c r="E11087">
        <v>1</v>
      </c>
      <c r="F11087" s="1">
        <v>42086</v>
      </c>
      <c r="G11087" s="1" t="str">
        <f t="shared" si="173"/>
        <v>Monday</v>
      </c>
      <c r="H11087" s="2">
        <v>0.71576388888888887</v>
      </c>
      <c r="I11087">
        <v>20.25</v>
      </c>
      <c r="J11087">
        <v>20.25</v>
      </c>
      <c r="K11087" t="s">
        <v>176</v>
      </c>
      <c r="L11087" t="s">
        <v>19</v>
      </c>
      <c r="M11087" t="s">
        <v>106</v>
      </c>
      <c r="N11087" t="s">
        <v>107</v>
      </c>
    </row>
    <row r="11088" spans="1:14" x14ac:dyDescent="0.25">
      <c r="A11088">
        <v>11087</v>
      </c>
      <c r="B11088">
        <v>4858</v>
      </c>
      <c r="C11088">
        <f>1/COUNTIF(B:B, B11088)</f>
        <v>0.5</v>
      </c>
      <c r="D11088" t="s">
        <v>50</v>
      </c>
      <c r="E11088">
        <v>1</v>
      </c>
      <c r="F11088" s="1">
        <v>42086</v>
      </c>
      <c r="G11088" s="1" t="str">
        <f t="shared" si="173"/>
        <v>Monday</v>
      </c>
      <c r="H11088" s="2">
        <v>0.72263888888888894</v>
      </c>
      <c r="I11088">
        <v>20.5</v>
      </c>
      <c r="J11088">
        <v>20.5</v>
      </c>
      <c r="K11088" t="s">
        <v>176</v>
      </c>
      <c r="L11088" t="s">
        <v>12</v>
      </c>
      <c r="M11088" t="s">
        <v>51</v>
      </c>
      <c r="N11088" t="s">
        <v>52</v>
      </c>
    </row>
    <row r="11089" spans="1:14" x14ac:dyDescent="0.25">
      <c r="A11089">
        <v>11088</v>
      </c>
      <c r="B11089">
        <v>4858</v>
      </c>
      <c r="C11089">
        <f>1/COUNTIF(B:B, B11089)</f>
        <v>0.5</v>
      </c>
      <c r="D11089" t="s">
        <v>116</v>
      </c>
      <c r="E11089">
        <v>1</v>
      </c>
      <c r="F11089" s="1">
        <v>42086</v>
      </c>
      <c r="G11089" s="1" t="str">
        <f t="shared" si="173"/>
        <v>Monday</v>
      </c>
      <c r="H11089" s="2">
        <v>0.72263888888888894</v>
      </c>
      <c r="I11089">
        <v>12.5</v>
      </c>
      <c r="J11089">
        <v>12.5</v>
      </c>
      <c r="K11089" t="s">
        <v>177</v>
      </c>
      <c r="L11089" t="s">
        <v>23</v>
      </c>
      <c r="M11089" t="s">
        <v>35</v>
      </c>
      <c r="N11089" t="s">
        <v>36</v>
      </c>
    </row>
    <row r="11090" spans="1:14" x14ac:dyDescent="0.25">
      <c r="A11090">
        <v>11089</v>
      </c>
      <c r="B11090">
        <v>4859</v>
      </c>
      <c r="C11090">
        <f>1/COUNTIF(B:B, B11090)</f>
        <v>0.33333333333333331</v>
      </c>
      <c r="D11090" t="s">
        <v>163</v>
      </c>
      <c r="E11090">
        <v>1</v>
      </c>
      <c r="F11090" s="1">
        <v>42086</v>
      </c>
      <c r="G11090" s="1" t="str">
        <f t="shared" si="173"/>
        <v>Monday</v>
      </c>
      <c r="H11090" s="2">
        <v>0.72958333333333336</v>
      </c>
      <c r="I11090">
        <v>20.75</v>
      </c>
      <c r="J11090">
        <v>20.75</v>
      </c>
      <c r="K11090" t="s">
        <v>176</v>
      </c>
      <c r="L11090" t="s">
        <v>30</v>
      </c>
      <c r="M11090" t="s">
        <v>120</v>
      </c>
      <c r="N11090" t="s">
        <v>121</v>
      </c>
    </row>
    <row r="11091" spans="1:14" x14ac:dyDescent="0.25">
      <c r="A11091">
        <v>11090</v>
      </c>
      <c r="B11091">
        <v>4859</v>
      </c>
      <c r="C11091">
        <f>1/COUNTIF(B:B, B11091)</f>
        <v>0.33333333333333331</v>
      </c>
      <c r="D11091" t="s">
        <v>134</v>
      </c>
      <c r="E11091">
        <v>1</v>
      </c>
      <c r="F11091" s="1">
        <v>42086</v>
      </c>
      <c r="G11091" s="1" t="str">
        <f t="shared" si="173"/>
        <v>Monday</v>
      </c>
      <c r="H11091" s="2">
        <v>0.72958333333333336</v>
      </c>
      <c r="I11091">
        <v>20.5</v>
      </c>
      <c r="J11091">
        <v>20.5</v>
      </c>
      <c r="K11091" t="s">
        <v>176</v>
      </c>
      <c r="L11091" t="s">
        <v>12</v>
      </c>
      <c r="M11091" t="s">
        <v>16</v>
      </c>
      <c r="N11091" t="s">
        <v>17</v>
      </c>
    </row>
    <row r="11092" spans="1:14" x14ac:dyDescent="0.25">
      <c r="A11092">
        <v>11091</v>
      </c>
      <c r="B11092">
        <v>4859</v>
      </c>
      <c r="C11092">
        <f>1/COUNTIF(B:B, B11092)</f>
        <v>0.33333333333333331</v>
      </c>
      <c r="D11092" t="s">
        <v>142</v>
      </c>
      <c r="E11092">
        <v>1</v>
      </c>
      <c r="F11092" s="1">
        <v>42086</v>
      </c>
      <c r="G11092" s="1" t="str">
        <f t="shared" si="173"/>
        <v>Monday</v>
      </c>
      <c r="H11092" s="2">
        <v>0.72958333333333336</v>
      </c>
      <c r="I11092">
        <v>16.75</v>
      </c>
      <c r="J11092">
        <v>16.75</v>
      </c>
      <c r="K11092" t="s">
        <v>175</v>
      </c>
      <c r="L11092" t="s">
        <v>30</v>
      </c>
      <c r="M11092" t="s">
        <v>66</v>
      </c>
      <c r="N11092" t="s">
        <v>67</v>
      </c>
    </row>
    <row r="11093" spans="1:14" x14ac:dyDescent="0.25">
      <c r="A11093">
        <v>11092</v>
      </c>
      <c r="B11093">
        <v>4860</v>
      </c>
      <c r="C11093">
        <f>1/COUNTIF(B:B, B11093)</f>
        <v>0.5</v>
      </c>
      <c r="D11093" t="s">
        <v>115</v>
      </c>
      <c r="E11093">
        <v>1</v>
      </c>
      <c r="F11093" s="1">
        <v>42086</v>
      </c>
      <c r="G11093" s="1" t="str">
        <f t="shared" si="173"/>
        <v>Monday</v>
      </c>
      <c r="H11093" s="2">
        <v>0.73667824074074073</v>
      </c>
      <c r="I11093">
        <v>12.5</v>
      </c>
      <c r="J11093">
        <v>12.5</v>
      </c>
      <c r="K11093" t="s">
        <v>175</v>
      </c>
      <c r="L11093" t="s">
        <v>12</v>
      </c>
      <c r="M11093" t="s">
        <v>74</v>
      </c>
      <c r="N11093" t="s">
        <v>75</v>
      </c>
    </row>
    <row r="11094" spans="1:14" x14ac:dyDescent="0.25">
      <c r="A11094">
        <v>11093</v>
      </c>
      <c r="B11094">
        <v>4860</v>
      </c>
      <c r="C11094">
        <f>1/COUNTIF(B:B, B11094)</f>
        <v>0.5</v>
      </c>
      <c r="D11094" t="s">
        <v>43</v>
      </c>
      <c r="E11094">
        <v>1</v>
      </c>
      <c r="F11094" s="1">
        <v>42086</v>
      </c>
      <c r="G11094" s="1" t="str">
        <f t="shared" si="173"/>
        <v>Monday</v>
      </c>
      <c r="H11094" s="2">
        <v>0.73667824074074073</v>
      </c>
      <c r="I11094">
        <v>12.5</v>
      </c>
      <c r="J11094">
        <v>12.5</v>
      </c>
      <c r="K11094" t="s">
        <v>177</v>
      </c>
      <c r="L11094" t="s">
        <v>23</v>
      </c>
      <c r="M11094" t="s">
        <v>44</v>
      </c>
      <c r="N11094" t="s">
        <v>45</v>
      </c>
    </row>
    <row r="11095" spans="1:14" x14ac:dyDescent="0.25">
      <c r="A11095">
        <v>11094</v>
      </c>
      <c r="B11095">
        <v>4861</v>
      </c>
      <c r="C11095">
        <f>1/COUNTIF(B:B, B11095)</f>
        <v>0.5</v>
      </c>
      <c r="D11095" t="s">
        <v>114</v>
      </c>
      <c r="E11095">
        <v>1</v>
      </c>
      <c r="F11095" s="1">
        <v>42086</v>
      </c>
      <c r="G11095" s="1" t="str">
        <f t="shared" si="173"/>
        <v>Monday</v>
      </c>
      <c r="H11095" s="2">
        <v>0.74976851851851856</v>
      </c>
      <c r="I11095">
        <v>16.75</v>
      </c>
      <c r="J11095">
        <v>16.75</v>
      </c>
      <c r="K11095" t="s">
        <v>175</v>
      </c>
      <c r="L11095" t="s">
        <v>30</v>
      </c>
      <c r="M11095" t="s">
        <v>38</v>
      </c>
      <c r="N11095" t="s">
        <v>39</v>
      </c>
    </row>
    <row r="11096" spans="1:14" x14ac:dyDescent="0.25">
      <c r="A11096">
        <v>11095</v>
      </c>
      <c r="B11096">
        <v>4861</v>
      </c>
      <c r="C11096">
        <f>1/COUNTIF(B:B, B11096)</f>
        <v>0.5</v>
      </c>
      <c r="D11096" t="s">
        <v>129</v>
      </c>
      <c r="E11096">
        <v>1</v>
      </c>
      <c r="F11096" s="1">
        <v>42086</v>
      </c>
      <c r="G11096" s="1" t="str">
        <f t="shared" si="173"/>
        <v>Monday</v>
      </c>
      <c r="H11096" s="2">
        <v>0.74976851851851856</v>
      </c>
      <c r="I11096">
        <v>16.5</v>
      </c>
      <c r="J11096">
        <v>16.5</v>
      </c>
      <c r="K11096" t="s">
        <v>175</v>
      </c>
      <c r="L11096" t="s">
        <v>23</v>
      </c>
      <c r="M11096" t="s">
        <v>103</v>
      </c>
      <c r="N11096" t="s">
        <v>104</v>
      </c>
    </row>
    <row r="11097" spans="1:14" x14ac:dyDescent="0.25">
      <c r="A11097">
        <v>11096</v>
      </c>
      <c r="B11097">
        <v>4862</v>
      </c>
      <c r="C11097">
        <f>1/COUNTIF(B:B, B11097)</f>
        <v>1</v>
      </c>
      <c r="D11097" t="s">
        <v>143</v>
      </c>
      <c r="E11097">
        <v>1</v>
      </c>
      <c r="F11097" s="1">
        <v>42086</v>
      </c>
      <c r="G11097" s="1" t="str">
        <f t="shared" si="173"/>
        <v>Monday</v>
      </c>
      <c r="H11097" s="2">
        <v>0.75821759259259258</v>
      </c>
      <c r="I11097">
        <v>14.5</v>
      </c>
      <c r="J11097">
        <v>14.5</v>
      </c>
      <c r="K11097" t="s">
        <v>175</v>
      </c>
      <c r="L11097" t="s">
        <v>12</v>
      </c>
      <c r="M11097" t="s">
        <v>126</v>
      </c>
      <c r="N11097" t="s">
        <v>127</v>
      </c>
    </row>
    <row r="11098" spans="1:14" x14ac:dyDescent="0.25">
      <c r="A11098">
        <v>11097</v>
      </c>
      <c r="B11098">
        <v>4863</v>
      </c>
      <c r="C11098">
        <f>1/COUNTIF(B:B, B11098)</f>
        <v>0.5</v>
      </c>
      <c r="D11098" t="s">
        <v>158</v>
      </c>
      <c r="E11098">
        <v>1</v>
      </c>
      <c r="F11098" s="1">
        <v>42086</v>
      </c>
      <c r="G11098" s="1" t="str">
        <f t="shared" si="173"/>
        <v>Monday</v>
      </c>
      <c r="H11098" s="2">
        <v>0.76263888888888887</v>
      </c>
      <c r="I11098">
        <v>16</v>
      </c>
      <c r="J11098">
        <v>16</v>
      </c>
      <c r="K11098" t="s">
        <v>175</v>
      </c>
      <c r="L11098" t="s">
        <v>12</v>
      </c>
      <c r="M11098" t="s">
        <v>90</v>
      </c>
      <c r="N11098" t="s">
        <v>91</v>
      </c>
    </row>
    <row r="11099" spans="1:14" x14ac:dyDescent="0.25">
      <c r="A11099">
        <v>11098</v>
      </c>
      <c r="B11099">
        <v>4863</v>
      </c>
      <c r="C11099">
        <f>1/COUNTIF(B:B, B11099)</f>
        <v>0.5</v>
      </c>
      <c r="D11099" t="s">
        <v>138</v>
      </c>
      <c r="E11099">
        <v>1</v>
      </c>
      <c r="F11099" s="1">
        <v>42086</v>
      </c>
      <c r="G11099" s="1" t="str">
        <f t="shared" si="173"/>
        <v>Monday</v>
      </c>
      <c r="H11099" s="2">
        <v>0.76263888888888887</v>
      </c>
      <c r="I11099">
        <v>11</v>
      </c>
      <c r="J11099">
        <v>11</v>
      </c>
      <c r="K11099" t="s">
        <v>177</v>
      </c>
      <c r="L11099" t="s">
        <v>12</v>
      </c>
      <c r="M11099" t="s">
        <v>126</v>
      </c>
      <c r="N11099" t="s">
        <v>127</v>
      </c>
    </row>
    <row r="11100" spans="1:14" x14ac:dyDescent="0.25">
      <c r="A11100">
        <v>11099</v>
      </c>
      <c r="B11100">
        <v>4864</v>
      </c>
      <c r="C11100">
        <f>1/COUNTIF(B:B, B11100)</f>
        <v>0.5</v>
      </c>
      <c r="D11100" t="s">
        <v>132</v>
      </c>
      <c r="E11100">
        <v>1</v>
      </c>
      <c r="F11100" s="1">
        <v>42086</v>
      </c>
      <c r="G11100" s="1" t="str">
        <f t="shared" si="173"/>
        <v>Monday</v>
      </c>
      <c r="H11100" s="2">
        <v>0.78501157407407407</v>
      </c>
      <c r="I11100">
        <v>12.5</v>
      </c>
      <c r="J11100">
        <v>12.5</v>
      </c>
      <c r="K11100" t="s">
        <v>177</v>
      </c>
      <c r="L11100" t="s">
        <v>19</v>
      </c>
      <c r="M11100" t="s">
        <v>59</v>
      </c>
      <c r="N11100" t="s">
        <v>60</v>
      </c>
    </row>
    <row r="11101" spans="1:14" x14ac:dyDescent="0.25">
      <c r="A11101">
        <v>11100</v>
      </c>
      <c r="B11101">
        <v>4864</v>
      </c>
      <c r="C11101">
        <f>1/COUNTIF(B:B, B11101)</f>
        <v>0.5</v>
      </c>
      <c r="D11101" t="s">
        <v>147</v>
      </c>
      <c r="E11101">
        <v>1</v>
      </c>
      <c r="F11101" s="1">
        <v>42086</v>
      </c>
      <c r="G11101" s="1" t="str">
        <f t="shared" si="173"/>
        <v>Monday</v>
      </c>
      <c r="H11101" s="2">
        <v>0.78501157407407407</v>
      </c>
      <c r="I11101">
        <v>20.75</v>
      </c>
      <c r="J11101">
        <v>20.75</v>
      </c>
      <c r="K11101" t="s">
        <v>176</v>
      </c>
      <c r="L11101" t="s">
        <v>23</v>
      </c>
      <c r="M11101" t="s">
        <v>44</v>
      </c>
      <c r="N11101" t="s">
        <v>45</v>
      </c>
    </row>
    <row r="11102" spans="1:14" x14ac:dyDescent="0.25">
      <c r="A11102">
        <v>11101</v>
      </c>
      <c r="B11102">
        <v>4865</v>
      </c>
      <c r="C11102">
        <f>1/COUNTIF(B:B, B11102)</f>
        <v>0.5</v>
      </c>
      <c r="D11102" t="s">
        <v>83</v>
      </c>
      <c r="E11102">
        <v>1</v>
      </c>
      <c r="F11102" s="1">
        <v>42086</v>
      </c>
      <c r="G11102" s="1" t="str">
        <f t="shared" si="173"/>
        <v>Monday</v>
      </c>
      <c r="H11102" s="2">
        <v>0.79033564814814816</v>
      </c>
      <c r="I11102">
        <v>20.75</v>
      </c>
      <c r="J11102">
        <v>20.75</v>
      </c>
      <c r="K11102" t="s">
        <v>176</v>
      </c>
      <c r="L11102" t="s">
        <v>23</v>
      </c>
      <c r="M11102" t="s">
        <v>84</v>
      </c>
      <c r="N11102" t="s">
        <v>85</v>
      </c>
    </row>
    <row r="11103" spans="1:14" x14ac:dyDescent="0.25">
      <c r="A11103">
        <v>11102</v>
      </c>
      <c r="B11103">
        <v>4865</v>
      </c>
      <c r="C11103">
        <f>1/COUNTIF(B:B, B11103)</f>
        <v>0.5</v>
      </c>
      <c r="D11103" t="s">
        <v>118</v>
      </c>
      <c r="E11103">
        <v>1</v>
      </c>
      <c r="F11103" s="1">
        <v>42086</v>
      </c>
      <c r="G11103" s="1" t="str">
        <f t="shared" si="173"/>
        <v>Monday</v>
      </c>
      <c r="H11103" s="2">
        <v>0.79033564814814816</v>
      </c>
      <c r="I11103">
        <v>20.25</v>
      </c>
      <c r="J11103">
        <v>20.25</v>
      </c>
      <c r="K11103" t="s">
        <v>176</v>
      </c>
      <c r="L11103" t="s">
        <v>19</v>
      </c>
      <c r="M11103" t="s">
        <v>62</v>
      </c>
      <c r="N11103" t="s">
        <v>63</v>
      </c>
    </row>
    <row r="11104" spans="1:14" x14ac:dyDescent="0.25">
      <c r="A11104">
        <v>11103</v>
      </c>
      <c r="B11104">
        <v>4866</v>
      </c>
      <c r="C11104">
        <f>1/COUNTIF(B:B, B11104)</f>
        <v>0.5</v>
      </c>
      <c r="D11104" t="s">
        <v>137</v>
      </c>
      <c r="E11104">
        <v>1</v>
      </c>
      <c r="F11104" s="1">
        <v>42086</v>
      </c>
      <c r="G11104" s="1" t="str">
        <f t="shared" si="173"/>
        <v>Monday</v>
      </c>
      <c r="H11104" s="2">
        <v>0.80576388888888884</v>
      </c>
      <c r="I11104">
        <v>16.5</v>
      </c>
      <c r="J11104">
        <v>16.5</v>
      </c>
      <c r="K11104" t="s">
        <v>176</v>
      </c>
      <c r="L11104" t="s">
        <v>12</v>
      </c>
      <c r="M11104" t="s">
        <v>13</v>
      </c>
      <c r="N11104" t="s">
        <v>14</v>
      </c>
    </row>
    <row r="11105" spans="1:14" x14ac:dyDescent="0.25">
      <c r="A11105">
        <v>11104</v>
      </c>
      <c r="B11105">
        <v>4866</v>
      </c>
      <c r="C11105">
        <f>1/COUNTIF(B:B, B11105)</f>
        <v>0.5</v>
      </c>
      <c r="D11105" t="s">
        <v>131</v>
      </c>
      <c r="E11105">
        <v>1</v>
      </c>
      <c r="F11105" s="1">
        <v>42086</v>
      </c>
      <c r="G11105" s="1" t="str">
        <f t="shared" si="173"/>
        <v>Monday</v>
      </c>
      <c r="H11105" s="2">
        <v>0.80576388888888884</v>
      </c>
      <c r="I11105">
        <v>20.75</v>
      </c>
      <c r="J11105">
        <v>20.75</v>
      </c>
      <c r="K11105" t="s">
        <v>176</v>
      </c>
      <c r="L11105" t="s">
        <v>23</v>
      </c>
      <c r="M11105" t="s">
        <v>103</v>
      </c>
      <c r="N11105" t="s">
        <v>104</v>
      </c>
    </row>
    <row r="11106" spans="1:14" x14ac:dyDescent="0.25">
      <c r="A11106">
        <v>11105</v>
      </c>
      <c r="B11106">
        <v>4867</v>
      </c>
      <c r="C11106">
        <f>1/COUNTIF(B:B, B11106)</f>
        <v>1</v>
      </c>
      <c r="D11106" t="s">
        <v>61</v>
      </c>
      <c r="E11106">
        <v>1</v>
      </c>
      <c r="F11106" s="1">
        <v>42086</v>
      </c>
      <c r="G11106" s="1" t="str">
        <f t="shared" si="173"/>
        <v>Monday</v>
      </c>
      <c r="H11106" s="2">
        <v>0.80635416666666671</v>
      </c>
      <c r="I11106">
        <v>12</v>
      </c>
      <c r="J11106">
        <v>12</v>
      </c>
      <c r="K11106" t="s">
        <v>177</v>
      </c>
      <c r="L11106" t="s">
        <v>19</v>
      </c>
      <c r="M11106" t="s">
        <v>62</v>
      </c>
      <c r="N11106" t="s">
        <v>63</v>
      </c>
    </row>
    <row r="11107" spans="1:14" x14ac:dyDescent="0.25">
      <c r="A11107">
        <v>11106</v>
      </c>
      <c r="B11107">
        <v>4868</v>
      </c>
      <c r="C11107">
        <f>1/COUNTIF(B:B, B11107)</f>
        <v>0.5</v>
      </c>
      <c r="D11107" t="s">
        <v>130</v>
      </c>
      <c r="E11107">
        <v>1</v>
      </c>
      <c r="F11107" s="1">
        <v>42086</v>
      </c>
      <c r="G11107" s="1" t="str">
        <f t="shared" si="173"/>
        <v>Monday</v>
      </c>
      <c r="H11107" s="2">
        <v>0.81921296296296298</v>
      </c>
      <c r="I11107">
        <v>16.75</v>
      </c>
      <c r="J11107">
        <v>16.75</v>
      </c>
      <c r="K11107" t="s">
        <v>175</v>
      </c>
      <c r="L11107" t="s">
        <v>30</v>
      </c>
      <c r="M11107" t="s">
        <v>120</v>
      </c>
      <c r="N11107" t="s">
        <v>121</v>
      </c>
    </row>
    <row r="11108" spans="1:14" x14ac:dyDescent="0.25">
      <c r="A11108">
        <v>11107</v>
      </c>
      <c r="B11108">
        <v>4868</v>
      </c>
      <c r="C11108">
        <f>1/COUNTIF(B:B, B11108)</f>
        <v>0.5</v>
      </c>
      <c r="D11108" t="s">
        <v>158</v>
      </c>
      <c r="E11108">
        <v>1</v>
      </c>
      <c r="F11108" s="1">
        <v>42086</v>
      </c>
      <c r="G11108" s="1" t="str">
        <f t="shared" si="173"/>
        <v>Monday</v>
      </c>
      <c r="H11108" s="2">
        <v>0.81921296296296298</v>
      </c>
      <c r="I11108">
        <v>16</v>
      </c>
      <c r="J11108">
        <v>16</v>
      </c>
      <c r="K11108" t="s">
        <v>175</v>
      </c>
      <c r="L11108" t="s">
        <v>12</v>
      </c>
      <c r="M11108" t="s">
        <v>90</v>
      </c>
      <c r="N11108" t="s">
        <v>91</v>
      </c>
    </row>
    <row r="11109" spans="1:14" x14ac:dyDescent="0.25">
      <c r="A11109">
        <v>11108</v>
      </c>
      <c r="B11109">
        <v>4869</v>
      </c>
      <c r="C11109">
        <f>1/COUNTIF(B:B, B11109)</f>
        <v>0.33333333333333331</v>
      </c>
      <c r="D11109" t="s">
        <v>124</v>
      </c>
      <c r="E11109">
        <v>1</v>
      </c>
      <c r="F11109" s="1">
        <v>42086</v>
      </c>
      <c r="G11109" s="1" t="str">
        <f t="shared" si="173"/>
        <v>Monday</v>
      </c>
      <c r="H11109" s="2">
        <v>0.82199074074074074</v>
      </c>
      <c r="I11109">
        <v>16</v>
      </c>
      <c r="J11109">
        <v>16</v>
      </c>
      <c r="K11109" t="s">
        <v>175</v>
      </c>
      <c r="L11109" t="s">
        <v>19</v>
      </c>
      <c r="M11109" t="s">
        <v>48</v>
      </c>
      <c r="N11109" t="s">
        <v>49</v>
      </c>
    </row>
    <row r="11110" spans="1:14" x14ac:dyDescent="0.25">
      <c r="A11110">
        <v>11109</v>
      </c>
      <c r="B11110">
        <v>4869</v>
      </c>
      <c r="C11110">
        <f>1/COUNTIF(B:B, B11110)</f>
        <v>0.33333333333333331</v>
      </c>
      <c r="D11110" t="s">
        <v>102</v>
      </c>
      <c r="E11110">
        <v>1</v>
      </c>
      <c r="F11110" s="1">
        <v>42086</v>
      </c>
      <c r="G11110" s="1" t="str">
        <f t="shared" si="173"/>
        <v>Monday</v>
      </c>
      <c r="H11110" s="2">
        <v>0.82199074074074074</v>
      </c>
      <c r="I11110">
        <v>12.5</v>
      </c>
      <c r="J11110">
        <v>12.5</v>
      </c>
      <c r="K11110" t="s">
        <v>177</v>
      </c>
      <c r="L11110" t="s">
        <v>23</v>
      </c>
      <c r="M11110" t="s">
        <v>103</v>
      </c>
      <c r="N11110" t="s">
        <v>104</v>
      </c>
    </row>
    <row r="11111" spans="1:14" x14ac:dyDescent="0.25">
      <c r="A11111">
        <v>11110</v>
      </c>
      <c r="B11111">
        <v>4869</v>
      </c>
      <c r="C11111">
        <f>1/COUNTIF(B:B, B11111)</f>
        <v>0.33333333333333331</v>
      </c>
      <c r="D11111" t="s">
        <v>153</v>
      </c>
      <c r="E11111">
        <v>1</v>
      </c>
      <c r="F11111" s="1">
        <v>42086</v>
      </c>
      <c r="G11111" s="1" t="str">
        <f t="shared" si="173"/>
        <v>Monday</v>
      </c>
      <c r="H11111" s="2">
        <v>0.82199074074074074</v>
      </c>
      <c r="I11111">
        <v>16.5</v>
      </c>
      <c r="J11111">
        <v>16.5</v>
      </c>
      <c r="K11111" t="s">
        <v>175</v>
      </c>
      <c r="L11111" t="s">
        <v>23</v>
      </c>
      <c r="M11111" t="s">
        <v>56</v>
      </c>
      <c r="N11111" t="s">
        <v>57</v>
      </c>
    </row>
    <row r="11112" spans="1:14" x14ac:dyDescent="0.25">
      <c r="A11112">
        <v>11111</v>
      </c>
      <c r="B11112">
        <v>4870</v>
      </c>
      <c r="C11112">
        <f>1/COUNTIF(B:B, B11112)</f>
        <v>1</v>
      </c>
      <c r="D11112" t="s">
        <v>86</v>
      </c>
      <c r="E11112">
        <v>1</v>
      </c>
      <c r="F11112" s="1">
        <v>42086</v>
      </c>
      <c r="G11112" s="1" t="str">
        <f t="shared" si="173"/>
        <v>Monday</v>
      </c>
      <c r="H11112" s="2">
        <v>0.82695601851851852</v>
      </c>
      <c r="I11112">
        <v>17.950000762939453</v>
      </c>
      <c r="J11112">
        <v>17.950000762939453</v>
      </c>
      <c r="K11112" t="s">
        <v>176</v>
      </c>
      <c r="L11112" t="s">
        <v>19</v>
      </c>
      <c r="M11112" t="s">
        <v>87</v>
      </c>
      <c r="N11112" t="s">
        <v>88</v>
      </c>
    </row>
    <row r="11113" spans="1:14" x14ac:dyDescent="0.25">
      <c r="A11113">
        <v>11112</v>
      </c>
      <c r="B11113">
        <v>4871</v>
      </c>
      <c r="C11113">
        <f>1/COUNTIF(B:B, B11113)</f>
        <v>0.33333333333333331</v>
      </c>
      <c r="D11113" t="s">
        <v>69</v>
      </c>
      <c r="E11113">
        <v>2</v>
      </c>
      <c r="F11113" s="1">
        <v>42086</v>
      </c>
      <c r="G11113" s="1" t="str">
        <f t="shared" si="173"/>
        <v>Monday</v>
      </c>
      <c r="H11113" s="2">
        <v>0.82916666666666672</v>
      </c>
      <c r="I11113">
        <v>20.75</v>
      </c>
      <c r="J11113">
        <v>41.5</v>
      </c>
      <c r="K11113" t="s">
        <v>176</v>
      </c>
      <c r="L11113" t="s">
        <v>30</v>
      </c>
      <c r="M11113" t="s">
        <v>70</v>
      </c>
      <c r="N11113" t="s">
        <v>71</v>
      </c>
    </row>
    <row r="11114" spans="1:14" x14ac:dyDescent="0.25">
      <c r="A11114">
        <v>11113</v>
      </c>
      <c r="B11114">
        <v>4871</v>
      </c>
      <c r="C11114">
        <f>1/COUNTIF(B:B, B11114)</f>
        <v>0.33333333333333331</v>
      </c>
      <c r="D11114" t="s">
        <v>155</v>
      </c>
      <c r="E11114">
        <v>1</v>
      </c>
      <c r="F11114" s="1">
        <v>42086</v>
      </c>
      <c r="G11114" s="1" t="str">
        <f t="shared" si="173"/>
        <v>Monday</v>
      </c>
      <c r="H11114" s="2">
        <v>0.82916666666666672</v>
      </c>
      <c r="I11114">
        <v>12</v>
      </c>
      <c r="J11114">
        <v>12</v>
      </c>
      <c r="K11114" t="s">
        <v>177</v>
      </c>
      <c r="L11114" t="s">
        <v>12</v>
      </c>
      <c r="M11114" t="s">
        <v>51</v>
      </c>
      <c r="N11114" t="s">
        <v>52</v>
      </c>
    </row>
    <row r="11115" spans="1:14" x14ac:dyDescent="0.25">
      <c r="A11115">
        <v>11114</v>
      </c>
      <c r="B11115">
        <v>4871</v>
      </c>
      <c r="C11115">
        <f>1/COUNTIF(B:B, B11115)</f>
        <v>0.33333333333333331</v>
      </c>
      <c r="D11115" t="s">
        <v>54</v>
      </c>
      <c r="E11115">
        <v>1</v>
      </c>
      <c r="F11115" s="1">
        <v>42086</v>
      </c>
      <c r="G11115" s="1" t="str">
        <f t="shared" si="173"/>
        <v>Monday</v>
      </c>
      <c r="H11115" s="2">
        <v>0.82916666666666672</v>
      </c>
      <c r="I11115">
        <v>12</v>
      </c>
      <c r="J11115">
        <v>12</v>
      </c>
      <c r="K11115" t="s">
        <v>177</v>
      </c>
      <c r="L11115" t="s">
        <v>19</v>
      </c>
      <c r="M11115" t="s">
        <v>27</v>
      </c>
      <c r="N11115" t="s">
        <v>28</v>
      </c>
    </row>
    <row r="11116" spans="1:14" x14ac:dyDescent="0.25">
      <c r="A11116">
        <v>11115</v>
      </c>
      <c r="B11116">
        <v>4872</v>
      </c>
      <c r="C11116">
        <f>1/COUNTIF(B:B, B11116)</f>
        <v>0.5</v>
      </c>
      <c r="D11116" t="s">
        <v>18</v>
      </c>
      <c r="E11116">
        <v>1</v>
      </c>
      <c r="F11116" s="1">
        <v>42086</v>
      </c>
      <c r="G11116" s="1" t="str">
        <f t="shared" si="173"/>
        <v>Monday</v>
      </c>
      <c r="H11116" s="2">
        <v>0.83971064814814811</v>
      </c>
      <c r="I11116">
        <v>18.5</v>
      </c>
      <c r="J11116">
        <v>18.5</v>
      </c>
      <c r="K11116" t="s">
        <v>176</v>
      </c>
      <c r="L11116" t="s">
        <v>19</v>
      </c>
      <c r="M11116" t="s">
        <v>20</v>
      </c>
      <c r="N11116" t="s">
        <v>21</v>
      </c>
    </row>
    <row r="11117" spans="1:14" x14ac:dyDescent="0.25">
      <c r="A11117">
        <v>11116</v>
      </c>
      <c r="B11117">
        <v>4872</v>
      </c>
      <c r="C11117">
        <f>1/COUNTIF(B:B, B11117)</f>
        <v>0.5</v>
      </c>
      <c r="D11117" t="s">
        <v>137</v>
      </c>
      <c r="E11117">
        <v>1</v>
      </c>
      <c r="F11117" s="1">
        <v>42086</v>
      </c>
      <c r="G11117" s="1" t="str">
        <f t="shared" si="173"/>
        <v>Monday</v>
      </c>
      <c r="H11117" s="2">
        <v>0.83971064814814811</v>
      </c>
      <c r="I11117">
        <v>16.5</v>
      </c>
      <c r="J11117">
        <v>16.5</v>
      </c>
      <c r="K11117" t="s">
        <v>176</v>
      </c>
      <c r="L11117" t="s">
        <v>12</v>
      </c>
      <c r="M11117" t="s">
        <v>13</v>
      </c>
      <c r="N11117" t="s">
        <v>14</v>
      </c>
    </row>
    <row r="11118" spans="1:14" x14ac:dyDescent="0.25">
      <c r="A11118">
        <v>11117</v>
      </c>
      <c r="B11118">
        <v>4873</v>
      </c>
      <c r="C11118">
        <f>1/COUNTIF(B:B, B11118)</f>
        <v>1</v>
      </c>
      <c r="D11118" t="s">
        <v>142</v>
      </c>
      <c r="E11118">
        <v>1</v>
      </c>
      <c r="F11118" s="1">
        <v>42086</v>
      </c>
      <c r="G11118" s="1" t="str">
        <f t="shared" si="173"/>
        <v>Monday</v>
      </c>
      <c r="H11118" s="2">
        <v>0.85114583333333338</v>
      </c>
      <c r="I11118">
        <v>16.75</v>
      </c>
      <c r="J11118">
        <v>16.75</v>
      </c>
      <c r="K11118" t="s">
        <v>175</v>
      </c>
      <c r="L11118" t="s">
        <v>30</v>
      </c>
      <c r="M11118" t="s">
        <v>66</v>
      </c>
      <c r="N11118" t="s">
        <v>67</v>
      </c>
    </row>
    <row r="11119" spans="1:14" x14ac:dyDescent="0.25">
      <c r="A11119">
        <v>11118</v>
      </c>
      <c r="B11119">
        <v>4874</v>
      </c>
      <c r="C11119">
        <f>1/COUNTIF(B:B, B11119)</f>
        <v>1</v>
      </c>
      <c r="D11119" t="s">
        <v>29</v>
      </c>
      <c r="E11119">
        <v>1</v>
      </c>
      <c r="F11119" s="1">
        <v>42086</v>
      </c>
      <c r="G11119" s="1" t="str">
        <f t="shared" si="173"/>
        <v>Monday</v>
      </c>
      <c r="H11119" s="2">
        <v>0.85537037037037034</v>
      </c>
      <c r="I11119">
        <v>20.75</v>
      </c>
      <c r="J11119">
        <v>20.75</v>
      </c>
      <c r="K11119" t="s">
        <v>176</v>
      </c>
      <c r="L11119" t="s">
        <v>30</v>
      </c>
      <c r="M11119" t="s">
        <v>31</v>
      </c>
      <c r="N11119" t="s">
        <v>32</v>
      </c>
    </row>
    <row r="11120" spans="1:14" x14ac:dyDescent="0.25">
      <c r="A11120">
        <v>11119</v>
      </c>
      <c r="B11120">
        <v>4875</v>
      </c>
      <c r="C11120">
        <f>1/COUNTIF(B:B, B11120)</f>
        <v>0.33333333333333331</v>
      </c>
      <c r="D11120" t="s">
        <v>80</v>
      </c>
      <c r="E11120">
        <v>1</v>
      </c>
      <c r="F11120" s="1">
        <v>42086</v>
      </c>
      <c r="G11120" s="1" t="str">
        <f t="shared" si="173"/>
        <v>Monday</v>
      </c>
      <c r="H11120" s="2">
        <v>0.87172453703703701</v>
      </c>
      <c r="I11120">
        <v>12</v>
      </c>
      <c r="J11120">
        <v>12</v>
      </c>
      <c r="K11120" t="s">
        <v>177</v>
      </c>
      <c r="L11120" t="s">
        <v>12</v>
      </c>
      <c r="M11120" t="s">
        <v>81</v>
      </c>
      <c r="N11120" t="s">
        <v>82</v>
      </c>
    </row>
    <row r="11121" spans="1:14" x14ac:dyDescent="0.25">
      <c r="A11121">
        <v>11120</v>
      </c>
      <c r="B11121">
        <v>4875</v>
      </c>
      <c r="C11121">
        <f>1/COUNTIF(B:B, B11121)</f>
        <v>0.33333333333333331</v>
      </c>
      <c r="D11121" t="s">
        <v>164</v>
      </c>
      <c r="E11121">
        <v>1</v>
      </c>
      <c r="F11121" s="1">
        <v>42086</v>
      </c>
      <c r="G11121" s="1" t="str">
        <f t="shared" si="173"/>
        <v>Monday</v>
      </c>
      <c r="H11121" s="2">
        <v>0.87172453703703701</v>
      </c>
      <c r="I11121">
        <v>12.25</v>
      </c>
      <c r="J11121">
        <v>12.25</v>
      </c>
      <c r="K11121" t="s">
        <v>177</v>
      </c>
      <c r="L11121" t="s">
        <v>23</v>
      </c>
      <c r="M11121" t="s">
        <v>93</v>
      </c>
      <c r="N11121" t="s">
        <v>94</v>
      </c>
    </row>
    <row r="11122" spans="1:14" x14ac:dyDescent="0.25">
      <c r="A11122">
        <v>11121</v>
      </c>
      <c r="B11122">
        <v>4875</v>
      </c>
      <c r="C11122">
        <f>1/COUNTIF(B:B, B11122)</f>
        <v>0.33333333333333331</v>
      </c>
      <c r="D11122" t="s">
        <v>73</v>
      </c>
      <c r="E11122">
        <v>1</v>
      </c>
      <c r="F11122" s="1">
        <v>42086</v>
      </c>
      <c r="G11122" s="1" t="str">
        <f t="shared" si="173"/>
        <v>Monday</v>
      </c>
      <c r="H11122" s="2">
        <v>0.87172453703703701</v>
      </c>
      <c r="I11122">
        <v>15.25</v>
      </c>
      <c r="J11122">
        <v>15.25</v>
      </c>
      <c r="K11122" t="s">
        <v>176</v>
      </c>
      <c r="L11122" t="s">
        <v>12</v>
      </c>
      <c r="M11122" t="s">
        <v>74</v>
      </c>
      <c r="N11122" t="s">
        <v>75</v>
      </c>
    </row>
    <row r="11123" spans="1:14" x14ac:dyDescent="0.25">
      <c r="A11123">
        <v>11122</v>
      </c>
      <c r="B11123">
        <v>4876</v>
      </c>
      <c r="C11123">
        <f>1/COUNTIF(B:B, B11123)</f>
        <v>1</v>
      </c>
      <c r="D11123" t="s">
        <v>65</v>
      </c>
      <c r="E11123">
        <v>1</v>
      </c>
      <c r="F11123" s="1">
        <v>42086</v>
      </c>
      <c r="G11123" s="1" t="str">
        <f t="shared" si="173"/>
        <v>Monday</v>
      </c>
      <c r="H11123" s="2">
        <v>0.88025462962962964</v>
      </c>
      <c r="I11123">
        <v>20.75</v>
      </c>
      <c r="J11123">
        <v>20.75</v>
      </c>
      <c r="K11123" t="s">
        <v>176</v>
      </c>
      <c r="L11123" t="s">
        <v>30</v>
      </c>
      <c r="M11123" t="s">
        <v>66</v>
      </c>
      <c r="N11123" t="s">
        <v>67</v>
      </c>
    </row>
    <row r="11124" spans="1:14" x14ac:dyDescent="0.25">
      <c r="A11124">
        <v>11123</v>
      </c>
      <c r="B11124">
        <v>4877</v>
      </c>
      <c r="C11124">
        <f>1/COUNTIF(B:B, B11124)</f>
        <v>0.5</v>
      </c>
      <c r="D11124" t="s">
        <v>69</v>
      </c>
      <c r="E11124">
        <v>1</v>
      </c>
      <c r="F11124" s="1">
        <v>42086</v>
      </c>
      <c r="G11124" s="1" t="str">
        <f t="shared" si="173"/>
        <v>Monday</v>
      </c>
      <c r="H11124" s="2">
        <v>0.9205092592592593</v>
      </c>
      <c r="I11124">
        <v>20.75</v>
      </c>
      <c r="J11124">
        <v>20.75</v>
      </c>
      <c r="K11124" t="s">
        <v>176</v>
      </c>
      <c r="L11124" t="s">
        <v>30</v>
      </c>
      <c r="M11124" t="s">
        <v>70</v>
      </c>
      <c r="N11124" t="s">
        <v>71</v>
      </c>
    </row>
    <row r="11125" spans="1:14" x14ac:dyDescent="0.25">
      <c r="A11125">
        <v>11124</v>
      </c>
      <c r="B11125">
        <v>4877</v>
      </c>
      <c r="C11125">
        <f>1/COUNTIF(B:B, B11125)</f>
        <v>0.5</v>
      </c>
      <c r="D11125" t="s">
        <v>143</v>
      </c>
      <c r="E11125">
        <v>1</v>
      </c>
      <c r="F11125" s="1">
        <v>42086</v>
      </c>
      <c r="G11125" s="1" t="str">
        <f t="shared" si="173"/>
        <v>Monday</v>
      </c>
      <c r="H11125" s="2">
        <v>0.9205092592592593</v>
      </c>
      <c r="I11125">
        <v>14.5</v>
      </c>
      <c r="J11125">
        <v>14.5</v>
      </c>
      <c r="K11125" t="s">
        <v>175</v>
      </c>
      <c r="L11125" t="s">
        <v>12</v>
      </c>
      <c r="M11125" t="s">
        <v>126</v>
      </c>
      <c r="N11125" t="s">
        <v>127</v>
      </c>
    </row>
    <row r="11126" spans="1:14" x14ac:dyDescent="0.25">
      <c r="A11126">
        <v>11125</v>
      </c>
      <c r="B11126">
        <v>4878</v>
      </c>
      <c r="C11126">
        <f>1/COUNTIF(B:B, B11126)</f>
        <v>1</v>
      </c>
      <c r="D11126" t="s">
        <v>116</v>
      </c>
      <c r="E11126">
        <v>1</v>
      </c>
      <c r="F11126" s="1">
        <v>42086</v>
      </c>
      <c r="G11126" s="1" t="str">
        <f t="shared" si="173"/>
        <v>Monday</v>
      </c>
      <c r="H11126" s="2">
        <v>0.92504629629629631</v>
      </c>
      <c r="I11126">
        <v>12.5</v>
      </c>
      <c r="J11126">
        <v>12.5</v>
      </c>
      <c r="K11126" t="s">
        <v>177</v>
      </c>
      <c r="L11126" t="s">
        <v>23</v>
      </c>
      <c r="M11126" t="s">
        <v>35</v>
      </c>
      <c r="N11126" t="s">
        <v>36</v>
      </c>
    </row>
    <row r="11127" spans="1:14" x14ac:dyDescent="0.25">
      <c r="A11127">
        <v>11126</v>
      </c>
      <c r="B11127">
        <v>4879</v>
      </c>
      <c r="C11127">
        <f>1/COUNTIF(B:B, B11127)</f>
        <v>0.5</v>
      </c>
      <c r="D11127" t="s">
        <v>80</v>
      </c>
      <c r="E11127">
        <v>1</v>
      </c>
      <c r="F11127" s="1">
        <v>42086</v>
      </c>
      <c r="G11127" s="1" t="str">
        <f t="shared" si="173"/>
        <v>Monday</v>
      </c>
      <c r="H11127" s="2">
        <v>0.92993055555555559</v>
      </c>
      <c r="I11127">
        <v>12</v>
      </c>
      <c r="J11127">
        <v>12</v>
      </c>
      <c r="K11127" t="s">
        <v>177</v>
      </c>
      <c r="L11127" t="s">
        <v>12</v>
      </c>
      <c r="M11127" t="s">
        <v>81</v>
      </c>
      <c r="N11127" t="s">
        <v>82</v>
      </c>
    </row>
    <row r="11128" spans="1:14" x14ac:dyDescent="0.25">
      <c r="A11128">
        <v>11127</v>
      </c>
      <c r="B11128">
        <v>4879</v>
      </c>
      <c r="C11128">
        <f>1/COUNTIF(B:B, B11128)</f>
        <v>0.5</v>
      </c>
      <c r="D11128" t="s">
        <v>18</v>
      </c>
      <c r="E11128">
        <v>1</v>
      </c>
      <c r="F11128" s="1">
        <v>42086</v>
      </c>
      <c r="G11128" s="1" t="str">
        <f t="shared" si="173"/>
        <v>Monday</v>
      </c>
      <c r="H11128" s="2">
        <v>0.92993055555555559</v>
      </c>
      <c r="I11128">
        <v>18.5</v>
      </c>
      <c r="J11128">
        <v>18.5</v>
      </c>
      <c r="K11128" t="s">
        <v>176</v>
      </c>
      <c r="L11128" t="s">
        <v>19</v>
      </c>
      <c r="M11128" t="s">
        <v>20</v>
      </c>
      <c r="N11128" t="s">
        <v>21</v>
      </c>
    </row>
    <row r="11129" spans="1:14" x14ac:dyDescent="0.25">
      <c r="A11129">
        <v>11128</v>
      </c>
      <c r="B11129">
        <v>4880</v>
      </c>
      <c r="C11129">
        <f>1/COUNTIF(B:B, B11129)</f>
        <v>0.5</v>
      </c>
      <c r="D11129" t="s">
        <v>11</v>
      </c>
      <c r="E11129">
        <v>1</v>
      </c>
      <c r="F11129" s="1">
        <v>42086</v>
      </c>
      <c r="G11129" s="1" t="str">
        <f t="shared" si="173"/>
        <v>Monday</v>
      </c>
      <c r="H11129" s="2">
        <v>0.94395833333333334</v>
      </c>
      <c r="I11129">
        <v>13.25</v>
      </c>
      <c r="J11129">
        <v>13.25</v>
      </c>
      <c r="K11129" t="s">
        <v>175</v>
      </c>
      <c r="L11129" t="s">
        <v>12</v>
      </c>
      <c r="M11129" t="s">
        <v>13</v>
      </c>
      <c r="N11129" t="s">
        <v>14</v>
      </c>
    </row>
    <row r="11130" spans="1:14" x14ac:dyDescent="0.25">
      <c r="A11130">
        <v>11129</v>
      </c>
      <c r="B11130">
        <v>4880</v>
      </c>
      <c r="C11130">
        <f>1/COUNTIF(B:B, B11130)</f>
        <v>0.5</v>
      </c>
      <c r="D11130" t="s">
        <v>64</v>
      </c>
      <c r="E11130">
        <v>2</v>
      </c>
      <c r="F11130" s="1">
        <v>42086</v>
      </c>
      <c r="G11130" s="1" t="str">
        <f t="shared" si="173"/>
        <v>Monday</v>
      </c>
      <c r="H11130" s="2">
        <v>0.94395833333333334</v>
      </c>
      <c r="I11130">
        <v>20.25</v>
      </c>
      <c r="J11130">
        <v>40.5</v>
      </c>
      <c r="K11130" t="s">
        <v>176</v>
      </c>
      <c r="L11130" t="s">
        <v>19</v>
      </c>
      <c r="M11130" t="s">
        <v>27</v>
      </c>
      <c r="N11130" t="s">
        <v>28</v>
      </c>
    </row>
    <row r="11131" spans="1:14" x14ac:dyDescent="0.25">
      <c r="A11131">
        <v>11130</v>
      </c>
      <c r="B11131">
        <v>4881</v>
      </c>
      <c r="C11131">
        <f>1/COUNTIF(B:B, B11131)</f>
        <v>0.25</v>
      </c>
      <c r="D11131" t="s">
        <v>80</v>
      </c>
      <c r="E11131">
        <v>1</v>
      </c>
      <c r="F11131" s="1">
        <v>42087</v>
      </c>
      <c r="G11131" s="1" t="str">
        <f t="shared" si="173"/>
        <v>Tuesday</v>
      </c>
      <c r="H11131" s="2">
        <v>0.46990740740740738</v>
      </c>
      <c r="I11131">
        <v>12</v>
      </c>
      <c r="J11131">
        <v>12</v>
      </c>
      <c r="K11131" t="s">
        <v>177</v>
      </c>
      <c r="L11131" t="s">
        <v>12</v>
      </c>
      <c r="M11131" t="s">
        <v>81</v>
      </c>
      <c r="N11131" t="s">
        <v>82</v>
      </c>
    </row>
    <row r="11132" spans="1:14" x14ac:dyDescent="0.25">
      <c r="A11132">
        <v>11131</v>
      </c>
      <c r="B11132">
        <v>4881</v>
      </c>
      <c r="C11132">
        <f>1/COUNTIF(B:B, B11132)</f>
        <v>0.25</v>
      </c>
      <c r="D11132" t="s">
        <v>65</v>
      </c>
      <c r="E11132">
        <v>1</v>
      </c>
      <c r="F11132" s="1">
        <v>42087</v>
      </c>
      <c r="G11132" s="1" t="str">
        <f t="shared" si="173"/>
        <v>Tuesday</v>
      </c>
      <c r="H11132" s="2">
        <v>0.46990740740740738</v>
      </c>
      <c r="I11132">
        <v>20.75</v>
      </c>
      <c r="J11132">
        <v>20.75</v>
      </c>
      <c r="K11132" t="s">
        <v>176</v>
      </c>
      <c r="L11132" t="s">
        <v>30</v>
      </c>
      <c r="M11132" t="s">
        <v>66</v>
      </c>
      <c r="N11132" t="s">
        <v>67</v>
      </c>
    </row>
    <row r="11133" spans="1:14" x14ac:dyDescent="0.25">
      <c r="A11133">
        <v>11132</v>
      </c>
      <c r="B11133">
        <v>4881</v>
      </c>
      <c r="C11133">
        <f>1/COUNTIF(B:B, B11133)</f>
        <v>0.25</v>
      </c>
      <c r="D11133" t="s">
        <v>157</v>
      </c>
      <c r="E11133">
        <v>1</v>
      </c>
      <c r="F11133" s="1">
        <v>42087</v>
      </c>
      <c r="G11133" s="1" t="str">
        <f t="shared" si="173"/>
        <v>Tuesday</v>
      </c>
      <c r="H11133" s="2">
        <v>0.46990740740740738</v>
      </c>
      <c r="I11133">
        <v>16</v>
      </c>
      <c r="J11133">
        <v>16</v>
      </c>
      <c r="K11133" t="s">
        <v>175</v>
      </c>
      <c r="L11133" t="s">
        <v>19</v>
      </c>
      <c r="M11133" t="s">
        <v>106</v>
      </c>
      <c r="N11133" t="s">
        <v>107</v>
      </c>
    </row>
    <row r="11134" spans="1:14" x14ac:dyDescent="0.25">
      <c r="A11134">
        <v>11133</v>
      </c>
      <c r="B11134">
        <v>4881</v>
      </c>
      <c r="C11134">
        <f>1/COUNTIF(B:B, B11134)</f>
        <v>0.25</v>
      </c>
      <c r="D11134" t="s">
        <v>29</v>
      </c>
      <c r="E11134">
        <v>1</v>
      </c>
      <c r="F11134" s="1">
        <v>42087</v>
      </c>
      <c r="G11134" s="1" t="str">
        <f t="shared" si="173"/>
        <v>Tuesday</v>
      </c>
      <c r="H11134" s="2">
        <v>0.46990740740740738</v>
      </c>
      <c r="I11134">
        <v>20.75</v>
      </c>
      <c r="J11134">
        <v>20.75</v>
      </c>
      <c r="K11134" t="s">
        <v>176</v>
      </c>
      <c r="L11134" t="s">
        <v>30</v>
      </c>
      <c r="M11134" t="s">
        <v>31</v>
      </c>
      <c r="N11134" t="s">
        <v>32</v>
      </c>
    </row>
    <row r="11135" spans="1:14" x14ac:dyDescent="0.25">
      <c r="A11135">
        <v>11134</v>
      </c>
      <c r="B11135">
        <v>4882</v>
      </c>
      <c r="C11135">
        <f>1/COUNTIF(B:B, B11135)</f>
        <v>1</v>
      </c>
      <c r="D11135" t="s">
        <v>76</v>
      </c>
      <c r="E11135">
        <v>1</v>
      </c>
      <c r="F11135" s="1">
        <v>42087</v>
      </c>
      <c r="G11135" s="1" t="str">
        <f t="shared" si="173"/>
        <v>Tuesday</v>
      </c>
      <c r="H11135" s="2">
        <v>0.47259259259259262</v>
      </c>
      <c r="I11135">
        <v>12.75</v>
      </c>
      <c r="J11135">
        <v>12.75</v>
      </c>
      <c r="K11135" t="s">
        <v>177</v>
      </c>
      <c r="L11135" t="s">
        <v>30</v>
      </c>
      <c r="M11135" t="s">
        <v>70</v>
      </c>
      <c r="N11135" t="s">
        <v>71</v>
      </c>
    </row>
    <row r="11136" spans="1:14" x14ac:dyDescent="0.25">
      <c r="A11136">
        <v>11135</v>
      </c>
      <c r="B11136">
        <v>4883</v>
      </c>
      <c r="C11136">
        <f>1/COUNTIF(B:B, B11136)</f>
        <v>1</v>
      </c>
      <c r="D11136" t="s">
        <v>131</v>
      </c>
      <c r="E11136">
        <v>1</v>
      </c>
      <c r="F11136" s="1">
        <v>42087</v>
      </c>
      <c r="G11136" s="1" t="str">
        <f t="shared" si="173"/>
        <v>Tuesday</v>
      </c>
      <c r="H11136" s="2">
        <v>0.48942129629629627</v>
      </c>
      <c r="I11136">
        <v>20.75</v>
      </c>
      <c r="J11136">
        <v>20.75</v>
      </c>
      <c r="K11136" t="s">
        <v>176</v>
      </c>
      <c r="L11136" t="s">
        <v>23</v>
      </c>
      <c r="M11136" t="s">
        <v>103</v>
      </c>
      <c r="N11136" t="s">
        <v>104</v>
      </c>
    </row>
    <row r="11137" spans="1:14" x14ac:dyDescent="0.25">
      <c r="A11137">
        <v>11136</v>
      </c>
      <c r="B11137">
        <v>4884</v>
      </c>
      <c r="C11137">
        <f>1/COUNTIF(B:B, B11137)</f>
        <v>1</v>
      </c>
      <c r="D11137" t="s">
        <v>135</v>
      </c>
      <c r="E11137">
        <v>1</v>
      </c>
      <c r="F11137" s="1">
        <v>42087</v>
      </c>
      <c r="G11137" s="1" t="str">
        <f t="shared" si="173"/>
        <v>Tuesday</v>
      </c>
      <c r="H11137" s="2">
        <v>0.48975694444444445</v>
      </c>
      <c r="I11137">
        <v>16.75</v>
      </c>
      <c r="J11137">
        <v>16.75</v>
      </c>
      <c r="K11137" t="s">
        <v>175</v>
      </c>
      <c r="L11137" t="s">
        <v>30</v>
      </c>
      <c r="M11137" t="s">
        <v>78</v>
      </c>
      <c r="N11137" t="s">
        <v>79</v>
      </c>
    </row>
    <row r="11138" spans="1:14" x14ac:dyDescent="0.25">
      <c r="A11138">
        <v>11137</v>
      </c>
      <c r="B11138">
        <v>4885</v>
      </c>
      <c r="C11138">
        <f>1/COUNTIF(B:B, B11138)</f>
        <v>1</v>
      </c>
      <c r="D11138" t="s">
        <v>73</v>
      </c>
      <c r="E11138">
        <v>1</v>
      </c>
      <c r="F11138" s="1">
        <v>42087</v>
      </c>
      <c r="G11138" s="1" t="str">
        <f t="shared" ref="G11138:G11201" si="174">TEXT(F11138,"dddd")</f>
        <v>Tuesday</v>
      </c>
      <c r="H11138" s="2">
        <v>0.49809027777777776</v>
      </c>
      <c r="I11138">
        <v>15.25</v>
      </c>
      <c r="J11138">
        <v>15.25</v>
      </c>
      <c r="K11138" t="s">
        <v>176</v>
      </c>
      <c r="L11138" t="s">
        <v>12</v>
      </c>
      <c r="M11138" t="s">
        <v>74</v>
      </c>
      <c r="N11138" t="s">
        <v>75</v>
      </c>
    </row>
    <row r="11139" spans="1:14" x14ac:dyDescent="0.25">
      <c r="A11139">
        <v>11138</v>
      </c>
      <c r="B11139">
        <v>4886</v>
      </c>
      <c r="C11139">
        <f>1/COUNTIF(B:B, B11139)</f>
        <v>0.5</v>
      </c>
      <c r="D11139" t="s">
        <v>86</v>
      </c>
      <c r="E11139">
        <v>1</v>
      </c>
      <c r="F11139" s="1">
        <v>42087</v>
      </c>
      <c r="G11139" s="1" t="str">
        <f t="shared" si="174"/>
        <v>Tuesday</v>
      </c>
      <c r="H11139" s="2">
        <v>0.50028935185185186</v>
      </c>
      <c r="I11139">
        <v>17.950000762939453</v>
      </c>
      <c r="J11139">
        <v>17.950000762939453</v>
      </c>
      <c r="K11139" t="s">
        <v>176</v>
      </c>
      <c r="L11139" t="s">
        <v>19</v>
      </c>
      <c r="M11139" t="s">
        <v>87</v>
      </c>
      <c r="N11139" t="s">
        <v>88</v>
      </c>
    </row>
    <row r="11140" spans="1:14" x14ac:dyDescent="0.25">
      <c r="A11140">
        <v>11139</v>
      </c>
      <c r="B11140">
        <v>4886</v>
      </c>
      <c r="C11140">
        <f>1/COUNTIF(B:B, B11140)</f>
        <v>0.5</v>
      </c>
      <c r="D11140" t="s">
        <v>131</v>
      </c>
      <c r="E11140">
        <v>1</v>
      </c>
      <c r="F11140" s="1">
        <v>42087</v>
      </c>
      <c r="G11140" s="1" t="str">
        <f t="shared" si="174"/>
        <v>Tuesday</v>
      </c>
      <c r="H11140" s="2">
        <v>0.50028935185185186</v>
      </c>
      <c r="I11140">
        <v>20.75</v>
      </c>
      <c r="J11140">
        <v>20.75</v>
      </c>
      <c r="K11140" t="s">
        <v>176</v>
      </c>
      <c r="L11140" t="s">
        <v>23</v>
      </c>
      <c r="M11140" t="s">
        <v>103</v>
      </c>
      <c r="N11140" t="s">
        <v>104</v>
      </c>
    </row>
    <row r="11141" spans="1:14" x14ac:dyDescent="0.25">
      <c r="A11141">
        <v>11140</v>
      </c>
      <c r="B11141">
        <v>4887</v>
      </c>
      <c r="C11141">
        <f>1/COUNTIF(B:B, B11141)</f>
        <v>0.33333333333333331</v>
      </c>
      <c r="D11141" t="s">
        <v>80</v>
      </c>
      <c r="E11141">
        <v>1</v>
      </c>
      <c r="F11141" s="1">
        <v>42087</v>
      </c>
      <c r="G11141" s="1" t="str">
        <f t="shared" si="174"/>
        <v>Tuesday</v>
      </c>
      <c r="H11141" s="2">
        <v>0.50277777777777777</v>
      </c>
      <c r="I11141">
        <v>12</v>
      </c>
      <c r="J11141">
        <v>12</v>
      </c>
      <c r="K11141" t="s">
        <v>177</v>
      </c>
      <c r="L11141" t="s">
        <v>12</v>
      </c>
      <c r="M11141" t="s">
        <v>81</v>
      </c>
      <c r="N11141" t="s">
        <v>82</v>
      </c>
    </row>
    <row r="11142" spans="1:14" x14ac:dyDescent="0.25">
      <c r="A11142">
        <v>11141</v>
      </c>
      <c r="B11142">
        <v>4887</v>
      </c>
      <c r="C11142">
        <f>1/COUNTIF(B:B, B11142)</f>
        <v>0.33333333333333331</v>
      </c>
      <c r="D11142" t="s">
        <v>65</v>
      </c>
      <c r="E11142">
        <v>1</v>
      </c>
      <c r="F11142" s="1">
        <v>42087</v>
      </c>
      <c r="G11142" s="1" t="str">
        <f t="shared" si="174"/>
        <v>Tuesday</v>
      </c>
      <c r="H11142" s="2">
        <v>0.50277777777777777</v>
      </c>
      <c r="I11142">
        <v>20.75</v>
      </c>
      <c r="J11142">
        <v>20.75</v>
      </c>
      <c r="K11142" t="s">
        <v>176</v>
      </c>
      <c r="L11142" t="s">
        <v>30</v>
      </c>
      <c r="M11142" t="s">
        <v>66</v>
      </c>
      <c r="N11142" t="s">
        <v>67</v>
      </c>
    </row>
    <row r="11143" spans="1:14" x14ac:dyDescent="0.25">
      <c r="A11143">
        <v>11142</v>
      </c>
      <c r="B11143">
        <v>4887</v>
      </c>
      <c r="C11143">
        <f>1/COUNTIF(B:B, B11143)</f>
        <v>0.33333333333333331</v>
      </c>
      <c r="D11143" t="s">
        <v>149</v>
      </c>
      <c r="E11143">
        <v>1</v>
      </c>
      <c r="F11143" s="1">
        <v>42087</v>
      </c>
      <c r="G11143" s="1" t="str">
        <f t="shared" si="174"/>
        <v>Tuesday</v>
      </c>
      <c r="H11143" s="2">
        <v>0.50277777777777777</v>
      </c>
      <c r="I11143">
        <v>16</v>
      </c>
      <c r="J11143">
        <v>16</v>
      </c>
      <c r="K11143" t="s">
        <v>175</v>
      </c>
      <c r="L11143" t="s">
        <v>19</v>
      </c>
      <c r="M11143" t="s">
        <v>62</v>
      </c>
      <c r="N11143" t="s">
        <v>63</v>
      </c>
    </row>
    <row r="11144" spans="1:14" x14ac:dyDescent="0.25">
      <c r="A11144">
        <v>11143</v>
      </c>
      <c r="B11144">
        <v>4888</v>
      </c>
      <c r="C11144">
        <f>1/COUNTIF(B:B, B11144)</f>
        <v>1</v>
      </c>
      <c r="D11144" t="s">
        <v>133</v>
      </c>
      <c r="E11144">
        <v>1</v>
      </c>
      <c r="F11144" s="1">
        <v>42087</v>
      </c>
      <c r="G11144" s="1" t="str">
        <f t="shared" si="174"/>
        <v>Tuesday</v>
      </c>
      <c r="H11144" s="2">
        <v>0.5133564814814815</v>
      </c>
      <c r="I11144">
        <v>16.75</v>
      </c>
      <c r="J11144">
        <v>16.75</v>
      </c>
      <c r="K11144" t="s">
        <v>175</v>
      </c>
      <c r="L11144" t="s">
        <v>30</v>
      </c>
      <c r="M11144" t="s">
        <v>31</v>
      </c>
      <c r="N11144" t="s">
        <v>32</v>
      </c>
    </row>
    <row r="11145" spans="1:14" x14ac:dyDescent="0.25">
      <c r="A11145">
        <v>11144</v>
      </c>
      <c r="B11145">
        <v>4889</v>
      </c>
      <c r="C11145">
        <f>1/COUNTIF(B:B, B11145)</f>
        <v>1</v>
      </c>
      <c r="D11145" t="s">
        <v>68</v>
      </c>
      <c r="E11145">
        <v>1</v>
      </c>
      <c r="F11145" s="1">
        <v>42087</v>
      </c>
      <c r="G11145" s="1" t="str">
        <f t="shared" si="174"/>
        <v>Tuesday</v>
      </c>
      <c r="H11145" s="2">
        <v>0.51484953703703706</v>
      </c>
      <c r="I11145">
        <v>20.75</v>
      </c>
      <c r="J11145">
        <v>20.75</v>
      </c>
      <c r="K11145" t="s">
        <v>176</v>
      </c>
      <c r="L11145" t="s">
        <v>30</v>
      </c>
      <c r="M11145" t="s">
        <v>38</v>
      </c>
      <c r="N11145" t="s">
        <v>39</v>
      </c>
    </row>
    <row r="11146" spans="1:14" x14ac:dyDescent="0.25">
      <c r="A11146">
        <v>11145</v>
      </c>
      <c r="B11146">
        <v>4890</v>
      </c>
      <c r="C11146">
        <f>1/COUNTIF(B:B, B11146)</f>
        <v>1</v>
      </c>
      <c r="D11146" t="s">
        <v>15</v>
      </c>
      <c r="E11146">
        <v>1</v>
      </c>
      <c r="F11146" s="1">
        <v>42087</v>
      </c>
      <c r="G11146" s="1" t="str">
        <f t="shared" si="174"/>
        <v>Tuesday</v>
      </c>
      <c r="H11146" s="2">
        <v>0.51824074074074078</v>
      </c>
      <c r="I11146">
        <v>16</v>
      </c>
      <c r="J11146">
        <v>16</v>
      </c>
      <c r="K11146" t="s">
        <v>175</v>
      </c>
      <c r="L11146" t="s">
        <v>12</v>
      </c>
      <c r="M11146" t="s">
        <v>16</v>
      </c>
      <c r="N11146" t="s">
        <v>17</v>
      </c>
    </row>
    <row r="11147" spans="1:14" x14ac:dyDescent="0.25">
      <c r="A11147">
        <v>11146</v>
      </c>
      <c r="B11147">
        <v>4891</v>
      </c>
      <c r="C11147">
        <f>1/COUNTIF(B:B, B11147)</f>
        <v>0.25</v>
      </c>
      <c r="D11147" t="s">
        <v>72</v>
      </c>
      <c r="E11147">
        <v>1</v>
      </c>
      <c r="F11147" s="1">
        <v>42087</v>
      </c>
      <c r="G11147" s="1" t="str">
        <f t="shared" si="174"/>
        <v>Tuesday</v>
      </c>
      <c r="H11147" s="2">
        <v>0.51853009259259264</v>
      </c>
      <c r="I11147">
        <v>16.75</v>
      </c>
      <c r="J11147">
        <v>16.75</v>
      </c>
      <c r="K11147" t="s">
        <v>175</v>
      </c>
      <c r="L11147" t="s">
        <v>30</v>
      </c>
      <c r="M11147" t="s">
        <v>70</v>
      </c>
      <c r="N11147" t="s">
        <v>71</v>
      </c>
    </row>
    <row r="11148" spans="1:14" x14ac:dyDescent="0.25">
      <c r="A11148">
        <v>11147</v>
      </c>
      <c r="B11148">
        <v>4891</v>
      </c>
      <c r="C11148">
        <f>1/COUNTIF(B:B, B11148)</f>
        <v>0.25</v>
      </c>
      <c r="D11148" t="s">
        <v>163</v>
      </c>
      <c r="E11148">
        <v>1</v>
      </c>
      <c r="F11148" s="1">
        <v>42087</v>
      </c>
      <c r="G11148" s="1" t="str">
        <f t="shared" si="174"/>
        <v>Tuesday</v>
      </c>
      <c r="H11148" s="2">
        <v>0.51853009259259264</v>
      </c>
      <c r="I11148">
        <v>20.75</v>
      </c>
      <c r="J11148">
        <v>20.75</v>
      </c>
      <c r="K11148" t="s">
        <v>176</v>
      </c>
      <c r="L11148" t="s">
        <v>30</v>
      </c>
      <c r="M11148" t="s">
        <v>120</v>
      </c>
      <c r="N11148" t="s">
        <v>121</v>
      </c>
    </row>
    <row r="11149" spans="1:14" x14ac:dyDescent="0.25">
      <c r="A11149">
        <v>11148</v>
      </c>
      <c r="B11149">
        <v>4891</v>
      </c>
      <c r="C11149">
        <f>1/COUNTIF(B:B, B11149)</f>
        <v>0.25</v>
      </c>
      <c r="D11149" t="s">
        <v>135</v>
      </c>
      <c r="E11149">
        <v>1</v>
      </c>
      <c r="F11149" s="1">
        <v>42087</v>
      </c>
      <c r="G11149" s="1" t="str">
        <f t="shared" si="174"/>
        <v>Tuesday</v>
      </c>
      <c r="H11149" s="2">
        <v>0.51853009259259264</v>
      </c>
      <c r="I11149">
        <v>16.75</v>
      </c>
      <c r="J11149">
        <v>16.75</v>
      </c>
      <c r="K11149" t="s">
        <v>175</v>
      </c>
      <c r="L11149" t="s">
        <v>30</v>
      </c>
      <c r="M11149" t="s">
        <v>78</v>
      </c>
      <c r="N11149" t="s">
        <v>79</v>
      </c>
    </row>
    <row r="11150" spans="1:14" x14ac:dyDescent="0.25">
      <c r="A11150">
        <v>11149</v>
      </c>
      <c r="B11150">
        <v>4891</v>
      </c>
      <c r="C11150">
        <f>1/COUNTIF(B:B, B11150)</f>
        <v>0.25</v>
      </c>
      <c r="D11150" t="s">
        <v>65</v>
      </c>
      <c r="E11150">
        <v>1</v>
      </c>
      <c r="F11150" s="1">
        <v>42087</v>
      </c>
      <c r="G11150" s="1" t="str">
        <f t="shared" si="174"/>
        <v>Tuesday</v>
      </c>
      <c r="H11150" s="2">
        <v>0.51853009259259264</v>
      </c>
      <c r="I11150">
        <v>20.75</v>
      </c>
      <c r="J11150">
        <v>20.75</v>
      </c>
      <c r="K11150" t="s">
        <v>176</v>
      </c>
      <c r="L11150" t="s">
        <v>30</v>
      </c>
      <c r="M11150" t="s">
        <v>66</v>
      </c>
      <c r="N11150" t="s">
        <v>67</v>
      </c>
    </row>
    <row r="11151" spans="1:14" x14ac:dyDescent="0.25">
      <c r="A11151">
        <v>11150</v>
      </c>
      <c r="B11151">
        <v>4892</v>
      </c>
      <c r="C11151">
        <f>1/COUNTIF(B:B, B11151)</f>
        <v>0.33333333333333331</v>
      </c>
      <c r="D11151" t="s">
        <v>168</v>
      </c>
      <c r="E11151">
        <v>1</v>
      </c>
      <c r="F11151" s="1">
        <v>42087</v>
      </c>
      <c r="G11151" s="1" t="str">
        <f t="shared" si="174"/>
        <v>Tuesday</v>
      </c>
      <c r="H11151" s="2">
        <v>0.53408564814814818</v>
      </c>
      <c r="I11151">
        <v>20.25</v>
      </c>
      <c r="J11151">
        <v>20.25</v>
      </c>
      <c r="K11151" t="s">
        <v>176</v>
      </c>
      <c r="L11151" t="s">
        <v>23</v>
      </c>
      <c r="M11151" t="s">
        <v>93</v>
      </c>
      <c r="N11151" t="s">
        <v>94</v>
      </c>
    </row>
    <row r="11152" spans="1:14" x14ac:dyDescent="0.25">
      <c r="A11152">
        <v>11151</v>
      </c>
      <c r="B11152">
        <v>4892</v>
      </c>
      <c r="C11152">
        <f>1/COUNTIF(B:B, B11152)</f>
        <v>0.33333333333333331</v>
      </c>
      <c r="D11152" t="s">
        <v>95</v>
      </c>
      <c r="E11152">
        <v>1</v>
      </c>
      <c r="F11152" s="1">
        <v>42087</v>
      </c>
      <c r="G11152" s="1" t="str">
        <f t="shared" si="174"/>
        <v>Tuesday</v>
      </c>
      <c r="H11152" s="2">
        <v>0.53408564814814818</v>
      </c>
      <c r="I11152">
        <v>14.75</v>
      </c>
      <c r="J11152">
        <v>14.75</v>
      </c>
      <c r="K11152" t="s">
        <v>175</v>
      </c>
      <c r="L11152" t="s">
        <v>19</v>
      </c>
      <c r="M11152" t="s">
        <v>87</v>
      </c>
      <c r="N11152" t="s">
        <v>88</v>
      </c>
    </row>
    <row r="11153" spans="1:14" x14ac:dyDescent="0.25">
      <c r="A11153">
        <v>11152</v>
      </c>
      <c r="B11153">
        <v>4892</v>
      </c>
      <c r="C11153">
        <f>1/COUNTIF(B:B, B11153)</f>
        <v>0.33333333333333331</v>
      </c>
      <c r="D11153" t="s">
        <v>128</v>
      </c>
      <c r="E11153">
        <v>1</v>
      </c>
      <c r="F11153" s="1">
        <v>42087</v>
      </c>
      <c r="G11153" s="1" t="str">
        <f t="shared" si="174"/>
        <v>Tuesday</v>
      </c>
      <c r="H11153" s="2">
        <v>0.53408564814814818</v>
      </c>
      <c r="I11153">
        <v>10.5</v>
      </c>
      <c r="J11153">
        <v>10.5</v>
      </c>
      <c r="K11153" t="s">
        <v>177</v>
      </c>
      <c r="L11153" t="s">
        <v>12</v>
      </c>
      <c r="M11153" t="s">
        <v>13</v>
      </c>
      <c r="N11153" t="s">
        <v>14</v>
      </c>
    </row>
    <row r="11154" spans="1:14" x14ac:dyDescent="0.25">
      <c r="A11154">
        <v>11153</v>
      </c>
      <c r="B11154">
        <v>4893</v>
      </c>
      <c r="C11154">
        <f>1/COUNTIF(B:B, B11154)</f>
        <v>0.125</v>
      </c>
      <c r="D11154" t="s">
        <v>15</v>
      </c>
      <c r="E11154">
        <v>1</v>
      </c>
      <c r="F11154" s="1">
        <v>42087</v>
      </c>
      <c r="G11154" s="1" t="str">
        <f t="shared" si="174"/>
        <v>Tuesday</v>
      </c>
      <c r="H11154" s="2">
        <v>0.53710648148148143</v>
      </c>
      <c r="I11154">
        <v>16</v>
      </c>
      <c r="J11154">
        <v>16</v>
      </c>
      <c r="K11154" t="s">
        <v>175</v>
      </c>
      <c r="L11154" t="s">
        <v>12</v>
      </c>
      <c r="M11154" t="s">
        <v>16</v>
      </c>
      <c r="N11154" t="s">
        <v>17</v>
      </c>
    </row>
    <row r="11155" spans="1:14" x14ac:dyDescent="0.25">
      <c r="A11155">
        <v>11154</v>
      </c>
      <c r="B11155">
        <v>4893</v>
      </c>
      <c r="C11155">
        <f>1/COUNTIF(B:B, B11155)</f>
        <v>0.125</v>
      </c>
      <c r="D11155" t="s">
        <v>86</v>
      </c>
      <c r="E11155">
        <v>1</v>
      </c>
      <c r="F11155" s="1">
        <v>42087</v>
      </c>
      <c r="G11155" s="1" t="str">
        <f t="shared" si="174"/>
        <v>Tuesday</v>
      </c>
      <c r="H11155" s="2">
        <v>0.53710648148148143</v>
      </c>
      <c r="I11155">
        <v>17.950000762939453</v>
      </c>
      <c r="J11155">
        <v>17.950000762939453</v>
      </c>
      <c r="K11155" t="s">
        <v>176</v>
      </c>
      <c r="L11155" t="s">
        <v>19</v>
      </c>
      <c r="M11155" t="s">
        <v>87</v>
      </c>
      <c r="N11155" t="s">
        <v>88</v>
      </c>
    </row>
    <row r="11156" spans="1:14" x14ac:dyDescent="0.25">
      <c r="A11156">
        <v>11155</v>
      </c>
      <c r="B11156">
        <v>4893</v>
      </c>
      <c r="C11156">
        <f>1/COUNTIF(B:B, B11156)</f>
        <v>0.125</v>
      </c>
      <c r="D11156" t="s">
        <v>22</v>
      </c>
      <c r="E11156">
        <v>1</v>
      </c>
      <c r="F11156" s="1">
        <v>42087</v>
      </c>
      <c r="G11156" s="1" t="str">
        <f t="shared" si="174"/>
        <v>Tuesday</v>
      </c>
      <c r="H11156" s="2">
        <v>0.53710648148148143</v>
      </c>
      <c r="I11156">
        <v>20.75</v>
      </c>
      <c r="J11156">
        <v>20.75</v>
      </c>
      <c r="K11156" t="s">
        <v>176</v>
      </c>
      <c r="L11156" t="s">
        <v>23</v>
      </c>
      <c r="M11156" t="s">
        <v>24</v>
      </c>
      <c r="N11156" t="s">
        <v>25</v>
      </c>
    </row>
    <row r="11157" spans="1:14" x14ac:dyDescent="0.25">
      <c r="A11157">
        <v>11156</v>
      </c>
      <c r="B11157">
        <v>4893</v>
      </c>
      <c r="C11157">
        <f>1/COUNTIF(B:B, B11157)</f>
        <v>0.125</v>
      </c>
      <c r="D11157" t="s">
        <v>26</v>
      </c>
      <c r="E11157">
        <v>1</v>
      </c>
      <c r="F11157" s="1">
        <v>42087</v>
      </c>
      <c r="G11157" s="1" t="str">
        <f t="shared" si="174"/>
        <v>Tuesday</v>
      </c>
      <c r="H11157" s="2">
        <v>0.53710648148148143</v>
      </c>
      <c r="I11157">
        <v>16</v>
      </c>
      <c r="J11157">
        <v>16</v>
      </c>
      <c r="K11157" t="s">
        <v>175</v>
      </c>
      <c r="L11157" t="s">
        <v>19</v>
      </c>
      <c r="M11157" t="s">
        <v>27</v>
      </c>
      <c r="N11157" t="s">
        <v>28</v>
      </c>
    </row>
    <row r="11158" spans="1:14" x14ac:dyDescent="0.25">
      <c r="A11158">
        <v>11157</v>
      </c>
      <c r="B11158">
        <v>4893</v>
      </c>
      <c r="C11158">
        <f>1/COUNTIF(B:B, B11158)</f>
        <v>0.125</v>
      </c>
      <c r="D11158" t="s">
        <v>117</v>
      </c>
      <c r="E11158">
        <v>1</v>
      </c>
      <c r="F11158" s="1">
        <v>42087</v>
      </c>
      <c r="G11158" s="1" t="str">
        <f t="shared" si="174"/>
        <v>Tuesday</v>
      </c>
      <c r="H11158" s="2">
        <v>0.53710648148148143</v>
      </c>
      <c r="I11158">
        <v>16.25</v>
      </c>
      <c r="J11158">
        <v>16.25</v>
      </c>
      <c r="K11158" t="s">
        <v>175</v>
      </c>
      <c r="L11158" t="s">
        <v>23</v>
      </c>
      <c r="M11158" t="s">
        <v>110</v>
      </c>
      <c r="N11158" t="s">
        <v>111</v>
      </c>
    </row>
    <row r="11159" spans="1:14" x14ac:dyDescent="0.25">
      <c r="A11159">
        <v>11158</v>
      </c>
      <c r="B11159">
        <v>4893</v>
      </c>
      <c r="C11159">
        <f>1/COUNTIF(B:B, B11159)</f>
        <v>0.125</v>
      </c>
      <c r="D11159" t="s">
        <v>105</v>
      </c>
      <c r="E11159">
        <v>2</v>
      </c>
      <c r="F11159" s="1">
        <v>42087</v>
      </c>
      <c r="G11159" s="1" t="str">
        <f t="shared" si="174"/>
        <v>Tuesday</v>
      </c>
      <c r="H11159" s="2">
        <v>0.53710648148148143</v>
      </c>
      <c r="I11159">
        <v>20.25</v>
      </c>
      <c r="J11159">
        <v>40.5</v>
      </c>
      <c r="K11159" t="s">
        <v>176</v>
      </c>
      <c r="L11159" t="s">
        <v>19</v>
      </c>
      <c r="M11159" t="s">
        <v>106</v>
      </c>
      <c r="N11159" t="s">
        <v>107</v>
      </c>
    </row>
    <row r="11160" spans="1:14" x14ac:dyDescent="0.25">
      <c r="A11160">
        <v>11159</v>
      </c>
      <c r="B11160">
        <v>4893</v>
      </c>
      <c r="C11160">
        <f>1/COUNTIF(B:B, B11160)</f>
        <v>0.125</v>
      </c>
      <c r="D11160" t="s">
        <v>29</v>
      </c>
      <c r="E11160">
        <v>1</v>
      </c>
      <c r="F11160" s="1">
        <v>42087</v>
      </c>
      <c r="G11160" s="1" t="str">
        <f t="shared" si="174"/>
        <v>Tuesday</v>
      </c>
      <c r="H11160" s="2">
        <v>0.53710648148148143</v>
      </c>
      <c r="I11160">
        <v>20.75</v>
      </c>
      <c r="J11160">
        <v>20.75</v>
      </c>
      <c r="K11160" t="s">
        <v>176</v>
      </c>
      <c r="L11160" t="s">
        <v>30</v>
      </c>
      <c r="M11160" t="s">
        <v>31</v>
      </c>
      <c r="N11160" t="s">
        <v>32</v>
      </c>
    </row>
    <row r="11161" spans="1:14" x14ac:dyDescent="0.25">
      <c r="A11161">
        <v>11160</v>
      </c>
      <c r="B11161">
        <v>4893</v>
      </c>
      <c r="C11161">
        <f>1/COUNTIF(B:B, B11161)</f>
        <v>0.125</v>
      </c>
      <c r="D11161" t="s">
        <v>133</v>
      </c>
      <c r="E11161">
        <v>1</v>
      </c>
      <c r="F11161" s="1">
        <v>42087</v>
      </c>
      <c r="G11161" s="1" t="str">
        <f t="shared" si="174"/>
        <v>Tuesday</v>
      </c>
      <c r="H11161" s="2">
        <v>0.53710648148148143</v>
      </c>
      <c r="I11161">
        <v>16.75</v>
      </c>
      <c r="J11161">
        <v>16.75</v>
      </c>
      <c r="K11161" t="s">
        <v>175</v>
      </c>
      <c r="L11161" t="s">
        <v>30</v>
      </c>
      <c r="M11161" t="s">
        <v>31</v>
      </c>
      <c r="N11161" t="s">
        <v>32</v>
      </c>
    </row>
    <row r="11162" spans="1:14" x14ac:dyDescent="0.25">
      <c r="A11162">
        <v>11161</v>
      </c>
      <c r="B11162">
        <v>4894</v>
      </c>
      <c r="C11162">
        <f>1/COUNTIF(B:B, B11162)</f>
        <v>0.5</v>
      </c>
      <c r="D11162" t="s">
        <v>92</v>
      </c>
      <c r="E11162">
        <v>1</v>
      </c>
      <c r="F11162" s="1">
        <v>42087</v>
      </c>
      <c r="G11162" s="1" t="str">
        <f t="shared" si="174"/>
        <v>Tuesday</v>
      </c>
      <c r="H11162" s="2">
        <v>0.5378356481481481</v>
      </c>
      <c r="I11162">
        <v>16.25</v>
      </c>
      <c r="J11162">
        <v>16.25</v>
      </c>
      <c r="K11162" t="s">
        <v>175</v>
      </c>
      <c r="L11162" t="s">
        <v>23</v>
      </c>
      <c r="M11162" t="s">
        <v>93</v>
      </c>
      <c r="N11162" t="s">
        <v>94</v>
      </c>
    </row>
    <row r="11163" spans="1:14" x14ac:dyDescent="0.25">
      <c r="A11163">
        <v>11162</v>
      </c>
      <c r="B11163">
        <v>4894</v>
      </c>
      <c r="C11163">
        <f>1/COUNTIF(B:B, B11163)</f>
        <v>0.5</v>
      </c>
      <c r="D11163" t="s">
        <v>130</v>
      </c>
      <c r="E11163">
        <v>1</v>
      </c>
      <c r="F11163" s="1">
        <v>42087</v>
      </c>
      <c r="G11163" s="1" t="str">
        <f t="shared" si="174"/>
        <v>Tuesday</v>
      </c>
      <c r="H11163" s="2">
        <v>0.5378356481481481</v>
      </c>
      <c r="I11163">
        <v>16.75</v>
      </c>
      <c r="J11163">
        <v>16.75</v>
      </c>
      <c r="K11163" t="s">
        <v>175</v>
      </c>
      <c r="L11163" t="s">
        <v>30</v>
      </c>
      <c r="M11163" t="s">
        <v>120</v>
      </c>
      <c r="N11163" t="s">
        <v>121</v>
      </c>
    </row>
    <row r="11164" spans="1:14" x14ac:dyDescent="0.25">
      <c r="A11164">
        <v>11163</v>
      </c>
      <c r="B11164">
        <v>4895</v>
      </c>
      <c r="C11164">
        <f>1/COUNTIF(B:B, B11164)</f>
        <v>1</v>
      </c>
      <c r="D11164" t="s">
        <v>22</v>
      </c>
      <c r="E11164">
        <v>1</v>
      </c>
      <c r="F11164" s="1">
        <v>42087</v>
      </c>
      <c r="G11164" s="1" t="str">
        <f t="shared" si="174"/>
        <v>Tuesday</v>
      </c>
      <c r="H11164" s="2">
        <v>0.53961805555555553</v>
      </c>
      <c r="I11164">
        <v>20.75</v>
      </c>
      <c r="J11164">
        <v>20.75</v>
      </c>
      <c r="K11164" t="s">
        <v>176</v>
      </c>
      <c r="L11164" t="s">
        <v>23</v>
      </c>
      <c r="M11164" t="s">
        <v>24</v>
      </c>
      <c r="N11164" t="s">
        <v>25</v>
      </c>
    </row>
    <row r="11165" spans="1:14" x14ac:dyDescent="0.25">
      <c r="A11165">
        <v>11164</v>
      </c>
      <c r="B11165">
        <v>4896</v>
      </c>
      <c r="C11165">
        <f>1/COUNTIF(B:B, B11165)</f>
        <v>1</v>
      </c>
      <c r="D11165" t="s">
        <v>159</v>
      </c>
      <c r="E11165">
        <v>1</v>
      </c>
      <c r="F11165" s="1">
        <v>42087</v>
      </c>
      <c r="G11165" s="1" t="str">
        <f t="shared" si="174"/>
        <v>Tuesday</v>
      </c>
      <c r="H11165" s="2">
        <v>0.54549768518518515</v>
      </c>
      <c r="I11165">
        <v>16.5</v>
      </c>
      <c r="J11165">
        <v>16.5</v>
      </c>
      <c r="K11165" t="s">
        <v>175</v>
      </c>
      <c r="L11165" t="s">
        <v>19</v>
      </c>
      <c r="M11165" t="s">
        <v>59</v>
      </c>
      <c r="N11165" t="s">
        <v>60</v>
      </c>
    </row>
    <row r="11166" spans="1:14" x14ac:dyDescent="0.25">
      <c r="A11166">
        <v>11165</v>
      </c>
      <c r="B11166">
        <v>4897</v>
      </c>
      <c r="C11166">
        <f>1/COUNTIF(B:B, B11166)</f>
        <v>1</v>
      </c>
      <c r="D11166" t="s">
        <v>128</v>
      </c>
      <c r="E11166">
        <v>1</v>
      </c>
      <c r="F11166" s="1">
        <v>42087</v>
      </c>
      <c r="G11166" s="1" t="str">
        <f t="shared" si="174"/>
        <v>Tuesday</v>
      </c>
      <c r="H11166" s="2">
        <v>0.54957175925925927</v>
      </c>
      <c r="I11166">
        <v>10.5</v>
      </c>
      <c r="J11166">
        <v>10.5</v>
      </c>
      <c r="K11166" t="s">
        <v>177</v>
      </c>
      <c r="L11166" t="s">
        <v>12</v>
      </c>
      <c r="M11166" t="s">
        <v>13</v>
      </c>
      <c r="N11166" t="s">
        <v>14</v>
      </c>
    </row>
    <row r="11167" spans="1:14" x14ac:dyDescent="0.25">
      <c r="A11167">
        <v>11166</v>
      </c>
      <c r="B11167">
        <v>4898</v>
      </c>
      <c r="C11167">
        <f>1/COUNTIF(B:B, B11167)</f>
        <v>1</v>
      </c>
      <c r="D11167" t="s">
        <v>65</v>
      </c>
      <c r="E11167">
        <v>1</v>
      </c>
      <c r="F11167" s="1">
        <v>42087</v>
      </c>
      <c r="G11167" s="1" t="str">
        <f t="shared" si="174"/>
        <v>Tuesday</v>
      </c>
      <c r="H11167" s="2">
        <v>0.55761574074074072</v>
      </c>
      <c r="I11167">
        <v>20.75</v>
      </c>
      <c r="J11167">
        <v>20.75</v>
      </c>
      <c r="K11167" t="s">
        <v>176</v>
      </c>
      <c r="L11167" t="s">
        <v>30</v>
      </c>
      <c r="M11167" t="s">
        <v>66</v>
      </c>
      <c r="N11167" t="s">
        <v>67</v>
      </c>
    </row>
    <row r="11168" spans="1:14" x14ac:dyDescent="0.25">
      <c r="A11168">
        <v>11167</v>
      </c>
      <c r="B11168">
        <v>4899</v>
      </c>
      <c r="C11168">
        <f>1/COUNTIF(B:B, B11168)</f>
        <v>0.5</v>
      </c>
      <c r="D11168" t="s">
        <v>128</v>
      </c>
      <c r="E11168">
        <v>1</v>
      </c>
      <c r="F11168" s="1">
        <v>42087</v>
      </c>
      <c r="G11168" s="1" t="str">
        <f t="shared" si="174"/>
        <v>Tuesday</v>
      </c>
      <c r="H11168" s="2">
        <v>0.59318287037037032</v>
      </c>
      <c r="I11168">
        <v>10.5</v>
      </c>
      <c r="J11168">
        <v>10.5</v>
      </c>
      <c r="K11168" t="s">
        <v>177</v>
      </c>
      <c r="L11168" t="s">
        <v>12</v>
      </c>
      <c r="M11168" t="s">
        <v>13</v>
      </c>
      <c r="N11168" t="s">
        <v>14</v>
      </c>
    </row>
    <row r="11169" spans="1:14" x14ac:dyDescent="0.25">
      <c r="A11169">
        <v>11168</v>
      </c>
      <c r="B11169">
        <v>4899</v>
      </c>
      <c r="C11169">
        <f>1/COUNTIF(B:B, B11169)</f>
        <v>0.5</v>
      </c>
      <c r="D11169" t="s">
        <v>115</v>
      </c>
      <c r="E11169">
        <v>1</v>
      </c>
      <c r="F11169" s="1">
        <v>42087</v>
      </c>
      <c r="G11169" s="1" t="str">
        <f t="shared" si="174"/>
        <v>Tuesday</v>
      </c>
      <c r="H11169" s="2">
        <v>0.59318287037037032</v>
      </c>
      <c r="I11169">
        <v>12.5</v>
      </c>
      <c r="J11169">
        <v>12.5</v>
      </c>
      <c r="K11169" t="s">
        <v>175</v>
      </c>
      <c r="L11169" t="s">
        <v>12</v>
      </c>
      <c r="M11169" t="s">
        <v>74</v>
      </c>
      <c r="N11169" t="s">
        <v>75</v>
      </c>
    </row>
    <row r="11170" spans="1:14" x14ac:dyDescent="0.25">
      <c r="A11170">
        <v>11169</v>
      </c>
      <c r="B11170">
        <v>4900</v>
      </c>
      <c r="C11170">
        <f>1/COUNTIF(B:B, B11170)</f>
        <v>0.5</v>
      </c>
      <c r="D11170" t="s">
        <v>153</v>
      </c>
      <c r="E11170">
        <v>1</v>
      </c>
      <c r="F11170" s="1">
        <v>42087</v>
      </c>
      <c r="G11170" s="1" t="str">
        <f t="shared" si="174"/>
        <v>Tuesday</v>
      </c>
      <c r="H11170" s="2">
        <v>0.6028472222222222</v>
      </c>
      <c r="I11170">
        <v>16.5</v>
      </c>
      <c r="J11170">
        <v>16.5</v>
      </c>
      <c r="K11170" t="s">
        <v>175</v>
      </c>
      <c r="L11170" t="s">
        <v>23</v>
      </c>
      <c r="M11170" t="s">
        <v>56</v>
      </c>
      <c r="N11170" t="s">
        <v>57</v>
      </c>
    </row>
    <row r="11171" spans="1:14" x14ac:dyDescent="0.25">
      <c r="A11171">
        <v>11170</v>
      </c>
      <c r="B11171">
        <v>4900</v>
      </c>
      <c r="C11171">
        <f>1/COUNTIF(B:B, B11171)</f>
        <v>0.5</v>
      </c>
      <c r="D11171" t="s">
        <v>146</v>
      </c>
      <c r="E11171">
        <v>1</v>
      </c>
      <c r="F11171" s="1">
        <v>42087</v>
      </c>
      <c r="G11171" s="1" t="str">
        <f t="shared" si="174"/>
        <v>Tuesday</v>
      </c>
      <c r="H11171" s="2">
        <v>0.6028472222222222</v>
      </c>
      <c r="I11171">
        <v>12.75</v>
      </c>
      <c r="J11171">
        <v>12.75</v>
      </c>
      <c r="K11171" t="s">
        <v>177</v>
      </c>
      <c r="L11171" t="s">
        <v>30</v>
      </c>
      <c r="M11171" t="s">
        <v>31</v>
      </c>
      <c r="N11171" t="s">
        <v>32</v>
      </c>
    </row>
    <row r="11172" spans="1:14" x14ac:dyDescent="0.25">
      <c r="A11172">
        <v>11171</v>
      </c>
      <c r="B11172">
        <v>4901</v>
      </c>
      <c r="C11172">
        <f>1/COUNTIF(B:B, B11172)</f>
        <v>0.33333333333333331</v>
      </c>
      <c r="D11172" t="s">
        <v>64</v>
      </c>
      <c r="E11172">
        <v>1</v>
      </c>
      <c r="F11172" s="1">
        <v>42087</v>
      </c>
      <c r="G11172" s="1" t="str">
        <f t="shared" si="174"/>
        <v>Tuesday</v>
      </c>
      <c r="H11172" s="2">
        <v>0.61251157407407408</v>
      </c>
      <c r="I11172">
        <v>20.25</v>
      </c>
      <c r="J11172">
        <v>20.25</v>
      </c>
      <c r="K11172" t="s">
        <v>176</v>
      </c>
      <c r="L11172" t="s">
        <v>19</v>
      </c>
      <c r="M11172" t="s">
        <v>27</v>
      </c>
      <c r="N11172" t="s">
        <v>28</v>
      </c>
    </row>
    <row r="11173" spans="1:14" x14ac:dyDescent="0.25">
      <c r="A11173">
        <v>11172</v>
      </c>
      <c r="B11173">
        <v>4901</v>
      </c>
      <c r="C11173">
        <f>1/COUNTIF(B:B, B11173)</f>
        <v>0.33333333333333331</v>
      </c>
      <c r="D11173" t="s">
        <v>108</v>
      </c>
      <c r="E11173">
        <v>1</v>
      </c>
      <c r="F11173" s="1">
        <v>42087</v>
      </c>
      <c r="G11173" s="1" t="str">
        <f t="shared" si="174"/>
        <v>Tuesday</v>
      </c>
      <c r="H11173" s="2">
        <v>0.61251157407407408</v>
      </c>
      <c r="I11173">
        <v>20.5</v>
      </c>
      <c r="J11173">
        <v>20.5</v>
      </c>
      <c r="K11173" t="s">
        <v>176</v>
      </c>
      <c r="L11173" t="s">
        <v>12</v>
      </c>
      <c r="M11173" t="s">
        <v>90</v>
      </c>
      <c r="N11173" t="s">
        <v>91</v>
      </c>
    </row>
    <row r="11174" spans="1:14" x14ac:dyDescent="0.25">
      <c r="A11174">
        <v>11173</v>
      </c>
      <c r="B11174">
        <v>4901</v>
      </c>
      <c r="C11174">
        <f>1/COUNTIF(B:B, B11174)</f>
        <v>0.33333333333333331</v>
      </c>
      <c r="D11174" t="s">
        <v>144</v>
      </c>
      <c r="E11174">
        <v>1</v>
      </c>
      <c r="F11174" s="1">
        <v>42087</v>
      </c>
      <c r="G11174" s="1" t="str">
        <f t="shared" si="174"/>
        <v>Tuesday</v>
      </c>
      <c r="H11174" s="2">
        <v>0.61251157407407408</v>
      </c>
      <c r="I11174">
        <v>12.25</v>
      </c>
      <c r="J11174">
        <v>12.25</v>
      </c>
      <c r="K11174" t="s">
        <v>177</v>
      </c>
      <c r="L11174" t="s">
        <v>23</v>
      </c>
      <c r="M11174" t="s">
        <v>110</v>
      </c>
      <c r="N11174" t="s">
        <v>111</v>
      </c>
    </row>
    <row r="11175" spans="1:14" x14ac:dyDescent="0.25">
      <c r="A11175">
        <v>11174</v>
      </c>
      <c r="B11175">
        <v>4902</v>
      </c>
      <c r="C11175">
        <f>1/COUNTIF(B:B, B11175)</f>
        <v>0.33333333333333331</v>
      </c>
      <c r="D11175" t="s">
        <v>138</v>
      </c>
      <c r="E11175">
        <v>1</v>
      </c>
      <c r="F11175" s="1">
        <v>42087</v>
      </c>
      <c r="G11175" s="1" t="str">
        <f t="shared" si="174"/>
        <v>Tuesday</v>
      </c>
      <c r="H11175" s="2">
        <v>0.64690972222222221</v>
      </c>
      <c r="I11175">
        <v>11</v>
      </c>
      <c r="J11175">
        <v>11</v>
      </c>
      <c r="K11175" t="s">
        <v>177</v>
      </c>
      <c r="L11175" t="s">
        <v>12</v>
      </c>
      <c r="M11175" t="s">
        <v>126</v>
      </c>
      <c r="N11175" t="s">
        <v>127</v>
      </c>
    </row>
    <row r="11176" spans="1:14" x14ac:dyDescent="0.25">
      <c r="A11176">
        <v>11175</v>
      </c>
      <c r="B11176">
        <v>4902</v>
      </c>
      <c r="C11176">
        <f>1/COUNTIF(B:B, B11176)</f>
        <v>0.33333333333333331</v>
      </c>
      <c r="D11176" t="s">
        <v>140</v>
      </c>
      <c r="E11176">
        <v>1</v>
      </c>
      <c r="F11176" s="1">
        <v>42087</v>
      </c>
      <c r="G11176" s="1" t="str">
        <f t="shared" si="174"/>
        <v>Tuesday</v>
      </c>
      <c r="H11176" s="2">
        <v>0.64690972222222221</v>
      </c>
      <c r="I11176">
        <v>16.5</v>
      </c>
      <c r="J11176">
        <v>16.5</v>
      </c>
      <c r="K11176" t="s">
        <v>175</v>
      </c>
      <c r="L11176" t="s">
        <v>23</v>
      </c>
      <c r="M11176" t="s">
        <v>35</v>
      </c>
      <c r="N11176" t="s">
        <v>36</v>
      </c>
    </row>
    <row r="11177" spans="1:14" x14ac:dyDescent="0.25">
      <c r="A11177">
        <v>11176</v>
      </c>
      <c r="B11177">
        <v>4902</v>
      </c>
      <c r="C11177">
        <f>1/COUNTIF(B:B, B11177)</f>
        <v>0.33333333333333331</v>
      </c>
      <c r="D11177" t="s">
        <v>142</v>
      </c>
      <c r="E11177">
        <v>1</v>
      </c>
      <c r="F11177" s="1">
        <v>42087</v>
      </c>
      <c r="G11177" s="1" t="str">
        <f t="shared" si="174"/>
        <v>Tuesday</v>
      </c>
      <c r="H11177" s="2">
        <v>0.64690972222222221</v>
      </c>
      <c r="I11177">
        <v>16.75</v>
      </c>
      <c r="J11177">
        <v>16.75</v>
      </c>
      <c r="K11177" t="s">
        <v>175</v>
      </c>
      <c r="L11177" t="s">
        <v>30</v>
      </c>
      <c r="M11177" t="s">
        <v>66</v>
      </c>
      <c r="N11177" t="s">
        <v>67</v>
      </c>
    </row>
    <row r="11178" spans="1:14" x14ac:dyDescent="0.25">
      <c r="A11178">
        <v>11177</v>
      </c>
      <c r="B11178">
        <v>4903</v>
      </c>
      <c r="C11178">
        <f>1/COUNTIF(B:B, B11178)</f>
        <v>0.5</v>
      </c>
      <c r="D11178" t="s">
        <v>114</v>
      </c>
      <c r="E11178">
        <v>1</v>
      </c>
      <c r="F11178" s="1">
        <v>42087</v>
      </c>
      <c r="G11178" s="1" t="str">
        <f t="shared" si="174"/>
        <v>Tuesday</v>
      </c>
      <c r="H11178" s="2">
        <v>0.66481481481481486</v>
      </c>
      <c r="I11178">
        <v>16.75</v>
      </c>
      <c r="J11178">
        <v>16.75</v>
      </c>
      <c r="K11178" t="s">
        <v>175</v>
      </c>
      <c r="L11178" t="s">
        <v>30</v>
      </c>
      <c r="M11178" t="s">
        <v>38</v>
      </c>
      <c r="N11178" t="s">
        <v>39</v>
      </c>
    </row>
    <row r="11179" spans="1:14" x14ac:dyDescent="0.25">
      <c r="A11179">
        <v>11178</v>
      </c>
      <c r="B11179">
        <v>4903</v>
      </c>
      <c r="C11179">
        <f>1/COUNTIF(B:B, B11179)</f>
        <v>0.5</v>
      </c>
      <c r="D11179" t="s">
        <v>153</v>
      </c>
      <c r="E11179">
        <v>1</v>
      </c>
      <c r="F11179" s="1">
        <v>42087</v>
      </c>
      <c r="G11179" s="1" t="str">
        <f t="shared" si="174"/>
        <v>Tuesday</v>
      </c>
      <c r="H11179" s="2">
        <v>0.66481481481481486</v>
      </c>
      <c r="I11179">
        <v>16.5</v>
      </c>
      <c r="J11179">
        <v>16.5</v>
      </c>
      <c r="K11179" t="s">
        <v>175</v>
      </c>
      <c r="L11179" t="s">
        <v>23</v>
      </c>
      <c r="M11179" t="s">
        <v>56</v>
      </c>
      <c r="N11179" t="s">
        <v>57</v>
      </c>
    </row>
    <row r="11180" spans="1:14" x14ac:dyDescent="0.25">
      <c r="A11180">
        <v>11179</v>
      </c>
      <c r="B11180">
        <v>4904</v>
      </c>
      <c r="C11180">
        <f>1/COUNTIF(B:B, B11180)</f>
        <v>1</v>
      </c>
      <c r="D11180" t="s">
        <v>29</v>
      </c>
      <c r="E11180">
        <v>1</v>
      </c>
      <c r="F11180" s="1">
        <v>42087</v>
      </c>
      <c r="G11180" s="1" t="str">
        <f t="shared" si="174"/>
        <v>Tuesday</v>
      </c>
      <c r="H11180" s="2">
        <v>0.66678240740740746</v>
      </c>
      <c r="I11180">
        <v>20.75</v>
      </c>
      <c r="J11180">
        <v>20.75</v>
      </c>
      <c r="K11180" t="s">
        <v>176</v>
      </c>
      <c r="L11180" t="s">
        <v>30</v>
      </c>
      <c r="M11180" t="s">
        <v>31</v>
      </c>
      <c r="N11180" t="s">
        <v>32</v>
      </c>
    </row>
    <row r="11181" spans="1:14" x14ac:dyDescent="0.25">
      <c r="A11181">
        <v>11180</v>
      </c>
      <c r="B11181">
        <v>4905</v>
      </c>
      <c r="C11181">
        <f>1/COUNTIF(B:B, B11181)</f>
        <v>0.5</v>
      </c>
      <c r="D11181" t="s">
        <v>46</v>
      </c>
      <c r="E11181">
        <v>1</v>
      </c>
      <c r="F11181" s="1">
        <v>42087</v>
      </c>
      <c r="G11181" s="1" t="str">
        <f t="shared" si="174"/>
        <v>Tuesday</v>
      </c>
      <c r="H11181" s="2">
        <v>0.67184027777777777</v>
      </c>
      <c r="I11181">
        <v>12</v>
      </c>
      <c r="J11181">
        <v>12</v>
      </c>
      <c r="K11181" t="s">
        <v>177</v>
      </c>
      <c r="L11181" t="s">
        <v>12</v>
      </c>
      <c r="M11181" t="s">
        <v>16</v>
      </c>
      <c r="N11181" t="s">
        <v>17</v>
      </c>
    </row>
    <row r="11182" spans="1:14" x14ac:dyDescent="0.25">
      <c r="A11182">
        <v>11181</v>
      </c>
      <c r="B11182">
        <v>4905</v>
      </c>
      <c r="C11182">
        <f>1/COUNTIF(B:B, B11182)</f>
        <v>0.5</v>
      </c>
      <c r="D11182" t="s">
        <v>129</v>
      </c>
      <c r="E11182">
        <v>1</v>
      </c>
      <c r="F11182" s="1">
        <v>42087</v>
      </c>
      <c r="G11182" s="1" t="str">
        <f t="shared" si="174"/>
        <v>Tuesday</v>
      </c>
      <c r="H11182" s="2">
        <v>0.67184027777777777</v>
      </c>
      <c r="I11182">
        <v>16.5</v>
      </c>
      <c r="J11182">
        <v>16.5</v>
      </c>
      <c r="K11182" t="s">
        <v>175</v>
      </c>
      <c r="L11182" t="s">
        <v>23</v>
      </c>
      <c r="M11182" t="s">
        <v>103</v>
      </c>
      <c r="N11182" t="s">
        <v>104</v>
      </c>
    </row>
    <row r="11183" spans="1:14" x14ac:dyDescent="0.25">
      <c r="A11183">
        <v>11182</v>
      </c>
      <c r="B11183">
        <v>4906</v>
      </c>
      <c r="C11183">
        <f>1/COUNTIF(B:B, B11183)</f>
        <v>0.33333333333333331</v>
      </c>
      <c r="D11183" t="s">
        <v>80</v>
      </c>
      <c r="E11183">
        <v>1</v>
      </c>
      <c r="F11183" s="1">
        <v>42087</v>
      </c>
      <c r="G11183" s="1" t="str">
        <f t="shared" si="174"/>
        <v>Tuesday</v>
      </c>
      <c r="H11183" s="2">
        <v>0.68469907407407404</v>
      </c>
      <c r="I11183">
        <v>12</v>
      </c>
      <c r="J11183">
        <v>12</v>
      </c>
      <c r="K11183" t="s">
        <v>177</v>
      </c>
      <c r="L11183" t="s">
        <v>12</v>
      </c>
      <c r="M11183" t="s">
        <v>81</v>
      </c>
      <c r="N11183" t="s">
        <v>82</v>
      </c>
    </row>
    <row r="11184" spans="1:14" x14ac:dyDescent="0.25">
      <c r="A11184">
        <v>11183</v>
      </c>
      <c r="B11184">
        <v>4906</v>
      </c>
      <c r="C11184">
        <f>1/COUNTIF(B:B, B11184)</f>
        <v>0.33333333333333331</v>
      </c>
      <c r="D11184" t="s">
        <v>109</v>
      </c>
      <c r="E11184">
        <v>2</v>
      </c>
      <c r="F11184" s="1">
        <v>42087</v>
      </c>
      <c r="G11184" s="1" t="str">
        <f t="shared" si="174"/>
        <v>Tuesday</v>
      </c>
      <c r="H11184" s="2">
        <v>0.68469907407407404</v>
      </c>
      <c r="I11184">
        <v>20.25</v>
      </c>
      <c r="J11184">
        <v>40.5</v>
      </c>
      <c r="K11184" t="s">
        <v>176</v>
      </c>
      <c r="L11184" t="s">
        <v>23</v>
      </c>
      <c r="M11184" t="s">
        <v>110</v>
      </c>
      <c r="N11184" t="s">
        <v>111</v>
      </c>
    </row>
    <row r="11185" spans="1:14" x14ac:dyDescent="0.25">
      <c r="A11185">
        <v>11184</v>
      </c>
      <c r="B11185">
        <v>4906</v>
      </c>
      <c r="C11185">
        <f>1/COUNTIF(B:B, B11185)</f>
        <v>0.33333333333333331</v>
      </c>
      <c r="D11185" t="s">
        <v>29</v>
      </c>
      <c r="E11185">
        <v>1</v>
      </c>
      <c r="F11185" s="1">
        <v>42087</v>
      </c>
      <c r="G11185" s="1" t="str">
        <f t="shared" si="174"/>
        <v>Tuesday</v>
      </c>
      <c r="H11185" s="2">
        <v>0.68469907407407404</v>
      </c>
      <c r="I11185">
        <v>20.75</v>
      </c>
      <c r="J11185">
        <v>20.75</v>
      </c>
      <c r="K11185" t="s">
        <v>176</v>
      </c>
      <c r="L11185" t="s">
        <v>30</v>
      </c>
      <c r="M11185" t="s">
        <v>31</v>
      </c>
      <c r="N11185" t="s">
        <v>32</v>
      </c>
    </row>
    <row r="11186" spans="1:14" x14ac:dyDescent="0.25">
      <c r="A11186">
        <v>11185</v>
      </c>
      <c r="B11186">
        <v>4907</v>
      </c>
      <c r="C11186">
        <f>1/COUNTIF(B:B, B11186)</f>
        <v>0.33333333333333331</v>
      </c>
      <c r="D11186" t="s">
        <v>72</v>
      </c>
      <c r="E11186">
        <v>1</v>
      </c>
      <c r="F11186" s="1">
        <v>42087</v>
      </c>
      <c r="G11186" s="1" t="str">
        <f t="shared" si="174"/>
        <v>Tuesday</v>
      </c>
      <c r="H11186" s="2">
        <v>0.68629629629629629</v>
      </c>
      <c r="I11186">
        <v>16.75</v>
      </c>
      <c r="J11186">
        <v>16.75</v>
      </c>
      <c r="K11186" t="s">
        <v>175</v>
      </c>
      <c r="L11186" t="s">
        <v>30</v>
      </c>
      <c r="M11186" t="s">
        <v>70</v>
      </c>
      <c r="N11186" t="s">
        <v>71</v>
      </c>
    </row>
    <row r="11187" spans="1:14" x14ac:dyDescent="0.25">
      <c r="A11187">
        <v>11186</v>
      </c>
      <c r="B11187">
        <v>4907</v>
      </c>
      <c r="C11187">
        <f>1/COUNTIF(B:B, B11187)</f>
        <v>0.33333333333333331</v>
      </c>
      <c r="D11187" t="s">
        <v>18</v>
      </c>
      <c r="E11187">
        <v>1</v>
      </c>
      <c r="F11187" s="1">
        <v>42087</v>
      </c>
      <c r="G11187" s="1" t="str">
        <f t="shared" si="174"/>
        <v>Tuesday</v>
      </c>
      <c r="H11187" s="2">
        <v>0.68629629629629629</v>
      </c>
      <c r="I11187">
        <v>18.5</v>
      </c>
      <c r="J11187">
        <v>18.5</v>
      </c>
      <c r="K11187" t="s">
        <v>176</v>
      </c>
      <c r="L11187" t="s">
        <v>19</v>
      </c>
      <c r="M11187" t="s">
        <v>20</v>
      </c>
      <c r="N11187" t="s">
        <v>21</v>
      </c>
    </row>
    <row r="11188" spans="1:14" x14ac:dyDescent="0.25">
      <c r="A11188">
        <v>11187</v>
      </c>
      <c r="B11188">
        <v>4907</v>
      </c>
      <c r="C11188">
        <f>1/COUNTIF(B:B, B11188)</f>
        <v>0.33333333333333331</v>
      </c>
      <c r="D11188" t="s">
        <v>115</v>
      </c>
      <c r="E11188">
        <v>1</v>
      </c>
      <c r="F11188" s="1">
        <v>42087</v>
      </c>
      <c r="G11188" s="1" t="str">
        <f t="shared" si="174"/>
        <v>Tuesday</v>
      </c>
      <c r="H11188" s="2">
        <v>0.68629629629629629</v>
      </c>
      <c r="I11188">
        <v>12.5</v>
      </c>
      <c r="J11188">
        <v>12.5</v>
      </c>
      <c r="K11188" t="s">
        <v>175</v>
      </c>
      <c r="L11188" t="s">
        <v>12</v>
      </c>
      <c r="M11188" t="s">
        <v>74</v>
      </c>
      <c r="N11188" t="s">
        <v>75</v>
      </c>
    </row>
    <row r="11189" spans="1:14" x14ac:dyDescent="0.25">
      <c r="A11189">
        <v>11188</v>
      </c>
      <c r="B11189">
        <v>4908</v>
      </c>
      <c r="C11189">
        <f>1/COUNTIF(B:B, B11189)</f>
        <v>0.5</v>
      </c>
      <c r="D11189" t="s">
        <v>64</v>
      </c>
      <c r="E11189">
        <v>1</v>
      </c>
      <c r="F11189" s="1">
        <v>42087</v>
      </c>
      <c r="G11189" s="1" t="str">
        <f t="shared" si="174"/>
        <v>Tuesday</v>
      </c>
      <c r="H11189" s="2">
        <v>0.69056712962962963</v>
      </c>
      <c r="I11189">
        <v>20.25</v>
      </c>
      <c r="J11189">
        <v>20.25</v>
      </c>
      <c r="K11189" t="s">
        <v>176</v>
      </c>
      <c r="L11189" t="s">
        <v>19</v>
      </c>
      <c r="M11189" t="s">
        <v>27</v>
      </c>
      <c r="N11189" t="s">
        <v>28</v>
      </c>
    </row>
    <row r="11190" spans="1:14" x14ac:dyDescent="0.25">
      <c r="A11190">
        <v>11189</v>
      </c>
      <c r="B11190">
        <v>4908</v>
      </c>
      <c r="C11190">
        <f>1/COUNTIF(B:B, B11190)</f>
        <v>0.5</v>
      </c>
      <c r="D11190" t="s">
        <v>26</v>
      </c>
      <c r="E11190">
        <v>1</v>
      </c>
      <c r="F11190" s="1">
        <v>42087</v>
      </c>
      <c r="G11190" s="1" t="str">
        <f t="shared" si="174"/>
        <v>Tuesday</v>
      </c>
      <c r="H11190" s="2">
        <v>0.69056712962962963</v>
      </c>
      <c r="I11190">
        <v>16</v>
      </c>
      <c r="J11190">
        <v>16</v>
      </c>
      <c r="K11190" t="s">
        <v>175</v>
      </c>
      <c r="L11190" t="s">
        <v>19</v>
      </c>
      <c r="M11190" t="s">
        <v>27</v>
      </c>
      <c r="N11190" t="s">
        <v>28</v>
      </c>
    </row>
    <row r="11191" spans="1:14" x14ac:dyDescent="0.25">
      <c r="A11191">
        <v>11190</v>
      </c>
      <c r="B11191">
        <v>4909</v>
      </c>
      <c r="C11191">
        <f>1/COUNTIF(B:B, B11191)</f>
        <v>1</v>
      </c>
      <c r="D11191" t="s">
        <v>113</v>
      </c>
      <c r="E11191">
        <v>1</v>
      </c>
      <c r="F11191" s="1">
        <v>42087</v>
      </c>
      <c r="G11191" s="1" t="str">
        <f t="shared" si="174"/>
        <v>Tuesday</v>
      </c>
      <c r="H11191" s="2">
        <v>0.69417824074074075</v>
      </c>
      <c r="I11191">
        <v>12.75</v>
      </c>
      <c r="J11191">
        <v>12.75</v>
      </c>
      <c r="K11191" t="s">
        <v>177</v>
      </c>
      <c r="L11191" t="s">
        <v>30</v>
      </c>
      <c r="M11191" t="s">
        <v>66</v>
      </c>
      <c r="N11191" t="s">
        <v>67</v>
      </c>
    </row>
    <row r="11192" spans="1:14" x14ac:dyDescent="0.25">
      <c r="A11192">
        <v>11191</v>
      </c>
      <c r="B11192">
        <v>4910</v>
      </c>
      <c r="C11192">
        <f>1/COUNTIF(B:B, B11192)</f>
        <v>1</v>
      </c>
      <c r="D11192" t="s">
        <v>167</v>
      </c>
      <c r="E11192">
        <v>1</v>
      </c>
      <c r="F11192" s="1">
        <v>42087</v>
      </c>
      <c r="G11192" s="1" t="str">
        <f t="shared" si="174"/>
        <v>Tuesday</v>
      </c>
      <c r="H11192" s="2">
        <v>0.69663194444444443</v>
      </c>
      <c r="I11192">
        <v>12.5</v>
      </c>
      <c r="J11192">
        <v>12.5</v>
      </c>
      <c r="K11192" t="s">
        <v>177</v>
      </c>
      <c r="L11192" t="s">
        <v>23</v>
      </c>
      <c r="M11192" t="s">
        <v>84</v>
      </c>
      <c r="N11192" t="s">
        <v>85</v>
      </c>
    </row>
    <row r="11193" spans="1:14" x14ac:dyDescent="0.25">
      <c r="A11193">
        <v>11192</v>
      </c>
      <c r="B11193">
        <v>4911</v>
      </c>
      <c r="C11193">
        <f>1/COUNTIF(B:B, B11193)</f>
        <v>0.25</v>
      </c>
      <c r="D11193" t="s">
        <v>130</v>
      </c>
      <c r="E11193">
        <v>1</v>
      </c>
      <c r="F11193" s="1">
        <v>42087</v>
      </c>
      <c r="G11193" s="1" t="str">
        <f t="shared" si="174"/>
        <v>Tuesday</v>
      </c>
      <c r="H11193" s="2">
        <v>0.70148148148148148</v>
      </c>
      <c r="I11193">
        <v>16.75</v>
      </c>
      <c r="J11193">
        <v>16.75</v>
      </c>
      <c r="K11193" t="s">
        <v>175</v>
      </c>
      <c r="L11193" t="s">
        <v>30</v>
      </c>
      <c r="M11193" t="s">
        <v>120</v>
      </c>
      <c r="N11193" t="s">
        <v>121</v>
      </c>
    </row>
    <row r="11194" spans="1:14" x14ac:dyDescent="0.25">
      <c r="A11194">
        <v>11193</v>
      </c>
      <c r="B11194">
        <v>4911</v>
      </c>
      <c r="C11194">
        <f>1/COUNTIF(B:B, B11194)</f>
        <v>0.25</v>
      </c>
      <c r="D11194" t="s">
        <v>131</v>
      </c>
      <c r="E11194">
        <v>1</v>
      </c>
      <c r="F11194" s="1">
        <v>42087</v>
      </c>
      <c r="G11194" s="1" t="str">
        <f t="shared" si="174"/>
        <v>Tuesday</v>
      </c>
      <c r="H11194" s="2">
        <v>0.70148148148148148</v>
      </c>
      <c r="I11194">
        <v>20.75</v>
      </c>
      <c r="J11194">
        <v>20.75</v>
      </c>
      <c r="K11194" t="s">
        <v>176</v>
      </c>
      <c r="L11194" t="s">
        <v>23</v>
      </c>
      <c r="M11194" t="s">
        <v>103</v>
      </c>
      <c r="N11194" t="s">
        <v>104</v>
      </c>
    </row>
    <row r="11195" spans="1:14" x14ac:dyDescent="0.25">
      <c r="A11195">
        <v>11194</v>
      </c>
      <c r="B11195">
        <v>4911</v>
      </c>
      <c r="C11195">
        <f>1/COUNTIF(B:B, B11195)</f>
        <v>0.25</v>
      </c>
      <c r="D11195" t="s">
        <v>29</v>
      </c>
      <c r="E11195">
        <v>1</v>
      </c>
      <c r="F11195" s="1">
        <v>42087</v>
      </c>
      <c r="G11195" s="1" t="str">
        <f t="shared" si="174"/>
        <v>Tuesday</v>
      </c>
      <c r="H11195" s="2">
        <v>0.70148148148148148</v>
      </c>
      <c r="I11195">
        <v>20.75</v>
      </c>
      <c r="J11195">
        <v>20.75</v>
      </c>
      <c r="K11195" t="s">
        <v>176</v>
      </c>
      <c r="L11195" t="s">
        <v>30</v>
      </c>
      <c r="M11195" t="s">
        <v>31</v>
      </c>
      <c r="N11195" t="s">
        <v>32</v>
      </c>
    </row>
    <row r="11196" spans="1:14" x14ac:dyDescent="0.25">
      <c r="A11196">
        <v>11195</v>
      </c>
      <c r="B11196">
        <v>4911</v>
      </c>
      <c r="C11196">
        <f>1/COUNTIF(B:B, B11196)</f>
        <v>0.25</v>
      </c>
      <c r="D11196" t="s">
        <v>146</v>
      </c>
      <c r="E11196">
        <v>1</v>
      </c>
      <c r="F11196" s="1">
        <v>42087</v>
      </c>
      <c r="G11196" s="1" t="str">
        <f t="shared" si="174"/>
        <v>Tuesday</v>
      </c>
      <c r="H11196" s="2">
        <v>0.70148148148148148</v>
      </c>
      <c r="I11196">
        <v>12.75</v>
      </c>
      <c r="J11196">
        <v>12.75</v>
      </c>
      <c r="K11196" t="s">
        <v>177</v>
      </c>
      <c r="L11196" t="s">
        <v>30</v>
      </c>
      <c r="M11196" t="s">
        <v>31</v>
      </c>
      <c r="N11196" t="s">
        <v>32</v>
      </c>
    </row>
    <row r="11197" spans="1:14" x14ac:dyDescent="0.25">
      <c r="A11197">
        <v>11196</v>
      </c>
      <c r="B11197">
        <v>4912</v>
      </c>
      <c r="C11197">
        <f>1/COUNTIF(B:B, B11197)</f>
        <v>0.33333333333333331</v>
      </c>
      <c r="D11197" t="s">
        <v>80</v>
      </c>
      <c r="E11197">
        <v>1</v>
      </c>
      <c r="F11197" s="1">
        <v>42087</v>
      </c>
      <c r="G11197" s="1" t="str">
        <f t="shared" si="174"/>
        <v>Tuesday</v>
      </c>
      <c r="H11197" s="2">
        <v>0.70746527777777779</v>
      </c>
      <c r="I11197">
        <v>12</v>
      </c>
      <c r="J11197">
        <v>12</v>
      </c>
      <c r="K11197" t="s">
        <v>177</v>
      </c>
      <c r="L11197" t="s">
        <v>12</v>
      </c>
      <c r="M11197" t="s">
        <v>81</v>
      </c>
      <c r="N11197" t="s">
        <v>82</v>
      </c>
    </row>
    <row r="11198" spans="1:14" x14ac:dyDescent="0.25">
      <c r="A11198">
        <v>11197</v>
      </c>
      <c r="B11198">
        <v>4912</v>
      </c>
      <c r="C11198">
        <f>1/COUNTIF(B:B, B11198)</f>
        <v>0.33333333333333331</v>
      </c>
      <c r="D11198" t="s">
        <v>158</v>
      </c>
      <c r="E11198">
        <v>1</v>
      </c>
      <c r="F11198" s="1">
        <v>42087</v>
      </c>
      <c r="G11198" s="1" t="str">
        <f t="shared" si="174"/>
        <v>Tuesday</v>
      </c>
      <c r="H11198" s="2">
        <v>0.70746527777777779</v>
      </c>
      <c r="I11198">
        <v>16</v>
      </c>
      <c r="J11198">
        <v>16</v>
      </c>
      <c r="K11198" t="s">
        <v>175</v>
      </c>
      <c r="L11198" t="s">
        <v>12</v>
      </c>
      <c r="M11198" t="s">
        <v>90</v>
      </c>
      <c r="N11198" t="s">
        <v>91</v>
      </c>
    </row>
    <row r="11199" spans="1:14" x14ac:dyDescent="0.25">
      <c r="A11199">
        <v>11198</v>
      </c>
      <c r="B11199">
        <v>4912</v>
      </c>
      <c r="C11199">
        <f>1/COUNTIF(B:B, B11199)</f>
        <v>0.33333333333333331</v>
      </c>
      <c r="D11199" t="s">
        <v>61</v>
      </c>
      <c r="E11199">
        <v>1</v>
      </c>
      <c r="F11199" s="1">
        <v>42087</v>
      </c>
      <c r="G11199" s="1" t="str">
        <f t="shared" si="174"/>
        <v>Tuesday</v>
      </c>
      <c r="H11199" s="2">
        <v>0.70746527777777779</v>
      </c>
      <c r="I11199">
        <v>12</v>
      </c>
      <c r="J11199">
        <v>12</v>
      </c>
      <c r="K11199" t="s">
        <v>177</v>
      </c>
      <c r="L11199" t="s">
        <v>19</v>
      </c>
      <c r="M11199" t="s">
        <v>62</v>
      </c>
      <c r="N11199" t="s">
        <v>63</v>
      </c>
    </row>
    <row r="11200" spans="1:14" x14ac:dyDescent="0.25">
      <c r="A11200">
        <v>11199</v>
      </c>
      <c r="B11200">
        <v>4913</v>
      </c>
      <c r="C11200">
        <f>1/COUNTIF(B:B, B11200)</f>
        <v>1</v>
      </c>
      <c r="D11200" t="s">
        <v>33</v>
      </c>
      <c r="E11200">
        <v>1</v>
      </c>
      <c r="F11200" s="1">
        <v>42087</v>
      </c>
      <c r="G11200" s="1" t="str">
        <f t="shared" si="174"/>
        <v>Tuesday</v>
      </c>
      <c r="H11200" s="2">
        <v>0.71174768518518516</v>
      </c>
      <c r="I11200">
        <v>16.5</v>
      </c>
      <c r="J11200">
        <v>16.5</v>
      </c>
      <c r="K11200" t="s">
        <v>175</v>
      </c>
      <c r="L11200" t="s">
        <v>23</v>
      </c>
      <c r="M11200" t="s">
        <v>24</v>
      </c>
      <c r="N11200" t="s">
        <v>25</v>
      </c>
    </row>
    <row r="11201" spans="1:14" x14ac:dyDescent="0.25">
      <c r="A11201">
        <v>11200</v>
      </c>
      <c r="B11201">
        <v>4914</v>
      </c>
      <c r="C11201">
        <f>1/COUNTIF(B:B, B11201)</f>
        <v>1</v>
      </c>
      <c r="D11201" t="s">
        <v>136</v>
      </c>
      <c r="E11201">
        <v>1</v>
      </c>
      <c r="F11201" s="1">
        <v>42087</v>
      </c>
      <c r="G11201" s="1" t="str">
        <f t="shared" si="174"/>
        <v>Tuesday</v>
      </c>
      <c r="H11201" s="2">
        <v>0.71376157407407403</v>
      </c>
      <c r="I11201">
        <v>25.5</v>
      </c>
      <c r="J11201">
        <v>25.5</v>
      </c>
      <c r="K11201" t="s">
        <v>178</v>
      </c>
      <c r="L11201" t="s">
        <v>12</v>
      </c>
      <c r="M11201" t="s">
        <v>41</v>
      </c>
      <c r="N11201" t="s">
        <v>42</v>
      </c>
    </row>
    <row r="11202" spans="1:14" x14ac:dyDescent="0.25">
      <c r="A11202">
        <v>11201</v>
      </c>
      <c r="B11202">
        <v>4915</v>
      </c>
      <c r="C11202">
        <f>1/COUNTIF(B:B, B11202)</f>
        <v>0.5</v>
      </c>
      <c r="D11202" t="s">
        <v>68</v>
      </c>
      <c r="E11202">
        <v>1</v>
      </c>
      <c r="F11202" s="1">
        <v>42087</v>
      </c>
      <c r="G11202" s="1" t="str">
        <f t="shared" ref="G11202:G11265" si="175">TEXT(F11202,"dddd")</f>
        <v>Tuesday</v>
      </c>
      <c r="H11202" s="2">
        <v>0.71424768518518522</v>
      </c>
      <c r="I11202">
        <v>20.75</v>
      </c>
      <c r="J11202">
        <v>20.75</v>
      </c>
      <c r="K11202" t="s">
        <v>176</v>
      </c>
      <c r="L11202" t="s">
        <v>30</v>
      </c>
      <c r="M11202" t="s">
        <v>38</v>
      </c>
      <c r="N11202" t="s">
        <v>39</v>
      </c>
    </row>
    <row r="11203" spans="1:14" x14ac:dyDescent="0.25">
      <c r="A11203">
        <v>11202</v>
      </c>
      <c r="B11203">
        <v>4915</v>
      </c>
      <c r="C11203">
        <f>1/COUNTIF(B:B, B11203)</f>
        <v>0.5</v>
      </c>
      <c r="D11203" t="s">
        <v>138</v>
      </c>
      <c r="E11203">
        <v>1</v>
      </c>
      <c r="F11203" s="1">
        <v>42087</v>
      </c>
      <c r="G11203" s="1" t="str">
        <f t="shared" si="175"/>
        <v>Tuesday</v>
      </c>
      <c r="H11203" s="2">
        <v>0.71424768518518522</v>
      </c>
      <c r="I11203">
        <v>11</v>
      </c>
      <c r="J11203">
        <v>11</v>
      </c>
      <c r="K11203" t="s">
        <v>177</v>
      </c>
      <c r="L11203" t="s">
        <v>12</v>
      </c>
      <c r="M11203" t="s">
        <v>126</v>
      </c>
      <c r="N11203" t="s">
        <v>127</v>
      </c>
    </row>
    <row r="11204" spans="1:14" x14ac:dyDescent="0.25">
      <c r="A11204">
        <v>11203</v>
      </c>
      <c r="B11204">
        <v>4916</v>
      </c>
      <c r="C11204">
        <f>1/COUNTIF(B:B, B11204)</f>
        <v>1</v>
      </c>
      <c r="D11204" t="s">
        <v>80</v>
      </c>
      <c r="E11204">
        <v>1</v>
      </c>
      <c r="F11204" s="1">
        <v>42087</v>
      </c>
      <c r="G11204" s="1" t="str">
        <f t="shared" si="175"/>
        <v>Tuesday</v>
      </c>
      <c r="H11204" s="2">
        <v>0.7157175925925926</v>
      </c>
      <c r="I11204">
        <v>12</v>
      </c>
      <c r="J11204">
        <v>12</v>
      </c>
      <c r="K11204" t="s">
        <v>177</v>
      </c>
      <c r="L11204" t="s">
        <v>12</v>
      </c>
      <c r="M11204" t="s">
        <v>81</v>
      </c>
      <c r="N11204" t="s">
        <v>82</v>
      </c>
    </row>
    <row r="11205" spans="1:14" x14ac:dyDescent="0.25">
      <c r="A11205">
        <v>11204</v>
      </c>
      <c r="B11205">
        <v>4917</v>
      </c>
      <c r="C11205">
        <f>1/COUNTIF(B:B, B11205)</f>
        <v>1</v>
      </c>
      <c r="D11205" t="s">
        <v>15</v>
      </c>
      <c r="E11205">
        <v>1</v>
      </c>
      <c r="F11205" s="1">
        <v>42087</v>
      </c>
      <c r="G11205" s="1" t="str">
        <f t="shared" si="175"/>
        <v>Tuesday</v>
      </c>
      <c r="H11205" s="2">
        <v>0.72788194444444443</v>
      </c>
      <c r="I11205">
        <v>16</v>
      </c>
      <c r="J11205">
        <v>16</v>
      </c>
      <c r="K11205" t="s">
        <v>175</v>
      </c>
      <c r="L11205" t="s">
        <v>12</v>
      </c>
      <c r="M11205" t="s">
        <v>16</v>
      </c>
      <c r="N11205" t="s">
        <v>17</v>
      </c>
    </row>
    <row r="11206" spans="1:14" x14ac:dyDescent="0.25">
      <c r="A11206">
        <v>11205</v>
      </c>
      <c r="B11206">
        <v>4918</v>
      </c>
      <c r="C11206">
        <f>1/COUNTIF(B:B, B11206)</f>
        <v>1</v>
      </c>
      <c r="D11206" t="s">
        <v>114</v>
      </c>
      <c r="E11206">
        <v>1</v>
      </c>
      <c r="F11206" s="1">
        <v>42087</v>
      </c>
      <c r="G11206" s="1" t="str">
        <f t="shared" si="175"/>
        <v>Tuesday</v>
      </c>
      <c r="H11206" s="2">
        <v>0.73168981481481477</v>
      </c>
      <c r="I11206">
        <v>16.75</v>
      </c>
      <c r="J11206">
        <v>16.75</v>
      </c>
      <c r="K11206" t="s">
        <v>175</v>
      </c>
      <c r="L11206" t="s">
        <v>30</v>
      </c>
      <c r="M11206" t="s">
        <v>38</v>
      </c>
      <c r="N11206" t="s">
        <v>39</v>
      </c>
    </row>
    <row r="11207" spans="1:14" x14ac:dyDescent="0.25">
      <c r="A11207">
        <v>11206</v>
      </c>
      <c r="B11207">
        <v>4919</v>
      </c>
      <c r="C11207">
        <f>1/COUNTIF(B:B, B11207)</f>
        <v>0.33333333333333331</v>
      </c>
      <c r="D11207" t="s">
        <v>33</v>
      </c>
      <c r="E11207">
        <v>1</v>
      </c>
      <c r="F11207" s="1">
        <v>42087</v>
      </c>
      <c r="G11207" s="1" t="str">
        <f t="shared" si="175"/>
        <v>Tuesday</v>
      </c>
      <c r="H11207" s="2">
        <v>0.73561342592592593</v>
      </c>
      <c r="I11207">
        <v>16.5</v>
      </c>
      <c r="J11207">
        <v>16.5</v>
      </c>
      <c r="K11207" t="s">
        <v>175</v>
      </c>
      <c r="L11207" t="s">
        <v>23</v>
      </c>
      <c r="M11207" t="s">
        <v>24</v>
      </c>
      <c r="N11207" t="s">
        <v>25</v>
      </c>
    </row>
    <row r="11208" spans="1:14" x14ac:dyDescent="0.25">
      <c r="A11208">
        <v>11207</v>
      </c>
      <c r="B11208">
        <v>4919</v>
      </c>
      <c r="C11208">
        <f>1/COUNTIF(B:B, B11208)</f>
        <v>0.33333333333333331</v>
      </c>
      <c r="D11208" t="s">
        <v>140</v>
      </c>
      <c r="E11208">
        <v>1</v>
      </c>
      <c r="F11208" s="1">
        <v>42087</v>
      </c>
      <c r="G11208" s="1" t="str">
        <f t="shared" si="175"/>
        <v>Tuesday</v>
      </c>
      <c r="H11208" s="2">
        <v>0.73561342592592593</v>
      </c>
      <c r="I11208">
        <v>16.5</v>
      </c>
      <c r="J11208">
        <v>16.5</v>
      </c>
      <c r="K11208" t="s">
        <v>175</v>
      </c>
      <c r="L11208" t="s">
        <v>23</v>
      </c>
      <c r="M11208" t="s">
        <v>35</v>
      </c>
      <c r="N11208" t="s">
        <v>36</v>
      </c>
    </row>
    <row r="11209" spans="1:14" x14ac:dyDescent="0.25">
      <c r="A11209">
        <v>11208</v>
      </c>
      <c r="B11209">
        <v>4919</v>
      </c>
      <c r="C11209">
        <f>1/COUNTIF(B:B, B11209)</f>
        <v>0.33333333333333331</v>
      </c>
      <c r="D11209" t="s">
        <v>29</v>
      </c>
      <c r="E11209">
        <v>1</v>
      </c>
      <c r="F11209" s="1">
        <v>42087</v>
      </c>
      <c r="G11209" s="1" t="str">
        <f t="shared" si="175"/>
        <v>Tuesday</v>
      </c>
      <c r="H11209" s="2">
        <v>0.73561342592592593</v>
      </c>
      <c r="I11209">
        <v>20.75</v>
      </c>
      <c r="J11209">
        <v>20.75</v>
      </c>
      <c r="K11209" t="s">
        <v>176</v>
      </c>
      <c r="L11209" t="s">
        <v>30</v>
      </c>
      <c r="M11209" t="s">
        <v>31</v>
      </c>
      <c r="N11209" t="s">
        <v>32</v>
      </c>
    </row>
    <row r="11210" spans="1:14" x14ac:dyDescent="0.25">
      <c r="A11210">
        <v>11209</v>
      </c>
      <c r="B11210">
        <v>4920</v>
      </c>
      <c r="C11210">
        <f>1/COUNTIF(B:B, B11210)</f>
        <v>0.5</v>
      </c>
      <c r="D11210" t="s">
        <v>86</v>
      </c>
      <c r="E11210">
        <v>1</v>
      </c>
      <c r="F11210" s="1">
        <v>42087</v>
      </c>
      <c r="G11210" s="1" t="str">
        <f t="shared" si="175"/>
        <v>Tuesday</v>
      </c>
      <c r="H11210" s="2">
        <v>0.73569444444444443</v>
      </c>
      <c r="I11210">
        <v>17.950000762939453</v>
      </c>
      <c r="J11210">
        <v>17.950000762939453</v>
      </c>
      <c r="K11210" t="s">
        <v>176</v>
      </c>
      <c r="L11210" t="s">
        <v>19</v>
      </c>
      <c r="M11210" t="s">
        <v>87</v>
      </c>
      <c r="N11210" t="s">
        <v>88</v>
      </c>
    </row>
    <row r="11211" spans="1:14" x14ac:dyDescent="0.25">
      <c r="A11211">
        <v>11210</v>
      </c>
      <c r="B11211">
        <v>4920</v>
      </c>
      <c r="C11211">
        <f>1/COUNTIF(B:B, B11211)</f>
        <v>0.5</v>
      </c>
      <c r="D11211" t="s">
        <v>22</v>
      </c>
      <c r="E11211">
        <v>1</v>
      </c>
      <c r="F11211" s="1">
        <v>42087</v>
      </c>
      <c r="G11211" s="1" t="str">
        <f t="shared" si="175"/>
        <v>Tuesday</v>
      </c>
      <c r="H11211" s="2">
        <v>0.73569444444444443</v>
      </c>
      <c r="I11211">
        <v>20.75</v>
      </c>
      <c r="J11211">
        <v>20.75</v>
      </c>
      <c r="K11211" t="s">
        <v>176</v>
      </c>
      <c r="L11211" t="s">
        <v>23</v>
      </c>
      <c r="M11211" t="s">
        <v>24</v>
      </c>
      <c r="N11211" t="s">
        <v>25</v>
      </c>
    </row>
    <row r="11212" spans="1:14" x14ac:dyDescent="0.25">
      <c r="A11212">
        <v>11211</v>
      </c>
      <c r="B11212">
        <v>4921</v>
      </c>
      <c r="C11212">
        <f>1/COUNTIF(B:B, B11212)</f>
        <v>0.5</v>
      </c>
      <c r="D11212" t="s">
        <v>117</v>
      </c>
      <c r="E11212">
        <v>1</v>
      </c>
      <c r="F11212" s="1">
        <v>42087</v>
      </c>
      <c r="G11212" s="1" t="str">
        <f t="shared" si="175"/>
        <v>Tuesday</v>
      </c>
      <c r="H11212" s="2">
        <v>0.74944444444444447</v>
      </c>
      <c r="I11212">
        <v>16.25</v>
      </c>
      <c r="J11212">
        <v>16.25</v>
      </c>
      <c r="K11212" t="s">
        <v>175</v>
      </c>
      <c r="L11212" t="s">
        <v>23</v>
      </c>
      <c r="M11212" t="s">
        <v>110</v>
      </c>
      <c r="N11212" t="s">
        <v>111</v>
      </c>
    </row>
    <row r="11213" spans="1:14" x14ac:dyDescent="0.25">
      <c r="A11213">
        <v>11212</v>
      </c>
      <c r="B11213">
        <v>4921</v>
      </c>
      <c r="C11213">
        <f>1/COUNTIF(B:B, B11213)</f>
        <v>0.5</v>
      </c>
      <c r="D11213" t="s">
        <v>146</v>
      </c>
      <c r="E11213">
        <v>1</v>
      </c>
      <c r="F11213" s="1">
        <v>42087</v>
      </c>
      <c r="G11213" s="1" t="str">
        <f t="shared" si="175"/>
        <v>Tuesday</v>
      </c>
      <c r="H11213" s="2">
        <v>0.74944444444444447</v>
      </c>
      <c r="I11213">
        <v>12.75</v>
      </c>
      <c r="J11213">
        <v>12.75</v>
      </c>
      <c r="K11213" t="s">
        <v>177</v>
      </c>
      <c r="L11213" t="s">
        <v>30</v>
      </c>
      <c r="M11213" t="s">
        <v>31</v>
      </c>
      <c r="N11213" t="s">
        <v>32</v>
      </c>
    </row>
    <row r="11214" spans="1:14" x14ac:dyDescent="0.25">
      <c r="A11214">
        <v>11213</v>
      </c>
      <c r="B11214">
        <v>4922</v>
      </c>
      <c r="C11214">
        <f>1/COUNTIF(B:B, B11214)</f>
        <v>0.5</v>
      </c>
      <c r="D11214" t="s">
        <v>160</v>
      </c>
      <c r="E11214">
        <v>1</v>
      </c>
      <c r="F11214" s="1">
        <v>42087</v>
      </c>
      <c r="G11214" s="1" t="str">
        <f t="shared" si="175"/>
        <v>Tuesday</v>
      </c>
      <c r="H11214" s="2">
        <v>0.75745370370370368</v>
      </c>
      <c r="I11214">
        <v>23.649999618530273</v>
      </c>
      <c r="J11214">
        <v>23.649999618530273</v>
      </c>
      <c r="K11214" t="s">
        <v>177</v>
      </c>
      <c r="L11214" t="s">
        <v>23</v>
      </c>
      <c r="M11214" t="s">
        <v>161</v>
      </c>
      <c r="N11214" t="s">
        <v>162</v>
      </c>
    </row>
    <row r="11215" spans="1:14" x14ac:dyDescent="0.25">
      <c r="A11215">
        <v>11214</v>
      </c>
      <c r="B11215">
        <v>4922</v>
      </c>
      <c r="C11215">
        <f>1/COUNTIF(B:B, B11215)</f>
        <v>0.5</v>
      </c>
      <c r="D11215" t="s">
        <v>115</v>
      </c>
      <c r="E11215">
        <v>1</v>
      </c>
      <c r="F11215" s="1">
        <v>42087</v>
      </c>
      <c r="G11215" s="1" t="str">
        <f t="shared" si="175"/>
        <v>Tuesday</v>
      </c>
      <c r="H11215" s="2">
        <v>0.75745370370370368</v>
      </c>
      <c r="I11215">
        <v>12.5</v>
      </c>
      <c r="J11215">
        <v>12.5</v>
      </c>
      <c r="K11215" t="s">
        <v>175</v>
      </c>
      <c r="L11215" t="s">
        <v>12</v>
      </c>
      <c r="M11215" t="s">
        <v>74</v>
      </c>
      <c r="N11215" t="s">
        <v>75</v>
      </c>
    </row>
    <row r="11216" spans="1:14" x14ac:dyDescent="0.25">
      <c r="A11216">
        <v>11215</v>
      </c>
      <c r="B11216">
        <v>4923</v>
      </c>
      <c r="C11216">
        <f>1/COUNTIF(B:B, B11216)</f>
        <v>1</v>
      </c>
      <c r="D11216" t="s">
        <v>18</v>
      </c>
      <c r="E11216">
        <v>1</v>
      </c>
      <c r="F11216" s="1">
        <v>42087</v>
      </c>
      <c r="G11216" s="1" t="str">
        <f t="shared" si="175"/>
        <v>Tuesday</v>
      </c>
      <c r="H11216" s="2">
        <v>0.78395833333333331</v>
      </c>
      <c r="I11216">
        <v>18.5</v>
      </c>
      <c r="J11216">
        <v>18.5</v>
      </c>
      <c r="K11216" t="s">
        <v>176</v>
      </c>
      <c r="L11216" t="s">
        <v>19</v>
      </c>
      <c r="M11216" t="s">
        <v>20</v>
      </c>
      <c r="N11216" t="s">
        <v>21</v>
      </c>
    </row>
    <row r="11217" spans="1:14" x14ac:dyDescent="0.25">
      <c r="A11217">
        <v>11216</v>
      </c>
      <c r="B11217">
        <v>4924</v>
      </c>
      <c r="C11217">
        <f>1/COUNTIF(B:B, B11217)</f>
        <v>0.5</v>
      </c>
      <c r="D11217" t="s">
        <v>144</v>
      </c>
      <c r="E11217">
        <v>1</v>
      </c>
      <c r="F11217" s="1">
        <v>42087</v>
      </c>
      <c r="G11217" s="1" t="str">
        <f t="shared" si="175"/>
        <v>Tuesday</v>
      </c>
      <c r="H11217" s="2">
        <v>0.78687499999999999</v>
      </c>
      <c r="I11217">
        <v>12.25</v>
      </c>
      <c r="J11217">
        <v>12.25</v>
      </c>
      <c r="K11217" t="s">
        <v>177</v>
      </c>
      <c r="L11217" t="s">
        <v>23</v>
      </c>
      <c r="M11217" t="s">
        <v>110</v>
      </c>
      <c r="N11217" t="s">
        <v>111</v>
      </c>
    </row>
    <row r="11218" spans="1:14" x14ac:dyDescent="0.25">
      <c r="A11218">
        <v>11217</v>
      </c>
      <c r="B11218">
        <v>4924</v>
      </c>
      <c r="C11218">
        <f>1/COUNTIF(B:B, B11218)</f>
        <v>0.5</v>
      </c>
      <c r="D11218" t="s">
        <v>165</v>
      </c>
      <c r="E11218">
        <v>1</v>
      </c>
      <c r="F11218" s="1">
        <v>42087</v>
      </c>
      <c r="G11218" s="1" t="str">
        <f t="shared" si="175"/>
        <v>Tuesday</v>
      </c>
      <c r="H11218" s="2">
        <v>0.78687499999999999</v>
      </c>
      <c r="I11218">
        <v>20.5</v>
      </c>
      <c r="J11218">
        <v>20.5</v>
      </c>
      <c r="K11218" t="s">
        <v>176</v>
      </c>
      <c r="L11218" t="s">
        <v>12</v>
      </c>
      <c r="M11218" t="s">
        <v>41</v>
      </c>
      <c r="N11218" t="s">
        <v>42</v>
      </c>
    </row>
    <row r="11219" spans="1:14" x14ac:dyDescent="0.25">
      <c r="A11219">
        <v>11218</v>
      </c>
      <c r="B11219">
        <v>4925</v>
      </c>
      <c r="C11219">
        <f>1/COUNTIF(B:B, B11219)</f>
        <v>0.5</v>
      </c>
      <c r="D11219" t="s">
        <v>95</v>
      </c>
      <c r="E11219">
        <v>1</v>
      </c>
      <c r="F11219" s="1">
        <v>42087</v>
      </c>
      <c r="G11219" s="1" t="str">
        <f t="shared" si="175"/>
        <v>Tuesday</v>
      </c>
      <c r="H11219" s="2">
        <v>0.7896643518518518</v>
      </c>
      <c r="I11219">
        <v>14.75</v>
      </c>
      <c r="J11219">
        <v>14.75</v>
      </c>
      <c r="K11219" t="s">
        <v>175</v>
      </c>
      <c r="L11219" t="s">
        <v>19</v>
      </c>
      <c r="M11219" t="s">
        <v>87</v>
      </c>
      <c r="N11219" t="s">
        <v>88</v>
      </c>
    </row>
    <row r="11220" spans="1:14" x14ac:dyDescent="0.25">
      <c r="A11220">
        <v>11219</v>
      </c>
      <c r="B11220">
        <v>4925</v>
      </c>
      <c r="C11220">
        <f>1/COUNTIF(B:B, B11220)</f>
        <v>0.5</v>
      </c>
      <c r="D11220" t="s">
        <v>133</v>
      </c>
      <c r="E11220">
        <v>1</v>
      </c>
      <c r="F11220" s="1">
        <v>42087</v>
      </c>
      <c r="G11220" s="1" t="str">
        <f t="shared" si="175"/>
        <v>Tuesday</v>
      </c>
      <c r="H11220" s="2">
        <v>0.7896643518518518</v>
      </c>
      <c r="I11220">
        <v>16.75</v>
      </c>
      <c r="J11220">
        <v>16.75</v>
      </c>
      <c r="K11220" t="s">
        <v>175</v>
      </c>
      <c r="L11220" t="s">
        <v>30</v>
      </c>
      <c r="M11220" t="s">
        <v>31</v>
      </c>
      <c r="N11220" t="s">
        <v>32</v>
      </c>
    </row>
    <row r="11221" spans="1:14" x14ac:dyDescent="0.25">
      <c r="A11221">
        <v>11220</v>
      </c>
      <c r="B11221">
        <v>4926</v>
      </c>
      <c r="C11221">
        <f>1/COUNTIF(B:B, B11221)</f>
        <v>1</v>
      </c>
      <c r="D11221" t="s">
        <v>144</v>
      </c>
      <c r="E11221">
        <v>1</v>
      </c>
      <c r="F11221" s="1">
        <v>42087</v>
      </c>
      <c r="G11221" s="1" t="str">
        <f t="shared" si="175"/>
        <v>Tuesday</v>
      </c>
      <c r="H11221" s="2">
        <v>0.79174768518518523</v>
      </c>
      <c r="I11221">
        <v>12.25</v>
      </c>
      <c r="J11221">
        <v>12.25</v>
      </c>
      <c r="K11221" t="s">
        <v>177</v>
      </c>
      <c r="L11221" t="s">
        <v>23</v>
      </c>
      <c r="M11221" t="s">
        <v>110</v>
      </c>
      <c r="N11221" t="s">
        <v>111</v>
      </c>
    </row>
    <row r="11222" spans="1:14" x14ac:dyDescent="0.25">
      <c r="A11222">
        <v>11221</v>
      </c>
      <c r="B11222">
        <v>4927</v>
      </c>
      <c r="C11222">
        <f>1/COUNTIF(B:B, B11222)</f>
        <v>0.25</v>
      </c>
      <c r="D11222" t="s">
        <v>160</v>
      </c>
      <c r="E11222">
        <v>1</v>
      </c>
      <c r="F11222" s="1">
        <v>42087</v>
      </c>
      <c r="G11222" s="1" t="str">
        <f t="shared" si="175"/>
        <v>Tuesday</v>
      </c>
      <c r="H11222" s="2">
        <v>0.81841435185185185</v>
      </c>
      <c r="I11222">
        <v>23.649999618530273</v>
      </c>
      <c r="J11222">
        <v>23.649999618530273</v>
      </c>
      <c r="K11222" t="s">
        <v>177</v>
      </c>
      <c r="L11222" t="s">
        <v>23</v>
      </c>
      <c r="M11222" t="s">
        <v>161</v>
      </c>
      <c r="N11222" t="s">
        <v>162</v>
      </c>
    </row>
    <row r="11223" spans="1:14" x14ac:dyDescent="0.25">
      <c r="A11223">
        <v>11222</v>
      </c>
      <c r="B11223">
        <v>4927</v>
      </c>
      <c r="C11223">
        <f>1/COUNTIF(B:B, B11223)</f>
        <v>0.25</v>
      </c>
      <c r="D11223" t="s">
        <v>86</v>
      </c>
      <c r="E11223">
        <v>1</v>
      </c>
      <c r="F11223" s="1">
        <v>42087</v>
      </c>
      <c r="G11223" s="1" t="str">
        <f t="shared" si="175"/>
        <v>Tuesday</v>
      </c>
      <c r="H11223" s="2">
        <v>0.81841435185185185</v>
      </c>
      <c r="I11223">
        <v>17.950000762939453</v>
      </c>
      <c r="J11223">
        <v>17.950000762939453</v>
      </c>
      <c r="K11223" t="s">
        <v>176</v>
      </c>
      <c r="L11223" t="s">
        <v>19</v>
      </c>
      <c r="M11223" t="s">
        <v>87</v>
      </c>
      <c r="N11223" t="s">
        <v>88</v>
      </c>
    </row>
    <row r="11224" spans="1:14" x14ac:dyDescent="0.25">
      <c r="A11224">
        <v>11223</v>
      </c>
      <c r="B11224">
        <v>4927</v>
      </c>
      <c r="C11224">
        <f>1/COUNTIF(B:B, B11224)</f>
        <v>0.25</v>
      </c>
      <c r="D11224" t="s">
        <v>40</v>
      </c>
      <c r="E11224">
        <v>1</v>
      </c>
      <c r="F11224" s="1">
        <v>42087</v>
      </c>
      <c r="G11224" s="1" t="str">
        <f t="shared" si="175"/>
        <v>Tuesday</v>
      </c>
      <c r="H11224" s="2">
        <v>0.81841435185185185</v>
      </c>
      <c r="I11224">
        <v>12</v>
      </c>
      <c r="J11224">
        <v>12</v>
      </c>
      <c r="K11224" t="s">
        <v>177</v>
      </c>
      <c r="L11224" t="s">
        <v>12</v>
      </c>
      <c r="M11224" t="s">
        <v>41</v>
      </c>
      <c r="N11224" t="s">
        <v>42</v>
      </c>
    </row>
    <row r="11225" spans="1:14" x14ac:dyDescent="0.25">
      <c r="A11225">
        <v>11224</v>
      </c>
      <c r="B11225">
        <v>4927</v>
      </c>
      <c r="C11225">
        <f>1/COUNTIF(B:B, B11225)</f>
        <v>0.25</v>
      </c>
      <c r="D11225" t="s">
        <v>149</v>
      </c>
      <c r="E11225">
        <v>1</v>
      </c>
      <c r="F11225" s="1">
        <v>42087</v>
      </c>
      <c r="G11225" s="1" t="str">
        <f t="shared" si="175"/>
        <v>Tuesday</v>
      </c>
      <c r="H11225" s="2">
        <v>0.81841435185185185</v>
      </c>
      <c r="I11225">
        <v>16</v>
      </c>
      <c r="J11225">
        <v>16</v>
      </c>
      <c r="K11225" t="s">
        <v>175</v>
      </c>
      <c r="L11225" t="s">
        <v>19</v>
      </c>
      <c r="M11225" t="s">
        <v>62</v>
      </c>
      <c r="N11225" t="s">
        <v>63</v>
      </c>
    </row>
    <row r="11226" spans="1:14" x14ac:dyDescent="0.25">
      <c r="A11226">
        <v>11225</v>
      </c>
      <c r="B11226">
        <v>4928</v>
      </c>
      <c r="C11226">
        <f>1/COUNTIF(B:B, B11226)</f>
        <v>0.33333333333333331</v>
      </c>
      <c r="D11226" t="s">
        <v>155</v>
      </c>
      <c r="E11226">
        <v>1</v>
      </c>
      <c r="F11226" s="1">
        <v>42087</v>
      </c>
      <c r="G11226" s="1" t="str">
        <f t="shared" si="175"/>
        <v>Tuesday</v>
      </c>
      <c r="H11226" s="2">
        <v>0.82239583333333333</v>
      </c>
      <c r="I11226">
        <v>12</v>
      </c>
      <c r="J11226">
        <v>12</v>
      </c>
      <c r="K11226" t="s">
        <v>177</v>
      </c>
      <c r="L11226" t="s">
        <v>12</v>
      </c>
      <c r="M11226" t="s">
        <v>51</v>
      </c>
      <c r="N11226" t="s">
        <v>52</v>
      </c>
    </row>
    <row r="11227" spans="1:14" x14ac:dyDescent="0.25">
      <c r="A11227">
        <v>11226</v>
      </c>
      <c r="B11227">
        <v>4928</v>
      </c>
      <c r="C11227">
        <f>1/COUNTIF(B:B, B11227)</f>
        <v>0.33333333333333331</v>
      </c>
      <c r="D11227" t="s">
        <v>55</v>
      </c>
      <c r="E11227">
        <v>1</v>
      </c>
      <c r="F11227" s="1">
        <v>42087</v>
      </c>
      <c r="G11227" s="1" t="str">
        <f t="shared" si="175"/>
        <v>Tuesday</v>
      </c>
      <c r="H11227" s="2">
        <v>0.82239583333333333</v>
      </c>
      <c r="I11227">
        <v>20.75</v>
      </c>
      <c r="J11227">
        <v>20.75</v>
      </c>
      <c r="K11227" t="s">
        <v>176</v>
      </c>
      <c r="L11227" t="s">
        <v>23</v>
      </c>
      <c r="M11227" t="s">
        <v>56</v>
      </c>
      <c r="N11227" t="s">
        <v>57</v>
      </c>
    </row>
    <row r="11228" spans="1:14" x14ac:dyDescent="0.25">
      <c r="A11228">
        <v>11227</v>
      </c>
      <c r="B11228">
        <v>4928</v>
      </c>
      <c r="C11228">
        <f>1/COUNTIF(B:B, B11228)</f>
        <v>0.33333333333333331</v>
      </c>
      <c r="D11228" t="s">
        <v>136</v>
      </c>
      <c r="E11228">
        <v>1</v>
      </c>
      <c r="F11228" s="1">
        <v>42087</v>
      </c>
      <c r="G11228" s="1" t="str">
        <f t="shared" si="175"/>
        <v>Tuesday</v>
      </c>
      <c r="H11228" s="2">
        <v>0.82239583333333333</v>
      </c>
      <c r="I11228">
        <v>25.5</v>
      </c>
      <c r="J11228">
        <v>25.5</v>
      </c>
      <c r="K11228" t="s">
        <v>178</v>
      </c>
      <c r="L11228" t="s">
        <v>12</v>
      </c>
      <c r="M11228" t="s">
        <v>41</v>
      </c>
      <c r="N11228" t="s">
        <v>42</v>
      </c>
    </row>
    <row r="11229" spans="1:14" x14ac:dyDescent="0.25">
      <c r="A11229">
        <v>11228</v>
      </c>
      <c r="B11229">
        <v>4929</v>
      </c>
      <c r="C11229">
        <f>1/COUNTIF(B:B, B11229)</f>
        <v>0.5</v>
      </c>
      <c r="D11229" t="s">
        <v>53</v>
      </c>
      <c r="E11229">
        <v>1</v>
      </c>
      <c r="F11229" s="1">
        <v>42087</v>
      </c>
      <c r="G11229" s="1" t="str">
        <f t="shared" si="175"/>
        <v>Tuesday</v>
      </c>
      <c r="H11229" s="2">
        <v>0.82614583333333336</v>
      </c>
      <c r="I11229">
        <v>12.5</v>
      </c>
      <c r="J11229">
        <v>12.5</v>
      </c>
      <c r="K11229" t="s">
        <v>177</v>
      </c>
      <c r="L11229" t="s">
        <v>23</v>
      </c>
      <c r="M11229" t="s">
        <v>24</v>
      </c>
      <c r="N11229" t="s">
        <v>25</v>
      </c>
    </row>
    <row r="11230" spans="1:14" x14ac:dyDescent="0.25">
      <c r="A11230">
        <v>11229</v>
      </c>
      <c r="B11230">
        <v>4929</v>
      </c>
      <c r="C11230">
        <f>1/COUNTIF(B:B, B11230)</f>
        <v>0.5</v>
      </c>
      <c r="D11230" t="s">
        <v>122</v>
      </c>
      <c r="E11230">
        <v>1</v>
      </c>
      <c r="F11230" s="1">
        <v>42087</v>
      </c>
      <c r="G11230" s="1" t="str">
        <f t="shared" si="175"/>
        <v>Tuesday</v>
      </c>
      <c r="H11230" s="2">
        <v>0.82614583333333336</v>
      </c>
      <c r="I11230">
        <v>9.75</v>
      </c>
      <c r="J11230">
        <v>9.75</v>
      </c>
      <c r="K11230" t="s">
        <v>177</v>
      </c>
      <c r="L11230" t="s">
        <v>12</v>
      </c>
      <c r="M11230" t="s">
        <v>74</v>
      </c>
      <c r="N11230" t="s">
        <v>75</v>
      </c>
    </row>
    <row r="11231" spans="1:14" x14ac:dyDescent="0.25">
      <c r="A11231">
        <v>11230</v>
      </c>
      <c r="B11231">
        <v>4930</v>
      </c>
      <c r="C11231">
        <f>1/COUNTIF(B:B, B11231)</f>
        <v>0.33333333333333331</v>
      </c>
      <c r="D11231" t="s">
        <v>18</v>
      </c>
      <c r="E11231">
        <v>1</v>
      </c>
      <c r="F11231" s="1">
        <v>42087</v>
      </c>
      <c r="G11231" s="1" t="str">
        <f t="shared" si="175"/>
        <v>Tuesday</v>
      </c>
      <c r="H11231" s="2">
        <v>0.83175925925925931</v>
      </c>
      <c r="I11231">
        <v>18.5</v>
      </c>
      <c r="J11231">
        <v>18.5</v>
      </c>
      <c r="K11231" t="s">
        <v>176</v>
      </c>
      <c r="L11231" t="s">
        <v>19</v>
      </c>
      <c r="M11231" t="s">
        <v>20</v>
      </c>
      <c r="N11231" t="s">
        <v>21</v>
      </c>
    </row>
    <row r="11232" spans="1:14" x14ac:dyDescent="0.25">
      <c r="A11232">
        <v>11231</v>
      </c>
      <c r="B11232">
        <v>4930</v>
      </c>
      <c r="C11232">
        <f>1/COUNTIF(B:B, B11232)</f>
        <v>0.33333333333333331</v>
      </c>
      <c r="D11232" t="s">
        <v>147</v>
      </c>
      <c r="E11232">
        <v>1</v>
      </c>
      <c r="F11232" s="1">
        <v>42087</v>
      </c>
      <c r="G11232" s="1" t="str">
        <f t="shared" si="175"/>
        <v>Tuesday</v>
      </c>
      <c r="H11232" s="2">
        <v>0.83175925925925931</v>
      </c>
      <c r="I11232">
        <v>20.75</v>
      </c>
      <c r="J11232">
        <v>20.75</v>
      </c>
      <c r="K11232" t="s">
        <v>176</v>
      </c>
      <c r="L11232" t="s">
        <v>23</v>
      </c>
      <c r="M11232" t="s">
        <v>44</v>
      </c>
      <c r="N11232" t="s">
        <v>45</v>
      </c>
    </row>
    <row r="11233" spans="1:14" x14ac:dyDescent="0.25">
      <c r="A11233">
        <v>11232</v>
      </c>
      <c r="B11233">
        <v>4930</v>
      </c>
      <c r="C11233">
        <f>1/COUNTIF(B:B, B11233)</f>
        <v>0.33333333333333331</v>
      </c>
      <c r="D11233" t="s">
        <v>40</v>
      </c>
      <c r="E11233">
        <v>1</v>
      </c>
      <c r="F11233" s="1">
        <v>42087</v>
      </c>
      <c r="G11233" s="1" t="str">
        <f t="shared" si="175"/>
        <v>Tuesday</v>
      </c>
      <c r="H11233" s="2">
        <v>0.83175925925925931</v>
      </c>
      <c r="I11233">
        <v>12</v>
      </c>
      <c r="J11233">
        <v>12</v>
      </c>
      <c r="K11233" t="s">
        <v>177</v>
      </c>
      <c r="L11233" t="s">
        <v>12</v>
      </c>
      <c r="M11233" t="s">
        <v>41</v>
      </c>
      <c r="N11233" t="s">
        <v>42</v>
      </c>
    </row>
    <row r="11234" spans="1:14" x14ac:dyDescent="0.25">
      <c r="A11234">
        <v>11233</v>
      </c>
      <c r="B11234">
        <v>4931</v>
      </c>
      <c r="C11234">
        <f>1/COUNTIF(B:B, B11234)</f>
        <v>0.5</v>
      </c>
      <c r="D11234" t="s">
        <v>114</v>
      </c>
      <c r="E11234">
        <v>1</v>
      </c>
      <c r="F11234" s="1">
        <v>42087</v>
      </c>
      <c r="G11234" s="1" t="str">
        <f t="shared" si="175"/>
        <v>Tuesday</v>
      </c>
      <c r="H11234" s="2">
        <v>0.83406250000000004</v>
      </c>
      <c r="I11234">
        <v>16.75</v>
      </c>
      <c r="J11234">
        <v>16.75</v>
      </c>
      <c r="K11234" t="s">
        <v>175</v>
      </c>
      <c r="L11234" t="s">
        <v>30</v>
      </c>
      <c r="M11234" t="s">
        <v>38</v>
      </c>
      <c r="N11234" t="s">
        <v>39</v>
      </c>
    </row>
    <row r="11235" spans="1:14" x14ac:dyDescent="0.25">
      <c r="A11235">
        <v>11234</v>
      </c>
      <c r="B11235">
        <v>4931</v>
      </c>
      <c r="C11235">
        <f>1/COUNTIF(B:B, B11235)</f>
        <v>0.5</v>
      </c>
      <c r="D11235" t="s">
        <v>80</v>
      </c>
      <c r="E11235">
        <v>1</v>
      </c>
      <c r="F11235" s="1">
        <v>42087</v>
      </c>
      <c r="G11235" s="1" t="str">
        <f t="shared" si="175"/>
        <v>Tuesday</v>
      </c>
      <c r="H11235" s="2">
        <v>0.83406250000000004</v>
      </c>
      <c r="I11235">
        <v>12</v>
      </c>
      <c r="J11235">
        <v>12</v>
      </c>
      <c r="K11235" t="s">
        <v>177</v>
      </c>
      <c r="L11235" t="s">
        <v>12</v>
      </c>
      <c r="M11235" t="s">
        <v>81</v>
      </c>
      <c r="N11235" t="s">
        <v>82</v>
      </c>
    </row>
    <row r="11236" spans="1:14" x14ac:dyDescent="0.25">
      <c r="A11236">
        <v>11235</v>
      </c>
      <c r="B11236">
        <v>4932</v>
      </c>
      <c r="C11236">
        <f>1/COUNTIF(B:B, B11236)</f>
        <v>0.5</v>
      </c>
      <c r="D11236" t="s">
        <v>33</v>
      </c>
      <c r="E11236">
        <v>1</v>
      </c>
      <c r="F11236" s="1">
        <v>42087</v>
      </c>
      <c r="G11236" s="1" t="str">
        <f t="shared" si="175"/>
        <v>Tuesday</v>
      </c>
      <c r="H11236" s="2">
        <v>0.84734953703703708</v>
      </c>
      <c r="I11236">
        <v>16.5</v>
      </c>
      <c r="J11236">
        <v>16.5</v>
      </c>
      <c r="K11236" t="s">
        <v>175</v>
      </c>
      <c r="L11236" t="s">
        <v>23</v>
      </c>
      <c r="M11236" t="s">
        <v>24</v>
      </c>
      <c r="N11236" t="s">
        <v>25</v>
      </c>
    </row>
    <row r="11237" spans="1:14" x14ac:dyDescent="0.25">
      <c r="A11237">
        <v>11236</v>
      </c>
      <c r="B11237">
        <v>4932</v>
      </c>
      <c r="C11237">
        <f>1/COUNTIF(B:B, B11237)</f>
        <v>0.5</v>
      </c>
      <c r="D11237" t="s">
        <v>64</v>
      </c>
      <c r="E11237">
        <v>1</v>
      </c>
      <c r="F11237" s="1">
        <v>42087</v>
      </c>
      <c r="G11237" s="1" t="str">
        <f t="shared" si="175"/>
        <v>Tuesday</v>
      </c>
      <c r="H11237" s="2">
        <v>0.84734953703703708</v>
      </c>
      <c r="I11237">
        <v>20.25</v>
      </c>
      <c r="J11237">
        <v>20.25</v>
      </c>
      <c r="K11237" t="s">
        <v>176</v>
      </c>
      <c r="L11237" t="s">
        <v>19</v>
      </c>
      <c r="M11237" t="s">
        <v>27</v>
      </c>
      <c r="N11237" t="s">
        <v>28</v>
      </c>
    </row>
    <row r="11238" spans="1:14" x14ac:dyDescent="0.25">
      <c r="A11238">
        <v>11237</v>
      </c>
      <c r="B11238">
        <v>4933</v>
      </c>
      <c r="C11238">
        <f>1/COUNTIF(B:B, B11238)</f>
        <v>0.33333333333333331</v>
      </c>
      <c r="D11238" t="s">
        <v>114</v>
      </c>
      <c r="E11238">
        <v>1</v>
      </c>
      <c r="F11238" s="1">
        <v>42087</v>
      </c>
      <c r="G11238" s="1" t="str">
        <f t="shared" si="175"/>
        <v>Tuesday</v>
      </c>
      <c r="H11238" s="2">
        <v>0.85621527777777773</v>
      </c>
      <c r="I11238">
        <v>16.75</v>
      </c>
      <c r="J11238">
        <v>16.75</v>
      </c>
      <c r="K11238" t="s">
        <v>175</v>
      </c>
      <c r="L11238" t="s">
        <v>30</v>
      </c>
      <c r="M11238" t="s">
        <v>38</v>
      </c>
      <c r="N11238" t="s">
        <v>39</v>
      </c>
    </row>
    <row r="11239" spans="1:14" x14ac:dyDescent="0.25">
      <c r="A11239">
        <v>11238</v>
      </c>
      <c r="B11239">
        <v>4933</v>
      </c>
      <c r="C11239">
        <f>1/COUNTIF(B:B, B11239)</f>
        <v>0.33333333333333331</v>
      </c>
      <c r="D11239" t="s">
        <v>64</v>
      </c>
      <c r="E11239">
        <v>1</v>
      </c>
      <c r="F11239" s="1">
        <v>42087</v>
      </c>
      <c r="G11239" s="1" t="str">
        <f t="shared" si="175"/>
        <v>Tuesday</v>
      </c>
      <c r="H11239" s="2">
        <v>0.85621527777777773</v>
      </c>
      <c r="I11239">
        <v>20.25</v>
      </c>
      <c r="J11239">
        <v>20.25</v>
      </c>
      <c r="K11239" t="s">
        <v>176</v>
      </c>
      <c r="L11239" t="s">
        <v>19</v>
      </c>
      <c r="M11239" t="s">
        <v>27</v>
      </c>
      <c r="N11239" t="s">
        <v>28</v>
      </c>
    </row>
    <row r="11240" spans="1:14" x14ac:dyDescent="0.25">
      <c r="A11240">
        <v>11239</v>
      </c>
      <c r="B11240">
        <v>4933</v>
      </c>
      <c r="C11240">
        <f>1/COUNTIF(B:B, B11240)</f>
        <v>0.33333333333333331</v>
      </c>
      <c r="D11240" t="s">
        <v>55</v>
      </c>
      <c r="E11240">
        <v>1</v>
      </c>
      <c r="F11240" s="1">
        <v>42087</v>
      </c>
      <c r="G11240" s="1" t="str">
        <f t="shared" si="175"/>
        <v>Tuesday</v>
      </c>
      <c r="H11240" s="2">
        <v>0.85621527777777773</v>
      </c>
      <c r="I11240">
        <v>20.75</v>
      </c>
      <c r="J11240">
        <v>20.75</v>
      </c>
      <c r="K11240" t="s">
        <v>176</v>
      </c>
      <c r="L11240" t="s">
        <v>23</v>
      </c>
      <c r="M11240" t="s">
        <v>56</v>
      </c>
      <c r="N11240" t="s">
        <v>57</v>
      </c>
    </row>
    <row r="11241" spans="1:14" x14ac:dyDescent="0.25">
      <c r="A11241">
        <v>11240</v>
      </c>
      <c r="B11241">
        <v>4934</v>
      </c>
      <c r="C11241">
        <f>1/COUNTIF(B:B, B11241)</f>
        <v>1</v>
      </c>
      <c r="D11241" t="s">
        <v>86</v>
      </c>
      <c r="E11241">
        <v>1</v>
      </c>
      <c r="F11241" s="1">
        <v>42087</v>
      </c>
      <c r="G11241" s="1" t="str">
        <f t="shared" si="175"/>
        <v>Tuesday</v>
      </c>
      <c r="H11241" s="2">
        <v>0.85962962962962963</v>
      </c>
      <c r="I11241">
        <v>17.950000762939453</v>
      </c>
      <c r="J11241">
        <v>17.950000762939453</v>
      </c>
      <c r="K11241" t="s">
        <v>176</v>
      </c>
      <c r="L11241" t="s">
        <v>19</v>
      </c>
      <c r="M11241" t="s">
        <v>87</v>
      </c>
      <c r="N11241" t="s">
        <v>88</v>
      </c>
    </row>
    <row r="11242" spans="1:14" x14ac:dyDescent="0.25">
      <c r="A11242">
        <v>11241</v>
      </c>
      <c r="B11242">
        <v>4935</v>
      </c>
      <c r="C11242">
        <f>1/COUNTIF(B:B, B11242)</f>
        <v>0.33333333333333331</v>
      </c>
      <c r="D11242" t="s">
        <v>72</v>
      </c>
      <c r="E11242">
        <v>1</v>
      </c>
      <c r="F11242" s="1">
        <v>42087</v>
      </c>
      <c r="G11242" s="1" t="str">
        <f t="shared" si="175"/>
        <v>Tuesday</v>
      </c>
      <c r="H11242" s="2">
        <v>0.87228009259259254</v>
      </c>
      <c r="I11242">
        <v>16.75</v>
      </c>
      <c r="J11242">
        <v>16.75</v>
      </c>
      <c r="K11242" t="s">
        <v>175</v>
      </c>
      <c r="L11242" t="s">
        <v>30</v>
      </c>
      <c r="M11242" t="s">
        <v>70</v>
      </c>
      <c r="N11242" t="s">
        <v>71</v>
      </c>
    </row>
    <row r="11243" spans="1:14" x14ac:dyDescent="0.25">
      <c r="A11243">
        <v>11242</v>
      </c>
      <c r="B11243">
        <v>4935</v>
      </c>
      <c r="C11243">
        <f>1/COUNTIF(B:B, B11243)</f>
        <v>0.33333333333333331</v>
      </c>
      <c r="D11243" t="s">
        <v>95</v>
      </c>
      <c r="E11243">
        <v>1</v>
      </c>
      <c r="F11243" s="1">
        <v>42087</v>
      </c>
      <c r="G11243" s="1" t="str">
        <f t="shared" si="175"/>
        <v>Tuesday</v>
      </c>
      <c r="H11243" s="2">
        <v>0.87228009259259254</v>
      </c>
      <c r="I11243">
        <v>14.75</v>
      </c>
      <c r="J11243">
        <v>14.75</v>
      </c>
      <c r="K11243" t="s">
        <v>175</v>
      </c>
      <c r="L11243" t="s">
        <v>19</v>
      </c>
      <c r="M11243" t="s">
        <v>87</v>
      </c>
      <c r="N11243" t="s">
        <v>88</v>
      </c>
    </row>
    <row r="11244" spans="1:14" x14ac:dyDescent="0.25">
      <c r="A11244">
        <v>11243</v>
      </c>
      <c r="B11244">
        <v>4935</v>
      </c>
      <c r="C11244">
        <f>1/COUNTIF(B:B, B11244)</f>
        <v>0.33333333333333331</v>
      </c>
      <c r="D11244" t="s">
        <v>154</v>
      </c>
      <c r="E11244">
        <v>1</v>
      </c>
      <c r="F11244" s="1">
        <v>42087</v>
      </c>
      <c r="G11244" s="1" t="str">
        <f t="shared" si="175"/>
        <v>Tuesday</v>
      </c>
      <c r="H11244" s="2">
        <v>0.87228009259259254</v>
      </c>
      <c r="I11244">
        <v>16.75</v>
      </c>
      <c r="J11244">
        <v>16.75</v>
      </c>
      <c r="K11244" t="s">
        <v>175</v>
      </c>
      <c r="L11244" t="s">
        <v>19</v>
      </c>
      <c r="M11244" t="s">
        <v>97</v>
      </c>
      <c r="N11244" t="s">
        <v>98</v>
      </c>
    </row>
    <row r="11245" spans="1:14" x14ac:dyDescent="0.25">
      <c r="A11245">
        <v>11244</v>
      </c>
      <c r="B11245">
        <v>4936</v>
      </c>
      <c r="C11245">
        <f>1/COUNTIF(B:B, B11245)</f>
        <v>1</v>
      </c>
      <c r="D11245" t="s">
        <v>144</v>
      </c>
      <c r="E11245">
        <v>1</v>
      </c>
      <c r="F11245" s="1">
        <v>42087</v>
      </c>
      <c r="G11245" s="1" t="str">
        <f t="shared" si="175"/>
        <v>Tuesday</v>
      </c>
      <c r="H11245" s="2">
        <v>0.87936342592592598</v>
      </c>
      <c r="I11245">
        <v>12.25</v>
      </c>
      <c r="J11245">
        <v>12.25</v>
      </c>
      <c r="K11245" t="s">
        <v>177</v>
      </c>
      <c r="L11245" t="s">
        <v>23</v>
      </c>
      <c r="M11245" t="s">
        <v>110</v>
      </c>
      <c r="N11245" t="s">
        <v>111</v>
      </c>
    </row>
    <row r="11246" spans="1:14" x14ac:dyDescent="0.25">
      <c r="A11246">
        <v>11245</v>
      </c>
      <c r="B11246">
        <v>4937</v>
      </c>
      <c r="C11246">
        <f>1/COUNTIF(B:B, B11246)</f>
        <v>0.5</v>
      </c>
      <c r="D11246" t="s">
        <v>46</v>
      </c>
      <c r="E11246">
        <v>1</v>
      </c>
      <c r="F11246" s="1">
        <v>42087</v>
      </c>
      <c r="G11246" s="1" t="str">
        <f t="shared" si="175"/>
        <v>Tuesday</v>
      </c>
      <c r="H11246" s="2">
        <v>0.91937500000000005</v>
      </c>
      <c r="I11246">
        <v>12</v>
      </c>
      <c r="J11246">
        <v>12</v>
      </c>
      <c r="K11246" t="s">
        <v>177</v>
      </c>
      <c r="L11246" t="s">
        <v>12</v>
      </c>
      <c r="M11246" t="s">
        <v>16</v>
      </c>
      <c r="N11246" t="s">
        <v>17</v>
      </c>
    </row>
    <row r="11247" spans="1:14" x14ac:dyDescent="0.25">
      <c r="A11247">
        <v>11246</v>
      </c>
      <c r="B11247">
        <v>4937</v>
      </c>
      <c r="C11247">
        <f>1/COUNTIF(B:B, B11247)</f>
        <v>0.5</v>
      </c>
      <c r="D11247" t="s">
        <v>50</v>
      </c>
      <c r="E11247">
        <v>1</v>
      </c>
      <c r="F11247" s="1">
        <v>42087</v>
      </c>
      <c r="G11247" s="1" t="str">
        <f t="shared" si="175"/>
        <v>Tuesday</v>
      </c>
      <c r="H11247" s="2">
        <v>0.91937500000000005</v>
      </c>
      <c r="I11247">
        <v>20.5</v>
      </c>
      <c r="J11247">
        <v>20.5</v>
      </c>
      <c r="K11247" t="s">
        <v>176</v>
      </c>
      <c r="L11247" t="s">
        <v>12</v>
      </c>
      <c r="M11247" t="s">
        <v>51</v>
      </c>
      <c r="N11247" t="s">
        <v>52</v>
      </c>
    </row>
    <row r="11248" spans="1:14" x14ac:dyDescent="0.25">
      <c r="A11248">
        <v>11247</v>
      </c>
      <c r="B11248">
        <v>4938</v>
      </c>
      <c r="C11248">
        <f>1/COUNTIF(B:B, B11248)</f>
        <v>0.25</v>
      </c>
      <c r="D11248" t="s">
        <v>80</v>
      </c>
      <c r="E11248">
        <v>1</v>
      </c>
      <c r="F11248" s="1">
        <v>42087</v>
      </c>
      <c r="G11248" s="1" t="str">
        <f t="shared" si="175"/>
        <v>Tuesday</v>
      </c>
      <c r="H11248" s="2">
        <v>0.92641203703703701</v>
      </c>
      <c r="I11248">
        <v>12</v>
      </c>
      <c r="J11248">
        <v>12</v>
      </c>
      <c r="K11248" t="s">
        <v>177</v>
      </c>
      <c r="L11248" t="s">
        <v>12</v>
      </c>
      <c r="M11248" t="s">
        <v>81</v>
      </c>
      <c r="N11248" t="s">
        <v>82</v>
      </c>
    </row>
    <row r="11249" spans="1:14" x14ac:dyDescent="0.25">
      <c r="A11249">
        <v>11248</v>
      </c>
      <c r="B11249">
        <v>4938</v>
      </c>
      <c r="C11249">
        <f>1/COUNTIF(B:B, B11249)</f>
        <v>0.25</v>
      </c>
      <c r="D11249" t="s">
        <v>46</v>
      </c>
      <c r="E11249">
        <v>1</v>
      </c>
      <c r="F11249" s="1">
        <v>42087</v>
      </c>
      <c r="G11249" s="1" t="str">
        <f t="shared" si="175"/>
        <v>Tuesday</v>
      </c>
      <c r="H11249" s="2">
        <v>0.92641203703703701</v>
      </c>
      <c r="I11249">
        <v>12</v>
      </c>
      <c r="J11249">
        <v>12</v>
      </c>
      <c r="K11249" t="s">
        <v>177</v>
      </c>
      <c r="L11249" t="s">
        <v>12</v>
      </c>
      <c r="M11249" t="s">
        <v>16</v>
      </c>
      <c r="N11249" t="s">
        <v>17</v>
      </c>
    </row>
    <row r="11250" spans="1:14" x14ac:dyDescent="0.25">
      <c r="A11250">
        <v>11249</v>
      </c>
      <c r="B11250">
        <v>4938</v>
      </c>
      <c r="C11250">
        <f>1/COUNTIF(B:B, B11250)</f>
        <v>0.25</v>
      </c>
      <c r="D11250" t="s">
        <v>50</v>
      </c>
      <c r="E11250">
        <v>1</v>
      </c>
      <c r="F11250" s="1">
        <v>42087</v>
      </c>
      <c r="G11250" s="1" t="str">
        <f t="shared" si="175"/>
        <v>Tuesday</v>
      </c>
      <c r="H11250" s="2">
        <v>0.92641203703703701</v>
      </c>
      <c r="I11250">
        <v>20.5</v>
      </c>
      <c r="J11250">
        <v>20.5</v>
      </c>
      <c r="K11250" t="s">
        <v>176</v>
      </c>
      <c r="L11250" t="s">
        <v>12</v>
      </c>
      <c r="M11250" t="s">
        <v>51</v>
      </c>
      <c r="N11250" t="s">
        <v>52</v>
      </c>
    </row>
    <row r="11251" spans="1:14" x14ac:dyDescent="0.25">
      <c r="A11251">
        <v>11250</v>
      </c>
      <c r="B11251">
        <v>4938</v>
      </c>
      <c r="C11251">
        <f>1/COUNTIF(B:B, B11251)</f>
        <v>0.25</v>
      </c>
      <c r="D11251" t="s">
        <v>144</v>
      </c>
      <c r="E11251">
        <v>1</v>
      </c>
      <c r="F11251" s="1">
        <v>42087</v>
      </c>
      <c r="G11251" s="1" t="str">
        <f t="shared" si="175"/>
        <v>Tuesday</v>
      </c>
      <c r="H11251" s="2">
        <v>0.92641203703703701</v>
      </c>
      <c r="I11251">
        <v>12.25</v>
      </c>
      <c r="J11251">
        <v>12.25</v>
      </c>
      <c r="K11251" t="s">
        <v>177</v>
      </c>
      <c r="L11251" t="s">
        <v>23</v>
      </c>
      <c r="M11251" t="s">
        <v>110</v>
      </c>
      <c r="N11251" t="s">
        <v>111</v>
      </c>
    </row>
    <row r="11252" spans="1:14" x14ac:dyDescent="0.25">
      <c r="A11252">
        <v>11251</v>
      </c>
      <c r="B11252">
        <v>4939</v>
      </c>
      <c r="C11252">
        <f>1/COUNTIF(B:B, B11252)</f>
        <v>0.25</v>
      </c>
      <c r="D11252" t="s">
        <v>137</v>
      </c>
      <c r="E11252">
        <v>1</v>
      </c>
      <c r="F11252" s="1">
        <v>42087</v>
      </c>
      <c r="G11252" s="1" t="str">
        <f t="shared" si="175"/>
        <v>Tuesday</v>
      </c>
      <c r="H11252" s="2">
        <v>0.9307523148148148</v>
      </c>
      <c r="I11252">
        <v>16.5</v>
      </c>
      <c r="J11252">
        <v>16.5</v>
      </c>
      <c r="K11252" t="s">
        <v>176</v>
      </c>
      <c r="L11252" t="s">
        <v>12</v>
      </c>
      <c r="M11252" t="s">
        <v>13</v>
      </c>
      <c r="N11252" t="s">
        <v>14</v>
      </c>
    </row>
    <row r="11253" spans="1:14" x14ac:dyDescent="0.25">
      <c r="A11253">
        <v>11252</v>
      </c>
      <c r="B11253">
        <v>4939</v>
      </c>
      <c r="C11253">
        <f>1/COUNTIF(B:B, B11253)</f>
        <v>0.25</v>
      </c>
      <c r="D11253" t="s">
        <v>102</v>
      </c>
      <c r="E11253">
        <v>1</v>
      </c>
      <c r="F11253" s="1">
        <v>42087</v>
      </c>
      <c r="G11253" s="1" t="str">
        <f t="shared" si="175"/>
        <v>Tuesday</v>
      </c>
      <c r="H11253" s="2">
        <v>0.9307523148148148</v>
      </c>
      <c r="I11253">
        <v>12.5</v>
      </c>
      <c r="J11253">
        <v>12.5</v>
      </c>
      <c r="K11253" t="s">
        <v>177</v>
      </c>
      <c r="L11253" t="s">
        <v>23</v>
      </c>
      <c r="M11253" t="s">
        <v>103</v>
      </c>
      <c r="N11253" t="s">
        <v>104</v>
      </c>
    </row>
    <row r="11254" spans="1:14" x14ac:dyDescent="0.25">
      <c r="A11254">
        <v>11253</v>
      </c>
      <c r="B11254">
        <v>4939</v>
      </c>
      <c r="C11254">
        <f>1/COUNTIF(B:B, B11254)</f>
        <v>0.25</v>
      </c>
      <c r="D11254" t="s">
        <v>34</v>
      </c>
      <c r="E11254">
        <v>1</v>
      </c>
      <c r="F11254" s="1">
        <v>42087</v>
      </c>
      <c r="G11254" s="1" t="str">
        <f t="shared" si="175"/>
        <v>Tuesday</v>
      </c>
      <c r="H11254" s="2">
        <v>0.9307523148148148</v>
      </c>
      <c r="I11254">
        <v>20.75</v>
      </c>
      <c r="J11254">
        <v>20.75</v>
      </c>
      <c r="K11254" t="s">
        <v>176</v>
      </c>
      <c r="L11254" t="s">
        <v>23</v>
      </c>
      <c r="M11254" t="s">
        <v>35</v>
      </c>
      <c r="N11254" t="s">
        <v>36</v>
      </c>
    </row>
    <row r="11255" spans="1:14" x14ac:dyDescent="0.25">
      <c r="A11255">
        <v>11254</v>
      </c>
      <c r="B11255">
        <v>4939</v>
      </c>
      <c r="C11255">
        <f>1/COUNTIF(B:B, B11255)</f>
        <v>0.25</v>
      </c>
      <c r="D11255" t="s">
        <v>144</v>
      </c>
      <c r="E11255">
        <v>1</v>
      </c>
      <c r="F11255" s="1">
        <v>42087</v>
      </c>
      <c r="G11255" s="1" t="str">
        <f t="shared" si="175"/>
        <v>Tuesday</v>
      </c>
      <c r="H11255" s="2">
        <v>0.9307523148148148</v>
      </c>
      <c r="I11255">
        <v>12.25</v>
      </c>
      <c r="J11255">
        <v>12.25</v>
      </c>
      <c r="K11255" t="s">
        <v>177</v>
      </c>
      <c r="L11255" t="s">
        <v>23</v>
      </c>
      <c r="M11255" t="s">
        <v>110</v>
      </c>
      <c r="N11255" t="s">
        <v>111</v>
      </c>
    </row>
    <row r="11256" spans="1:14" x14ac:dyDescent="0.25">
      <c r="A11256">
        <v>11255</v>
      </c>
      <c r="B11256">
        <v>4940</v>
      </c>
      <c r="C11256">
        <f>1/COUNTIF(B:B, B11256)</f>
        <v>0.33333333333333331</v>
      </c>
      <c r="D11256" t="s">
        <v>50</v>
      </c>
      <c r="E11256">
        <v>1</v>
      </c>
      <c r="F11256" s="1">
        <v>42087</v>
      </c>
      <c r="G11256" s="1" t="str">
        <f t="shared" si="175"/>
        <v>Tuesday</v>
      </c>
      <c r="H11256" s="2">
        <v>0.93084490740740744</v>
      </c>
      <c r="I11256">
        <v>20.5</v>
      </c>
      <c r="J11256">
        <v>20.5</v>
      </c>
      <c r="K11256" t="s">
        <v>176</v>
      </c>
      <c r="L11256" t="s">
        <v>12</v>
      </c>
      <c r="M11256" t="s">
        <v>51</v>
      </c>
      <c r="N11256" t="s">
        <v>52</v>
      </c>
    </row>
    <row r="11257" spans="1:14" x14ac:dyDescent="0.25">
      <c r="A11257">
        <v>11256</v>
      </c>
      <c r="B11257">
        <v>4940</v>
      </c>
      <c r="C11257">
        <f>1/COUNTIF(B:B, B11257)</f>
        <v>0.33333333333333331</v>
      </c>
      <c r="D11257" t="s">
        <v>152</v>
      </c>
      <c r="E11257">
        <v>1</v>
      </c>
      <c r="F11257" s="1">
        <v>42087</v>
      </c>
      <c r="G11257" s="1" t="str">
        <f t="shared" si="175"/>
        <v>Tuesday</v>
      </c>
      <c r="H11257" s="2">
        <v>0.93084490740740744</v>
      </c>
      <c r="I11257">
        <v>12</v>
      </c>
      <c r="J11257">
        <v>12</v>
      </c>
      <c r="K11257" t="s">
        <v>177</v>
      </c>
      <c r="L11257" t="s">
        <v>19</v>
      </c>
      <c r="M11257" t="s">
        <v>106</v>
      </c>
      <c r="N11257" t="s">
        <v>107</v>
      </c>
    </row>
    <row r="11258" spans="1:14" x14ac:dyDescent="0.25">
      <c r="A11258">
        <v>11257</v>
      </c>
      <c r="B11258">
        <v>4940</v>
      </c>
      <c r="C11258">
        <f>1/COUNTIF(B:B, B11258)</f>
        <v>0.33333333333333331</v>
      </c>
      <c r="D11258" t="s">
        <v>149</v>
      </c>
      <c r="E11258">
        <v>1</v>
      </c>
      <c r="F11258" s="1">
        <v>42087</v>
      </c>
      <c r="G11258" s="1" t="str">
        <f t="shared" si="175"/>
        <v>Tuesday</v>
      </c>
      <c r="H11258" s="2">
        <v>0.93084490740740744</v>
      </c>
      <c r="I11258">
        <v>16</v>
      </c>
      <c r="J11258">
        <v>16</v>
      </c>
      <c r="K11258" t="s">
        <v>175</v>
      </c>
      <c r="L11258" t="s">
        <v>19</v>
      </c>
      <c r="M11258" t="s">
        <v>62</v>
      </c>
      <c r="N11258" t="s">
        <v>63</v>
      </c>
    </row>
    <row r="11259" spans="1:14" x14ac:dyDescent="0.25">
      <c r="A11259">
        <v>11258</v>
      </c>
      <c r="B11259">
        <v>4941</v>
      </c>
      <c r="C11259">
        <f>1/COUNTIF(B:B, B11259)</f>
        <v>1</v>
      </c>
      <c r="D11259" t="s">
        <v>108</v>
      </c>
      <c r="E11259">
        <v>1</v>
      </c>
      <c r="F11259" s="1">
        <v>42088</v>
      </c>
      <c r="G11259" s="1" t="str">
        <f t="shared" si="175"/>
        <v>Wednesday</v>
      </c>
      <c r="H11259" s="2">
        <v>0.48120370370370369</v>
      </c>
      <c r="I11259">
        <v>20.5</v>
      </c>
      <c r="J11259">
        <v>20.5</v>
      </c>
      <c r="K11259" t="s">
        <v>176</v>
      </c>
      <c r="L11259" t="s">
        <v>12</v>
      </c>
      <c r="M11259" t="s">
        <v>90</v>
      </c>
      <c r="N11259" t="s">
        <v>91</v>
      </c>
    </row>
    <row r="11260" spans="1:14" x14ac:dyDescent="0.25">
      <c r="A11260">
        <v>11259</v>
      </c>
      <c r="B11260">
        <v>4942</v>
      </c>
      <c r="C11260">
        <f>1/COUNTIF(B:B, B11260)</f>
        <v>0.25</v>
      </c>
      <c r="D11260" t="s">
        <v>68</v>
      </c>
      <c r="E11260">
        <v>1</v>
      </c>
      <c r="F11260" s="1">
        <v>42088</v>
      </c>
      <c r="G11260" s="1" t="str">
        <f t="shared" si="175"/>
        <v>Wednesday</v>
      </c>
      <c r="H11260" s="2">
        <v>0.48465277777777777</v>
      </c>
      <c r="I11260">
        <v>20.75</v>
      </c>
      <c r="J11260">
        <v>20.75</v>
      </c>
      <c r="K11260" t="s">
        <v>176</v>
      </c>
      <c r="L11260" t="s">
        <v>30</v>
      </c>
      <c r="M11260" t="s">
        <v>38</v>
      </c>
      <c r="N11260" t="s">
        <v>39</v>
      </c>
    </row>
    <row r="11261" spans="1:14" x14ac:dyDescent="0.25">
      <c r="A11261">
        <v>11260</v>
      </c>
      <c r="B11261">
        <v>4942</v>
      </c>
      <c r="C11261">
        <f>1/COUNTIF(B:B, B11261)</f>
        <v>0.25</v>
      </c>
      <c r="D11261" t="s">
        <v>80</v>
      </c>
      <c r="E11261">
        <v>1</v>
      </c>
      <c r="F11261" s="1">
        <v>42088</v>
      </c>
      <c r="G11261" s="1" t="str">
        <f t="shared" si="175"/>
        <v>Wednesday</v>
      </c>
      <c r="H11261" s="2">
        <v>0.48465277777777777</v>
      </c>
      <c r="I11261">
        <v>12</v>
      </c>
      <c r="J11261">
        <v>12</v>
      </c>
      <c r="K11261" t="s">
        <v>177</v>
      </c>
      <c r="L11261" t="s">
        <v>12</v>
      </c>
      <c r="M11261" t="s">
        <v>81</v>
      </c>
      <c r="N11261" t="s">
        <v>82</v>
      </c>
    </row>
    <row r="11262" spans="1:14" x14ac:dyDescent="0.25">
      <c r="A11262">
        <v>11261</v>
      </c>
      <c r="B11262">
        <v>4942</v>
      </c>
      <c r="C11262">
        <f>1/COUNTIF(B:B, B11262)</f>
        <v>0.25</v>
      </c>
      <c r="D11262" t="s">
        <v>138</v>
      </c>
      <c r="E11262">
        <v>1</v>
      </c>
      <c r="F11262" s="1">
        <v>42088</v>
      </c>
      <c r="G11262" s="1" t="str">
        <f t="shared" si="175"/>
        <v>Wednesday</v>
      </c>
      <c r="H11262" s="2">
        <v>0.48465277777777777</v>
      </c>
      <c r="I11262">
        <v>11</v>
      </c>
      <c r="J11262">
        <v>11</v>
      </c>
      <c r="K11262" t="s">
        <v>177</v>
      </c>
      <c r="L11262" t="s">
        <v>12</v>
      </c>
      <c r="M11262" t="s">
        <v>126</v>
      </c>
      <c r="N11262" t="s">
        <v>127</v>
      </c>
    </row>
    <row r="11263" spans="1:14" x14ac:dyDescent="0.25">
      <c r="A11263">
        <v>11262</v>
      </c>
      <c r="B11263">
        <v>4942</v>
      </c>
      <c r="C11263">
        <f>1/COUNTIF(B:B, B11263)</f>
        <v>0.25</v>
      </c>
      <c r="D11263" t="s">
        <v>133</v>
      </c>
      <c r="E11263">
        <v>1</v>
      </c>
      <c r="F11263" s="1">
        <v>42088</v>
      </c>
      <c r="G11263" s="1" t="str">
        <f t="shared" si="175"/>
        <v>Wednesday</v>
      </c>
      <c r="H11263" s="2">
        <v>0.48465277777777777</v>
      </c>
      <c r="I11263">
        <v>16.75</v>
      </c>
      <c r="J11263">
        <v>16.75</v>
      </c>
      <c r="K11263" t="s">
        <v>175</v>
      </c>
      <c r="L11263" t="s">
        <v>30</v>
      </c>
      <c r="M11263" t="s">
        <v>31</v>
      </c>
      <c r="N11263" t="s">
        <v>32</v>
      </c>
    </row>
    <row r="11264" spans="1:14" x14ac:dyDescent="0.25">
      <c r="A11264">
        <v>11263</v>
      </c>
      <c r="B11264">
        <v>4943</v>
      </c>
      <c r="C11264">
        <f>1/COUNTIF(B:B, B11264)</f>
        <v>1</v>
      </c>
      <c r="D11264" t="s">
        <v>154</v>
      </c>
      <c r="E11264">
        <v>1</v>
      </c>
      <c r="F11264" s="1">
        <v>42088</v>
      </c>
      <c r="G11264" s="1" t="str">
        <f t="shared" si="175"/>
        <v>Wednesday</v>
      </c>
      <c r="H11264" s="2">
        <v>0.49524305555555553</v>
      </c>
      <c r="I11264">
        <v>16.75</v>
      </c>
      <c r="J11264">
        <v>16.75</v>
      </c>
      <c r="K11264" t="s">
        <v>175</v>
      </c>
      <c r="L11264" t="s">
        <v>19</v>
      </c>
      <c r="M11264" t="s">
        <v>97</v>
      </c>
      <c r="N11264" t="s">
        <v>98</v>
      </c>
    </row>
    <row r="11265" spans="1:14" x14ac:dyDescent="0.25">
      <c r="A11265">
        <v>11264</v>
      </c>
      <c r="B11265">
        <v>4944</v>
      </c>
      <c r="C11265">
        <f>1/COUNTIF(B:B, B11265)</f>
        <v>1</v>
      </c>
      <c r="D11265" t="s">
        <v>130</v>
      </c>
      <c r="E11265">
        <v>1</v>
      </c>
      <c r="F11265" s="1">
        <v>42088</v>
      </c>
      <c r="G11265" s="1" t="str">
        <f t="shared" si="175"/>
        <v>Wednesday</v>
      </c>
      <c r="H11265" s="2">
        <v>0.49571759259259257</v>
      </c>
      <c r="I11265">
        <v>16.75</v>
      </c>
      <c r="J11265">
        <v>16.75</v>
      </c>
      <c r="K11265" t="s">
        <v>175</v>
      </c>
      <c r="L11265" t="s">
        <v>30</v>
      </c>
      <c r="M11265" t="s">
        <v>120</v>
      </c>
      <c r="N11265" t="s">
        <v>121</v>
      </c>
    </row>
    <row r="11266" spans="1:14" x14ac:dyDescent="0.25">
      <c r="A11266">
        <v>11265</v>
      </c>
      <c r="B11266">
        <v>4945</v>
      </c>
      <c r="C11266">
        <f>1/COUNTIF(B:B, B11266)</f>
        <v>1</v>
      </c>
      <c r="D11266" t="s">
        <v>50</v>
      </c>
      <c r="E11266">
        <v>1</v>
      </c>
      <c r="F11266" s="1">
        <v>42088</v>
      </c>
      <c r="G11266" s="1" t="str">
        <f t="shared" ref="G11266:G11329" si="176">TEXT(F11266,"dddd")</f>
        <v>Wednesday</v>
      </c>
      <c r="H11266" s="2">
        <v>0.500462962962963</v>
      </c>
      <c r="I11266">
        <v>20.5</v>
      </c>
      <c r="J11266">
        <v>20.5</v>
      </c>
      <c r="K11266" t="s">
        <v>176</v>
      </c>
      <c r="L11266" t="s">
        <v>12</v>
      </c>
      <c r="M11266" t="s">
        <v>51</v>
      </c>
      <c r="N11266" t="s">
        <v>52</v>
      </c>
    </row>
    <row r="11267" spans="1:14" x14ac:dyDescent="0.25">
      <c r="A11267">
        <v>11266</v>
      </c>
      <c r="B11267">
        <v>4946</v>
      </c>
      <c r="C11267">
        <f>1/COUNTIF(B:B, B11267)</f>
        <v>0.5</v>
      </c>
      <c r="D11267" t="s">
        <v>83</v>
      </c>
      <c r="E11267">
        <v>1</v>
      </c>
      <c r="F11267" s="1">
        <v>42088</v>
      </c>
      <c r="G11267" s="1" t="str">
        <f t="shared" si="176"/>
        <v>Wednesday</v>
      </c>
      <c r="H11267" s="2">
        <v>0.50443287037037032</v>
      </c>
      <c r="I11267">
        <v>20.75</v>
      </c>
      <c r="J11267">
        <v>20.75</v>
      </c>
      <c r="K11267" t="s">
        <v>176</v>
      </c>
      <c r="L11267" t="s">
        <v>23</v>
      </c>
      <c r="M11267" t="s">
        <v>84</v>
      </c>
      <c r="N11267" t="s">
        <v>85</v>
      </c>
    </row>
    <row r="11268" spans="1:14" x14ac:dyDescent="0.25">
      <c r="A11268">
        <v>11267</v>
      </c>
      <c r="B11268">
        <v>4946</v>
      </c>
      <c r="C11268">
        <f>1/COUNTIF(B:B, B11268)</f>
        <v>0.5</v>
      </c>
      <c r="D11268" t="s">
        <v>132</v>
      </c>
      <c r="E11268">
        <v>1</v>
      </c>
      <c r="F11268" s="1">
        <v>42088</v>
      </c>
      <c r="G11268" s="1" t="str">
        <f t="shared" si="176"/>
        <v>Wednesday</v>
      </c>
      <c r="H11268" s="2">
        <v>0.50443287037037032</v>
      </c>
      <c r="I11268">
        <v>12.5</v>
      </c>
      <c r="J11268">
        <v>12.5</v>
      </c>
      <c r="K11268" t="s">
        <v>177</v>
      </c>
      <c r="L11268" t="s">
        <v>19</v>
      </c>
      <c r="M11268" t="s">
        <v>59</v>
      </c>
      <c r="N11268" t="s">
        <v>60</v>
      </c>
    </row>
    <row r="11269" spans="1:14" x14ac:dyDescent="0.25">
      <c r="A11269">
        <v>11268</v>
      </c>
      <c r="B11269">
        <v>4947</v>
      </c>
      <c r="C11269">
        <f>1/COUNTIF(B:B, B11269)</f>
        <v>0.5</v>
      </c>
      <c r="D11269" t="s">
        <v>92</v>
      </c>
      <c r="E11269">
        <v>1</v>
      </c>
      <c r="F11269" s="1">
        <v>42088</v>
      </c>
      <c r="G11269" s="1" t="str">
        <f t="shared" si="176"/>
        <v>Wednesday</v>
      </c>
      <c r="H11269" s="2">
        <v>0.50638888888888889</v>
      </c>
      <c r="I11269">
        <v>16.25</v>
      </c>
      <c r="J11269">
        <v>16.25</v>
      </c>
      <c r="K11269" t="s">
        <v>175</v>
      </c>
      <c r="L11269" t="s">
        <v>23</v>
      </c>
      <c r="M11269" t="s">
        <v>93</v>
      </c>
      <c r="N11269" t="s">
        <v>94</v>
      </c>
    </row>
    <row r="11270" spans="1:14" x14ac:dyDescent="0.25">
      <c r="A11270">
        <v>11269</v>
      </c>
      <c r="B11270">
        <v>4947</v>
      </c>
      <c r="C11270">
        <f>1/COUNTIF(B:B, B11270)</f>
        <v>0.5</v>
      </c>
      <c r="D11270" t="s">
        <v>137</v>
      </c>
      <c r="E11270">
        <v>1</v>
      </c>
      <c r="F11270" s="1">
        <v>42088</v>
      </c>
      <c r="G11270" s="1" t="str">
        <f t="shared" si="176"/>
        <v>Wednesday</v>
      </c>
      <c r="H11270" s="2">
        <v>0.50638888888888889</v>
      </c>
      <c r="I11270">
        <v>16.5</v>
      </c>
      <c r="J11270">
        <v>16.5</v>
      </c>
      <c r="K11270" t="s">
        <v>176</v>
      </c>
      <c r="L11270" t="s">
        <v>12</v>
      </c>
      <c r="M11270" t="s">
        <v>13</v>
      </c>
      <c r="N11270" t="s">
        <v>14</v>
      </c>
    </row>
    <row r="11271" spans="1:14" x14ac:dyDescent="0.25">
      <c r="A11271">
        <v>11270</v>
      </c>
      <c r="B11271">
        <v>4948</v>
      </c>
      <c r="C11271">
        <f>1/COUNTIF(B:B, B11271)</f>
        <v>1</v>
      </c>
      <c r="D11271" t="s">
        <v>29</v>
      </c>
      <c r="E11271">
        <v>1</v>
      </c>
      <c r="F11271" s="1">
        <v>42088</v>
      </c>
      <c r="G11271" s="1" t="str">
        <f t="shared" si="176"/>
        <v>Wednesday</v>
      </c>
      <c r="H11271" s="2">
        <v>0.50812500000000005</v>
      </c>
      <c r="I11271">
        <v>20.75</v>
      </c>
      <c r="J11271">
        <v>20.75</v>
      </c>
      <c r="K11271" t="s">
        <v>176</v>
      </c>
      <c r="L11271" t="s">
        <v>30</v>
      </c>
      <c r="M11271" t="s">
        <v>31</v>
      </c>
      <c r="N11271" t="s">
        <v>32</v>
      </c>
    </row>
    <row r="11272" spans="1:14" x14ac:dyDescent="0.25">
      <c r="A11272">
        <v>11271</v>
      </c>
      <c r="B11272">
        <v>4949</v>
      </c>
      <c r="C11272">
        <f>1/COUNTIF(B:B, B11272)</f>
        <v>1</v>
      </c>
      <c r="D11272" t="s">
        <v>95</v>
      </c>
      <c r="E11272">
        <v>1</v>
      </c>
      <c r="F11272" s="1">
        <v>42088</v>
      </c>
      <c r="G11272" s="1" t="str">
        <f t="shared" si="176"/>
        <v>Wednesday</v>
      </c>
      <c r="H11272" s="2">
        <v>0.51437500000000003</v>
      </c>
      <c r="I11272">
        <v>14.75</v>
      </c>
      <c r="J11272">
        <v>14.75</v>
      </c>
      <c r="K11272" t="s">
        <v>175</v>
      </c>
      <c r="L11272" t="s">
        <v>19</v>
      </c>
      <c r="M11272" t="s">
        <v>87</v>
      </c>
      <c r="N11272" t="s">
        <v>88</v>
      </c>
    </row>
    <row r="11273" spans="1:14" x14ac:dyDescent="0.25">
      <c r="A11273">
        <v>11272</v>
      </c>
      <c r="B11273">
        <v>4950</v>
      </c>
      <c r="C11273">
        <f>1/COUNTIF(B:B, B11273)</f>
        <v>0.33333333333333331</v>
      </c>
      <c r="D11273" t="s">
        <v>160</v>
      </c>
      <c r="E11273">
        <v>1</v>
      </c>
      <c r="F11273" s="1">
        <v>42088</v>
      </c>
      <c r="G11273" s="1" t="str">
        <f t="shared" si="176"/>
        <v>Wednesday</v>
      </c>
      <c r="H11273" s="2">
        <v>0.51538194444444441</v>
      </c>
      <c r="I11273">
        <v>23.649999618530273</v>
      </c>
      <c r="J11273">
        <v>23.649999618530273</v>
      </c>
      <c r="K11273" t="s">
        <v>177</v>
      </c>
      <c r="L11273" t="s">
        <v>23</v>
      </c>
      <c r="M11273" t="s">
        <v>161</v>
      </c>
      <c r="N11273" t="s">
        <v>162</v>
      </c>
    </row>
    <row r="11274" spans="1:14" x14ac:dyDescent="0.25">
      <c r="A11274">
        <v>11273</v>
      </c>
      <c r="B11274">
        <v>4950</v>
      </c>
      <c r="C11274">
        <f>1/COUNTIF(B:B, B11274)</f>
        <v>0.33333333333333331</v>
      </c>
      <c r="D11274" t="s">
        <v>15</v>
      </c>
      <c r="E11274">
        <v>1</v>
      </c>
      <c r="F11274" s="1">
        <v>42088</v>
      </c>
      <c r="G11274" s="1" t="str">
        <f t="shared" si="176"/>
        <v>Wednesday</v>
      </c>
      <c r="H11274" s="2">
        <v>0.51538194444444441</v>
      </c>
      <c r="I11274">
        <v>16</v>
      </c>
      <c r="J11274">
        <v>16</v>
      </c>
      <c r="K11274" t="s">
        <v>175</v>
      </c>
      <c r="L11274" t="s">
        <v>12</v>
      </c>
      <c r="M11274" t="s">
        <v>16</v>
      </c>
      <c r="N11274" t="s">
        <v>17</v>
      </c>
    </row>
    <row r="11275" spans="1:14" x14ac:dyDescent="0.25">
      <c r="A11275">
        <v>11274</v>
      </c>
      <c r="B11275">
        <v>4950</v>
      </c>
      <c r="C11275">
        <f>1/COUNTIF(B:B, B11275)</f>
        <v>0.33333333333333331</v>
      </c>
      <c r="D11275" t="s">
        <v>95</v>
      </c>
      <c r="E11275">
        <v>1</v>
      </c>
      <c r="F11275" s="1">
        <v>42088</v>
      </c>
      <c r="G11275" s="1" t="str">
        <f t="shared" si="176"/>
        <v>Wednesday</v>
      </c>
      <c r="H11275" s="2">
        <v>0.51538194444444441</v>
      </c>
      <c r="I11275">
        <v>14.75</v>
      </c>
      <c r="J11275">
        <v>14.75</v>
      </c>
      <c r="K11275" t="s">
        <v>175</v>
      </c>
      <c r="L11275" t="s">
        <v>19</v>
      </c>
      <c r="M11275" t="s">
        <v>87</v>
      </c>
      <c r="N11275" t="s">
        <v>88</v>
      </c>
    </row>
    <row r="11276" spans="1:14" x14ac:dyDescent="0.25">
      <c r="A11276">
        <v>11275</v>
      </c>
      <c r="B11276">
        <v>4951</v>
      </c>
      <c r="C11276">
        <f>1/COUNTIF(B:B, B11276)</f>
        <v>0.25</v>
      </c>
      <c r="D11276" t="s">
        <v>72</v>
      </c>
      <c r="E11276">
        <v>1</v>
      </c>
      <c r="F11276" s="1">
        <v>42088</v>
      </c>
      <c r="G11276" s="1" t="str">
        <f t="shared" si="176"/>
        <v>Wednesday</v>
      </c>
      <c r="H11276" s="2">
        <v>0.52862268518518518</v>
      </c>
      <c r="I11276">
        <v>16.75</v>
      </c>
      <c r="J11276">
        <v>16.75</v>
      </c>
      <c r="K11276" t="s">
        <v>175</v>
      </c>
      <c r="L11276" t="s">
        <v>30</v>
      </c>
      <c r="M11276" t="s">
        <v>70</v>
      </c>
      <c r="N11276" t="s">
        <v>71</v>
      </c>
    </row>
    <row r="11277" spans="1:14" x14ac:dyDescent="0.25">
      <c r="A11277">
        <v>11276</v>
      </c>
      <c r="B11277">
        <v>4951</v>
      </c>
      <c r="C11277">
        <f>1/COUNTIF(B:B, B11277)</f>
        <v>0.25</v>
      </c>
      <c r="D11277" t="s">
        <v>15</v>
      </c>
      <c r="E11277">
        <v>1</v>
      </c>
      <c r="F11277" s="1">
        <v>42088</v>
      </c>
      <c r="G11277" s="1" t="str">
        <f t="shared" si="176"/>
        <v>Wednesday</v>
      </c>
      <c r="H11277" s="2">
        <v>0.52862268518518518</v>
      </c>
      <c r="I11277">
        <v>16</v>
      </c>
      <c r="J11277">
        <v>16</v>
      </c>
      <c r="K11277" t="s">
        <v>175</v>
      </c>
      <c r="L11277" t="s">
        <v>12</v>
      </c>
      <c r="M11277" t="s">
        <v>16</v>
      </c>
      <c r="N11277" t="s">
        <v>17</v>
      </c>
    </row>
    <row r="11278" spans="1:14" x14ac:dyDescent="0.25">
      <c r="A11278">
        <v>11277</v>
      </c>
      <c r="B11278">
        <v>4951</v>
      </c>
      <c r="C11278">
        <f>1/COUNTIF(B:B, B11278)</f>
        <v>0.25</v>
      </c>
      <c r="D11278" t="s">
        <v>95</v>
      </c>
      <c r="E11278">
        <v>1</v>
      </c>
      <c r="F11278" s="1">
        <v>42088</v>
      </c>
      <c r="G11278" s="1" t="str">
        <f t="shared" si="176"/>
        <v>Wednesday</v>
      </c>
      <c r="H11278" s="2">
        <v>0.52862268518518518</v>
      </c>
      <c r="I11278">
        <v>14.75</v>
      </c>
      <c r="J11278">
        <v>14.75</v>
      </c>
      <c r="K11278" t="s">
        <v>175</v>
      </c>
      <c r="L11278" t="s">
        <v>19</v>
      </c>
      <c r="M11278" t="s">
        <v>87</v>
      </c>
      <c r="N11278" t="s">
        <v>88</v>
      </c>
    </row>
    <row r="11279" spans="1:14" x14ac:dyDescent="0.25">
      <c r="A11279">
        <v>11278</v>
      </c>
      <c r="B11279">
        <v>4951</v>
      </c>
      <c r="C11279">
        <f>1/COUNTIF(B:B, B11279)</f>
        <v>0.25</v>
      </c>
      <c r="D11279" t="s">
        <v>83</v>
      </c>
      <c r="E11279">
        <v>1</v>
      </c>
      <c r="F11279" s="1">
        <v>42088</v>
      </c>
      <c r="G11279" s="1" t="str">
        <f t="shared" si="176"/>
        <v>Wednesday</v>
      </c>
      <c r="H11279" s="2">
        <v>0.52862268518518518</v>
      </c>
      <c r="I11279">
        <v>20.75</v>
      </c>
      <c r="J11279">
        <v>20.75</v>
      </c>
      <c r="K11279" t="s">
        <v>176</v>
      </c>
      <c r="L11279" t="s">
        <v>23</v>
      </c>
      <c r="M11279" t="s">
        <v>84</v>
      </c>
      <c r="N11279" t="s">
        <v>85</v>
      </c>
    </row>
    <row r="11280" spans="1:14" x14ac:dyDescent="0.25">
      <c r="A11280">
        <v>11279</v>
      </c>
      <c r="B11280">
        <v>4952</v>
      </c>
      <c r="C11280">
        <f>1/COUNTIF(B:B, B11280)</f>
        <v>1</v>
      </c>
      <c r="D11280" t="s">
        <v>76</v>
      </c>
      <c r="E11280">
        <v>1</v>
      </c>
      <c r="F11280" s="1">
        <v>42088</v>
      </c>
      <c r="G11280" s="1" t="str">
        <f t="shared" si="176"/>
        <v>Wednesday</v>
      </c>
      <c r="H11280" s="2">
        <v>0.53</v>
      </c>
      <c r="I11280">
        <v>12.75</v>
      </c>
      <c r="J11280">
        <v>12.75</v>
      </c>
      <c r="K11280" t="s">
        <v>177</v>
      </c>
      <c r="L11280" t="s">
        <v>30</v>
      </c>
      <c r="M11280" t="s">
        <v>70</v>
      </c>
      <c r="N11280" t="s">
        <v>71</v>
      </c>
    </row>
    <row r="11281" spans="1:14" x14ac:dyDescent="0.25">
      <c r="A11281">
        <v>11280</v>
      </c>
      <c r="B11281">
        <v>4953</v>
      </c>
      <c r="C11281">
        <f>1/COUNTIF(B:B, B11281)</f>
        <v>1</v>
      </c>
      <c r="D11281" t="s">
        <v>145</v>
      </c>
      <c r="E11281">
        <v>1</v>
      </c>
      <c r="F11281" s="1">
        <v>42088</v>
      </c>
      <c r="G11281" s="1" t="str">
        <f t="shared" si="176"/>
        <v>Wednesday</v>
      </c>
      <c r="H11281" s="2">
        <v>0.54231481481481481</v>
      </c>
      <c r="I11281">
        <v>12.5</v>
      </c>
      <c r="J11281">
        <v>12.5</v>
      </c>
      <c r="K11281" t="s">
        <v>177</v>
      </c>
      <c r="L11281" t="s">
        <v>23</v>
      </c>
      <c r="M11281" t="s">
        <v>56</v>
      </c>
      <c r="N11281" t="s">
        <v>57</v>
      </c>
    </row>
    <row r="11282" spans="1:14" x14ac:dyDescent="0.25">
      <c r="A11282">
        <v>11281</v>
      </c>
      <c r="B11282">
        <v>4954</v>
      </c>
      <c r="C11282">
        <f>1/COUNTIF(B:B, B11282)</f>
        <v>0.5</v>
      </c>
      <c r="D11282" t="s">
        <v>141</v>
      </c>
      <c r="E11282">
        <v>1</v>
      </c>
      <c r="F11282" s="1">
        <v>42088</v>
      </c>
      <c r="G11282" s="1" t="str">
        <f t="shared" si="176"/>
        <v>Wednesday</v>
      </c>
      <c r="H11282" s="2">
        <v>0.54372685185185188</v>
      </c>
      <c r="I11282">
        <v>20.25</v>
      </c>
      <c r="J11282">
        <v>20.25</v>
      </c>
      <c r="K11282" t="s">
        <v>176</v>
      </c>
      <c r="L11282" t="s">
        <v>19</v>
      </c>
      <c r="M11282" t="s">
        <v>100</v>
      </c>
      <c r="N11282" t="s">
        <v>101</v>
      </c>
    </row>
    <row r="11283" spans="1:14" x14ac:dyDescent="0.25">
      <c r="A11283">
        <v>11282</v>
      </c>
      <c r="B11283">
        <v>4954</v>
      </c>
      <c r="C11283">
        <f>1/COUNTIF(B:B, B11283)</f>
        <v>0.5</v>
      </c>
      <c r="D11283" t="s">
        <v>140</v>
      </c>
      <c r="E11283">
        <v>1</v>
      </c>
      <c r="F11283" s="1">
        <v>42088</v>
      </c>
      <c r="G11283" s="1" t="str">
        <f t="shared" si="176"/>
        <v>Wednesday</v>
      </c>
      <c r="H11283" s="2">
        <v>0.54372685185185188</v>
      </c>
      <c r="I11283">
        <v>16.5</v>
      </c>
      <c r="J11283">
        <v>16.5</v>
      </c>
      <c r="K11283" t="s">
        <v>175</v>
      </c>
      <c r="L11283" t="s">
        <v>23</v>
      </c>
      <c r="M11283" t="s">
        <v>35</v>
      </c>
      <c r="N11283" t="s">
        <v>36</v>
      </c>
    </row>
    <row r="11284" spans="1:14" x14ac:dyDescent="0.25">
      <c r="A11284">
        <v>11283</v>
      </c>
      <c r="B11284">
        <v>4955</v>
      </c>
      <c r="C11284">
        <f>1/COUNTIF(B:B, B11284)</f>
        <v>0.16666666666666666</v>
      </c>
      <c r="D11284" t="s">
        <v>15</v>
      </c>
      <c r="E11284">
        <v>1</v>
      </c>
      <c r="F11284" s="1">
        <v>42088</v>
      </c>
      <c r="G11284" s="1" t="str">
        <f t="shared" si="176"/>
        <v>Wednesday</v>
      </c>
      <c r="H11284" s="2">
        <v>0.54927083333333337</v>
      </c>
      <c r="I11284">
        <v>16</v>
      </c>
      <c r="J11284">
        <v>16</v>
      </c>
      <c r="K11284" t="s">
        <v>175</v>
      </c>
      <c r="L11284" t="s">
        <v>12</v>
      </c>
      <c r="M11284" t="s">
        <v>16</v>
      </c>
      <c r="N11284" t="s">
        <v>17</v>
      </c>
    </row>
    <row r="11285" spans="1:14" x14ac:dyDescent="0.25">
      <c r="A11285">
        <v>11284</v>
      </c>
      <c r="B11285">
        <v>4955</v>
      </c>
      <c r="C11285">
        <f>1/COUNTIF(B:B, B11285)</f>
        <v>0.16666666666666666</v>
      </c>
      <c r="D11285" t="s">
        <v>138</v>
      </c>
      <c r="E11285">
        <v>1</v>
      </c>
      <c r="F11285" s="1">
        <v>42088</v>
      </c>
      <c r="G11285" s="1" t="str">
        <f t="shared" si="176"/>
        <v>Wednesday</v>
      </c>
      <c r="H11285" s="2">
        <v>0.54927083333333337</v>
      </c>
      <c r="I11285">
        <v>11</v>
      </c>
      <c r="J11285">
        <v>11</v>
      </c>
      <c r="K11285" t="s">
        <v>177</v>
      </c>
      <c r="L11285" t="s">
        <v>12</v>
      </c>
      <c r="M11285" t="s">
        <v>126</v>
      </c>
      <c r="N11285" t="s">
        <v>127</v>
      </c>
    </row>
    <row r="11286" spans="1:14" x14ac:dyDescent="0.25">
      <c r="A11286">
        <v>11285</v>
      </c>
      <c r="B11286">
        <v>4955</v>
      </c>
      <c r="C11286">
        <f>1/COUNTIF(B:B, B11286)</f>
        <v>0.16666666666666666</v>
      </c>
      <c r="D11286" t="s">
        <v>167</v>
      </c>
      <c r="E11286">
        <v>1</v>
      </c>
      <c r="F11286" s="1">
        <v>42088</v>
      </c>
      <c r="G11286" s="1" t="str">
        <f t="shared" si="176"/>
        <v>Wednesday</v>
      </c>
      <c r="H11286" s="2">
        <v>0.54927083333333337</v>
      </c>
      <c r="I11286">
        <v>12.5</v>
      </c>
      <c r="J11286">
        <v>12.5</v>
      </c>
      <c r="K11286" t="s">
        <v>177</v>
      </c>
      <c r="L11286" t="s">
        <v>23</v>
      </c>
      <c r="M11286" t="s">
        <v>84</v>
      </c>
      <c r="N11286" t="s">
        <v>85</v>
      </c>
    </row>
    <row r="11287" spans="1:14" x14ac:dyDescent="0.25">
      <c r="A11287">
        <v>11286</v>
      </c>
      <c r="B11287">
        <v>4955</v>
      </c>
      <c r="C11287">
        <f>1/COUNTIF(B:B, B11287)</f>
        <v>0.16666666666666666</v>
      </c>
      <c r="D11287" t="s">
        <v>159</v>
      </c>
      <c r="E11287">
        <v>1</v>
      </c>
      <c r="F11287" s="1">
        <v>42088</v>
      </c>
      <c r="G11287" s="1" t="str">
        <f t="shared" si="176"/>
        <v>Wednesday</v>
      </c>
      <c r="H11287" s="2">
        <v>0.54927083333333337</v>
      </c>
      <c r="I11287">
        <v>16.5</v>
      </c>
      <c r="J11287">
        <v>16.5</v>
      </c>
      <c r="K11287" t="s">
        <v>175</v>
      </c>
      <c r="L11287" t="s">
        <v>19</v>
      </c>
      <c r="M11287" t="s">
        <v>59</v>
      </c>
      <c r="N11287" t="s">
        <v>60</v>
      </c>
    </row>
    <row r="11288" spans="1:14" x14ac:dyDescent="0.25">
      <c r="A11288">
        <v>11287</v>
      </c>
      <c r="B11288">
        <v>4955</v>
      </c>
      <c r="C11288">
        <f>1/COUNTIF(B:B, B11288)</f>
        <v>0.16666666666666666</v>
      </c>
      <c r="D11288" t="s">
        <v>139</v>
      </c>
      <c r="E11288">
        <v>1</v>
      </c>
      <c r="F11288" s="1">
        <v>42088</v>
      </c>
      <c r="G11288" s="1" t="str">
        <f t="shared" si="176"/>
        <v>Wednesday</v>
      </c>
      <c r="H11288" s="2">
        <v>0.54927083333333337</v>
      </c>
      <c r="I11288">
        <v>16.5</v>
      </c>
      <c r="J11288">
        <v>16.5</v>
      </c>
      <c r="K11288" t="s">
        <v>175</v>
      </c>
      <c r="L11288" t="s">
        <v>23</v>
      </c>
      <c r="M11288" t="s">
        <v>44</v>
      </c>
      <c r="N11288" t="s">
        <v>45</v>
      </c>
    </row>
    <row r="11289" spans="1:14" x14ac:dyDescent="0.25">
      <c r="A11289">
        <v>11288</v>
      </c>
      <c r="B11289">
        <v>4955</v>
      </c>
      <c r="C11289">
        <f>1/COUNTIF(B:B, B11289)</f>
        <v>0.16666666666666666</v>
      </c>
      <c r="D11289" t="s">
        <v>133</v>
      </c>
      <c r="E11289">
        <v>1</v>
      </c>
      <c r="F11289" s="1">
        <v>42088</v>
      </c>
      <c r="G11289" s="1" t="str">
        <f t="shared" si="176"/>
        <v>Wednesday</v>
      </c>
      <c r="H11289" s="2">
        <v>0.54927083333333337</v>
      </c>
      <c r="I11289">
        <v>16.75</v>
      </c>
      <c r="J11289">
        <v>16.75</v>
      </c>
      <c r="K11289" t="s">
        <v>175</v>
      </c>
      <c r="L11289" t="s">
        <v>30</v>
      </c>
      <c r="M11289" t="s">
        <v>31</v>
      </c>
      <c r="N11289" t="s">
        <v>32</v>
      </c>
    </row>
    <row r="11290" spans="1:14" x14ac:dyDescent="0.25">
      <c r="A11290">
        <v>11289</v>
      </c>
      <c r="B11290">
        <v>4956</v>
      </c>
      <c r="C11290">
        <f>1/COUNTIF(B:B, B11290)</f>
        <v>0.5</v>
      </c>
      <c r="D11290" t="s">
        <v>15</v>
      </c>
      <c r="E11290">
        <v>1</v>
      </c>
      <c r="F11290" s="1">
        <v>42088</v>
      </c>
      <c r="G11290" s="1" t="str">
        <f t="shared" si="176"/>
        <v>Wednesday</v>
      </c>
      <c r="H11290" s="2">
        <v>0.5599305555555556</v>
      </c>
      <c r="I11290">
        <v>16</v>
      </c>
      <c r="J11290">
        <v>16</v>
      </c>
      <c r="K11290" t="s">
        <v>175</v>
      </c>
      <c r="L11290" t="s">
        <v>12</v>
      </c>
      <c r="M11290" t="s">
        <v>16</v>
      </c>
      <c r="N11290" t="s">
        <v>17</v>
      </c>
    </row>
    <row r="11291" spans="1:14" x14ac:dyDescent="0.25">
      <c r="A11291">
        <v>11290</v>
      </c>
      <c r="B11291">
        <v>4956</v>
      </c>
      <c r="C11291">
        <f>1/COUNTIF(B:B, B11291)</f>
        <v>0.5</v>
      </c>
      <c r="D11291" t="s">
        <v>145</v>
      </c>
      <c r="E11291">
        <v>1</v>
      </c>
      <c r="F11291" s="1">
        <v>42088</v>
      </c>
      <c r="G11291" s="1" t="str">
        <f t="shared" si="176"/>
        <v>Wednesday</v>
      </c>
      <c r="H11291" s="2">
        <v>0.5599305555555556</v>
      </c>
      <c r="I11291">
        <v>12.5</v>
      </c>
      <c r="J11291">
        <v>12.5</v>
      </c>
      <c r="K11291" t="s">
        <v>177</v>
      </c>
      <c r="L11291" t="s">
        <v>23</v>
      </c>
      <c r="M11291" t="s">
        <v>56</v>
      </c>
      <c r="N11291" t="s">
        <v>57</v>
      </c>
    </row>
    <row r="11292" spans="1:14" x14ac:dyDescent="0.25">
      <c r="A11292">
        <v>11291</v>
      </c>
      <c r="B11292">
        <v>4957</v>
      </c>
      <c r="C11292">
        <f>1/COUNTIF(B:B, B11292)</f>
        <v>1</v>
      </c>
      <c r="D11292" t="s">
        <v>131</v>
      </c>
      <c r="E11292">
        <v>1</v>
      </c>
      <c r="F11292" s="1">
        <v>42088</v>
      </c>
      <c r="G11292" s="1" t="str">
        <f t="shared" si="176"/>
        <v>Wednesday</v>
      </c>
      <c r="H11292" s="2">
        <v>0.56555555555555559</v>
      </c>
      <c r="I11292">
        <v>20.75</v>
      </c>
      <c r="J11292">
        <v>20.75</v>
      </c>
      <c r="K11292" t="s">
        <v>176</v>
      </c>
      <c r="L11292" t="s">
        <v>23</v>
      </c>
      <c r="M11292" t="s">
        <v>103</v>
      </c>
      <c r="N11292" t="s">
        <v>104</v>
      </c>
    </row>
    <row r="11293" spans="1:14" x14ac:dyDescent="0.25">
      <c r="A11293">
        <v>11292</v>
      </c>
      <c r="B11293">
        <v>4958</v>
      </c>
      <c r="C11293">
        <f>1/COUNTIF(B:B, B11293)</f>
        <v>1</v>
      </c>
      <c r="D11293" t="s">
        <v>15</v>
      </c>
      <c r="E11293">
        <v>1</v>
      </c>
      <c r="F11293" s="1">
        <v>42088</v>
      </c>
      <c r="G11293" s="1" t="str">
        <f t="shared" si="176"/>
        <v>Wednesday</v>
      </c>
      <c r="H11293" s="2">
        <v>0.56709490740740742</v>
      </c>
      <c r="I11293">
        <v>16</v>
      </c>
      <c r="J11293">
        <v>16</v>
      </c>
      <c r="K11293" t="s">
        <v>175</v>
      </c>
      <c r="L11293" t="s">
        <v>12</v>
      </c>
      <c r="M11293" t="s">
        <v>16</v>
      </c>
      <c r="N11293" t="s">
        <v>17</v>
      </c>
    </row>
    <row r="11294" spans="1:14" x14ac:dyDescent="0.25">
      <c r="A11294">
        <v>11293</v>
      </c>
      <c r="B11294">
        <v>4959</v>
      </c>
      <c r="C11294">
        <f>1/COUNTIF(B:B, B11294)</f>
        <v>1</v>
      </c>
      <c r="D11294" t="s">
        <v>65</v>
      </c>
      <c r="E11294">
        <v>1</v>
      </c>
      <c r="F11294" s="1">
        <v>42088</v>
      </c>
      <c r="G11294" s="1" t="str">
        <f t="shared" si="176"/>
        <v>Wednesday</v>
      </c>
      <c r="H11294" s="2">
        <v>0.57598379629629626</v>
      </c>
      <c r="I11294">
        <v>20.75</v>
      </c>
      <c r="J11294">
        <v>20.75</v>
      </c>
      <c r="K11294" t="s">
        <v>176</v>
      </c>
      <c r="L11294" t="s">
        <v>30</v>
      </c>
      <c r="M11294" t="s">
        <v>66</v>
      </c>
      <c r="N11294" t="s">
        <v>67</v>
      </c>
    </row>
    <row r="11295" spans="1:14" x14ac:dyDescent="0.25">
      <c r="A11295">
        <v>11294</v>
      </c>
      <c r="B11295">
        <v>4960</v>
      </c>
      <c r="C11295">
        <f>1/COUNTIF(B:B, B11295)</f>
        <v>1</v>
      </c>
      <c r="D11295" t="s">
        <v>115</v>
      </c>
      <c r="E11295">
        <v>1</v>
      </c>
      <c r="F11295" s="1">
        <v>42088</v>
      </c>
      <c r="G11295" s="1" t="str">
        <f t="shared" si="176"/>
        <v>Wednesday</v>
      </c>
      <c r="H11295" s="2">
        <v>0.58250000000000002</v>
      </c>
      <c r="I11295">
        <v>12.5</v>
      </c>
      <c r="J11295">
        <v>12.5</v>
      </c>
      <c r="K11295" t="s">
        <v>175</v>
      </c>
      <c r="L11295" t="s">
        <v>12</v>
      </c>
      <c r="M11295" t="s">
        <v>74</v>
      </c>
      <c r="N11295" t="s">
        <v>75</v>
      </c>
    </row>
    <row r="11296" spans="1:14" x14ac:dyDescent="0.25">
      <c r="A11296">
        <v>11295</v>
      </c>
      <c r="B11296">
        <v>4961</v>
      </c>
      <c r="C11296">
        <f>1/COUNTIF(B:B, B11296)</f>
        <v>1</v>
      </c>
      <c r="D11296" t="s">
        <v>109</v>
      </c>
      <c r="E11296">
        <v>1</v>
      </c>
      <c r="F11296" s="1">
        <v>42088</v>
      </c>
      <c r="G11296" s="1" t="str">
        <f t="shared" si="176"/>
        <v>Wednesday</v>
      </c>
      <c r="H11296" s="2">
        <v>0.58452546296296293</v>
      </c>
      <c r="I11296">
        <v>20.25</v>
      </c>
      <c r="J11296">
        <v>20.25</v>
      </c>
      <c r="K11296" t="s">
        <v>176</v>
      </c>
      <c r="L11296" t="s">
        <v>23</v>
      </c>
      <c r="M11296" t="s">
        <v>110</v>
      </c>
      <c r="N11296" t="s">
        <v>111</v>
      </c>
    </row>
    <row r="11297" spans="1:14" x14ac:dyDescent="0.25">
      <c r="A11297">
        <v>11296</v>
      </c>
      <c r="B11297">
        <v>4962</v>
      </c>
      <c r="C11297">
        <f>1/COUNTIF(B:B, B11297)</f>
        <v>0.5</v>
      </c>
      <c r="D11297" t="s">
        <v>138</v>
      </c>
      <c r="E11297">
        <v>1</v>
      </c>
      <c r="F11297" s="1">
        <v>42088</v>
      </c>
      <c r="G11297" s="1" t="str">
        <f t="shared" si="176"/>
        <v>Wednesday</v>
      </c>
      <c r="H11297" s="2">
        <v>0.60745370370370366</v>
      </c>
      <c r="I11297">
        <v>11</v>
      </c>
      <c r="J11297">
        <v>11</v>
      </c>
      <c r="K11297" t="s">
        <v>177</v>
      </c>
      <c r="L11297" t="s">
        <v>12</v>
      </c>
      <c r="M11297" t="s">
        <v>126</v>
      </c>
      <c r="N11297" t="s">
        <v>127</v>
      </c>
    </row>
    <row r="11298" spans="1:14" x14ac:dyDescent="0.25">
      <c r="A11298">
        <v>11297</v>
      </c>
      <c r="B11298">
        <v>4962</v>
      </c>
      <c r="C11298">
        <f>1/COUNTIF(B:B, B11298)</f>
        <v>0.5</v>
      </c>
      <c r="D11298" t="s">
        <v>136</v>
      </c>
      <c r="E11298">
        <v>1</v>
      </c>
      <c r="F11298" s="1">
        <v>42088</v>
      </c>
      <c r="G11298" s="1" t="str">
        <f t="shared" si="176"/>
        <v>Wednesday</v>
      </c>
      <c r="H11298" s="2">
        <v>0.60745370370370366</v>
      </c>
      <c r="I11298">
        <v>25.5</v>
      </c>
      <c r="J11298">
        <v>25.5</v>
      </c>
      <c r="K11298" t="s">
        <v>178</v>
      </c>
      <c r="L11298" t="s">
        <v>12</v>
      </c>
      <c r="M11298" t="s">
        <v>41</v>
      </c>
      <c r="N11298" t="s">
        <v>42</v>
      </c>
    </row>
    <row r="11299" spans="1:14" x14ac:dyDescent="0.25">
      <c r="A11299">
        <v>11298</v>
      </c>
      <c r="B11299">
        <v>4963</v>
      </c>
      <c r="C11299">
        <f>1/COUNTIF(B:B, B11299)</f>
        <v>1</v>
      </c>
      <c r="D11299" t="s">
        <v>131</v>
      </c>
      <c r="E11299">
        <v>1</v>
      </c>
      <c r="F11299" s="1">
        <v>42088</v>
      </c>
      <c r="G11299" s="1" t="str">
        <f t="shared" si="176"/>
        <v>Wednesday</v>
      </c>
      <c r="H11299" s="2">
        <v>0.62321759259259257</v>
      </c>
      <c r="I11299">
        <v>20.75</v>
      </c>
      <c r="J11299">
        <v>20.75</v>
      </c>
      <c r="K11299" t="s">
        <v>176</v>
      </c>
      <c r="L11299" t="s">
        <v>23</v>
      </c>
      <c r="M11299" t="s">
        <v>103</v>
      </c>
      <c r="N11299" t="s">
        <v>104</v>
      </c>
    </row>
    <row r="11300" spans="1:14" x14ac:dyDescent="0.25">
      <c r="A11300">
        <v>11299</v>
      </c>
      <c r="B11300">
        <v>4964</v>
      </c>
      <c r="C11300">
        <f>1/COUNTIF(B:B, B11300)</f>
        <v>0.5</v>
      </c>
      <c r="D11300" t="s">
        <v>72</v>
      </c>
      <c r="E11300">
        <v>1</v>
      </c>
      <c r="F11300" s="1">
        <v>42088</v>
      </c>
      <c r="G11300" s="1" t="str">
        <f t="shared" si="176"/>
        <v>Wednesday</v>
      </c>
      <c r="H11300" s="2">
        <v>0.6545023148148148</v>
      </c>
      <c r="I11300">
        <v>16.75</v>
      </c>
      <c r="J11300">
        <v>16.75</v>
      </c>
      <c r="K11300" t="s">
        <v>175</v>
      </c>
      <c r="L11300" t="s">
        <v>30</v>
      </c>
      <c r="M11300" t="s">
        <v>70</v>
      </c>
      <c r="N11300" t="s">
        <v>71</v>
      </c>
    </row>
    <row r="11301" spans="1:14" x14ac:dyDescent="0.25">
      <c r="A11301">
        <v>11300</v>
      </c>
      <c r="B11301">
        <v>4964</v>
      </c>
      <c r="C11301">
        <f>1/COUNTIF(B:B, B11301)</f>
        <v>0.5</v>
      </c>
      <c r="D11301" t="s">
        <v>140</v>
      </c>
      <c r="E11301">
        <v>1</v>
      </c>
      <c r="F11301" s="1">
        <v>42088</v>
      </c>
      <c r="G11301" s="1" t="str">
        <f t="shared" si="176"/>
        <v>Wednesday</v>
      </c>
      <c r="H11301" s="2">
        <v>0.6545023148148148</v>
      </c>
      <c r="I11301">
        <v>16.5</v>
      </c>
      <c r="J11301">
        <v>16.5</v>
      </c>
      <c r="K11301" t="s">
        <v>175</v>
      </c>
      <c r="L11301" t="s">
        <v>23</v>
      </c>
      <c r="M11301" t="s">
        <v>35</v>
      </c>
      <c r="N11301" t="s">
        <v>36</v>
      </c>
    </row>
    <row r="11302" spans="1:14" x14ac:dyDescent="0.25">
      <c r="A11302">
        <v>11301</v>
      </c>
      <c r="B11302">
        <v>4965</v>
      </c>
      <c r="C11302">
        <f>1/COUNTIF(B:B, B11302)</f>
        <v>0.5</v>
      </c>
      <c r="D11302" t="s">
        <v>77</v>
      </c>
      <c r="E11302">
        <v>1</v>
      </c>
      <c r="F11302" s="1">
        <v>42088</v>
      </c>
      <c r="G11302" s="1" t="str">
        <f t="shared" si="176"/>
        <v>Wednesday</v>
      </c>
      <c r="H11302" s="2">
        <v>0.67533564814814817</v>
      </c>
      <c r="I11302">
        <v>20.75</v>
      </c>
      <c r="J11302">
        <v>20.75</v>
      </c>
      <c r="K11302" t="s">
        <v>176</v>
      </c>
      <c r="L11302" t="s">
        <v>30</v>
      </c>
      <c r="M11302" t="s">
        <v>78</v>
      </c>
      <c r="N11302" t="s">
        <v>79</v>
      </c>
    </row>
    <row r="11303" spans="1:14" x14ac:dyDescent="0.25">
      <c r="A11303">
        <v>11302</v>
      </c>
      <c r="B11303">
        <v>4965</v>
      </c>
      <c r="C11303">
        <f>1/COUNTIF(B:B, B11303)</f>
        <v>0.5</v>
      </c>
      <c r="D11303" t="s">
        <v>152</v>
      </c>
      <c r="E11303">
        <v>1</v>
      </c>
      <c r="F11303" s="1">
        <v>42088</v>
      </c>
      <c r="G11303" s="1" t="str">
        <f t="shared" si="176"/>
        <v>Wednesday</v>
      </c>
      <c r="H11303" s="2">
        <v>0.67533564814814817</v>
      </c>
      <c r="I11303">
        <v>12</v>
      </c>
      <c r="J11303">
        <v>12</v>
      </c>
      <c r="K11303" t="s">
        <v>177</v>
      </c>
      <c r="L11303" t="s">
        <v>19</v>
      </c>
      <c r="M11303" t="s">
        <v>106</v>
      </c>
      <c r="N11303" t="s">
        <v>107</v>
      </c>
    </row>
    <row r="11304" spans="1:14" x14ac:dyDescent="0.25">
      <c r="A11304">
        <v>11303</v>
      </c>
      <c r="B11304">
        <v>4966</v>
      </c>
      <c r="C11304">
        <f>1/COUNTIF(B:B, B11304)</f>
        <v>1</v>
      </c>
      <c r="D11304" t="s">
        <v>15</v>
      </c>
      <c r="E11304">
        <v>1</v>
      </c>
      <c r="F11304" s="1">
        <v>42088</v>
      </c>
      <c r="G11304" s="1" t="str">
        <f t="shared" si="176"/>
        <v>Wednesday</v>
      </c>
      <c r="H11304" s="2">
        <v>0.69707175925925924</v>
      </c>
      <c r="I11304">
        <v>16</v>
      </c>
      <c r="J11304">
        <v>16</v>
      </c>
      <c r="K11304" t="s">
        <v>175</v>
      </c>
      <c r="L11304" t="s">
        <v>12</v>
      </c>
      <c r="M11304" t="s">
        <v>16</v>
      </c>
      <c r="N11304" t="s">
        <v>17</v>
      </c>
    </row>
    <row r="11305" spans="1:14" x14ac:dyDescent="0.25">
      <c r="A11305">
        <v>11304</v>
      </c>
      <c r="B11305">
        <v>4967</v>
      </c>
      <c r="C11305">
        <f>1/COUNTIF(B:B, B11305)</f>
        <v>0.33333333333333331</v>
      </c>
      <c r="D11305" t="s">
        <v>80</v>
      </c>
      <c r="E11305">
        <v>1</v>
      </c>
      <c r="F11305" s="1">
        <v>42088</v>
      </c>
      <c r="G11305" s="1" t="str">
        <f t="shared" si="176"/>
        <v>Wednesday</v>
      </c>
      <c r="H11305" s="2">
        <v>0.71020833333333333</v>
      </c>
      <c r="I11305">
        <v>12</v>
      </c>
      <c r="J11305">
        <v>12</v>
      </c>
      <c r="K11305" t="s">
        <v>177</v>
      </c>
      <c r="L11305" t="s">
        <v>12</v>
      </c>
      <c r="M11305" t="s">
        <v>81</v>
      </c>
      <c r="N11305" t="s">
        <v>82</v>
      </c>
    </row>
    <row r="11306" spans="1:14" x14ac:dyDescent="0.25">
      <c r="A11306">
        <v>11305</v>
      </c>
      <c r="B11306">
        <v>4967</v>
      </c>
      <c r="C11306">
        <f>1/COUNTIF(B:B, B11306)</f>
        <v>0.33333333333333331</v>
      </c>
      <c r="D11306" t="s">
        <v>86</v>
      </c>
      <c r="E11306">
        <v>1</v>
      </c>
      <c r="F11306" s="1">
        <v>42088</v>
      </c>
      <c r="G11306" s="1" t="str">
        <f t="shared" si="176"/>
        <v>Wednesday</v>
      </c>
      <c r="H11306" s="2">
        <v>0.71020833333333333</v>
      </c>
      <c r="I11306">
        <v>17.950000762939453</v>
      </c>
      <c r="J11306">
        <v>17.950000762939453</v>
      </c>
      <c r="K11306" t="s">
        <v>176</v>
      </c>
      <c r="L11306" t="s">
        <v>19</v>
      </c>
      <c r="M11306" t="s">
        <v>87</v>
      </c>
      <c r="N11306" t="s">
        <v>88</v>
      </c>
    </row>
    <row r="11307" spans="1:14" x14ac:dyDescent="0.25">
      <c r="A11307">
        <v>11306</v>
      </c>
      <c r="B11307">
        <v>4967</v>
      </c>
      <c r="C11307">
        <f>1/COUNTIF(B:B, B11307)</f>
        <v>0.33333333333333331</v>
      </c>
      <c r="D11307" t="s">
        <v>117</v>
      </c>
      <c r="E11307">
        <v>1</v>
      </c>
      <c r="F11307" s="1">
        <v>42088</v>
      </c>
      <c r="G11307" s="1" t="str">
        <f t="shared" si="176"/>
        <v>Wednesday</v>
      </c>
      <c r="H11307" s="2">
        <v>0.71020833333333333</v>
      </c>
      <c r="I11307">
        <v>16.25</v>
      </c>
      <c r="J11307">
        <v>16.25</v>
      </c>
      <c r="K11307" t="s">
        <v>175</v>
      </c>
      <c r="L11307" t="s">
        <v>23</v>
      </c>
      <c r="M11307" t="s">
        <v>110</v>
      </c>
      <c r="N11307" t="s">
        <v>111</v>
      </c>
    </row>
    <row r="11308" spans="1:14" x14ac:dyDescent="0.25">
      <c r="A11308">
        <v>11307</v>
      </c>
      <c r="B11308">
        <v>4968</v>
      </c>
      <c r="C11308">
        <f>1/COUNTIF(B:B, B11308)</f>
        <v>0.25</v>
      </c>
      <c r="D11308" t="s">
        <v>80</v>
      </c>
      <c r="E11308">
        <v>1</v>
      </c>
      <c r="F11308" s="1">
        <v>42088</v>
      </c>
      <c r="G11308" s="1" t="str">
        <f t="shared" si="176"/>
        <v>Wednesday</v>
      </c>
      <c r="H11308" s="2">
        <v>0.71371527777777777</v>
      </c>
      <c r="I11308">
        <v>12</v>
      </c>
      <c r="J11308">
        <v>12</v>
      </c>
      <c r="K11308" t="s">
        <v>177</v>
      </c>
      <c r="L11308" t="s">
        <v>12</v>
      </c>
      <c r="M11308" t="s">
        <v>81</v>
      </c>
      <c r="N11308" t="s">
        <v>82</v>
      </c>
    </row>
    <row r="11309" spans="1:14" x14ac:dyDescent="0.25">
      <c r="A11309">
        <v>11308</v>
      </c>
      <c r="B11309">
        <v>4968</v>
      </c>
      <c r="C11309">
        <f>1/COUNTIF(B:B, B11309)</f>
        <v>0.25</v>
      </c>
      <c r="D11309" t="s">
        <v>166</v>
      </c>
      <c r="E11309">
        <v>1</v>
      </c>
      <c r="F11309" s="1">
        <v>42088</v>
      </c>
      <c r="G11309" s="1" t="str">
        <f t="shared" si="176"/>
        <v>Wednesday</v>
      </c>
      <c r="H11309" s="2">
        <v>0.71371527777777777</v>
      </c>
      <c r="I11309">
        <v>16.5</v>
      </c>
      <c r="J11309">
        <v>16.5</v>
      </c>
      <c r="K11309" t="s">
        <v>175</v>
      </c>
      <c r="L11309" t="s">
        <v>23</v>
      </c>
      <c r="M11309" t="s">
        <v>84</v>
      </c>
      <c r="N11309" t="s">
        <v>85</v>
      </c>
    </row>
    <row r="11310" spans="1:14" x14ac:dyDescent="0.25">
      <c r="A11310">
        <v>11309</v>
      </c>
      <c r="B11310">
        <v>4968</v>
      </c>
      <c r="C11310">
        <f>1/COUNTIF(B:B, B11310)</f>
        <v>0.25</v>
      </c>
      <c r="D11310" t="s">
        <v>142</v>
      </c>
      <c r="E11310">
        <v>1</v>
      </c>
      <c r="F11310" s="1">
        <v>42088</v>
      </c>
      <c r="G11310" s="1" t="str">
        <f t="shared" si="176"/>
        <v>Wednesday</v>
      </c>
      <c r="H11310" s="2">
        <v>0.71371527777777777</v>
      </c>
      <c r="I11310">
        <v>16.75</v>
      </c>
      <c r="J11310">
        <v>16.75</v>
      </c>
      <c r="K11310" t="s">
        <v>175</v>
      </c>
      <c r="L11310" t="s">
        <v>30</v>
      </c>
      <c r="M11310" t="s">
        <v>66</v>
      </c>
      <c r="N11310" t="s">
        <v>67</v>
      </c>
    </row>
    <row r="11311" spans="1:14" x14ac:dyDescent="0.25">
      <c r="A11311">
        <v>11310</v>
      </c>
      <c r="B11311">
        <v>4968</v>
      </c>
      <c r="C11311">
        <f>1/COUNTIF(B:B, B11311)</f>
        <v>0.25</v>
      </c>
      <c r="D11311" t="s">
        <v>118</v>
      </c>
      <c r="E11311">
        <v>1</v>
      </c>
      <c r="F11311" s="1">
        <v>42088</v>
      </c>
      <c r="G11311" s="1" t="str">
        <f t="shared" si="176"/>
        <v>Wednesday</v>
      </c>
      <c r="H11311" s="2">
        <v>0.71371527777777777</v>
      </c>
      <c r="I11311">
        <v>20.25</v>
      </c>
      <c r="J11311">
        <v>20.25</v>
      </c>
      <c r="K11311" t="s">
        <v>176</v>
      </c>
      <c r="L11311" t="s">
        <v>19</v>
      </c>
      <c r="M11311" t="s">
        <v>62</v>
      </c>
      <c r="N11311" t="s">
        <v>63</v>
      </c>
    </row>
    <row r="11312" spans="1:14" x14ac:dyDescent="0.25">
      <c r="A11312">
        <v>11311</v>
      </c>
      <c r="B11312">
        <v>4969</v>
      </c>
      <c r="C11312">
        <f>1/COUNTIF(B:B, B11312)</f>
        <v>0.33333333333333331</v>
      </c>
      <c r="D11312" t="s">
        <v>77</v>
      </c>
      <c r="E11312">
        <v>1</v>
      </c>
      <c r="F11312" s="1">
        <v>42088</v>
      </c>
      <c r="G11312" s="1" t="str">
        <f t="shared" si="176"/>
        <v>Wednesday</v>
      </c>
      <c r="H11312" s="2">
        <v>0.71775462962962966</v>
      </c>
      <c r="I11312">
        <v>20.75</v>
      </c>
      <c r="J11312">
        <v>20.75</v>
      </c>
      <c r="K11312" t="s">
        <v>176</v>
      </c>
      <c r="L11312" t="s">
        <v>30</v>
      </c>
      <c r="M11312" t="s">
        <v>78</v>
      </c>
      <c r="N11312" t="s">
        <v>79</v>
      </c>
    </row>
    <row r="11313" spans="1:14" x14ac:dyDescent="0.25">
      <c r="A11313">
        <v>11312</v>
      </c>
      <c r="B11313">
        <v>4969</v>
      </c>
      <c r="C11313">
        <f>1/COUNTIF(B:B, B11313)</f>
        <v>0.33333333333333331</v>
      </c>
      <c r="D11313" t="s">
        <v>135</v>
      </c>
      <c r="E11313">
        <v>1</v>
      </c>
      <c r="F11313" s="1">
        <v>42088</v>
      </c>
      <c r="G11313" s="1" t="str">
        <f t="shared" si="176"/>
        <v>Wednesday</v>
      </c>
      <c r="H11313" s="2">
        <v>0.71775462962962966</v>
      </c>
      <c r="I11313">
        <v>16.75</v>
      </c>
      <c r="J11313">
        <v>16.75</v>
      </c>
      <c r="K11313" t="s">
        <v>175</v>
      </c>
      <c r="L11313" t="s">
        <v>30</v>
      </c>
      <c r="M11313" t="s">
        <v>78</v>
      </c>
      <c r="N11313" t="s">
        <v>79</v>
      </c>
    </row>
    <row r="11314" spans="1:14" x14ac:dyDescent="0.25">
      <c r="A11314">
        <v>11313</v>
      </c>
      <c r="B11314">
        <v>4969</v>
      </c>
      <c r="C11314">
        <f>1/COUNTIF(B:B, B11314)</f>
        <v>0.33333333333333331</v>
      </c>
      <c r="D11314" t="s">
        <v>64</v>
      </c>
      <c r="E11314">
        <v>1</v>
      </c>
      <c r="F11314" s="1">
        <v>42088</v>
      </c>
      <c r="G11314" s="1" t="str">
        <f t="shared" si="176"/>
        <v>Wednesday</v>
      </c>
      <c r="H11314" s="2">
        <v>0.71775462962962966</v>
      </c>
      <c r="I11314">
        <v>20.25</v>
      </c>
      <c r="J11314">
        <v>20.25</v>
      </c>
      <c r="K11314" t="s">
        <v>176</v>
      </c>
      <c r="L11314" t="s">
        <v>19</v>
      </c>
      <c r="M11314" t="s">
        <v>27</v>
      </c>
      <c r="N11314" t="s">
        <v>28</v>
      </c>
    </row>
    <row r="11315" spans="1:14" x14ac:dyDescent="0.25">
      <c r="A11315">
        <v>11314</v>
      </c>
      <c r="B11315">
        <v>4970</v>
      </c>
      <c r="C11315">
        <f>1/COUNTIF(B:B, B11315)</f>
        <v>0.25</v>
      </c>
      <c r="D11315" t="s">
        <v>86</v>
      </c>
      <c r="E11315">
        <v>1</v>
      </c>
      <c r="F11315" s="1">
        <v>42088</v>
      </c>
      <c r="G11315" s="1" t="str">
        <f t="shared" si="176"/>
        <v>Wednesday</v>
      </c>
      <c r="H11315" s="2">
        <v>0.73063657407407412</v>
      </c>
      <c r="I11315">
        <v>17.950000762939453</v>
      </c>
      <c r="J11315">
        <v>17.950000762939453</v>
      </c>
      <c r="K11315" t="s">
        <v>176</v>
      </c>
      <c r="L11315" t="s">
        <v>19</v>
      </c>
      <c r="M11315" t="s">
        <v>87</v>
      </c>
      <c r="N11315" t="s">
        <v>88</v>
      </c>
    </row>
    <row r="11316" spans="1:14" x14ac:dyDescent="0.25">
      <c r="A11316">
        <v>11315</v>
      </c>
      <c r="B11316">
        <v>4970</v>
      </c>
      <c r="C11316">
        <f>1/COUNTIF(B:B, B11316)</f>
        <v>0.25</v>
      </c>
      <c r="D11316" t="s">
        <v>112</v>
      </c>
      <c r="E11316">
        <v>1</v>
      </c>
      <c r="F11316" s="1">
        <v>42088</v>
      </c>
      <c r="G11316" s="1" t="str">
        <f t="shared" si="176"/>
        <v>Wednesday</v>
      </c>
      <c r="H11316" s="2">
        <v>0.73063657407407412</v>
      </c>
      <c r="I11316">
        <v>16</v>
      </c>
      <c r="J11316">
        <v>16</v>
      </c>
      <c r="K11316" t="s">
        <v>175</v>
      </c>
      <c r="L11316" t="s">
        <v>12</v>
      </c>
      <c r="M11316" t="s">
        <v>51</v>
      </c>
      <c r="N11316" t="s">
        <v>52</v>
      </c>
    </row>
    <row r="11317" spans="1:14" x14ac:dyDescent="0.25">
      <c r="A11317">
        <v>11316</v>
      </c>
      <c r="B11317">
        <v>4970</v>
      </c>
      <c r="C11317">
        <f>1/COUNTIF(B:B, B11317)</f>
        <v>0.25</v>
      </c>
      <c r="D11317" t="s">
        <v>109</v>
      </c>
      <c r="E11317">
        <v>1</v>
      </c>
      <c r="F11317" s="1">
        <v>42088</v>
      </c>
      <c r="G11317" s="1" t="str">
        <f t="shared" si="176"/>
        <v>Wednesday</v>
      </c>
      <c r="H11317" s="2">
        <v>0.73063657407407412</v>
      </c>
      <c r="I11317">
        <v>20.25</v>
      </c>
      <c r="J11317">
        <v>20.25</v>
      </c>
      <c r="K11317" t="s">
        <v>176</v>
      </c>
      <c r="L11317" t="s">
        <v>23</v>
      </c>
      <c r="M11317" t="s">
        <v>110</v>
      </c>
      <c r="N11317" t="s">
        <v>111</v>
      </c>
    </row>
    <row r="11318" spans="1:14" x14ac:dyDescent="0.25">
      <c r="A11318">
        <v>11317</v>
      </c>
      <c r="B11318">
        <v>4970</v>
      </c>
      <c r="C11318">
        <f>1/COUNTIF(B:B, B11318)</f>
        <v>0.25</v>
      </c>
      <c r="D11318" t="s">
        <v>55</v>
      </c>
      <c r="E11318">
        <v>1</v>
      </c>
      <c r="F11318" s="1">
        <v>42088</v>
      </c>
      <c r="G11318" s="1" t="str">
        <f t="shared" si="176"/>
        <v>Wednesday</v>
      </c>
      <c r="H11318" s="2">
        <v>0.73063657407407412</v>
      </c>
      <c r="I11318">
        <v>20.75</v>
      </c>
      <c r="J11318">
        <v>20.75</v>
      </c>
      <c r="K11318" t="s">
        <v>176</v>
      </c>
      <c r="L11318" t="s">
        <v>23</v>
      </c>
      <c r="M11318" t="s">
        <v>56</v>
      </c>
      <c r="N11318" t="s">
        <v>57</v>
      </c>
    </row>
    <row r="11319" spans="1:14" x14ac:dyDescent="0.25">
      <c r="A11319">
        <v>11318</v>
      </c>
      <c r="B11319">
        <v>4971</v>
      </c>
      <c r="C11319">
        <f>1/COUNTIF(B:B, B11319)</f>
        <v>0.25</v>
      </c>
      <c r="D11319" t="s">
        <v>151</v>
      </c>
      <c r="E11319">
        <v>1</v>
      </c>
      <c r="F11319" s="1">
        <v>42088</v>
      </c>
      <c r="G11319" s="1" t="str">
        <f t="shared" si="176"/>
        <v>Wednesday</v>
      </c>
      <c r="H11319" s="2">
        <v>0.73460648148148144</v>
      </c>
      <c r="I11319">
        <v>12.75</v>
      </c>
      <c r="J11319">
        <v>12.75</v>
      </c>
      <c r="K11319" t="s">
        <v>177</v>
      </c>
      <c r="L11319" t="s">
        <v>30</v>
      </c>
      <c r="M11319" t="s">
        <v>78</v>
      </c>
      <c r="N11319" t="s">
        <v>79</v>
      </c>
    </row>
    <row r="11320" spans="1:14" x14ac:dyDescent="0.25">
      <c r="A11320">
        <v>11319</v>
      </c>
      <c r="B11320">
        <v>4971</v>
      </c>
      <c r="C11320">
        <f>1/COUNTIF(B:B, B11320)</f>
        <v>0.25</v>
      </c>
      <c r="D11320" t="s">
        <v>153</v>
      </c>
      <c r="E11320">
        <v>1</v>
      </c>
      <c r="F11320" s="1">
        <v>42088</v>
      </c>
      <c r="G11320" s="1" t="str">
        <f t="shared" si="176"/>
        <v>Wednesday</v>
      </c>
      <c r="H11320" s="2">
        <v>0.73460648148148144</v>
      </c>
      <c r="I11320">
        <v>16.5</v>
      </c>
      <c r="J11320">
        <v>16.5</v>
      </c>
      <c r="K11320" t="s">
        <v>175</v>
      </c>
      <c r="L11320" t="s">
        <v>23</v>
      </c>
      <c r="M11320" t="s">
        <v>56</v>
      </c>
      <c r="N11320" t="s">
        <v>57</v>
      </c>
    </row>
    <row r="11321" spans="1:14" x14ac:dyDescent="0.25">
      <c r="A11321">
        <v>11320</v>
      </c>
      <c r="B11321">
        <v>4971</v>
      </c>
      <c r="C11321">
        <f>1/COUNTIF(B:B, B11321)</f>
        <v>0.25</v>
      </c>
      <c r="D11321" t="s">
        <v>118</v>
      </c>
      <c r="E11321">
        <v>1</v>
      </c>
      <c r="F11321" s="1">
        <v>42088</v>
      </c>
      <c r="G11321" s="1" t="str">
        <f t="shared" si="176"/>
        <v>Wednesday</v>
      </c>
      <c r="H11321" s="2">
        <v>0.73460648148148144</v>
      </c>
      <c r="I11321">
        <v>20.25</v>
      </c>
      <c r="J11321">
        <v>20.25</v>
      </c>
      <c r="K11321" t="s">
        <v>176</v>
      </c>
      <c r="L11321" t="s">
        <v>19</v>
      </c>
      <c r="M11321" t="s">
        <v>62</v>
      </c>
      <c r="N11321" t="s">
        <v>63</v>
      </c>
    </row>
    <row r="11322" spans="1:14" x14ac:dyDescent="0.25">
      <c r="A11322">
        <v>11321</v>
      </c>
      <c r="B11322">
        <v>4971</v>
      </c>
      <c r="C11322">
        <f>1/COUNTIF(B:B, B11322)</f>
        <v>0.25</v>
      </c>
      <c r="D11322" t="s">
        <v>61</v>
      </c>
      <c r="E11322">
        <v>1</v>
      </c>
      <c r="F11322" s="1">
        <v>42088</v>
      </c>
      <c r="G11322" s="1" t="str">
        <f t="shared" si="176"/>
        <v>Wednesday</v>
      </c>
      <c r="H11322" s="2">
        <v>0.73460648148148144</v>
      </c>
      <c r="I11322">
        <v>12</v>
      </c>
      <c r="J11322">
        <v>12</v>
      </c>
      <c r="K11322" t="s">
        <v>177</v>
      </c>
      <c r="L11322" t="s">
        <v>19</v>
      </c>
      <c r="M11322" t="s">
        <v>62</v>
      </c>
      <c r="N11322" t="s">
        <v>63</v>
      </c>
    </row>
    <row r="11323" spans="1:14" x14ac:dyDescent="0.25">
      <c r="A11323">
        <v>11322</v>
      </c>
      <c r="B11323">
        <v>4972</v>
      </c>
      <c r="C11323">
        <f>1/COUNTIF(B:B, B11323)</f>
        <v>0.33333333333333331</v>
      </c>
      <c r="D11323" t="s">
        <v>18</v>
      </c>
      <c r="E11323">
        <v>1</v>
      </c>
      <c r="F11323" s="1">
        <v>42088</v>
      </c>
      <c r="G11323" s="1" t="str">
        <f t="shared" si="176"/>
        <v>Wednesday</v>
      </c>
      <c r="H11323" s="2">
        <v>0.73825231481481479</v>
      </c>
      <c r="I11323">
        <v>18.5</v>
      </c>
      <c r="J11323">
        <v>18.5</v>
      </c>
      <c r="K11323" t="s">
        <v>176</v>
      </c>
      <c r="L11323" t="s">
        <v>19</v>
      </c>
      <c r="M11323" t="s">
        <v>20</v>
      </c>
      <c r="N11323" t="s">
        <v>21</v>
      </c>
    </row>
    <row r="11324" spans="1:14" x14ac:dyDescent="0.25">
      <c r="A11324">
        <v>11323</v>
      </c>
      <c r="B11324">
        <v>4972</v>
      </c>
      <c r="C11324">
        <f>1/COUNTIF(B:B, B11324)</f>
        <v>0.33333333333333331</v>
      </c>
      <c r="D11324" t="s">
        <v>22</v>
      </c>
      <c r="E11324">
        <v>1</v>
      </c>
      <c r="F11324" s="1">
        <v>42088</v>
      </c>
      <c r="G11324" s="1" t="str">
        <f t="shared" si="176"/>
        <v>Wednesday</v>
      </c>
      <c r="H11324" s="2">
        <v>0.73825231481481479</v>
      </c>
      <c r="I11324">
        <v>20.75</v>
      </c>
      <c r="J11324">
        <v>20.75</v>
      </c>
      <c r="K11324" t="s">
        <v>176</v>
      </c>
      <c r="L11324" t="s">
        <v>23</v>
      </c>
      <c r="M11324" t="s">
        <v>24</v>
      </c>
      <c r="N11324" t="s">
        <v>25</v>
      </c>
    </row>
    <row r="11325" spans="1:14" x14ac:dyDescent="0.25">
      <c r="A11325">
        <v>11324</v>
      </c>
      <c r="B11325">
        <v>4972</v>
      </c>
      <c r="C11325">
        <f>1/COUNTIF(B:B, B11325)</f>
        <v>0.33333333333333331</v>
      </c>
      <c r="D11325" t="s">
        <v>33</v>
      </c>
      <c r="E11325">
        <v>1</v>
      </c>
      <c r="F11325" s="1">
        <v>42088</v>
      </c>
      <c r="G11325" s="1" t="str">
        <f t="shared" si="176"/>
        <v>Wednesday</v>
      </c>
      <c r="H11325" s="2">
        <v>0.73825231481481479</v>
      </c>
      <c r="I11325">
        <v>16.5</v>
      </c>
      <c r="J11325">
        <v>16.5</v>
      </c>
      <c r="K11325" t="s">
        <v>175</v>
      </c>
      <c r="L11325" t="s">
        <v>23</v>
      </c>
      <c r="M11325" t="s">
        <v>24</v>
      </c>
      <c r="N11325" t="s">
        <v>25</v>
      </c>
    </row>
    <row r="11326" spans="1:14" x14ac:dyDescent="0.25">
      <c r="A11326">
        <v>11325</v>
      </c>
      <c r="B11326">
        <v>4973</v>
      </c>
      <c r="C11326">
        <f>1/COUNTIF(B:B, B11326)</f>
        <v>0.5</v>
      </c>
      <c r="D11326" t="s">
        <v>72</v>
      </c>
      <c r="E11326">
        <v>1</v>
      </c>
      <c r="F11326" s="1">
        <v>42088</v>
      </c>
      <c r="G11326" s="1" t="str">
        <f t="shared" si="176"/>
        <v>Wednesday</v>
      </c>
      <c r="H11326" s="2">
        <v>0.74237268518518518</v>
      </c>
      <c r="I11326">
        <v>16.75</v>
      </c>
      <c r="J11326">
        <v>16.75</v>
      </c>
      <c r="K11326" t="s">
        <v>175</v>
      </c>
      <c r="L11326" t="s">
        <v>30</v>
      </c>
      <c r="M11326" t="s">
        <v>70</v>
      </c>
      <c r="N11326" t="s">
        <v>71</v>
      </c>
    </row>
    <row r="11327" spans="1:14" x14ac:dyDescent="0.25">
      <c r="A11327">
        <v>11326</v>
      </c>
      <c r="B11327">
        <v>4973</v>
      </c>
      <c r="C11327">
        <f>1/COUNTIF(B:B, B11327)</f>
        <v>0.5</v>
      </c>
      <c r="D11327" t="s">
        <v>109</v>
      </c>
      <c r="E11327">
        <v>1</v>
      </c>
      <c r="F11327" s="1">
        <v>42088</v>
      </c>
      <c r="G11327" s="1" t="str">
        <f t="shared" si="176"/>
        <v>Wednesday</v>
      </c>
      <c r="H11327" s="2">
        <v>0.74237268518518518</v>
      </c>
      <c r="I11327">
        <v>20.25</v>
      </c>
      <c r="J11327">
        <v>20.25</v>
      </c>
      <c r="K11327" t="s">
        <v>176</v>
      </c>
      <c r="L11327" t="s">
        <v>23</v>
      </c>
      <c r="M11327" t="s">
        <v>110</v>
      </c>
      <c r="N11327" t="s">
        <v>111</v>
      </c>
    </row>
    <row r="11328" spans="1:14" x14ac:dyDescent="0.25">
      <c r="A11328">
        <v>11327</v>
      </c>
      <c r="B11328">
        <v>4974</v>
      </c>
      <c r="C11328">
        <f>1/COUNTIF(B:B, B11328)</f>
        <v>0.33333333333333331</v>
      </c>
      <c r="D11328" t="s">
        <v>69</v>
      </c>
      <c r="E11328">
        <v>1</v>
      </c>
      <c r="F11328" s="1">
        <v>42088</v>
      </c>
      <c r="G11328" s="1" t="str">
        <f t="shared" si="176"/>
        <v>Wednesday</v>
      </c>
      <c r="H11328" s="2">
        <v>0.7494791666666667</v>
      </c>
      <c r="I11328">
        <v>20.75</v>
      </c>
      <c r="J11328">
        <v>20.75</v>
      </c>
      <c r="K11328" t="s">
        <v>176</v>
      </c>
      <c r="L11328" t="s">
        <v>30</v>
      </c>
      <c r="M11328" t="s">
        <v>70</v>
      </c>
      <c r="N11328" t="s">
        <v>71</v>
      </c>
    </row>
    <row r="11329" spans="1:14" x14ac:dyDescent="0.25">
      <c r="A11329">
        <v>11328</v>
      </c>
      <c r="B11329">
        <v>4974</v>
      </c>
      <c r="C11329">
        <f>1/COUNTIF(B:B, B11329)</f>
        <v>0.33333333333333331</v>
      </c>
      <c r="D11329" t="s">
        <v>137</v>
      </c>
      <c r="E11329">
        <v>1</v>
      </c>
      <c r="F11329" s="1">
        <v>42088</v>
      </c>
      <c r="G11329" s="1" t="str">
        <f t="shared" si="176"/>
        <v>Wednesday</v>
      </c>
      <c r="H11329" s="2">
        <v>0.7494791666666667</v>
      </c>
      <c r="I11329">
        <v>16.5</v>
      </c>
      <c r="J11329">
        <v>16.5</v>
      </c>
      <c r="K11329" t="s">
        <v>176</v>
      </c>
      <c r="L11329" t="s">
        <v>12</v>
      </c>
      <c r="M11329" t="s">
        <v>13</v>
      </c>
      <c r="N11329" t="s">
        <v>14</v>
      </c>
    </row>
    <row r="11330" spans="1:14" x14ac:dyDescent="0.25">
      <c r="A11330">
        <v>11329</v>
      </c>
      <c r="B11330">
        <v>4974</v>
      </c>
      <c r="C11330">
        <f>1/COUNTIF(B:B, B11330)</f>
        <v>0.33333333333333331</v>
      </c>
      <c r="D11330" t="s">
        <v>141</v>
      </c>
      <c r="E11330">
        <v>1</v>
      </c>
      <c r="F11330" s="1">
        <v>42088</v>
      </c>
      <c r="G11330" s="1" t="str">
        <f t="shared" ref="G11330:G11393" si="177">TEXT(F11330,"dddd")</f>
        <v>Wednesday</v>
      </c>
      <c r="H11330" s="2">
        <v>0.7494791666666667</v>
      </c>
      <c r="I11330">
        <v>20.25</v>
      </c>
      <c r="J11330">
        <v>20.25</v>
      </c>
      <c r="K11330" t="s">
        <v>176</v>
      </c>
      <c r="L11330" t="s">
        <v>19</v>
      </c>
      <c r="M11330" t="s">
        <v>100</v>
      </c>
      <c r="N11330" t="s">
        <v>101</v>
      </c>
    </row>
    <row r="11331" spans="1:14" x14ac:dyDescent="0.25">
      <c r="A11331">
        <v>11330</v>
      </c>
      <c r="B11331">
        <v>4975</v>
      </c>
      <c r="C11331">
        <f>1/COUNTIF(B:B, B11331)</f>
        <v>1</v>
      </c>
      <c r="D11331" t="s">
        <v>18</v>
      </c>
      <c r="E11331">
        <v>1</v>
      </c>
      <c r="F11331" s="1">
        <v>42088</v>
      </c>
      <c r="G11331" s="1" t="str">
        <f t="shared" si="177"/>
        <v>Wednesday</v>
      </c>
      <c r="H11331" s="2">
        <v>0.7540972222222222</v>
      </c>
      <c r="I11331">
        <v>18.5</v>
      </c>
      <c r="J11331">
        <v>18.5</v>
      </c>
      <c r="K11331" t="s">
        <v>176</v>
      </c>
      <c r="L11331" t="s">
        <v>19</v>
      </c>
      <c r="M11331" t="s">
        <v>20</v>
      </c>
      <c r="N11331" t="s">
        <v>21</v>
      </c>
    </row>
    <row r="11332" spans="1:14" x14ac:dyDescent="0.25">
      <c r="A11332">
        <v>11331</v>
      </c>
      <c r="B11332">
        <v>4976</v>
      </c>
      <c r="C11332">
        <f>1/COUNTIF(B:B, B11332)</f>
        <v>1</v>
      </c>
      <c r="D11332" t="s">
        <v>128</v>
      </c>
      <c r="E11332">
        <v>1</v>
      </c>
      <c r="F11332" s="1">
        <v>42088</v>
      </c>
      <c r="G11332" s="1" t="str">
        <f t="shared" si="177"/>
        <v>Wednesday</v>
      </c>
      <c r="H11332" s="2">
        <v>0.75783564814814819</v>
      </c>
      <c r="I11332">
        <v>10.5</v>
      </c>
      <c r="J11332">
        <v>10.5</v>
      </c>
      <c r="K11332" t="s">
        <v>177</v>
      </c>
      <c r="L11332" t="s">
        <v>12</v>
      </c>
      <c r="M11332" t="s">
        <v>13</v>
      </c>
      <c r="N11332" t="s">
        <v>14</v>
      </c>
    </row>
    <row r="11333" spans="1:14" x14ac:dyDescent="0.25">
      <c r="A11333">
        <v>11332</v>
      </c>
      <c r="B11333">
        <v>4977</v>
      </c>
      <c r="C11333">
        <f>1/COUNTIF(B:B, B11333)</f>
        <v>0.33333333333333331</v>
      </c>
      <c r="D11333" t="s">
        <v>68</v>
      </c>
      <c r="E11333">
        <v>1</v>
      </c>
      <c r="F11333" s="1">
        <v>42088</v>
      </c>
      <c r="G11333" s="1" t="str">
        <f t="shared" si="177"/>
        <v>Wednesday</v>
      </c>
      <c r="H11333" s="2">
        <v>0.76429398148148153</v>
      </c>
      <c r="I11333">
        <v>20.75</v>
      </c>
      <c r="J11333">
        <v>20.75</v>
      </c>
      <c r="K11333" t="s">
        <v>176</v>
      </c>
      <c r="L11333" t="s">
        <v>30</v>
      </c>
      <c r="M11333" t="s">
        <v>38</v>
      </c>
      <c r="N11333" t="s">
        <v>39</v>
      </c>
    </row>
    <row r="11334" spans="1:14" x14ac:dyDescent="0.25">
      <c r="A11334">
        <v>11333</v>
      </c>
      <c r="B11334">
        <v>4977</v>
      </c>
      <c r="C11334">
        <f>1/COUNTIF(B:B, B11334)</f>
        <v>0.33333333333333331</v>
      </c>
      <c r="D11334" t="s">
        <v>69</v>
      </c>
      <c r="E11334">
        <v>1</v>
      </c>
      <c r="F11334" s="1">
        <v>42088</v>
      </c>
      <c r="G11334" s="1" t="str">
        <f t="shared" si="177"/>
        <v>Wednesday</v>
      </c>
      <c r="H11334" s="2">
        <v>0.76429398148148153</v>
      </c>
      <c r="I11334">
        <v>20.75</v>
      </c>
      <c r="J11334">
        <v>20.75</v>
      </c>
      <c r="K11334" t="s">
        <v>176</v>
      </c>
      <c r="L11334" t="s">
        <v>30</v>
      </c>
      <c r="M11334" t="s">
        <v>70</v>
      </c>
      <c r="N11334" t="s">
        <v>71</v>
      </c>
    </row>
    <row r="11335" spans="1:14" x14ac:dyDescent="0.25">
      <c r="A11335">
        <v>11334</v>
      </c>
      <c r="B11335">
        <v>4977</v>
      </c>
      <c r="C11335">
        <f>1/COUNTIF(B:B, B11335)</f>
        <v>0.33333333333333331</v>
      </c>
      <c r="D11335" t="s">
        <v>122</v>
      </c>
      <c r="E11335">
        <v>1</v>
      </c>
      <c r="F11335" s="1">
        <v>42088</v>
      </c>
      <c r="G11335" s="1" t="str">
        <f t="shared" si="177"/>
        <v>Wednesday</v>
      </c>
      <c r="H11335" s="2">
        <v>0.76429398148148153</v>
      </c>
      <c r="I11335">
        <v>9.75</v>
      </c>
      <c r="J11335">
        <v>9.75</v>
      </c>
      <c r="K11335" t="s">
        <v>177</v>
      </c>
      <c r="L11335" t="s">
        <v>12</v>
      </c>
      <c r="M11335" t="s">
        <v>74</v>
      </c>
      <c r="N11335" t="s">
        <v>75</v>
      </c>
    </row>
    <row r="11336" spans="1:14" x14ac:dyDescent="0.25">
      <c r="A11336">
        <v>11335</v>
      </c>
      <c r="B11336">
        <v>4978</v>
      </c>
      <c r="C11336">
        <f>1/COUNTIF(B:B, B11336)</f>
        <v>0.33333333333333331</v>
      </c>
      <c r="D11336" t="s">
        <v>37</v>
      </c>
      <c r="E11336">
        <v>1</v>
      </c>
      <c r="F11336" s="1">
        <v>42088</v>
      </c>
      <c r="G11336" s="1" t="str">
        <f t="shared" si="177"/>
        <v>Wednesday</v>
      </c>
      <c r="H11336" s="2">
        <v>0.77444444444444449</v>
      </c>
      <c r="I11336">
        <v>12.75</v>
      </c>
      <c r="J11336">
        <v>12.75</v>
      </c>
      <c r="K11336" t="s">
        <v>177</v>
      </c>
      <c r="L11336" t="s">
        <v>30</v>
      </c>
      <c r="M11336" t="s">
        <v>38</v>
      </c>
      <c r="N11336" t="s">
        <v>39</v>
      </c>
    </row>
    <row r="11337" spans="1:14" x14ac:dyDescent="0.25">
      <c r="A11337">
        <v>11336</v>
      </c>
      <c r="B11337">
        <v>4978</v>
      </c>
      <c r="C11337">
        <f>1/COUNTIF(B:B, B11337)</f>
        <v>0.33333333333333331</v>
      </c>
      <c r="D11337" t="s">
        <v>26</v>
      </c>
      <c r="E11337">
        <v>1</v>
      </c>
      <c r="F11337" s="1">
        <v>42088</v>
      </c>
      <c r="G11337" s="1" t="str">
        <f t="shared" si="177"/>
        <v>Wednesday</v>
      </c>
      <c r="H11337" s="2">
        <v>0.77444444444444449</v>
      </c>
      <c r="I11337">
        <v>16</v>
      </c>
      <c r="J11337">
        <v>16</v>
      </c>
      <c r="K11337" t="s">
        <v>175</v>
      </c>
      <c r="L11337" t="s">
        <v>19</v>
      </c>
      <c r="M11337" t="s">
        <v>27</v>
      </c>
      <c r="N11337" t="s">
        <v>28</v>
      </c>
    </row>
    <row r="11338" spans="1:14" x14ac:dyDescent="0.25">
      <c r="A11338">
        <v>11337</v>
      </c>
      <c r="B11338">
        <v>4978</v>
      </c>
      <c r="C11338">
        <f>1/COUNTIF(B:B, B11338)</f>
        <v>0.33333333333333331</v>
      </c>
      <c r="D11338" t="s">
        <v>55</v>
      </c>
      <c r="E11338">
        <v>1</v>
      </c>
      <c r="F11338" s="1">
        <v>42088</v>
      </c>
      <c r="G11338" s="1" t="str">
        <f t="shared" si="177"/>
        <v>Wednesday</v>
      </c>
      <c r="H11338" s="2">
        <v>0.77444444444444449</v>
      </c>
      <c r="I11338">
        <v>20.75</v>
      </c>
      <c r="J11338">
        <v>20.75</v>
      </c>
      <c r="K11338" t="s">
        <v>176</v>
      </c>
      <c r="L11338" t="s">
        <v>23</v>
      </c>
      <c r="M11338" t="s">
        <v>56</v>
      </c>
      <c r="N11338" t="s">
        <v>57</v>
      </c>
    </row>
    <row r="11339" spans="1:14" x14ac:dyDescent="0.25">
      <c r="A11339">
        <v>11338</v>
      </c>
      <c r="B11339">
        <v>4979</v>
      </c>
      <c r="C11339">
        <f>1/COUNTIF(B:B, B11339)</f>
        <v>0.25</v>
      </c>
      <c r="D11339" t="s">
        <v>114</v>
      </c>
      <c r="E11339">
        <v>1</v>
      </c>
      <c r="F11339" s="1">
        <v>42088</v>
      </c>
      <c r="G11339" s="1" t="str">
        <f t="shared" si="177"/>
        <v>Wednesday</v>
      </c>
      <c r="H11339" s="2">
        <v>0.78959490740740745</v>
      </c>
      <c r="I11339">
        <v>16.75</v>
      </c>
      <c r="J11339">
        <v>16.75</v>
      </c>
      <c r="K11339" t="s">
        <v>175</v>
      </c>
      <c r="L11339" t="s">
        <v>30</v>
      </c>
      <c r="M11339" t="s">
        <v>38</v>
      </c>
      <c r="N11339" t="s">
        <v>39</v>
      </c>
    </row>
    <row r="11340" spans="1:14" x14ac:dyDescent="0.25">
      <c r="A11340">
        <v>11339</v>
      </c>
      <c r="B11340">
        <v>4979</v>
      </c>
      <c r="C11340">
        <f>1/COUNTIF(B:B, B11340)</f>
        <v>0.25</v>
      </c>
      <c r="D11340" t="s">
        <v>86</v>
      </c>
      <c r="E11340">
        <v>1</v>
      </c>
      <c r="F11340" s="1">
        <v>42088</v>
      </c>
      <c r="G11340" s="1" t="str">
        <f t="shared" si="177"/>
        <v>Wednesday</v>
      </c>
      <c r="H11340" s="2">
        <v>0.78959490740740745</v>
      </c>
      <c r="I11340">
        <v>17.950000762939453</v>
      </c>
      <c r="J11340">
        <v>17.950000762939453</v>
      </c>
      <c r="K11340" t="s">
        <v>176</v>
      </c>
      <c r="L11340" t="s">
        <v>19</v>
      </c>
      <c r="M11340" t="s">
        <v>87</v>
      </c>
      <c r="N11340" t="s">
        <v>88</v>
      </c>
    </row>
    <row r="11341" spans="1:14" x14ac:dyDescent="0.25">
      <c r="A11341">
        <v>11340</v>
      </c>
      <c r="B11341">
        <v>4979</v>
      </c>
      <c r="C11341">
        <f>1/COUNTIF(B:B, B11341)</f>
        <v>0.25</v>
      </c>
      <c r="D11341" t="s">
        <v>140</v>
      </c>
      <c r="E11341">
        <v>1</v>
      </c>
      <c r="F11341" s="1">
        <v>42088</v>
      </c>
      <c r="G11341" s="1" t="str">
        <f t="shared" si="177"/>
        <v>Wednesday</v>
      </c>
      <c r="H11341" s="2">
        <v>0.78959490740740745</v>
      </c>
      <c r="I11341">
        <v>16.5</v>
      </c>
      <c r="J11341">
        <v>16.5</v>
      </c>
      <c r="K11341" t="s">
        <v>175</v>
      </c>
      <c r="L11341" t="s">
        <v>23</v>
      </c>
      <c r="M11341" t="s">
        <v>35</v>
      </c>
      <c r="N11341" t="s">
        <v>36</v>
      </c>
    </row>
    <row r="11342" spans="1:14" x14ac:dyDescent="0.25">
      <c r="A11342">
        <v>11341</v>
      </c>
      <c r="B11342">
        <v>4979</v>
      </c>
      <c r="C11342">
        <f>1/COUNTIF(B:B, B11342)</f>
        <v>0.25</v>
      </c>
      <c r="D11342" t="s">
        <v>83</v>
      </c>
      <c r="E11342">
        <v>1</v>
      </c>
      <c r="F11342" s="1">
        <v>42088</v>
      </c>
      <c r="G11342" s="1" t="str">
        <f t="shared" si="177"/>
        <v>Wednesday</v>
      </c>
      <c r="H11342" s="2">
        <v>0.78959490740740745</v>
      </c>
      <c r="I11342">
        <v>20.75</v>
      </c>
      <c r="J11342">
        <v>20.75</v>
      </c>
      <c r="K11342" t="s">
        <v>176</v>
      </c>
      <c r="L11342" t="s">
        <v>23</v>
      </c>
      <c r="M11342" t="s">
        <v>84</v>
      </c>
      <c r="N11342" t="s">
        <v>85</v>
      </c>
    </row>
    <row r="11343" spans="1:14" x14ac:dyDescent="0.25">
      <c r="A11343">
        <v>11342</v>
      </c>
      <c r="B11343">
        <v>4980</v>
      </c>
      <c r="C11343">
        <f>1/COUNTIF(B:B, B11343)</f>
        <v>0.5</v>
      </c>
      <c r="D11343" t="s">
        <v>96</v>
      </c>
      <c r="E11343">
        <v>1</v>
      </c>
      <c r="F11343" s="1">
        <v>42088</v>
      </c>
      <c r="G11343" s="1" t="str">
        <f t="shared" si="177"/>
        <v>Wednesday</v>
      </c>
      <c r="H11343" s="2">
        <v>0.79350694444444447</v>
      </c>
      <c r="I11343">
        <v>12.75</v>
      </c>
      <c r="J11343">
        <v>12.75</v>
      </c>
      <c r="K11343" t="s">
        <v>177</v>
      </c>
      <c r="L11343" t="s">
        <v>19</v>
      </c>
      <c r="M11343" t="s">
        <v>97</v>
      </c>
      <c r="N11343" t="s">
        <v>98</v>
      </c>
    </row>
    <row r="11344" spans="1:14" x14ac:dyDescent="0.25">
      <c r="A11344">
        <v>11343</v>
      </c>
      <c r="B11344">
        <v>4980</v>
      </c>
      <c r="C11344">
        <f>1/COUNTIF(B:B, B11344)</f>
        <v>0.5</v>
      </c>
      <c r="D11344" t="s">
        <v>109</v>
      </c>
      <c r="E11344">
        <v>1</v>
      </c>
      <c r="F11344" s="1">
        <v>42088</v>
      </c>
      <c r="G11344" s="1" t="str">
        <f t="shared" si="177"/>
        <v>Wednesday</v>
      </c>
      <c r="H11344" s="2">
        <v>0.79350694444444447</v>
      </c>
      <c r="I11344">
        <v>20.25</v>
      </c>
      <c r="J11344">
        <v>20.25</v>
      </c>
      <c r="K11344" t="s">
        <v>176</v>
      </c>
      <c r="L11344" t="s">
        <v>23</v>
      </c>
      <c r="M11344" t="s">
        <v>110</v>
      </c>
      <c r="N11344" t="s">
        <v>111</v>
      </c>
    </row>
    <row r="11345" spans="1:14" x14ac:dyDescent="0.25">
      <c r="A11345">
        <v>11344</v>
      </c>
      <c r="B11345">
        <v>4981</v>
      </c>
      <c r="C11345">
        <f>1/COUNTIF(B:B, B11345)</f>
        <v>0.33333333333333331</v>
      </c>
      <c r="D11345" t="s">
        <v>58</v>
      </c>
      <c r="E11345">
        <v>1</v>
      </c>
      <c r="F11345" s="1">
        <v>42088</v>
      </c>
      <c r="G11345" s="1" t="str">
        <f t="shared" si="177"/>
        <v>Wednesday</v>
      </c>
      <c r="H11345" s="2">
        <v>0.80001157407407408</v>
      </c>
      <c r="I11345">
        <v>20.75</v>
      </c>
      <c r="J11345">
        <v>20.75</v>
      </c>
      <c r="K11345" t="s">
        <v>176</v>
      </c>
      <c r="L11345" t="s">
        <v>19</v>
      </c>
      <c r="M11345" t="s">
        <v>59</v>
      </c>
      <c r="N11345" t="s">
        <v>60</v>
      </c>
    </row>
    <row r="11346" spans="1:14" x14ac:dyDescent="0.25">
      <c r="A11346">
        <v>11345</v>
      </c>
      <c r="B11346">
        <v>4981</v>
      </c>
      <c r="C11346">
        <f>1/COUNTIF(B:B, B11346)</f>
        <v>0.33333333333333331</v>
      </c>
      <c r="D11346" t="s">
        <v>105</v>
      </c>
      <c r="E11346">
        <v>1</v>
      </c>
      <c r="F11346" s="1">
        <v>42088</v>
      </c>
      <c r="G11346" s="1" t="str">
        <f t="shared" si="177"/>
        <v>Wednesday</v>
      </c>
      <c r="H11346" s="2">
        <v>0.80001157407407408</v>
      </c>
      <c r="I11346">
        <v>20.25</v>
      </c>
      <c r="J11346">
        <v>20.25</v>
      </c>
      <c r="K11346" t="s">
        <v>176</v>
      </c>
      <c r="L11346" t="s">
        <v>19</v>
      </c>
      <c r="M11346" t="s">
        <v>106</v>
      </c>
      <c r="N11346" t="s">
        <v>107</v>
      </c>
    </row>
    <row r="11347" spans="1:14" x14ac:dyDescent="0.25">
      <c r="A11347">
        <v>11346</v>
      </c>
      <c r="B11347">
        <v>4981</v>
      </c>
      <c r="C11347">
        <f>1/COUNTIF(B:B, B11347)</f>
        <v>0.33333333333333331</v>
      </c>
      <c r="D11347" t="s">
        <v>133</v>
      </c>
      <c r="E11347">
        <v>1</v>
      </c>
      <c r="F11347" s="1">
        <v>42088</v>
      </c>
      <c r="G11347" s="1" t="str">
        <f t="shared" si="177"/>
        <v>Wednesday</v>
      </c>
      <c r="H11347" s="2">
        <v>0.80001157407407408</v>
      </c>
      <c r="I11347">
        <v>16.75</v>
      </c>
      <c r="J11347">
        <v>16.75</v>
      </c>
      <c r="K11347" t="s">
        <v>175</v>
      </c>
      <c r="L11347" t="s">
        <v>30</v>
      </c>
      <c r="M11347" t="s">
        <v>31</v>
      </c>
      <c r="N11347" t="s">
        <v>32</v>
      </c>
    </row>
    <row r="11348" spans="1:14" x14ac:dyDescent="0.25">
      <c r="A11348">
        <v>11347</v>
      </c>
      <c r="B11348">
        <v>4982</v>
      </c>
      <c r="C11348">
        <f>1/COUNTIF(B:B, B11348)</f>
        <v>1</v>
      </c>
      <c r="D11348" t="s">
        <v>29</v>
      </c>
      <c r="E11348">
        <v>1</v>
      </c>
      <c r="F11348" s="1">
        <v>42088</v>
      </c>
      <c r="G11348" s="1" t="str">
        <f t="shared" si="177"/>
        <v>Wednesday</v>
      </c>
      <c r="H11348" s="2">
        <v>0.8068981481481482</v>
      </c>
      <c r="I11348">
        <v>20.75</v>
      </c>
      <c r="J11348">
        <v>20.75</v>
      </c>
      <c r="K11348" t="s">
        <v>176</v>
      </c>
      <c r="L11348" t="s">
        <v>30</v>
      </c>
      <c r="M11348" t="s">
        <v>31</v>
      </c>
      <c r="N11348" t="s">
        <v>32</v>
      </c>
    </row>
    <row r="11349" spans="1:14" x14ac:dyDescent="0.25">
      <c r="A11349">
        <v>11348</v>
      </c>
      <c r="B11349">
        <v>4983</v>
      </c>
      <c r="C11349">
        <f>1/COUNTIF(B:B, B11349)</f>
        <v>0.33333333333333331</v>
      </c>
      <c r="D11349" t="s">
        <v>144</v>
      </c>
      <c r="E11349">
        <v>1</v>
      </c>
      <c r="F11349" s="1">
        <v>42088</v>
      </c>
      <c r="G11349" s="1" t="str">
        <f t="shared" si="177"/>
        <v>Wednesday</v>
      </c>
      <c r="H11349" s="2">
        <v>0.81910879629629629</v>
      </c>
      <c r="I11349">
        <v>12.25</v>
      </c>
      <c r="J11349">
        <v>12.25</v>
      </c>
      <c r="K11349" t="s">
        <v>177</v>
      </c>
      <c r="L11349" t="s">
        <v>23</v>
      </c>
      <c r="M11349" t="s">
        <v>110</v>
      </c>
      <c r="N11349" t="s">
        <v>111</v>
      </c>
    </row>
    <row r="11350" spans="1:14" x14ac:dyDescent="0.25">
      <c r="A11350">
        <v>11349</v>
      </c>
      <c r="B11350">
        <v>4983</v>
      </c>
      <c r="C11350">
        <f>1/COUNTIF(B:B, B11350)</f>
        <v>0.33333333333333331</v>
      </c>
      <c r="D11350" t="s">
        <v>166</v>
      </c>
      <c r="E11350">
        <v>1</v>
      </c>
      <c r="F11350" s="1">
        <v>42088</v>
      </c>
      <c r="G11350" s="1" t="str">
        <f t="shared" si="177"/>
        <v>Wednesday</v>
      </c>
      <c r="H11350" s="2">
        <v>0.81910879629629629</v>
      </c>
      <c r="I11350">
        <v>16.5</v>
      </c>
      <c r="J11350">
        <v>16.5</v>
      </c>
      <c r="K11350" t="s">
        <v>175</v>
      </c>
      <c r="L11350" t="s">
        <v>23</v>
      </c>
      <c r="M11350" t="s">
        <v>84</v>
      </c>
      <c r="N11350" t="s">
        <v>85</v>
      </c>
    </row>
    <row r="11351" spans="1:14" x14ac:dyDescent="0.25">
      <c r="A11351">
        <v>11350</v>
      </c>
      <c r="B11351">
        <v>4983</v>
      </c>
      <c r="C11351">
        <f>1/COUNTIF(B:B, B11351)</f>
        <v>0.33333333333333331</v>
      </c>
      <c r="D11351" t="s">
        <v>139</v>
      </c>
      <c r="E11351">
        <v>1</v>
      </c>
      <c r="F11351" s="1">
        <v>42088</v>
      </c>
      <c r="G11351" s="1" t="str">
        <f t="shared" si="177"/>
        <v>Wednesday</v>
      </c>
      <c r="H11351" s="2">
        <v>0.81910879629629629</v>
      </c>
      <c r="I11351">
        <v>16.5</v>
      </c>
      <c r="J11351">
        <v>16.5</v>
      </c>
      <c r="K11351" t="s">
        <v>175</v>
      </c>
      <c r="L11351" t="s">
        <v>23</v>
      </c>
      <c r="M11351" t="s">
        <v>44</v>
      </c>
      <c r="N11351" t="s">
        <v>45</v>
      </c>
    </row>
    <row r="11352" spans="1:14" x14ac:dyDescent="0.25">
      <c r="A11352">
        <v>11351</v>
      </c>
      <c r="B11352">
        <v>4984</v>
      </c>
      <c r="C11352">
        <f>1/COUNTIF(B:B, B11352)</f>
        <v>0.5</v>
      </c>
      <c r="D11352" t="s">
        <v>18</v>
      </c>
      <c r="E11352">
        <v>1</v>
      </c>
      <c r="F11352" s="1">
        <v>42088</v>
      </c>
      <c r="G11352" s="1" t="str">
        <f t="shared" si="177"/>
        <v>Wednesday</v>
      </c>
      <c r="H11352" s="2">
        <v>0.82815972222222223</v>
      </c>
      <c r="I11352">
        <v>18.5</v>
      </c>
      <c r="J11352">
        <v>18.5</v>
      </c>
      <c r="K11352" t="s">
        <v>176</v>
      </c>
      <c r="L11352" t="s">
        <v>19</v>
      </c>
      <c r="M11352" t="s">
        <v>20</v>
      </c>
      <c r="N11352" t="s">
        <v>21</v>
      </c>
    </row>
    <row r="11353" spans="1:14" x14ac:dyDescent="0.25">
      <c r="A11353">
        <v>11352</v>
      </c>
      <c r="B11353">
        <v>4984</v>
      </c>
      <c r="C11353">
        <f>1/COUNTIF(B:B, B11353)</f>
        <v>0.5</v>
      </c>
      <c r="D11353" t="s">
        <v>144</v>
      </c>
      <c r="E11353">
        <v>1</v>
      </c>
      <c r="F11353" s="1">
        <v>42088</v>
      </c>
      <c r="G11353" s="1" t="str">
        <f t="shared" si="177"/>
        <v>Wednesday</v>
      </c>
      <c r="H11353" s="2">
        <v>0.82815972222222223</v>
      </c>
      <c r="I11353">
        <v>12.25</v>
      </c>
      <c r="J11353">
        <v>12.25</v>
      </c>
      <c r="K11353" t="s">
        <v>177</v>
      </c>
      <c r="L11353" t="s">
        <v>23</v>
      </c>
      <c r="M11353" t="s">
        <v>110</v>
      </c>
      <c r="N11353" t="s">
        <v>111</v>
      </c>
    </row>
    <row r="11354" spans="1:14" x14ac:dyDescent="0.25">
      <c r="A11354">
        <v>11353</v>
      </c>
      <c r="B11354">
        <v>4985</v>
      </c>
      <c r="C11354">
        <f>1/COUNTIF(B:B, B11354)</f>
        <v>1</v>
      </c>
      <c r="D11354" t="s">
        <v>26</v>
      </c>
      <c r="E11354">
        <v>1</v>
      </c>
      <c r="F11354" s="1">
        <v>42088</v>
      </c>
      <c r="G11354" s="1" t="str">
        <f t="shared" si="177"/>
        <v>Wednesday</v>
      </c>
      <c r="H11354" s="2">
        <v>0.83334490740740741</v>
      </c>
      <c r="I11354">
        <v>16</v>
      </c>
      <c r="J11354">
        <v>16</v>
      </c>
      <c r="K11354" t="s">
        <v>175</v>
      </c>
      <c r="L11354" t="s">
        <v>19</v>
      </c>
      <c r="M11354" t="s">
        <v>27</v>
      </c>
      <c r="N11354" t="s">
        <v>28</v>
      </c>
    </row>
    <row r="11355" spans="1:14" x14ac:dyDescent="0.25">
      <c r="A11355">
        <v>11354</v>
      </c>
      <c r="B11355">
        <v>4986</v>
      </c>
      <c r="C11355">
        <f>1/COUNTIF(B:B, B11355)</f>
        <v>1</v>
      </c>
      <c r="D11355" t="s">
        <v>33</v>
      </c>
      <c r="E11355">
        <v>1</v>
      </c>
      <c r="F11355" s="1">
        <v>42088</v>
      </c>
      <c r="G11355" s="1" t="str">
        <f t="shared" si="177"/>
        <v>Wednesday</v>
      </c>
      <c r="H11355" s="2">
        <v>0.83793981481481483</v>
      </c>
      <c r="I11355">
        <v>16.5</v>
      </c>
      <c r="J11355">
        <v>16.5</v>
      </c>
      <c r="K11355" t="s">
        <v>175</v>
      </c>
      <c r="L11355" t="s">
        <v>23</v>
      </c>
      <c r="M11355" t="s">
        <v>24</v>
      </c>
      <c r="N11355" t="s">
        <v>25</v>
      </c>
    </row>
    <row r="11356" spans="1:14" x14ac:dyDescent="0.25">
      <c r="A11356">
        <v>11355</v>
      </c>
      <c r="B11356">
        <v>4987</v>
      </c>
      <c r="C11356">
        <f>1/COUNTIF(B:B, B11356)</f>
        <v>0.33333333333333331</v>
      </c>
      <c r="D11356" t="s">
        <v>130</v>
      </c>
      <c r="E11356">
        <v>1</v>
      </c>
      <c r="F11356" s="1">
        <v>42088</v>
      </c>
      <c r="G11356" s="1" t="str">
        <f t="shared" si="177"/>
        <v>Wednesday</v>
      </c>
      <c r="H11356" s="2">
        <v>0.85709490740740746</v>
      </c>
      <c r="I11356">
        <v>16.75</v>
      </c>
      <c r="J11356">
        <v>16.75</v>
      </c>
      <c r="K11356" t="s">
        <v>175</v>
      </c>
      <c r="L11356" t="s">
        <v>30</v>
      </c>
      <c r="M11356" t="s">
        <v>120</v>
      </c>
      <c r="N11356" t="s">
        <v>121</v>
      </c>
    </row>
    <row r="11357" spans="1:14" x14ac:dyDescent="0.25">
      <c r="A11357">
        <v>11356</v>
      </c>
      <c r="B11357">
        <v>4987</v>
      </c>
      <c r="C11357">
        <f>1/COUNTIF(B:B, B11357)</f>
        <v>0.33333333333333331</v>
      </c>
      <c r="D11357" t="s">
        <v>128</v>
      </c>
      <c r="E11357">
        <v>1</v>
      </c>
      <c r="F11357" s="1">
        <v>42088</v>
      </c>
      <c r="G11357" s="1" t="str">
        <f t="shared" si="177"/>
        <v>Wednesday</v>
      </c>
      <c r="H11357" s="2">
        <v>0.85709490740740746</v>
      </c>
      <c r="I11357">
        <v>10.5</v>
      </c>
      <c r="J11357">
        <v>10.5</v>
      </c>
      <c r="K11357" t="s">
        <v>177</v>
      </c>
      <c r="L11357" t="s">
        <v>12</v>
      </c>
      <c r="M11357" t="s">
        <v>13</v>
      </c>
      <c r="N11357" t="s">
        <v>14</v>
      </c>
    </row>
    <row r="11358" spans="1:14" x14ac:dyDescent="0.25">
      <c r="A11358">
        <v>11357</v>
      </c>
      <c r="B11358">
        <v>4987</v>
      </c>
      <c r="C11358">
        <f>1/COUNTIF(B:B, B11358)</f>
        <v>0.33333333333333331</v>
      </c>
      <c r="D11358" t="s">
        <v>141</v>
      </c>
      <c r="E11358">
        <v>1</v>
      </c>
      <c r="F11358" s="1">
        <v>42088</v>
      </c>
      <c r="G11358" s="1" t="str">
        <f t="shared" si="177"/>
        <v>Wednesday</v>
      </c>
      <c r="H11358" s="2">
        <v>0.85709490740740746</v>
      </c>
      <c r="I11358">
        <v>20.25</v>
      </c>
      <c r="J11358">
        <v>20.25</v>
      </c>
      <c r="K11358" t="s">
        <v>176</v>
      </c>
      <c r="L11358" t="s">
        <v>19</v>
      </c>
      <c r="M11358" t="s">
        <v>100</v>
      </c>
      <c r="N11358" t="s">
        <v>101</v>
      </c>
    </row>
    <row r="11359" spans="1:14" x14ac:dyDescent="0.25">
      <c r="A11359">
        <v>11358</v>
      </c>
      <c r="B11359">
        <v>4988</v>
      </c>
      <c r="C11359">
        <f>1/COUNTIF(B:B, B11359)</f>
        <v>0.33333333333333331</v>
      </c>
      <c r="D11359" t="s">
        <v>76</v>
      </c>
      <c r="E11359">
        <v>1</v>
      </c>
      <c r="F11359" s="1">
        <v>42088</v>
      </c>
      <c r="G11359" s="1" t="str">
        <f t="shared" si="177"/>
        <v>Wednesday</v>
      </c>
      <c r="H11359" s="2">
        <v>0.86453703703703699</v>
      </c>
      <c r="I11359">
        <v>12.75</v>
      </c>
      <c r="J11359">
        <v>12.75</v>
      </c>
      <c r="K11359" t="s">
        <v>177</v>
      </c>
      <c r="L11359" t="s">
        <v>30</v>
      </c>
      <c r="M11359" t="s">
        <v>70</v>
      </c>
      <c r="N11359" t="s">
        <v>71</v>
      </c>
    </row>
    <row r="11360" spans="1:14" x14ac:dyDescent="0.25">
      <c r="A11360">
        <v>11359</v>
      </c>
      <c r="B11360">
        <v>4988</v>
      </c>
      <c r="C11360">
        <f>1/COUNTIF(B:B, B11360)</f>
        <v>0.33333333333333331</v>
      </c>
      <c r="D11360" t="s">
        <v>99</v>
      </c>
      <c r="E11360">
        <v>1</v>
      </c>
      <c r="F11360" s="1">
        <v>42088</v>
      </c>
      <c r="G11360" s="1" t="str">
        <f t="shared" si="177"/>
        <v>Wednesday</v>
      </c>
      <c r="H11360" s="2">
        <v>0.86453703703703699</v>
      </c>
      <c r="I11360">
        <v>16</v>
      </c>
      <c r="J11360">
        <v>16</v>
      </c>
      <c r="K11360" t="s">
        <v>175</v>
      </c>
      <c r="L11360" t="s">
        <v>19</v>
      </c>
      <c r="M11360" t="s">
        <v>100</v>
      </c>
      <c r="N11360" t="s">
        <v>101</v>
      </c>
    </row>
    <row r="11361" spans="1:14" x14ac:dyDescent="0.25">
      <c r="A11361">
        <v>11360</v>
      </c>
      <c r="B11361">
        <v>4988</v>
      </c>
      <c r="C11361">
        <f>1/COUNTIF(B:B, B11361)</f>
        <v>0.33333333333333331</v>
      </c>
      <c r="D11361" t="s">
        <v>125</v>
      </c>
      <c r="E11361">
        <v>1</v>
      </c>
      <c r="F11361" s="1">
        <v>42088</v>
      </c>
      <c r="G11361" s="1" t="str">
        <f t="shared" si="177"/>
        <v>Wednesday</v>
      </c>
      <c r="H11361" s="2">
        <v>0.86453703703703699</v>
      </c>
      <c r="I11361">
        <v>17.5</v>
      </c>
      <c r="J11361">
        <v>17.5</v>
      </c>
      <c r="K11361" t="s">
        <v>176</v>
      </c>
      <c r="L11361" t="s">
        <v>12</v>
      </c>
      <c r="M11361" t="s">
        <v>126</v>
      </c>
      <c r="N11361" t="s">
        <v>127</v>
      </c>
    </row>
    <row r="11362" spans="1:14" x14ac:dyDescent="0.25">
      <c r="A11362">
        <v>11361</v>
      </c>
      <c r="B11362">
        <v>4989</v>
      </c>
      <c r="C11362">
        <f>1/COUNTIF(B:B, B11362)</f>
        <v>1</v>
      </c>
      <c r="D11362" t="s">
        <v>69</v>
      </c>
      <c r="E11362">
        <v>1</v>
      </c>
      <c r="F11362" s="1">
        <v>42088</v>
      </c>
      <c r="G11362" s="1" t="str">
        <f t="shared" si="177"/>
        <v>Wednesday</v>
      </c>
      <c r="H11362" s="2">
        <v>0.87104166666666671</v>
      </c>
      <c r="I11362">
        <v>20.75</v>
      </c>
      <c r="J11362">
        <v>20.75</v>
      </c>
      <c r="K11362" t="s">
        <v>176</v>
      </c>
      <c r="L11362" t="s">
        <v>30</v>
      </c>
      <c r="M11362" t="s">
        <v>70</v>
      </c>
      <c r="N11362" t="s">
        <v>71</v>
      </c>
    </row>
    <row r="11363" spans="1:14" x14ac:dyDescent="0.25">
      <c r="A11363">
        <v>11362</v>
      </c>
      <c r="B11363">
        <v>4990</v>
      </c>
      <c r="C11363">
        <f>1/COUNTIF(B:B, B11363)</f>
        <v>1</v>
      </c>
      <c r="D11363" t="s">
        <v>65</v>
      </c>
      <c r="E11363">
        <v>1</v>
      </c>
      <c r="F11363" s="1">
        <v>42088</v>
      </c>
      <c r="G11363" s="1" t="str">
        <f t="shared" si="177"/>
        <v>Wednesday</v>
      </c>
      <c r="H11363" s="2">
        <v>0.87662037037037033</v>
      </c>
      <c r="I11363">
        <v>20.75</v>
      </c>
      <c r="J11363">
        <v>20.75</v>
      </c>
      <c r="K11363" t="s">
        <v>176</v>
      </c>
      <c r="L11363" t="s">
        <v>30</v>
      </c>
      <c r="M11363" t="s">
        <v>66</v>
      </c>
      <c r="N11363" t="s">
        <v>67</v>
      </c>
    </row>
    <row r="11364" spans="1:14" x14ac:dyDescent="0.25">
      <c r="A11364">
        <v>11363</v>
      </c>
      <c r="B11364">
        <v>4991</v>
      </c>
      <c r="C11364">
        <f>1/COUNTIF(B:B, B11364)</f>
        <v>0.5</v>
      </c>
      <c r="D11364" t="s">
        <v>114</v>
      </c>
      <c r="E11364">
        <v>1</v>
      </c>
      <c r="F11364" s="1">
        <v>42088</v>
      </c>
      <c r="G11364" s="1" t="str">
        <f t="shared" si="177"/>
        <v>Wednesday</v>
      </c>
      <c r="H11364" s="2">
        <v>0.88146990740740738</v>
      </c>
      <c r="I11364">
        <v>16.75</v>
      </c>
      <c r="J11364">
        <v>16.75</v>
      </c>
      <c r="K11364" t="s">
        <v>175</v>
      </c>
      <c r="L11364" t="s">
        <v>30</v>
      </c>
      <c r="M11364" t="s">
        <v>38</v>
      </c>
      <c r="N11364" t="s">
        <v>39</v>
      </c>
    </row>
    <row r="11365" spans="1:14" x14ac:dyDescent="0.25">
      <c r="A11365">
        <v>11364</v>
      </c>
      <c r="B11365">
        <v>4991</v>
      </c>
      <c r="C11365">
        <f>1/COUNTIF(B:B, B11365)</f>
        <v>0.5</v>
      </c>
      <c r="D11365" t="s">
        <v>108</v>
      </c>
      <c r="E11365">
        <v>1</v>
      </c>
      <c r="F11365" s="1">
        <v>42088</v>
      </c>
      <c r="G11365" s="1" t="str">
        <f t="shared" si="177"/>
        <v>Wednesday</v>
      </c>
      <c r="H11365" s="2">
        <v>0.88146990740740738</v>
      </c>
      <c r="I11365">
        <v>20.5</v>
      </c>
      <c r="J11365">
        <v>20.5</v>
      </c>
      <c r="K11365" t="s">
        <v>176</v>
      </c>
      <c r="L11365" t="s">
        <v>12</v>
      </c>
      <c r="M11365" t="s">
        <v>90</v>
      </c>
      <c r="N11365" t="s">
        <v>91</v>
      </c>
    </row>
    <row r="11366" spans="1:14" x14ac:dyDescent="0.25">
      <c r="A11366">
        <v>11365</v>
      </c>
      <c r="B11366">
        <v>4992</v>
      </c>
      <c r="C11366">
        <f>1/COUNTIF(B:B, B11366)</f>
        <v>0.5</v>
      </c>
      <c r="D11366" t="s">
        <v>122</v>
      </c>
      <c r="E11366">
        <v>1</v>
      </c>
      <c r="F11366" s="1">
        <v>42088</v>
      </c>
      <c r="G11366" s="1" t="str">
        <f t="shared" si="177"/>
        <v>Wednesday</v>
      </c>
      <c r="H11366" s="2">
        <v>0.88296296296296295</v>
      </c>
      <c r="I11366">
        <v>9.75</v>
      </c>
      <c r="J11366">
        <v>9.75</v>
      </c>
      <c r="K11366" t="s">
        <v>177</v>
      </c>
      <c r="L11366" t="s">
        <v>12</v>
      </c>
      <c r="M11366" t="s">
        <v>74</v>
      </c>
      <c r="N11366" t="s">
        <v>75</v>
      </c>
    </row>
    <row r="11367" spans="1:14" x14ac:dyDescent="0.25">
      <c r="A11367">
        <v>11366</v>
      </c>
      <c r="B11367">
        <v>4992</v>
      </c>
      <c r="C11367">
        <f>1/COUNTIF(B:B, B11367)</f>
        <v>0.5</v>
      </c>
      <c r="D11367" t="s">
        <v>102</v>
      </c>
      <c r="E11367">
        <v>1</v>
      </c>
      <c r="F11367" s="1">
        <v>42088</v>
      </c>
      <c r="G11367" s="1" t="str">
        <f t="shared" si="177"/>
        <v>Wednesday</v>
      </c>
      <c r="H11367" s="2">
        <v>0.88296296296296295</v>
      </c>
      <c r="I11367">
        <v>12.5</v>
      </c>
      <c r="J11367">
        <v>12.5</v>
      </c>
      <c r="K11367" t="s">
        <v>177</v>
      </c>
      <c r="L11367" t="s">
        <v>23</v>
      </c>
      <c r="M11367" t="s">
        <v>103</v>
      </c>
      <c r="N11367" t="s">
        <v>104</v>
      </c>
    </row>
    <row r="11368" spans="1:14" x14ac:dyDescent="0.25">
      <c r="A11368">
        <v>11367</v>
      </c>
      <c r="B11368">
        <v>4993</v>
      </c>
      <c r="C11368">
        <f>1/COUNTIF(B:B, B11368)</f>
        <v>1</v>
      </c>
      <c r="D11368" t="s">
        <v>167</v>
      </c>
      <c r="E11368">
        <v>1</v>
      </c>
      <c r="F11368" s="1">
        <v>42088</v>
      </c>
      <c r="G11368" s="1" t="str">
        <f t="shared" si="177"/>
        <v>Wednesday</v>
      </c>
      <c r="H11368" s="2">
        <v>0.88464120370370369</v>
      </c>
      <c r="I11368">
        <v>12.5</v>
      </c>
      <c r="J11368">
        <v>12.5</v>
      </c>
      <c r="K11368" t="s">
        <v>177</v>
      </c>
      <c r="L11368" t="s">
        <v>23</v>
      </c>
      <c r="M11368" t="s">
        <v>84</v>
      </c>
      <c r="N11368" t="s">
        <v>85</v>
      </c>
    </row>
    <row r="11369" spans="1:14" x14ac:dyDescent="0.25">
      <c r="A11369">
        <v>11368</v>
      </c>
      <c r="B11369">
        <v>4994</v>
      </c>
      <c r="C11369">
        <f>1/COUNTIF(B:B, B11369)</f>
        <v>0.5</v>
      </c>
      <c r="D11369" t="s">
        <v>128</v>
      </c>
      <c r="E11369">
        <v>1</v>
      </c>
      <c r="F11369" s="1">
        <v>42088</v>
      </c>
      <c r="G11369" s="1" t="str">
        <f t="shared" si="177"/>
        <v>Wednesday</v>
      </c>
      <c r="H11369" s="2">
        <v>0.89359953703703698</v>
      </c>
      <c r="I11369">
        <v>10.5</v>
      </c>
      <c r="J11369">
        <v>10.5</v>
      </c>
      <c r="K11369" t="s">
        <v>177</v>
      </c>
      <c r="L11369" t="s">
        <v>12</v>
      </c>
      <c r="M11369" t="s">
        <v>13</v>
      </c>
      <c r="N11369" t="s">
        <v>14</v>
      </c>
    </row>
    <row r="11370" spans="1:14" x14ac:dyDescent="0.25">
      <c r="A11370">
        <v>11369</v>
      </c>
      <c r="B11370">
        <v>4994</v>
      </c>
      <c r="C11370">
        <f>1/COUNTIF(B:B, B11370)</f>
        <v>0.5</v>
      </c>
      <c r="D11370" t="s">
        <v>73</v>
      </c>
      <c r="E11370">
        <v>1</v>
      </c>
      <c r="F11370" s="1">
        <v>42088</v>
      </c>
      <c r="G11370" s="1" t="str">
        <f t="shared" si="177"/>
        <v>Wednesday</v>
      </c>
      <c r="H11370" s="2">
        <v>0.89359953703703698</v>
      </c>
      <c r="I11370">
        <v>15.25</v>
      </c>
      <c r="J11370">
        <v>15.25</v>
      </c>
      <c r="K11370" t="s">
        <v>176</v>
      </c>
      <c r="L11370" t="s">
        <v>12</v>
      </c>
      <c r="M11370" t="s">
        <v>74</v>
      </c>
      <c r="N11370" t="s">
        <v>75</v>
      </c>
    </row>
    <row r="11371" spans="1:14" x14ac:dyDescent="0.25">
      <c r="A11371">
        <v>11370</v>
      </c>
      <c r="B11371">
        <v>4995</v>
      </c>
      <c r="C11371">
        <f>1/COUNTIF(B:B, B11371)</f>
        <v>0.5</v>
      </c>
      <c r="D11371" t="s">
        <v>33</v>
      </c>
      <c r="E11371">
        <v>1</v>
      </c>
      <c r="F11371" s="1">
        <v>42088</v>
      </c>
      <c r="G11371" s="1" t="str">
        <f t="shared" si="177"/>
        <v>Wednesday</v>
      </c>
      <c r="H11371" s="2">
        <v>0.89371527777777782</v>
      </c>
      <c r="I11371">
        <v>16.5</v>
      </c>
      <c r="J11371">
        <v>16.5</v>
      </c>
      <c r="K11371" t="s">
        <v>175</v>
      </c>
      <c r="L11371" t="s">
        <v>23</v>
      </c>
      <c r="M11371" t="s">
        <v>24</v>
      </c>
      <c r="N11371" t="s">
        <v>25</v>
      </c>
    </row>
    <row r="11372" spans="1:14" x14ac:dyDescent="0.25">
      <c r="A11372">
        <v>11371</v>
      </c>
      <c r="B11372">
        <v>4995</v>
      </c>
      <c r="C11372">
        <f>1/COUNTIF(B:B, B11372)</f>
        <v>0.5</v>
      </c>
      <c r="D11372" t="s">
        <v>73</v>
      </c>
      <c r="E11372">
        <v>1</v>
      </c>
      <c r="F11372" s="1">
        <v>42088</v>
      </c>
      <c r="G11372" s="1" t="str">
        <f t="shared" si="177"/>
        <v>Wednesday</v>
      </c>
      <c r="H11372" s="2">
        <v>0.89371527777777782</v>
      </c>
      <c r="I11372">
        <v>15.25</v>
      </c>
      <c r="J11372">
        <v>15.25</v>
      </c>
      <c r="K11372" t="s">
        <v>176</v>
      </c>
      <c r="L11372" t="s">
        <v>12</v>
      </c>
      <c r="M11372" t="s">
        <v>74</v>
      </c>
      <c r="N11372" t="s">
        <v>75</v>
      </c>
    </row>
    <row r="11373" spans="1:14" x14ac:dyDescent="0.25">
      <c r="A11373">
        <v>11372</v>
      </c>
      <c r="B11373">
        <v>4996</v>
      </c>
      <c r="C11373">
        <f>1/COUNTIF(B:B, B11373)</f>
        <v>1</v>
      </c>
      <c r="D11373" t="s">
        <v>154</v>
      </c>
      <c r="E11373">
        <v>1</v>
      </c>
      <c r="F11373" s="1">
        <v>42088</v>
      </c>
      <c r="G11373" s="1" t="str">
        <f t="shared" si="177"/>
        <v>Wednesday</v>
      </c>
      <c r="H11373" s="2">
        <v>0.92831018518518515</v>
      </c>
      <c r="I11373">
        <v>16.75</v>
      </c>
      <c r="J11373">
        <v>16.75</v>
      </c>
      <c r="K11373" t="s">
        <v>175</v>
      </c>
      <c r="L11373" t="s">
        <v>19</v>
      </c>
      <c r="M11373" t="s">
        <v>97</v>
      </c>
      <c r="N11373" t="s">
        <v>98</v>
      </c>
    </row>
    <row r="11374" spans="1:14" x14ac:dyDescent="0.25">
      <c r="A11374">
        <v>11373</v>
      </c>
      <c r="B11374">
        <v>4997</v>
      </c>
      <c r="C11374">
        <f>1/COUNTIF(B:B, B11374)</f>
        <v>1</v>
      </c>
      <c r="D11374" t="s">
        <v>137</v>
      </c>
      <c r="E11374">
        <v>1</v>
      </c>
      <c r="F11374" s="1">
        <v>42089</v>
      </c>
      <c r="G11374" s="1" t="str">
        <f t="shared" si="177"/>
        <v>Thursday</v>
      </c>
      <c r="H11374" s="2">
        <v>0.4742939814814815</v>
      </c>
      <c r="I11374">
        <v>16.5</v>
      </c>
      <c r="J11374">
        <v>16.5</v>
      </c>
      <c r="K11374" t="s">
        <v>176</v>
      </c>
      <c r="L11374" t="s">
        <v>12</v>
      </c>
      <c r="M11374" t="s">
        <v>13</v>
      </c>
      <c r="N11374" t="s">
        <v>14</v>
      </c>
    </row>
    <row r="11375" spans="1:14" x14ac:dyDescent="0.25">
      <c r="A11375">
        <v>11374</v>
      </c>
      <c r="B11375">
        <v>4998</v>
      </c>
      <c r="C11375">
        <f>1/COUNTIF(B:B, B11375)</f>
        <v>1</v>
      </c>
      <c r="D11375" t="s">
        <v>86</v>
      </c>
      <c r="E11375">
        <v>1</v>
      </c>
      <c r="F11375" s="1">
        <v>42089</v>
      </c>
      <c r="G11375" s="1" t="str">
        <f t="shared" si="177"/>
        <v>Thursday</v>
      </c>
      <c r="H11375" s="2">
        <v>0.48231481481481481</v>
      </c>
      <c r="I11375">
        <v>17.950000762939453</v>
      </c>
      <c r="J11375">
        <v>17.950000762939453</v>
      </c>
      <c r="K11375" t="s">
        <v>176</v>
      </c>
      <c r="L11375" t="s">
        <v>19</v>
      </c>
      <c r="M11375" t="s">
        <v>87</v>
      </c>
      <c r="N11375" t="s">
        <v>88</v>
      </c>
    </row>
    <row r="11376" spans="1:14" x14ac:dyDescent="0.25">
      <c r="A11376">
        <v>11375</v>
      </c>
      <c r="B11376">
        <v>4999</v>
      </c>
      <c r="C11376">
        <f>1/COUNTIF(B:B, B11376)</f>
        <v>0.5</v>
      </c>
      <c r="D11376" t="s">
        <v>15</v>
      </c>
      <c r="E11376">
        <v>1</v>
      </c>
      <c r="F11376" s="1">
        <v>42089</v>
      </c>
      <c r="G11376" s="1" t="str">
        <f t="shared" si="177"/>
        <v>Thursday</v>
      </c>
      <c r="H11376" s="2">
        <v>0.48409722222222223</v>
      </c>
      <c r="I11376">
        <v>16</v>
      </c>
      <c r="J11376">
        <v>16</v>
      </c>
      <c r="K11376" t="s">
        <v>175</v>
      </c>
      <c r="L11376" t="s">
        <v>12</v>
      </c>
      <c r="M11376" t="s">
        <v>16</v>
      </c>
      <c r="N11376" t="s">
        <v>17</v>
      </c>
    </row>
    <row r="11377" spans="1:14" x14ac:dyDescent="0.25">
      <c r="A11377">
        <v>11376</v>
      </c>
      <c r="B11377">
        <v>4999</v>
      </c>
      <c r="C11377">
        <f>1/COUNTIF(B:B, B11377)</f>
        <v>0.5</v>
      </c>
      <c r="D11377" t="s">
        <v>128</v>
      </c>
      <c r="E11377">
        <v>1</v>
      </c>
      <c r="F11377" s="1">
        <v>42089</v>
      </c>
      <c r="G11377" s="1" t="str">
        <f t="shared" si="177"/>
        <v>Thursday</v>
      </c>
      <c r="H11377" s="2">
        <v>0.48409722222222223</v>
      </c>
      <c r="I11377">
        <v>10.5</v>
      </c>
      <c r="J11377">
        <v>10.5</v>
      </c>
      <c r="K11377" t="s">
        <v>177</v>
      </c>
      <c r="L11377" t="s">
        <v>12</v>
      </c>
      <c r="M11377" t="s">
        <v>13</v>
      </c>
      <c r="N11377" t="s">
        <v>14</v>
      </c>
    </row>
    <row r="11378" spans="1:14" x14ac:dyDescent="0.25">
      <c r="A11378">
        <v>11377</v>
      </c>
      <c r="B11378">
        <v>5000</v>
      </c>
      <c r="C11378">
        <f>1/COUNTIF(B:B, B11378)</f>
        <v>0.5</v>
      </c>
      <c r="D11378" t="s">
        <v>92</v>
      </c>
      <c r="E11378">
        <v>1</v>
      </c>
      <c r="F11378" s="1">
        <v>42089</v>
      </c>
      <c r="G11378" s="1" t="str">
        <f t="shared" si="177"/>
        <v>Thursday</v>
      </c>
      <c r="H11378" s="2">
        <v>0.48452546296296295</v>
      </c>
      <c r="I11378">
        <v>16.25</v>
      </c>
      <c r="J11378">
        <v>16.25</v>
      </c>
      <c r="K11378" t="s">
        <v>175</v>
      </c>
      <c r="L11378" t="s">
        <v>23</v>
      </c>
      <c r="M11378" t="s">
        <v>93</v>
      </c>
      <c r="N11378" t="s">
        <v>94</v>
      </c>
    </row>
    <row r="11379" spans="1:14" x14ac:dyDescent="0.25">
      <c r="A11379">
        <v>11378</v>
      </c>
      <c r="B11379">
        <v>5000</v>
      </c>
      <c r="C11379">
        <f>1/COUNTIF(B:B, B11379)</f>
        <v>0.5</v>
      </c>
      <c r="D11379" t="s">
        <v>128</v>
      </c>
      <c r="E11379">
        <v>1</v>
      </c>
      <c r="F11379" s="1">
        <v>42089</v>
      </c>
      <c r="G11379" s="1" t="str">
        <f t="shared" si="177"/>
        <v>Thursday</v>
      </c>
      <c r="H11379" s="2">
        <v>0.48452546296296295</v>
      </c>
      <c r="I11379">
        <v>10.5</v>
      </c>
      <c r="J11379">
        <v>10.5</v>
      </c>
      <c r="K11379" t="s">
        <v>177</v>
      </c>
      <c r="L11379" t="s">
        <v>12</v>
      </c>
      <c r="M11379" t="s">
        <v>13</v>
      </c>
      <c r="N11379" t="s">
        <v>14</v>
      </c>
    </row>
    <row r="11380" spans="1:14" x14ac:dyDescent="0.25">
      <c r="A11380">
        <v>11379</v>
      </c>
      <c r="B11380">
        <v>5001</v>
      </c>
      <c r="C11380">
        <f>1/COUNTIF(B:B, B11380)</f>
        <v>1</v>
      </c>
      <c r="D11380" t="s">
        <v>151</v>
      </c>
      <c r="E11380">
        <v>1</v>
      </c>
      <c r="F11380" s="1">
        <v>42089</v>
      </c>
      <c r="G11380" s="1" t="str">
        <f t="shared" si="177"/>
        <v>Thursday</v>
      </c>
      <c r="H11380" s="2">
        <v>0.48891203703703706</v>
      </c>
      <c r="I11380">
        <v>12.75</v>
      </c>
      <c r="J11380">
        <v>12.75</v>
      </c>
      <c r="K11380" t="s">
        <v>177</v>
      </c>
      <c r="L11380" t="s">
        <v>30</v>
      </c>
      <c r="M11380" t="s">
        <v>78</v>
      </c>
      <c r="N11380" t="s">
        <v>79</v>
      </c>
    </row>
    <row r="11381" spans="1:14" x14ac:dyDescent="0.25">
      <c r="A11381">
        <v>11380</v>
      </c>
      <c r="B11381">
        <v>5002</v>
      </c>
      <c r="C11381">
        <f>1/COUNTIF(B:B, B11381)</f>
        <v>0.5</v>
      </c>
      <c r="D11381" t="s">
        <v>68</v>
      </c>
      <c r="E11381">
        <v>1</v>
      </c>
      <c r="F11381" s="1">
        <v>42089</v>
      </c>
      <c r="G11381" s="1" t="str">
        <f t="shared" si="177"/>
        <v>Thursday</v>
      </c>
      <c r="H11381" s="2">
        <v>0.49060185185185184</v>
      </c>
      <c r="I11381">
        <v>20.75</v>
      </c>
      <c r="J11381">
        <v>20.75</v>
      </c>
      <c r="K11381" t="s">
        <v>176</v>
      </c>
      <c r="L11381" t="s">
        <v>30</v>
      </c>
      <c r="M11381" t="s">
        <v>38</v>
      </c>
      <c r="N11381" t="s">
        <v>39</v>
      </c>
    </row>
    <row r="11382" spans="1:14" x14ac:dyDescent="0.25">
      <c r="A11382">
        <v>11381</v>
      </c>
      <c r="B11382">
        <v>5002</v>
      </c>
      <c r="C11382">
        <f>1/COUNTIF(B:B, B11382)</f>
        <v>0.5</v>
      </c>
      <c r="D11382" t="s">
        <v>122</v>
      </c>
      <c r="E11382">
        <v>1</v>
      </c>
      <c r="F11382" s="1">
        <v>42089</v>
      </c>
      <c r="G11382" s="1" t="str">
        <f t="shared" si="177"/>
        <v>Thursday</v>
      </c>
      <c r="H11382" s="2">
        <v>0.49060185185185184</v>
      </c>
      <c r="I11382">
        <v>9.75</v>
      </c>
      <c r="J11382">
        <v>9.75</v>
      </c>
      <c r="K11382" t="s">
        <v>177</v>
      </c>
      <c r="L11382" t="s">
        <v>12</v>
      </c>
      <c r="M11382" t="s">
        <v>74</v>
      </c>
      <c r="N11382" t="s">
        <v>75</v>
      </c>
    </row>
    <row r="11383" spans="1:14" x14ac:dyDescent="0.25">
      <c r="A11383">
        <v>11382</v>
      </c>
      <c r="B11383">
        <v>5003</v>
      </c>
      <c r="C11383">
        <f>1/COUNTIF(B:B, B11383)</f>
        <v>0.25</v>
      </c>
      <c r="D11383" t="s">
        <v>135</v>
      </c>
      <c r="E11383">
        <v>1</v>
      </c>
      <c r="F11383" s="1">
        <v>42089</v>
      </c>
      <c r="G11383" s="1" t="str">
        <f t="shared" si="177"/>
        <v>Thursday</v>
      </c>
      <c r="H11383" s="2">
        <v>0.49357638888888888</v>
      </c>
      <c r="I11383">
        <v>16.75</v>
      </c>
      <c r="J11383">
        <v>16.75</v>
      </c>
      <c r="K11383" t="s">
        <v>175</v>
      </c>
      <c r="L11383" t="s">
        <v>30</v>
      </c>
      <c r="M11383" t="s">
        <v>78</v>
      </c>
      <c r="N11383" t="s">
        <v>79</v>
      </c>
    </row>
    <row r="11384" spans="1:14" x14ac:dyDescent="0.25">
      <c r="A11384">
        <v>11383</v>
      </c>
      <c r="B11384">
        <v>5003</v>
      </c>
      <c r="C11384">
        <f>1/COUNTIF(B:B, B11384)</f>
        <v>0.25</v>
      </c>
      <c r="D11384" t="s">
        <v>134</v>
      </c>
      <c r="E11384">
        <v>1</v>
      </c>
      <c r="F11384" s="1">
        <v>42089</v>
      </c>
      <c r="G11384" s="1" t="str">
        <f t="shared" si="177"/>
        <v>Thursday</v>
      </c>
      <c r="H11384" s="2">
        <v>0.49357638888888888</v>
      </c>
      <c r="I11384">
        <v>20.5</v>
      </c>
      <c r="J11384">
        <v>20.5</v>
      </c>
      <c r="K11384" t="s">
        <v>176</v>
      </c>
      <c r="L11384" t="s">
        <v>12</v>
      </c>
      <c r="M11384" t="s">
        <v>16</v>
      </c>
      <c r="N11384" t="s">
        <v>17</v>
      </c>
    </row>
    <row r="11385" spans="1:14" x14ac:dyDescent="0.25">
      <c r="A11385">
        <v>11384</v>
      </c>
      <c r="B11385">
        <v>5003</v>
      </c>
      <c r="C11385">
        <f>1/COUNTIF(B:B, B11385)</f>
        <v>0.25</v>
      </c>
      <c r="D11385" t="s">
        <v>131</v>
      </c>
      <c r="E11385">
        <v>1</v>
      </c>
      <c r="F11385" s="1">
        <v>42089</v>
      </c>
      <c r="G11385" s="1" t="str">
        <f t="shared" si="177"/>
        <v>Thursday</v>
      </c>
      <c r="H11385" s="2">
        <v>0.49357638888888888</v>
      </c>
      <c r="I11385">
        <v>20.75</v>
      </c>
      <c r="J11385">
        <v>20.75</v>
      </c>
      <c r="K11385" t="s">
        <v>176</v>
      </c>
      <c r="L11385" t="s">
        <v>23</v>
      </c>
      <c r="M11385" t="s">
        <v>103</v>
      </c>
      <c r="N11385" t="s">
        <v>104</v>
      </c>
    </row>
    <row r="11386" spans="1:14" x14ac:dyDescent="0.25">
      <c r="A11386">
        <v>11385</v>
      </c>
      <c r="B11386">
        <v>5003</v>
      </c>
      <c r="C11386">
        <f>1/COUNTIF(B:B, B11386)</f>
        <v>0.25</v>
      </c>
      <c r="D11386" t="s">
        <v>144</v>
      </c>
      <c r="E11386">
        <v>1</v>
      </c>
      <c r="F11386" s="1">
        <v>42089</v>
      </c>
      <c r="G11386" s="1" t="str">
        <f t="shared" si="177"/>
        <v>Thursday</v>
      </c>
      <c r="H11386" s="2">
        <v>0.49357638888888888</v>
      </c>
      <c r="I11386">
        <v>12.25</v>
      </c>
      <c r="J11386">
        <v>12.25</v>
      </c>
      <c r="K11386" t="s">
        <v>177</v>
      </c>
      <c r="L11386" t="s">
        <v>23</v>
      </c>
      <c r="M11386" t="s">
        <v>110</v>
      </c>
      <c r="N11386" t="s">
        <v>111</v>
      </c>
    </row>
    <row r="11387" spans="1:14" x14ac:dyDescent="0.25">
      <c r="A11387">
        <v>11386</v>
      </c>
      <c r="B11387">
        <v>5004</v>
      </c>
      <c r="C11387">
        <f>1/COUNTIF(B:B, B11387)</f>
        <v>1</v>
      </c>
      <c r="D11387" t="s">
        <v>138</v>
      </c>
      <c r="E11387">
        <v>1</v>
      </c>
      <c r="F11387" s="1">
        <v>42089</v>
      </c>
      <c r="G11387" s="1" t="str">
        <f t="shared" si="177"/>
        <v>Thursday</v>
      </c>
      <c r="H11387" s="2">
        <v>0.50063657407407403</v>
      </c>
      <c r="I11387">
        <v>11</v>
      </c>
      <c r="J11387">
        <v>11</v>
      </c>
      <c r="K11387" t="s">
        <v>177</v>
      </c>
      <c r="L11387" t="s">
        <v>12</v>
      </c>
      <c r="M11387" t="s">
        <v>126</v>
      </c>
      <c r="N11387" t="s">
        <v>127</v>
      </c>
    </row>
    <row r="11388" spans="1:14" x14ac:dyDescent="0.25">
      <c r="A11388">
        <v>11387</v>
      </c>
      <c r="B11388">
        <v>5005</v>
      </c>
      <c r="C11388">
        <f>1/COUNTIF(B:B, B11388)</f>
        <v>1</v>
      </c>
      <c r="D11388" t="s">
        <v>116</v>
      </c>
      <c r="E11388">
        <v>1</v>
      </c>
      <c r="F11388" s="1">
        <v>42089</v>
      </c>
      <c r="G11388" s="1" t="str">
        <f t="shared" si="177"/>
        <v>Thursday</v>
      </c>
      <c r="H11388" s="2">
        <v>0.51265046296296302</v>
      </c>
      <c r="I11388">
        <v>12.5</v>
      </c>
      <c r="J11388">
        <v>12.5</v>
      </c>
      <c r="K11388" t="s">
        <v>177</v>
      </c>
      <c r="L11388" t="s">
        <v>23</v>
      </c>
      <c r="M11388" t="s">
        <v>35</v>
      </c>
      <c r="N11388" t="s">
        <v>36</v>
      </c>
    </row>
    <row r="11389" spans="1:14" x14ac:dyDescent="0.25">
      <c r="A11389">
        <v>11388</v>
      </c>
      <c r="B11389">
        <v>5006</v>
      </c>
      <c r="C11389">
        <f>1/COUNTIF(B:B, B11389)</f>
        <v>0.5</v>
      </c>
      <c r="D11389" t="s">
        <v>141</v>
      </c>
      <c r="E11389">
        <v>1</v>
      </c>
      <c r="F11389" s="1">
        <v>42089</v>
      </c>
      <c r="G11389" s="1" t="str">
        <f t="shared" si="177"/>
        <v>Thursday</v>
      </c>
      <c r="H11389" s="2">
        <v>0.51711805555555557</v>
      </c>
      <c r="I11389">
        <v>20.25</v>
      </c>
      <c r="J11389">
        <v>20.25</v>
      </c>
      <c r="K11389" t="s">
        <v>176</v>
      </c>
      <c r="L11389" t="s">
        <v>19</v>
      </c>
      <c r="M11389" t="s">
        <v>100</v>
      </c>
      <c r="N11389" t="s">
        <v>101</v>
      </c>
    </row>
    <row r="11390" spans="1:14" x14ac:dyDescent="0.25">
      <c r="A11390">
        <v>11389</v>
      </c>
      <c r="B11390">
        <v>5006</v>
      </c>
      <c r="C11390">
        <f>1/COUNTIF(B:B, B11390)</f>
        <v>0.5</v>
      </c>
      <c r="D11390" t="s">
        <v>61</v>
      </c>
      <c r="E11390">
        <v>1</v>
      </c>
      <c r="F11390" s="1">
        <v>42089</v>
      </c>
      <c r="G11390" s="1" t="str">
        <f t="shared" si="177"/>
        <v>Thursday</v>
      </c>
      <c r="H11390" s="2">
        <v>0.51711805555555557</v>
      </c>
      <c r="I11390">
        <v>12</v>
      </c>
      <c r="J11390">
        <v>12</v>
      </c>
      <c r="K11390" t="s">
        <v>177</v>
      </c>
      <c r="L11390" t="s">
        <v>19</v>
      </c>
      <c r="M11390" t="s">
        <v>62</v>
      </c>
      <c r="N11390" t="s">
        <v>63</v>
      </c>
    </row>
    <row r="11391" spans="1:14" x14ac:dyDescent="0.25">
      <c r="A11391">
        <v>11390</v>
      </c>
      <c r="B11391">
        <v>5007</v>
      </c>
      <c r="C11391">
        <f>1/COUNTIF(B:B, B11391)</f>
        <v>1</v>
      </c>
      <c r="D11391" t="s">
        <v>73</v>
      </c>
      <c r="E11391">
        <v>1</v>
      </c>
      <c r="F11391" s="1">
        <v>42089</v>
      </c>
      <c r="G11391" s="1" t="str">
        <f t="shared" si="177"/>
        <v>Thursday</v>
      </c>
      <c r="H11391" s="2">
        <v>0.52643518518518517</v>
      </c>
      <c r="I11391">
        <v>15.25</v>
      </c>
      <c r="J11391">
        <v>15.25</v>
      </c>
      <c r="K11391" t="s">
        <v>176</v>
      </c>
      <c r="L11391" t="s">
        <v>12</v>
      </c>
      <c r="M11391" t="s">
        <v>74</v>
      </c>
      <c r="N11391" t="s">
        <v>75</v>
      </c>
    </row>
    <row r="11392" spans="1:14" x14ac:dyDescent="0.25">
      <c r="A11392">
        <v>11391</v>
      </c>
      <c r="B11392">
        <v>5008</v>
      </c>
      <c r="C11392">
        <f>1/COUNTIF(B:B, B11392)</f>
        <v>0.5</v>
      </c>
      <c r="D11392" t="s">
        <v>160</v>
      </c>
      <c r="E11392">
        <v>1</v>
      </c>
      <c r="F11392" s="1">
        <v>42089</v>
      </c>
      <c r="G11392" s="1" t="str">
        <f t="shared" si="177"/>
        <v>Thursday</v>
      </c>
      <c r="H11392" s="2">
        <v>0.52747685185185189</v>
      </c>
      <c r="I11392">
        <v>23.649999618530273</v>
      </c>
      <c r="J11392">
        <v>23.649999618530273</v>
      </c>
      <c r="K11392" t="s">
        <v>177</v>
      </c>
      <c r="L11392" t="s">
        <v>23</v>
      </c>
      <c r="M11392" t="s">
        <v>161</v>
      </c>
      <c r="N11392" t="s">
        <v>162</v>
      </c>
    </row>
    <row r="11393" spans="1:14" x14ac:dyDescent="0.25">
      <c r="A11393">
        <v>11392</v>
      </c>
      <c r="B11393">
        <v>5008</v>
      </c>
      <c r="C11393">
        <f>1/COUNTIF(B:B, B11393)</f>
        <v>0.5</v>
      </c>
      <c r="D11393" t="s">
        <v>122</v>
      </c>
      <c r="E11393">
        <v>1</v>
      </c>
      <c r="F11393" s="1">
        <v>42089</v>
      </c>
      <c r="G11393" s="1" t="str">
        <f t="shared" si="177"/>
        <v>Thursday</v>
      </c>
      <c r="H11393" s="2">
        <v>0.52747685185185189</v>
      </c>
      <c r="I11393">
        <v>9.75</v>
      </c>
      <c r="J11393">
        <v>9.75</v>
      </c>
      <c r="K11393" t="s">
        <v>177</v>
      </c>
      <c r="L11393" t="s">
        <v>12</v>
      </c>
      <c r="M11393" t="s">
        <v>74</v>
      </c>
      <c r="N11393" t="s">
        <v>75</v>
      </c>
    </row>
    <row r="11394" spans="1:14" x14ac:dyDescent="0.25">
      <c r="A11394">
        <v>11393</v>
      </c>
      <c r="B11394">
        <v>5009</v>
      </c>
      <c r="C11394">
        <f>1/COUNTIF(B:B, B11394)</f>
        <v>0.5</v>
      </c>
      <c r="D11394" t="s">
        <v>163</v>
      </c>
      <c r="E11394">
        <v>1</v>
      </c>
      <c r="F11394" s="1">
        <v>42089</v>
      </c>
      <c r="G11394" s="1" t="str">
        <f t="shared" ref="G11394:G11457" si="178">TEXT(F11394,"dddd")</f>
        <v>Thursday</v>
      </c>
      <c r="H11394" s="2">
        <v>0.53190972222222221</v>
      </c>
      <c r="I11394">
        <v>20.75</v>
      </c>
      <c r="J11394">
        <v>20.75</v>
      </c>
      <c r="K11394" t="s">
        <v>176</v>
      </c>
      <c r="L11394" t="s">
        <v>30</v>
      </c>
      <c r="M11394" t="s">
        <v>120</v>
      </c>
      <c r="N11394" t="s">
        <v>121</v>
      </c>
    </row>
    <row r="11395" spans="1:14" x14ac:dyDescent="0.25">
      <c r="A11395">
        <v>11394</v>
      </c>
      <c r="B11395">
        <v>5009</v>
      </c>
      <c r="C11395">
        <f>1/COUNTIF(B:B, B11395)</f>
        <v>0.5</v>
      </c>
      <c r="D11395" t="s">
        <v>65</v>
      </c>
      <c r="E11395">
        <v>1</v>
      </c>
      <c r="F11395" s="1">
        <v>42089</v>
      </c>
      <c r="G11395" s="1" t="str">
        <f t="shared" si="178"/>
        <v>Thursday</v>
      </c>
      <c r="H11395" s="2">
        <v>0.53190972222222221</v>
      </c>
      <c r="I11395">
        <v>20.75</v>
      </c>
      <c r="J11395">
        <v>20.75</v>
      </c>
      <c r="K11395" t="s">
        <v>176</v>
      </c>
      <c r="L11395" t="s">
        <v>30</v>
      </c>
      <c r="M11395" t="s">
        <v>66</v>
      </c>
      <c r="N11395" t="s">
        <v>67</v>
      </c>
    </row>
    <row r="11396" spans="1:14" x14ac:dyDescent="0.25">
      <c r="A11396">
        <v>11395</v>
      </c>
      <c r="B11396">
        <v>5010</v>
      </c>
      <c r="C11396">
        <f>1/COUNTIF(B:B, B11396)</f>
        <v>1</v>
      </c>
      <c r="D11396" t="s">
        <v>146</v>
      </c>
      <c r="E11396">
        <v>1</v>
      </c>
      <c r="F11396" s="1">
        <v>42089</v>
      </c>
      <c r="G11396" s="1" t="str">
        <f t="shared" si="178"/>
        <v>Thursday</v>
      </c>
      <c r="H11396" s="2">
        <v>0.53335648148148151</v>
      </c>
      <c r="I11396">
        <v>12.75</v>
      </c>
      <c r="J11396">
        <v>12.75</v>
      </c>
      <c r="K11396" t="s">
        <v>177</v>
      </c>
      <c r="L11396" t="s">
        <v>30</v>
      </c>
      <c r="M11396" t="s">
        <v>31</v>
      </c>
      <c r="N11396" t="s">
        <v>32</v>
      </c>
    </row>
    <row r="11397" spans="1:14" x14ac:dyDescent="0.25">
      <c r="A11397">
        <v>11396</v>
      </c>
      <c r="B11397">
        <v>5011</v>
      </c>
      <c r="C11397">
        <f>1/COUNTIF(B:B, B11397)</f>
        <v>0.2</v>
      </c>
      <c r="D11397" t="s">
        <v>37</v>
      </c>
      <c r="E11397">
        <v>1</v>
      </c>
      <c r="F11397" s="1">
        <v>42089</v>
      </c>
      <c r="G11397" s="1" t="str">
        <f t="shared" si="178"/>
        <v>Thursday</v>
      </c>
      <c r="H11397" s="2">
        <v>0.53870370370370368</v>
      </c>
      <c r="I11397">
        <v>12.75</v>
      </c>
      <c r="J11397">
        <v>12.75</v>
      </c>
      <c r="K11397" t="s">
        <v>177</v>
      </c>
      <c r="L11397" t="s">
        <v>30</v>
      </c>
      <c r="M11397" t="s">
        <v>38</v>
      </c>
      <c r="N11397" t="s">
        <v>39</v>
      </c>
    </row>
    <row r="11398" spans="1:14" x14ac:dyDescent="0.25">
      <c r="A11398">
        <v>11397</v>
      </c>
      <c r="B11398">
        <v>5011</v>
      </c>
      <c r="C11398">
        <f>1/COUNTIF(B:B, B11398)</f>
        <v>0.2</v>
      </c>
      <c r="D11398" t="s">
        <v>122</v>
      </c>
      <c r="E11398">
        <v>1</v>
      </c>
      <c r="F11398" s="1">
        <v>42089</v>
      </c>
      <c r="G11398" s="1" t="str">
        <f t="shared" si="178"/>
        <v>Thursday</v>
      </c>
      <c r="H11398" s="2">
        <v>0.53870370370370368</v>
      </c>
      <c r="I11398">
        <v>9.75</v>
      </c>
      <c r="J11398">
        <v>9.75</v>
      </c>
      <c r="K11398" t="s">
        <v>177</v>
      </c>
      <c r="L11398" t="s">
        <v>12</v>
      </c>
      <c r="M11398" t="s">
        <v>74</v>
      </c>
      <c r="N11398" t="s">
        <v>75</v>
      </c>
    </row>
    <row r="11399" spans="1:14" x14ac:dyDescent="0.25">
      <c r="A11399">
        <v>11398</v>
      </c>
      <c r="B11399">
        <v>5011</v>
      </c>
      <c r="C11399">
        <f>1/COUNTIF(B:B, B11399)</f>
        <v>0.2</v>
      </c>
      <c r="D11399" t="s">
        <v>83</v>
      </c>
      <c r="E11399">
        <v>1</v>
      </c>
      <c r="F11399" s="1">
        <v>42089</v>
      </c>
      <c r="G11399" s="1" t="str">
        <f t="shared" si="178"/>
        <v>Thursday</v>
      </c>
      <c r="H11399" s="2">
        <v>0.53870370370370368</v>
      </c>
      <c r="I11399">
        <v>20.75</v>
      </c>
      <c r="J11399">
        <v>20.75</v>
      </c>
      <c r="K11399" t="s">
        <v>176</v>
      </c>
      <c r="L11399" t="s">
        <v>23</v>
      </c>
      <c r="M11399" t="s">
        <v>84</v>
      </c>
      <c r="N11399" t="s">
        <v>85</v>
      </c>
    </row>
    <row r="11400" spans="1:14" x14ac:dyDescent="0.25">
      <c r="A11400">
        <v>11399</v>
      </c>
      <c r="B11400">
        <v>5011</v>
      </c>
      <c r="C11400">
        <f>1/COUNTIF(B:B, B11400)</f>
        <v>0.2</v>
      </c>
      <c r="D11400" t="s">
        <v>113</v>
      </c>
      <c r="E11400">
        <v>1</v>
      </c>
      <c r="F11400" s="1">
        <v>42089</v>
      </c>
      <c r="G11400" s="1" t="str">
        <f t="shared" si="178"/>
        <v>Thursday</v>
      </c>
      <c r="H11400" s="2">
        <v>0.53870370370370368</v>
      </c>
      <c r="I11400">
        <v>12.75</v>
      </c>
      <c r="J11400">
        <v>12.75</v>
      </c>
      <c r="K11400" t="s">
        <v>177</v>
      </c>
      <c r="L11400" t="s">
        <v>30</v>
      </c>
      <c r="M11400" t="s">
        <v>66</v>
      </c>
      <c r="N11400" t="s">
        <v>67</v>
      </c>
    </row>
    <row r="11401" spans="1:14" x14ac:dyDescent="0.25">
      <c r="A11401">
        <v>11400</v>
      </c>
      <c r="B11401">
        <v>5011</v>
      </c>
      <c r="C11401">
        <f>1/COUNTIF(B:B, B11401)</f>
        <v>0.2</v>
      </c>
      <c r="D11401" t="s">
        <v>55</v>
      </c>
      <c r="E11401">
        <v>1</v>
      </c>
      <c r="F11401" s="1">
        <v>42089</v>
      </c>
      <c r="G11401" s="1" t="str">
        <f t="shared" si="178"/>
        <v>Thursday</v>
      </c>
      <c r="H11401" s="2">
        <v>0.53870370370370368</v>
      </c>
      <c r="I11401">
        <v>20.75</v>
      </c>
      <c r="J11401">
        <v>20.75</v>
      </c>
      <c r="K11401" t="s">
        <v>176</v>
      </c>
      <c r="L11401" t="s">
        <v>23</v>
      </c>
      <c r="M11401" t="s">
        <v>56</v>
      </c>
      <c r="N11401" t="s">
        <v>57</v>
      </c>
    </row>
    <row r="11402" spans="1:14" x14ac:dyDescent="0.25">
      <c r="A11402">
        <v>11401</v>
      </c>
      <c r="B11402">
        <v>5012</v>
      </c>
      <c r="C11402">
        <f>1/COUNTIF(B:B, B11402)</f>
        <v>1</v>
      </c>
      <c r="D11402" t="s">
        <v>159</v>
      </c>
      <c r="E11402">
        <v>1</v>
      </c>
      <c r="F11402" s="1">
        <v>42089</v>
      </c>
      <c r="G11402" s="1" t="str">
        <f t="shared" si="178"/>
        <v>Thursday</v>
      </c>
      <c r="H11402" s="2">
        <v>0.55039351851851848</v>
      </c>
      <c r="I11402">
        <v>16.5</v>
      </c>
      <c r="J11402">
        <v>16.5</v>
      </c>
      <c r="K11402" t="s">
        <v>175</v>
      </c>
      <c r="L11402" t="s">
        <v>19</v>
      </c>
      <c r="M11402" t="s">
        <v>59</v>
      </c>
      <c r="N11402" t="s">
        <v>60</v>
      </c>
    </row>
    <row r="11403" spans="1:14" x14ac:dyDescent="0.25">
      <c r="A11403">
        <v>11402</v>
      </c>
      <c r="B11403">
        <v>5013</v>
      </c>
      <c r="C11403">
        <f>1/COUNTIF(B:B, B11403)</f>
        <v>0.25</v>
      </c>
      <c r="D11403" t="s">
        <v>69</v>
      </c>
      <c r="E11403">
        <v>1</v>
      </c>
      <c r="F11403" s="1">
        <v>42089</v>
      </c>
      <c r="G11403" s="1" t="str">
        <f t="shared" si="178"/>
        <v>Thursday</v>
      </c>
      <c r="H11403" s="2">
        <v>0.5516550925925926</v>
      </c>
      <c r="I11403">
        <v>20.75</v>
      </c>
      <c r="J11403">
        <v>20.75</v>
      </c>
      <c r="K11403" t="s">
        <v>176</v>
      </c>
      <c r="L11403" t="s">
        <v>30</v>
      </c>
      <c r="M11403" t="s">
        <v>70</v>
      </c>
      <c r="N11403" t="s">
        <v>71</v>
      </c>
    </row>
    <row r="11404" spans="1:14" x14ac:dyDescent="0.25">
      <c r="A11404">
        <v>11403</v>
      </c>
      <c r="B11404">
        <v>5013</v>
      </c>
      <c r="C11404">
        <f>1/COUNTIF(B:B, B11404)</f>
        <v>0.25</v>
      </c>
      <c r="D11404" t="s">
        <v>22</v>
      </c>
      <c r="E11404">
        <v>1</v>
      </c>
      <c r="F11404" s="1">
        <v>42089</v>
      </c>
      <c r="G11404" s="1" t="str">
        <f t="shared" si="178"/>
        <v>Thursday</v>
      </c>
      <c r="H11404" s="2">
        <v>0.5516550925925926</v>
      </c>
      <c r="I11404">
        <v>20.75</v>
      </c>
      <c r="J11404">
        <v>20.75</v>
      </c>
      <c r="K11404" t="s">
        <v>176</v>
      </c>
      <c r="L11404" t="s">
        <v>23</v>
      </c>
      <c r="M11404" t="s">
        <v>24</v>
      </c>
      <c r="N11404" t="s">
        <v>25</v>
      </c>
    </row>
    <row r="11405" spans="1:14" x14ac:dyDescent="0.25">
      <c r="A11405">
        <v>11404</v>
      </c>
      <c r="B11405">
        <v>5013</v>
      </c>
      <c r="C11405">
        <f>1/COUNTIF(B:B, B11405)</f>
        <v>0.25</v>
      </c>
      <c r="D11405" t="s">
        <v>64</v>
      </c>
      <c r="E11405">
        <v>1</v>
      </c>
      <c r="F11405" s="1">
        <v>42089</v>
      </c>
      <c r="G11405" s="1" t="str">
        <f t="shared" si="178"/>
        <v>Thursday</v>
      </c>
      <c r="H11405" s="2">
        <v>0.5516550925925926</v>
      </c>
      <c r="I11405">
        <v>20.25</v>
      </c>
      <c r="J11405">
        <v>20.25</v>
      </c>
      <c r="K11405" t="s">
        <v>176</v>
      </c>
      <c r="L11405" t="s">
        <v>19</v>
      </c>
      <c r="M11405" t="s">
        <v>27</v>
      </c>
      <c r="N11405" t="s">
        <v>28</v>
      </c>
    </row>
    <row r="11406" spans="1:14" x14ac:dyDescent="0.25">
      <c r="A11406">
        <v>11405</v>
      </c>
      <c r="B11406">
        <v>5013</v>
      </c>
      <c r="C11406">
        <f>1/COUNTIF(B:B, B11406)</f>
        <v>0.25</v>
      </c>
      <c r="D11406" t="s">
        <v>144</v>
      </c>
      <c r="E11406">
        <v>1</v>
      </c>
      <c r="F11406" s="1">
        <v>42089</v>
      </c>
      <c r="G11406" s="1" t="str">
        <f t="shared" si="178"/>
        <v>Thursday</v>
      </c>
      <c r="H11406" s="2">
        <v>0.5516550925925926</v>
      </c>
      <c r="I11406">
        <v>12.25</v>
      </c>
      <c r="J11406">
        <v>12.25</v>
      </c>
      <c r="K11406" t="s">
        <v>177</v>
      </c>
      <c r="L11406" t="s">
        <v>23</v>
      </c>
      <c r="M11406" t="s">
        <v>110</v>
      </c>
      <c r="N11406" t="s">
        <v>111</v>
      </c>
    </row>
    <row r="11407" spans="1:14" x14ac:dyDescent="0.25">
      <c r="A11407">
        <v>11406</v>
      </c>
      <c r="B11407">
        <v>5014</v>
      </c>
      <c r="C11407">
        <f>1/COUNTIF(B:B, B11407)</f>
        <v>1</v>
      </c>
      <c r="D11407" t="s">
        <v>58</v>
      </c>
      <c r="E11407">
        <v>1</v>
      </c>
      <c r="F11407" s="1">
        <v>42089</v>
      </c>
      <c r="G11407" s="1" t="str">
        <f t="shared" si="178"/>
        <v>Thursday</v>
      </c>
      <c r="H11407" s="2">
        <v>0.56578703703703703</v>
      </c>
      <c r="I11407">
        <v>20.75</v>
      </c>
      <c r="J11407">
        <v>20.75</v>
      </c>
      <c r="K11407" t="s">
        <v>176</v>
      </c>
      <c r="L11407" t="s">
        <v>19</v>
      </c>
      <c r="M11407" t="s">
        <v>59</v>
      </c>
      <c r="N11407" t="s">
        <v>60</v>
      </c>
    </row>
    <row r="11408" spans="1:14" x14ac:dyDescent="0.25">
      <c r="A11408">
        <v>11407</v>
      </c>
      <c r="B11408">
        <v>5015</v>
      </c>
      <c r="C11408">
        <f>1/COUNTIF(B:B, B11408)</f>
        <v>0.5</v>
      </c>
      <c r="D11408" t="s">
        <v>50</v>
      </c>
      <c r="E11408">
        <v>1</v>
      </c>
      <c r="F11408" s="1">
        <v>42089</v>
      </c>
      <c r="G11408" s="1" t="str">
        <f t="shared" si="178"/>
        <v>Thursday</v>
      </c>
      <c r="H11408" s="2">
        <v>0.5665972222222222</v>
      </c>
      <c r="I11408">
        <v>20.5</v>
      </c>
      <c r="J11408">
        <v>20.5</v>
      </c>
      <c r="K11408" t="s">
        <v>176</v>
      </c>
      <c r="L11408" t="s">
        <v>12</v>
      </c>
      <c r="M11408" t="s">
        <v>51</v>
      </c>
      <c r="N11408" t="s">
        <v>52</v>
      </c>
    </row>
    <row r="11409" spans="1:14" x14ac:dyDescent="0.25">
      <c r="A11409">
        <v>11408</v>
      </c>
      <c r="B11409">
        <v>5015</v>
      </c>
      <c r="C11409">
        <f>1/COUNTIF(B:B, B11409)</f>
        <v>0.5</v>
      </c>
      <c r="D11409" t="s">
        <v>83</v>
      </c>
      <c r="E11409">
        <v>1</v>
      </c>
      <c r="F11409" s="1">
        <v>42089</v>
      </c>
      <c r="G11409" s="1" t="str">
        <f t="shared" si="178"/>
        <v>Thursday</v>
      </c>
      <c r="H11409" s="2">
        <v>0.5665972222222222</v>
      </c>
      <c r="I11409">
        <v>20.75</v>
      </c>
      <c r="J11409">
        <v>20.75</v>
      </c>
      <c r="K11409" t="s">
        <v>176</v>
      </c>
      <c r="L11409" t="s">
        <v>23</v>
      </c>
      <c r="M11409" t="s">
        <v>84</v>
      </c>
      <c r="N11409" t="s">
        <v>85</v>
      </c>
    </row>
    <row r="11410" spans="1:14" x14ac:dyDescent="0.25">
      <c r="A11410">
        <v>11409</v>
      </c>
      <c r="B11410">
        <v>5016</v>
      </c>
      <c r="C11410">
        <f>1/COUNTIF(B:B, B11410)</f>
        <v>1</v>
      </c>
      <c r="D11410" t="s">
        <v>54</v>
      </c>
      <c r="E11410">
        <v>1</v>
      </c>
      <c r="F11410" s="1">
        <v>42089</v>
      </c>
      <c r="G11410" s="1" t="str">
        <f t="shared" si="178"/>
        <v>Thursday</v>
      </c>
      <c r="H11410" s="2">
        <v>0.57900462962962962</v>
      </c>
      <c r="I11410">
        <v>12</v>
      </c>
      <c r="J11410">
        <v>12</v>
      </c>
      <c r="K11410" t="s">
        <v>177</v>
      </c>
      <c r="L11410" t="s">
        <v>19</v>
      </c>
      <c r="M11410" t="s">
        <v>27</v>
      </c>
      <c r="N11410" t="s">
        <v>28</v>
      </c>
    </row>
    <row r="11411" spans="1:14" x14ac:dyDescent="0.25">
      <c r="A11411">
        <v>11410</v>
      </c>
      <c r="B11411">
        <v>5017</v>
      </c>
      <c r="C11411">
        <f>1/COUNTIF(B:B, B11411)</f>
        <v>8.3333333333333329E-2</v>
      </c>
      <c r="D11411" t="s">
        <v>80</v>
      </c>
      <c r="E11411">
        <v>1</v>
      </c>
      <c r="F11411" s="1">
        <v>42089</v>
      </c>
      <c r="G11411" s="1" t="str">
        <f t="shared" si="178"/>
        <v>Thursday</v>
      </c>
      <c r="H11411" s="2">
        <v>0.58245370370370375</v>
      </c>
      <c r="I11411">
        <v>12</v>
      </c>
      <c r="J11411">
        <v>12</v>
      </c>
      <c r="K11411" t="s">
        <v>177</v>
      </c>
      <c r="L11411" t="s">
        <v>12</v>
      </c>
      <c r="M11411" t="s">
        <v>81</v>
      </c>
      <c r="N11411" t="s">
        <v>82</v>
      </c>
    </row>
    <row r="11412" spans="1:14" x14ac:dyDescent="0.25">
      <c r="A11412">
        <v>11411</v>
      </c>
      <c r="B11412">
        <v>5017</v>
      </c>
      <c r="C11412">
        <f>1/COUNTIF(B:B, B11412)</f>
        <v>8.3333333333333329E-2</v>
      </c>
      <c r="D11412" t="s">
        <v>92</v>
      </c>
      <c r="E11412">
        <v>1</v>
      </c>
      <c r="F11412" s="1">
        <v>42089</v>
      </c>
      <c r="G11412" s="1" t="str">
        <f t="shared" si="178"/>
        <v>Thursday</v>
      </c>
      <c r="H11412" s="2">
        <v>0.58245370370370375</v>
      </c>
      <c r="I11412">
        <v>16.25</v>
      </c>
      <c r="J11412">
        <v>16.25</v>
      </c>
      <c r="K11412" t="s">
        <v>175</v>
      </c>
      <c r="L11412" t="s">
        <v>23</v>
      </c>
      <c r="M11412" t="s">
        <v>93</v>
      </c>
      <c r="N11412" t="s">
        <v>94</v>
      </c>
    </row>
    <row r="11413" spans="1:14" x14ac:dyDescent="0.25">
      <c r="A11413">
        <v>11412</v>
      </c>
      <c r="B11413">
        <v>5017</v>
      </c>
      <c r="C11413">
        <f>1/COUNTIF(B:B, B11413)</f>
        <v>8.3333333333333329E-2</v>
      </c>
      <c r="D11413" t="s">
        <v>69</v>
      </c>
      <c r="E11413">
        <v>1</v>
      </c>
      <c r="F11413" s="1">
        <v>42089</v>
      </c>
      <c r="G11413" s="1" t="str">
        <f t="shared" si="178"/>
        <v>Thursday</v>
      </c>
      <c r="H11413" s="2">
        <v>0.58245370370370375</v>
      </c>
      <c r="I11413">
        <v>20.75</v>
      </c>
      <c r="J11413">
        <v>20.75</v>
      </c>
      <c r="K11413" t="s">
        <v>176</v>
      </c>
      <c r="L11413" t="s">
        <v>30</v>
      </c>
      <c r="M11413" t="s">
        <v>70</v>
      </c>
      <c r="N11413" t="s">
        <v>71</v>
      </c>
    </row>
    <row r="11414" spans="1:14" x14ac:dyDescent="0.25">
      <c r="A11414">
        <v>11413</v>
      </c>
      <c r="B11414">
        <v>5017</v>
      </c>
      <c r="C11414">
        <f>1/COUNTIF(B:B, B11414)</f>
        <v>8.3333333333333329E-2</v>
      </c>
      <c r="D11414" t="s">
        <v>134</v>
      </c>
      <c r="E11414">
        <v>1</v>
      </c>
      <c r="F11414" s="1">
        <v>42089</v>
      </c>
      <c r="G11414" s="1" t="str">
        <f t="shared" si="178"/>
        <v>Thursday</v>
      </c>
      <c r="H11414" s="2">
        <v>0.58245370370370375</v>
      </c>
      <c r="I11414">
        <v>20.5</v>
      </c>
      <c r="J11414">
        <v>20.5</v>
      </c>
      <c r="K11414" t="s">
        <v>176</v>
      </c>
      <c r="L11414" t="s">
        <v>12</v>
      </c>
      <c r="M11414" t="s">
        <v>16</v>
      </c>
      <c r="N11414" t="s">
        <v>17</v>
      </c>
    </row>
    <row r="11415" spans="1:14" x14ac:dyDescent="0.25">
      <c r="A11415">
        <v>11414</v>
      </c>
      <c r="B11415">
        <v>5017</v>
      </c>
      <c r="C11415">
        <f>1/COUNTIF(B:B, B11415)</f>
        <v>8.3333333333333329E-2</v>
      </c>
      <c r="D11415" t="s">
        <v>15</v>
      </c>
      <c r="E11415">
        <v>1</v>
      </c>
      <c r="F11415" s="1">
        <v>42089</v>
      </c>
      <c r="G11415" s="1" t="str">
        <f t="shared" si="178"/>
        <v>Thursday</v>
      </c>
      <c r="H11415" s="2">
        <v>0.58245370370370375</v>
      </c>
      <c r="I11415">
        <v>16</v>
      </c>
      <c r="J11415">
        <v>16</v>
      </c>
      <c r="K11415" t="s">
        <v>175</v>
      </c>
      <c r="L11415" t="s">
        <v>12</v>
      </c>
      <c r="M11415" t="s">
        <v>16</v>
      </c>
      <c r="N11415" t="s">
        <v>17</v>
      </c>
    </row>
    <row r="11416" spans="1:14" x14ac:dyDescent="0.25">
      <c r="A11416">
        <v>11415</v>
      </c>
      <c r="B11416">
        <v>5017</v>
      </c>
      <c r="C11416">
        <f>1/COUNTIF(B:B, B11416)</f>
        <v>8.3333333333333329E-2</v>
      </c>
      <c r="D11416" t="s">
        <v>155</v>
      </c>
      <c r="E11416">
        <v>1</v>
      </c>
      <c r="F11416" s="1">
        <v>42089</v>
      </c>
      <c r="G11416" s="1" t="str">
        <f t="shared" si="178"/>
        <v>Thursday</v>
      </c>
      <c r="H11416" s="2">
        <v>0.58245370370370375</v>
      </c>
      <c r="I11416">
        <v>12</v>
      </c>
      <c r="J11416">
        <v>12</v>
      </c>
      <c r="K11416" t="s">
        <v>177</v>
      </c>
      <c r="L11416" t="s">
        <v>12</v>
      </c>
      <c r="M11416" t="s">
        <v>51</v>
      </c>
      <c r="N11416" t="s">
        <v>52</v>
      </c>
    </row>
    <row r="11417" spans="1:14" x14ac:dyDescent="0.25">
      <c r="A11417">
        <v>11416</v>
      </c>
      <c r="B11417">
        <v>5017</v>
      </c>
      <c r="C11417">
        <f>1/COUNTIF(B:B, B11417)</f>
        <v>8.3333333333333329E-2</v>
      </c>
      <c r="D11417" t="s">
        <v>22</v>
      </c>
      <c r="E11417">
        <v>1</v>
      </c>
      <c r="F11417" s="1">
        <v>42089</v>
      </c>
      <c r="G11417" s="1" t="str">
        <f t="shared" si="178"/>
        <v>Thursday</v>
      </c>
      <c r="H11417" s="2">
        <v>0.58245370370370375</v>
      </c>
      <c r="I11417">
        <v>20.75</v>
      </c>
      <c r="J11417">
        <v>20.75</v>
      </c>
      <c r="K11417" t="s">
        <v>176</v>
      </c>
      <c r="L11417" t="s">
        <v>23</v>
      </c>
      <c r="M11417" t="s">
        <v>24</v>
      </c>
      <c r="N11417" t="s">
        <v>25</v>
      </c>
    </row>
    <row r="11418" spans="1:14" x14ac:dyDescent="0.25">
      <c r="A11418">
        <v>11417</v>
      </c>
      <c r="B11418">
        <v>5017</v>
      </c>
      <c r="C11418">
        <f>1/COUNTIF(B:B, B11418)</f>
        <v>8.3333333333333329E-2</v>
      </c>
      <c r="D11418" t="s">
        <v>64</v>
      </c>
      <c r="E11418">
        <v>1</v>
      </c>
      <c r="F11418" s="1">
        <v>42089</v>
      </c>
      <c r="G11418" s="1" t="str">
        <f t="shared" si="178"/>
        <v>Thursday</v>
      </c>
      <c r="H11418" s="2">
        <v>0.58245370370370375</v>
      </c>
      <c r="I11418">
        <v>20.25</v>
      </c>
      <c r="J11418">
        <v>20.25</v>
      </c>
      <c r="K11418" t="s">
        <v>176</v>
      </c>
      <c r="L11418" t="s">
        <v>19</v>
      </c>
      <c r="M11418" t="s">
        <v>27</v>
      </c>
      <c r="N11418" t="s">
        <v>28</v>
      </c>
    </row>
    <row r="11419" spans="1:14" x14ac:dyDescent="0.25">
      <c r="A11419">
        <v>11418</v>
      </c>
      <c r="B11419">
        <v>5017</v>
      </c>
      <c r="C11419">
        <f>1/COUNTIF(B:B, B11419)</f>
        <v>8.3333333333333329E-2</v>
      </c>
      <c r="D11419" t="s">
        <v>144</v>
      </c>
      <c r="E11419">
        <v>1</v>
      </c>
      <c r="F11419" s="1">
        <v>42089</v>
      </c>
      <c r="G11419" s="1" t="str">
        <f t="shared" si="178"/>
        <v>Thursday</v>
      </c>
      <c r="H11419" s="2">
        <v>0.58245370370370375</v>
      </c>
      <c r="I11419">
        <v>12.25</v>
      </c>
      <c r="J11419">
        <v>12.25</v>
      </c>
      <c r="K11419" t="s">
        <v>177</v>
      </c>
      <c r="L11419" t="s">
        <v>23</v>
      </c>
      <c r="M11419" t="s">
        <v>110</v>
      </c>
      <c r="N11419" t="s">
        <v>111</v>
      </c>
    </row>
    <row r="11420" spans="1:14" x14ac:dyDescent="0.25">
      <c r="A11420">
        <v>11419</v>
      </c>
      <c r="B11420">
        <v>5017</v>
      </c>
      <c r="C11420">
        <f>1/COUNTIF(B:B, B11420)</f>
        <v>8.3333333333333329E-2</v>
      </c>
      <c r="D11420" t="s">
        <v>29</v>
      </c>
      <c r="E11420">
        <v>1</v>
      </c>
      <c r="F11420" s="1">
        <v>42089</v>
      </c>
      <c r="G11420" s="1" t="str">
        <f t="shared" si="178"/>
        <v>Thursday</v>
      </c>
      <c r="H11420" s="2">
        <v>0.58245370370370375</v>
      </c>
      <c r="I11420">
        <v>20.75</v>
      </c>
      <c r="J11420">
        <v>20.75</v>
      </c>
      <c r="K11420" t="s">
        <v>176</v>
      </c>
      <c r="L11420" t="s">
        <v>30</v>
      </c>
      <c r="M11420" t="s">
        <v>31</v>
      </c>
      <c r="N11420" t="s">
        <v>32</v>
      </c>
    </row>
    <row r="11421" spans="1:14" x14ac:dyDescent="0.25">
      <c r="A11421">
        <v>11420</v>
      </c>
      <c r="B11421">
        <v>5017</v>
      </c>
      <c r="C11421">
        <f>1/COUNTIF(B:B, B11421)</f>
        <v>8.3333333333333329E-2</v>
      </c>
      <c r="D11421" t="s">
        <v>133</v>
      </c>
      <c r="E11421">
        <v>1</v>
      </c>
      <c r="F11421" s="1">
        <v>42089</v>
      </c>
      <c r="G11421" s="1" t="str">
        <f t="shared" si="178"/>
        <v>Thursday</v>
      </c>
      <c r="H11421" s="2">
        <v>0.58245370370370375</v>
      </c>
      <c r="I11421">
        <v>16.75</v>
      </c>
      <c r="J11421">
        <v>16.75</v>
      </c>
      <c r="K11421" t="s">
        <v>175</v>
      </c>
      <c r="L11421" t="s">
        <v>30</v>
      </c>
      <c r="M11421" t="s">
        <v>31</v>
      </c>
      <c r="N11421" t="s">
        <v>32</v>
      </c>
    </row>
    <row r="11422" spans="1:14" x14ac:dyDescent="0.25">
      <c r="A11422">
        <v>11421</v>
      </c>
      <c r="B11422">
        <v>5017</v>
      </c>
      <c r="C11422">
        <f>1/COUNTIF(B:B, B11422)</f>
        <v>8.3333333333333329E-2</v>
      </c>
      <c r="D11422" t="s">
        <v>150</v>
      </c>
      <c r="E11422">
        <v>1</v>
      </c>
      <c r="F11422" s="1">
        <v>42089</v>
      </c>
      <c r="G11422" s="1" t="str">
        <f t="shared" si="178"/>
        <v>Thursday</v>
      </c>
      <c r="H11422" s="2">
        <v>0.58245370370370375</v>
      </c>
      <c r="I11422">
        <v>16</v>
      </c>
      <c r="J11422">
        <v>16</v>
      </c>
      <c r="K11422" t="s">
        <v>175</v>
      </c>
      <c r="L11422" t="s">
        <v>12</v>
      </c>
      <c r="M11422" t="s">
        <v>41</v>
      </c>
      <c r="N11422" t="s">
        <v>42</v>
      </c>
    </row>
    <row r="11423" spans="1:14" x14ac:dyDescent="0.25">
      <c r="A11423">
        <v>11422</v>
      </c>
      <c r="B11423">
        <v>5018</v>
      </c>
      <c r="C11423">
        <f>1/COUNTIF(B:B, B11423)</f>
        <v>1</v>
      </c>
      <c r="D11423" t="s">
        <v>55</v>
      </c>
      <c r="E11423">
        <v>1</v>
      </c>
      <c r="F11423" s="1">
        <v>42089</v>
      </c>
      <c r="G11423" s="1" t="str">
        <f t="shared" si="178"/>
        <v>Thursday</v>
      </c>
      <c r="H11423" s="2">
        <v>0.58760416666666671</v>
      </c>
      <c r="I11423">
        <v>20.75</v>
      </c>
      <c r="J11423">
        <v>20.75</v>
      </c>
      <c r="K11423" t="s">
        <v>176</v>
      </c>
      <c r="L11423" t="s">
        <v>23</v>
      </c>
      <c r="M11423" t="s">
        <v>56</v>
      </c>
      <c r="N11423" t="s">
        <v>57</v>
      </c>
    </row>
    <row r="11424" spans="1:14" x14ac:dyDescent="0.25">
      <c r="A11424">
        <v>11423</v>
      </c>
      <c r="B11424">
        <v>5019</v>
      </c>
      <c r="C11424">
        <f>1/COUNTIF(B:B, B11424)</f>
        <v>0.25</v>
      </c>
      <c r="D11424" t="s">
        <v>68</v>
      </c>
      <c r="E11424">
        <v>1</v>
      </c>
      <c r="F11424" s="1">
        <v>42089</v>
      </c>
      <c r="G11424" s="1" t="str">
        <f t="shared" si="178"/>
        <v>Thursday</v>
      </c>
      <c r="H11424" s="2">
        <v>0.59202546296296299</v>
      </c>
      <c r="I11424">
        <v>20.75</v>
      </c>
      <c r="J11424">
        <v>20.75</v>
      </c>
      <c r="K11424" t="s">
        <v>176</v>
      </c>
      <c r="L11424" t="s">
        <v>30</v>
      </c>
      <c r="M11424" t="s">
        <v>38</v>
      </c>
      <c r="N11424" t="s">
        <v>39</v>
      </c>
    </row>
    <row r="11425" spans="1:14" x14ac:dyDescent="0.25">
      <c r="A11425">
        <v>11424</v>
      </c>
      <c r="B11425">
        <v>5019</v>
      </c>
      <c r="C11425">
        <f>1/COUNTIF(B:B, B11425)</f>
        <v>0.25</v>
      </c>
      <c r="D11425" t="s">
        <v>135</v>
      </c>
      <c r="E11425">
        <v>1</v>
      </c>
      <c r="F11425" s="1">
        <v>42089</v>
      </c>
      <c r="G11425" s="1" t="str">
        <f t="shared" si="178"/>
        <v>Thursday</v>
      </c>
      <c r="H11425" s="2">
        <v>0.59202546296296299</v>
      </c>
      <c r="I11425">
        <v>16.75</v>
      </c>
      <c r="J11425">
        <v>16.75</v>
      </c>
      <c r="K11425" t="s">
        <v>175</v>
      </c>
      <c r="L11425" t="s">
        <v>30</v>
      </c>
      <c r="M11425" t="s">
        <v>78</v>
      </c>
      <c r="N11425" t="s">
        <v>79</v>
      </c>
    </row>
    <row r="11426" spans="1:14" x14ac:dyDescent="0.25">
      <c r="A11426">
        <v>11425</v>
      </c>
      <c r="B11426">
        <v>5019</v>
      </c>
      <c r="C11426">
        <f>1/COUNTIF(B:B, B11426)</f>
        <v>0.25</v>
      </c>
      <c r="D11426" t="s">
        <v>11</v>
      </c>
      <c r="E11426">
        <v>1</v>
      </c>
      <c r="F11426" s="1">
        <v>42089</v>
      </c>
      <c r="G11426" s="1" t="str">
        <f t="shared" si="178"/>
        <v>Thursday</v>
      </c>
      <c r="H11426" s="2">
        <v>0.59202546296296299</v>
      </c>
      <c r="I11426">
        <v>13.25</v>
      </c>
      <c r="J11426">
        <v>13.25</v>
      </c>
      <c r="K11426" t="s">
        <v>175</v>
      </c>
      <c r="L11426" t="s">
        <v>12</v>
      </c>
      <c r="M11426" t="s">
        <v>13</v>
      </c>
      <c r="N11426" t="s">
        <v>14</v>
      </c>
    </row>
    <row r="11427" spans="1:14" x14ac:dyDescent="0.25">
      <c r="A11427">
        <v>11426</v>
      </c>
      <c r="B11427">
        <v>5019</v>
      </c>
      <c r="C11427">
        <f>1/COUNTIF(B:B, B11427)</f>
        <v>0.25</v>
      </c>
      <c r="D11427" t="s">
        <v>166</v>
      </c>
      <c r="E11427">
        <v>1</v>
      </c>
      <c r="F11427" s="1">
        <v>42089</v>
      </c>
      <c r="G11427" s="1" t="str">
        <f t="shared" si="178"/>
        <v>Thursday</v>
      </c>
      <c r="H11427" s="2">
        <v>0.59202546296296299</v>
      </c>
      <c r="I11427">
        <v>16.5</v>
      </c>
      <c r="J11427">
        <v>16.5</v>
      </c>
      <c r="K11427" t="s">
        <v>175</v>
      </c>
      <c r="L11427" t="s">
        <v>23</v>
      </c>
      <c r="M11427" t="s">
        <v>84</v>
      </c>
      <c r="N11427" t="s">
        <v>85</v>
      </c>
    </row>
    <row r="11428" spans="1:14" x14ac:dyDescent="0.25">
      <c r="A11428">
        <v>11427</v>
      </c>
      <c r="B11428">
        <v>5020</v>
      </c>
      <c r="C11428">
        <f>1/COUNTIF(B:B, B11428)</f>
        <v>1</v>
      </c>
      <c r="D11428" t="s">
        <v>69</v>
      </c>
      <c r="E11428">
        <v>1</v>
      </c>
      <c r="F11428" s="1">
        <v>42089</v>
      </c>
      <c r="G11428" s="1" t="str">
        <f t="shared" si="178"/>
        <v>Thursday</v>
      </c>
      <c r="H11428" s="2">
        <v>0.59440972222222221</v>
      </c>
      <c r="I11428">
        <v>20.75</v>
      </c>
      <c r="J11428">
        <v>20.75</v>
      </c>
      <c r="K11428" t="s">
        <v>176</v>
      </c>
      <c r="L11428" t="s">
        <v>30</v>
      </c>
      <c r="M11428" t="s">
        <v>70</v>
      </c>
      <c r="N11428" t="s">
        <v>71</v>
      </c>
    </row>
    <row r="11429" spans="1:14" x14ac:dyDescent="0.25">
      <c r="A11429">
        <v>11428</v>
      </c>
      <c r="B11429">
        <v>5021</v>
      </c>
      <c r="C11429">
        <f>1/COUNTIF(B:B, B11429)</f>
        <v>0.5</v>
      </c>
      <c r="D11429" t="s">
        <v>114</v>
      </c>
      <c r="E11429">
        <v>1</v>
      </c>
      <c r="F11429" s="1">
        <v>42089</v>
      </c>
      <c r="G11429" s="1" t="str">
        <f t="shared" si="178"/>
        <v>Thursday</v>
      </c>
      <c r="H11429" s="2">
        <v>0.59930555555555554</v>
      </c>
      <c r="I11429">
        <v>16.75</v>
      </c>
      <c r="J11429">
        <v>16.75</v>
      </c>
      <c r="K11429" t="s">
        <v>175</v>
      </c>
      <c r="L11429" t="s">
        <v>30</v>
      </c>
      <c r="M11429" t="s">
        <v>38</v>
      </c>
      <c r="N11429" t="s">
        <v>39</v>
      </c>
    </row>
    <row r="11430" spans="1:14" x14ac:dyDescent="0.25">
      <c r="A11430">
        <v>11429</v>
      </c>
      <c r="B11430">
        <v>5021</v>
      </c>
      <c r="C11430">
        <f>1/COUNTIF(B:B, B11430)</f>
        <v>0.5</v>
      </c>
      <c r="D11430" t="s">
        <v>154</v>
      </c>
      <c r="E11430">
        <v>1</v>
      </c>
      <c r="F11430" s="1">
        <v>42089</v>
      </c>
      <c r="G11430" s="1" t="str">
        <f t="shared" si="178"/>
        <v>Thursday</v>
      </c>
      <c r="H11430" s="2">
        <v>0.59930555555555554</v>
      </c>
      <c r="I11430">
        <v>16.75</v>
      </c>
      <c r="J11430">
        <v>16.75</v>
      </c>
      <c r="K11430" t="s">
        <v>175</v>
      </c>
      <c r="L11430" t="s">
        <v>19</v>
      </c>
      <c r="M11430" t="s">
        <v>97</v>
      </c>
      <c r="N11430" t="s">
        <v>98</v>
      </c>
    </row>
    <row r="11431" spans="1:14" x14ac:dyDescent="0.25">
      <c r="A11431">
        <v>11430</v>
      </c>
      <c r="B11431">
        <v>5022</v>
      </c>
      <c r="C11431">
        <f>1/COUNTIF(B:B, B11431)</f>
        <v>0.33333333333333331</v>
      </c>
      <c r="D11431" t="s">
        <v>76</v>
      </c>
      <c r="E11431">
        <v>1</v>
      </c>
      <c r="F11431" s="1">
        <v>42089</v>
      </c>
      <c r="G11431" s="1" t="str">
        <f t="shared" si="178"/>
        <v>Thursday</v>
      </c>
      <c r="H11431" s="2">
        <v>0.59973379629629631</v>
      </c>
      <c r="I11431">
        <v>12.75</v>
      </c>
      <c r="J11431">
        <v>12.75</v>
      </c>
      <c r="K11431" t="s">
        <v>177</v>
      </c>
      <c r="L11431" t="s">
        <v>30</v>
      </c>
      <c r="M11431" t="s">
        <v>70</v>
      </c>
      <c r="N11431" t="s">
        <v>71</v>
      </c>
    </row>
    <row r="11432" spans="1:14" x14ac:dyDescent="0.25">
      <c r="A11432">
        <v>11431</v>
      </c>
      <c r="B11432">
        <v>5022</v>
      </c>
      <c r="C11432">
        <f>1/COUNTIF(B:B, B11432)</f>
        <v>0.33333333333333331</v>
      </c>
      <c r="D11432" t="s">
        <v>145</v>
      </c>
      <c r="E11432">
        <v>1</v>
      </c>
      <c r="F11432" s="1">
        <v>42089</v>
      </c>
      <c r="G11432" s="1" t="str">
        <f t="shared" si="178"/>
        <v>Thursday</v>
      </c>
      <c r="H11432" s="2">
        <v>0.59973379629629631</v>
      </c>
      <c r="I11432">
        <v>12.5</v>
      </c>
      <c r="J11432">
        <v>12.5</v>
      </c>
      <c r="K11432" t="s">
        <v>177</v>
      </c>
      <c r="L11432" t="s">
        <v>23</v>
      </c>
      <c r="M11432" t="s">
        <v>56</v>
      </c>
      <c r="N11432" t="s">
        <v>57</v>
      </c>
    </row>
    <row r="11433" spans="1:14" x14ac:dyDescent="0.25">
      <c r="A11433">
        <v>11432</v>
      </c>
      <c r="B11433">
        <v>5022</v>
      </c>
      <c r="C11433">
        <f>1/COUNTIF(B:B, B11433)</f>
        <v>0.33333333333333331</v>
      </c>
      <c r="D11433" t="s">
        <v>152</v>
      </c>
      <c r="E11433">
        <v>1</v>
      </c>
      <c r="F11433" s="1">
        <v>42089</v>
      </c>
      <c r="G11433" s="1" t="str">
        <f t="shared" si="178"/>
        <v>Thursday</v>
      </c>
      <c r="H11433" s="2">
        <v>0.59973379629629631</v>
      </c>
      <c r="I11433">
        <v>12</v>
      </c>
      <c r="J11433">
        <v>12</v>
      </c>
      <c r="K11433" t="s">
        <v>177</v>
      </c>
      <c r="L11433" t="s">
        <v>19</v>
      </c>
      <c r="M11433" t="s">
        <v>106</v>
      </c>
      <c r="N11433" t="s">
        <v>107</v>
      </c>
    </row>
    <row r="11434" spans="1:14" x14ac:dyDescent="0.25">
      <c r="A11434">
        <v>11433</v>
      </c>
      <c r="B11434">
        <v>5023</v>
      </c>
      <c r="C11434">
        <f>1/COUNTIF(B:B, B11434)</f>
        <v>0.5</v>
      </c>
      <c r="D11434" t="s">
        <v>92</v>
      </c>
      <c r="E11434">
        <v>1</v>
      </c>
      <c r="F11434" s="1">
        <v>42089</v>
      </c>
      <c r="G11434" s="1" t="str">
        <f t="shared" si="178"/>
        <v>Thursday</v>
      </c>
      <c r="H11434" s="2">
        <v>0.60917824074074078</v>
      </c>
      <c r="I11434">
        <v>16.25</v>
      </c>
      <c r="J11434">
        <v>16.25</v>
      </c>
      <c r="K11434" t="s">
        <v>175</v>
      </c>
      <c r="L11434" t="s">
        <v>23</v>
      </c>
      <c r="M11434" t="s">
        <v>93</v>
      </c>
      <c r="N11434" t="s">
        <v>94</v>
      </c>
    </row>
    <row r="11435" spans="1:14" x14ac:dyDescent="0.25">
      <c r="A11435">
        <v>11434</v>
      </c>
      <c r="B11435">
        <v>5023</v>
      </c>
      <c r="C11435">
        <f>1/COUNTIF(B:B, B11435)</f>
        <v>0.5</v>
      </c>
      <c r="D11435" t="s">
        <v>72</v>
      </c>
      <c r="E11435">
        <v>1</v>
      </c>
      <c r="F11435" s="1">
        <v>42089</v>
      </c>
      <c r="G11435" s="1" t="str">
        <f t="shared" si="178"/>
        <v>Thursday</v>
      </c>
      <c r="H11435" s="2">
        <v>0.60917824074074078</v>
      </c>
      <c r="I11435">
        <v>16.75</v>
      </c>
      <c r="J11435">
        <v>16.75</v>
      </c>
      <c r="K11435" t="s">
        <v>175</v>
      </c>
      <c r="L11435" t="s">
        <v>30</v>
      </c>
      <c r="M11435" t="s">
        <v>70</v>
      </c>
      <c r="N11435" t="s">
        <v>71</v>
      </c>
    </row>
    <row r="11436" spans="1:14" x14ac:dyDescent="0.25">
      <c r="A11436">
        <v>11435</v>
      </c>
      <c r="B11436">
        <v>5024</v>
      </c>
      <c r="C11436">
        <f>1/COUNTIF(B:B, B11436)</f>
        <v>0.5</v>
      </c>
      <c r="D11436" t="s">
        <v>95</v>
      </c>
      <c r="E11436">
        <v>1</v>
      </c>
      <c r="F11436" s="1">
        <v>42089</v>
      </c>
      <c r="G11436" s="1" t="str">
        <f t="shared" si="178"/>
        <v>Thursday</v>
      </c>
      <c r="H11436" s="2">
        <v>0.61165509259259254</v>
      </c>
      <c r="I11436">
        <v>14.75</v>
      </c>
      <c r="J11436">
        <v>14.75</v>
      </c>
      <c r="K11436" t="s">
        <v>175</v>
      </c>
      <c r="L11436" t="s">
        <v>19</v>
      </c>
      <c r="M11436" t="s">
        <v>87</v>
      </c>
      <c r="N11436" t="s">
        <v>88</v>
      </c>
    </row>
    <row r="11437" spans="1:14" x14ac:dyDescent="0.25">
      <c r="A11437">
        <v>11436</v>
      </c>
      <c r="B11437">
        <v>5024</v>
      </c>
      <c r="C11437">
        <f>1/COUNTIF(B:B, B11437)</f>
        <v>0.5</v>
      </c>
      <c r="D11437" t="s">
        <v>113</v>
      </c>
      <c r="E11437">
        <v>1</v>
      </c>
      <c r="F11437" s="1">
        <v>42089</v>
      </c>
      <c r="G11437" s="1" t="str">
        <f t="shared" si="178"/>
        <v>Thursday</v>
      </c>
      <c r="H11437" s="2">
        <v>0.61165509259259254</v>
      </c>
      <c r="I11437">
        <v>12.75</v>
      </c>
      <c r="J11437">
        <v>12.75</v>
      </c>
      <c r="K11437" t="s">
        <v>177</v>
      </c>
      <c r="L11437" t="s">
        <v>30</v>
      </c>
      <c r="M11437" t="s">
        <v>66</v>
      </c>
      <c r="N11437" t="s">
        <v>67</v>
      </c>
    </row>
    <row r="11438" spans="1:14" x14ac:dyDescent="0.25">
      <c r="A11438">
        <v>11437</v>
      </c>
      <c r="B11438">
        <v>5025</v>
      </c>
      <c r="C11438">
        <f>1/COUNTIF(B:B, B11438)</f>
        <v>1</v>
      </c>
      <c r="D11438" t="s">
        <v>33</v>
      </c>
      <c r="E11438">
        <v>1</v>
      </c>
      <c r="F11438" s="1">
        <v>42089</v>
      </c>
      <c r="G11438" s="1" t="str">
        <f t="shared" si="178"/>
        <v>Thursday</v>
      </c>
      <c r="H11438" s="2">
        <v>0.62083333333333335</v>
      </c>
      <c r="I11438">
        <v>16.5</v>
      </c>
      <c r="J11438">
        <v>16.5</v>
      </c>
      <c r="K11438" t="s">
        <v>175</v>
      </c>
      <c r="L11438" t="s">
        <v>23</v>
      </c>
      <c r="M11438" t="s">
        <v>24</v>
      </c>
      <c r="N11438" t="s">
        <v>25</v>
      </c>
    </row>
    <row r="11439" spans="1:14" x14ac:dyDescent="0.25">
      <c r="A11439">
        <v>11438</v>
      </c>
      <c r="B11439">
        <v>5026</v>
      </c>
      <c r="C11439">
        <f>1/COUNTIF(B:B, B11439)</f>
        <v>0.5</v>
      </c>
      <c r="D11439" t="s">
        <v>130</v>
      </c>
      <c r="E11439">
        <v>1</v>
      </c>
      <c r="F11439" s="1">
        <v>42089</v>
      </c>
      <c r="G11439" s="1" t="str">
        <f t="shared" si="178"/>
        <v>Thursday</v>
      </c>
      <c r="H11439" s="2">
        <v>0.63619212962962968</v>
      </c>
      <c r="I11439">
        <v>16.75</v>
      </c>
      <c r="J11439">
        <v>16.75</v>
      </c>
      <c r="K11439" t="s">
        <v>175</v>
      </c>
      <c r="L11439" t="s">
        <v>30</v>
      </c>
      <c r="M11439" t="s">
        <v>120</v>
      </c>
      <c r="N11439" t="s">
        <v>121</v>
      </c>
    </row>
    <row r="11440" spans="1:14" x14ac:dyDescent="0.25">
      <c r="A11440">
        <v>11439</v>
      </c>
      <c r="B11440">
        <v>5026</v>
      </c>
      <c r="C11440">
        <f>1/COUNTIF(B:B, B11440)</f>
        <v>0.5</v>
      </c>
      <c r="D11440" t="s">
        <v>129</v>
      </c>
      <c r="E11440">
        <v>1</v>
      </c>
      <c r="F11440" s="1">
        <v>42089</v>
      </c>
      <c r="G11440" s="1" t="str">
        <f t="shared" si="178"/>
        <v>Thursday</v>
      </c>
      <c r="H11440" s="2">
        <v>0.63619212962962968</v>
      </c>
      <c r="I11440">
        <v>16.5</v>
      </c>
      <c r="J11440">
        <v>16.5</v>
      </c>
      <c r="K11440" t="s">
        <v>175</v>
      </c>
      <c r="L11440" t="s">
        <v>23</v>
      </c>
      <c r="M11440" t="s">
        <v>103</v>
      </c>
      <c r="N11440" t="s">
        <v>104</v>
      </c>
    </row>
    <row r="11441" spans="1:14" x14ac:dyDescent="0.25">
      <c r="A11441">
        <v>11440</v>
      </c>
      <c r="B11441">
        <v>5027</v>
      </c>
      <c r="C11441">
        <f>1/COUNTIF(B:B, B11441)</f>
        <v>1</v>
      </c>
      <c r="D11441" t="s">
        <v>96</v>
      </c>
      <c r="E11441">
        <v>1</v>
      </c>
      <c r="F11441" s="1">
        <v>42089</v>
      </c>
      <c r="G11441" s="1" t="str">
        <f t="shared" si="178"/>
        <v>Thursday</v>
      </c>
      <c r="H11441" s="2">
        <v>0.6508680555555556</v>
      </c>
      <c r="I11441">
        <v>12.75</v>
      </c>
      <c r="J11441">
        <v>12.75</v>
      </c>
      <c r="K11441" t="s">
        <v>177</v>
      </c>
      <c r="L11441" t="s">
        <v>19</v>
      </c>
      <c r="M11441" t="s">
        <v>97</v>
      </c>
      <c r="N11441" t="s">
        <v>98</v>
      </c>
    </row>
    <row r="11442" spans="1:14" x14ac:dyDescent="0.25">
      <c r="A11442">
        <v>11441</v>
      </c>
      <c r="B11442">
        <v>5028</v>
      </c>
      <c r="C11442">
        <f>1/COUNTIF(B:B, B11442)</f>
        <v>0.5</v>
      </c>
      <c r="D11442" t="s">
        <v>160</v>
      </c>
      <c r="E11442">
        <v>1</v>
      </c>
      <c r="F11442" s="1">
        <v>42089</v>
      </c>
      <c r="G11442" s="1" t="str">
        <f t="shared" si="178"/>
        <v>Thursday</v>
      </c>
      <c r="H11442" s="2">
        <v>0.65751157407407412</v>
      </c>
      <c r="I11442">
        <v>23.649999618530273</v>
      </c>
      <c r="J11442">
        <v>23.649999618530273</v>
      </c>
      <c r="K11442" t="s">
        <v>177</v>
      </c>
      <c r="L11442" t="s">
        <v>23</v>
      </c>
      <c r="M11442" t="s">
        <v>161</v>
      </c>
      <c r="N11442" t="s">
        <v>162</v>
      </c>
    </row>
    <row r="11443" spans="1:14" x14ac:dyDescent="0.25">
      <c r="A11443">
        <v>11442</v>
      </c>
      <c r="B11443">
        <v>5028</v>
      </c>
      <c r="C11443">
        <f>1/COUNTIF(B:B, B11443)</f>
        <v>0.5</v>
      </c>
      <c r="D11443" t="s">
        <v>144</v>
      </c>
      <c r="E11443">
        <v>1</v>
      </c>
      <c r="F11443" s="1">
        <v>42089</v>
      </c>
      <c r="G11443" s="1" t="str">
        <f t="shared" si="178"/>
        <v>Thursday</v>
      </c>
      <c r="H11443" s="2">
        <v>0.65751157407407412</v>
      </c>
      <c r="I11443">
        <v>12.25</v>
      </c>
      <c r="J11443">
        <v>12.25</v>
      </c>
      <c r="K11443" t="s">
        <v>177</v>
      </c>
      <c r="L11443" t="s">
        <v>23</v>
      </c>
      <c r="M11443" t="s">
        <v>110</v>
      </c>
      <c r="N11443" t="s">
        <v>111</v>
      </c>
    </row>
    <row r="11444" spans="1:14" x14ac:dyDescent="0.25">
      <c r="A11444">
        <v>11443</v>
      </c>
      <c r="B11444">
        <v>5029</v>
      </c>
      <c r="C11444">
        <f>1/COUNTIF(B:B, B11444)</f>
        <v>1</v>
      </c>
      <c r="D11444" t="s">
        <v>108</v>
      </c>
      <c r="E11444">
        <v>1</v>
      </c>
      <c r="F11444" s="1">
        <v>42089</v>
      </c>
      <c r="G11444" s="1" t="str">
        <f t="shared" si="178"/>
        <v>Thursday</v>
      </c>
      <c r="H11444" s="2">
        <v>0.66342592592592597</v>
      </c>
      <c r="I11444">
        <v>20.5</v>
      </c>
      <c r="J11444">
        <v>20.5</v>
      </c>
      <c r="K11444" t="s">
        <v>176</v>
      </c>
      <c r="L11444" t="s">
        <v>12</v>
      </c>
      <c r="M11444" t="s">
        <v>90</v>
      </c>
      <c r="N11444" t="s">
        <v>91</v>
      </c>
    </row>
    <row r="11445" spans="1:14" x14ac:dyDescent="0.25">
      <c r="A11445">
        <v>11444</v>
      </c>
      <c r="B11445">
        <v>5030</v>
      </c>
      <c r="C11445">
        <f>1/COUNTIF(B:B, B11445)</f>
        <v>0.25</v>
      </c>
      <c r="D11445" t="s">
        <v>77</v>
      </c>
      <c r="E11445">
        <v>1</v>
      </c>
      <c r="F11445" s="1">
        <v>42089</v>
      </c>
      <c r="G11445" s="1" t="str">
        <f t="shared" si="178"/>
        <v>Thursday</v>
      </c>
      <c r="H11445" s="2">
        <v>0.67358796296296297</v>
      </c>
      <c r="I11445">
        <v>20.75</v>
      </c>
      <c r="J11445">
        <v>20.75</v>
      </c>
      <c r="K11445" t="s">
        <v>176</v>
      </c>
      <c r="L11445" t="s">
        <v>30</v>
      </c>
      <c r="M11445" t="s">
        <v>78</v>
      </c>
      <c r="N11445" t="s">
        <v>79</v>
      </c>
    </row>
    <row r="11446" spans="1:14" x14ac:dyDescent="0.25">
      <c r="A11446">
        <v>11445</v>
      </c>
      <c r="B11446">
        <v>5030</v>
      </c>
      <c r="C11446">
        <f>1/COUNTIF(B:B, B11446)</f>
        <v>0.25</v>
      </c>
      <c r="D11446" t="s">
        <v>95</v>
      </c>
      <c r="E11446">
        <v>1</v>
      </c>
      <c r="F11446" s="1">
        <v>42089</v>
      </c>
      <c r="G11446" s="1" t="str">
        <f t="shared" si="178"/>
        <v>Thursday</v>
      </c>
      <c r="H11446" s="2">
        <v>0.67358796296296297</v>
      </c>
      <c r="I11446">
        <v>14.75</v>
      </c>
      <c r="J11446">
        <v>14.75</v>
      </c>
      <c r="K11446" t="s">
        <v>175</v>
      </c>
      <c r="L11446" t="s">
        <v>19</v>
      </c>
      <c r="M11446" t="s">
        <v>87</v>
      </c>
      <c r="N11446" t="s">
        <v>88</v>
      </c>
    </row>
    <row r="11447" spans="1:14" x14ac:dyDescent="0.25">
      <c r="A11447">
        <v>11446</v>
      </c>
      <c r="B11447">
        <v>5030</v>
      </c>
      <c r="C11447">
        <f>1/COUNTIF(B:B, B11447)</f>
        <v>0.25</v>
      </c>
      <c r="D11447" t="s">
        <v>65</v>
      </c>
      <c r="E11447">
        <v>1</v>
      </c>
      <c r="F11447" s="1">
        <v>42089</v>
      </c>
      <c r="G11447" s="1" t="str">
        <f t="shared" si="178"/>
        <v>Thursday</v>
      </c>
      <c r="H11447" s="2">
        <v>0.67358796296296297</v>
      </c>
      <c r="I11447">
        <v>20.75</v>
      </c>
      <c r="J11447">
        <v>20.75</v>
      </c>
      <c r="K11447" t="s">
        <v>176</v>
      </c>
      <c r="L11447" t="s">
        <v>30</v>
      </c>
      <c r="M11447" t="s">
        <v>66</v>
      </c>
      <c r="N11447" t="s">
        <v>67</v>
      </c>
    </row>
    <row r="11448" spans="1:14" x14ac:dyDescent="0.25">
      <c r="A11448">
        <v>11447</v>
      </c>
      <c r="B11448">
        <v>5030</v>
      </c>
      <c r="C11448">
        <f>1/COUNTIF(B:B, B11448)</f>
        <v>0.25</v>
      </c>
      <c r="D11448" t="s">
        <v>29</v>
      </c>
      <c r="E11448">
        <v>1</v>
      </c>
      <c r="F11448" s="1">
        <v>42089</v>
      </c>
      <c r="G11448" s="1" t="str">
        <f t="shared" si="178"/>
        <v>Thursday</v>
      </c>
      <c r="H11448" s="2">
        <v>0.67358796296296297</v>
      </c>
      <c r="I11448">
        <v>20.75</v>
      </c>
      <c r="J11448">
        <v>20.75</v>
      </c>
      <c r="K11448" t="s">
        <v>176</v>
      </c>
      <c r="L11448" t="s">
        <v>30</v>
      </c>
      <c r="M11448" t="s">
        <v>31</v>
      </c>
      <c r="N11448" t="s">
        <v>32</v>
      </c>
    </row>
    <row r="11449" spans="1:14" x14ac:dyDescent="0.25">
      <c r="A11449">
        <v>11448</v>
      </c>
      <c r="B11449">
        <v>5031</v>
      </c>
      <c r="C11449">
        <f>1/COUNTIF(B:B, B11449)</f>
        <v>0.5</v>
      </c>
      <c r="D11449" t="s">
        <v>96</v>
      </c>
      <c r="E11449">
        <v>1</v>
      </c>
      <c r="F11449" s="1">
        <v>42089</v>
      </c>
      <c r="G11449" s="1" t="str">
        <f t="shared" si="178"/>
        <v>Thursday</v>
      </c>
      <c r="H11449" s="2">
        <v>0.67901620370370375</v>
      </c>
      <c r="I11449">
        <v>12.75</v>
      </c>
      <c r="J11449">
        <v>12.75</v>
      </c>
      <c r="K11449" t="s">
        <v>177</v>
      </c>
      <c r="L11449" t="s">
        <v>19</v>
      </c>
      <c r="M11449" t="s">
        <v>97</v>
      </c>
      <c r="N11449" t="s">
        <v>98</v>
      </c>
    </row>
    <row r="11450" spans="1:14" x14ac:dyDescent="0.25">
      <c r="A11450">
        <v>11449</v>
      </c>
      <c r="B11450">
        <v>5031</v>
      </c>
      <c r="C11450">
        <f>1/COUNTIF(B:B, B11450)</f>
        <v>0.5</v>
      </c>
      <c r="D11450" t="s">
        <v>136</v>
      </c>
      <c r="E11450">
        <v>1</v>
      </c>
      <c r="F11450" s="1">
        <v>42089</v>
      </c>
      <c r="G11450" s="1" t="str">
        <f t="shared" si="178"/>
        <v>Thursday</v>
      </c>
      <c r="H11450" s="2">
        <v>0.67901620370370375</v>
      </c>
      <c r="I11450">
        <v>25.5</v>
      </c>
      <c r="J11450">
        <v>25.5</v>
      </c>
      <c r="K11450" t="s">
        <v>178</v>
      </c>
      <c r="L11450" t="s">
        <v>12</v>
      </c>
      <c r="M11450" t="s">
        <v>41</v>
      </c>
      <c r="N11450" t="s">
        <v>42</v>
      </c>
    </row>
    <row r="11451" spans="1:14" x14ac:dyDescent="0.25">
      <c r="A11451">
        <v>11450</v>
      </c>
      <c r="B11451">
        <v>5032</v>
      </c>
      <c r="C11451">
        <f>1/COUNTIF(B:B, B11451)</f>
        <v>0.5</v>
      </c>
      <c r="D11451" t="s">
        <v>137</v>
      </c>
      <c r="E11451">
        <v>1</v>
      </c>
      <c r="F11451" s="1">
        <v>42089</v>
      </c>
      <c r="G11451" s="1" t="str">
        <f t="shared" si="178"/>
        <v>Thursday</v>
      </c>
      <c r="H11451" s="2">
        <v>0.68121527777777779</v>
      </c>
      <c r="I11451">
        <v>16.5</v>
      </c>
      <c r="J11451">
        <v>16.5</v>
      </c>
      <c r="K11451" t="s">
        <v>176</v>
      </c>
      <c r="L11451" t="s">
        <v>12</v>
      </c>
      <c r="M11451" t="s">
        <v>13</v>
      </c>
      <c r="N11451" t="s">
        <v>14</v>
      </c>
    </row>
    <row r="11452" spans="1:14" x14ac:dyDescent="0.25">
      <c r="A11452">
        <v>11451</v>
      </c>
      <c r="B11452">
        <v>5032</v>
      </c>
      <c r="C11452">
        <f>1/COUNTIF(B:B, B11452)</f>
        <v>0.5</v>
      </c>
      <c r="D11452" t="s">
        <v>65</v>
      </c>
      <c r="E11452">
        <v>1</v>
      </c>
      <c r="F11452" s="1">
        <v>42089</v>
      </c>
      <c r="G11452" s="1" t="str">
        <f t="shared" si="178"/>
        <v>Thursday</v>
      </c>
      <c r="H11452" s="2">
        <v>0.68121527777777779</v>
      </c>
      <c r="I11452">
        <v>20.75</v>
      </c>
      <c r="J11452">
        <v>20.75</v>
      </c>
      <c r="K11452" t="s">
        <v>176</v>
      </c>
      <c r="L11452" t="s">
        <v>30</v>
      </c>
      <c r="M11452" t="s">
        <v>66</v>
      </c>
      <c r="N11452" t="s">
        <v>67</v>
      </c>
    </row>
    <row r="11453" spans="1:14" x14ac:dyDescent="0.25">
      <c r="A11453">
        <v>11452</v>
      </c>
      <c r="B11453">
        <v>5033</v>
      </c>
      <c r="C11453">
        <f>1/COUNTIF(B:B, B11453)</f>
        <v>0.5</v>
      </c>
      <c r="D11453" t="s">
        <v>92</v>
      </c>
      <c r="E11453">
        <v>1</v>
      </c>
      <c r="F11453" s="1">
        <v>42089</v>
      </c>
      <c r="G11453" s="1" t="str">
        <f t="shared" si="178"/>
        <v>Thursday</v>
      </c>
      <c r="H11453" s="2">
        <v>0.68788194444444439</v>
      </c>
      <c r="I11453">
        <v>16.25</v>
      </c>
      <c r="J11453">
        <v>16.25</v>
      </c>
      <c r="K11453" t="s">
        <v>175</v>
      </c>
      <c r="L11453" t="s">
        <v>23</v>
      </c>
      <c r="M11453" t="s">
        <v>93</v>
      </c>
      <c r="N11453" t="s">
        <v>94</v>
      </c>
    </row>
    <row r="11454" spans="1:14" x14ac:dyDescent="0.25">
      <c r="A11454">
        <v>11453</v>
      </c>
      <c r="B11454">
        <v>5033</v>
      </c>
      <c r="C11454">
        <f>1/COUNTIF(B:B, B11454)</f>
        <v>0.5</v>
      </c>
      <c r="D11454" t="s">
        <v>116</v>
      </c>
      <c r="E11454">
        <v>1</v>
      </c>
      <c r="F11454" s="1">
        <v>42089</v>
      </c>
      <c r="G11454" s="1" t="str">
        <f t="shared" si="178"/>
        <v>Thursday</v>
      </c>
      <c r="H11454" s="2">
        <v>0.68788194444444439</v>
      </c>
      <c r="I11454">
        <v>12.5</v>
      </c>
      <c r="J11454">
        <v>12.5</v>
      </c>
      <c r="K11454" t="s">
        <v>177</v>
      </c>
      <c r="L11454" t="s">
        <v>23</v>
      </c>
      <c r="M11454" t="s">
        <v>35</v>
      </c>
      <c r="N11454" t="s">
        <v>36</v>
      </c>
    </row>
    <row r="11455" spans="1:14" x14ac:dyDescent="0.25">
      <c r="A11455">
        <v>11454</v>
      </c>
      <c r="B11455">
        <v>5034</v>
      </c>
      <c r="C11455">
        <f>1/COUNTIF(B:B, B11455)</f>
        <v>0.25</v>
      </c>
      <c r="D11455" t="s">
        <v>15</v>
      </c>
      <c r="E11455">
        <v>1</v>
      </c>
      <c r="F11455" s="1">
        <v>42089</v>
      </c>
      <c r="G11455" s="1" t="str">
        <f t="shared" si="178"/>
        <v>Thursday</v>
      </c>
      <c r="H11455" s="2">
        <v>0.70269675925925923</v>
      </c>
      <c r="I11455">
        <v>16</v>
      </c>
      <c r="J11455">
        <v>16</v>
      </c>
      <c r="K11455" t="s">
        <v>175</v>
      </c>
      <c r="L11455" t="s">
        <v>12</v>
      </c>
      <c r="M11455" t="s">
        <v>16</v>
      </c>
      <c r="N11455" t="s">
        <v>17</v>
      </c>
    </row>
    <row r="11456" spans="1:14" x14ac:dyDescent="0.25">
      <c r="A11456">
        <v>11455</v>
      </c>
      <c r="B11456">
        <v>5034</v>
      </c>
      <c r="C11456">
        <f>1/COUNTIF(B:B, B11456)</f>
        <v>0.25</v>
      </c>
      <c r="D11456" t="s">
        <v>11</v>
      </c>
      <c r="E11456">
        <v>1</v>
      </c>
      <c r="F11456" s="1">
        <v>42089</v>
      </c>
      <c r="G11456" s="1" t="str">
        <f t="shared" si="178"/>
        <v>Thursday</v>
      </c>
      <c r="H11456" s="2">
        <v>0.70269675925925923</v>
      </c>
      <c r="I11456">
        <v>13.25</v>
      </c>
      <c r="J11456">
        <v>13.25</v>
      </c>
      <c r="K11456" t="s">
        <v>175</v>
      </c>
      <c r="L11456" t="s">
        <v>12</v>
      </c>
      <c r="M11456" t="s">
        <v>13</v>
      </c>
      <c r="N11456" t="s">
        <v>14</v>
      </c>
    </row>
    <row r="11457" spans="1:14" x14ac:dyDescent="0.25">
      <c r="A11457">
        <v>11456</v>
      </c>
      <c r="B11457">
        <v>5034</v>
      </c>
      <c r="C11457">
        <f>1/COUNTIF(B:B, B11457)</f>
        <v>0.25</v>
      </c>
      <c r="D11457" t="s">
        <v>99</v>
      </c>
      <c r="E11457">
        <v>1</v>
      </c>
      <c r="F11457" s="1">
        <v>42089</v>
      </c>
      <c r="G11457" s="1" t="str">
        <f t="shared" si="178"/>
        <v>Thursday</v>
      </c>
      <c r="H11457" s="2">
        <v>0.70269675925925923</v>
      </c>
      <c r="I11457">
        <v>16</v>
      </c>
      <c r="J11457">
        <v>16</v>
      </c>
      <c r="K11457" t="s">
        <v>175</v>
      </c>
      <c r="L11457" t="s">
        <v>19</v>
      </c>
      <c r="M11457" t="s">
        <v>100</v>
      </c>
      <c r="N11457" t="s">
        <v>101</v>
      </c>
    </row>
    <row r="11458" spans="1:14" x14ac:dyDescent="0.25">
      <c r="A11458">
        <v>11457</v>
      </c>
      <c r="B11458">
        <v>5034</v>
      </c>
      <c r="C11458">
        <f>1/COUNTIF(B:B, B11458)</f>
        <v>0.25</v>
      </c>
      <c r="D11458" t="s">
        <v>83</v>
      </c>
      <c r="E11458">
        <v>1</v>
      </c>
      <c r="F11458" s="1">
        <v>42089</v>
      </c>
      <c r="G11458" s="1" t="str">
        <f t="shared" ref="G11458:G11521" si="179">TEXT(F11458,"dddd")</f>
        <v>Thursday</v>
      </c>
      <c r="H11458" s="2">
        <v>0.70269675925925923</v>
      </c>
      <c r="I11458">
        <v>20.75</v>
      </c>
      <c r="J11458">
        <v>20.75</v>
      </c>
      <c r="K11458" t="s">
        <v>176</v>
      </c>
      <c r="L11458" t="s">
        <v>23</v>
      </c>
      <c r="M11458" t="s">
        <v>84</v>
      </c>
      <c r="N11458" t="s">
        <v>85</v>
      </c>
    </row>
    <row r="11459" spans="1:14" x14ac:dyDescent="0.25">
      <c r="A11459">
        <v>11458</v>
      </c>
      <c r="B11459">
        <v>5035</v>
      </c>
      <c r="C11459">
        <f>1/COUNTIF(B:B, B11459)</f>
        <v>1</v>
      </c>
      <c r="D11459" t="s">
        <v>55</v>
      </c>
      <c r="E11459">
        <v>1</v>
      </c>
      <c r="F11459" s="1">
        <v>42089</v>
      </c>
      <c r="G11459" s="1" t="str">
        <f t="shared" si="179"/>
        <v>Thursday</v>
      </c>
      <c r="H11459" s="2">
        <v>0.70854166666666663</v>
      </c>
      <c r="I11459">
        <v>20.75</v>
      </c>
      <c r="J11459">
        <v>20.75</v>
      </c>
      <c r="K11459" t="s">
        <v>176</v>
      </c>
      <c r="L11459" t="s">
        <v>23</v>
      </c>
      <c r="M11459" t="s">
        <v>56</v>
      </c>
      <c r="N11459" t="s">
        <v>57</v>
      </c>
    </row>
    <row r="11460" spans="1:14" x14ac:dyDescent="0.25">
      <c r="A11460">
        <v>11459</v>
      </c>
      <c r="B11460">
        <v>5036</v>
      </c>
      <c r="C11460">
        <f>1/COUNTIF(B:B, B11460)</f>
        <v>0.25</v>
      </c>
      <c r="D11460" t="s">
        <v>72</v>
      </c>
      <c r="E11460">
        <v>1</v>
      </c>
      <c r="F11460" s="1">
        <v>42089</v>
      </c>
      <c r="G11460" s="1" t="str">
        <f t="shared" si="179"/>
        <v>Thursday</v>
      </c>
      <c r="H11460" s="2">
        <v>0.71537037037037032</v>
      </c>
      <c r="I11460">
        <v>16.75</v>
      </c>
      <c r="J11460">
        <v>16.75</v>
      </c>
      <c r="K11460" t="s">
        <v>175</v>
      </c>
      <c r="L11460" t="s">
        <v>30</v>
      </c>
      <c r="M11460" t="s">
        <v>70</v>
      </c>
      <c r="N11460" t="s">
        <v>71</v>
      </c>
    </row>
    <row r="11461" spans="1:14" x14ac:dyDescent="0.25">
      <c r="A11461">
        <v>11460</v>
      </c>
      <c r="B11461">
        <v>5036</v>
      </c>
      <c r="C11461">
        <f>1/COUNTIF(B:B, B11461)</f>
        <v>0.25</v>
      </c>
      <c r="D11461" t="s">
        <v>18</v>
      </c>
      <c r="E11461">
        <v>1</v>
      </c>
      <c r="F11461" s="1">
        <v>42089</v>
      </c>
      <c r="G11461" s="1" t="str">
        <f t="shared" si="179"/>
        <v>Thursday</v>
      </c>
      <c r="H11461" s="2">
        <v>0.71537037037037032</v>
      </c>
      <c r="I11461">
        <v>18.5</v>
      </c>
      <c r="J11461">
        <v>18.5</v>
      </c>
      <c r="K11461" t="s">
        <v>176</v>
      </c>
      <c r="L11461" t="s">
        <v>19</v>
      </c>
      <c r="M11461" t="s">
        <v>20</v>
      </c>
      <c r="N11461" t="s">
        <v>21</v>
      </c>
    </row>
    <row r="11462" spans="1:14" x14ac:dyDescent="0.25">
      <c r="A11462">
        <v>11461</v>
      </c>
      <c r="B11462">
        <v>5036</v>
      </c>
      <c r="C11462">
        <f>1/COUNTIF(B:B, B11462)</f>
        <v>0.25</v>
      </c>
      <c r="D11462" t="s">
        <v>128</v>
      </c>
      <c r="E11462">
        <v>1</v>
      </c>
      <c r="F11462" s="1">
        <v>42089</v>
      </c>
      <c r="G11462" s="1" t="str">
        <f t="shared" si="179"/>
        <v>Thursday</v>
      </c>
      <c r="H11462" s="2">
        <v>0.71537037037037032</v>
      </c>
      <c r="I11462">
        <v>10.5</v>
      </c>
      <c r="J11462">
        <v>10.5</v>
      </c>
      <c r="K11462" t="s">
        <v>177</v>
      </c>
      <c r="L11462" t="s">
        <v>12</v>
      </c>
      <c r="M11462" t="s">
        <v>13</v>
      </c>
      <c r="N11462" t="s">
        <v>14</v>
      </c>
    </row>
    <row r="11463" spans="1:14" x14ac:dyDescent="0.25">
      <c r="A11463">
        <v>11462</v>
      </c>
      <c r="B11463">
        <v>5036</v>
      </c>
      <c r="C11463">
        <f>1/COUNTIF(B:B, B11463)</f>
        <v>0.25</v>
      </c>
      <c r="D11463" t="s">
        <v>122</v>
      </c>
      <c r="E11463">
        <v>1</v>
      </c>
      <c r="F11463" s="1">
        <v>42089</v>
      </c>
      <c r="G11463" s="1" t="str">
        <f t="shared" si="179"/>
        <v>Thursday</v>
      </c>
      <c r="H11463" s="2">
        <v>0.71537037037037032</v>
      </c>
      <c r="I11463">
        <v>9.75</v>
      </c>
      <c r="J11463">
        <v>9.75</v>
      </c>
      <c r="K11463" t="s">
        <v>177</v>
      </c>
      <c r="L11463" t="s">
        <v>12</v>
      </c>
      <c r="M11463" t="s">
        <v>74</v>
      </c>
      <c r="N11463" t="s">
        <v>75</v>
      </c>
    </row>
    <row r="11464" spans="1:14" x14ac:dyDescent="0.25">
      <c r="A11464">
        <v>11463</v>
      </c>
      <c r="B11464">
        <v>5037</v>
      </c>
      <c r="C11464">
        <f>1/COUNTIF(B:B, B11464)</f>
        <v>1</v>
      </c>
      <c r="D11464" t="s">
        <v>55</v>
      </c>
      <c r="E11464">
        <v>1</v>
      </c>
      <c r="F11464" s="1">
        <v>42089</v>
      </c>
      <c r="G11464" s="1" t="str">
        <f t="shared" si="179"/>
        <v>Thursday</v>
      </c>
      <c r="H11464" s="2">
        <v>0.71542824074074074</v>
      </c>
      <c r="I11464">
        <v>20.75</v>
      </c>
      <c r="J11464">
        <v>20.75</v>
      </c>
      <c r="K11464" t="s">
        <v>176</v>
      </c>
      <c r="L11464" t="s">
        <v>23</v>
      </c>
      <c r="M11464" t="s">
        <v>56</v>
      </c>
      <c r="N11464" t="s">
        <v>57</v>
      </c>
    </row>
    <row r="11465" spans="1:14" x14ac:dyDescent="0.25">
      <c r="A11465">
        <v>11464</v>
      </c>
      <c r="B11465">
        <v>5038</v>
      </c>
      <c r="C11465">
        <f>1/COUNTIF(B:B, B11465)</f>
        <v>0.5</v>
      </c>
      <c r="D11465" t="s">
        <v>50</v>
      </c>
      <c r="E11465">
        <v>1</v>
      </c>
      <c r="F11465" s="1">
        <v>42089</v>
      </c>
      <c r="G11465" s="1" t="str">
        <f t="shared" si="179"/>
        <v>Thursday</v>
      </c>
      <c r="H11465" s="2">
        <v>0.71672453703703709</v>
      </c>
      <c r="I11465">
        <v>20.5</v>
      </c>
      <c r="J11465">
        <v>20.5</v>
      </c>
      <c r="K11465" t="s">
        <v>176</v>
      </c>
      <c r="L11465" t="s">
        <v>12</v>
      </c>
      <c r="M11465" t="s">
        <v>51</v>
      </c>
      <c r="N11465" t="s">
        <v>52</v>
      </c>
    </row>
    <row r="11466" spans="1:14" x14ac:dyDescent="0.25">
      <c r="A11466">
        <v>11465</v>
      </c>
      <c r="B11466">
        <v>5038</v>
      </c>
      <c r="C11466">
        <f>1/COUNTIF(B:B, B11466)</f>
        <v>0.5</v>
      </c>
      <c r="D11466" t="s">
        <v>108</v>
      </c>
      <c r="E11466">
        <v>1</v>
      </c>
      <c r="F11466" s="1">
        <v>42089</v>
      </c>
      <c r="G11466" s="1" t="str">
        <f t="shared" si="179"/>
        <v>Thursday</v>
      </c>
      <c r="H11466" s="2">
        <v>0.71672453703703709</v>
      </c>
      <c r="I11466">
        <v>20.5</v>
      </c>
      <c r="J11466">
        <v>20.5</v>
      </c>
      <c r="K11466" t="s">
        <v>176</v>
      </c>
      <c r="L11466" t="s">
        <v>12</v>
      </c>
      <c r="M11466" t="s">
        <v>90</v>
      </c>
      <c r="N11466" t="s">
        <v>91</v>
      </c>
    </row>
    <row r="11467" spans="1:14" x14ac:dyDescent="0.25">
      <c r="A11467">
        <v>11466</v>
      </c>
      <c r="B11467">
        <v>5039</v>
      </c>
      <c r="C11467">
        <f>1/COUNTIF(B:B, B11467)</f>
        <v>0.33333333333333331</v>
      </c>
      <c r="D11467" t="s">
        <v>128</v>
      </c>
      <c r="E11467">
        <v>1</v>
      </c>
      <c r="F11467" s="1">
        <v>42089</v>
      </c>
      <c r="G11467" s="1" t="str">
        <f t="shared" si="179"/>
        <v>Thursday</v>
      </c>
      <c r="H11467" s="2">
        <v>0.72922453703703705</v>
      </c>
      <c r="I11467">
        <v>10.5</v>
      </c>
      <c r="J11467">
        <v>10.5</v>
      </c>
      <c r="K11467" t="s">
        <v>177</v>
      </c>
      <c r="L11467" t="s">
        <v>12</v>
      </c>
      <c r="M11467" t="s">
        <v>13</v>
      </c>
      <c r="N11467" t="s">
        <v>14</v>
      </c>
    </row>
    <row r="11468" spans="1:14" x14ac:dyDescent="0.25">
      <c r="A11468">
        <v>11467</v>
      </c>
      <c r="B11468">
        <v>5039</v>
      </c>
      <c r="C11468">
        <f>1/COUNTIF(B:B, B11468)</f>
        <v>0.33333333333333331</v>
      </c>
      <c r="D11468" t="s">
        <v>166</v>
      </c>
      <c r="E11468">
        <v>1</v>
      </c>
      <c r="F11468" s="1">
        <v>42089</v>
      </c>
      <c r="G11468" s="1" t="str">
        <f t="shared" si="179"/>
        <v>Thursday</v>
      </c>
      <c r="H11468" s="2">
        <v>0.72922453703703705</v>
      </c>
      <c r="I11468">
        <v>16.5</v>
      </c>
      <c r="J11468">
        <v>16.5</v>
      </c>
      <c r="K11468" t="s">
        <v>175</v>
      </c>
      <c r="L11468" t="s">
        <v>23</v>
      </c>
      <c r="M11468" t="s">
        <v>84</v>
      </c>
      <c r="N11468" t="s">
        <v>85</v>
      </c>
    </row>
    <row r="11469" spans="1:14" x14ac:dyDescent="0.25">
      <c r="A11469">
        <v>11468</v>
      </c>
      <c r="B11469">
        <v>5039</v>
      </c>
      <c r="C11469">
        <f>1/COUNTIF(B:B, B11469)</f>
        <v>0.33333333333333331</v>
      </c>
      <c r="D11469" t="s">
        <v>55</v>
      </c>
      <c r="E11469">
        <v>1</v>
      </c>
      <c r="F11469" s="1">
        <v>42089</v>
      </c>
      <c r="G11469" s="1" t="str">
        <f t="shared" si="179"/>
        <v>Thursday</v>
      </c>
      <c r="H11469" s="2">
        <v>0.72922453703703705</v>
      </c>
      <c r="I11469">
        <v>20.75</v>
      </c>
      <c r="J11469">
        <v>20.75</v>
      </c>
      <c r="K11469" t="s">
        <v>176</v>
      </c>
      <c r="L11469" t="s">
        <v>23</v>
      </c>
      <c r="M11469" t="s">
        <v>56</v>
      </c>
      <c r="N11469" t="s">
        <v>57</v>
      </c>
    </row>
    <row r="11470" spans="1:14" x14ac:dyDescent="0.25">
      <c r="A11470">
        <v>11469</v>
      </c>
      <c r="B11470">
        <v>5040</v>
      </c>
      <c r="C11470">
        <f>1/COUNTIF(B:B, B11470)</f>
        <v>1</v>
      </c>
      <c r="D11470" t="s">
        <v>80</v>
      </c>
      <c r="E11470">
        <v>1</v>
      </c>
      <c r="F11470" s="1">
        <v>42089</v>
      </c>
      <c r="G11470" s="1" t="str">
        <f t="shared" si="179"/>
        <v>Thursday</v>
      </c>
      <c r="H11470" s="2">
        <v>0.7364236111111111</v>
      </c>
      <c r="I11470">
        <v>12</v>
      </c>
      <c r="J11470">
        <v>12</v>
      </c>
      <c r="K11470" t="s">
        <v>177</v>
      </c>
      <c r="L11470" t="s">
        <v>12</v>
      </c>
      <c r="M11470" t="s">
        <v>81</v>
      </c>
      <c r="N11470" t="s">
        <v>82</v>
      </c>
    </row>
    <row r="11471" spans="1:14" x14ac:dyDescent="0.25">
      <c r="A11471">
        <v>11470</v>
      </c>
      <c r="B11471">
        <v>5041</v>
      </c>
      <c r="C11471">
        <f>1/COUNTIF(B:B, B11471)</f>
        <v>1</v>
      </c>
      <c r="D11471" t="s">
        <v>122</v>
      </c>
      <c r="E11471">
        <v>1</v>
      </c>
      <c r="F11471" s="1">
        <v>42089</v>
      </c>
      <c r="G11471" s="1" t="str">
        <f t="shared" si="179"/>
        <v>Thursday</v>
      </c>
      <c r="H11471" s="2">
        <v>0.73819444444444449</v>
      </c>
      <c r="I11471">
        <v>9.75</v>
      </c>
      <c r="J11471">
        <v>9.75</v>
      </c>
      <c r="K11471" t="s">
        <v>177</v>
      </c>
      <c r="L11471" t="s">
        <v>12</v>
      </c>
      <c r="M11471" t="s">
        <v>74</v>
      </c>
      <c r="N11471" t="s">
        <v>75</v>
      </c>
    </row>
    <row r="11472" spans="1:14" x14ac:dyDescent="0.25">
      <c r="A11472">
        <v>11471</v>
      </c>
      <c r="B11472">
        <v>5042</v>
      </c>
      <c r="C11472">
        <f>1/COUNTIF(B:B, B11472)</f>
        <v>1</v>
      </c>
      <c r="D11472" t="s">
        <v>37</v>
      </c>
      <c r="E11472">
        <v>1</v>
      </c>
      <c r="F11472" s="1">
        <v>42089</v>
      </c>
      <c r="G11472" s="1" t="str">
        <f t="shared" si="179"/>
        <v>Thursday</v>
      </c>
      <c r="H11472" s="2">
        <v>0.74322916666666672</v>
      </c>
      <c r="I11472">
        <v>12.75</v>
      </c>
      <c r="J11472">
        <v>12.75</v>
      </c>
      <c r="K11472" t="s">
        <v>177</v>
      </c>
      <c r="L11472" t="s">
        <v>30</v>
      </c>
      <c r="M11472" t="s">
        <v>38</v>
      </c>
      <c r="N11472" t="s">
        <v>39</v>
      </c>
    </row>
    <row r="11473" spans="1:14" x14ac:dyDescent="0.25">
      <c r="A11473">
        <v>11472</v>
      </c>
      <c r="B11473">
        <v>5043</v>
      </c>
      <c r="C11473">
        <f>1/COUNTIF(B:B, B11473)</f>
        <v>1</v>
      </c>
      <c r="D11473" t="s">
        <v>154</v>
      </c>
      <c r="E11473">
        <v>1</v>
      </c>
      <c r="F11473" s="1">
        <v>42089</v>
      </c>
      <c r="G11473" s="1" t="str">
        <f t="shared" si="179"/>
        <v>Thursday</v>
      </c>
      <c r="H11473" s="2">
        <v>0.74662037037037032</v>
      </c>
      <c r="I11473">
        <v>16.75</v>
      </c>
      <c r="J11473">
        <v>16.75</v>
      </c>
      <c r="K11473" t="s">
        <v>175</v>
      </c>
      <c r="L11473" t="s">
        <v>19</v>
      </c>
      <c r="M11473" t="s">
        <v>97</v>
      </c>
      <c r="N11473" t="s">
        <v>98</v>
      </c>
    </row>
    <row r="11474" spans="1:14" x14ac:dyDescent="0.25">
      <c r="A11474">
        <v>11473</v>
      </c>
      <c r="B11474">
        <v>5044</v>
      </c>
      <c r="C11474">
        <f>1/COUNTIF(B:B, B11474)</f>
        <v>0.5</v>
      </c>
      <c r="D11474" t="s">
        <v>77</v>
      </c>
      <c r="E11474">
        <v>1</v>
      </c>
      <c r="F11474" s="1">
        <v>42089</v>
      </c>
      <c r="G11474" s="1" t="str">
        <f t="shared" si="179"/>
        <v>Thursday</v>
      </c>
      <c r="H11474" s="2">
        <v>0.74864583333333334</v>
      </c>
      <c r="I11474">
        <v>20.75</v>
      </c>
      <c r="J11474">
        <v>20.75</v>
      </c>
      <c r="K11474" t="s">
        <v>176</v>
      </c>
      <c r="L11474" t="s">
        <v>30</v>
      </c>
      <c r="M11474" t="s">
        <v>78</v>
      </c>
      <c r="N11474" t="s">
        <v>79</v>
      </c>
    </row>
    <row r="11475" spans="1:14" x14ac:dyDescent="0.25">
      <c r="A11475">
        <v>11474</v>
      </c>
      <c r="B11475">
        <v>5044</v>
      </c>
      <c r="C11475">
        <f>1/COUNTIF(B:B, B11475)</f>
        <v>0.5</v>
      </c>
      <c r="D11475" t="s">
        <v>138</v>
      </c>
      <c r="E11475">
        <v>1</v>
      </c>
      <c r="F11475" s="1">
        <v>42089</v>
      </c>
      <c r="G11475" s="1" t="str">
        <f t="shared" si="179"/>
        <v>Thursday</v>
      </c>
      <c r="H11475" s="2">
        <v>0.74864583333333334</v>
      </c>
      <c r="I11475">
        <v>11</v>
      </c>
      <c r="J11475">
        <v>11</v>
      </c>
      <c r="K11475" t="s">
        <v>177</v>
      </c>
      <c r="L11475" t="s">
        <v>12</v>
      </c>
      <c r="M11475" t="s">
        <v>126</v>
      </c>
      <c r="N11475" t="s">
        <v>127</v>
      </c>
    </row>
    <row r="11476" spans="1:14" x14ac:dyDescent="0.25">
      <c r="A11476">
        <v>11475</v>
      </c>
      <c r="B11476">
        <v>5045</v>
      </c>
      <c r="C11476">
        <f>1/COUNTIF(B:B, B11476)</f>
        <v>1</v>
      </c>
      <c r="D11476" t="s">
        <v>15</v>
      </c>
      <c r="E11476">
        <v>1</v>
      </c>
      <c r="F11476" s="1">
        <v>42089</v>
      </c>
      <c r="G11476" s="1" t="str">
        <f t="shared" si="179"/>
        <v>Thursday</v>
      </c>
      <c r="H11476" s="2">
        <v>0.75896990740740744</v>
      </c>
      <c r="I11476">
        <v>16</v>
      </c>
      <c r="J11476">
        <v>16</v>
      </c>
      <c r="K11476" t="s">
        <v>175</v>
      </c>
      <c r="L11476" t="s">
        <v>12</v>
      </c>
      <c r="M11476" t="s">
        <v>16</v>
      </c>
      <c r="N11476" t="s">
        <v>17</v>
      </c>
    </row>
    <row r="11477" spans="1:14" x14ac:dyDescent="0.25">
      <c r="A11477">
        <v>11476</v>
      </c>
      <c r="B11477">
        <v>5046</v>
      </c>
      <c r="C11477">
        <f>1/COUNTIF(B:B, B11477)</f>
        <v>1</v>
      </c>
      <c r="D11477" t="s">
        <v>72</v>
      </c>
      <c r="E11477">
        <v>1</v>
      </c>
      <c r="F11477" s="1">
        <v>42089</v>
      </c>
      <c r="G11477" s="1" t="str">
        <f t="shared" si="179"/>
        <v>Thursday</v>
      </c>
      <c r="H11477" s="2">
        <v>0.76222222222222225</v>
      </c>
      <c r="I11477">
        <v>16.75</v>
      </c>
      <c r="J11477">
        <v>16.75</v>
      </c>
      <c r="K11477" t="s">
        <v>175</v>
      </c>
      <c r="L11477" t="s">
        <v>30</v>
      </c>
      <c r="M11477" t="s">
        <v>70</v>
      </c>
      <c r="N11477" t="s">
        <v>71</v>
      </c>
    </row>
    <row r="11478" spans="1:14" x14ac:dyDescent="0.25">
      <c r="A11478">
        <v>11477</v>
      </c>
      <c r="B11478">
        <v>5047</v>
      </c>
      <c r="C11478">
        <f>1/COUNTIF(B:B, B11478)</f>
        <v>0.5</v>
      </c>
      <c r="D11478" t="s">
        <v>114</v>
      </c>
      <c r="E11478">
        <v>1</v>
      </c>
      <c r="F11478" s="1">
        <v>42089</v>
      </c>
      <c r="G11478" s="1" t="str">
        <f t="shared" si="179"/>
        <v>Thursday</v>
      </c>
      <c r="H11478" s="2">
        <v>0.76606481481481481</v>
      </c>
      <c r="I11478">
        <v>16.75</v>
      </c>
      <c r="J11478">
        <v>16.75</v>
      </c>
      <c r="K11478" t="s">
        <v>175</v>
      </c>
      <c r="L11478" t="s">
        <v>30</v>
      </c>
      <c r="M11478" t="s">
        <v>38</v>
      </c>
      <c r="N11478" t="s">
        <v>39</v>
      </c>
    </row>
    <row r="11479" spans="1:14" x14ac:dyDescent="0.25">
      <c r="A11479">
        <v>11478</v>
      </c>
      <c r="B11479">
        <v>5047</v>
      </c>
      <c r="C11479">
        <f>1/COUNTIF(B:B, B11479)</f>
        <v>0.5</v>
      </c>
      <c r="D11479" t="s">
        <v>130</v>
      </c>
      <c r="E11479">
        <v>1</v>
      </c>
      <c r="F11479" s="1">
        <v>42089</v>
      </c>
      <c r="G11479" s="1" t="str">
        <f t="shared" si="179"/>
        <v>Thursday</v>
      </c>
      <c r="H11479" s="2">
        <v>0.76606481481481481</v>
      </c>
      <c r="I11479">
        <v>16.75</v>
      </c>
      <c r="J11479">
        <v>16.75</v>
      </c>
      <c r="K11479" t="s">
        <v>175</v>
      </c>
      <c r="L11479" t="s">
        <v>30</v>
      </c>
      <c r="M11479" t="s">
        <v>120</v>
      </c>
      <c r="N11479" t="s">
        <v>121</v>
      </c>
    </row>
    <row r="11480" spans="1:14" x14ac:dyDescent="0.25">
      <c r="A11480">
        <v>11479</v>
      </c>
      <c r="B11480">
        <v>5048</v>
      </c>
      <c r="C11480">
        <f>1/COUNTIF(B:B, B11480)</f>
        <v>0.25</v>
      </c>
      <c r="D11480" t="s">
        <v>15</v>
      </c>
      <c r="E11480">
        <v>1</v>
      </c>
      <c r="F11480" s="1">
        <v>42089</v>
      </c>
      <c r="G11480" s="1" t="str">
        <f t="shared" si="179"/>
        <v>Thursday</v>
      </c>
      <c r="H11480" s="2">
        <v>0.77422453703703709</v>
      </c>
      <c r="I11480">
        <v>16</v>
      </c>
      <c r="J11480">
        <v>16</v>
      </c>
      <c r="K11480" t="s">
        <v>175</v>
      </c>
      <c r="L11480" t="s">
        <v>12</v>
      </c>
      <c r="M11480" t="s">
        <v>16</v>
      </c>
      <c r="N11480" t="s">
        <v>17</v>
      </c>
    </row>
    <row r="11481" spans="1:14" x14ac:dyDescent="0.25">
      <c r="A11481">
        <v>11480</v>
      </c>
      <c r="B11481">
        <v>5048</v>
      </c>
      <c r="C11481">
        <f>1/COUNTIF(B:B, B11481)</f>
        <v>0.25</v>
      </c>
      <c r="D11481" t="s">
        <v>73</v>
      </c>
      <c r="E11481">
        <v>1</v>
      </c>
      <c r="F11481" s="1">
        <v>42089</v>
      </c>
      <c r="G11481" s="1" t="str">
        <f t="shared" si="179"/>
        <v>Thursday</v>
      </c>
      <c r="H11481" s="2">
        <v>0.77422453703703709</v>
      </c>
      <c r="I11481">
        <v>15.25</v>
      </c>
      <c r="J11481">
        <v>15.25</v>
      </c>
      <c r="K11481" t="s">
        <v>176</v>
      </c>
      <c r="L11481" t="s">
        <v>12</v>
      </c>
      <c r="M11481" t="s">
        <v>74</v>
      </c>
      <c r="N11481" t="s">
        <v>75</v>
      </c>
    </row>
    <row r="11482" spans="1:14" x14ac:dyDescent="0.25">
      <c r="A11482">
        <v>11481</v>
      </c>
      <c r="B11482">
        <v>5048</v>
      </c>
      <c r="C11482">
        <f>1/COUNTIF(B:B, B11482)</f>
        <v>0.25</v>
      </c>
      <c r="D11482" t="s">
        <v>65</v>
      </c>
      <c r="E11482">
        <v>1</v>
      </c>
      <c r="F11482" s="1">
        <v>42089</v>
      </c>
      <c r="G11482" s="1" t="str">
        <f t="shared" si="179"/>
        <v>Thursday</v>
      </c>
      <c r="H11482" s="2">
        <v>0.77422453703703709</v>
      </c>
      <c r="I11482">
        <v>20.75</v>
      </c>
      <c r="J11482">
        <v>20.75</v>
      </c>
      <c r="K11482" t="s">
        <v>176</v>
      </c>
      <c r="L11482" t="s">
        <v>30</v>
      </c>
      <c r="M11482" t="s">
        <v>66</v>
      </c>
      <c r="N11482" t="s">
        <v>67</v>
      </c>
    </row>
    <row r="11483" spans="1:14" x14ac:dyDescent="0.25">
      <c r="A11483">
        <v>11482</v>
      </c>
      <c r="B11483">
        <v>5048</v>
      </c>
      <c r="C11483">
        <f>1/COUNTIF(B:B, B11483)</f>
        <v>0.25</v>
      </c>
      <c r="D11483" t="s">
        <v>29</v>
      </c>
      <c r="E11483">
        <v>1</v>
      </c>
      <c r="F11483" s="1">
        <v>42089</v>
      </c>
      <c r="G11483" s="1" t="str">
        <f t="shared" si="179"/>
        <v>Thursday</v>
      </c>
      <c r="H11483" s="2">
        <v>0.77422453703703709</v>
      </c>
      <c r="I11483">
        <v>20.75</v>
      </c>
      <c r="J11483">
        <v>20.75</v>
      </c>
      <c r="K11483" t="s">
        <v>176</v>
      </c>
      <c r="L11483" t="s">
        <v>30</v>
      </c>
      <c r="M11483" t="s">
        <v>31</v>
      </c>
      <c r="N11483" t="s">
        <v>32</v>
      </c>
    </row>
    <row r="11484" spans="1:14" x14ac:dyDescent="0.25">
      <c r="A11484">
        <v>11483</v>
      </c>
      <c r="B11484">
        <v>5049</v>
      </c>
      <c r="C11484">
        <f>1/COUNTIF(B:B, B11484)</f>
        <v>1</v>
      </c>
      <c r="D11484" t="s">
        <v>137</v>
      </c>
      <c r="E11484">
        <v>1</v>
      </c>
      <c r="F11484" s="1">
        <v>42089</v>
      </c>
      <c r="G11484" s="1" t="str">
        <f t="shared" si="179"/>
        <v>Thursday</v>
      </c>
      <c r="H11484" s="2">
        <v>0.77802083333333338</v>
      </c>
      <c r="I11484">
        <v>16.5</v>
      </c>
      <c r="J11484">
        <v>16.5</v>
      </c>
      <c r="K11484" t="s">
        <v>176</v>
      </c>
      <c r="L11484" t="s">
        <v>12</v>
      </c>
      <c r="M11484" t="s">
        <v>13</v>
      </c>
      <c r="N11484" t="s">
        <v>14</v>
      </c>
    </row>
    <row r="11485" spans="1:14" x14ac:dyDescent="0.25">
      <c r="A11485">
        <v>11484</v>
      </c>
      <c r="B11485">
        <v>5050</v>
      </c>
      <c r="C11485">
        <f>1/COUNTIF(B:B, B11485)</f>
        <v>0.33333333333333331</v>
      </c>
      <c r="D11485" t="s">
        <v>47</v>
      </c>
      <c r="E11485">
        <v>1</v>
      </c>
      <c r="F11485" s="1">
        <v>42089</v>
      </c>
      <c r="G11485" s="1" t="str">
        <f t="shared" si="179"/>
        <v>Thursday</v>
      </c>
      <c r="H11485" s="2">
        <v>0.78142361111111114</v>
      </c>
      <c r="I11485">
        <v>12</v>
      </c>
      <c r="J11485">
        <v>12</v>
      </c>
      <c r="K11485" t="s">
        <v>177</v>
      </c>
      <c r="L11485" t="s">
        <v>19</v>
      </c>
      <c r="M11485" t="s">
        <v>48</v>
      </c>
      <c r="N11485" t="s">
        <v>49</v>
      </c>
    </row>
    <row r="11486" spans="1:14" x14ac:dyDescent="0.25">
      <c r="A11486">
        <v>11485</v>
      </c>
      <c r="B11486">
        <v>5050</v>
      </c>
      <c r="C11486">
        <f>1/COUNTIF(B:B, B11486)</f>
        <v>0.33333333333333331</v>
      </c>
      <c r="D11486" t="s">
        <v>155</v>
      </c>
      <c r="E11486">
        <v>1</v>
      </c>
      <c r="F11486" s="1">
        <v>42089</v>
      </c>
      <c r="G11486" s="1" t="str">
        <f t="shared" si="179"/>
        <v>Thursday</v>
      </c>
      <c r="H11486" s="2">
        <v>0.78142361111111114</v>
      </c>
      <c r="I11486">
        <v>12</v>
      </c>
      <c r="J11486">
        <v>12</v>
      </c>
      <c r="K11486" t="s">
        <v>177</v>
      </c>
      <c r="L11486" t="s">
        <v>12</v>
      </c>
      <c r="M11486" t="s">
        <v>51</v>
      </c>
      <c r="N11486" t="s">
        <v>52</v>
      </c>
    </row>
    <row r="11487" spans="1:14" x14ac:dyDescent="0.25">
      <c r="A11487">
        <v>11486</v>
      </c>
      <c r="B11487">
        <v>5050</v>
      </c>
      <c r="C11487">
        <f>1/COUNTIF(B:B, B11487)</f>
        <v>0.33333333333333331</v>
      </c>
      <c r="D11487" t="s">
        <v>43</v>
      </c>
      <c r="E11487">
        <v>1</v>
      </c>
      <c r="F11487" s="1">
        <v>42089</v>
      </c>
      <c r="G11487" s="1" t="str">
        <f t="shared" si="179"/>
        <v>Thursday</v>
      </c>
      <c r="H11487" s="2">
        <v>0.78142361111111114</v>
      </c>
      <c r="I11487">
        <v>12.5</v>
      </c>
      <c r="J11487">
        <v>12.5</v>
      </c>
      <c r="K11487" t="s">
        <v>177</v>
      </c>
      <c r="L11487" t="s">
        <v>23</v>
      </c>
      <c r="M11487" t="s">
        <v>44</v>
      </c>
      <c r="N11487" t="s">
        <v>45</v>
      </c>
    </row>
    <row r="11488" spans="1:14" x14ac:dyDescent="0.25">
      <c r="A11488">
        <v>11487</v>
      </c>
      <c r="B11488">
        <v>5051</v>
      </c>
      <c r="C11488">
        <f>1/COUNTIF(B:B, B11488)</f>
        <v>0.5</v>
      </c>
      <c r="D11488" t="s">
        <v>76</v>
      </c>
      <c r="E11488">
        <v>1</v>
      </c>
      <c r="F11488" s="1">
        <v>42089</v>
      </c>
      <c r="G11488" s="1" t="str">
        <f t="shared" si="179"/>
        <v>Thursday</v>
      </c>
      <c r="H11488" s="2">
        <v>0.78427083333333336</v>
      </c>
      <c r="I11488">
        <v>12.75</v>
      </c>
      <c r="J11488">
        <v>12.75</v>
      </c>
      <c r="K11488" t="s">
        <v>177</v>
      </c>
      <c r="L11488" t="s">
        <v>30</v>
      </c>
      <c r="M11488" t="s">
        <v>70</v>
      </c>
      <c r="N11488" t="s">
        <v>71</v>
      </c>
    </row>
    <row r="11489" spans="1:14" x14ac:dyDescent="0.25">
      <c r="A11489">
        <v>11488</v>
      </c>
      <c r="B11489">
        <v>5051</v>
      </c>
      <c r="C11489">
        <f>1/COUNTIF(B:B, B11489)</f>
        <v>0.5</v>
      </c>
      <c r="D11489" t="s">
        <v>140</v>
      </c>
      <c r="E11489">
        <v>1</v>
      </c>
      <c r="F11489" s="1">
        <v>42089</v>
      </c>
      <c r="G11489" s="1" t="str">
        <f t="shared" si="179"/>
        <v>Thursday</v>
      </c>
      <c r="H11489" s="2">
        <v>0.78427083333333336</v>
      </c>
      <c r="I11489">
        <v>16.5</v>
      </c>
      <c r="J11489">
        <v>16.5</v>
      </c>
      <c r="K11489" t="s">
        <v>175</v>
      </c>
      <c r="L11489" t="s">
        <v>23</v>
      </c>
      <c r="M11489" t="s">
        <v>35</v>
      </c>
      <c r="N11489" t="s">
        <v>36</v>
      </c>
    </row>
    <row r="11490" spans="1:14" x14ac:dyDescent="0.25">
      <c r="A11490">
        <v>11489</v>
      </c>
      <c r="B11490">
        <v>5052</v>
      </c>
      <c r="C11490">
        <f>1/COUNTIF(B:B, B11490)</f>
        <v>1</v>
      </c>
      <c r="D11490" t="s">
        <v>80</v>
      </c>
      <c r="E11490">
        <v>1</v>
      </c>
      <c r="F11490" s="1">
        <v>42089</v>
      </c>
      <c r="G11490" s="1" t="str">
        <f t="shared" si="179"/>
        <v>Thursday</v>
      </c>
      <c r="H11490" s="2">
        <v>0.78728009259259257</v>
      </c>
      <c r="I11490">
        <v>12</v>
      </c>
      <c r="J11490">
        <v>12</v>
      </c>
      <c r="K11490" t="s">
        <v>177</v>
      </c>
      <c r="L11490" t="s">
        <v>12</v>
      </c>
      <c r="M11490" t="s">
        <v>81</v>
      </c>
      <c r="N11490" t="s">
        <v>82</v>
      </c>
    </row>
    <row r="11491" spans="1:14" x14ac:dyDescent="0.25">
      <c r="A11491">
        <v>11490</v>
      </c>
      <c r="B11491">
        <v>5053</v>
      </c>
      <c r="C11491">
        <f>1/COUNTIF(B:B, B11491)</f>
        <v>1</v>
      </c>
      <c r="D11491" t="s">
        <v>80</v>
      </c>
      <c r="E11491">
        <v>1</v>
      </c>
      <c r="F11491" s="1">
        <v>42089</v>
      </c>
      <c r="G11491" s="1" t="str">
        <f t="shared" si="179"/>
        <v>Thursday</v>
      </c>
      <c r="H11491" s="2">
        <v>0.78918981481481476</v>
      </c>
      <c r="I11491">
        <v>12</v>
      </c>
      <c r="J11491">
        <v>12</v>
      </c>
      <c r="K11491" t="s">
        <v>177</v>
      </c>
      <c r="L11491" t="s">
        <v>12</v>
      </c>
      <c r="M11491" t="s">
        <v>81</v>
      </c>
      <c r="N11491" t="s">
        <v>82</v>
      </c>
    </row>
    <row r="11492" spans="1:14" x14ac:dyDescent="0.25">
      <c r="A11492">
        <v>11491</v>
      </c>
      <c r="B11492">
        <v>5054</v>
      </c>
      <c r="C11492">
        <f>1/COUNTIF(B:B, B11492)</f>
        <v>1</v>
      </c>
      <c r="D11492" t="s">
        <v>33</v>
      </c>
      <c r="E11492">
        <v>1</v>
      </c>
      <c r="F11492" s="1">
        <v>42089</v>
      </c>
      <c r="G11492" s="1" t="str">
        <f t="shared" si="179"/>
        <v>Thursday</v>
      </c>
      <c r="H11492" s="2">
        <v>0.81650462962962966</v>
      </c>
      <c r="I11492">
        <v>16.5</v>
      </c>
      <c r="J11492">
        <v>16.5</v>
      </c>
      <c r="K11492" t="s">
        <v>175</v>
      </c>
      <c r="L11492" t="s">
        <v>23</v>
      </c>
      <c r="M11492" t="s">
        <v>24</v>
      </c>
      <c r="N11492" t="s">
        <v>25</v>
      </c>
    </row>
    <row r="11493" spans="1:14" x14ac:dyDescent="0.25">
      <c r="A11493">
        <v>11492</v>
      </c>
      <c r="B11493">
        <v>5055</v>
      </c>
      <c r="C11493">
        <f>1/COUNTIF(B:B, B11493)</f>
        <v>0.5</v>
      </c>
      <c r="D11493" t="s">
        <v>80</v>
      </c>
      <c r="E11493">
        <v>1</v>
      </c>
      <c r="F11493" s="1">
        <v>42089</v>
      </c>
      <c r="G11493" s="1" t="str">
        <f t="shared" si="179"/>
        <v>Thursday</v>
      </c>
      <c r="H11493" s="2">
        <v>0.82750000000000001</v>
      </c>
      <c r="I11493">
        <v>12</v>
      </c>
      <c r="J11493">
        <v>12</v>
      </c>
      <c r="K11493" t="s">
        <v>177</v>
      </c>
      <c r="L11493" t="s">
        <v>12</v>
      </c>
      <c r="M11493" t="s">
        <v>81</v>
      </c>
      <c r="N11493" t="s">
        <v>82</v>
      </c>
    </row>
    <row r="11494" spans="1:14" x14ac:dyDescent="0.25">
      <c r="A11494">
        <v>11493</v>
      </c>
      <c r="B11494">
        <v>5055</v>
      </c>
      <c r="C11494">
        <f>1/COUNTIF(B:B, B11494)</f>
        <v>0.5</v>
      </c>
      <c r="D11494" t="s">
        <v>29</v>
      </c>
      <c r="E11494">
        <v>1</v>
      </c>
      <c r="F11494" s="1">
        <v>42089</v>
      </c>
      <c r="G11494" s="1" t="str">
        <f t="shared" si="179"/>
        <v>Thursday</v>
      </c>
      <c r="H11494" s="2">
        <v>0.82750000000000001</v>
      </c>
      <c r="I11494">
        <v>20.75</v>
      </c>
      <c r="J11494">
        <v>20.75</v>
      </c>
      <c r="K11494" t="s">
        <v>176</v>
      </c>
      <c r="L11494" t="s">
        <v>30</v>
      </c>
      <c r="M11494" t="s">
        <v>31</v>
      </c>
      <c r="N11494" t="s">
        <v>32</v>
      </c>
    </row>
    <row r="11495" spans="1:14" x14ac:dyDescent="0.25">
      <c r="A11495">
        <v>11494</v>
      </c>
      <c r="B11495">
        <v>5056</v>
      </c>
      <c r="C11495">
        <f>1/COUNTIF(B:B, B11495)</f>
        <v>0.25</v>
      </c>
      <c r="D11495" t="s">
        <v>114</v>
      </c>
      <c r="E11495">
        <v>1</v>
      </c>
      <c r="F11495" s="1">
        <v>42089</v>
      </c>
      <c r="G11495" s="1" t="str">
        <f t="shared" si="179"/>
        <v>Thursday</v>
      </c>
      <c r="H11495" s="2">
        <v>0.83464120370370365</v>
      </c>
      <c r="I11495">
        <v>16.75</v>
      </c>
      <c r="J11495">
        <v>16.75</v>
      </c>
      <c r="K11495" t="s">
        <v>175</v>
      </c>
      <c r="L11495" t="s">
        <v>30</v>
      </c>
      <c r="M11495" t="s">
        <v>38</v>
      </c>
      <c r="N11495" t="s">
        <v>39</v>
      </c>
    </row>
    <row r="11496" spans="1:14" x14ac:dyDescent="0.25">
      <c r="A11496">
        <v>11495</v>
      </c>
      <c r="B11496">
        <v>5056</v>
      </c>
      <c r="C11496">
        <f>1/COUNTIF(B:B, B11496)</f>
        <v>0.25</v>
      </c>
      <c r="D11496" t="s">
        <v>34</v>
      </c>
      <c r="E11496">
        <v>1</v>
      </c>
      <c r="F11496" s="1">
        <v>42089</v>
      </c>
      <c r="G11496" s="1" t="str">
        <f t="shared" si="179"/>
        <v>Thursday</v>
      </c>
      <c r="H11496" s="2">
        <v>0.83464120370370365</v>
      </c>
      <c r="I11496">
        <v>20.75</v>
      </c>
      <c r="J11496">
        <v>20.75</v>
      </c>
      <c r="K11496" t="s">
        <v>176</v>
      </c>
      <c r="L11496" t="s">
        <v>23</v>
      </c>
      <c r="M11496" t="s">
        <v>35</v>
      </c>
      <c r="N11496" t="s">
        <v>36</v>
      </c>
    </row>
    <row r="11497" spans="1:14" x14ac:dyDescent="0.25">
      <c r="A11497">
        <v>11496</v>
      </c>
      <c r="B11497">
        <v>5056</v>
      </c>
      <c r="C11497">
        <f>1/COUNTIF(B:B, B11497)</f>
        <v>0.25</v>
      </c>
      <c r="D11497" t="s">
        <v>83</v>
      </c>
      <c r="E11497">
        <v>1</v>
      </c>
      <c r="F11497" s="1">
        <v>42089</v>
      </c>
      <c r="G11497" s="1" t="str">
        <f t="shared" si="179"/>
        <v>Thursday</v>
      </c>
      <c r="H11497" s="2">
        <v>0.83464120370370365</v>
      </c>
      <c r="I11497">
        <v>20.75</v>
      </c>
      <c r="J11497">
        <v>20.75</v>
      </c>
      <c r="K11497" t="s">
        <v>176</v>
      </c>
      <c r="L11497" t="s">
        <v>23</v>
      </c>
      <c r="M11497" t="s">
        <v>84</v>
      </c>
      <c r="N11497" t="s">
        <v>85</v>
      </c>
    </row>
    <row r="11498" spans="1:14" x14ac:dyDescent="0.25">
      <c r="A11498">
        <v>11497</v>
      </c>
      <c r="B11498">
        <v>5056</v>
      </c>
      <c r="C11498">
        <f>1/COUNTIF(B:B, B11498)</f>
        <v>0.25</v>
      </c>
      <c r="D11498" t="s">
        <v>113</v>
      </c>
      <c r="E11498">
        <v>1</v>
      </c>
      <c r="F11498" s="1">
        <v>42089</v>
      </c>
      <c r="G11498" s="1" t="str">
        <f t="shared" si="179"/>
        <v>Thursday</v>
      </c>
      <c r="H11498" s="2">
        <v>0.83464120370370365</v>
      </c>
      <c r="I11498">
        <v>12.75</v>
      </c>
      <c r="J11498">
        <v>12.75</v>
      </c>
      <c r="K11498" t="s">
        <v>177</v>
      </c>
      <c r="L11498" t="s">
        <v>30</v>
      </c>
      <c r="M11498" t="s">
        <v>66</v>
      </c>
      <c r="N11498" t="s">
        <v>67</v>
      </c>
    </row>
    <row r="11499" spans="1:14" x14ac:dyDescent="0.25">
      <c r="A11499">
        <v>11498</v>
      </c>
      <c r="B11499">
        <v>5057</v>
      </c>
      <c r="C11499">
        <f>1/COUNTIF(B:B, B11499)</f>
        <v>0.25</v>
      </c>
      <c r="D11499" t="s">
        <v>128</v>
      </c>
      <c r="E11499">
        <v>1</v>
      </c>
      <c r="F11499" s="1">
        <v>42089</v>
      </c>
      <c r="G11499" s="1" t="str">
        <f t="shared" si="179"/>
        <v>Thursday</v>
      </c>
      <c r="H11499" s="2">
        <v>0.8389699074074074</v>
      </c>
      <c r="I11499">
        <v>10.5</v>
      </c>
      <c r="J11499">
        <v>10.5</v>
      </c>
      <c r="K11499" t="s">
        <v>177</v>
      </c>
      <c r="L11499" t="s">
        <v>12</v>
      </c>
      <c r="M11499" t="s">
        <v>13</v>
      </c>
      <c r="N11499" t="s">
        <v>14</v>
      </c>
    </row>
    <row r="11500" spans="1:14" x14ac:dyDescent="0.25">
      <c r="A11500">
        <v>11499</v>
      </c>
      <c r="B11500">
        <v>5057</v>
      </c>
      <c r="C11500">
        <f>1/COUNTIF(B:B, B11500)</f>
        <v>0.25</v>
      </c>
      <c r="D11500" t="s">
        <v>141</v>
      </c>
      <c r="E11500">
        <v>1</v>
      </c>
      <c r="F11500" s="1">
        <v>42089</v>
      </c>
      <c r="G11500" s="1" t="str">
        <f t="shared" si="179"/>
        <v>Thursday</v>
      </c>
      <c r="H11500" s="2">
        <v>0.8389699074074074</v>
      </c>
      <c r="I11500">
        <v>20.25</v>
      </c>
      <c r="J11500">
        <v>20.25</v>
      </c>
      <c r="K11500" t="s">
        <v>176</v>
      </c>
      <c r="L11500" t="s">
        <v>19</v>
      </c>
      <c r="M11500" t="s">
        <v>100</v>
      </c>
      <c r="N11500" t="s">
        <v>101</v>
      </c>
    </row>
    <row r="11501" spans="1:14" x14ac:dyDescent="0.25">
      <c r="A11501">
        <v>11500</v>
      </c>
      <c r="B11501">
        <v>5057</v>
      </c>
      <c r="C11501">
        <f>1/COUNTIF(B:B, B11501)</f>
        <v>0.25</v>
      </c>
      <c r="D11501" t="s">
        <v>152</v>
      </c>
      <c r="E11501">
        <v>1</v>
      </c>
      <c r="F11501" s="1">
        <v>42089</v>
      </c>
      <c r="G11501" s="1" t="str">
        <f t="shared" si="179"/>
        <v>Thursday</v>
      </c>
      <c r="H11501" s="2">
        <v>0.8389699074074074</v>
      </c>
      <c r="I11501">
        <v>12</v>
      </c>
      <c r="J11501">
        <v>12</v>
      </c>
      <c r="K11501" t="s">
        <v>177</v>
      </c>
      <c r="L11501" t="s">
        <v>19</v>
      </c>
      <c r="M11501" t="s">
        <v>106</v>
      </c>
      <c r="N11501" t="s">
        <v>107</v>
      </c>
    </row>
    <row r="11502" spans="1:14" x14ac:dyDescent="0.25">
      <c r="A11502">
        <v>11501</v>
      </c>
      <c r="B11502">
        <v>5057</v>
      </c>
      <c r="C11502">
        <f>1/COUNTIF(B:B, B11502)</f>
        <v>0.25</v>
      </c>
      <c r="D11502" t="s">
        <v>146</v>
      </c>
      <c r="E11502">
        <v>1</v>
      </c>
      <c r="F11502" s="1">
        <v>42089</v>
      </c>
      <c r="G11502" s="1" t="str">
        <f t="shared" si="179"/>
        <v>Thursday</v>
      </c>
      <c r="H11502" s="2">
        <v>0.8389699074074074</v>
      </c>
      <c r="I11502">
        <v>12.75</v>
      </c>
      <c r="J11502">
        <v>12.75</v>
      </c>
      <c r="K11502" t="s">
        <v>177</v>
      </c>
      <c r="L11502" t="s">
        <v>30</v>
      </c>
      <c r="M11502" t="s">
        <v>31</v>
      </c>
      <c r="N11502" t="s">
        <v>32</v>
      </c>
    </row>
    <row r="11503" spans="1:14" x14ac:dyDescent="0.25">
      <c r="A11503">
        <v>11502</v>
      </c>
      <c r="B11503">
        <v>5058</v>
      </c>
      <c r="C11503">
        <f>1/COUNTIF(B:B, B11503)</f>
        <v>0.33333333333333331</v>
      </c>
      <c r="D11503" t="s">
        <v>80</v>
      </c>
      <c r="E11503">
        <v>1</v>
      </c>
      <c r="F11503" s="1">
        <v>42089</v>
      </c>
      <c r="G11503" s="1" t="str">
        <f t="shared" si="179"/>
        <v>Thursday</v>
      </c>
      <c r="H11503" s="2">
        <v>0.84807870370370375</v>
      </c>
      <c r="I11503">
        <v>12</v>
      </c>
      <c r="J11503">
        <v>12</v>
      </c>
      <c r="K11503" t="s">
        <v>177</v>
      </c>
      <c r="L11503" t="s">
        <v>12</v>
      </c>
      <c r="M11503" t="s">
        <v>81</v>
      </c>
      <c r="N11503" t="s">
        <v>82</v>
      </c>
    </row>
    <row r="11504" spans="1:14" x14ac:dyDescent="0.25">
      <c r="A11504">
        <v>11503</v>
      </c>
      <c r="B11504">
        <v>5058</v>
      </c>
      <c r="C11504">
        <f>1/COUNTIF(B:B, B11504)</f>
        <v>0.33333333333333331</v>
      </c>
      <c r="D11504" t="s">
        <v>47</v>
      </c>
      <c r="E11504">
        <v>1</v>
      </c>
      <c r="F11504" s="1">
        <v>42089</v>
      </c>
      <c r="G11504" s="1" t="str">
        <f t="shared" si="179"/>
        <v>Thursday</v>
      </c>
      <c r="H11504" s="2">
        <v>0.84807870370370375</v>
      </c>
      <c r="I11504">
        <v>12</v>
      </c>
      <c r="J11504">
        <v>12</v>
      </c>
      <c r="K11504" t="s">
        <v>177</v>
      </c>
      <c r="L11504" t="s">
        <v>19</v>
      </c>
      <c r="M11504" t="s">
        <v>48</v>
      </c>
      <c r="N11504" t="s">
        <v>49</v>
      </c>
    </row>
    <row r="11505" spans="1:14" x14ac:dyDescent="0.25">
      <c r="A11505">
        <v>11504</v>
      </c>
      <c r="B11505">
        <v>5058</v>
      </c>
      <c r="C11505">
        <f>1/COUNTIF(B:B, B11505)</f>
        <v>0.33333333333333331</v>
      </c>
      <c r="D11505" t="s">
        <v>105</v>
      </c>
      <c r="E11505">
        <v>1</v>
      </c>
      <c r="F11505" s="1">
        <v>42089</v>
      </c>
      <c r="G11505" s="1" t="str">
        <f t="shared" si="179"/>
        <v>Thursday</v>
      </c>
      <c r="H11505" s="2">
        <v>0.84807870370370375</v>
      </c>
      <c r="I11505">
        <v>20.25</v>
      </c>
      <c r="J11505">
        <v>20.25</v>
      </c>
      <c r="K11505" t="s">
        <v>176</v>
      </c>
      <c r="L11505" t="s">
        <v>19</v>
      </c>
      <c r="M11505" t="s">
        <v>106</v>
      </c>
      <c r="N11505" t="s">
        <v>107</v>
      </c>
    </row>
    <row r="11506" spans="1:14" x14ac:dyDescent="0.25">
      <c r="A11506">
        <v>11505</v>
      </c>
      <c r="B11506">
        <v>5059</v>
      </c>
      <c r="C11506">
        <f>1/COUNTIF(B:B, B11506)</f>
        <v>0.5</v>
      </c>
      <c r="D11506" t="s">
        <v>137</v>
      </c>
      <c r="E11506">
        <v>1</v>
      </c>
      <c r="F11506" s="1">
        <v>42089</v>
      </c>
      <c r="G11506" s="1" t="str">
        <f t="shared" si="179"/>
        <v>Thursday</v>
      </c>
      <c r="H11506" s="2">
        <v>0.85091435185185182</v>
      </c>
      <c r="I11506">
        <v>16.5</v>
      </c>
      <c r="J11506">
        <v>16.5</v>
      </c>
      <c r="K11506" t="s">
        <v>176</v>
      </c>
      <c r="L11506" t="s">
        <v>12</v>
      </c>
      <c r="M11506" t="s">
        <v>13</v>
      </c>
      <c r="N11506" t="s">
        <v>14</v>
      </c>
    </row>
    <row r="11507" spans="1:14" x14ac:dyDescent="0.25">
      <c r="A11507">
        <v>11506</v>
      </c>
      <c r="B11507">
        <v>5059</v>
      </c>
      <c r="C11507">
        <f>1/COUNTIF(B:B, B11507)</f>
        <v>0.5</v>
      </c>
      <c r="D11507" t="s">
        <v>50</v>
      </c>
      <c r="E11507">
        <v>1</v>
      </c>
      <c r="F11507" s="1">
        <v>42089</v>
      </c>
      <c r="G11507" s="1" t="str">
        <f t="shared" si="179"/>
        <v>Thursday</v>
      </c>
      <c r="H11507" s="2">
        <v>0.85091435185185182</v>
      </c>
      <c r="I11507">
        <v>20.5</v>
      </c>
      <c r="J11507">
        <v>20.5</v>
      </c>
      <c r="K11507" t="s">
        <v>176</v>
      </c>
      <c r="L11507" t="s">
        <v>12</v>
      </c>
      <c r="M11507" t="s">
        <v>51</v>
      </c>
      <c r="N11507" t="s">
        <v>52</v>
      </c>
    </row>
    <row r="11508" spans="1:14" x14ac:dyDescent="0.25">
      <c r="A11508">
        <v>11507</v>
      </c>
      <c r="B11508">
        <v>5060</v>
      </c>
      <c r="C11508">
        <f>1/COUNTIF(B:B, B11508)</f>
        <v>1</v>
      </c>
      <c r="D11508" t="s">
        <v>64</v>
      </c>
      <c r="E11508">
        <v>1</v>
      </c>
      <c r="F11508" s="1">
        <v>42089</v>
      </c>
      <c r="G11508" s="1" t="str">
        <f t="shared" si="179"/>
        <v>Thursday</v>
      </c>
      <c r="H11508" s="2">
        <v>0.86453703703703699</v>
      </c>
      <c r="I11508">
        <v>20.25</v>
      </c>
      <c r="J11508">
        <v>20.25</v>
      </c>
      <c r="K11508" t="s">
        <v>176</v>
      </c>
      <c r="L11508" t="s">
        <v>19</v>
      </c>
      <c r="M11508" t="s">
        <v>27</v>
      </c>
      <c r="N11508" t="s">
        <v>28</v>
      </c>
    </row>
    <row r="11509" spans="1:14" x14ac:dyDescent="0.25">
      <c r="A11509">
        <v>11508</v>
      </c>
      <c r="B11509">
        <v>5061</v>
      </c>
      <c r="C11509">
        <f>1/COUNTIF(B:B, B11509)</f>
        <v>1</v>
      </c>
      <c r="D11509" t="s">
        <v>113</v>
      </c>
      <c r="E11509">
        <v>1</v>
      </c>
      <c r="F11509" s="1">
        <v>42089</v>
      </c>
      <c r="G11509" s="1" t="str">
        <f t="shared" si="179"/>
        <v>Thursday</v>
      </c>
      <c r="H11509" s="2">
        <v>0.89149305555555558</v>
      </c>
      <c r="I11509">
        <v>12.75</v>
      </c>
      <c r="J11509">
        <v>12.75</v>
      </c>
      <c r="K11509" t="s">
        <v>177</v>
      </c>
      <c r="L11509" t="s">
        <v>30</v>
      </c>
      <c r="M11509" t="s">
        <v>66</v>
      </c>
      <c r="N11509" t="s">
        <v>67</v>
      </c>
    </row>
    <row r="11510" spans="1:14" x14ac:dyDescent="0.25">
      <c r="A11510">
        <v>11509</v>
      </c>
      <c r="B11510">
        <v>5062</v>
      </c>
      <c r="C11510">
        <f>1/COUNTIF(B:B, B11510)</f>
        <v>1</v>
      </c>
      <c r="D11510" t="s">
        <v>137</v>
      </c>
      <c r="E11510">
        <v>1</v>
      </c>
      <c r="F11510" s="1">
        <v>42090</v>
      </c>
      <c r="G11510" s="1" t="str">
        <f t="shared" si="179"/>
        <v>Friday</v>
      </c>
      <c r="H11510" s="2">
        <v>0.49269675925925926</v>
      </c>
      <c r="I11510">
        <v>16.5</v>
      </c>
      <c r="J11510">
        <v>16.5</v>
      </c>
      <c r="K11510" t="s">
        <v>176</v>
      </c>
      <c r="L11510" t="s">
        <v>12</v>
      </c>
      <c r="M11510" t="s">
        <v>13</v>
      </c>
      <c r="N11510" t="s">
        <v>14</v>
      </c>
    </row>
    <row r="11511" spans="1:14" x14ac:dyDescent="0.25">
      <c r="A11511">
        <v>11510</v>
      </c>
      <c r="B11511">
        <v>5063</v>
      </c>
      <c r="C11511">
        <f>1/COUNTIF(B:B, B11511)</f>
        <v>0.33333333333333331</v>
      </c>
      <c r="D11511" t="s">
        <v>145</v>
      </c>
      <c r="E11511">
        <v>1</v>
      </c>
      <c r="F11511" s="1">
        <v>42090</v>
      </c>
      <c r="G11511" s="1" t="str">
        <f t="shared" si="179"/>
        <v>Friday</v>
      </c>
      <c r="H11511" s="2">
        <v>0.4931712962962963</v>
      </c>
      <c r="I11511">
        <v>12.5</v>
      </c>
      <c r="J11511">
        <v>12.5</v>
      </c>
      <c r="K11511" t="s">
        <v>177</v>
      </c>
      <c r="L11511" t="s">
        <v>23</v>
      </c>
      <c r="M11511" t="s">
        <v>56</v>
      </c>
      <c r="N11511" t="s">
        <v>57</v>
      </c>
    </row>
    <row r="11512" spans="1:14" x14ac:dyDescent="0.25">
      <c r="A11512">
        <v>11511</v>
      </c>
      <c r="B11512">
        <v>5063</v>
      </c>
      <c r="C11512">
        <f>1/COUNTIF(B:B, B11512)</f>
        <v>0.33333333333333331</v>
      </c>
      <c r="D11512" t="s">
        <v>29</v>
      </c>
      <c r="E11512">
        <v>1</v>
      </c>
      <c r="F11512" s="1">
        <v>42090</v>
      </c>
      <c r="G11512" s="1" t="str">
        <f t="shared" si="179"/>
        <v>Friday</v>
      </c>
      <c r="H11512" s="2">
        <v>0.4931712962962963</v>
      </c>
      <c r="I11512">
        <v>20.75</v>
      </c>
      <c r="J11512">
        <v>20.75</v>
      </c>
      <c r="K11512" t="s">
        <v>176</v>
      </c>
      <c r="L11512" t="s">
        <v>30</v>
      </c>
      <c r="M11512" t="s">
        <v>31</v>
      </c>
      <c r="N11512" t="s">
        <v>32</v>
      </c>
    </row>
    <row r="11513" spans="1:14" x14ac:dyDescent="0.25">
      <c r="A11513">
        <v>11512</v>
      </c>
      <c r="B11513">
        <v>5063</v>
      </c>
      <c r="C11513">
        <f>1/COUNTIF(B:B, B11513)</f>
        <v>0.33333333333333331</v>
      </c>
      <c r="D11513" t="s">
        <v>165</v>
      </c>
      <c r="E11513">
        <v>1</v>
      </c>
      <c r="F11513" s="1">
        <v>42090</v>
      </c>
      <c r="G11513" s="1" t="str">
        <f t="shared" si="179"/>
        <v>Friday</v>
      </c>
      <c r="H11513" s="2">
        <v>0.4931712962962963</v>
      </c>
      <c r="I11513">
        <v>20.5</v>
      </c>
      <c r="J11513">
        <v>20.5</v>
      </c>
      <c r="K11513" t="s">
        <v>176</v>
      </c>
      <c r="L11513" t="s">
        <v>12</v>
      </c>
      <c r="M11513" t="s">
        <v>41</v>
      </c>
      <c r="N11513" t="s">
        <v>42</v>
      </c>
    </row>
    <row r="11514" spans="1:14" x14ac:dyDescent="0.25">
      <c r="A11514">
        <v>11513</v>
      </c>
      <c r="B11514">
        <v>5064</v>
      </c>
      <c r="C11514">
        <f>1/COUNTIF(B:B, B11514)</f>
        <v>1</v>
      </c>
      <c r="D11514" t="s">
        <v>130</v>
      </c>
      <c r="E11514">
        <v>1</v>
      </c>
      <c r="F11514" s="1">
        <v>42090</v>
      </c>
      <c r="G11514" s="1" t="str">
        <f t="shared" si="179"/>
        <v>Friday</v>
      </c>
      <c r="H11514" s="2">
        <v>0.49892361111111111</v>
      </c>
      <c r="I11514">
        <v>16.75</v>
      </c>
      <c r="J11514">
        <v>16.75</v>
      </c>
      <c r="K11514" t="s">
        <v>175</v>
      </c>
      <c r="L11514" t="s">
        <v>30</v>
      </c>
      <c r="M11514" t="s">
        <v>120</v>
      </c>
      <c r="N11514" t="s">
        <v>121</v>
      </c>
    </row>
    <row r="11515" spans="1:14" x14ac:dyDescent="0.25">
      <c r="A11515">
        <v>11514</v>
      </c>
      <c r="B11515">
        <v>5065</v>
      </c>
      <c r="C11515">
        <f>1/COUNTIF(B:B, B11515)</f>
        <v>1</v>
      </c>
      <c r="D11515" t="s">
        <v>165</v>
      </c>
      <c r="E11515">
        <v>1</v>
      </c>
      <c r="F11515" s="1">
        <v>42090</v>
      </c>
      <c r="G11515" s="1" t="str">
        <f t="shared" si="179"/>
        <v>Friday</v>
      </c>
      <c r="H11515" s="2">
        <v>0.50491898148148151</v>
      </c>
      <c r="I11515">
        <v>20.5</v>
      </c>
      <c r="J11515">
        <v>20.5</v>
      </c>
      <c r="K11515" t="s">
        <v>176</v>
      </c>
      <c r="L11515" t="s">
        <v>12</v>
      </c>
      <c r="M11515" t="s">
        <v>41</v>
      </c>
      <c r="N11515" t="s">
        <v>42</v>
      </c>
    </row>
    <row r="11516" spans="1:14" x14ac:dyDescent="0.25">
      <c r="A11516">
        <v>11515</v>
      </c>
      <c r="B11516">
        <v>5066</v>
      </c>
      <c r="C11516">
        <f>1/COUNTIF(B:B, B11516)</f>
        <v>7.6923076923076927E-2</v>
      </c>
      <c r="D11516" t="s">
        <v>92</v>
      </c>
      <c r="E11516">
        <v>1</v>
      </c>
      <c r="F11516" s="1">
        <v>42090</v>
      </c>
      <c r="G11516" s="1" t="str">
        <f t="shared" si="179"/>
        <v>Friday</v>
      </c>
      <c r="H11516" s="2">
        <v>0.51457175925925924</v>
      </c>
      <c r="I11516">
        <v>16.25</v>
      </c>
      <c r="J11516">
        <v>16.25</v>
      </c>
      <c r="K11516" t="s">
        <v>175</v>
      </c>
      <c r="L11516" t="s">
        <v>23</v>
      </c>
      <c r="M11516" t="s">
        <v>93</v>
      </c>
      <c r="N11516" t="s">
        <v>94</v>
      </c>
    </row>
    <row r="11517" spans="1:14" x14ac:dyDescent="0.25">
      <c r="A11517">
        <v>11516</v>
      </c>
      <c r="B11517">
        <v>5066</v>
      </c>
      <c r="C11517">
        <f>1/COUNTIF(B:B, B11517)</f>
        <v>7.6923076923076927E-2</v>
      </c>
      <c r="D11517" t="s">
        <v>76</v>
      </c>
      <c r="E11517">
        <v>1</v>
      </c>
      <c r="F11517" s="1">
        <v>42090</v>
      </c>
      <c r="G11517" s="1" t="str">
        <f t="shared" si="179"/>
        <v>Friday</v>
      </c>
      <c r="H11517" s="2">
        <v>0.51457175925925924</v>
      </c>
      <c r="I11517">
        <v>12.75</v>
      </c>
      <c r="J11517">
        <v>12.75</v>
      </c>
      <c r="K11517" t="s">
        <v>177</v>
      </c>
      <c r="L11517" t="s">
        <v>30</v>
      </c>
      <c r="M11517" t="s">
        <v>70</v>
      </c>
      <c r="N11517" t="s">
        <v>71</v>
      </c>
    </row>
    <row r="11518" spans="1:14" x14ac:dyDescent="0.25">
      <c r="A11518">
        <v>11517</v>
      </c>
      <c r="B11518">
        <v>5066</v>
      </c>
      <c r="C11518">
        <f>1/COUNTIF(B:B, B11518)</f>
        <v>7.6923076923076927E-2</v>
      </c>
      <c r="D11518" t="s">
        <v>50</v>
      </c>
      <c r="E11518">
        <v>1</v>
      </c>
      <c r="F11518" s="1">
        <v>42090</v>
      </c>
      <c r="G11518" s="1" t="str">
        <f t="shared" si="179"/>
        <v>Friday</v>
      </c>
      <c r="H11518" s="2">
        <v>0.51457175925925924</v>
      </c>
      <c r="I11518">
        <v>20.5</v>
      </c>
      <c r="J11518">
        <v>20.5</v>
      </c>
      <c r="K11518" t="s">
        <v>176</v>
      </c>
      <c r="L11518" t="s">
        <v>12</v>
      </c>
      <c r="M11518" t="s">
        <v>51</v>
      </c>
      <c r="N11518" t="s">
        <v>52</v>
      </c>
    </row>
    <row r="11519" spans="1:14" x14ac:dyDescent="0.25">
      <c r="A11519">
        <v>11518</v>
      </c>
      <c r="B11519">
        <v>5066</v>
      </c>
      <c r="C11519">
        <f>1/COUNTIF(B:B, B11519)</f>
        <v>7.6923076923076927E-2</v>
      </c>
      <c r="D11519" t="s">
        <v>33</v>
      </c>
      <c r="E11519">
        <v>1</v>
      </c>
      <c r="F11519" s="1">
        <v>42090</v>
      </c>
      <c r="G11519" s="1" t="str">
        <f t="shared" si="179"/>
        <v>Friday</v>
      </c>
      <c r="H11519" s="2">
        <v>0.51457175925925924</v>
      </c>
      <c r="I11519">
        <v>16.5</v>
      </c>
      <c r="J11519">
        <v>16.5</v>
      </c>
      <c r="K11519" t="s">
        <v>175</v>
      </c>
      <c r="L11519" t="s">
        <v>23</v>
      </c>
      <c r="M11519" t="s">
        <v>24</v>
      </c>
      <c r="N11519" t="s">
        <v>25</v>
      </c>
    </row>
    <row r="11520" spans="1:14" x14ac:dyDescent="0.25">
      <c r="A11520">
        <v>11519</v>
      </c>
      <c r="B11520">
        <v>5066</v>
      </c>
      <c r="C11520">
        <f>1/COUNTIF(B:B, B11520)</f>
        <v>7.6923076923076927E-2</v>
      </c>
      <c r="D11520" t="s">
        <v>53</v>
      </c>
      <c r="E11520">
        <v>1</v>
      </c>
      <c r="F11520" s="1">
        <v>42090</v>
      </c>
      <c r="G11520" s="1" t="str">
        <f t="shared" si="179"/>
        <v>Friday</v>
      </c>
      <c r="H11520" s="2">
        <v>0.51457175925925924</v>
      </c>
      <c r="I11520">
        <v>12.5</v>
      </c>
      <c r="J11520">
        <v>12.5</v>
      </c>
      <c r="K11520" t="s">
        <v>177</v>
      </c>
      <c r="L11520" t="s">
        <v>23</v>
      </c>
      <c r="M11520" t="s">
        <v>24</v>
      </c>
      <c r="N11520" t="s">
        <v>25</v>
      </c>
    </row>
    <row r="11521" spans="1:14" x14ac:dyDescent="0.25">
      <c r="A11521">
        <v>11520</v>
      </c>
      <c r="B11521">
        <v>5066</v>
      </c>
      <c r="C11521">
        <f>1/COUNTIF(B:B, B11521)</f>
        <v>7.6923076923076927E-2</v>
      </c>
      <c r="D11521" t="s">
        <v>64</v>
      </c>
      <c r="E11521">
        <v>1</v>
      </c>
      <c r="F11521" s="1">
        <v>42090</v>
      </c>
      <c r="G11521" s="1" t="str">
        <f t="shared" si="179"/>
        <v>Friday</v>
      </c>
      <c r="H11521" s="2">
        <v>0.51457175925925924</v>
      </c>
      <c r="I11521">
        <v>20.25</v>
      </c>
      <c r="J11521">
        <v>20.25</v>
      </c>
      <c r="K11521" t="s">
        <v>176</v>
      </c>
      <c r="L11521" t="s">
        <v>19</v>
      </c>
      <c r="M11521" t="s">
        <v>27</v>
      </c>
      <c r="N11521" t="s">
        <v>28</v>
      </c>
    </row>
    <row r="11522" spans="1:14" x14ac:dyDescent="0.25">
      <c r="A11522">
        <v>11521</v>
      </c>
      <c r="B11522">
        <v>5066</v>
      </c>
      <c r="C11522">
        <f>1/COUNTIF(B:B, B11522)</f>
        <v>7.6923076923076927E-2</v>
      </c>
      <c r="D11522" t="s">
        <v>158</v>
      </c>
      <c r="E11522">
        <v>1</v>
      </c>
      <c r="F11522" s="1">
        <v>42090</v>
      </c>
      <c r="G11522" s="1" t="str">
        <f t="shared" ref="G11522:G11585" si="180">TEXT(F11522,"dddd")</f>
        <v>Friday</v>
      </c>
      <c r="H11522" s="2">
        <v>0.51457175925925924</v>
      </c>
      <c r="I11522">
        <v>16</v>
      </c>
      <c r="J11522">
        <v>16</v>
      </c>
      <c r="K11522" t="s">
        <v>175</v>
      </c>
      <c r="L11522" t="s">
        <v>12</v>
      </c>
      <c r="M11522" t="s">
        <v>90</v>
      </c>
      <c r="N11522" t="s">
        <v>91</v>
      </c>
    </row>
    <row r="11523" spans="1:14" x14ac:dyDescent="0.25">
      <c r="A11523">
        <v>11522</v>
      </c>
      <c r="B11523">
        <v>5066</v>
      </c>
      <c r="C11523">
        <f>1/COUNTIF(B:B, B11523)</f>
        <v>7.6923076923076927E-2</v>
      </c>
      <c r="D11523" t="s">
        <v>115</v>
      </c>
      <c r="E11523">
        <v>1</v>
      </c>
      <c r="F11523" s="1">
        <v>42090</v>
      </c>
      <c r="G11523" s="1" t="str">
        <f t="shared" si="180"/>
        <v>Friday</v>
      </c>
      <c r="H11523" s="2">
        <v>0.51457175925925924</v>
      </c>
      <c r="I11523">
        <v>12.5</v>
      </c>
      <c r="J11523">
        <v>12.5</v>
      </c>
      <c r="K11523" t="s">
        <v>175</v>
      </c>
      <c r="L11523" t="s">
        <v>12</v>
      </c>
      <c r="M11523" t="s">
        <v>74</v>
      </c>
      <c r="N11523" t="s">
        <v>75</v>
      </c>
    </row>
    <row r="11524" spans="1:14" x14ac:dyDescent="0.25">
      <c r="A11524">
        <v>11523</v>
      </c>
      <c r="B11524">
        <v>5066</v>
      </c>
      <c r="C11524">
        <f>1/COUNTIF(B:B, B11524)</f>
        <v>7.6923076923076927E-2</v>
      </c>
      <c r="D11524" t="s">
        <v>109</v>
      </c>
      <c r="E11524">
        <v>1</v>
      </c>
      <c r="F11524" s="1">
        <v>42090</v>
      </c>
      <c r="G11524" s="1" t="str">
        <f t="shared" si="180"/>
        <v>Friday</v>
      </c>
      <c r="H11524" s="2">
        <v>0.51457175925925924</v>
      </c>
      <c r="I11524">
        <v>20.25</v>
      </c>
      <c r="J11524">
        <v>20.25</v>
      </c>
      <c r="K11524" t="s">
        <v>176</v>
      </c>
      <c r="L11524" t="s">
        <v>23</v>
      </c>
      <c r="M11524" t="s">
        <v>110</v>
      </c>
      <c r="N11524" t="s">
        <v>111</v>
      </c>
    </row>
    <row r="11525" spans="1:14" x14ac:dyDescent="0.25">
      <c r="A11525">
        <v>11524</v>
      </c>
      <c r="B11525">
        <v>5066</v>
      </c>
      <c r="C11525">
        <f>1/COUNTIF(B:B, B11525)</f>
        <v>7.6923076923076927E-2</v>
      </c>
      <c r="D11525" t="s">
        <v>117</v>
      </c>
      <c r="E11525">
        <v>1</v>
      </c>
      <c r="F11525" s="1">
        <v>42090</v>
      </c>
      <c r="G11525" s="1" t="str">
        <f t="shared" si="180"/>
        <v>Friday</v>
      </c>
      <c r="H11525" s="2">
        <v>0.51457175925925924</v>
      </c>
      <c r="I11525">
        <v>16.25</v>
      </c>
      <c r="J11525">
        <v>16.25</v>
      </c>
      <c r="K11525" t="s">
        <v>175</v>
      </c>
      <c r="L11525" t="s">
        <v>23</v>
      </c>
      <c r="M11525" t="s">
        <v>110</v>
      </c>
      <c r="N11525" t="s">
        <v>111</v>
      </c>
    </row>
    <row r="11526" spans="1:14" x14ac:dyDescent="0.25">
      <c r="A11526">
        <v>11525</v>
      </c>
      <c r="B11526">
        <v>5066</v>
      </c>
      <c r="C11526">
        <f>1/COUNTIF(B:B, B11526)</f>
        <v>7.6923076923076927E-2</v>
      </c>
      <c r="D11526" t="s">
        <v>142</v>
      </c>
      <c r="E11526">
        <v>1</v>
      </c>
      <c r="F11526" s="1">
        <v>42090</v>
      </c>
      <c r="G11526" s="1" t="str">
        <f t="shared" si="180"/>
        <v>Friday</v>
      </c>
      <c r="H11526" s="2">
        <v>0.51457175925925924</v>
      </c>
      <c r="I11526">
        <v>16.75</v>
      </c>
      <c r="J11526">
        <v>16.75</v>
      </c>
      <c r="K11526" t="s">
        <v>175</v>
      </c>
      <c r="L11526" t="s">
        <v>30</v>
      </c>
      <c r="M11526" t="s">
        <v>66</v>
      </c>
      <c r="N11526" t="s">
        <v>67</v>
      </c>
    </row>
    <row r="11527" spans="1:14" x14ac:dyDescent="0.25">
      <c r="A11527">
        <v>11526</v>
      </c>
      <c r="B11527">
        <v>5066</v>
      </c>
      <c r="C11527">
        <f>1/COUNTIF(B:B, B11527)</f>
        <v>7.6923076923076927E-2</v>
      </c>
      <c r="D11527" t="s">
        <v>105</v>
      </c>
      <c r="E11527">
        <v>1</v>
      </c>
      <c r="F11527" s="1">
        <v>42090</v>
      </c>
      <c r="G11527" s="1" t="str">
        <f t="shared" si="180"/>
        <v>Friday</v>
      </c>
      <c r="H11527" s="2">
        <v>0.51457175925925924</v>
      </c>
      <c r="I11527">
        <v>20.25</v>
      </c>
      <c r="J11527">
        <v>20.25</v>
      </c>
      <c r="K11527" t="s">
        <v>176</v>
      </c>
      <c r="L11527" t="s">
        <v>19</v>
      </c>
      <c r="M11527" t="s">
        <v>106</v>
      </c>
      <c r="N11527" t="s">
        <v>107</v>
      </c>
    </row>
    <row r="11528" spans="1:14" x14ac:dyDescent="0.25">
      <c r="A11528">
        <v>11527</v>
      </c>
      <c r="B11528">
        <v>5066</v>
      </c>
      <c r="C11528">
        <f>1/COUNTIF(B:B, B11528)</f>
        <v>7.6923076923076927E-2</v>
      </c>
      <c r="D11528" t="s">
        <v>149</v>
      </c>
      <c r="E11528">
        <v>1</v>
      </c>
      <c r="F11528" s="1">
        <v>42090</v>
      </c>
      <c r="G11528" s="1" t="str">
        <f t="shared" si="180"/>
        <v>Friday</v>
      </c>
      <c r="H11528" s="2">
        <v>0.51457175925925924</v>
      </c>
      <c r="I11528">
        <v>16</v>
      </c>
      <c r="J11528">
        <v>16</v>
      </c>
      <c r="K11528" t="s">
        <v>175</v>
      </c>
      <c r="L11528" t="s">
        <v>19</v>
      </c>
      <c r="M11528" t="s">
        <v>62</v>
      </c>
      <c r="N11528" t="s">
        <v>63</v>
      </c>
    </row>
    <row r="11529" spans="1:14" x14ac:dyDescent="0.25">
      <c r="A11529">
        <v>11528</v>
      </c>
      <c r="B11529">
        <v>5067</v>
      </c>
      <c r="C11529">
        <f>1/COUNTIF(B:B, B11529)</f>
        <v>1</v>
      </c>
      <c r="D11529" t="s">
        <v>137</v>
      </c>
      <c r="E11529">
        <v>1</v>
      </c>
      <c r="F11529" s="1">
        <v>42090</v>
      </c>
      <c r="G11529" s="1" t="str">
        <f t="shared" si="180"/>
        <v>Friday</v>
      </c>
      <c r="H11529" s="2">
        <v>0.51825231481481482</v>
      </c>
      <c r="I11529">
        <v>16.5</v>
      </c>
      <c r="J11529">
        <v>16.5</v>
      </c>
      <c r="K11529" t="s">
        <v>176</v>
      </c>
      <c r="L11529" t="s">
        <v>12</v>
      </c>
      <c r="M11529" t="s">
        <v>13</v>
      </c>
      <c r="N11529" t="s">
        <v>14</v>
      </c>
    </row>
    <row r="11530" spans="1:14" x14ac:dyDescent="0.25">
      <c r="A11530">
        <v>11529</v>
      </c>
      <c r="B11530">
        <v>5068</v>
      </c>
      <c r="C11530">
        <f>1/COUNTIF(B:B, B11530)</f>
        <v>0.5</v>
      </c>
      <c r="D11530" t="s">
        <v>47</v>
      </c>
      <c r="E11530">
        <v>1</v>
      </c>
      <c r="F11530" s="1">
        <v>42090</v>
      </c>
      <c r="G11530" s="1" t="str">
        <f t="shared" si="180"/>
        <v>Friday</v>
      </c>
      <c r="H11530" s="2">
        <v>0.52060185185185182</v>
      </c>
      <c r="I11530">
        <v>12</v>
      </c>
      <c r="J11530">
        <v>12</v>
      </c>
      <c r="K11530" t="s">
        <v>177</v>
      </c>
      <c r="L11530" t="s">
        <v>19</v>
      </c>
      <c r="M11530" t="s">
        <v>48</v>
      </c>
      <c r="N11530" t="s">
        <v>49</v>
      </c>
    </row>
    <row r="11531" spans="1:14" x14ac:dyDescent="0.25">
      <c r="A11531">
        <v>11530</v>
      </c>
      <c r="B11531">
        <v>5068</v>
      </c>
      <c r="C11531">
        <f>1/COUNTIF(B:B, B11531)</f>
        <v>0.5</v>
      </c>
      <c r="D11531" t="s">
        <v>147</v>
      </c>
      <c r="E11531">
        <v>1</v>
      </c>
      <c r="F11531" s="1">
        <v>42090</v>
      </c>
      <c r="G11531" s="1" t="str">
        <f t="shared" si="180"/>
        <v>Friday</v>
      </c>
      <c r="H11531" s="2">
        <v>0.52060185185185182</v>
      </c>
      <c r="I11531">
        <v>20.75</v>
      </c>
      <c r="J11531">
        <v>20.75</v>
      </c>
      <c r="K11531" t="s">
        <v>176</v>
      </c>
      <c r="L11531" t="s">
        <v>23</v>
      </c>
      <c r="M11531" t="s">
        <v>44</v>
      </c>
      <c r="N11531" t="s">
        <v>45</v>
      </c>
    </row>
    <row r="11532" spans="1:14" x14ac:dyDescent="0.25">
      <c r="A11532">
        <v>11531</v>
      </c>
      <c r="B11532">
        <v>5069</v>
      </c>
      <c r="C11532">
        <f>1/COUNTIF(B:B, B11532)</f>
        <v>1</v>
      </c>
      <c r="D11532" t="s">
        <v>46</v>
      </c>
      <c r="E11532">
        <v>1</v>
      </c>
      <c r="F11532" s="1">
        <v>42090</v>
      </c>
      <c r="G11532" s="1" t="str">
        <f t="shared" si="180"/>
        <v>Friday</v>
      </c>
      <c r="H11532" s="2">
        <v>0.52061342592592597</v>
      </c>
      <c r="I11532">
        <v>12</v>
      </c>
      <c r="J11532">
        <v>12</v>
      </c>
      <c r="K11532" t="s">
        <v>177</v>
      </c>
      <c r="L11532" t="s">
        <v>12</v>
      </c>
      <c r="M11532" t="s">
        <v>16</v>
      </c>
      <c r="N11532" t="s">
        <v>17</v>
      </c>
    </row>
    <row r="11533" spans="1:14" x14ac:dyDescent="0.25">
      <c r="A11533">
        <v>11532</v>
      </c>
      <c r="B11533">
        <v>5070</v>
      </c>
      <c r="C11533">
        <f>1/COUNTIF(B:B, B11533)</f>
        <v>1</v>
      </c>
      <c r="D11533" t="s">
        <v>153</v>
      </c>
      <c r="E11533">
        <v>1</v>
      </c>
      <c r="F11533" s="1">
        <v>42090</v>
      </c>
      <c r="G11533" s="1" t="str">
        <f t="shared" si="180"/>
        <v>Friday</v>
      </c>
      <c r="H11533" s="2">
        <v>0.52434027777777781</v>
      </c>
      <c r="I11533">
        <v>16.5</v>
      </c>
      <c r="J11533">
        <v>16.5</v>
      </c>
      <c r="K11533" t="s">
        <v>175</v>
      </c>
      <c r="L11533" t="s">
        <v>23</v>
      </c>
      <c r="M11533" t="s">
        <v>56</v>
      </c>
      <c r="N11533" t="s">
        <v>57</v>
      </c>
    </row>
    <row r="11534" spans="1:14" x14ac:dyDescent="0.25">
      <c r="A11534">
        <v>11533</v>
      </c>
      <c r="B11534">
        <v>5071</v>
      </c>
      <c r="C11534">
        <f>1/COUNTIF(B:B, B11534)</f>
        <v>0.33333333333333331</v>
      </c>
      <c r="D11534" t="s">
        <v>46</v>
      </c>
      <c r="E11534">
        <v>1</v>
      </c>
      <c r="F11534" s="1">
        <v>42090</v>
      </c>
      <c r="G11534" s="1" t="str">
        <f t="shared" si="180"/>
        <v>Friday</v>
      </c>
      <c r="H11534" s="2">
        <v>0.53319444444444442</v>
      </c>
      <c r="I11534">
        <v>12</v>
      </c>
      <c r="J11534">
        <v>12</v>
      </c>
      <c r="K11534" t="s">
        <v>177</v>
      </c>
      <c r="L11534" t="s">
        <v>12</v>
      </c>
      <c r="M11534" t="s">
        <v>16</v>
      </c>
      <c r="N11534" t="s">
        <v>17</v>
      </c>
    </row>
    <row r="11535" spans="1:14" x14ac:dyDescent="0.25">
      <c r="A11535">
        <v>11534</v>
      </c>
      <c r="B11535">
        <v>5071</v>
      </c>
      <c r="C11535">
        <f>1/COUNTIF(B:B, B11535)</f>
        <v>0.33333333333333331</v>
      </c>
      <c r="D11535" t="s">
        <v>109</v>
      </c>
      <c r="E11535">
        <v>1</v>
      </c>
      <c r="F11535" s="1">
        <v>42090</v>
      </c>
      <c r="G11535" s="1" t="str">
        <f t="shared" si="180"/>
        <v>Friday</v>
      </c>
      <c r="H11535" s="2">
        <v>0.53319444444444442</v>
      </c>
      <c r="I11535">
        <v>20.25</v>
      </c>
      <c r="J11535">
        <v>20.25</v>
      </c>
      <c r="K11535" t="s">
        <v>176</v>
      </c>
      <c r="L11535" t="s">
        <v>23</v>
      </c>
      <c r="M11535" t="s">
        <v>110</v>
      </c>
      <c r="N11535" t="s">
        <v>111</v>
      </c>
    </row>
    <row r="11536" spans="1:14" x14ac:dyDescent="0.25">
      <c r="A11536">
        <v>11535</v>
      </c>
      <c r="B11536">
        <v>5071</v>
      </c>
      <c r="C11536">
        <f>1/COUNTIF(B:B, B11536)</f>
        <v>0.33333333333333331</v>
      </c>
      <c r="D11536" t="s">
        <v>55</v>
      </c>
      <c r="E11536">
        <v>1</v>
      </c>
      <c r="F11536" s="1">
        <v>42090</v>
      </c>
      <c r="G11536" s="1" t="str">
        <f t="shared" si="180"/>
        <v>Friday</v>
      </c>
      <c r="H11536" s="2">
        <v>0.53319444444444442</v>
      </c>
      <c r="I11536">
        <v>20.75</v>
      </c>
      <c r="J11536">
        <v>20.75</v>
      </c>
      <c r="K11536" t="s">
        <v>176</v>
      </c>
      <c r="L11536" t="s">
        <v>23</v>
      </c>
      <c r="M11536" t="s">
        <v>56</v>
      </c>
      <c r="N11536" t="s">
        <v>57</v>
      </c>
    </row>
    <row r="11537" spans="1:14" x14ac:dyDescent="0.25">
      <c r="A11537">
        <v>11536</v>
      </c>
      <c r="B11537">
        <v>5072</v>
      </c>
      <c r="C11537">
        <f>1/COUNTIF(B:B, B11537)</f>
        <v>1</v>
      </c>
      <c r="D11537" t="s">
        <v>144</v>
      </c>
      <c r="E11537">
        <v>1</v>
      </c>
      <c r="F11537" s="1">
        <v>42090</v>
      </c>
      <c r="G11537" s="1" t="str">
        <f t="shared" si="180"/>
        <v>Friday</v>
      </c>
      <c r="H11537" s="2">
        <v>0.53745370370370371</v>
      </c>
      <c r="I11537">
        <v>12.25</v>
      </c>
      <c r="J11537">
        <v>12.25</v>
      </c>
      <c r="K11537" t="s">
        <v>177</v>
      </c>
      <c r="L11537" t="s">
        <v>23</v>
      </c>
      <c r="M11537" t="s">
        <v>110</v>
      </c>
      <c r="N11537" t="s">
        <v>111</v>
      </c>
    </row>
    <row r="11538" spans="1:14" x14ac:dyDescent="0.25">
      <c r="A11538">
        <v>11537</v>
      </c>
      <c r="B11538">
        <v>5073</v>
      </c>
      <c r="C11538">
        <f>1/COUNTIF(B:B, B11538)</f>
        <v>1</v>
      </c>
      <c r="D11538" t="s">
        <v>18</v>
      </c>
      <c r="E11538">
        <v>1</v>
      </c>
      <c r="F11538" s="1">
        <v>42090</v>
      </c>
      <c r="G11538" s="1" t="str">
        <f t="shared" si="180"/>
        <v>Friday</v>
      </c>
      <c r="H11538" s="2">
        <v>0.53925925925925922</v>
      </c>
      <c r="I11538">
        <v>18.5</v>
      </c>
      <c r="J11538">
        <v>18.5</v>
      </c>
      <c r="K11538" t="s">
        <v>176</v>
      </c>
      <c r="L11538" t="s">
        <v>19</v>
      </c>
      <c r="M11538" t="s">
        <v>20</v>
      </c>
      <c r="N11538" t="s">
        <v>21</v>
      </c>
    </row>
    <row r="11539" spans="1:14" x14ac:dyDescent="0.25">
      <c r="A11539">
        <v>11538</v>
      </c>
      <c r="B11539">
        <v>5074</v>
      </c>
      <c r="C11539">
        <f>1/COUNTIF(B:B, B11539)</f>
        <v>1</v>
      </c>
      <c r="D11539" t="s">
        <v>140</v>
      </c>
      <c r="E11539">
        <v>1</v>
      </c>
      <c r="F11539" s="1">
        <v>42090</v>
      </c>
      <c r="G11539" s="1" t="str">
        <f t="shared" si="180"/>
        <v>Friday</v>
      </c>
      <c r="H11539" s="2">
        <v>0.54520833333333329</v>
      </c>
      <c r="I11539">
        <v>16.5</v>
      </c>
      <c r="J11539">
        <v>16.5</v>
      </c>
      <c r="K11539" t="s">
        <v>175</v>
      </c>
      <c r="L11539" t="s">
        <v>23</v>
      </c>
      <c r="M11539" t="s">
        <v>35</v>
      </c>
      <c r="N11539" t="s">
        <v>36</v>
      </c>
    </row>
    <row r="11540" spans="1:14" x14ac:dyDescent="0.25">
      <c r="A11540">
        <v>11539</v>
      </c>
      <c r="B11540">
        <v>5075</v>
      </c>
      <c r="C11540">
        <f>1/COUNTIF(B:B, B11540)</f>
        <v>0.5</v>
      </c>
      <c r="D11540" t="s">
        <v>46</v>
      </c>
      <c r="E11540">
        <v>1</v>
      </c>
      <c r="F11540" s="1">
        <v>42090</v>
      </c>
      <c r="G11540" s="1" t="str">
        <f t="shared" si="180"/>
        <v>Friday</v>
      </c>
      <c r="H11540" s="2">
        <v>0.5473958333333333</v>
      </c>
      <c r="I11540">
        <v>12</v>
      </c>
      <c r="J11540">
        <v>12</v>
      </c>
      <c r="K11540" t="s">
        <v>177</v>
      </c>
      <c r="L11540" t="s">
        <v>12</v>
      </c>
      <c r="M11540" t="s">
        <v>16</v>
      </c>
      <c r="N11540" t="s">
        <v>17</v>
      </c>
    </row>
    <row r="11541" spans="1:14" x14ac:dyDescent="0.25">
      <c r="A11541">
        <v>11540</v>
      </c>
      <c r="B11541">
        <v>5075</v>
      </c>
      <c r="C11541">
        <f>1/COUNTIF(B:B, B11541)</f>
        <v>0.5</v>
      </c>
      <c r="D11541" t="s">
        <v>53</v>
      </c>
      <c r="E11541">
        <v>1</v>
      </c>
      <c r="F11541" s="1">
        <v>42090</v>
      </c>
      <c r="G11541" s="1" t="str">
        <f t="shared" si="180"/>
        <v>Friday</v>
      </c>
      <c r="H11541" s="2">
        <v>0.5473958333333333</v>
      </c>
      <c r="I11541">
        <v>12.5</v>
      </c>
      <c r="J11541">
        <v>12.5</v>
      </c>
      <c r="K11541" t="s">
        <v>177</v>
      </c>
      <c r="L11541" t="s">
        <v>23</v>
      </c>
      <c r="M11541" t="s">
        <v>24</v>
      </c>
      <c r="N11541" t="s">
        <v>25</v>
      </c>
    </row>
    <row r="11542" spans="1:14" x14ac:dyDescent="0.25">
      <c r="A11542">
        <v>11541</v>
      </c>
      <c r="B11542">
        <v>5076</v>
      </c>
      <c r="C11542">
        <f>1/COUNTIF(B:B, B11542)</f>
        <v>0.33333333333333331</v>
      </c>
      <c r="D11542" t="s">
        <v>86</v>
      </c>
      <c r="E11542">
        <v>1</v>
      </c>
      <c r="F11542" s="1">
        <v>42090</v>
      </c>
      <c r="G11542" s="1" t="str">
        <f t="shared" si="180"/>
        <v>Friday</v>
      </c>
      <c r="H11542" s="2">
        <v>0.55013888888888884</v>
      </c>
      <c r="I11542">
        <v>17.950000762939453</v>
      </c>
      <c r="J11542">
        <v>17.950000762939453</v>
      </c>
      <c r="K11542" t="s">
        <v>176</v>
      </c>
      <c r="L11542" t="s">
        <v>19</v>
      </c>
      <c r="M11542" t="s">
        <v>87</v>
      </c>
      <c r="N11542" t="s">
        <v>88</v>
      </c>
    </row>
    <row r="11543" spans="1:14" x14ac:dyDescent="0.25">
      <c r="A11543">
        <v>11542</v>
      </c>
      <c r="B11543">
        <v>5076</v>
      </c>
      <c r="C11543">
        <f>1/COUNTIF(B:B, B11543)</f>
        <v>0.33333333333333331</v>
      </c>
      <c r="D11543" t="s">
        <v>50</v>
      </c>
      <c r="E11543">
        <v>1</v>
      </c>
      <c r="F11543" s="1">
        <v>42090</v>
      </c>
      <c r="G11543" s="1" t="str">
        <f t="shared" si="180"/>
        <v>Friday</v>
      </c>
      <c r="H11543" s="2">
        <v>0.55013888888888884</v>
      </c>
      <c r="I11543">
        <v>20.5</v>
      </c>
      <c r="J11543">
        <v>20.5</v>
      </c>
      <c r="K11543" t="s">
        <v>176</v>
      </c>
      <c r="L11543" t="s">
        <v>12</v>
      </c>
      <c r="M11543" t="s">
        <v>51</v>
      </c>
      <c r="N11543" t="s">
        <v>52</v>
      </c>
    </row>
    <row r="11544" spans="1:14" x14ac:dyDescent="0.25">
      <c r="A11544">
        <v>11543</v>
      </c>
      <c r="B11544">
        <v>5076</v>
      </c>
      <c r="C11544">
        <f>1/COUNTIF(B:B, B11544)</f>
        <v>0.33333333333333331</v>
      </c>
      <c r="D11544" t="s">
        <v>157</v>
      </c>
      <c r="E11544">
        <v>1</v>
      </c>
      <c r="F11544" s="1">
        <v>42090</v>
      </c>
      <c r="G11544" s="1" t="str">
        <f t="shared" si="180"/>
        <v>Friday</v>
      </c>
      <c r="H11544" s="2">
        <v>0.55013888888888884</v>
      </c>
      <c r="I11544">
        <v>16</v>
      </c>
      <c r="J11544">
        <v>16</v>
      </c>
      <c r="K11544" t="s">
        <v>175</v>
      </c>
      <c r="L11544" t="s">
        <v>19</v>
      </c>
      <c r="M11544" t="s">
        <v>106</v>
      </c>
      <c r="N11544" t="s">
        <v>107</v>
      </c>
    </row>
    <row r="11545" spans="1:14" x14ac:dyDescent="0.25">
      <c r="A11545">
        <v>11544</v>
      </c>
      <c r="B11545">
        <v>5077</v>
      </c>
      <c r="C11545">
        <f>1/COUNTIF(B:B, B11545)</f>
        <v>0.25</v>
      </c>
      <c r="D11545" t="s">
        <v>69</v>
      </c>
      <c r="E11545">
        <v>1</v>
      </c>
      <c r="F11545" s="1">
        <v>42090</v>
      </c>
      <c r="G11545" s="1" t="str">
        <f t="shared" si="180"/>
        <v>Friday</v>
      </c>
      <c r="H11545" s="2">
        <v>0.55645833333333339</v>
      </c>
      <c r="I11545">
        <v>20.75</v>
      </c>
      <c r="J11545">
        <v>20.75</v>
      </c>
      <c r="K11545" t="s">
        <v>176</v>
      </c>
      <c r="L11545" t="s">
        <v>30</v>
      </c>
      <c r="M11545" t="s">
        <v>70</v>
      </c>
      <c r="N11545" t="s">
        <v>71</v>
      </c>
    </row>
    <row r="11546" spans="1:14" x14ac:dyDescent="0.25">
      <c r="A11546">
        <v>11545</v>
      </c>
      <c r="B11546">
        <v>5077</v>
      </c>
      <c r="C11546">
        <f>1/COUNTIF(B:B, B11546)</f>
        <v>0.25</v>
      </c>
      <c r="D11546" t="s">
        <v>158</v>
      </c>
      <c r="E11546">
        <v>1</v>
      </c>
      <c r="F11546" s="1">
        <v>42090</v>
      </c>
      <c r="G11546" s="1" t="str">
        <f t="shared" si="180"/>
        <v>Friday</v>
      </c>
      <c r="H11546" s="2">
        <v>0.55645833333333339</v>
      </c>
      <c r="I11546">
        <v>16</v>
      </c>
      <c r="J11546">
        <v>16</v>
      </c>
      <c r="K11546" t="s">
        <v>175</v>
      </c>
      <c r="L11546" t="s">
        <v>12</v>
      </c>
      <c r="M11546" t="s">
        <v>90</v>
      </c>
      <c r="N11546" t="s">
        <v>91</v>
      </c>
    </row>
    <row r="11547" spans="1:14" x14ac:dyDescent="0.25">
      <c r="A11547">
        <v>11546</v>
      </c>
      <c r="B11547">
        <v>5077</v>
      </c>
      <c r="C11547">
        <f>1/COUNTIF(B:B, B11547)</f>
        <v>0.25</v>
      </c>
      <c r="D11547" t="s">
        <v>117</v>
      </c>
      <c r="E11547">
        <v>1</v>
      </c>
      <c r="F11547" s="1">
        <v>42090</v>
      </c>
      <c r="G11547" s="1" t="str">
        <f t="shared" si="180"/>
        <v>Friday</v>
      </c>
      <c r="H11547" s="2">
        <v>0.55645833333333339</v>
      </c>
      <c r="I11547">
        <v>16.25</v>
      </c>
      <c r="J11547">
        <v>16.25</v>
      </c>
      <c r="K11547" t="s">
        <v>175</v>
      </c>
      <c r="L11547" t="s">
        <v>23</v>
      </c>
      <c r="M11547" t="s">
        <v>110</v>
      </c>
      <c r="N11547" t="s">
        <v>111</v>
      </c>
    </row>
    <row r="11548" spans="1:14" x14ac:dyDescent="0.25">
      <c r="A11548">
        <v>11547</v>
      </c>
      <c r="B11548">
        <v>5077</v>
      </c>
      <c r="C11548">
        <f>1/COUNTIF(B:B, B11548)</f>
        <v>0.25</v>
      </c>
      <c r="D11548" t="s">
        <v>144</v>
      </c>
      <c r="E11548">
        <v>1</v>
      </c>
      <c r="F11548" s="1">
        <v>42090</v>
      </c>
      <c r="G11548" s="1" t="str">
        <f t="shared" si="180"/>
        <v>Friday</v>
      </c>
      <c r="H11548" s="2">
        <v>0.55645833333333339</v>
      </c>
      <c r="I11548">
        <v>12.25</v>
      </c>
      <c r="J11548">
        <v>12.25</v>
      </c>
      <c r="K11548" t="s">
        <v>177</v>
      </c>
      <c r="L11548" t="s">
        <v>23</v>
      </c>
      <c r="M11548" t="s">
        <v>110</v>
      </c>
      <c r="N11548" t="s">
        <v>111</v>
      </c>
    </row>
    <row r="11549" spans="1:14" x14ac:dyDescent="0.25">
      <c r="A11549">
        <v>11548</v>
      </c>
      <c r="B11549">
        <v>5078</v>
      </c>
      <c r="C11549">
        <f>1/COUNTIF(B:B, B11549)</f>
        <v>1</v>
      </c>
      <c r="D11549" t="s">
        <v>58</v>
      </c>
      <c r="E11549">
        <v>1</v>
      </c>
      <c r="F11549" s="1">
        <v>42090</v>
      </c>
      <c r="G11549" s="1" t="str">
        <f t="shared" si="180"/>
        <v>Friday</v>
      </c>
      <c r="H11549" s="2">
        <v>0.56339120370370366</v>
      </c>
      <c r="I11549">
        <v>20.75</v>
      </c>
      <c r="J11549">
        <v>20.75</v>
      </c>
      <c r="K11549" t="s">
        <v>176</v>
      </c>
      <c r="L11549" t="s">
        <v>19</v>
      </c>
      <c r="M11549" t="s">
        <v>59</v>
      </c>
      <c r="N11549" t="s">
        <v>60</v>
      </c>
    </row>
    <row r="11550" spans="1:14" x14ac:dyDescent="0.25">
      <c r="A11550">
        <v>11549</v>
      </c>
      <c r="B11550">
        <v>5079</v>
      </c>
      <c r="C11550">
        <f>1/COUNTIF(B:B, B11550)</f>
        <v>0.25</v>
      </c>
      <c r="D11550" t="s">
        <v>18</v>
      </c>
      <c r="E11550">
        <v>1</v>
      </c>
      <c r="F11550" s="1">
        <v>42090</v>
      </c>
      <c r="G11550" s="1" t="str">
        <f t="shared" si="180"/>
        <v>Friday</v>
      </c>
      <c r="H11550" s="2">
        <v>0.57063657407407409</v>
      </c>
      <c r="I11550">
        <v>18.5</v>
      </c>
      <c r="J11550">
        <v>18.5</v>
      </c>
      <c r="K11550" t="s">
        <v>176</v>
      </c>
      <c r="L11550" t="s">
        <v>19</v>
      </c>
      <c r="M11550" t="s">
        <v>20</v>
      </c>
      <c r="N11550" t="s">
        <v>21</v>
      </c>
    </row>
    <row r="11551" spans="1:14" x14ac:dyDescent="0.25">
      <c r="A11551">
        <v>11550</v>
      </c>
      <c r="B11551">
        <v>5079</v>
      </c>
      <c r="C11551">
        <f>1/COUNTIF(B:B, B11551)</f>
        <v>0.25</v>
      </c>
      <c r="D11551" t="s">
        <v>96</v>
      </c>
      <c r="E11551">
        <v>1</v>
      </c>
      <c r="F11551" s="1">
        <v>42090</v>
      </c>
      <c r="G11551" s="1" t="str">
        <f t="shared" si="180"/>
        <v>Friday</v>
      </c>
      <c r="H11551" s="2">
        <v>0.57063657407407409</v>
      </c>
      <c r="I11551">
        <v>12.75</v>
      </c>
      <c r="J11551">
        <v>12.75</v>
      </c>
      <c r="K11551" t="s">
        <v>177</v>
      </c>
      <c r="L11551" t="s">
        <v>19</v>
      </c>
      <c r="M11551" t="s">
        <v>97</v>
      </c>
      <c r="N11551" t="s">
        <v>98</v>
      </c>
    </row>
    <row r="11552" spans="1:14" x14ac:dyDescent="0.25">
      <c r="A11552">
        <v>11551</v>
      </c>
      <c r="B11552">
        <v>5079</v>
      </c>
      <c r="C11552">
        <f>1/COUNTIF(B:B, B11552)</f>
        <v>0.25</v>
      </c>
      <c r="D11552" t="s">
        <v>83</v>
      </c>
      <c r="E11552">
        <v>1</v>
      </c>
      <c r="F11552" s="1">
        <v>42090</v>
      </c>
      <c r="G11552" s="1" t="str">
        <f t="shared" si="180"/>
        <v>Friday</v>
      </c>
      <c r="H11552" s="2">
        <v>0.57063657407407409</v>
      </c>
      <c r="I11552">
        <v>20.75</v>
      </c>
      <c r="J11552">
        <v>20.75</v>
      </c>
      <c r="K11552" t="s">
        <v>176</v>
      </c>
      <c r="L11552" t="s">
        <v>23</v>
      </c>
      <c r="M11552" t="s">
        <v>84</v>
      </c>
      <c r="N11552" t="s">
        <v>85</v>
      </c>
    </row>
    <row r="11553" spans="1:14" x14ac:dyDescent="0.25">
      <c r="A11553">
        <v>11552</v>
      </c>
      <c r="B11553">
        <v>5079</v>
      </c>
      <c r="C11553">
        <f>1/COUNTIF(B:B, B11553)</f>
        <v>0.25</v>
      </c>
      <c r="D11553" t="s">
        <v>142</v>
      </c>
      <c r="E11553">
        <v>1</v>
      </c>
      <c r="F11553" s="1">
        <v>42090</v>
      </c>
      <c r="G11553" s="1" t="str">
        <f t="shared" si="180"/>
        <v>Friday</v>
      </c>
      <c r="H11553" s="2">
        <v>0.57063657407407409</v>
      </c>
      <c r="I11553">
        <v>16.75</v>
      </c>
      <c r="J11553">
        <v>16.75</v>
      </c>
      <c r="K11553" t="s">
        <v>175</v>
      </c>
      <c r="L11553" t="s">
        <v>30</v>
      </c>
      <c r="M11553" t="s">
        <v>66</v>
      </c>
      <c r="N11553" t="s">
        <v>67</v>
      </c>
    </row>
    <row r="11554" spans="1:14" x14ac:dyDescent="0.25">
      <c r="A11554">
        <v>11553</v>
      </c>
      <c r="B11554">
        <v>5080</v>
      </c>
      <c r="C11554">
        <f>1/COUNTIF(B:B, B11554)</f>
        <v>0.14285714285714285</v>
      </c>
      <c r="D11554" t="s">
        <v>72</v>
      </c>
      <c r="E11554">
        <v>1</v>
      </c>
      <c r="F11554" s="1">
        <v>42090</v>
      </c>
      <c r="G11554" s="1" t="str">
        <f t="shared" si="180"/>
        <v>Friday</v>
      </c>
      <c r="H11554" s="2">
        <v>0.57193287037037033</v>
      </c>
      <c r="I11554">
        <v>16.75</v>
      </c>
      <c r="J11554">
        <v>16.75</v>
      </c>
      <c r="K11554" t="s">
        <v>175</v>
      </c>
      <c r="L11554" t="s">
        <v>30</v>
      </c>
      <c r="M11554" t="s">
        <v>70</v>
      </c>
      <c r="N11554" t="s">
        <v>71</v>
      </c>
    </row>
    <row r="11555" spans="1:14" x14ac:dyDescent="0.25">
      <c r="A11555">
        <v>11554</v>
      </c>
      <c r="B11555">
        <v>5080</v>
      </c>
      <c r="C11555">
        <f>1/COUNTIF(B:B, B11555)</f>
        <v>0.14285714285714285</v>
      </c>
      <c r="D11555" t="s">
        <v>123</v>
      </c>
      <c r="E11555">
        <v>1</v>
      </c>
      <c r="F11555" s="1">
        <v>42090</v>
      </c>
      <c r="G11555" s="1" t="str">
        <f t="shared" si="180"/>
        <v>Friday</v>
      </c>
      <c r="H11555" s="2">
        <v>0.57193287037037033</v>
      </c>
      <c r="I11555">
        <v>20.25</v>
      </c>
      <c r="J11555">
        <v>20.25</v>
      </c>
      <c r="K11555" t="s">
        <v>176</v>
      </c>
      <c r="L11555" t="s">
        <v>19</v>
      </c>
      <c r="M11555" t="s">
        <v>48</v>
      </c>
      <c r="N11555" t="s">
        <v>49</v>
      </c>
    </row>
    <row r="11556" spans="1:14" x14ac:dyDescent="0.25">
      <c r="A11556">
        <v>11555</v>
      </c>
      <c r="B11556">
        <v>5080</v>
      </c>
      <c r="C11556">
        <f>1/COUNTIF(B:B, B11556)</f>
        <v>0.14285714285714285</v>
      </c>
      <c r="D11556" t="s">
        <v>122</v>
      </c>
      <c r="E11556">
        <v>1</v>
      </c>
      <c r="F11556" s="1">
        <v>42090</v>
      </c>
      <c r="G11556" s="1" t="str">
        <f t="shared" si="180"/>
        <v>Friday</v>
      </c>
      <c r="H11556" s="2">
        <v>0.57193287037037033</v>
      </c>
      <c r="I11556">
        <v>9.75</v>
      </c>
      <c r="J11556">
        <v>9.75</v>
      </c>
      <c r="K11556" t="s">
        <v>177</v>
      </c>
      <c r="L11556" t="s">
        <v>12</v>
      </c>
      <c r="M11556" t="s">
        <v>74</v>
      </c>
      <c r="N11556" t="s">
        <v>75</v>
      </c>
    </row>
    <row r="11557" spans="1:14" x14ac:dyDescent="0.25">
      <c r="A11557">
        <v>11556</v>
      </c>
      <c r="B11557">
        <v>5080</v>
      </c>
      <c r="C11557">
        <f>1/COUNTIF(B:B, B11557)</f>
        <v>0.14285714285714285</v>
      </c>
      <c r="D11557" t="s">
        <v>131</v>
      </c>
      <c r="E11557">
        <v>1</v>
      </c>
      <c r="F11557" s="1">
        <v>42090</v>
      </c>
      <c r="G11557" s="1" t="str">
        <f t="shared" si="180"/>
        <v>Friday</v>
      </c>
      <c r="H11557" s="2">
        <v>0.57193287037037033</v>
      </c>
      <c r="I11557">
        <v>20.75</v>
      </c>
      <c r="J11557">
        <v>20.75</v>
      </c>
      <c r="K11557" t="s">
        <v>176</v>
      </c>
      <c r="L11557" t="s">
        <v>23</v>
      </c>
      <c r="M11557" t="s">
        <v>103</v>
      </c>
      <c r="N11557" t="s">
        <v>104</v>
      </c>
    </row>
    <row r="11558" spans="1:14" x14ac:dyDescent="0.25">
      <c r="A11558">
        <v>11557</v>
      </c>
      <c r="B11558">
        <v>5080</v>
      </c>
      <c r="C11558">
        <f>1/COUNTIF(B:B, B11558)</f>
        <v>0.14285714285714285</v>
      </c>
      <c r="D11558" t="s">
        <v>113</v>
      </c>
      <c r="E11558">
        <v>1</v>
      </c>
      <c r="F11558" s="1">
        <v>42090</v>
      </c>
      <c r="G11558" s="1" t="str">
        <f t="shared" si="180"/>
        <v>Friday</v>
      </c>
      <c r="H11558" s="2">
        <v>0.57193287037037033</v>
      </c>
      <c r="I11558">
        <v>12.75</v>
      </c>
      <c r="J11558">
        <v>12.75</v>
      </c>
      <c r="K11558" t="s">
        <v>177</v>
      </c>
      <c r="L11558" t="s">
        <v>30</v>
      </c>
      <c r="M11558" t="s">
        <v>66</v>
      </c>
      <c r="N11558" t="s">
        <v>67</v>
      </c>
    </row>
    <row r="11559" spans="1:14" x14ac:dyDescent="0.25">
      <c r="A11559">
        <v>11558</v>
      </c>
      <c r="B11559">
        <v>5080</v>
      </c>
      <c r="C11559">
        <f>1/COUNTIF(B:B, B11559)</f>
        <v>0.14285714285714285</v>
      </c>
      <c r="D11559" t="s">
        <v>55</v>
      </c>
      <c r="E11559">
        <v>1</v>
      </c>
      <c r="F11559" s="1">
        <v>42090</v>
      </c>
      <c r="G11559" s="1" t="str">
        <f t="shared" si="180"/>
        <v>Friday</v>
      </c>
      <c r="H11559" s="2">
        <v>0.57193287037037033</v>
      </c>
      <c r="I11559">
        <v>20.75</v>
      </c>
      <c r="J11559">
        <v>20.75</v>
      </c>
      <c r="K11559" t="s">
        <v>176</v>
      </c>
      <c r="L11559" t="s">
        <v>23</v>
      </c>
      <c r="M11559" t="s">
        <v>56</v>
      </c>
      <c r="N11559" t="s">
        <v>57</v>
      </c>
    </row>
    <row r="11560" spans="1:14" x14ac:dyDescent="0.25">
      <c r="A11560">
        <v>11559</v>
      </c>
      <c r="B11560">
        <v>5080</v>
      </c>
      <c r="C11560">
        <f>1/COUNTIF(B:B, B11560)</f>
        <v>0.14285714285714285</v>
      </c>
      <c r="D11560" t="s">
        <v>118</v>
      </c>
      <c r="E11560">
        <v>1</v>
      </c>
      <c r="F11560" s="1">
        <v>42090</v>
      </c>
      <c r="G11560" s="1" t="str">
        <f t="shared" si="180"/>
        <v>Friday</v>
      </c>
      <c r="H11560" s="2">
        <v>0.57193287037037033</v>
      </c>
      <c r="I11560">
        <v>20.25</v>
      </c>
      <c r="J11560">
        <v>20.25</v>
      </c>
      <c r="K11560" t="s">
        <v>176</v>
      </c>
      <c r="L11560" t="s">
        <v>19</v>
      </c>
      <c r="M11560" t="s">
        <v>62</v>
      </c>
      <c r="N11560" t="s">
        <v>63</v>
      </c>
    </row>
    <row r="11561" spans="1:14" x14ac:dyDescent="0.25">
      <c r="A11561">
        <v>11560</v>
      </c>
      <c r="B11561">
        <v>5081</v>
      </c>
      <c r="C11561">
        <f>1/COUNTIF(B:B, B11561)</f>
        <v>1</v>
      </c>
      <c r="D11561" t="s">
        <v>112</v>
      </c>
      <c r="E11561">
        <v>1</v>
      </c>
      <c r="F11561" s="1">
        <v>42090</v>
      </c>
      <c r="G11561" s="1" t="str">
        <f t="shared" si="180"/>
        <v>Friday</v>
      </c>
      <c r="H11561" s="2">
        <v>0.58304398148148151</v>
      </c>
      <c r="I11561">
        <v>16</v>
      </c>
      <c r="J11561">
        <v>16</v>
      </c>
      <c r="K11561" t="s">
        <v>175</v>
      </c>
      <c r="L11561" t="s">
        <v>12</v>
      </c>
      <c r="M11561" t="s">
        <v>51</v>
      </c>
      <c r="N11561" t="s">
        <v>52</v>
      </c>
    </row>
    <row r="11562" spans="1:14" x14ac:dyDescent="0.25">
      <c r="A11562">
        <v>11561</v>
      </c>
      <c r="B11562">
        <v>5082</v>
      </c>
      <c r="C11562">
        <f>1/COUNTIF(B:B, B11562)</f>
        <v>1</v>
      </c>
      <c r="D11562" t="s">
        <v>159</v>
      </c>
      <c r="E11562">
        <v>1</v>
      </c>
      <c r="F11562" s="1">
        <v>42090</v>
      </c>
      <c r="G11562" s="1" t="str">
        <f t="shared" si="180"/>
        <v>Friday</v>
      </c>
      <c r="H11562" s="2">
        <v>0.59898148148148145</v>
      </c>
      <c r="I11562">
        <v>16.5</v>
      </c>
      <c r="J11562">
        <v>16.5</v>
      </c>
      <c r="K11562" t="s">
        <v>175</v>
      </c>
      <c r="L11562" t="s">
        <v>19</v>
      </c>
      <c r="M11562" t="s">
        <v>59</v>
      </c>
      <c r="N11562" t="s">
        <v>60</v>
      </c>
    </row>
    <row r="11563" spans="1:14" x14ac:dyDescent="0.25">
      <c r="A11563">
        <v>11562</v>
      </c>
      <c r="B11563">
        <v>5083</v>
      </c>
      <c r="C11563">
        <f>1/COUNTIF(B:B, B11563)</f>
        <v>1</v>
      </c>
      <c r="D11563" t="s">
        <v>166</v>
      </c>
      <c r="E11563">
        <v>1</v>
      </c>
      <c r="F11563" s="1">
        <v>42090</v>
      </c>
      <c r="G11563" s="1" t="str">
        <f t="shared" si="180"/>
        <v>Friday</v>
      </c>
      <c r="H11563" s="2">
        <v>0.60626157407407411</v>
      </c>
      <c r="I11563">
        <v>16.5</v>
      </c>
      <c r="J11563">
        <v>16.5</v>
      </c>
      <c r="K11563" t="s">
        <v>175</v>
      </c>
      <c r="L11563" t="s">
        <v>23</v>
      </c>
      <c r="M11563" t="s">
        <v>84</v>
      </c>
      <c r="N11563" t="s">
        <v>85</v>
      </c>
    </row>
    <row r="11564" spans="1:14" x14ac:dyDescent="0.25">
      <c r="A11564">
        <v>11563</v>
      </c>
      <c r="B11564">
        <v>5084</v>
      </c>
      <c r="C11564">
        <f>1/COUNTIF(B:B, B11564)</f>
        <v>1</v>
      </c>
      <c r="D11564" t="s">
        <v>34</v>
      </c>
      <c r="E11564">
        <v>1</v>
      </c>
      <c r="F11564" s="1">
        <v>42090</v>
      </c>
      <c r="G11564" s="1" t="str">
        <f t="shared" si="180"/>
        <v>Friday</v>
      </c>
      <c r="H11564" s="2">
        <v>0.60659722222222223</v>
      </c>
      <c r="I11564">
        <v>20.75</v>
      </c>
      <c r="J11564">
        <v>20.75</v>
      </c>
      <c r="K11564" t="s">
        <v>176</v>
      </c>
      <c r="L11564" t="s">
        <v>23</v>
      </c>
      <c r="M11564" t="s">
        <v>35</v>
      </c>
      <c r="N11564" t="s">
        <v>36</v>
      </c>
    </row>
    <row r="11565" spans="1:14" x14ac:dyDescent="0.25">
      <c r="A11565">
        <v>11564</v>
      </c>
      <c r="B11565">
        <v>5085</v>
      </c>
      <c r="C11565">
        <f>1/COUNTIF(B:B, B11565)</f>
        <v>0.5</v>
      </c>
      <c r="D11565" t="s">
        <v>128</v>
      </c>
      <c r="E11565">
        <v>1</v>
      </c>
      <c r="F11565" s="1">
        <v>42090</v>
      </c>
      <c r="G11565" s="1" t="str">
        <f t="shared" si="180"/>
        <v>Friday</v>
      </c>
      <c r="H11565" s="2">
        <v>0.62306712962962962</v>
      </c>
      <c r="I11565">
        <v>10.5</v>
      </c>
      <c r="J11565">
        <v>10.5</v>
      </c>
      <c r="K11565" t="s">
        <v>177</v>
      </c>
      <c r="L11565" t="s">
        <v>12</v>
      </c>
      <c r="M11565" t="s">
        <v>13</v>
      </c>
      <c r="N11565" t="s">
        <v>14</v>
      </c>
    </row>
    <row r="11566" spans="1:14" x14ac:dyDescent="0.25">
      <c r="A11566">
        <v>11565</v>
      </c>
      <c r="B11566">
        <v>5085</v>
      </c>
      <c r="C11566">
        <f>1/COUNTIF(B:B, B11566)</f>
        <v>0.5</v>
      </c>
      <c r="D11566" t="s">
        <v>61</v>
      </c>
      <c r="E11566">
        <v>1</v>
      </c>
      <c r="F11566" s="1">
        <v>42090</v>
      </c>
      <c r="G11566" s="1" t="str">
        <f t="shared" si="180"/>
        <v>Friday</v>
      </c>
      <c r="H11566" s="2">
        <v>0.62306712962962962</v>
      </c>
      <c r="I11566">
        <v>12</v>
      </c>
      <c r="J11566">
        <v>12</v>
      </c>
      <c r="K11566" t="s">
        <v>177</v>
      </c>
      <c r="L11566" t="s">
        <v>19</v>
      </c>
      <c r="M11566" t="s">
        <v>62</v>
      </c>
      <c r="N11566" t="s">
        <v>63</v>
      </c>
    </row>
    <row r="11567" spans="1:14" x14ac:dyDescent="0.25">
      <c r="A11567">
        <v>11566</v>
      </c>
      <c r="B11567">
        <v>5086</v>
      </c>
      <c r="C11567">
        <f>1/COUNTIF(B:B, B11567)</f>
        <v>1</v>
      </c>
      <c r="D11567" t="s">
        <v>47</v>
      </c>
      <c r="E11567">
        <v>1</v>
      </c>
      <c r="F11567" s="1">
        <v>42090</v>
      </c>
      <c r="G11567" s="1" t="str">
        <f t="shared" si="180"/>
        <v>Friday</v>
      </c>
      <c r="H11567" s="2">
        <v>0.64633101851851849</v>
      </c>
      <c r="I11567">
        <v>12</v>
      </c>
      <c r="J11567">
        <v>12</v>
      </c>
      <c r="K11567" t="s">
        <v>177</v>
      </c>
      <c r="L11567" t="s">
        <v>19</v>
      </c>
      <c r="M11567" t="s">
        <v>48</v>
      </c>
      <c r="N11567" t="s">
        <v>49</v>
      </c>
    </row>
    <row r="11568" spans="1:14" x14ac:dyDescent="0.25">
      <c r="A11568">
        <v>11567</v>
      </c>
      <c r="B11568">
        <v>5087</v>
      </c>
      <c r="C11568">
        <f>1/COUNTIF(B:B, B11568)</f>
        <v>0.33333333333333331</v>
      </c>
      <c r="D11568" t="s">
        <v>18</v>
      </c>
      <c r="E11568">
        <v>1</v>
      </c>
      <c r="F11568" s="1">
        <v>42090</v>
      </c>
      <c r="G11568" s="1" t="str">
        <f t="shared" si="180"/>
        <v>Friday</v>
      </c>
      <c r="H11568" s="2">
        <v>0.67390046296296291</v>
      </c>
      <c r="I11568">
        <v>18.5</v>
      </c>
      <c r="J11568">
        <v>18.5</v>
      </c>
      <c r="K11568" t="s">
        <v>176</v>
      </c>
      <c r="L11568" t="s">
        <v>19</v>
      </c>
      <c r="M11568" t="s">
        <v>20</v>
      </c>
      <c r="N11568" t="s">
        <v>21</v>
      </c>
    </row>
    <row r="11569" spans="1:14" x14ac:dyDescent="0.25">
      <c r="A11569">
        <v>11568</v>
      </c>
      <c r="B11569">
        <v>5087</v>
      </c>
      <c r="C11569">
        <f>1/COUNTIF(B:B, B11569)</f>
        <v>0.33333333333333331</v>
      </c>
      <c r="D11569" t="s">
        <v>22</v>
      </c>
      <c r="E11569">
        <v>1</v>
      </c>
      <c r="F11569" s="1">
        <v>42090</v>
      </c>
      <c r="G11569" s="1" t="str">
        <f t="shared" si="180"/>
        <v>Friday</v>
      </c>
      <c r="H11569" s="2">
        <v>0.67390046296296291</v>
      </c>
      <c r="I11569">
        <v>20.75</v>
      </c>
      <c r="J11569">
        <v>20.75</v>
      </c>
      <c r="K11569" t="s">
        <v>176</v>
      </c>
      <c r="L11569" t="s">
        <v>23</v>
      </c>
      <c r="M11569" t="s">
        <v>24</v>
      </c>
      <c r="N11569" t="s">
        <v>25</v>
      </c>
    </row>
    <row r="11570" spans="1:14" x14ac:dyDescent="0.25">
      <c r="A11570">
        <v>11569</v>
      </c>
      <c r="B11570">
        <v>5087</v>
      </c>
      <c r="C11570">
        <f>1/COUNTIF(B:B, B11570)</f>
        <v>0.33333333333333331</v>
      </c>
      <c r="D11570" t="s">
        <v>55</v>
      </c>
      <c r="E11570">
        <v>1</v>
      </c>
      <c r="F11570" s="1">
        <v>42090</v>
      </c>
      <c r="G11570" s="1" t="str">
        <f t="shared" si="180"/>
        <v>Friday</v>
      </c>
      <c r="H11570" s="2">
        <v>0.67390046296296291</v>
      </c>
      <c r="I11570">
        <v>20.75</v>
      </c>
      <c r="J11570">
        <v>20.75</v>
      </c>
      <c r="K11570" t="s">
        <v>176</v>
      </c>
      <c r="L11570" t="s">
        <v>23</v>
      </c>
      <c r="M11570" t="s">
        <v>56</v>
      </c>
      <c r="N11570" t="s">
        <v>57</v>
      </c>
    </row>
    <row r="11571" spans="1:14" x14ac:dyDescent="0.25">
      <c r="A11571">
        <v>11570</v>
      </c>
      <c r="B11571">
        <v>5088</v>
      </c>
      <c r="C11571">
        <f>1/COUNTIF(B:B, B11571)</f>
        <v>0.5</v>
      </c>
      <c r="D11571" t="s">
        <v>130</v>
      </c>
      <c r="E11571">
        <v>1</v>
      </c>
      <c r="F11571" s="1">
        <v>42090</v>
      </c>
      <c r="G11571" s="1" t="str">
        <f t="shared" si="180"/>
        <v>Friday</v>
      </c>
      <c r="H11571" s="2">
        <v>0.67530092592592594</v>
      </c>
      <c r="I11571">
        <v>16.75</v>
      </c>
      <c r="J11571">
        <v>16.75</v>
      </c>
      <c r="K11571" t="s">
        <v>175</v>
      </c>
      <c r="L11571" t="s">
        <v>30</v>
      </c>
      <c r="M11571" t="s">
        <v>120</v>
      </c>
      <c r="N11571" t="s">
        <v>121</v>
      </c>
    </row>
    <row r="11572" spans="1:14" x14ac:dyDescent="0.25">
      <c r="A11572">
        <v>11571</v>
      </c>
      <c r="B11572">
        <v>5088</v>
      </c>
      <c r="C11572">
        <f>1/COUNTIF(B:B, B11572)</f>
        <v>0.5</v>
      </c>
      <c r="D11572" t="s">
        <v>145</v>
      </c>
      <c r="E11572">
        <v>1</v>
      </c>
      <c r="F11572" s="1">
        <v>42090</v>
      </c>
      <c r="G11572" s="1" t="str">
        <f t="shared" si="180"/>
        <v>Friday</v>
      </c>
      <c r="H11572" s="2">
        <v>0.67530092592592594</v>
      </c>
      <c r="I11572">
        <v>12.5</v>
      </c>
      <c r="J11572">
        <v>12.5</v>
      </c>
      <c r="K11572" t="s">
        <v>177</v>
      </c>
      <c r="L11572" t="s">
        <v>23</v>
      </c>
      <c r="M11572" t="s">
        <v>56</v>
      </c>
      <c r="N11572" t="s">
        <v>57</v>
      </c>
    </row>
    <row r="11573" spans="1:14" x14ac:dyDescent="0.25">
      <c r="A11573">
        <v>11572</v>
      </c>
      <c r="B11573">
        <v>5089</v>
      </c>
      <c r="C11573">
        <f>1/COUNTIF(B:B, B11573)</f>
        <v>0.33333333333333331</v>
      </c>
      <c r="D11573" t="s">
        <v>130</v>
      </c>
      <c r="E11573">
        <v>1</v>
      </c>
      <c r="F11573" s="1">
        <v>42090</v>
      </c>
      <c r="G11573" s="1" t="str">
        <f t="shared" si="180"/>
        <v>Friday</v>
      </c>
      <c r="H11573" s="2">
        <v>0.67553240740740739</v>
      </c>
      <c r="I11573">
        <v>16.75</v>
      </c>
      <c r="J11573">
        <v>16.75</v>
      </c>
      <c r="K11573" t="s">
        <v>175</v>
      </c>
      <c r="L11573" t="s">
        <v>30</v>
      </c>
      <c r="M11573" t="s">
        <v>120</v>
      </c>
      <c r="N11573" t="s">
        <v>121</v>
      </c>
    </row>
    <row r="11574" spans="1:14" x14ac:dyDescent="0.25">
      <c r="A11574">
        <v>11573</v>
      </c>
      <c r="B11574">
        <v>5089</v>
      </c>
      <c r="C11574">
        <f>1/COUNTIF(B:B, B11574)</f>
        <v>0.33333333333333331</v>
      </c>
      <c r="D11574" t="s">
        <v>15</v>
      </c>
      <c r="E11574">
        <v>1</v>
      </c>
      <c r="F11574" s="1">
        <v>42090</v>
      </c>
      <c r="G11574" s="1" t="str">
        <f t="shared" si="180"/>
        <v>Friday</v>
      </c>
      <c r="H11574" s="2">
        <v>0.67553240740740739</v>
      </c>
      <c r="I11574">
        <v>16</v>
      </c>
      <c r="J11574">
        <v>16</v>
      </c>
      <c r="K11574" t="s">
        <v>175</v>
      </c>
      <c r="L11574" t="s">
        <v>12</v>
      </c>
      <c r="M11574" t="s">
        <v>16</v>
      </c>
      <c r="N11574" t="s">
        <v>17</v>
      </c>
    </row>
    <row r="11575" spans="1:14" x14ac:dyDescent="0.25">
      <c r="A11575">
        <v>11574</v>
      </c>
      <c r="B11575">
        <v>5089</v>
      </c>
      <c r="C11575">
        <f>1/COUNTIF(B:B, B11575)</f>
        <v>0.33333333333333331</v>
      </c>
      <c r="D11575" t="s">
        <v>165</v>
      </c>
      <c r="E11575">
        <v>1</v>
      </c>
      <c r="F11575" s="1">
        <v>42090</v>
      </c>
      <c r="G11575" s="1" t="str">
        <f t="shared" si="180"/>
        <v>Friday</v>
      </c>
      <c r="H11575" s="2">
        <v>0.67553240740740739</v>
      </c>
      <c r="I11575">
        <v>20.5</v>
      </c>
      <c r="J11575">
        <v>20.5</v>
      </c>
      <c r="K11575" t="s">
        <v>176</v>
      </c>
      <c r="L11575" t="s">
        <v>12</v>
      </c>
      <c r="M11575" t="s">
        <v>41</v>
      </c>
      <c r="N11575" t="s">
        <v>42</v>
      </c>
    </row>
    <row r="11576" spans="1:14" x14ac:dyDescent="0.25">
      <c r="A11576">
        <v>11575</v>
      </c>
      <c r="B11576">
        <v>5090</v>
      </c>
      <c r="C11576">
        <f>1/COUNTIF(B:B, B11576)</f>
        <v>0.5</v>
      </c>
      <c r="D11576" t="s">
        <v>47</v>
      </c>
      <c r="E11576">
        <v>1</v>
      </c>
      <c r="F11576" s="1">
        <v>42090</v>
      </c>
      <c r="G11576" s="1" t="str">
        <f t="shared" si="180"/>
        <v>Friday</v>
      </c>
      <c r="H11576" s="2">
        <v>0.67835648148148153</v>
      </c>
      <c r="I11576">
        <v>12</v>
      </c>
      <c r="J11576">
        <v>12</v>
      </c>
      <c r="K11576" t="s">
        <v>177</v>
      </c>
      <c r="L11576" t="s">
        <v>19</v>
      </c>
      <c r="M11576" t="s">
        <v>48</v>
      </c>
      <c r="N11576" t="s">
        <v>49</v>
      </c>
    </row>
    <row r="11577" spans="1:14" x14ac:dyDescent="0.25">
      <c r="A11577">
        <v>11576</v>
      </c>
      <c r="B11577">
        <v>5090</v>
      </c>
      <c r="C11577">
        <f>1/COUNTIF(B:B, B11577)</f>
        <v>0.5</v>
      </c>
      <c r="D11577" t="s">
        <v>73</v>
      </c>
      <c r="E11577">
        <v>1</v>
      </c>
      <c r="F11577" s="1">
        <v>42090</v>
      </c>
      <c r="G11577" s="1" t="str">
        <f t="shared" si="180"/>
        <v>Friday</v>
      </c>
      <c r="H11577" s="2">
        <v>0.67835648148148153</v>
      </c>
      <c r="I11577">
        <v>15.25</v>
      </c>
      <c r="J11577">
        <v>15.25</v>
      </c>
      <c r="K11577" t="s">
        <v>176</v>
      </c>
      <c r="L11577" t="s">
        <v>12</v>
      </c>
      <c r="M11577" t="s">
        <v>74</v>
      </c>
      <c r="N11577" t="s">
        <v>75</v>
      </c>
    </row>
    <row r="11578" spans="1:14" x14ac:dyDescent="0.25">
      <c r="A11578">
        <v>11577</v>
      </c>
      <c r="B11578">
        <v>5091</v>
      </c>
      <c r="C11578">
        <f>1/COUNTIF(B:B, B11578)</f>
        <v>0.25</v>
      </c>
      <c r="D11578" t="s">
        <v>68</v>
      </c>
      <c r="E11578">
        <v>1</v>
      </c>
      <c r="F11578" s="1">
        <v>42090</v>
      </c>
      <c r="G11578" s="1" t="str">
        <f t="shared" si="180"/>
        <v>Friday</v>
      </c>
      <c r="H11578" s="2">
        <v>0.68451388888888887</v>
      </c>
      <c r="I11578">
        <v>20.75</v>
      </c>
      <c r="J11578">
        <v>20.75</v>
      </c>
      <c r="K11578" t="s">
        <v>176</v>
      </c>
      <c r="L11578" t="s">
        <v>30</v>
      </c>
      <c r="M11578" t="s">
        <v>38</v>
      </c>
      <c r="N11578" t="s">
        <v>39</v>
      </c>
    </row>
    <row r="11579" spans="1:14" x14ac:dyDescent="0.25">
      <c r="A11579">
        <v>11578</v>
      </c>
      <c r="B11579">
        <v>5091</v>
      </c>
      <c r="C11579">
        <f>1/COUNTIF(B:B, B11579)</f>
        <v>0.25</v>
      </c>
      <c r="D11579" t="s">
        <v>86</v>
      </c>
      <c r="E11579">
        <v>1</v>
      </c>
      <c r="F11579" s="1">
        <v>42090</v>
      </c>
      <c r="G11579" s="1" t="str">
        <f t="shared" si="180"/>
        <v>Friday</v>
      </c>
      <c r="H11579" s="2">
        <v>0.68451388888888887</v>
      </c>
      <c r="I11579">
        <v>17.950000762939453</v>
      </c>
      <c r="J11579">
        <v>17.950000762939453</v>
      </c>
      <c r="K11579" t="s">
        <v>176</v>
      </c>
      <c r="L11579" t="s">
        <v>19</v>
      </c>
      <c r="M11579" t="s">
        <v>87</v>
      </c>
      <c r="N11579" t="s">
        <v>88</v>
      </c>
    </row>
    <row r="11580" spans="1:14" x14ac:dyDescent="0.25">
      <c r="A11580">
        <v>11579</v>
      </c>
      <c r="B11580">
        <v>5091</v>
      </c>
      <c r="C11580">
        <f>1/COUNTIF(B:B, B11580)</f>
        <v>0.25</v>
      </c>
      <c r="D11580" t="s">
        <v>154</v>
      </c>
      <c r="E11580">
        <v>1</v>
      </c>
      <c r="F11580" s="1">
        <v>42090</v>
      </c>
      <c r="G11580" s="1" t="str">
        <f t="shared" si="180"/>
        <v>Friday</v>
      </c>
      <c r="H11580" s="2">
        <v>0.68451388888888887</v>
      </c>
      <c r="I11580">
        <v>16.75</v>
      </c>
      <c r="J11580">
        <v>16.75</v>
      </c>
      <c r="K11580" t="s">
        <v>175</v>
      </c>
      <c r="L11580" t="s">
        <v>19</v>
      </c>
      <c r="M11580" t="s">
        <v>97</v>
      </c>
      <c r="N11580" t="s">
        <v>98</v>
      </c>
    </row>
    <row r="11581" spans="1:14" x14ac:dyDescent="0.25">
      <c r="A11581">
        <v>11580</v>
      </c>
      <c r="B11581">
        <v>5091</v>
      </c>
      <c r="C11581">
        <f>1/COUNTIF(B:B, B11581)</f>
        <v>0.25</v>
      </c>
      <c r="D11581" t="s">
        <v>125</v>
      </c>
      <c r="E11581">
        <v>1</v>
      </c>
      <c r="F11581" s="1">
        <v>42090</v>
      </c>
      <c r="G11581" s="1" t="str">
        <f t="shared" si="180"/>
        <v>Friday</v>
      </c>
      <c r="H11581" s="2">
        <v>0.68451388888888887</v>
      </c>
      <c r="I11581">
        <v>17.5</v>
      </c>
      <c r="J11581">
        <v>17.5</v>
      </c>
      <c r="K11581" t="s">
        <v>176</v>
      </c>
      <c r="L11581" t="s">
        <v>12</v>
      </c>
      <c r="M11581" t="s">
        <v>126</v>
      </c>
      <c r="N11581" t="s">
        <v>127</v>
      </c>
    </row>
    <row r="11582" spans="1:14" x14ac:dyDescent="0.25">
      <c r="A11582">
        <v>11581</v>
      </c>
      <c r="B11582">
        <v>5092</v>
      </c>
      <c r="C11582">
        <f>1/COUNTIF(B:B, B11582)</f>
        <v>0.5</v>
      </c>
      <c r="D11582" t="s">
        <v>142</v>
      </c>
      <c r="E11582">
        <v>1</v>
      </c>
      <c r="F11582" s="1">
        <v>42090</v>
      </c>
      <c r="G11582" s="1" t="str">
        <f t="shared" si="180"/>
        <v>Friday</v>
      </c>
      <c r="H11582" s="2">
        <v>0.70034722222222223</v>
      </c>
      <c r="I11582">
        <v>16.75</v>
      </c>
      <c r="J11582">
        <v>16.75</v>
      </c>
      <c r="K11582" t="s">
        <v>175</v>
      </c>
      <c r="L11582" t="s">
        <v>30</v>
      </c>
      <c r="M11582" t="s">
        <v>66</v>
      </c>
      <c r="N11582" t="s">
        <v>67</v>
      </c>
    </row>
    <row r="11583" spans="1:14" x14ac:dyDescent="0.25">
      <c r="A11583">
        <v>11582</v>
      </c>
      <c r="B11583">
        <v>5092</v>
      </c>
      <c r="C11583">
        <f>1/COUNTIF(B:B, B11583)</f>
        <v>0.5</v>
      </c>
      <c r="D11583" t="s">
        <v>145</v>
      </c>
      <c r="E11583">
        <v>1</v>
      </c>
      <c r="F11583" s="1">
        <v>42090</v>
      </c>
      <c r="G11583" s="1" t="str">
        <f t="shared" si="180"/>
        <v>Friday</v>
      </c>
      <c r="H11583" s="2">
        <v>0.70034722222222223</v>
      </c>
      <c r="I11583">
        <v>12.5</v>
      </c>
      <c r="J11583">
        <v>12.5</v>
      </c>
      <c r="K11583" t="s">
        <v>177</v>
      </c>
      <c r="L11583" t="s">
        <v>23</v>
      </c>
      <c r="M11583" t="s">
        <v>56</v>
      </c>
      <c r="N11583" t="s">
        <v>57</v>
      </c>
    </row>
    <row r="11584" spans="1:14" x14ac:dyDescent="0.25">
      <c r="A11584">
        <v>11583</v>
      </c>
      <c r="B11584">
        <v>5093</v>
      </c>
      <c r="C11584">
        <f>1/COUNTIF(B:B, B11584)</f>
        <v>1</v>
      </c>
      <c r="D11584" t="s">
        <v>46</v>
      </c>
      <c r="E11584">
        <v>1</v>
      </c>
      <c r="F11584" s="1">
        <v>42090</v>
      </c>
      <c r="G11584" s="1" t="str">
        <f t="shared" si="180"/>
        <v>Friday</v>
      </c>
      <c r="H11584" s="2">
        <v>0.7072222222222222</v>
      </c>
      <c r="I11584">
        <v>12</v>
      </c>
      <c r="J11584">
        <v>12</v>
      </c>
      <c r="K11584" t="s">
        <v>177</v>
      </c>
      <c r="L11584" t="s">
        <v>12</v>
      </c>
      <c r="M11584" t="s">
        <v>16</v>
      </c>
      <c r="N11584" t="s">
        <v>17</v>
      </c>
    </row>
    <row r="11585" spans="1:14" x14ac:dyDescent="0.25">
      <c r="A11585">
        <v>11584</v>
      </c>
      <c r="B11585">
        <v>5094</v>
      </c>
      <c r="C11585">
        <f>1/COUNTIF(B:B, B11585)</f>
        <v>0.5</v>
      </c>
      <c r="D11585" t="s">
        <v>72</v>
      </c>
      <c r="E11585">
        <v>1</v>
      </c>
      <c r="F11585" s="1">
        <v>42090</v>
      </c>
      <c r="G11585" s="1" t="str">
        <f t="shared" si="180"/>
        <v>Friday</v>
      </c>
      <c r="H11585" s="2">
        <v>0.70843750000000005</v>
      </c>
      <c r="I11585">
        <v>16.75</v>
      </c>
      <c r="J11585">
        <v>16.75</v>
      </c>
      <c r="K11585" t="s">
        <v>175</v>
      </c>
      <c r="L11585" t="s">
        <v>30</v>
      </c>
      <c r="M11585" t="s">
        <v>70</v>
      </c>
      <c r="N11585" t="s">
        <v>71</v>
      </c>
    </row>
    <row r="11586" spans="1:14" x14ac:dyDescent="0.25">
      <c r="A11586">
        <v>11585</v>
      </c>
      <c r="B11586">
        <v>5094</v>
      </c>
      <c r="C11586">
        <f>1/COUNTIF(B:B, B11586)</f>
        <v>0.5</v>
      </c>
      <c r="D11586" t="s">
        <v>18</v>
      </c>
      <c r="E11586">
        <v>1</v>
      </c>
      <c r="F11586" s="1">
        <v>42090</v>
      </c>
      <c r="G11586" s="1" t="str">
        <f t="shared" ref="G11586:G11649" si="181">TEXT(F11586,"dddd")</f>
        <v>Friday</v>
      </c>
      <c r="H11586" s="2">
        <v>0.70843750000000005</v>
      </c>
      <c r="I11586">
        <v>18.5</v>
      </c>
      <c r="J11586">
        <v>18.5</v>
      </c>
      <c r="K11586" t="s">
        <v>176</v>
      </c>
      <c r="L11586" t="s">
        <v>19</v>
      </c>
      <c r="M11586" t="s">
        <v>20</v>
      </c>
      <c r="N11586" t="s">
        <v>21</v>
      </c>
    </row>
    <row r="11587" spans="1:14" x14ac:dyDescent="0.25">
      <c r="A11587">
        <v>11586</v>
      </c>
      <c r="B11587">
        <v>5095</v>
      </c>
      <c r="C11587">
        <f>1/COUNTIF(B:B, B11587)</f>
        <v>0.25</v>
      </c>
      <c r="D11587" t="s">
        <v>137</v>
      </c>
      <c r="E11587">
        <v>1</v>
      </c>
      <c r="F11587" s="1">
        <v>42090</v>
      </c>
      <c r="G11587" s="1" t="str">
        <f t="shared" si="181"/>
        <v>Friday</v>
      </c>
      <c r="H11587" s="2">
        <v>0.71157407407407403</v>
      </c>
      <c r="I11587">
        <v>16.5</v>
      </c>
      <c r="J11587">
        <v>16.5</v>
      </c>
      <c r="K11587" t="s">
        <v>176</v>
      </c>
      <c r="L11587" t="s">
        <v>12</v>
      </c>
      <c r="M11587" t="s">
        <v>13</v>
      </c>
      <c r="N11587" t="s">
        <v>14</v>
      </c>
    </row>
    <row r="11588" spans="1:14" x14ac:dyDescent="0.25">
      <c r="A11588">
        <v>11587</v>
      </c>
      <c r="B11588">
        <v>5095</v>
      </c>
      <c r="C11588">
        <f>1/COUNTIF(B:B, B11588)</f>
        <v>0.25</v>
      </c>
      <c r="D11588" t="s">
        <v>64</v>
      </c>
      <c r="E11588">
        <v>1</v>
      </c>
      <c r="F11588" s="1">
        <v>42090</v>
      </c>
      <c r="G11588" s="1" t="str">
        <f t="shared" si="181"/>
        <v>Friday</v>
      </c>
      <c r="H11588" s="2">
        <v>0.71157407407407403</v>
      </c>
      <c r="I11588">
        <v>20.25</v>
      </c>
      <c r="J11588">
        <v>20.25</v>
      </c>
      <c r="K11588" t="s">
        <v>176</v>
      </c>
      <c r="L11588" t="s">
        <v>19</v>
      </c>
      <c r="M11588" t="s">
        <v>27</v>
      </c>
      <c r="N11588" t="s">
        <v>28</v>
      </c>
    </row>
    <row r="11589" spans="1:14" x14ac:dyDescent="0.25">
      <c r="A11589">
        <v>11588</v>
      </c>
      <c r="B11589">
        <v>5095</v>
      </c>
      <c r="C11589">
        <f>1/COUNTIF(B:B, B11589)</f>
        <v>0.25</v>
      </c>
      <c r="D11589" t="s">
        <v>109</v>
      </c>
      <c r="E11589">
        <v>1</v>
      </c>
      <c r="F11589" s="1">
        <v>42090</v>
      </c>
      <c r="G11589" s="1" t="str">
        <f t="shared" si="181"/>
        <v>Friday</v>
      </c>
      <c r="H11589" s="2">
        <v>0.71157407407407403</v>
      </c>
      <c r="I11589">
        <v>20.25</v>
      </c>
      <c r="J11589">
        <v>20.25</v>
      </c>
      <c r="K11589" t="s">
        <v>176</v>
      </c>
      <c r="L11589" t="s">
        <v>23</v>
      </c>
      <c r="M11589" t="s">
        <v>110</v>
      </c>
      <c r="N11589" t="s">
        <v>111</v>
      </c>
    </row>
    <row r="11590" spans="1:14" x14ac:dyDescent="0.25">
      <c r="A11590">
        <v>11589</v>
      </c>
      <c r="B11590">
        <v>5095</v>
      </c>
      <c r="C11590">
        <f>1/COUNTIF(B:B, B11590)</f>
        <v>0.25</v>
      </c>
      <c r="D11590" t="s">
        <v>142</v>
      </c>
      <c r="E11590">
        <v>1</v>
      </c>
      <c r="F11590" s="1">
        <v>42090</v>
      </c>
      <c r="G11590" s="1" t="str">
        <f t="shared" si="181"/>
        <v>Friday</v>
      </c>
      <c r="H11590" s="2">
        <v>0.71157407407407403</v>
      </c>
      <c r="I11590">
        <v>16.75</v>
      </c>
      <c r="J11590">
        <v>16.75</v>
      </c>
      <c r="K11590" t="s">
        <v>175</v>
      </c>
      <c r="L11590" t="s">
        <v>30</v>
      </c>
      <c r="M11590" t="s">
        <v>66</v>
      </c>
      <c r="N11590" t="s">
        <v>67</v>
      </c>
    </row>
    <row r="11591" spans="1:14" x14ac:dyDescent="0.25">
      <c r="A11591">
        <v>11590</v>
      </c>
      <c r="B11591">
        <v>5096</v>
      </c>
      <c r="C11591">
        <f>1/COUNTIF(B:B, B11591)</f>
        <v>0.33333333333333331</v>
      </c>
      <c r="D11591" t="s">
        <v>134</v>
      </c>
      <c r="E11591">
        <v>1</v>
      </c>
      <c r="F11591" s="1">
        <v>42090</v>
      </c>
      <c r="G11591" s="1" t="str">
        <f t="shared" si="181"/>
        <v>Friday</v>
      </c>
      <c r="H11591" s="2">
        <v>0.72783564814814816</v>
      </c>
      <c r="I11591">
        <v>20.5</v>
      </c>
      <c r="J11591">
        <v>20.5</v>
      </c>
      <c r="K11591" t="s">
        <v>176</v>
      </c>
      <c r="L11591" t="s">
        <v>12</v>
      </c>
      <c r="M11591" t="s">
        <v>16</v>
      </c>
      <c r="N11591" t="s">
        <v>17</v>
      </c>
    </row>
    <row r="11592" spans="1:14" x14ac:dyDescent="0.25">
      <c r="A11592">
        <v>11591</v>
      </c>
      <c r="B11592">
        <v>5096</v>
      </c>
      <c r="C11592">
        <f>1/COUNTIF(B:B, B11592)</f>
        <v>0.33333333333333331</v>
      </c>
      <c r="D11592" t="s">
        <v>46</v>
      </c>
      <c r="E11592">
        <v>1</v>
      </c>
      <c r="F11592" s="1">
        <v>42090</v>
      </c>
      <c r="G11592" s="1" t="str">
        <f t="shared" si="181"/>
        <v>Friday</v>
      </c>
      <c r="H11592" s="2">
        <v>0.72783564814814816</v>
      </c>
      <c r="I11592">
        <v>12</v>
      </c>
      <c r="J11592">
        <v>12</v>
      </c>
      <c r="K11592" t="s">
        <v>177</v>
      </c>
      <c r="L11592" t="s">
        <v>12</v>
      </c>
      <c r="M11592" t="s">
        <v>16</v>
      </c>
      <c r="N11592" t="s">
        <v>17</v>
      </c>
    </row>
    <row r="11593" spans="1:14" x14ac:dyDescent="0.25">
      <c r="A11593">
        <v>11592</v>
      </c>
      <c r="B11593">
        <v>5096</v>
      </c>
      <c r="C11593">
        <f>1/COUNTIF(B:B, B11593)</f>
        <v>0.33333333333333331</v>
      </c>
      <c r="D11593" t="s">
        <v>157</v>
      </c>
      <c r="E11593">
        <v>1</v>
      </c>
      <c r="F11593" s="1">
        <v>42090</v>
      </c>
      <c r="G11593" s="1" t="str">
        <f t="shared" si="181"/>
        <v>Friday</v>
      </c>
      <c r="H11593" s="2">
        <v>0.72783564814814816</v>
      </c>
      <c r="I11593">
        <v>16</v>
      </c>
      <c r="J11593">
        <v>16</v>
      </c>
      <c r="K11593" t="s">
        <v>175</v>
      </c>
      <c r="L11593" t="s">
        <v>19</v>
      </c>
      <c r="M11593" t="s">
        <v>106</v>
      </c>
      <c r="N11593" t="s">
        <v>107</v>
      </c>
    </row>
    <row r="11594" spans="1:14" x14ac:dyDescent="0.25">
      <c r="A11594">
        <v>11593</v>
      </c>
      <c r="B11594">
        <v>5097</v>
      </c>
      <c r="C11594">
        <f>1/COUNTIF(B:B, B11594)</f>
        <v>1</v>
      </c>
      <c r="D11594" t="s">
        <v>43</v>
      </c>
      <c r="E11594">
        <v>1</v>
      </c>
      <c r="F11594" s="1">
        <v>42090</v>
      </c>
      <c r="G11594" s="1" t="str">
        <f t="shared" si="181"/>
        <v>Friday</v>
      </c>
      <c r="H11594" s="2">
        <v>0.73031250000000003</v>
      </c>
      <c r="I11594">
        <v>12.5</v>
      </c>
      <c r="J11594">
        <v>12.5</v>
      </c>
      <c r="K11594" t="s">
        <v>177</v>
      </c>
      <c r="L11594" t="s">
        <v>23</v>
      </c>
      <c r="M11594" t="s">
        <v>44</v>
      </c>
      <c r="N11594" t="s">
        <v>45</v>
      </c>
    </row>
    <row r="11595" spans="1:14" x14ac:dyDescent="0.25">
      <c r="A11595">
        <v>11594</v>
      </c>
      <c r="B11595">
        <v>5098</v>
      </c>
      <c r="C11595">
        <f>1/COUNTIF(B:B, B11595)</f>
        <v>1</v>
      </c>
      <c r="D11595" t="s">
        <v>68</v>
      </c>
      <c r="E11595">
        <v>1</v>
      </c>
      <c r="F11595" s="1">
        <v>42090</v>
      </c>
      <c r="G11595" s="1" t="str">
        <f t="shared" si="181"/>
        <v>Friday</v>
      </c>
      <c r="H11595" s="2">
        <v>0.73686342592592591</v>
      </c>
      <c r="I11595">
        <v>20.75</v>
      </c>
      <c r="J11595">
        <v>20.75</v>
      </c>
      <c r="K11595" t="s">
        <v>176</v>
      </c>
      <c r="L11595" t="s">
        <v>30</v>
      </c>
      <c r="M11595" t="s">
        <v>38</v>
      </c>
      <c r="N11595" t="s">
        <v>39</v>
      </c>
    </row>
    <row r="11596" spans="1:14" x14ac:dyDescent="0.25">
      <c r="A11596">
        <v>11595</v>
      </c>
      <c r="B11596">
        <v>5099</v>
      </c>
      <c r="C11596">
        <f>1/COUNTIF(B:B, B11596)</f>
        <v>0.33333333333333331</v>
      </c>
      <c r="D11596" t="s">
        <v>68</v>
      </c>
      <c r="E11596">
        <v>1</v>
      </c>
      <c r="F11596" s="1">
        <v>42090</v>
      </c>
      <c r="G11596" s="1" t="str">
        <f t="shared" si="181"/>
        <v>Friday</v>
      </c>
      <c r="H11596" s="2">
        <v>0.7397569444444444</v>
      </c>
      <c r="I11596">
        <v>20.75</v>
      </c>
      <c r="J11596">
        <v>20.75</v>
      </c>
      <c r="K11596" t="s">
        <v>176</v>
      </c>
      <c r="L11596" t="s">
        <v>30</v>
      </c>
      <c r="M11596" t="s">
        <v>38</v>
      </c>
      <c r="N11596" t="s">
        <v>39</v>
      </c>
    </row>
    <row r="11597" spans="1:14" x14ac:dyDescent="0.25">
      <c r="A11597">
        <v>11596</v>
      </c>
      <c r="B11597">
        <v>5099</v>
      </c>
      <c r="C11597">
        <f>1/COUNTIF(B:B, B11597)</f>
        <v>0.33333333333333331</v>
      </c>
      <c r="D11597" t="s">
        <v>142</v>
      </c>
      <c r="E11597">
        <v>1</v>
      </c>
      <c r="F11597" s="1">
        <v>42090</v>
      </c>
      <c r="G11597" s="1" t="str">
        <f t="shared" si="181"/>
        <v>Friday</v>
      </c>
      <c r="H11597" s="2">
        <v>0.7397569444444444</v>
      </c>
      <c r="I11597">
        <v>16.75</v>
      </c>
      <c r="J11597">
        <v>16.75</v>
      </c>
      <c r="K11597" t="s">
        <v>175</v>
      </c>
      <c r="L11597" t="s">
        <v>30</v>
      </c>
      <c r="M11597" t="s">
        <v>66</v>
      </c>
      <c r="N11597" t="s">
        <v>67</v>
      </c>
    </row>
    <row r="11598" spans="1:14" x14ac:dyDescent="0.25">
      <c r="A11598">
        <v>11597</v>
      </c>
      <c r="B11598">
        <v>5099</v>
      </c>
      <c r="C11598">
        <f>1/COUNTIF(B:B, B11598)</f>
        <v>0.33333333333333331</v>
      </c>
      <c r="D11598" t="s">
        <v>136</v>
      </c>
      <c r="E11598">
        <v>1</v>
      </c>
      <c r="F11598" s="1">
        <v>42090</v>
      </c>
      <c r="G11598" s="1" t="str">
        <f t="shared" si="181"/>
        <v>Friday</v>
      </c>
      <c r="H11598" s="2">
        <v>0.7397569444444444</v>
      </c>
      <c r="I11598">
        <v>25.5</v>
      </c>
      <c r="J11598">
        <v>25.5</v>
      </c>
      <c r="K11598" t="s">
        <v>178</v>
      </c>
      <c r="L11598" t="s">
        <v>12</v>
      </c>
      <c r="M11598" t="s">
        <v>41</v>
      </c>
      <c r="N11598" t="s">
        <v>42</v>
      </c>
    </row>
    <row r="11599" spans="1:14" x14ac:dyDescent="0.25">
      <c r="A11599">
        <v>11598</v>
      </c>
      <c r="B11599">
        <v>5100</v>
      </c>
      <c r="C11599">
        <f>1/COUNTIF(B:B, B11599)</f>
        <v>0.25</v>
      </c>
      <c r="D11599" t="s">
        <v>11</v>
      </c>
      <c r="E11599">
        <v>1</v>
      </c>
      <c r="F11599" s="1">
        <v>42090</v>
      </c>
      <c r="G11599" s="1" t="str">
        <f t="shared" si="181"/>
        <v>Friday</v>
      </c>
      <c r="H11599" s="2">
        <v>0.74268518518518523</v>
      </c>
      <c r="I11599">
        <v>13.25</v>
      </c>
      <c r="J11599">
        <v>13.25</v>
      </c>
      <c r="K11599" t="s">
        <v>175</v>
      </c>
      <c r="L11599" t="s">
        <v>12</v>
      </c>
      <c r="M11599" t="s">
        <v>13</v>
      </c>
      <c r="N11599" t="s">
        <v>14</v>
      </c>
    </row>
    <row r="11600" spans="1:14" x14ac:dyDescent="0.25">
      <c r="A11600">
        <v>11599</v>
      </c>
      <c r="B11600">
        <v>5100</v>
      </c>
      <c r="C11600">
        <f>1/COUNTIF(B:B, B11600)</f>
        <v>0.25</v>
      </c>
      <c r="D11600" t="s">
        <v>141</v>
      </c>
      <c r="E11600">
        <v>1</v>
      </c>
      <c r="F11600" s="1">
        <v>42090</v>
      </c>
      <c r="G11600" s="1" t="str">
        <f t="shared" si="181"/>
        <v>Friday</v>
      </c>
      <c r="H11600" s="2">
        <v>0.74268518518518523</v>
      </c>
      <c r="I11600">
        <v>20.25</v>
      </c>
      <c r="J11600">
        <v>20.25</v>
      </c>
      <c r="K11600" t="s">
        <v>176</v>
      </c>
      <c r="L11600" t="s">
        <v>19</v>
      </c>
      <c r="M11600" t="s">
        <v>100</v>
      </c>
      <c r="N11600" t="s">
        <v>101</v>
      </c>
    </row>
    <row r="11601" spans="1:14" x14ac:dyDescent="0.25">
      <c r="A11601">
        <v>11600</v>
      </c>
      <c r="B11601">
        <v>5100</v>
      </c>
      <c r="C11601">
        <f>1/COUNTIF(B:B, B11601)</f>
        <v>0.25</v>
      </c>
      <c r="D11601" t="s">
        <v>145</v>
      </c>
      <c r="E11601">
        <v>1</v>
      </c>
      <c r="F11601" s="1">
        <v>42090</v>
      </c>
      <c r="G11601" s="1" t="str">
        <f t="shared" si="181"/>
        <v>Friday</v>
      </c>
      <c r="H11601" s="2">
        <v>0.74268518518518523</v>
      </c>
      <c r="I11601">
        <v>12.5</v>
      </c>
      <c r="J11601">
        <v>12.5</v>
      </c>
      <c r="K11601" t="s">
        <v>177</v>
      </c>
      <c r="L11601" t="s">
        <v>23</v>
      </c>
      <c r="M11601" t="s">
        <v>56</v>
      </c>
      <c r="N11601" t="s">
        <v>57</v>
      </c>
    </row>
    <row r="11602" spans="1:14" x14ac:dyDescent="0.25">
      <c r="A11602">
        <v>11601</v>
      </c>
      <c r="B11602">
        <v>5100</v>
      </c>
      <c r="C11602">
        <f>1/COUNTIF(B:B, B11602)</f>
        <v>0.25</v>
      </c>
      <c r="D11602" t="s">
        <v>29</v>
      </c>
      <c r="E11602">
        <v>1</v>
      </c>
      <c r="F11602" s="1">
        <v>42090</v>
      </c>
      <c r="G11602" s="1" t="str">
        <f t="shared" si="181"/>
        <v>Friday</v>
      </c>
      <c r="H11602" s="2">
        <v>0.74268518518518523</v>
      </c>
      <c r="I11602">
        <v>20.75</v>
      </c>
      <c r="J11602">
        <v>20.75</v>
      </c>
      <c r="K11602" t="s">
        <v>176</v>
      </c>
      <c r="L11602" t="s">
        <v>30</v>
      </c>
      <c r="M11602" t="s">
        <v>31</v>
      </c>
      <c r="N11602" t="s">
        <v>32</v>
      </c>
    </row>
    <row r="11603" spans="1:14" x14ac:dyDescent="0.25">
      <c r="A11603">
        <v>11602</v>
      </c>
      <c r="B11603">
        <v>5101</v>
      </c>
      <c r="C11603">
        <f>1/COUNTIF(B:B, B11603)</f>
        <v>1</v>
      </c>
      <c r="D11603" t="s">
        <v>142</v>
      </c>
      <c r="E11603">
        <v>1</v>
      </c>
      <c r="F11603" s="1">
        <v>42090</v>
      </c>
      <c r="G11603" s="1" t="str">
        <f t="shared" si="181"/>
        <v>Friday</v>
      </c>
      <c r="H11603" s="2">
        <v>0.74392361111111116</v>
      </c>
      <c r="I11603">
        <v>16.75</v>
      </c>
      <c r="J11603">
        <v>16.75</v>
      </c>
      <c r="K11603" t="s">
        <v>175</v>
      </c>
      <c r="L11603" t="s">
        <v>30</v>
      </c>
      <c r="M11603" t="s">
        <v>66</v>
      </c>
      <c r="N11603" t="s">
        <v>67</v>
      </c>
    </row>
    <row r="11604" spans="1:14" x14ac:dyDescent="0.25">
      <c r="A11604">
        <v>11603</v>
      </c>
      <c r="B11604">
        <v>5102</v>
      </c>
      <c r="C11604">
        <f>1/COUNTIF(B:B, B11604)</f>
        <v>0.5</v>
      </c>
      <c r="D11604" t="s">
        <v>11</v>
      </c>
      <c r="E11604">
        <v>1</v>
      </c>
      <c r="F11604" s="1">
        <v>42090</v>
      </c>
      <c r="G11604" s="1" t="str">
        <f t="shared" si="181"/>
        <v>Friday</v>
      </c>
      <c r="H11604" s="2">
        <v>0.7449189814814815</v>
      </c>
      <c r="I11604">
        <v>13.25</v>
      </c>
      <c r="J11604">
        <v>13.25</v>
      </c>
      <c r="K11604" t="s">
        <v>175</v>
      </c>
      <c r="L11604" t="s">
        <v>12</v>
      </c>
      <c r="M11604" t="s">
        <v>13</v>
      </c>
      <c r="N11604" t="s">
        <v>14</v>
      </c>
    </row>
    <row r="11605" spans="1:14" x14ac:dyDescent="0.25">
      <c r="A11605">
        <v>11604</v>
      </c>
      <c r="B11605">
        <v>5102</v>
      </c>
      <c r="C11605">
        <f>1/COUNTIF(B:B, B11605)</f>
        <v>0.5</v>
      </c>
      <c r="D11605" t="s">
        <v>136</v>
      </c>
      <c r="E11605">
        <v>1</v>
      </c>
      <c r="F11605" s="1">
        <v>42090</v>
      </c>
      <c r="G11605" s="1" t="str">
        <f t="shared" si="181"/>
        <v>Friday</v>
      </c>
      <c r="H11605" s="2">
        <v>0.7449189814814815</v>
      </c>
      <c r="I11605">
        <v>25.5</v>
      </c>
      <c r="J11605">
        <v>25.5</v>
      </c>
      <c r="K11605" t="s">
        <v>178</v>
      </c>
      <c r="L11605" t="s">
        <v>12</v>
      </c>
      <c r="M11605" t="s">
        <v>41</v>
      </c>
      <c r="N11605" t="s">
        <v>42</v>
      </c>
    </row>
    <row r="11606" spans="1:14" x14ac:dyDescent="0.25">
      <c r="A11606">
        <v>11605</v>
      </c>
      <c r="B11606">
        <v>5103</v>
      </c>
      <c r="C11606">
        <f>1/COUNTIF(B:B, B11606)</f>
        <v>1</v>
      </c>
      <c r="D11606" t="s">
        <v>53</v>
      </c>
      <c r="E11606">
        <v>1</v>
      </c>
      <c r="F11606" s="1">
        <v>42090</v>
      </c>
      <c r="G11606" s="1" t="str">
        <f t="shared" si="181"/>
        <v>Friday</v>
      </c>
      <c r="H11606" s="2">
        <v>0.74508101851851849</v>
      </c>
      <c r="I11606">
        <v>12.5</v>
      </c>
      <c r="J11606">
        <v>12.5</v>
      </c>
      <c r="K11606" t="s">
        <v>177</v>
      </c>
      <c r="L11606" t="s">
        <v>23</v>
      </c>
      <c r="M11606" t="s">
        <v>24</v>
      </c>
      <c r="N11606" t="s">
        <v>25</v>
      </c>
    </row>
    <row r="11607" spans="1:14" x14ac:dyDescent="0.25">
      <c r="A11607">
        <v>11606</v>
      </c>
      <c r="B11607">
        <v>5104</v>
      </c>
      <c r="C11607">
        <f>1/COUNTIF(B:B, B11607)</f>
        <v>0.25</v>
      </c>
      <c r="D11607" t="s">
        <v>18</v>
      </c>
      <c r="E11607">
        <v>1</v>
      </c>
      <c r="F11607" s="1">
        <v>42090</v>
      </c>
      <c r="G11607" s="1" t="str">
        <f t="shared" si="181"/>
        <v>Friday</v>
      </c>
      <c r="H11607" s="2">
        <v>0.74753472222222217</v>
      </c>
      <c r="I11607">
        <v>18.5</v>
      </c>
      <c r="J11607">
        <v>18.5</v>
      </c>
      <c r="K11607" t="s">
        <v>176</v>
      </c>
      <c r="L11607" t="s">
        <v>19</v>
      </c>
      <c r="M11607" t="s">
        <v>20</v>
      </c>
      <c r="N11607" t="s">
        <v>21</v>
      </c>
    </row>
    <row r="11608" spans="1:14" x14ac:dyDescent="0.25">
      <c r="A11608">
        <v>11607</v>
      </c>
      <c r="B11608">
        <v>5104</v>
      </c>
      <c r="C11608">
        <f>1/COUNTIF(B:B, B11608)</f>
        <v>0.25</v>
      </c>
      <c r="D11608" t="s">
        <v>86</v>
      </c>
      <c r="E11608">
        <v>1</v>
      </c>
      <c r="F11608" s="1">
        <v>42090</v>
      </c>
      <c r="G11608" s="1" t="str">
        <f t="shared" si="181"/>
        <v>Friday</v>
      </c>
      <c r="H11608" s="2">
        <v>0.74753472222222217</v>
      </c>
      <c r="I11608">
        <v>17.950000762939453</v>
      </c>
      <c r="J11608">
        <v>17.950000762939453</v>
      </c>
      <c r="K11608" t="s">
        <v>176</v>
      </c>
      <c r="L11608" t="s">
        <v>19</v>
      </c>
      <c r="M11608" t="s">
        <v>87</v>
      </c>
      <c r="N11608" t="s">
        <v>88</v>
      </c>
    </row>
    <row r="11609" spans="1:14" x14ac:dyDescent="0.25">
      <c r="A11609">
        <v>11608</v>
      </c>
      <c r="B11609">
        <v>5104</v>
      </c>
      <c r="C11609">
        <f>1/COUNTIF(B:B, B11609)</f>
        <v>0.25</v>
      </c>
      <c r="D11609" t="s">
        <v>129</v>
      </c>
      <c r="E11609">
        <v>1</v>
      </c>
      <c r="F11609" s="1">
        <v>42090</v>
      </c>
      <c r="G11609" s="1" t="str">
        <f t="shared" si="181"/>
        <v>Friday</v>
      </c>
      <c r="H11609" s="2">
        <v>0.74753472222222217</v>
      </c>
      <c r="I11609">
        <v>16.5</v>
      </c>
      <c r="J11609">
        <v>16.5</v>
      </c>
      <c r="K11609" t="s">
        <v>175</v>
      </c>
      <c r="L11609" t="s">
        <v>23</v>
      </c>
      <c r="M11609" t="s">
        <v>103</v>
      </c>
      <c r="N11609" t="s">
        <v>104</v>
      </c>
    </row>
    <row r="11610" spans="1:14" x14ac:dyDescent="0.25">
      <c r="A11610">
        <v>11609</v>
      </c>
      <c r="B11610">
        <v>5104</v>
      </c>
      <c r="C11610">
        <f>1/COUNTIF(B:B, B11610)</f>
        <v>0.25</v>
      </c>
      <c r="D11610" t="s">
        <v>58</v>
      </c>
      <c r="E11610">
        <v>1</v>
      </c>
      <c r="F11610" s="1">
        <v>42090</v>
      </c>
      <c r="G11610" s="1" t="str">
        <f t="shared" si="181"/>
        <v>Friday</v>
      </c>
      <c r="H11610" s="2">
        <v>0.74753472222222217</v>
      </c>
      <c r="I11610">
        <v>20.75</v>
      </c>
      <c r="J11610">
        <v>20.75</v>
      </c>
      <c r="K11610" t="s">
        <v>176</v>
      </c>
      <c r="L11610" t="s">
        <v>19</v>
      </c>
      <c r="M11610" t="s">
        <v>59</v>
      </c>
      <c r="N11610" t="s">
        <v>60</v>
      </c>
    </row>
    <row r="11611" spans="1:14" x14ac:dyDescent="0.25">
      <c r="A11611">
        <v>11610</v>
      </c>
      <c r="B11611">
        <v>5105</v>
      </c>
      <c r="C11611">
        <f>1/COUNTIF(B:B, B11611)</f>
        <v>0.33333333333333331</v>
      </c>
      <c r="D11611" t="s">
        <v>26</v>
      </c>
      <c r="E11611">
        <v>1</v>
      </c>
      <c r="F11611" s="1">
        <v>42090</v>
      </c>
      <c r="G11611" s="1" t="str">
        <f t="shared" si="181"/>
        <v>Friday</v>
      </c>
      <c r="H11611" s="2">
        <v>0.74785879629629626</v>
      </c>
      <c r="I11611">
        <v>16</v>
      </c>
      <c r="J11611">
        <v>16</v>
      </c>
      <c r="K11611" t="s">
        <v>175</v>
      </c>
      <c r="L11611" t="s">
        <v>19</v>
      </c>
      <c r="M11611" t="s">
        <v>27</v>
      </c>
      <c r="N11611" t="s">
        <v>28</v>
      </c>
    </row>
    <row r="11612" spans="1:14" x14ac:dyDescent="0.25">
      <c r="A11612">
        <v>11611</v>
      </c>
      <c r="B11612">
        <v>5105</v>
      </c>
      <c r="C11612">
        <f>1/COUNTIF(B:B, B11612)</f>
        <v>0.33333333333333331</v>
      </c>
      <c r="D11612" t="s">
        <v>122</v>
      </c>
      <c r="E11612">
        <v>1</v>
      </c>
      <c r="F11612" s="1">
        <v>42090</v>
      </c>
      <c r="G11612" s="1" t="str">
        <f t="shared" si="181"/>
        <v>Friday</v>
      </c>
      <c r="H11612" s="2">
        <v>0.74785879629629626</v>
      </c>
      <c r="I11612">
        <v>9.75</v>
      </c>
      <c r="J11612">
        <v>9.75</v>
      </c>
      <c r="K11612" t="s">
        <v>177</v>
      </c>
      <c r="L11612" t="s">
        <v>12</v>
      </c>
      <c r="M11612" t="s">
        <v>74</v>
      </c>
      <c r="N11612" t="s">
        <v>75</v>
      </c>
    </row>
    <row r="11613" spans="1:14" x14ac:dyDescent="0.25">
      <c r="A11613">
        <v>11612</v>
      </c>
      <c r="B11613">
        <v>5105</v>
      </c>
      <c r="C11613">
        <f>1/COUNTIF(B:B, B11613)</f>
        <v>0.33333333333333331</v>
      </c>
      <c r="D11613" t="s">
        <v>157</v>
      </c>
      <c r="E11613">
        <v>1</v>
      </c>
      <c r="F11613" s="1">
        <v>42090</v>
      </c>
      <c r="G11613" s="1" t="str">
        <f t="shared" si="181"/>
        <v>Friday</v>
      </c>
      <c r="H11613" s="2">
        <v>0.74785879629629626</v>
      </c>
      <c r="I11613">
        <v>16</v>
      </c>
      <c r="J11613">
        <v>16</v>
      </c>
      <c r="K11613" t="s">
        <v>175</v>
      </c>
      <c r="L11613" t="s">
        <v>19</v>
      </c>
      <c r="M11613" t="s">
        <v>106</v>
      </c>
      <c r="N11613" t="s">
        <v>107</v>
      </c>
    </row>
    <row r="11614" spans="1:14" x14ac:dyDescent="0.25">
      <c r="A11614">
        <v>11613</v>
      </c>
      <c r="B11614">
        <v>5106</v>
      </c>
      <c r="C11614">
        <f>1/COUNTIF(B:B, B11614)</f>
        <v>1</v>
      </c>
      <c r="D11614" t="s">
        <v>152</v>
      </c>
      <c r="E11614">
        <v>1</v>
      </c>
      <c r="F11614" s="1">
        <v>42090</v>
      </c>
      <c r="G11614" s="1" t="str">
        <f t="shared" si="181"/>
        <v>Friday</v>
      </c>
      <c r="H11614" s="2">
        <v>0.75305555555555559</v>
      </c>
      <c r="I11614">
        <v>12</v>
      </c>
      <c r="J11614">
        <v>12</v>
      </c>
      <c r="K11614" t="s">
        <v>177</v>
      </c>
      <c r="L11614" t="s">
        <v>19</v>
      </c>
      <c r="M11614" t="s">
        <v>106</v>
      </c>
      <c r="N11614" t="s">
        <v>107</v>
      </c>
    </row>
    <row r="11615" spans="1:14" x14ac:dyDescent="0.25">
      <c r="A11615">
        <v>11614</v>
      </c>
      <c r="B11615">
        <v>5107</v>
      </c>
      <c r="C11615">
        <f>1/COUNTIF(B:B, B11615)</f>
        <v>0.25</v>
      </c>
      <c r="D11615" t="s">
        <v>143</v>
      </c>
      <c r="E11615">
        <v>1</v>
      </c>
      <c r="F11615" s="1">
        <v>42090</v>
      </c>
      <c r="G11615" s="1" t="str">
        <f t="shared" si="181"/>
        <v>Friday</v>
      </c>
      <c r="H11615" s="2">
        <v>0.76071759259259264</v>
      </c>
      <c r="I11615">
        <v>14.5</v>
      </c>
      <c r="J11615">
        <v>14.5</v>
      </c>
      <c r="K11615" t="s">
        <v>175</v>
      </c>
      <c r="L11615" t="s">
        <v>12</v>
      </c>
      <c r="M11615" t="s">
        <v>126</v>
      </c>
      <c r="N11615" t="s">
        <v>127</v>
      </c>
    </row>
    <row r="11616" spans="1:14" x14ac:dyDescent="0.25">
      <c r="A11616">
        <v>11615</v>
      </c>
      <c r="B11616">
        <v>5107</v>
      </c>
      <c r="C11616">
        <f>1/COUNTIF(B:B, B11616)</f>
        <v>0.25</v>
      </c>
      <c r="D11616" t="s">
        <v>122</v>
      </c>
      <c r="E11616">
        <v>1</v>
      </c>
      <c r="F11616" s="1">
        <v>42090</v>
      </c>
      <c r="G11616" s="1" t="str">
        <f t="shared" si="181"/>
        <v>Friday</v>
      </c>
      <c r="H11616" s="2">
        <v>0.76071759259259264</v>
      </c>
      <c r="I11616">
        <v>9.75</v>
      </c>
      <c r="J11616">
        <v>9.75</v>
      </c>
      <c r="K11616" t="s">
        <v>177</v>
      </c>
      <c r="L11616" t="s">
        <v>12</v>
      </c>
      <c r="M11616" t="s">
        <v>74</v>
      </c>
      <c r="N11616" t="s">
        <v>75</v>
      </c>
    </row>
    <row r="11617" spans="1:14" x14ac:dyDescent="0.25">
      <c r="A11617">
        <v>11616</v>
      </c>
      <c r="B11617">
        <v>5107</v>
      </c>
      <c r="C11617">
        <f>1/COUNTIF(B:B, B11617)</f>
        <v>0.25</v>
      </c>
      <c r="D11617" t="s">
        <v>144</v>
      </c>
      <c r="E11617">
        <v>1</v>
      </c>
      <c r="F11617" s="1">
        <v>42090</v>
      </c>
      <c r="G11617" s="1" t="str">
        <f t="shared" si="181"/>
        <v>Friday</v>
      </c>
      <c r="H11617" s="2">
        <v>0.76071759259259264</v>
      </c>
      <c r="I11617">
        <v>12.25</v>
      </c>
      <c r="J11617">
        <v>12.25</v>
      </c>
      <c r="K11617" t="s">
        <v>177</v>
      </c>
      <c r="L11617" t="s">
        <v>23</v>
      </c>
      <c r="M11617" t="s">
        <v>110</v>
      </c>
      <c r="N11617" t="s">
        <v>111</v>
      </c>
    </row>
    <row r="11618" spans="1:14" x14ac:dyDescent="0.25">
      <c r="A11618">
        <v>11617</v>
      </c>
      <c r="B11618">
        <v>5107</v>
      </c>
      <c r="C11618">
        <f>1/COUNTIF(B:B, B11618)</f>
        <v>0.25</v>
      </c>
      <c r="D11618" t="s">
        <v>58</v>
      </c>
      <c r="E11618">
        <v>1</v>
      </c>
      <c r="F11618" s="1">
        <v>42090</v>
      </c>
      <c r="G11618" s="1" t="str">
        <f t="shared" si="181"/>
        <v>Friday</v>
      </c>
      <c r="H11618" s="2">
        <v>0.76071759259259264</v>
      </c>
      <c r="I11618">
        <v>20.75</v>
      </c>
      <c r="J11618">
        <v>20.75</v>
      </c>
      <c r="K11618" t="s">
        <v>176</v>
      </c>
      <c r="L11618" t="s">
        <v>19</v>
      </c>
      <c r="M11618" t="s">
        <v>59</v>
      </c>
      <c r="N11618" t="s">
        <v>60</v>
      </c>
    </row>
    <row r="11619" spans="1:14" x14ac:dyDescent="0.25">
      <c r="A11619">
        <v>11618</v>
      </c>
      <c r="B11619">
        <v>5108</v>
      </c>
      <c r="C11619">
        <f>1/COUNTIF(B:B, B11619)</f>
        <v>0.33333333333333331</v>
      </c>
      <c r="D11619" t="s">
        <v>18</v>
      </c>
      <c r="E11619">
        <v>1</v>
      </c>
      <c r="F11619" s="1">
        <v>42090</v>
      </c>
      <c r="G11619" s="1" t="str">
        <f t="shared" si="181"/>
        <v>Friday</v>
      </c>
      <c r="H11619" s="2">
        <v>0.76165509259259256</v>
      </c>
      <c r="I11619">
        <v>18.5</v>
      </c>
      <c r="J11619">
        <v>18.5</v>
      </c>
      <c r="K11619" t="s">
        <v>176</v>
      </c>
      <c r="L11619" t="s">
        <v>19</v>
      </c>
      <c r="M11619" t="s">
        <v>20</v>
      </c>
      <c r="N11619" t="s">
        <v>21</v>
      </c>
    </row>
    <row r="11620" spans="1:14" x14ac:dyDescent="0.25">
      <c r="A11620">
        <v>11619</v>
      </c>
      <c r="B11620">
        <v>5108</v>
      </c>
      <c r="C11620">
        <f>1/COUNTIF(B:B, B11620)</f>
        <v>0.33333333333333331</v>
      </c>
      <c r="D11620" t="s">
        <v>50</v>
      </c>
      <c r="E11620">
        <v>1</v>
      </c>
      <c r="F11620" s="1">
        <v>42090</v>
      </c>
      <c r="G11620" s="1" t="str">
        <f t="shared" si="181"/>
        <v>Friday</v>
      </c>
      <c r="H11620" s="2">
        <v>0.76165509259259256</v>
      </c>
      <c r="I11620">
        <v>20.5</v>
      </c>
      <c r="J11620">
        <v>20.5</v>
      </c>
      <c r="K11620" t="s">
        <v>176</v>
      </c>
      <c r="L11620" t="s">
        <v>12</v>
      </c>
      <c r="M11620" t="s">
        <v>51</v>
      </c>
      <c r="N11620" t="s">
        <v>52</v>
      </c>
    </row>
    <row r="11621" spans="1:14" x14ac:dyDescent="0.25">
      <c r="A11621">
        <v>11620</v>
      </c>
      <c r="B11621">
        <v>5108</v>
      </c>
      <c r="C11621">
        <f>1/COUNTIF(B:B, B11621)</f>
        <v>0.33333333333333331</v>
      </c>
      <c r="D11621" t="s">
        <v>61</v>
      </c>
      <c r="E11621">
        <v>1</v>
      </c>
      <c r="F11621" s="1">
        <v>42090</v>
      </c>
      <c r="G11621" s="1" t="str">
        <f t="shared" si="181"/>
        <v>Friday</v>
      </c>
      <c r="H11621" s="2">
        <v>0.76165509259259256</v>
      </c>
      <c r="I11621">
        <v>12</v>
      </c>
      <c r="J11621">
        <v>12</v>
      </c>
      <c r="K11621" t="s">
        <v>177</v>
      </c>
      <c r="L11621" t="s">
        <v>19</v>
      </c>
      <c r="M11621" t="s">
        <v>62</v>
      </c>
      <c r="N11621" t="s">
        <v>63</v>
      </c>
    </row>
    <row r="11622" spans="1:14" x14ac:dyDescent="0.25">
      <c r="A11622">
        <v>11621</v>
      </c>
      <c r="B11622">
        <v>5109</v>
      </c>
      <c r="C11622">
        <f>1/COUNTIF(B:B, B11622)</f>
        <v>0.25</v>
      </c>
      <c r="D11622" t="s">
        <v>47</v>
      </c>
      <c r="E11622">
        <v>1</v>
      </c>
      <c r="F11622" s="1">
        <v>42090</v>
      </c>
      <c r="G11622" s="1" t="str">
        <f t="shared" si="181"/>
        <v>Friday</v>
      </c>
      <c r="H11622" s="2">
        <v>0.76347222222222222</v>
      </c>
      <c r="I11622">
        <v>12</v>
      </c>
      <c r="J11622">
        <v>12</v>
      </c>
      <c r="K11622" t="s">
        <v>177</v>
      </c>
      <c r="L11622" t="s">
        <v>19</v>
      </c>
      <c r="M11622" t="s">
        <v>48</v>
      </c>
      <c r="N11622" t="s">
        <v>49</v>
      </c>
    </row>
    <row r="11623" spans="1:14" x14ac:dyDescent="0.25">
      <c r="A11623">
        <v>11622</v>
      </c>
      <c r="B11623">
        <v>5109</v>
      </c>
      <c r="C11623">
        <f>1/COUNTIF(B:B, B11623)</f>
        <v>0.25</v>
      </c>
      <c r="D11623" t="s">
        <v>33</v>
      </c>
      <c r="E11623">
        <v>1</v>
      </c>
      <c r="F11623" s="1">
        <v>42090</v>
      </c>
      <c r="G11623" s="1" t="str">
        <f t="shared" si="181"/>
        <v>Friday</v>
      </c>
      <c r="H11623" s="2">
        <v>0.76347222222222222</v>
      </c>
      <c r="I11623">
        <v>16.5</v>
      </c>
      <c r="J11623">
        <v>16.5</v>
      </c>
      <c r="K11623" t="s">
        <v>175</v>
      </c>
      <c r="L11623" t="s">
        <v>23</v>
      </c>
      <c r="M11623" t="s">
        <v>24</v>
      </c>
      <c r="N11623" t="s">
        <v>25</v>
      </c>
    </row>
    <row r="11624" spans="1:14" x14ac:dyDescent="0.25">
      <c r="A11624">
        <v>11623</v>
      </c>
      <c r="B11624">
        <v>5109</v>
      </c>
      <c r="C11624">
        <f>1/COUNTIF(B:B, B11624)</f>
        <v>0.25</v>
      </c>
      <c r="D11624" t="s">
        <v>157</v>
      </c>
      <c r="E11624">
        <v>1</v>
      </c>
      <c r="F11624" s="1">
        <v>42090</v>
      </c>
      <c r="G11624" s="1" t="str">
        <f t="shared" si="181"/>
        <v>Friday</v>
      </c>
      <c r="H11624" s="2">
        <v>0.76347222222222222</v>
      </c>
      <c r="I11624">
        <v>16</v>
      </c>
      <c r="J11624">
        <v>16</v>
      </c>
      <c r="K11624" t="s">
        <v>175</v>
      </c>
      <c r="L11624" t="s">
        <v>19</v>
      </c>
      <c r="M11624" t="s">
        <v>106</v>
      </c>
      <c r="N11624" t="s">
        <v>107</v>
      </c>
    </row>
    <row r="11625" spans="1:14" x14ac:dyDescent="0.25">
      <c r="A11625">
        <v>11624</v>
      </c>
      <c r="B11625">
        <v>5109</v>
      </c>
      <c r="C11625">
        <f>1/COUNTIF(B:B, B11625)</f>
        <v>0.25</v>
      </c>
      <c r="D11625" t="s">
        <v>61</v>
      </c>
      <c r="E11625">
        <v>1</v>
      </c>
      <c r="F11625" s="1">
        <v>42090</v>
      </c>
      <c r="G11625" s="1" t="str">
        <f t="shared" si="181"/>
        <v>Friday</v>
      </c>
      <c r="H11625" s="2">
        <v>0.76347222222222222</v>
      </c>
      <c r="I11625">
        <v>12</v>
      </c>
      <c r="J11625">
        <v>12</v>
      </c>
      <c r="K11625" t="s">
        <v>177</v>
      </c>
      <c r="L11625" t="s">
        <v>19</v>
      </c>
      <c r="M11625" t="s">
        <v>62</v>
      </c>
      <c r="N11625" t="s">
        <v>63</v>
      </c>
    </row>
    <row r="11626" spans="1:14" x14ac:dyDescent="0.25">
      <c r="A11626">
        <v>11625</v>
      </c>
      <c r="B11626">
        <v>5110</v>
      </c>
      <c r="C11626">
        <f>1/COUNTIF(B:B, B11626)</f>
        <v>0.33333333333333331</v>
      </c>
      <c r="D11626" t="s">
        <v>18</v>
      </c>
      <c r="E11626">
        <v>1</v>
      </c>
      <c r="F11626" s="1">
        <v>42090</v>
      </c>
      <c r="G11626" s="1" t="str">
        <f t="shared" si="181"/>
        <v>Friday</v>
      </c>
      <c r="H11626" s="2">
        <v>0.76828703703703705</v>
      </c>
      <c r="I11626">
        <v>18.5</v>
      </c>
      <c r="J11626">
        <v>18.5</v>
      </c>
      <c r="K11626" t="s">
        <v>176</v>
      </c>
      <c r="L11626" t="s">
        <v>19</v>
      </c>
      <c r="M11626" t="s">
        <v>20</v>
      </c>
      <c r="N11626" t="s">
        <v>21</v>
      </c>
    </row>
    <row r="11627" spans="1:14" x14ac:dyDescent="0.25">
      <c r="A11627">
        <v>11626</v>
      </c>
      <c r="B11627">
        <v>5110</v>
      </c>
      <c r="C11627">
        <f>1/COUNTIF(B:B, B11627)</f>
        <v>0.33333333333333331</v>
      </c>
      <c r="D11627" t="s">
        <v>122</v>
      </c>
      <c r="E11627">
        <v>1</v>
      </c>
      <c r="F11627" s="1">
        <v>42090</v>
      </c>
      <c r="G11627" s="1" t="str">
        <f t="shared" si="181"/>
        <v>Friday</v>
      </c>
      <c r="H11627" s="2">
        <v>0.76828703703703705</v>
      </c>
      <c r="I11627">
        <v>9.75</v>
      </c>
      <c r="J11627">
        <v>9.75</v>
      </c>
      <c r="K11627" t="s">
        <v>177</v>
      </c>
      <c r="L11627" t="s">
        <v>12</v>
      </c>
      <c r="M11627" t="s">
        <v>74</v>
      </c>
      <c r="N11627" t="s">
        <v>75</v>
      </c>
    </row>
    <row r="11628" spans="1:14" x14ac:dyDescent="0.25">
      <c r="A11628">
        <v>11627</v>
      </c>
      <c r="B11628">
        <v>5110</v>
      </c>
      <c r="C11628">
        <f>1/COUNTIF(B:B, B11628)</f>
        <v>0.33333333333333331</v>
      </c>
      <c r="D11628" t="s">
        <v>61</v>
      </c>
      <c r="E11628">
        <v>1</v>
      </c>
      <c r="F11628" s="1">
        <v>42090</v>
      </c>
      <c r="G11628" s="1" t="str">
        <f t="shared" si="181"/>
        <v>Friday</v>
      </c>
      <c r="H11628" s="2">
        <v>0.76828703703703705</v>
      </c>
      <c r="I11628">
        <v>12</v>
      </c>
      <c r="J11628">
        <v>12</v>
      </c>
      <c r="K11628" t="s">
        <v>177</v>
      </c>
      <c r="L11628" t="s">
        <v>19</v>
      </c>
      <c r="M11628" t="s">
        <v>62</v>
      </c>
      <c r="N11628" t="s">
        <v>63</v>
      </c>
    </row>
    <row r="11629" spans="1:14" x14ac:dyDescent="0.25">
      <c r="A11629">
        <v>11628</v>
      </c>
      <c r="B11629">
        <v>5111</v>
      </c>
      <c r="C11629">
        <f>1/COUNTIF(B:B, B11629)</f>
        <v>0.33333333333333331</v>
      </c>
      <c r="D11629" t="s">
        <v>15</v>
      </c>
      <c r="E11629">
        <v>1</v>
      </c>
      <c r="F11629" s="1">
        <v>42090</v>
      </c>
      <c r="G11629" s="1" t="str">
        <f t="shared" si="181"/>
        <v>Friday</v>
      </c>
      <c r="H11629" s="2">
        <v>0.7824768518518519</v>
      </c>
      <c r="I11629">
        <v>16</v>
      </c>
      <c r="J11629">
        <v>16</v>
      </c>
      <c r="K11629" t="s">
        <v>175</v>
      </c>
      <c r="L11629" t="s">
        <v>12</v>
      </c>
      <c r="M11629" t="s">
        <v>16</v>
      </c>
      <c r="N11629" t="s">
        <v>17</v>
      </c>
    </row>
    <row r="11630" spans="1:14" x14ac:dyDescent="0.25">
      <c r="A11630">
        <v>11629</v>
      </c>
      <c r="B11630">
        <v>5111</v>
      </c>
      <c r="C11630">
        <f>1/COUNTIF(B:B, B11630)</f>
        <v>0.33333333333333331</v>
      </c>
      <c r="D11630" t="s">
        <v>142</v>
      </c>
      <c r="E11630">
        <v>1</v>
      </c>
      <c r="F11630" s="1">
        <v>42090</v>
      </c>
      <c r="G11630" s="1" t="str">
        <f t="shared" si="181"/>
        <v>Friday</v>
      </c>
      <c r="H11630" s="2">
        <v>0.7824768518518519</v>
      </c>
      <c r="I11630">
        <v>16.75</v>
      </c>
      <c r="J11630">
        <v>16.75</v>
      </c>
      <c r="K11630" t="s">
        <v>175</v>
      </c>
      <c r="L11630" t="s">
        <v>30</v>
      </c>
      <c r="M11630" t="s">
        <v>66</v>
      </c>
      <c r="N11630" t="s">
        <v>67</v>
      </c>
    </row>
    <row r="11631" spans="1:14" x14ac:dyDescent="0.25">
      <c r="A11631">
        <v>11630</v>
      </c>
      <c r="B11631">
        <v>5111</v>
      </c>
      <c r="C11631">
        <f>1/COUNTIF(B:B, B11631)</f>
        <v>0.33333333333333331</v>
      </c>
      <c r="D11631" t="s">
        <v>55</v>
      </c>
      <c r="E11631">
        <v>1</v>
      </c>
      <c r="F11631" s="1">
        <v>42090</v>
      </c>
      <c r="G11631" s="1" t="str">
        <f t="shared" si="181"/>
        <v>Friday</v>
      </c>
      <c r="H11631" s="2">
        <v>0.7824768518518519</v>
      </c>
      <c r="I11631">
        <v>20.75</v>
      </c>
      <c r="J11631">
        <v>20.75</v>
      </c>
      <c r="K11631" t="s">
        <v>176</v>
      </c>
      <c r="L11631" t="s">
        <v>23</v>
      </c>
      <c r="M11631" t="s">
        <v>56</v>
      </c>
      <c r="N11631" t="s">
        <v>57</v>
      </c>
    </row>
    <row r="11632" spans="1:14" x14ac:dyDescent="0.25">
      <c r="A11632">
        <v>11631</v>
      </c>
      <c r="B11632">
        <v>5112</v>
      </c>
      <c r="C11632">
        <f>1/COUNTIF(B:B, B11632)</f>
        <v>1</v>
      </c>
      <c r="D11632" t="s">
        <v>155</v>
      </c>
      <c r="E11632">
        <v>1</v>
      </c>
      <c r="F11632" s="1">
        <v>42090</v>
      </c>
      <c r="G11632" s="1" t="str">
        <f t="shared" si="181"/>
        <v>Friday</v>
      </c>
      <c r="H11632" s="2">
        <v>0.78791666666666671</v>
      </c>
      <c r="I11632">
        <v>12</v>
      </c>
      <c r="J11632">
        <v>12</v>
      </c>
      <c r="K11632" t="s">
        <v>177</v>
      </c>
      <c r="L11632" t="s">
        <v>12</v>
      </c>
      <c r="M11632" t="s">
        <v>51</v>
      </c>
      <c r="N11632" t="s">
        <v>52</v>
      </c>
    </row>
    <row r="11633" spans="1:14" x14ac:dyDescent="0.25">
      <c r="A11633">
        <v>11632</v>
      </c>
      <c r="B11633">
        <v>5113</v>
      </c>
      <c r="C11633">
        <f>1/COUNTIF(B:B, B11633)</f>
        <v>1</v>
      </c>
      <c r="D11633" t="s">
        <v>142</v>
      </c>
      <c r="E11633">
        <v>1</v>
      </c>
      <c r="F11633" s="1">
        <v>42090</v>
      </c>
      <c r="G11633" s="1" t="str">
        <f t="shared" si="181"/>
        <v>Friday</v>
      </c>
      <c r="H11633" s="2">
        <v>0.80170138888888887</v>
      </c>
      <c r="I11633">
        <v>16.75</v>
      </c>
      <c r="J11633">
        <v>16.75</v>
      </c>
      <c r="K11633" t="s">
        <v>175</v>
      </c>
      <c r="L11633" t="s">
        <v>30</v>
      </c>
      <c r="M11633" t="s">
        <v>66</v>
      </c>
      <c r="N11633" t="s">
        <v>67</v>
      </c>
    </row>
    <row r="11634" spans="1:14" x14ac:dyDescent="0.25">
      <c r="A11634">
        <v>11633</v>
      </c>
      <c r="B11634">
        <v>5114</v>
      </c>
      <c r="C11634">
        <f>1/COUNTIF(B:B, B11634)</f>
        <v>0.5</v>
      </c>
      <c r="D11634" t="s">
        <v>80</v>
      </c>
      <c r="E11634">
        <v>1</v>
      </c>
      <c r="F11634" s="1">
        <v>42090</v>
      </c>
      <c r="G11634" s="1" t="str">
        <f t="shared" si="181"/>
        <v>Friday</v>
      </c>
      <c r="H11634" s="2">
        <v>0.80273148148148143</v>
      </c>
      <c r="I11634">
        <v>12</v>
      </c>
      <c r="J11634">
        <v>12</v>
      </c>
      <c r="K11634" t="s">
        <v>177</v>
      </c>
      <c r="L11634" t="s">
        <v>12</v>
      </c>
      <c r="M11634" t="s">
        <v>81</v>
      </c>
      <c r="N11634" t="s">
        <v>82</v>
      </c>
    </row>
    <row r="11635" spans="1:14" x14ac:dyDescent="0.25">
      <c r="A11635">
        <v>11634</v>
      </c>
      <c r="B11635">
        <v>5114</v>
      </c>
      <c r="C11635">
        <f>1/COUNTIF(B:B, B11635)</f>
        <v>0.5</v>
      </c>
      <c r="D11635" t="s">
        <v>154</v>
      </c>
      <c r="E11635">
        <v>1</v>
      </c>
      <c r="F11635" s="1">
        <v>42090</v>
      </c>
      <c r="G11635" s="1" t="str">
        <f t="shared" si="181"/>
        <v>Friday</v>
      </c>
      <c r="H11635" s="2">
        <v>0.80273148148148143</v>
      </c>
      <c r="I11635">
        <v>16.75</v>
      </c>
      <c r="J11635">
        <v>16.75</v>
      </c>
      <c r="K11635" t="s">
        <v>175</v>
      </c>
      <c r="L11635" t="s">
        <v>19</v>
      </c>
      <c r="M11635" t="s">
        <v>97</v>
      </c>
      <c r="N11635" t="s">
        <v>98</v>
      </c>
    </row>
    <row r="11636" spans="1:14" x14ac:dyDescent="0.25">
      <c r="A11636">
        <v>11635</v>
      </c>
      <c r="B11636">
        <v>5115</v>
      </c>
      <c r="C11636">
        <f>1/COUNTIF(B:B, B11636)</f>
        <v>1</v>
      </c>
      <c r="D11636" t="s">
        <v>115</v>
      </c>
      <c r="E11636">
        <v>1</v>
      </c>
      <c r="F11636" s="1">
        <v>42090</v>
      </c>
      <c r="G11636" s="1" t="str">
        <f t="shared" si="181"/>
        <v>Friday</v>
      </c>
      <c r="H11636" s="2">
        <v>0.80483796296296295</v>
      </c>
      <c r="I11636">
        <v>12.5</v>
      </c>
      <c r="J11636">
        <v>12.5</v>
      </c>
      <c r="K11636" t="s">
        <v>175</v>
      </c>
      <c r="L11636" t="s">
        <v>12</v>
      </c>
      <c r="M11636" t="s">
        <v>74</v>
      </c>
      <c r="N11636" t="s">
        <v>75</v>
      </c>
    </row>
    <row r="11637" spans="1:14" x14ac:dyDescent="0.25">
      <c r="A11637">
        <v>11636</v>
      </c>
      <c r="B11637">
        <v>5116</v>
      </c>
      <c r="C11637">
        <f>1/COUNTIF(B:B, B11637)</f>
        <v>0.33333333333333331</v>
      </c>
      <c r="D11637" t="s">
        <v>34</v>
      </c>
      <c r="E11637">
        <v>1</v>
      </c>
      <c r="F11637" s="1">
        <v>42090</v>
      </c>
      <c r="G11637" s="1" t="str">
        <f t="shared" si="181"/>
        <v>Friday</v>
      </c>
      <c r="H11637" s="2">
        <v>0.81303240740740745</v>
      </c>
      <c r="I11637">
        <v>20.75</v>
      </c>
      <c r="J11637">
        <v>20.75</v>
      </c>
      <c r="K11637" t="s">
        <v>176</v>
      </c>
      <c r="L11637" t="s">
        <v>23</v>
      </c>
      <c r="M11637" t="s">
        <v>35</v>
      </c>
      <c r="N11637" t="s">
        <v>36</v>
      </c>
    </row>
    <row r="11638" spans="1:14" x14ac:dyDescent="0.25">
      <c r="A11638">
        <v>11637</v>
      </c>
      <c r="B11638">
        <v>5116</v>
      </c>
      <c r="C11638">
        <f>1/COUNTIF(B:B, B11638)</f>
        <v>0.33333333333333331</v>
      </c>
      <c r="D11638" t="s">
        <v>40</v>
      </c>
      <c r="E11638">
        <v>1</v>
      </c>
      <c r="F11638" s="1">
        <v>42090</v>
      </c>
      <c r="G11638" s="1" t="str">
        <f t="shared" si="181"/>
        <v>Friday</v>
      </c>
      <c r="H11638" s="2">
        <v>0.81303240740740745</v>
      </c>
      <c r="I11638">
        <v>12</v>
      </c>
      <c r="J11638">
        <v>12</v>
      </c>
      <c r="K11638" t="s">
        <v>177</v>
      </c>
      <c r="L11638" t="s">
        <v>12</v>
      </c>
      <c r="M11638" t="s">
        <v>41</v>
      </c>
      <c r="N11638" t="s">
        <v>42</v>
      </c>
    </row>
    <row r="11639" spans="1:14" x14ac:dyDescent="0.25">
      <c r="A11639">
        <v>11638</v>
      </c>
      <c r="B11639">
        <v>5116</v>
      </c>
      <c r="C11639">
        <f>1/COUNTIF(B:B, B11639)</f>
        <v>0.33333333333333331</v>
      </c>
      <c r="D11639" t="s">
        <v>149</v>
      </c>
      <c r="E11639">
        <v>1</v>
      </c>
      <c r="F11639" s="1">
        <v>42090</v>
      </c>
      <c r="G11639" s="1" t="str">
        <f t="shared" si="181"/>
        <v>Friday</v>
      </c>
      <c r="H11639" s="2">
        <v>0.81303240740740745</v>
      </c>
      <c r="I11639">
        <v>16</v>
      </c>
      <c r="J11639">
        <v>16</v>
      </c>
      <c r="K11639" t="s">
        <v>175</v>
      </c>
      <c r="L11639" t="s">
        <v>19</v>
      </c>
      <c r="M11639" t="s">
        <v>62</v>
      </c>
      <c r="N11639" t="s">
        <v>63</v>
      </c>
    </row>
    <row r="11640" spans="1:14" x14ac:dyDescent="0.25">
      <c r="A11640">
        <v>11639</v>
      </c>
      <c r="B11640">
        <v>5117</v>
      </c>
      <c r="C11640">
        <f>1/COUNTIF(B:B, B11640)</f>
        <v>1</v>
      </c>
      <c r="D11640" t="s">
        <v>46</v>
      </c>
      <c r="E11640">
        <v>1</v>
      </c>
      <c r="F11640" s="1">
        <v>42090</v>
      </c>
      <c r="G11640" s="1" t="str">
        <f t="shared" si="181"/>
        <v>Friday</v>
      </c>
      <c r="H11640" s="2">
        <v>0.81518518518518523</v>
      </c>
      <c r="I11640">
        <v>12</v>
      </c>
      <c r="J11640">
        <v>12</v>
      </c>
      <c r="K11640" t="s">
        <v>177</v>
      </c>
      <c r="L11640" t="s">
        <v>12</v>
      </c>
      <c r="M11640" t="s">
        <v>16</v>
      </c>
      <c r="N11640" t="s">
        <v>17</v>
      </c>
    </row>
    <row r="11641" spans="1:14" x14ac:dyDescent="0.25">
      <c r="A11641">
        <v>11640</v>
      </c>
      <c r="B11641">
        <v>5118</v>
      </c>
      <c r="C11641">
        <f>1/COUNTIF(B:B, B11641)</f>
        <v>0.25</v>
      </c>
      <c r="D11641" t="s">
        <v>151</v>
      </c>
      <c r="E11641">
        <v>1</v>
      </c>
      <c r="F11641" s="1">
        <v>42090</v>
      </c>
      <c r="G11641" s="1" t="str">
        <f t="shared" si="181"/>
        <v>Friday</v>
      </c>
      <c r="H11641" s="2">
        <v>0.82</v>
      </c>
      <c r="I11641">
        <v>12.75</v>
      </c>
      <c r="J11641">
        <v>12.75</v>
      </c>
      <c r="K11641" t="s">
        <v>177</v>
      </c>
      <c r="L11641" t="s">
        <v>30</v>
      </c>
      <c r="M11641" t="s">
        <v>78</v>
      </c>
      <c r="N11641" t="s">
        <v>79</v>
      </c>
    </row>
    <row r="11642" spans="1:14" x14ac:dyDescent="0.25">
      <c r="A11642">
        <v>11641</v>
      </c>
      <c r="B11642">
        <v>5118</v>
      </c>
      <c r="C11642">
        <f>1/COUNTIF(B:B, B11642)</f>
        <v>0.25</v>
      </c>
      <c r="D11642" t="s">
        <v>141</v>
      </c>
      <c r="E11642">
        <v>1</v>
      </c>
      <c r="F11642" s="1">
        <v>42090</v>
      </c>
      <c r="G11642" s="1" t="str">
        <f t="shared" si="181"/>
        <v>Friday</v>
      </c>
      <c r="H11642" s="2">
        <v>0.82</v>
      </c>
      <c r="I11642">
        <v>20.25</v>
      </c>
      <c r="J11642">
        <v>20.25</v>
      </c>
      <c r="K11642" t="s">
        <v>176</v>
      </c>
      <c r="L11642" t="s">
        <v>19</v>
      </c>
      <c r="M11642" t="s">
        <v>100</v>
      </c>
      <c r="N11642" t="s">
        <v>101</v>
      </c>
    </row>
    <row r="11643" spans="1:14" x14ac:dyDescent="0.25">
      <c r="A11643">
        <v>11642</v>
      </c>
      <c r="B11643">
        <v>5118</v>
      </c>
      <c r="C11643">
        <f>1/COUNTIF(B:B, B11643)</f>
        <v>0.25</v>
      </c>
      <c r="D11643" t="s">
        <v>143</v>
      </c>
      <c r="E11643">
        <v>1</v>
      </c>
      <c r="F11643" s="1">
        <v>42090</v>
      </c>
      <c r="G11643" s="1" t="str">
        <f t="shared" si="181"/>
        <v>Friday</v>
      </c>
      <c r="H11643" s="2">
        <v>0.82</v>
      </c>
      <c r="I11643">
        <v>14.5</v>
      </c>
      <c r="J11643">
        <v>14.5</v>
      </c>
      <c r="K11643" t="s">
        <v>175</v>
      </c>
      <c r="L11643" t="s">
        <v>12</v>
      </c>
      <c r="M11643" t="s">
        <v>126</v>
      </c>
      <c r="N11643" t="s">
        <v>127</v>
      </c>
    </row>
    <row r="11644" spans="1:14" x14ac:dyDescent="0.25">
      <c r="A11644">
        <v>11643</v>
      </c>
      <c r="B11644">
        <v>5118</v>
      </c>
      <c r="C11644">
        <f>1/COUNTIF(B:B, B11644)</f>
        <v>0.25</v>
      </c>
      <c r="D11644" t="s">
        <v>129</v>
      </c>
      <c r="E11644">
        <v>1</v>
      </c>
      <c r="F11644" s="1">
        <v>42090</v>
      </c>
      <c r="G11644" s="1" t="str">
        <f t="shared" si="181"/>
        <v>Friday</v>
      </c>
      <c r="H11644" s="2">
        <v>0.82</v>
      </c>
      <c r="I11644">
        <v>16.5</v>
      </c>
      <c r="J11644">
        <v>16.5</v>
      </c>
      <c r="K11644" t="s">
        <v>175</v>
      </c>
      <c r="L11644" t="s">
        <v>23</v>
      </c>
      <c r="M11644" t="s">
        <v>103</v>
      </c>
      <c r="N11644" t="s">
        <v>104</v>
      </c>
    </row>
    <row r="11645" spans="1:14" x14ac:dyDescent="0.25">
      <c r="A11645">
        <v>11644</v>
      </c>
      <c r="B11645">
        <v>5119</v>
      </c>
      <c r="C11645">
        <f>1/COUNTIF(B:B, B11645)</f>
        <v>0.5</v>
      </c>
      <c r="D11645" t="s">
        <v>72</v>
      </c>
      <c r="E11645">
        <v>1</v>
      </c>
      <c r="F11645" s="1">
        <v>42090</v>
      </c>
      <c r="G11645" s="1" t="str">
        <f t="shared" si="181"/>
        <v>Friday</v>
      </c>
      <c r="H11645" s="2">
        <v>0.82688657407407407</v>
      </c>
      <c r="I11645">
        <v>16.75</v>
      </c>
      <c r="J11645">
        <v>16.75</v>
      </c>
      <c r="K11645" t="s">
        <v>175</v>
      </c>
      <c r="L11645" t="s">
        <v>30</v>
      </c>
      <c r="M11645" t="s">
        <v>70</v>
      </c>
      <c r="N11645" t="s">
        <v>71</v>
      </c>
    </row>
    <row r="11646" spans="1:14" x14ac:dyDescent="0.25">
      <c r="A11646">
        <v>11645</v>
      </c>
      <c r="B11646">
        <v>5119</v>
      </c>
      <c r="C11646">
        <f>1/COUNTIF(B:B, B11646)</f>
        <v>0.5</v>
      </c>
      <c r="D11646" t="s">
        <v>159</v>
      </c>
      <c r="E11646">
        <v>1</v>
      </c>
      <c r="F11646" s="1">
        <v>42090</v>
      </c>
      <c r="G11646" s="1" t="str">
        <f t="shared" si="181"/>
        <v>Friday</v>
      </c>
      <c r="H11646" s="2">
        <v>0.82688657407407407</v>
      </c>
      <c r="I11646">
        <v>16.5</v>
      </c>
      <c r="J11646">
        <v>16.5</v>
      </c>
      <c r="K11646" t="s">
        <v>175</v>
      </c>
      <c r="L11646" t="s">
        <v>19</v>
      </c>
      <c r="M11646" t="s">
        <v>59</v>
      </c>
      <c r="N11646" t="s">
        <v>60</v>
      </c>
    </row>
    <row r="11647" spans="1:14" x14ac:dyDescent="0.25">
      <c r="A11647">
        <v>11646</v>
      </c>
      <c r="B11647">
        <v>5120</v>
      </c>
      <c r="C11647">
        <f>1/COUNTIF(B:B, B11647)</f>
        <v>0.25</v>
      </c>
      <c r="D11647" t="s">
        <v>92</v>
      </c>
      <c r="E11647">
        <v>1</v>
      </c>
      <c r="F11647" s="1">
        <v>42090</v>
      </c>
      <c r="G11647" s="1" t="str">
        <f t="shared" si="181"/>
        <v>Friday</v>
      </c>
      <c r="H11647" s="2">
        <v>0.8327430555555555</v>
      </c>
      <c r="I11647">
        <v>16.25</v>
      </c>
      <c r="J11647">
        <v>16.25</v>
      </c>
      <c r="K11647" t="s">
        <v>175</v>
      </c>
      <c r="L11647" t="s">
        <v>23</v>
      </c>
      <c r="M11647" t="s">
        <v>93</v>
      </c>
      <c r="N11647" t="s">
        <v>94</v>
      </c>
    </row>
    <row r="11648" spans="1:14" x14ac:dyDescent="0.25">
      <c r="A11648">
        <v>11647</v>
      </c>
      <c r="B11648">
        <v>5120</v>
      </c>
      <c r="C11648">
        <f>1/COUNTIF(B:B, B11648)</f>
        <v>0.25</v>
      </c>
      <c r="D11648" t="s">
        <v>112</v>
      </c>
      <c r="E11648">
        <v>1</v>
      </c>
      <c r="F11648" s="1">
        <v>42090</v>
      </c>
      <c r="G11648" s="1" t="str">
        <f t="shared" si="181"/>
        <v>Friday</v>
      </c>
      <c r="H11648" s="2">
        <v>0.8327430555555555</v>
      </c>
      <c r="I11648">
        <v>16</v>
      </c>
      <c r="J11648">
        <v>16</v>
      </c>
      <c r="K11648" t="s">
        <v>175</v>
      </c>
      <c r="L11648" t="s">
        <v>12</v>
      </c>
      <c r="M11648" t="s">
        <v>51</v>
      </c>
      <c r="N11648" t="s">
        <v>52</v>
      </c>
    </row>
    <row r="11649" spans="1:14" x14ac:dyDescent="0.25">
      <c r="A11649">
        <v>11648</v>
      </c>
      <c r="B11649">
        <v>5120</v>
      </c>
      <c r="C11649">
        <f>1/COUNTIF(B:B, B11649)</f>
        <v>0.25</v>
      </c>
      <c r="D11649" t="s">
        <v>140</v>
      </c>
      <c r="E11649">
        <v>1</v>
      </c>
      <c r="F11649" s="1">
        <v>42090</v>
      </c>
      <c r="G11649" s="1" t="str">
        <f t="shared" si="181"/>
        <v>Friday</v>
      </c>
      <c r="H11649" s="2">
        <v>0.8327430555555555</v>
      </c>
      <c r="I11649">
        <v>16.5</v>
      </c>
      <c r="J11649">
        <v>16.5</v>
      </c>
      <c r="K11649" t="s">
        <v>175</v>
      </c>
      <c r="L11649" t="s">
        <v>23</v>
      </c>
      <c r="M11649" t="s">
        <v>35</v>
      </c>
      <c r="N11649" t="s">
        <v>36</v>
      </c>
    </row>
    <row r="11650" spans="1:14" x14ac:dyDescent="0.25">
      <c r="A11650">
        <v>11649</v>
      </c>
      <c r="B11650">
        <v>5120</v>
      </c>
      <c r="C11650">
        <f>1/COUNTIF(B:B, B11650)</f>
        <v>0.25</v>
      </c>
      <c r="D11650" t="s">
        <v>144</v>
      </c>
      <c r="E11650">
        <v>1</v>
      </c>
      <c r="F11650" s="1">
        <v>42090</v>
      </c>
      <c r="G11650" s="1" t="str">
        <f t="shared" ref="G11650:G11713" si="182">TEXT(F11650,"dddd")</f>
        <v>Friday</v>
      </c>
      <c r="H11650" s="2">
        <v>0.8327430555555555</v>
      </c>
      <c r="I11650">
        <v>12.25</v>
      </c>
      <c r="J11650">
        <v>12.25</v>
      </c>
      <c r="K11650" t="s">
        <v>177</v>
      </c>
      <c r="L11650" t="s">
        <v>23</v>
      </c>
      <c r="M11650" t="s">
        <v>110</v>
      </c>
      <c r="N11650" t="s">
        <v>111</v>
      </c>
    </row>
    <row r="11651" spans="1:14" x14ac:dyDescent="0.25">
      <c r="A11651">
        <v>11650</v>
      </c>
      <c r="B11651">
        <v>5121</v>
      </c>
      <c r="C11651">
        <f>1/COUNTIF(B:B, B11651)</f>
        <v>0.33333333333333331</v>
      </c>
      <c r="D11651" t="s">
        <v>114</v>
      </c>
      <c r="E11651">
        <v>1</v>
      </c>
      <c r="F11651" s="1">
        <v>42090</v>
      </c>
      <c r="G11651" s="1" t="str">
        <f t="shared" si="182"/>
        <v>Friday</v>
      </c>
      <c r="H11651" s="2">
        <v>0.83581018518518524</v>
      </c>
      <c r="I11651">
        <v>16.75</v>
      </c>
      <c r="J11651">
        <v>16.75</v>
      </c>
      <c r="K11651" t="s">
        <v>175</v>
      </c>
      <c r="L11651" t="s">
        <v>30</v>
      </c>
      <c r="M11651" t="s">
        <v>38</v>
      </c>
      <c r="N11651" t="s">
        <v>39</v>
      </c>
    </row>
    <row r="11652" spans="1:14" x14ac:dyDescent="0.25">
      <c r="A11652">
        <v>11651</v>
      </c>
      <c r="B11652">
        <v>5121</v>
      </c>
      <c r="C11652">
        <f>1/COUNTIF(B:B, B11652)</f>
        <v>0.33333333333333331</v>
      </c>
      <c r="D11652" t="s">
        <v>11</v>
      </c>
      <c r="E11652">
        <v>1</v>
      </c>
      <c r="F11652" s="1">
        <v>42090</v>
      </c>
      <c r="G11652" s="1" t="str">
        <f t="shared" si="182"/>
        <v>Friday</v>
      </c>
      <c r="H11652" s="2">
        <v>0.83581018518518524</v>
      </c>
      <c r="I11652">
        <v>13.25</v>
      </c>
      <c r="J11652">
        <v>13.25</v>
      </c>
      <c r="K11652" t="s">
        <v>175</v>
      </c>
      <c r="L11652" t="s">
        <v>12</v>
      </c>
      <c r="M11652" t="s">
        <v>13</v>
      </c>
      <c r="N11652" t="s">
        <v>14</v>
      </c>
    </row>
    <row r="11653" spans="1:14" x14ac:dyDescent="0.25">
      <c r="A11653">
        <v>11652</v>
      </c>
      <c r="B11653">
        <v>5121</v>
      </c>
      <c r="C11653">
        <f>1/COUNTIF(B:B, B11653)</f>
        <v>0.33333333333333331</v>
      </c>
      <c r="D11653" t="s">
        <v>50</v>
      </c>
      <c r="E11653">
        <v>1</v>
      </c>
      <c r="F11653" s="1">
        <v>42090</v>
      </c>
      <c r="G11653" s="1" t="str">
        <f t="shared" si="182"/>
        <v>Friday</v>
      </c>
      <c r="H11653" s="2">
        <v>0.83581018518518524</v>
      </c>
      <c r="I11653">
        <v>20.5</v>
      </c>
      <c r="J11653">
        <v>20.5</v>
      </c>
      <c r="K11653" t="s">
        <v>176</v>
      </c>
      <c r="L11653" t="s">
        <v>12</v>
      </c>
      <c r="M11653" t="s">
        <v>51</v>
      </c>
      <c r="N11653" t="s">
        <v>52</v>
      </c>
    </row>
    <row r="11654" spans="1:14" x14ac:dyDescent="0.25">
      <c r="A11654">
        <v>11653</v>
      </c>
      <c r="B11654">
        <v>5122</v>
      </c>
      <c r="C11654">
        <f>1/COUNTIF(B:B, B11654)</f>
        <v>0.5</v>
      </c>
      <c r="D11654" t="s">
        <v>115</v>
      </c>
      <c r="E11654">
        <v>1</v>
      </c>
      <c r="F11654" s="1">
        <v>42090</v>
      </c>
      <c r="G11654" s="1" t="str">
        <f t="shared" si="182"/>
        <v>Friday</v>
      </c>
      <c r="H11654" s="2">
        <v>0.85190972222222228</v>
      </c>
      <c r="I11654">
        <v>12.5</v>
      </c>
      <c r="J11654">
        <v>12.5</v>
      </c>
      <c r="K11654" t="s">
        <v>175</v>
      </c>
      <c r="L11654" t="s">
        <v>12</v>
      </c>
      <c r="M11654" t="s">
        <v>74</v>
      </c>
      <c r="N11654" t="s">
        <v>75</v>
      </c>
    </row>
    <row r="11655" spans="1:14" x14ac:dyDescent="0.25">
      <c r="A11655">
        <v>11654</v>
      </c>
      <c r="B11655">
        <v>5122</v>
      </c>
      <c r="C11655">
        <f>1/COUNTIF(B:B, B11655)</f>
        <v>0.5</v>
      </c>
      <c r="D11655" t="s">
        <v>58</v>
      </c>
      <c r="E11655">
        <v>1</v>
      </c>
      <c r="F11655" s="1">
        <v>42090</v>
      </c>
      <c r="G11655" s="1" t="str">
        <f t="shared" si="182"/>
        <v>Friday</v>
      </c>
      <c r="H11655" s="2">
        <v>0.85190972222222228</v>
      </c>
      <c r="I11655">
        <v>20.75</v>
      </c>
      <c r="J11655">
        <v>20.75</v>
      </c>
      <c r="K11655" t="s">
        <v>176</v>
      </c>
      <c r="L11655" t="s">
        <v>19</v>
      </c>
      <c r="M11655" t="s">
        <v>59</v>
      </c>
      <c r="N11655" t="s">
        <v>60</v>
      </c>
    </row>
    <row r="11656" spans="1:14" x14ac:dyDescent="0.25">
      <c r="A11656">
        <v>11655</v>
      </c>
      <c r="B11656">
        <v>5123</v>
      </c>
      <c r="C11656">
        <f>1/COUNTIF(B:B, B11656)</f>
        <v>0.33333333333333331</v>
      </c>
      <c r="D11656" t="s">
        <v>68</v>
      </c>
      <c r="E11656">
        <v>1</v>
      </c>
      <c r="F11656" s="1">
        <v>42090</v>
      </c>
      <c r="G11656" s="1" t="str">
        <f t="shared" si="182"/>
        <v>Friday</v>
      </c>
      <c r="H11656" s="2">
        <v>0.8528472222222222</v>
      </c>
      <c r="I11656">
        <v>20.75</v>
      </c>
      <c r="J11656">
        <v>20.75</v>
      </c>
      <c r="K11656" t="s">
        <v>176</v>
      </c>
      <c r="L11656" t="s">
        <v>30</v>
      </c>
      <c r="M11656" t="s">
        <v>38</v>
      </c>
      <c r="N11656" t="s">
        <v>39</v>
      </c>
    </row>
    <row r="11657" spans="1:14" x14ac:dyDescent="0.25">
      <c r="A11657">
        <v>11656</v>
      </c>
      <c r="B11657">
        <v>5123</v>
      </c>
      <c r="C11657">
        <f>1/COUNTIF(B:B, B11657)</f>
        <v>0.33333333333333331</v>
      </c>
      <c r="D11657" t="s">
        <v>112</v>
      </c>
      <c r="E11657">
        <v>1</v>
      </c>
      <c r="F11657" s="1">
        <v>42090</v>
      </c>
      <c r="G11657" s="1" t="str">
        <f t="shared" si="182"/>
        <v>Friday</v>
      </c>
      <c r="H11657" s="2">
        <v>0.8528472222222222</v>
      </c>
      <c r="I11657">
        <v>16</v>
      </c>
      <c r="J11657">
        <v>16</v>
      </c>
      <c r="K11657" t="s">
        <v>175</v>
      </c>
      <c r="L11657" t="s">
        <v>12</v>
      </c>
      <c r="M11657" t="s">
        <v>51</v>
      </c>
      <c r="N11657" t="s">
        <v>52</v>
      </c>
    </row>
    <row r="11658" spans="1:14" x14ac:dyDescent="0.25">
      <c r="A11658">
        <v>11657</v>
      </c>
      <c r="B11658">
        <v>5123</v>
      </c>
      <c r="C11658">
        <f>1/COUNTIF(B:B, B11658)</f>
        <v>0.33333333333333331</v>
      </c>
      <c r="D11658" t="s">
        <v>64</v>
      </c>
      <c r="E11658">
        <v>1</v>
      </c>
      <c r="F11658" s="1">
        <v>42090</v>
      </c>
      <c r="G11658" s="1" t="str">
        <f t="shared" si="182"/>
        <v>Friday</v>
      </c>
      <c r="H11658" s="2">
        <v>0.8528472222222222</v>
      </c>
      <c r="I11658">
        <v>20.25</v>
      </c>
      <c r="J11658">
        <v>20.25</v>
      </c>
      <c r="K11658" t="s">
        <v>176</v>
      </c>
      <c r="L11658" t="s">
        <v>19</v>
      </c>
      <c r="M11658" t="s">
        <v>27</v>
      </c>
      <c r="N11658" t="s">
        <v>28</v>
      </c>
    </row>
    <row r="11659" spans="1:14" x14ac:dyDescent="0.25">
      <c r="A11659">
        <v>11658</v>
      </c>
      <c r="B11659">
        <v>5124</v>
      </c>
      <c r="C11659">
        <f>1/COUNTIF(B:B, B11659)</f>
        <v>0.25</v>
      </c>
      <c r="D11659" t="s">
        <v>135</v>
      </c>
      <c r="E11659">
        <v>1</v>
      </c>
      <c r="F11659" s="1">
        <v>42090</v>
      </c>
      <c r="G11659" s="1" t="str">
        <f t="shared" si="182"/>
        <v>Friday</v>
      </c>
      <c r="H11659" s="2">
        <v>0.87064814814814817</v>
      </c>
      <c r="I11659">
        <v>16.75</v>
      </c>
      <c r="J11659">
        <v>16.75</v>
      </c>
      <c r="K11659" t="s">
        <v>175</v>
      </c>
      <c r="L11659" t="s">
        <v>30</v>
      </c>
      <c r="M11659" t="s">
        <v>78</v>
      </c>
      <c r="N11659" t="s">
        <v>79</v>
      </c>
    </row>
    <row r="11660" spans="1:14" x14ac:dyDescent="0.25">
      <c r="A11660">
        <v>11659</v>
      </c>
      <c r="B11660">
        <v>5124</v>
      </c>
      <c r="C11660">
        <f>1/COUNTIF(B:B, B11660)</f>
        <v>0.25</v>
      </c>
      <c r="D11660" t="s">
        <v>47</v>
      </c>
      <c r="E11660">
        <v>1</v>
      </c>
      <c r="F11660" s="1">
        <v>42090</v>
      </c>
      <c r="G11660" s="1" t="str">
        <f t="shared" si="182"/>
        <v>Friday</v>
      </c>
      <c r="H11660" s="2">
        <v>0.87064814814814817</v>
      </c>
      <c r="I11660">
        <v>12</v>
      </c>
      <c r="J11660">
        <v>12</v>
      </c>
      <c r="K11660" t="s">
        <v>177</v>
      </c>
      <c r="L11660" t="s">
        <v>19</v>
      </c>
      <c r="M11660" t="s">
        <v>48</v>
      </c>
      <c r="N11660" t="s">
        <v>49</v>
      </c>
    </row>
    <row r="11661" spans="1:14" x14ac:dyDescent="0.25">
      <c r="A11661">
        <v>11660</v>
      </c>
      <c r="B11661">
        <v>5124</v>
      </c>
      <c r="C11661">
        <f>1/COUNTIF(B:B, B11661)</f>
        <v>0.25</v>
      </c>
      <c r="D11661" t="s">
        <v>153</v>
      </c>
      <c r="E11661">
        <v>1</v>
      </c>
      <c r="F11661" s="1">
        <v>42090</v>
      </c>
      <c r="G11661" s="1" t="str">
        <f t="shared" si="182"/>
        <v>Friday</v>
      </c>
      <c r="H11661" s="2">
        <v>0.87064814814814817</v>
      </c>
      <c r="I11661">
        <v>16.5</v>
      </c>
      <c r="J11661">
        <v>16.5</v>
      </c>
      <c r="K11661" t="s">
        <v>175</v>
      </c>
      <c r="L11661" t="s">
        <v>23</v>
      </c>
      <c r="M11661" t="s">
        <v>56</v>
      </c>
      <c r="N11661" t="s">
        <v>57</v>
      </c>
    </row>
    <row r="11662" spans="1:14" x14ac:dyDescent="0.25">
      <c r="A11662">
        <v>11661</v>
      </c>
      <c r="B11662">
        <v>5124</v>
      </c>
      <c r="C11662">
        <f>1/COUNTIF(B:B, B11662)</f>
        <v>0.25</v>
      </c>
      <c r="D11662" t="s">
        <v>43</v>
      </c>
      <c r="E11662">
        <v>1</v>
      </c>
      <c r="F11662" s="1">
        <v>42090</v>
      </c>
      <c r="G11662" s="1" t="str">
        <f t="shared" si="182"/>
        <v>Friday</v>
      </c>
      <c r="H11662" s="2">
        <v>0.87064814814814817</v>
      </c>
      <c r="I11662">
        <v>12.5</v>
      </c>
      <c r="J11662">
        <v>12.5</v>
      </c>
      <c r="K11662" t="s">
        <v>177</v>
      </c>
      <c r="L11662" t="s">
        <v>23</v>
      </c>
      <c r="M11662" t="s">
        <v>44</v>
      </c>
      <c r="N11662" t="s">
        <v>45</v>
      </c>
    </row>
    <row r="11663" spans="1:14" x14ac:dyDescent="0.25">
      <c r="A11663">
        <v>11662</v>
      </c>
      <c r="B11663">
        <v>5125</v>
      </c>
      <c r="C11663">
        <f>1/COUNTIF(B:B, B11663)</f>
        <v>1</v>
      </c>
      <c r="D11663" t="s">
        <v>89</v>
      </c>
      <c r="E11663">
        <v>1</v>
      </c>
      <c r="F11663" s="1">
        <v>42090</v>
      </c>
      <c r="G11663" s="1" t="str">
        <f t="shared" si="182"/>
        <v>Friday</v>
      </c>
      <c r="H11663" s="2">
        <v>0.88090277777777781</v>
      </c>
      <c r="I11663">
        <v>12</v>
      </c>
      <c r="J11663">
        <v>12</v>
      </c>
      <c r="K11663" t="s">
        <v>177</v>
      </c>
      <c r="L11663" t="s">
        <v>12</v>
      </c>
      <c r="M11663" t="s">
        <v>90</v>
      </c>
      <c r="N11663" t="s">
        <v>91</v>
      </c>
    </row>
    <row r="11664" spans="1:14" x14ac:dyDescent="0.25">
      <c r="A11664">
        <v>11663</v>
      </c>
      <c r="B11664">
        <v>5126</v>
      </c>
      <c r="C11664">
        <f>1/COUNTIF(B:B, B11664)</f>
        <v>0.5</v>
      </c>
      <c r="D11664" t="s">
        <v>77</v>
      </c>
      <c r="E11664">
        <v>1</v>
      </c>
      <c r="F11664" s="1">
        <v>42090</v>
      </c>
      <c r="G11664" s="1" t="str">
        <f t="shared" si="182"/>
        <v>Friday</v>
      </c>
      <c r="H11664" s="2">
        <v>0.89015046296296296</v>
      </c>
      <c r="I11664">
        <v>20.75</v>
      </c>
      <c r="J11664">
        <v>20.75</v>
      </c>
      <c r="K11664" t="s">
        <v>176</v>
      </c>
      <c r="L11664" t="s">
        <v>30</v>
      </c>
      <c r="M11664" t="s">
        <v>78</v>
      </c>
      <c r="N11664" t="s">
        <v>79</v>
      </c>
    </row>
    <row r="11665" spans="1:14" x14ac:dyDescent="0.25">
      <c r="A11665">
        <v>11664</v>
      </c>
      <c r="B11665">
        <v>5126</v>
      </c>
      <c r="C11665">
        <f>1/COUNTIF(B:B, B11665)</f>
        <v>0.5</v>
      </c>
      <c r="D11665" t="s">
        <v>105</v>
      </c>
      <c r="E11665">
        <v>1</v>
      </c>
      <c r="F11665" s="1">
        <v>42090</v>
      </c>
      <c r="G11665" s="1" t="str">
        <f t="shared" si="182"/>
        <v>Friday</v>
      </c>
      <c r="H11665" s="2">
        <v>0.89015046296296296</v>
      </c>
      <c r="I11665">
        <v>20.25</v>
      </c>
      <c r="J11665">
        <v>20.25</v>
      </c>
      <c r="K11665" t="s">
        <v>176</v>
      </c>
      <c r="L11665" t="s">
        <v>19</v>
      </c>
      <c r="M11665" t="s">
        <v>106</v>
      </c>
      <c r="N11665" t="s">
        <v>107</v>
      </c>
    </row>
    <row r="11666" spans="1:14" x14ac:dyDescent="0.25">
      <c r="A11666">
        <v>11665</v>
      </c>
      <c r="B11666">
        <v>5127</v>
      </c>
      <c r="C11666">
        <f>1/COUNTIF(B:B, B11666)</f>
        <v>0.5</v>
      </c>
      <c r="D11666" t="s">
        <v>37</v>
      </c>
      <c r="E11666">
        <v>1</v>
      </c>
      <c r="F11666" s="1">
        <v>42090</v>
      </c>
      <c r="G11666" s="1" t="str">
        <f t="shared" si="182"/>
        <v>Friday</v>
      </c>
      <c r="H11666" s="2">
        <v>0.90497685185185184</v>
      </c>
      <c r="I11666">
        <v>12.75</v>
      </c>
      <c r="J11666">
        <v>12.75</v>
      </c>
      <c r="K11666" t="s">
        <v>177</v>
      </c>
      <c r="L11666" t="s">
        <v>30</v>
      </c>
      <c r="M11666" t="s">
        <v>38</v>
      </c>
      <c r="N11666" t="s">
        <v>39</v>
      </c>
    </row>
    <row r="11667" spans="1:14" x14ac:dyDescent="0.25">
      <c r="A11667">
        <v>11666</v>
      </c>
      <c r="B11667">
        <v>5127</v>
      </c>
      <c r="C11667">
        <f>1/COUNTIF(B:B, B11667)</f>
        <v>0.5</v>
      </c>
      <c r="D11667" t="s">
        <v>151</v>
      </c>
      <c r="E11667">
        <v>1</v>
      </c>
      <c r="F11667" s="1">
        <v>42090</v>
      </c>
      <c r="G11667" s="1" t="str">
        <f t="shared" si="182"/>
        <v>Friday</v>
      </c>
      <c r="H11667" s="2">
        <v>0.90497685185185184</v>
      </c>
      <c r="I11667">
        <v>12.75</v>
      </c>
      <c r="J11667">
        <v>12.75</v>
      </c>
      <c r="K11667" t="s">
        <v>177</v>
      </c>
      <c r="L11667" t="s">
        <v>30</v>
      </c>
      <c r="M11667" t="s">
        <v>78</v>
      </c>
      <c r="N11667" t="s">
        <v>79</v>
      </c>
    </row>
    <row r="11668" spans="1:14" x14ac:dyDescent="0.25">
      <c r="A11668">
        <v>11667</v>
      </c>
      <c r="B11668">
        <v>5128</v>
      </c>
      <c r="C11668">
        <f>1/COUNTIF(B:B, B11668)</f>
        <v>1</v>
      </c>
      <c r="D11668" t="s">
        <v>55</v>
      </c>
      <c r="E11668">
        <v>1</v>
      </c>
      <c r="F11668" s="1">
        <v>42090</v>
      </c>
      <c r="G11668" s="1" t="str">
        <f t="shared" si="182"/>
        <v>Friday</v>
      </c>
      <c r="H11668" s="2">
        <v>0.91549768518518515</v>
      </c>
      <c r="I11668">
        <v>20.75</v>
      </c>
      <c r="J11668">
        <v>20.75</v>
      </c>
      <c r="K11668" t="s">
        <v>176</v>
      </c>
      <c r="L11668" t="s">
        <v>23</v>
      </c>
      <c r="M11668" t="s">
        <v>56</v>
      </c>
      <c r="N11668" t="s">
        <v>57</v>
      </c>
    </row>
    <row r="11669" spans="1:14" x14ac:dyDescent="0.25">
      <c r="A11669">
        <v>11668</v>
      </c>
      <c r="B11669">
        <v>5129</v>
      </c>
      <c r="C11669">
        <f>1/COUNTIF(B:B, B11669)</f>
        <v>0.33333333333333331</v>
      </c>
      <c r="D11669" t="s">
        <v>99</v>
      </c>
      <c r="E11669">
        <v>1</v>
      </c>
      <c r="F11669" s="1">
        <v>42090</v>
      </c>
      <c r="G11669" s="1" t="str">
        <f t="shared" si="182"/>
        <v>Friday</v>
      </c>
      <c r="H11669" s="2">
        <v>0.92839120370370365</v>
      </c>
      <c r="I11669">
        <v>16</v>
      </c>
      <c r="J11669">
        <v>16</v>
      </c>
      <c r="K11669" t="s">
        <v>175</v>
      </c>
      <c r="L11669" t="s">
        <v>19</v>
      </c>
      <c r="M11669" t="s">
        <v>100</v>
      </c>
      <c r="N11669" t="s">
        <v>101</v>
      </c>
    </row>
    <row r="11670" spans="1:14" x14ac:dyDescent="0.25">
      <c r="A11670">
        <v>11669</v>
      </c>
      <c r="B11670">
        <v>5129</v>
      </c>
      <c r="C11670">
        <f>1/COUNTIF(B:B, B11670)</f>
        <v>0.33333333333333331</v>
      </c>
      <c r="D11670" t="s">
        <v>125</v>
      </c>
      <c r="E11670">
        <v>1</v>
      </c>
      <c r="F11670" s="1">
        <v>42090</v>
      </c>
      <c r="G11670" s="1" t="str">
        <f t="shared" si="182"/>
        <v>Friday</v>
      </c>
      <c r="H11670" s="2">
        <v>0.92839120370370365</v>
      </c>
      <c r="I11670">
        <v>17.5</v>
      </c>
      <c r="J11670">
        <v>17.5</v>
      </c>
      <c r="K11670" t="s">
        <v>176</v>
      </c>
      <c r="L11670" t="s">
        <v>12</v>
      </c>
      <c r="M11670" t="s">
        <v>126</v>
      </c>
      <c r="N11670" t="s">
        <v>127</v>
      </c>
    </row>
    <row r="11671" spans="1:14" x14ac:dyDescent="0.25">
      <c r="A11671">
        <v>11670</v>
      </c>
      <c r="B11671">
        <v>5129</v>
      </c>
      <c r="C11671">
        <f>1/COUNTIF(B:B, B11671)</f>
        <v>0.33333333333333331</v>
      </c>
      <c r="D11671" t="s">
        <v>136</v>
      </c>
      <c r="E11671">
        <v>1</v>
      </c>
      <c r="F11671" s="1">
        <v>42090</v>
      </c>
      <c r="G11671" s="1" t="str">
        <f t="shared" si="182"/>
        <v>Friday</v>
      </c>
      <c r="H11671" s="2">
        <v>0.92839120370370365</v>
      </c>
      <c r="I11671">
        <v>25.5</v>
      </c>
      <c r="J11671">
        <v>25.5</v>
      </c>
      <c r="K11671" t="s">
        <v>178</v>
      </c>
      <c r="L11671" t="s">
        <v>12</v>
      </c>
      <c r="M11671" t="s">
        <v>41</v>
      </c>
      <c r="N11671" t="s">
        <v>42</v>
      </c>
    </row>
    <row r="11672" spans="1:14" x14ac:dyDescent="0.25">
      <c r="A11672">
        <v>11671</v>
      </c>
      <c r="B11672">
        <v>5130</v>
      </c>
      <c r="C11672">
        <f>1/COUNTIF(B:B, B11672)</f>
        <v>0.5</v>
      </c>
      <c r="D11672" t="s">
        <v>80</v>
      </c>
      <c r="E11672">
        <v>1</v>
      </c>
      <c r="F11672" s="1">
        <v>42090</v>
      </c>
      <c r="G11672" s="1" t="str">
        <f t="shared" si="182"/>
        <v>Friday</v>
      </c>
      <c r="H11672" s="2">
        <v>0.93001157407407409</v>
      </c>
      <c r="I11672">
        <v>12</v>
      </c>
      <c r="J11672">
        <v>12</v>
      </c>
      <c r="K11672" t="s">
        <v>177</v>
      </c>
      <c r="L11672" t="s">
        <v>12</v>
      </c>
      <c r="M11672" t="s">
        <v>81</v>
      </c>
      <c r="N11672" t="s">
        <v>82</v>
      </c>
    </row>
    <row r="11673" spans="1:14" x14ac:dyDescent="0.25">
      <c r="A11673">
        <v>11672</v>
      </c>
      <c r="B11673">
        <v>5130</v>
      </c>
      <c r="C11673">
        <f>1/COUNTIF(B:B, B11673)</f>
        <v>0.5</v>
      </c>
      <c r="D11673" t="s">
        <v>55</v>
      </c>
      <c r="E11673">
        <v>1</v>
      </c>
      <c r="F11673" s="1">
        <v>42090</v>
      </c>
      <c r="G11673" s="1" t="str">
        <f t="shared" si="182"/>
        <v>Friday</v>
      </c>
      <c r="H11673" s="2">
        <v>0.93001157407407409</v>
      </c>
      <c r="I11673">
        <v>20.75</v>
      </c>
      <c r="J11673">
        <v>20.75</v>
      </c>
      <c r="K11673" t="s">
        <v>176</v>
      </c>
      <c r="L11673" t="s">
        <v>23</v>
      </c>
      <c r="M11673" t="s">
        <v>56</v>
      </c>
      <c r="N11673" t="s">
        <v>57</v>
      </c>
    </row>
    <row r="11674" spans="1:14" x14ac:dyDescent="0.25">
      <c r="A11674">
        <v>11673</v>
      </c>
      <c r="B11674">
        <v>5131</v>
      </c>
      <c r="C11674">
        <f>1/COUNTIF(B:B, B11674)</f>
        <v>1</v>
      </c>
      <c r="D11674" t="s">
        <v>80</v>
      </c>
      <c r="E11674">
        <v>1</v>
      </c>
      <c r="F11674" s="1">
        <v>42090</v>
      </c>
      <c r="G11674" s="1" t="str">
        <f t="shared" si="182"/>
        <v>Friday</v>
      </c>
      <c r="H11674" s="2">
        <v>0.94293981481481481</v>
      </c>
      <c r="I11674">
        <v>12</v>
      </c>
      <c r="J11674">
        <v>12</v>
      </c>
      <c r="K11674" t="s">
        <v>177</v>
      </c>
      <c r="L11674" t="s">
        <v>12</v>
      </c>
      <c r="M11674" t="s">
        <v>81</v>
      </c>
      <c r="N11674" t="s">
        <v>82</v>
      </c>
    </row>
    <row r="11675" spans="1:14" x14ac:dyDescent="0.25">
      <c r="A11675">
        <v>11674</v>
      </c>
      <c r="B11675">
        <v>5132</v>
      </c>
      <c r="C11675">
        <f>1/COUNTIF(B:B, B11675)</f>
        <v>0.5</v>
      </c>
      <c r="D11675" t="s">
        <v>86</v>
      </c>
      <c r="E11675">
        <v>1</v>
      </c>
      <c r="F11675" s="1">
        <v>42090</v>
      </c>
      <c r="G11675" s="1" t="str">
        <f t="shared" si="182"/>
        <v>Friday</v>
      </c>
      <c r="H11675" s="2">
        <v>0.9534259259259259</v>
      </c>
      <c r="I11675">
        <v>17.950000762939453</v>
      </c>
      <c r="J11675">
        <v>17.950000762939453</v>
      </c>
      <c r="K11675" t="s">
        <v>176</v>
      </c>
      <c r="L11675" t="s">
        <v>19</v>
      </c>
      <c r="M11675" t="s">
        <v>87</v>
      </c>
      <c r="N11675" t="s">
        <v>88</v>
      </c>
    </row>
    <row r="11676" spans="1:14" x14ac:dyDescent="0.25">
      <c r="A11676">
        <v>11675</v>
      </c>
      <c r="B11676">
        <v>5132</v>
      </c>
      <c r="C11676">
        <f>1/COUNTIF(B:B, B11676)</f>
        <v>0.5</v>
      </c>
      <c r="D11676" t="s">
        <v>139</v>
      </c>
      <c r="E11676">
        <v>1</v>
      </c>
      <c r="F11676" s="1">
        <v>42090</v>
      </c>
      <c r="G11676" s="1" t="str">
        <f t="shared" si="182"/>
        <v>Friday</v>
      </c>
      <c r="H11676" s="2">
        <v>0.9534259259259259</v>
      </c>
      <c r="I11676">
        <v>16.5</v>
      </c>
      <c r="J11676">
        <v>16.5</v>
      </c>
      <c r="K11676" t="s">
        <v>175</v>
      </c>
      <c r="L11676" t="s">
        <v>23</v>
      </c>
      <c r="M11676" t="s">
        <v>44</v>
      </c>
      <c r="N11676" t="s">
        <v>45</v>
      </c>
    </row>
    <row r="11677" spans="1:14" x14ac:dyDescent="0.25">
      <c r="A11677">
        <v>11676</v>
      </c>
      <c r="B11677">
        <v>5133</v>
      </c>
      <c r="C11677">
        <f>1/COUNTIF(B:B, B11677)</f>
        <v>1</v>
      </c>
      <c r="D11677" t="s">
        <v>152</v>
      </c>
      <c r="E11677">
        <v>1</v>
      </c>
      <c r="F11677" s="1">
        <v>42091</v>
      </c>
      <c r="G11677" s="1" t="str">
        <f t="shared" si="182"/>
        <v>Saturday</v>
      </c>
      <c r="H11677" s="2">
        <v>0.48699074074074072</v>
      </c>
      <c r="I11677">
        <v>12</v>
      </c>
      <c r="J11677">
        <v>12</v>
      </c>
      <c r="K11677" t="s">
        <v>177</v>
      </c>
      <c r="L11677" t="s">
        <v>19</v>
      </c>
      <c r="M11677" t="s">
        <v>106</v>
      </c>
      <c r="N11677" t="s">
        <v>107</v>
      </c>
    </row>
    <row r="11678" spans="1:14" x14ac:dyDescent="0.25">
      <c r="A11678">
        <v>11677</v>
      </c>
      <c r="B11678">
        <v>5134</v>
      </c>
      <c r="C11678">
        <f>1/COUNTIF(B:B, B11678)</f>
        <v>1</v>
      </c>
      <c r="D11678" t="s">
        <v>128</v>
      </c>
      <c r="E11678">
        <v>1</v>
      </c>
      <c r="F11678" s="1">
        <v>42091</v>
      </c>
      <c r="G11678" s="1" t="str">
        <f t="shared" si="182"/>
        <v>Saturday</v>
      </c>
      <c r="H11678" s="2">
        <v>0.51082175925925921</v>
      </c>
      <c r="I11678">
        <v>10.5</v>
      </c>
      <c r="J11678">
        <v>10.5</v>
      </c>
      <c r="K11678" t="s">
        <v>177</v>
      </c>
      <c r="L11678" t="s">
        <v>12</v>
      </c>
      <c r="M11678" t="s">
        <v>13</v>
      </c>
      <c r="N11678" t="s">
        <v>14</v>
      </c>
    </row>
    <row r="11679" spans="1:14" x14ac:dyDescent="0.25">
      <c r="A11679">
        <v>11678</v>
      </c>
      <c r="B11679">
        <v>5135</v>
      </c>
      <c r="C11679">
        <f>1/COUNTIF(B:B, B11679)</f>
        <v>1</v>
      </c>
      <c r="D11679" t="s">
        <v>29</v>
      </c>
      <c r="E11679">
        <v>1</v>
      </c>
      <c r="F11679" s="1">
        <v>42091</v>
      </c>
      <c r="G11679" s="1" t="str">
        <f t="shared" si="182"/>
        <v>Saturday</v>
      </c>
      <c r="H11679" s="2">
        <v>0.51222222222222225</v>
      </c>
      <c r="I11679">
        <v>20.75</v>
      </c>
      <c r="J11679">
        <v>20.75</v>
      </c>
      <c r="K11679" t="s">
        <v>176</v>
      </c>
      <c r="L11679" t="s">
        <v>30</v>
      </c>
      <c r="M11679" t="s">
        <v>31</v>
      </c>
      <c r="N11679" t="s">
        <v>32</v>
      </c>
    </row>
    <row r="11680" spans="1:14" x14ac:dyDescent="0.25">
      <c r="A11680">
        <v>11679</v>
      </c>
      <c r="B11680">
        <v>5136</v>
      </c>
      <c r="C11680">
        <f>1/COUNTIF(B:B, B11680)</f>
        <v>0.14285714285714285</v>
      </c>
      <c r="D11680" t="s">
        <v>37</v>
      </c>
      <c r="E11680">
        <v>1</v>
      </c>
      <c r="F11680" s="1">
        <v>42091</v>
      </c>
      <c r="G11680" s="1" t="str">
        <f t="shared" si="182"/>
        <v>Saturday</v>
      </c>
      <c r="H11680" s="2">
        <v>0.52615740740740746</v>
      </c>
      <c r="I11680">
        <v>12.75</v>
      </c>
      <c r="J11680">
        <v>12.75</v>
      </c>
      <c r="K11680" t="s">
        <v>177</v>
      </c>
      <c r="L11680" t="s">
        <v>30</v>
      </c>
      <c r="M11680" t="s">
        <v>38</v>
      </c>
      <c r="N11680" t="s">
        <v>39</v>
      </c>
    </row>
    <row r="11681" spans="1:14" x14ac:dyDescent="0.25">
      <c r="A11681">
        <v>11680</v>
      </c>
      <c r="B11681">
        <v>5136</v>
      </c>
      <c r="C11681">
        <f>1/COUNTIF(B:B, B11681)</f>
        <v>0.14285714285714285</v>
      </c>
      <c r="D11681" t="s">
        <v>72</v>
      </c>
      <c r="E11681">
        <v>1</v>
      </c>
      <c r="F11681" s="1">
        <v>42091</v>
      </c>
      <c r="G11681" s="1" t="str">
        <f t="shared" si="182"/>
        <v>Saturday</v>
      </c>
      <c r="H11681" s="2">
        <v>0.52615740740740746</v>
      </c>
      <c r="I11681">
        <v>16.75</v>
      </c>
      <c r="J11681">
        <v>16.75</v>
      </c>
      <c r="K11681" t="s">
        <v>175</v>
      </c>
      <c r="L11681" t="s">
        <v>30</v>
      </c>
      <c r="M11681" t="s">
        <v>70</v>
      </c>
      <c r="N11681" t="s">
        <v>71</v>
      </c>
    </row>
    <row r="11682" spans="1:14" x14ac:dyDescent="0.25">
      <c r="A11682">
        <v>11681</v>
      </c>
      <c r="B11682">
        <v>5136</v>
      </c>
      <c r="C11682">
        <f>1/COUNTIF(B:B, B11682)</f>
        <v>0.14285714285714285</v>
      </c>
      <c r="D11682" t="s">
        <v>151</v>
      </c>
      <c r="E11682">
        <v>1</v>
      </c>
      <c r="F11682" s="1">
        <v>42091</v>
      </c>
      <c r="G11682" s="1" t="str">
        <f t="shared" si="182"/>
        <v>Saturday</v>
      </c>
      <c r="H11682" s="2">
        <v>0.52615740740740746</v>
      </c>
      <c r="I11682">
        <v>12.75</v>
      </c>
      <c r="J11682">
        <v>12.75</v>
      </c>
      <c r="K11682" t="s">
        <v>177</v>
      </c>
      <c r="L11682" t="s">
        <v>30</v>
      </c>
      <c r="M11682" t="s">
        <v>78</v>
      </c>
      <c r="N11682" t="s">
        <v>79</v>
      </c>
    </row>
    <row r="11683" spans="1:14" x14ac:dyDescent="0.25">
      <c r="A11683">
        <v>11682</v>
      </c>
      <c r="B11683">
        <v>5136</v>
      </c>
      <c r="C11683">
        <f>1/COUNTIF(B:B, B11683)</f>
        <v>0.14285714285714285</v>
      </c>
      <c r="D11683" t="s">
        <v>18</v>
      </c>
      <c r="E11683">
        <v>1</v>
      </c>
      <c r="F11683" s="1">
        <v>42091</v>
      </c>
      <c r="G11683" s="1" t="str">
        <f t="shared" si="182"/>
        <v>Saturday</v>
      </c>
      <c r="H11683" s="2">
        <v>0.52615740740740746</v>
      </c>
      <c r="I11683">
        <v>18.5</v>
      </c>
      <c r="J11683">
        <v>18.5</v>
      </c>
      <c r="K11683" t="s">
        <v>176</v>
      </c>
      <c r="L11683" t="s">
        <v>19</v>
      </c>
      <c r="M11683" t="s">
        <v>20</v>
      </c>
      <c r="N11683" t="s">
        <v>21</v>
      </c>
    </row>
    <row r="11684" spans="1:14" x14ac:dyDescent="0.25">
      <c r="A11684">
        <v>11683</v>
      </c>
      <c r="B11684">
        <v>5136</v>
      </c>
      <c r="C11684">
        <f>1/COUNTIF(B:B, B11684)</f>
        <v>0.14285714285714285</v>
      </c>
      <c r="D11684" t="s">
        <v>86</v>
      </c>
      <c r="E11684">
        <v>1</v>
      </c>
      <c r="F11684" s="1">
        <v>42091</v>
      </c>
      <c r="G11684" s="1" t="str">
        <f t="shared" si="182"/>
        <v>Saturday</v>
      </c>
      <c r="H11684" s="2">
        <v>0.52615740740740746</v>
      </c>
      <c r="I11684">
        <v>17.950000762939453</v>
      </c>
      <c r="J11684">
        <v>17.950000762939453</v>
      </c>
      <c r="K11684" t="s">
        <v>176</v>
      </c>
      <c r="L11684" t="s">
        <v>19</v>
      </c>
      <c r="M11684" t="s">
        <v>87</v>
      </c>
      <c r="N11684" t="s">
        <v>88</v>
      </c>
    </row>
    <row r="11685" spans="1:14" x14ac:dyDescent="0.25">
      <c r="A11685">
        <v>11684</v>
      </c>
      <c r="B11685">
        <v>5136</v>
      </c>
      <c r="C11685">
        <f>1/COUNTIF(B:B, B11685)</f>
        <v>0.14285714285714285</v>
      </c>
      <c r="D11685" t="s">
        <v>26</v>
      </c>
      <c r="E11685">
        <v>1</v>
      </c>
      <c r="F11685" s="1">
        <v>42091</v>
      </c>
      <c r="G11685" s="1" t="str">
        <f t="shared" si="182"/>
        <v>Saturday</v>
      </c>
      <c r="H11685" s="2">
        <v>0.52615740740740746</v>
      </c>
      <c r="I11685">
        <v>16</v>
      </c>
      <c r="J11685">
        <v>16</v>
      </c>
      <c r="K11685" t="s">
        <v>175</v>
      </c>
      <c r="L11685" t="s">
        <v>19</v>
      </c>
      <c r="M11685" t="s">
        <v>27</v>
      </c>
      <c r="N11685" t="s">
        <v>28</v>
      </c>
    </row>
    <row r="11686" spans="1:14" x14ac:dyDescent="0.25">
      <c r="A11686">
        <v>11685</v>
      </c>
      <c r="B11686">
        <v>5136</v>
      </c>
      <c r="C11686">
        <f>1/COUNTIF(B:B, B11686)</f>
        <v>0.14285714285714285</v>
      </c>
      <c r="D11686" t="s">
        <v>131</v>
      </c>
      <c r="E11686">
        <v>1</v>
      </c>
      <c r="F11686" s="1">
        <v>42091</v>
      </c>
      <c r="G11686" s="1" t="str">
        <f t="shared" si="182"/>
        <v>Saturday</v>
      </c>
      <c r="H11686" s="2">
        <v>0.52615740740740746</v>
      </c>
      <c r="I11686">
        <v>20.75</v>
      </c>
      <c r="J11686">
        <v>20.75</v>
      </c>
      <c r="K11686" t="s">
        <v>176</v>
      </c>
      <c r="L11686" t="s">
        <v>23</v>
      </c>
      <c r="M11686" t="s">
        <v>103</v>
      </c>
      <c r="N11686" t="s">
        <v>104</v>
      </c>
    </row>
    <row r="11687" spans="1:14" x14ac:dyDescent="0.25">
      <c r="A11687">
        <v>11686</v>
      </c>
      <c r="B11687">
        <v>5137</v>
      </c>
      <c r="C11687">
        <f>1/COUNTIF(B:B, B11687)</f>
        <v>0.16666666666666666</v>
      </c>
      <c r="D11687" t="s">
        <v>72</v>
      </c>
      <c r="E11687">
        <v>1</v>
      </c>
      <c r="F11687" s="1">
        <v>42091</v>
      </c>
      <c r="G11687" s="1" t="str">
        <f t="shared" si="182"/>
        <v>Saturday</v>
      </c>
      <c r="H11687" s="2">
        <v>0.5282175925925926</v>
      </c>
      <c r="I11687">
        <v>16.75</v>
      </c>
      <c r="J11687">
        <v>16.75</v>
      </c>
      <c r="K11687" t="s">
        <v>175</v>
      </c>
      <c r="L11687" t="s">
        <v>30</v>
      </c>
      <c r="M11687" t="s">
        <v>70</v>
      </c>
      <c r="N11687" t="s">
        <v>71</v>
      </c>
    </row>
    <row r="11688" spans="1:14" x14ac:dyDescent="0.25">
      <c r="A11688">
        <v>11687</v>
      </c>
      <c r="B11688">
        <v>5137</v>
      </c>
      <c r="C11688">
        <f>1/COUNTIF(B:B, B11688)</f>
        <v>0.16666666666666666</v>
      </c>
      <c r="D11688" t="s">
        <v>18</v>
      </c>
      <c r="E11688">
        <v>2</v>
      </c>
      <c r="F11688" s="1">
        <v>42091</v>
      </c>
      <c r="G11688" s="1" t="str">
        <f t="shared" si="182"/>
        <v>Saturday</v>
      </c>
      <c r="H11688" s="2">
        <v>0.5282175925925926</v>
      </c>
      <c r="I11688">
        <v>18.5</v>
      </c>
      <c r="J11688">
        <v>37</v>
      </c>
      <c r="K11688" t="s">
        <v>176</v>
      </c>
      <c r="L11688" t="s">
        <v>19</v>
      </c>
      <c r="M11688" t="s">
        <v>20</v>
      </c>
      <c r="N11688" t="s">
        <v>21</v>
      </c>
    </row>
    <row r="11689" spans="1:14" x14ac:dyDescent="0.25">
      <c r="A11689">
        <v>11688</v>
      </c>
      <c r="B11689">
        <v>5137</v>
      </c>
      <c r="C11689">
        <f>1/COUNTIF(B:B, B11689)</f>
        <v>0.16666666666666666</v>
      </c>
      <c r="D11689" t="s">
        <v>116</v>
      </c>
      <c r="E11689">
        <v>1</v>
      </c>
      <c r="F11689" s="1">
        <v>42091</v>
      </c>
      <c r="G11689" s="1" t="str">
        <f t="shared" si="182"/>
        <v>Saturday</v>
      </c>
      <c r="H11689" s="2">
        <v>0.5282175925925926</v>
      </c>
      <c r="I11689">
        <v>12.5</v>
      </c>
      <c r="J11689">
        <v>12.5</v>
      </c>
      <c r="K11689" t="s">
        <v>177</v>
      </c>
      <c r="L11689" t="s">
        <v>23</v>
      </c>
      <c r="M11689" t="s">
        <v>35</v>
      </c>
      <c r="N11689" t="s">
        <v>36</v>
      </c>
    </row>
    <row r="11690" spans="1:14" x14ac:dyDescent="0.25">
      <c r="A11690">
        <v>11689</v>
      </c>
      <c r="B11690">
        <v>5137</v>
      </c>
      <c r="C11690">
        <f>1/COUNTIF(B:B, B11690)</f>
        <v>0.16666666666666666</v>
      </c>
      <c r="D11690" t="s">
        <v>144</v>
      </c>
      <c r="E11690">
        <v>1</v>
      </c>
      <c r="F11690" s="1">
        <v>42091</v>
      </c>
      <c r="G11690" s="1" t="str">
        <f t="shared" si="182"/>
        <v>Saturday</v>
      </c>
      <c r="H11690" s="2">
        <v>0.5282175925925926</v>
      </c>
      <c r="I11690">
        <v>12.25</v>
      </c>
      <c r="J11690">
        <v>12.25</v>
      </c>
      <c r="K11690" t="s">
        <v>177</v>
      </c>
      <c r="L11690" t="s">
        <v>23</v>
      </c>
      <c r="M11690" t="s">
        <v>110</v>
      </c>
      <c r="N11690" t="s">
        <v>111</v>
      </c>
    </row>
    <row r="11691" spans="1:14" x14ac:dyDescent="0.25">
      <c r="A11691">
        <v>11690</v>
      </c>
      <c r="B11691">
        <v>5137</v>
      </c>
      <c r="C11691">
        <f>1/COUNTIF(B:B, B11691)</f>
        <v>0.16666666666666666</v>
      </c>
      <c r="D11691" t="s">
        <v>29</v>
      </c>
      <c r="E11691">
        <v>1</v>
      </c>
      <c r="F11691" s="1">
        <v>42091</v>
      </c>
      <c r="G11691" s="1" t="str">
        <f t="shared" si="182"/>
        <v>Saturday</v>
      </c>
      <c r="H11691" s="2">
        <v>0.5282175925925926</v>
      </c>
      <c r="I11691">
        <v>20.75</v>
      </c>
      <c r="J11691">
        <v>20.75</v>
      </c>
      <c r="K11691" t="s">
        <v>176</v>
      </c>
      <c r="L11691" t="s">
        <v>30</v>
      </c>
      <c r="M11691" t="s">
        <v>31</v>
      </c>
      <c r="N11691" t="s">
        <v>32</v>
      </c>
    </row>
    <row r="11692" spans="1:14" x14ac:dyDescent="0.25">
      <c r="A11692">
        <v>11691</v>
      </c>
      <c r="B11692">
        <v>5137</v>
      </c>
      <c r="C11692">
        <f>1/COUNTIF(B:B, B11692)</f>
        <v>0.16666666666666666</v>
      </c>
      <c r="D11692" t="s">
        <v>165</v>
      </c>
      <c r="E11692">
        <v>1</v>
      </c>
      <c r="F11692" s="1">
        <v>42091</v>
      </c>
      <c r="G11692" s="1" t="str">
        <f t="shared" si="182"/>
        <v>Saturday</v>
      </c>
      <c r="H11692" s="2">
        <v>0.5282175925925926</v>
      </c>
      <c r="I11692">
        <v>20.5</v>
      </c>
      <c r="J11692">
        <v>20.5</v>
      </c>
      <c r="K11692" t="s">
        <v>176</v>
      </c>
      <c r="L11692" t="s">
        <v>12</v>
      </c>
      <c r="M11692" t="s">
        <v>41</v>
      </c>
      <c r="N11692" t="s">
        <v>42</v>
      </c>
    </row>
    <row r="11693" spans="1:14" x14ac:dyDescent="0.25">
      <c r="A11693">
        <v>11692</v>
      </c>
      <c r="B11693">
        <v>5138</v>
      </c>
      <c r="C11693">
        <f>1/COUNTIF(B:B, B11693)</f>
        <v>0.25</v>
      </c>
      <c r="D11693" t="s">
        <v>134</v>
      </c>
      <c r="E11693">
        <v>1</v>
      </c>
      <c r="F11693" s="1">
        <v>42091</v>
      </c>
      <c r="G11693" s="1" t="str">
        <f t="shared" si="182"/>
        <v>Saturday</v>
      </c>
      <c r="H11693" s="2">
        <v>0.52832175925925928</v>
      </c>
      <c r="I11693">
        <v>20.5</v>
      </c>
      <c r="J11693">
        <v>20.5</v>
      </c>
      <c r="K11693" t="s">
        <v>176</v>
      </c>
      <c r="L11693" t="s">
        <v>12</v>
      </c>
      <c r="M11693" t="s">
        <v>16</v>
      </c>
      <c r="N11693" t="s">
        <v>17</v>
      </c>
    </row>
    <row r="11694" spans="1:14" x14ac:dyDescent="0.25">
      <c r="A11694">
        <v>11693</v>
      </c>
      <c r="B11694">
        <v>5138</v>
      </c>
      <c r="C11694">
        <f>1/COUNTIF(B:B, B11694)</f>
        <v>0.25</v>
      </c>
      <c r="D11694" t="s">
        <v>47</v>
      </c>
      <c r="E11694">
        <v>1</v>
      </c>
      <c r="F11694" s="1">
        <v>42091</v>
      </c>
      <c r="G11694" s="1" t="str">
        <f t="shared" si="182"/>
        <v>Saturday</v>
      </c>
      <c r="H11694" s="2">
        <v>0.52832175925925928</v>
      </c>
      <c r="I11694">
        <v>12</v>
      </c>
      <c r="J11694">
        <v>12</v>
      </c>
      <c r="K11694" t="s">
        <v>177</v>
      </c>
      <c r="L11694" t="s">
        <v>19</v>
      </c>
      <c r="M11694" t="s">
        <v>48</v>
      </c>
      <c r="N11694" t="s">
        <v>49</v>
      </c>
    </row>
    <row r="11695" spans="1:14" x14ac:dyDescent="0.25">
      <c r="A11695">
        <v>11694</v>
      </c>
      <c r="B11695">
        <v>5138</v>
      </c>
      <c r="C11695">
        <f>1/COUNTIF(B:B, B11695)</f>
        <v>0.25</v>
      </c>
      <c r="D11695" t="s">
        <v>89</v>
      </c>
      <c r="E11695">
        <v>1</v>
      </c>
      <c r="F11695" s="1">
        <v>42091</v>
      </c>
      <c r="G11695" s="1" t="str">
        <f t="shared" si="182"/>
        <v>Saturday</v>
      </c>
      <c r="H11695" s="2">
        <v>0.52832175925925928</v>
      </c>
      <c r="I11695">
        <v>12</v>
      </c>
      <c r="J11695">
        <v>12</v>
      </c>
      <c r="K11695" t="s">
        <v>177</v>
      </c>
      <c r="L11695" t="s">
        <v>12</v>
      </c>
      <c r="M11695" t="s">
        <v>90</v>
      </c>
      <c r="N11695" t="s">
        <v>91</v>
      </c>
    </row>
    <row r="11696" spans="1:14" x14ac:dyDescent="0.25">
      <c r="A11696">
        <v>11695</v>
      </c>
      <c r="B11696">
        <v>5138</v>
      </c>
      <c r="C11696">
        <f>1/COUNTIF(B:B, B11696)</f>
        <v>0.25</v>
      </c>
      <c r="D11696" t="s">
        <v>157</v>
      </c>
      <c r="E11696">
        <v>1</v>
      </c>
      <c r="F11696" s="1">
        <v>42091</v>
      </c>
      <c r="G11696" s="1" t="str">
        <f t="shared" si="182"/>
        <v>Saturday</v>
      </c>
      <c r="H11696" s="2">
        <v>0.52832175925925928</v>
      </c>
      <c r="I11696">
        <v>16</v>
      </c>
      <c r="J11696">
        <v>16</v>
      </c>
      <c r="K11696" t="s">
        <v>175</v>
      </c>
      <c r="L11696" t="s">
        <v>19</v>
      </c>
      <c r="M11696" t="s">
        <v>106</v>
      </c>
      <c r="N11696" t="s">
        <v>107</v>
      </c>
    </row>
    <row r="11697" spans="1:14" x14ac:dyDescent="0.25">
      <c r="A11697">
        <v>11696</v>
      </c>
      <c r="B11697">
        <v>5139</v>
      </c>
      <c r="C11697">
        <f>1/COUNTIF(B:B, B11697)</f>
        <v>1</v>
      </c>
      <c r="D11697" t="s">
        <v>64</v>
      </c>
      <c r="E11697">
        <v>1</v>
      </c>
      <c r="F11697" s="1">
        <v>42091</v>
      </c>
      <c r="G11697" s="1" t="str">
        <f t="shared" si="182"/>
        <v>Saturday</v>
      </c>
      <c r="H11697" s="2">
        <v>0.52942129629629631</v>
      </c>
      <c r="I11697">
        <v>20.25</v>
      </c>
      <c r="J11697">
        <v>20.25</v>
      </c>
      <c r="K11697" t="s">
        <v>176</v>
      </c>
      <c r="L11697" t="s">
        <v>19</v>
      </c>
      <c r="M11697" t="s">
        <v>27</v>
      </c>
      <c r="N11697" t="s">
        <v>28</v>
      </c>
    </row>
    <row r="11698" spans="1:14" x14ac:dyDescent="0.25">
      <c r="A11698">
        <v>11697</v>
      </c>
      <c r="B11698">
        <v>5140</v>
      </c>
      <c r="C11698">
        <f>1/COUNTIF(B:B, B11698)</f>
        <v>0.5</v>
      </c>
      <c r="D11698" t="s">
        <v>86</v>
      </c>
      <c r="E11698">
        <v>1</v>
      </c>
      <c r="F11698" s="1">
        <v>42091</v>
      </c>
      <c r="G11698" s="1" t="str">
        <f t="shared" si="182"/>
        <v>Saturday</v>
      </c>
      <c r="H11698" s="2">
        <v>0.5317708333333333</v>
      </c>
      <c r="I11698">
        <v>17.950000762939453</v>
      </c>
      <c r="J11698">
        <v>17.950000762939453</v>
      </c>
      <c r="K11698" t="s">
        <v>176</v>
      </c>
      <c r="L11698" t="s">
        <v>19</v>
      </c>
      <c r="M11698" t="s">
        <v>87</v>
      </c>
      <c r="N11698" t="s">
        <v>88</v>
      </c>
    </row>
    <row r="11699" spans="1:14" x14ac:dyDescent="0.25">
      <c r="A11699">
        <v>11698</v>
      </c>
      <c r="B11699">
        <v>5140</v>
      </c>
      <c r="C11699">
        <f>1/COUNTIF(B:B, B11699)</f>
        <v>0.5</v>
      </c>
      <c r="D11699" t="s">
        <v>61</v>
      </c>
      <c r="E11699">
        <v>1</v>
      </c>
      <c r="F11699" s="1">
        <v>42091</v>
      </c>
      <c r="G11699" s="1" t="str">
        <f t="shared" si="182"/>
        <v>Saturday</v>
      </c>
      <c r="H11699" s="2">
        <v>0.5317708333333333</v>
      </c>
      <c r="I11699">
        <v>12</v>
      </c>
      <c r="J11699">
        <v>12</v>
      </c>
      <c r="K11699" t="s">
        <v>177</v>
      </c>
      <c r="L11699" t="s">
        <v>19</v>
      </c>
      <c r="M11699" t="s">
        <v>62</v>
      </c>
      <c r="N11699" t="s">
        <v>63</v>
      </c>
    </row>
    <row r="11700" spans="1:14" x14ac:dyDescent="0.25">
      <c r="A11700">
        <v>11699</v>
      </c>
      <c r="B11700">
        <v>5141</v>
      </c>
      <c r="C11700">
        <f>1/COUNTIF(B:B, B11700)</f>
        <v>0.33333333333333331</v>
      </c>
      <c r="D11700" t="s">
        <v>114</v>
      </c>
      <c r="E11700">
        <v>1</v>
      </c>
      <c r="F11700" s="1">
        <v>42091</v>
      </c>
      <c r="G11700" s="1" t="str">
        <f t="shared" si="182"/>
        <v>Saturday</v>
      </c>
      <c r="H11700" s="2">
        <v>0.54017361111111106</v>
      </c>
      <c r="I11700">
        <v>16.75</v>
      </c>
      <c r="J11700">
        <v>16.75</v>
      </c>
      <c r="K11700" t="s">
        <v>175</v>
      </c>
      <c r="L11700" t="s">
        <v>30</v>
      </c>
      <c r="M11700" t="s">
        <v>38</v>
      </c>
      <c r="N11700" t="s">
        <v>39</v>
      </c>
    </row>
    <row r="11701" spans="1:14" x14ac:dyDescent="0.25">
      <c r="A11701">
        <v>11700</v>
      </c>
      <c r="B11701">
        <v>5141</v>
      </c>
      <c r="C11701">
        <f>1/COUNTIF(B:B, B11701)</f>
        <v>0.33333333333333331</v>
      </c>
      <c r="D11701" t="s">
        <v>137</v>
      </c>
      <c r="E11701">
        <v>1</v>
      </c>
      <c r="F11701" s="1">
        <v>42091</v>
      </c>
      <c r="G11701" s="1" t="str">
        <f t="shared" si="182"/>
        <v>Saturday</v>
      </c>
      <c r="H11701" s="2">
        <v>0.54017361111111106</v>
      </c>
      <c r="I11701">
        <v>16.5</v>
      </c>
      <c r="J11701">
        <v>16.5</v>
      </c>
      <c r="K11701" t="s">
        <v>176</v>
      </c>
      <c r="L11701" t="s">
        <v>12</v>
      </c>
      <c r="M11701" t="s">
        <v>13</v>
      </c>
      <c r="N11701" t="s">
        <v>14</v>
      </c>
    </row>
    <row r="11702" spans="1:14" x14ac:dyDescent="0.25">
      <c r="A11702">
        <v>11701</v>
      </c>
      <c r="B11702">
        <v>5141</v>
      </c>
      <c r="C11702">
        <f>1/COUNTIF(B:B, B11702)</f>
        <v>0.33333333333333331</v>
      </c>
      <c r="D11702" t="s">
        <v>128</v>
      </c>
      <c r="E11702">
        <v>1</v>
      </c>
      <c r="F11702" s="1">
        <v>42091</v>
      </c>
      <c r="G11702" s="1" t="str">
        <f t="shared" si="182"/>
        <v>Saturday</v>
      </c>
      <c r="H11702" s="2">
        <v>0.54017361111111106</v>
      </c>
      <c r="I11702">
        <v>10.5</v>
      </c>
      <c r="J11702">
        <v>10.5</v>
      </c>
      <c r="K11702" t="s">
        <v>177</v>
      </c>
      <c r="L11702" t="s">
        <v>12</v>
      </c>
      <c r="M11702" t="s">
        <v>13</v>
      </c>
      <c r="N11702" t="s">
        <v>14</v>
      </c>
    </row>
    <row r="11703" spans="1:14" x14ac:dyDescent="0.25">
      <c r="A11703">
        <v>11702</v>
      </c>
      <c r="B11703">
        <v>5142</v>
      </c>
      <c r="C11703">
        <f>1/COUNTIF(B:B, B11703)</f>
        <v>0.25</v>
      </c>
      <c r="D11703" t="s">
        <v>114</v>
      </c>
      <c r="E11703">
        <v>1</v>
      </c>
      <c r="F11703" s="1">
        <v>42091</v>
      </c>
      <c r="G11703" s="1" t="str">
        <f t="shared" si="182"/>
        <v>Saturday</v>
      </c>
      <c r="H11703" s="2">
        <v>0.5662152777777778</v>
      </c>
      <c r="I11703">
        <v>16.75</v>
      </c>
      <c r="J11703">
        <v>16.75</v>
      </c>
      <c r="K11703" t="s">
        <v>175</v>
      </c>
      <c r="L11703" t="s">
        <v>30</v>
      </c>
      <c r="M11703" t="s">
        <v>38</v>
      </c>
      <c r="N11703" t="s">
        <v>39</v>
      </c>
    </row>
    <row r="11704" spans="1:14" x14ac:dyDescent="0.25">
      <c r="A11704">
        <v>11703</v>
      </c>
      <c r="B11704">
        <v>5142</v>
      </c>
      <c r="C11704">
        <f>1/COUNTIF(B:B, B11704)</f>
        <v>0.25</v>
      </c>
      <c r="D11704" t="s">
        <v>73</v>
      </c>
      <c r="E11704">
        <v>1</v>
      </c>
      <c r="F11704" s="1">
        <v>42091</v>
      </c>
      <c r="G11704" s="1" t="str">
        <f t="shared" si="182"/>
        <v>Saturday</v>
      </c>
      <c r="H11704" s="2">
        <v>0.5662152777777778</v>
      </c>
      <c r="I11704">
        <v>15.25</v>
      </c>
      <c r="J11704">
        <v>15.25</v>
      </c>
      <c r="K11704" t="s">
        <v>176</v>
      </c>
      <c r="L11704" t="s">
        <v>12</v>
      </c>
      <c r="M11704" t="s">
        <v>74</v>
      </c>
      <c r="N11704" t="s">
        <v>75</v>
      </c>
    </row>
    <row r="11705" spans="1:14" x14ac:dyDescent="0.25">
      <c r="A11705">
        <v>11704</v>
      </c>
      <c r="B11705">
        <v>5142</v>
      </c>
      <c r="C11705">
        <f>1/COUNTIF(B:B, B11705)</f>
        <v>0.25</v>
      </c>
      <c r="D11705" t="s">
        <v>55</v>
      </c>
      <c r="E11705">
        <v>1</v>
      </c>
      <c r="F11705" s="1">
        <v>42091</v>
      </c>
      <c r="G11705" s="1" t="str">
        <f t="shared" si="182"/>
        <v>Saturday</v>
      </c>
      <c r="H11705" s="2">
        <v>0.5662152777777778</v>
      </c>
      <c r="I11705">
        <v>20.75</v>
      </c>
      <c r="J11705">
        <v>20.75</v>
      </c>
      <c r="K11705" t="s">
        <v>176</v>
      </c>
      <c r="L11705" t="s">
        <v>23</v>
      </c>
      <c r="M11705" t="s">
        <v>56</v>
      </c>
      <c r="N11705" t="s">
        <v>57</v>
      </c>
    </row>
    <row r="11706" spans="1:14" x14ac:dyDescent="0.25">
      <c r="A11706">
        <v>11705</v>
      </c>
      <c r="B11706">
        <v>5142</v>
      </c>
      <c r="C11706">
        <f>1/COUNTIF(B:B, B11706)</f>
        <v>0.25</v>
      </c>
      <c r="D11706" t="s">
        <v>58</v>
      </c>
      <c r="E11706">
        <v>1</v>
      </c>
      <c r="F11706" s="1">
        <v>42091</v>
      </c>
      <c r="G11706" s="1" t="str">
        <f t="shared" si="182"/>
        <v>Saturday</v>
      </c>
      <c r="H11706" s="2">
        <v>0.5662152777777778</v>
      </c>
      <c r="I11706">
        <v>20.75</v>
      </c>
      <c r="J11706">
        <v>20.75</v>
      </c>
      <c r="K11706" t="s">
        <v>176</v>
      </c>
      <c r="L11706" t="s">
        <v>19</v>
      </c>
      <c r="M11706" t="s">
        <v>59</v>
      </c>
      <c r="N11706" t="s">
        <v>60</v>
      </c>
    </row>
    <row r="11707" spans="1:14" x14ac:dyDescent="0.25">
      <c r="A11707">
        <v>11706</v>
      </c>
      <c r="B11707">
        <v>5143</v>
      </c>
      <c r="C11707">
        <f>1/COUNTIF(B:B, B11707)</f>
        <v>1</v>
      </c>
      <c r="D11707" t="s">
        <v>105</v>
      </c>
      <c r="E11707">
        <v>1</v>
      </c>
      <c r="F11707" s="1">
        <v>42091</v>
      </c>
      <c r="G11707" s="1" t="str">
        <f t="shared" si="182"/>
        <v>Saturday</v>
      </c>
      <c r="H11707" s="2">
        <v>0.57461805555555556</v>
      </c>
      <c r="I11707">
        <v>20.25</v>
      </c>
      <c r="J11707">
        <v>20.25</v>
      </c>
      <c r="K11707" t="s">
        <v>176</v>
      </c>
      <c r="L11707" t="s">
        <v>19</v>
      </c>
      <c r="M11707" t="s">
        <v>106</v>
      </c>
      <c r="N11707" t="s">
        <v>107</v>
      </c>
    </row>
    <row r="11708" spans="1:14" x14ac:dyDescent="0.25">
      <c r="A11708">
        <v>11707</v>
      </c>
      <c r="B11708">
        <v>5144</v>
      </c>
      <c r="C11708">
        <f>1/COUNTIF(B:B, B11708)</f>
        <v>1</v>
      </c>
      <c r="D11708" t="s">
        <v>89</v>
      </c>
      <c r="E11708">
        <v>1</v>
      </c>
      <c r="F11708" s="1">
        <v>42091</v>
      </c>
      <c r="G11708" s="1" t="str">
        <f t="shared" si="182"/>
        <v>Saturday</v>
      </c>
      <c r="H11708" s="2">
        <v>0.5822222222222222</v>
      </c>
      <c r="I11708">
        <v>12</v>
      </c>
      <c r="J11708">
        <v>12</v>
      </c>
      <c r="K11708" t="s">
        <v>177</v>
      </c>
      <c r="L11708" t="s">
        <v>12</v>
      </c>
      <c r="M11708" t="s">
        <v>90</v>
      </c>
      <c r="N11708" t="s">
        <v>91</v>
      </c>
    </row>
    <row r="11709" spans="1:14" x14ac:dyDescent="0.25">
      <c r="A11709">
        <v>11708</v>
      </c>
      <c r="B11709">
        <v>5145</v>
      </c>
      <c r="C11709">
        <f>1/COUNTIF(B:B, B11709)</f>
        <v>1</v>
      </c>
      <c r="D11709" t="s">
        <v>149</v>
      </c>
      <c r="E11709">
        <v>1</v>
      </c>
      <c r="F11709" s="1">
        <v>42091</v>
      </c>
      <c r="G11709" s="1" t="str">
        <f t="shared" si="182"/>
        <v>Saturday</v>
      </c>
      <c r="H11709" s="2">
        <v>0.59436342592592595</v>
      </c>
      <c r="I11709">
        <v>16</v>
      </c>
      <c r="J11709">
        <v>16</v>
      </c>
      <c r="K11709" t="s">
        <v>175</v>
      </c>
      <c r="L11709" t="s">
        <v>19</v>
      </c>
      <c r="M11709" t="s">
        <v>62</v>
      </c>
      <c r="N11709" t="s">
        <v>63</v>
      </c>
    </row>
    <row r="11710" spans="1:14" x14ac:dyDescent="0.25">
      <c r="A11710">
        <v>11709</v>
      </c>
      <c r="B11710">
        <v>5146</v>
      </c>
      <c r="C11710">
        <f>1/COUNTIF(B:B, B11710)</f>
        <v>0.33333333333333331</v>
      </c>
      <c r="D11710" t="s">
        <v>33</v>
      </c>
      <c r="E11710">
        <v>1</v>
      </c>
      <c r="F11710" s="1">
        <v>42091</v>
      </c>
      <c r="G11710" s="1" t="str">
        <f t="shared" si="182"/>
        <v>Saturday</v>
      </c>
      <c r="H11710" s="2">
        <v>0.59692129629629631</v>
      </c>
      <c r="I11710">
        <v>16.5</v>
      </c>
      <c r="J11710">
        <v>16.5</v>
      </c>
      <c r="K11710" t="s">
        <v>175</v>
      </c>
      <c r="L11710" t="s">
        <v>23</v>
      </c>
      <c r="M11710" t="s">
        <v>24</v>
      </c>
      <c r="N11710" t="s">
        <v>25</v>
      </c>
    </row>
    <row r="11711" spans="1:14" x14ac:dyDescent="0.25">
      <c r="A11711">
        <v>11710</v>
      </c>
      <c r="B11711">
        <v>5146</v>
      </c>
      <c r="C11711">
        <f>1/COUNTIF(B:B, B11711)</f>
        <v>0.33333333333333331</v>
      </c>
      <c r="D11711" t="s">
        <v>146</v>
      </c>
      <c r="E11711">
        <v>1</v>
      </c>
      <c r="F11711" s="1">
        <v>42091</v>
      </c>
      <c r="G11711" s="1" t="str">
        <f t="shared" si="182"/>
        <v>Saturday</v>
      </c>
      <c r="H11711" s="2">
        <v>0.59692129629629631</v>
      </c>
      <c r="I11711">
        <v>12.75</v>
      </c>
      <c r="J11711">
        <v>12.75</v>
      </c>
      <c r="K11711" t="s">
        <v>177</v>
      </c>
      <c r="L11711" t="s">
        <v>30</v>
      </c>
      <c r="M11711" t="s">
        <v>31</v>
      </c>
      <c r="N11711" t="s">
        <v>32</v>
      </c>
    </row>
    <row r="11712" spans="1:14" x14ac:dyDescent="0.25">
      <c r="A11712">
        <v>11711</v>
      </c>
      <c r="B11712">
        <v>5146</v>
      </c>
      <c r="C11712">
        <f>1/COUNTIF(B:B, B11712)</f>
        <v>0.33333333333333331</v>
      </c>
      <c r="D11712" t="s">
        <v>40</v>
      </c>
      <c r="E11712">
        <v>1</v>
      </c>
      <c r="F11712" s="1">
        <v>42091</v>
      </c>
      <c r="G11712" s="1" t="str">
        <f t="shared" si="182"/>
        <v>Saturday</v>
      </c>
      <c r="H11712" s="2">
        <v>0.59692129629629631</v>
      </c>
      <c r="I11712">
        <v>12</v>
      </c>
      <c r="J11712">
        <v>12</v>
      </c>
      <c r="K11712" t="s">
        <v>177</v>
      </c>
      <c r="L11712" t="s">
        <v>12</v>
      </c>
      <c r="M11712" t="s">
        <v>41</v>
      </c>
      <c r="N11712" t="s">
        <v>42</v>
      </c>
    </row>
    <row r="11713" spans="1:14" x14ac:dyDescent="0.25">
      <c r="A11713">
        <v>11712</v>
      </c>
      <c r="B11713">
        <v>5147</v>
      </c>
      <c r="C11713">
        <f>1/COUNTIF(B:B, B11713)</f>
        <v>1</v>
      </c>
      <c r="D11713" t="s">
        <v>113</v>
      </c>
      <c r="E11713">
        <v>1</v>
      </c>
      <c r="F11713" s="1">
        <v>42091</v>
      </c>
      <c r="G11713" s="1" t="str">
        <f t="shared" si="182"/>
        <v>Saturday</v>
      </c>
      <c r="H11713" s="2">
        <v>0.61438657407407404</v>
      </c>
      <c r="I11713">
        <v>12.75</v>
      </c>
      <c r="J11713">
        <v>12.75</v>
      </c>
      <c r="K11713" t="s">
        <v>177</v>
      </c>
      <c r="L11713" t="s">
        <v>30</v>
      </c>
      <c r="M11713" t="s">
        <v>66</v>
      </c>
      <c r="N11713" t="s">
        <v>67</v>
      </c>
    </row>
    <row r="11714" spans="1:14" x14ac:dyDescent="0.25">
      <c r="A11714">
        <v>11713</v>
      </c>
      <c r="B11714">
        <v>5148</v>
      </c>
      <c r="C11714">
        <f>1/COUNTIF(B:B, B11714)</f>
        <v>1</v>
      </c>
      <c r="D11714" t="s">
        <v>135</v>
      </c>
      <c r="E11714">
        <v>1</v>
      </c>
      <c r="F11714" s="1">
        <v>42091</v>
      </c>
      <c r="G11714" s="1" t="str">
        <f t="shared" ref="G11714:G11777" si="183">TEXT(F11714,"dddd")</f>
        <v>Saturday</v>
      </c>
      <c r="H11714" s="2">
        <v>0.61668981481481477</v>
      </c>
      <c r="I11714">
        <v>16.75</v>
      </c>
      <c r="J11714">
        <v>16.75</v>
      </c>
      <c r="K11714" t="s">
        <v>175</v>
      </c>
      <c r="L11714" t="s">
        <v>30</v>
      </c>
      <c r="M11714" t="s">
        <v>78</v>
      </c>
      <c r="N11714" t="s">
        <v>79</v>
      </c>
    </row>
    <row r="11715" spans="1:14" x14ac:dyDescent="0.25">
      <c r="A11715">
        <v>11714</v>
      </c>
      <c r="B11715">
        <v>5149</v>
      </c>
      <c r="C11715">
        <f>1/COUNTIF(B:B, B11715)</f>
        <v>0.25</v>
      </c>
      <c r="D11715" t="s">
        <v>115</v>
      </c>
      <c r="E11715">
        <v>1</v>
      </c>
      <c r="F11715" s="1">
        <v>42091</v>
      </c>
      <c r="G11715" s="1" t="str">
        <f t="shared" si="183"/>
        <v>Saturday</v>
      </c>
      <c r="H11715" s="2">
        <v>0.61724537037037042</v>
      </c>
      <c r="I11715">
        <v>12.5</v>
      </c>
      <c r="J11715">
        <v>12.5</v>
      </c>
      <c r="K11715" t="s">
        <v>175</v>
      </c>
      <c r="L11715" t="s">
        <v>12</v>
      </c>
      <c r="M11715" t="s">
        <v>74</v>
      </c>
      <c r="N11715" t="s">
        <v>75</v>
      </c>
    </row>
    <row r="11716" spans="1:14" x14ac:dyDescent="0.25">
      <c r="A11716">
        <v>11715</v>
      </c>
      <c r="B11716">
        <v>5149</v>
      </c>
      <c r="C11716">
        <f>1/COUNTIF(B:B, B11716)</f>
        <v>0.25</v>
      </c>
      <c r="D11716" t="s">
        <v>145</v>
      </c>
      <c r="E11716">
        <v>1</v>
      </c>
      <c r="F11716" s="1">
        <v>42091</v>
      </c>
      <c r="G11716" s="1" t="str">
        <f t="shared" si="183"/>
        <v>Saturday</v>
      </c>
      <c r="H11716" s="2">
        <v>0.61724537037037042</v>
      </c>
      <c r="I11716">
        <v>12.5</v>
      </c>
      <c r="J11716">
        <v>12.5</v>
      </c>
      <c r="K11716" t="s">
        <v>177</v>
      </c>
      <c r="L11716" t="s">
        <v>23</v>
      </c>
      <c r="M11716" t="s">
        <v>56</v>
      </c>
      <c r="N11716" t="s">
        <v>57</v>
      </c>
    </row>
    <row r="11717" spans="1:14" x14ac:dyDescent="0.25">
      <c r="A11717">
        <v>11716</v>
      </c>
      <c r="B11717">
        <v>5149</v>
      </c>
      <c r="C11717">
        <f>1/COUNTIF(B:B, B11717)</f>
        <v>0.25</v>
      </c>
      <c r="D11717" t="s">
        <v>132</v>
      </c>
      <c r="E11717">
        <v>1</v>
      </c>
      <c r="F11717" s="1">
        <v>42091</v>
      </c>
      <c r="G11717" s="1" t="str">
        <f t="shared" si="183"/>
        <v>Saturday</v>
      </c>
      <c r="H11717" s="2">
        <v>0.61724537037037042</v>
      </c>
      <c r="I11717">
        <v>12.5</v>
      </c>
      <c r="J11717">
        <v>12.5</v>
      </c>
      <c r="K11717" t="s">
        <v>177</v>
      </c>
      <c r="L11717" t="s">
        <v>19</v>
      </c>
      <c r="M11717" t="s">
        <v>59</v>
      </c>
      <c r="N11717" t="s">
        <v>60</v>
      </c>
    </row>
    <row r="11718" spans="1:14" x14ac:dyDescent="0.25">
      <c r="A11718">
        <v>11717</v>
      </c>
      <c r="B11718">
        <v>5149</v>
      </c>
      <c r="C11718">
        <f>1/COUNTIF(B:B, B11718)</f>
        <v>0.25</v>
      </c>
      <c r="D11718" t="s">
        <v>136</v>
      </c>
      <c r="E11718">
        <v>1</v>
      </c>
      <c r="F11718" s="1">
        <v>42091</v>
      </c>
      <c r="G11718" s="1" t="str">
        <f t="shared" si="183"/>
        <v>Saturday</v>
      </c>
      <c r="H11718" s="2">
        <v>0.61724537037037042</v>
      </c>
      <c r="I11718">
        <v>25.5</v>
      </c>
      <c r="J11718">
        <v>25.5</v>
      </c>
      <c r="K11718" t="s">
        <v>178</v>
      </c>
      <c r="L11718" t="s">
        <v>12</v>
      </c>
      <c r="M11718" t="s">
        <v>41</v>
      </c>
      <c r="N11718" t="s">
        <v>42</v>
      </c>
    </row>
    <row r="11719" spans="1:14" x14ac:dyDescent="0.25">
      <c r="A11719">
        <v>11718</v>
      </c>
      <c r="B11719">
        <v>5150</v>
      </c>
      <c r="C11719">
        <f>1/COUNTIF(B:B, B11719)</f>
        <v>0.5</v>
      </c>
      <c r="D11719" t="s">
        <v>134</v>
      </c>
      <c r="E11719">
        <v>1</v>
      </c>
      <c r="F11719" s="1">
        <v>42091</v>
      </c>
      <c r="G11719" s="1" t="str">
        <f t="shared" si="183"/>
        <v>Saturday</v>
      </c>
      <c r="H11719" s="2">
        <v>0.63059027777777776</v>
      </c>
      <c r="I11719">
        <v>20.5</v>
      </c>
      <c r="J11719">
        <v>20.5</v>
      </c>
      <c r="K11719" t="s">
        <v>176</v>
      </c>
      <c r="L11719" t="s">
        <v>12</v>
      </c>
      <c r="M11719" t="s">
        <v>16</v>
      </c>
      <c r="N11719" t="s">
        <v>17</v>
      </c>
    </row>
    <row r="11720" spans="1:14" x14ac:dyDescent="0.25">
      <c r="A11720">
        <v>11719</v>
      </c>
      <c r="B11720">
        <v>5150</v>
      </c>
      <c r="C11720">
        <f>1/COUNTIF(B:B, B11720)</f>
        <v>0.5</v>
      </c>
      <c r="D11720" t="s">
        <v>115</v>
      </c>
      <c r="E11720">
        <v>1</v>
      </c>
      <c r="F11720" s="1">
        <v>42091</v>
      </c>
      <c r="G11720" s="1" t="str">
        <f t="shared" si="183"/>
        <v>Saturday</v>
      </c>
      <c r="H11720" s="2">
        <v>0.63059027777777776</v>
      </c>
      <c r="I11720">
        <v>12.5</v>
      </c>
      <c r="J11720">
        <v>12.5</v>
      </c>
      <c r="K11720" t="s">
        <v>175</v>
      </c>
      <c r="L11720" t="s">
        <v>12</v>
      </c>
      <c r="M11720" t="s">
        <v>74</v>
      </c>
      <c r="N11720" t="s">
        <v>75</v>
      </c>
    </row>
    <row r="11721" spans="1:14" x14ac:dyDescent="0.25">
      <c r="A11721">
        <v>11720</v>
      </c>
      <c r="B11721">
        <v>5151</v>
      </c>
      <c r="C11721">
        <f>1/COUNTIF(B:B, B11721)</f>
        <v>0.33333333333333331</v>
      </c>
      <c r="D11721" t="s">
        <v>114</v>
      </c>
      <c r="E11721">
        <v>1</v>
      </c>
      <c r="F11721" s="1">
        <v>42091</v>
      </c>
      <c r="G11721" s="1" t="str">
        <f t="shared" si="183"/>
        <v>Saturday</v>
      </c>
      <c r="H11721" s="2">
        <v>0.63083333333333336</v>
      </c>
      <c r="I11721">
        <v>16.75</v>
      </c>
      <c r="J11721">
        <v>16.75</v>
      </c>
      <c r="K11721" t="s">
        <v>175</v>
      </c>
      <c r="L11721" t="s">
        <v>30</v>
      </c>
      <c r="M11721" t="s">
        <v>38</v>
      </c>
      <c r="N11721" t="s">
        <v>39</v>
      </c>
    </row>
    <row r="11722" spans="1:14" x14ac:dyDescent="0.25">
      <c r="A11722">
        <v>11721</v>
      </c>
      <c r="B11722">
        <v>5151</v>
      </c>
      <c r="C11722">
        <f>1/COUNTIF(B:B, B11722)</f>
        <v>0.33333333333333331</v>
      </c>
      <c r="D11722" t="s">
        <v>122</v>
      </c>
      <c r="E11722">
        <v>1</v>
      </c>
      <c r="F11722" s="1">
        <v>42091</v>
      </c>
      <c r="G11722" s="1" t="str">
        <f t="shared" si="183"/>
        <v>Saturday</v>
      </c>
      <c r="H11722" s="2">
        <v>0.63083333333333336</v>
      </c>
      <c r="I11722">
        <v>9.75</v>
      </c>
      <c r="J11722">
        <v>9.75</v>
      </c>
      <c r="K11722" t="s">
        <v>177</v>
      </c>
      <c r="L11722" t="s">
        <v>12</v>
      </c>
      <c r="M11722" t="s">
        <v>74</v>
      </c>
      <c r="N11722" t="s">
        <v>75</v>
      </c>
    </row>
    <row r="11723" spans="1:14" x14ac:dyDescent="0.25">
      <c r="A11723">
        <v>11722</v>
      </c>
      <c r="B11723">
        <v>5151</v>
      </c>
      <c r="C11723">
        <f>1/COUNTIF(B:B, B11723)</f>
        <v>0.33333333333333331</v>
      </c>
      <c r="D11723" t="s">
        <v>157</v>
      </c>
      <c r="E11723">
        <v>1</v>
      </c>
      <c r="F11723" s="1">
        <v>42091</v>
      </c>
      <c r="G11723" s="1" t="str">
        <f t="shared" si="183"/>
        <v>Saturday</v>
      </c>
      <c r="H11723" s="2">
        <v>0.63083333333333336</v>
      </c>
      <c r="I11723">
        <v>16</v>
      </c>
      <c r="J11723">
        <v>16</v>
      </c>
      <c r="K11723" t="s">
        <v>175</v>
      </c>
      <c r="L11723" t="s">
        <v>19</v>
      </c>
      <c r="M11723" t="s">
        <v>106</v>
      </c>
      <c r="N11723" t="s">
        <v>107</v>
      </c>
    </row>
    <row r="11724" spans="1:14" x14ac:dyDescent="0.25">
      <c r="A11724">
        <v>11723</v>
      </c>
      <c r="B11724">
        <v>5152</v>
      </c>
      <c r="C11724">
        <f>1/COUNTIF(B:B, B11724)</f>
        <v>0.33333333333333331</v>
      </c>
      <c r="D11724" t="s">
        <v>124</v>
      </c>
      <c r="E11724">
        <v>1</v>
      </c>
      <c r="F11724" s="1">
        <v>42091</v>
      </c>
      <c r="G11724" s="1" t="str">
        <f t="shared" si="183"/>
        <v>Saturday</v>
      </c>
      <c r="H11724" s="2">
        <v>0.63520833333333337</v>
      </c>
      <c r="I11724">
        <v>16</v>
      </c>
      <c r="J11724">
        <v>16</v>
      </c>
      <c r="K11724" t="s">
        <v>175</v>
      </c>
      <c r="L11724" t="s">
        <v>19</v>
      </c>
      <c r="M11724" t="s">
        <v>48</v>
      </c>
      <c r="N11724" t="s">
        <v>49</v>
      </c>
    </row>
    <row r="11725" spans="1:14" x14ac:dyDescent="0.25">
      <c r="A11725">
        <v>11724</v>
      </c>
      <c r="B11725">
        <v>5152</v>
      </c>
      <c r="C11725">
        <f>1/COUNTIF(B:B, B11725)</f>
        <v>0.33333333333333331</v>
      </c>
      <c r="D11725" t="s">
        <v>99</v>
      </c>
      <c r="E11725">
        <v>1</v>
      </c>
      <c r="F11725" s="1">
        <v>42091</v>
      </c>
      <c r="G11725" s="1" t="str">
        <f t="shared" si="183"/>
        <v>Saturday</v>
      </c>
      <c r="H11725" s="2">
        <v>0.63520833333333337</v>
      </c>
      <c r="I11725">
        <v>16</v>
      </c>
      <c r="J11725">
        <v>16</v>
      </c>
      <c r="K11725" t="s">
        <v>175</v>
      </c>
      <c r="L11725" t="s">
        <v>19</v>
      </c>
      <c r="M11725" t="s">
        <v>100</v>
      </c>
      <c r="N11725" t="s">
        <v>101</v>
      </c>
    </row>
    <row r="11726" spans="1:14" x14ac:dyDescent="0.25">
      <c r="A11726">
        <v>11725</v>
      </c>
      <c r="B11726">
        <v>5152</v>
      </c>
      <c r="C11726">
        <f>1/COUNTIF(B:B, B11726)</f>
        <v>0.33333333333333331</v>
      </c>
      <c r="D11726" t="s">
        <v>55</v>
      </c>
      <c r="E11726">
        <v>1</v>
      </c>
      <c r="F11726" s="1">
        <v>42091</v>
      </c>
      <c r="G11726" s="1" t="str">
        <f t="shared" si="183"/>
        <v>Saturday</v>
      </c>
      <c r="H11726" s="2">
        <v>0.63520833333333337</v>
      </c>
      <c r="I11726">
        <v>20.75</v>
      </c>
      <c r="J11726">
        <v>20.75</v>
      </c>
      <c r="K11726" t="s">
        <v>176</v>
      </c>
      <c r="L11726" t="s">
        <v>23</v>
      </c>
      <c r="M11726" t="s">
        <v>56</v>
      </c>
      <c r="N11726" t="s">
        <v>57</v>
      </c>
    </row>
    <row r="11727" spans="1:14" x14ac:dyDescent="0.25">
      <c r="A11727">
        <v>11726</v>
      </c>
      <c r="B11727">
        <v>5153</v>
      </c>
      <c r="C11727">
        <f>1/COUNTIF(B:B, B11727)</f>
        <v>1</v>
      </c>
      <c r="D11727" t="s">
        <v>18</v>
      </c>
      <c r="E11727">
        <v>1</v>
      </c>
      <c r="F11727" s="1">
        <v>42091</v>
      </c>
      <c r="G11727" s="1" t="str">
        <f t="shared" si="183"/>
        <v>Saturday</v>
      </c>
      <c r="H11727" s="2">
        <v>0.64131944444444444</v>
      </c>
      <c r="I11727">
        <v>18.5</v>
      </c>
      <c r="J11727">
        <v>18.5</v>
      </c>
      <c r="K11727" t="s">
        <v>176</v>
      </c>
      <c r="L11727" t="s">
        <v>19</v>
      </c>
      <c r="M11727" t="s">
        <v>20</v>
      </c>
      <c r="N11727" t="s">
        <v>21</v>
      </c>
    </row>
    <row r="11728" spans="1:14" x14ac:dyDescent="0.25">
      <c r="A11728">
        <v>11727</v>
      </c>
      <c r="B11728">
        <v>5154</v>
      </c>
      <c r="C11728">
        <f>1/COUNTIF(B:B, B11728)</f>
        <v>0.33333333333333331</v>
      </c>
      <c r="D11728" t="s">
        <v>33</v>
      </c>
      <c r="E11728">
        <v>1</v>
      </c>
      <c r="F11728" s="1">
        <v>42091</v>
      </c>
      <c r="G11728" s="1" t="str">
        <f t="shared" si="183"/>
        <v>Saturday</v>
      </c>
      <c r="H11728" s="2">
        <v>0.65975694444444444</v>
      </c>
      <c r="I11728">
        <v>16.5</v>
      </c>
      <c r="J11728">
        <v>16.5</v>
      </c>
      <c r="K11728" t="s">
        <v>175</v>
      </c>
      <c r="L11728" t="s">
        <v>23</v>
      </c>
      <c r="M11728" t="s">
        <v>24</v>
      </c>
      <c r="N11728" t="s">
        <v>25</v>
      </c>
    </row>
    <row r="11729" spans="1:14" x14ac:dyDescent="0.25">
      <c r="A11729">
        <v>11728</v>
      </c>
      <c r="B11729">
        <v>5154</v>
      </c>
      <c r="C11729">
        <f>1/COUNTIF(B:B, B11729)</f>
        <v>0.33333333333333331</v>
      </c>
      <c r="D11729" t="s">
        <v>115</v>
      </c>
      <c r="E11729">
        <v>1</v>
      </c>
      <c r="F11729" s="1">
        <v>42091</v>
      </c>
      <c r="G11729" s="1" t="str">
        <f t="shared" si="183"/>
        <v>Saturday</v>
      </c>
      <c r="H11729" s="2">
        <v>0.65975694444444444</v>
      </c>
      <c r="I11729">
        <v>12.5</v>
      </c>
      <c r="J11729">
        <v>12.5</v>
      </c>
      <c r="K11729" t="s">
        <v>175</v>
      </c>
      <c r="L11729" t="s">
        <v>12</v>
      </c>
      <c r="M11729" t="s">
        <v>74</v>
      </c>
      <c r="N11729" t="s">
        <v>75</v>
      </c>
    </row>
    <row r="11730" spans="1:14" x14ac:dyDescent="0.25">
      <c r="A11730">
        <v>11729</v>
      </c>
      <c r="B11730">
        <v>5154</v>
      </c>
      <c r="C11730">
        <f>1/COUNTIF(B:B, B11730)</f>
        <v>0.33333333333333331</v>
      </c>
      <c r="D11730" t="s">
        <v>159</v>
      </c>
      <c r="E11730">
        <v>1</v>
      </c>
      <c r="F11730" s="1">
        <v>42091</v>
      </c>
      <c r="G11730" s="1" t="str">
        <f t="shared" si="183"/>
        <v>Saturday</v>
      </c>
      <c r="H11730" s="2">
        <v>0.65975694444444444</v>
      </c>
      <c r="I11730">
        <v>16.5</v>
      </c>
      <c r="J11730">
        <v>16.5</v>
      </c>
      <c r="K11730" t="s">
        <v>175</v>
      </c>
      <c r="L11730" t="s">
        <v>19</v>
      </c>
      <c r="M11730" t="s">
        <v>59</v>
      </c>
      <c r="N11730" t="s">
        <v>60</v>
      </c>
    </row>
    <row r="11731" spans="1:14" x14ac:dyDescent="0.25">
      <c r="A11731">
        <v>11730</v>
      </c>
      <c r="B11731">
        <v>5155</v>
      </c>
      <c r="C11731">
        <f>1/COUNTIF(B:B, B11731)</f>
        <v>0.5</v>
      </c>
      <c r="D11731" t="s">
        <v>26</v>
      </c>
      <c r="E11731">
        <v>1</v>
      </c>
      <c r="F11731" s="1">
        <v>42091</v>
      </c>
      <c r="G11731" s="1" t="str">
        <f t="shared" si="183"/>
        <v>Saturday</v>
      </c>
      <c r="H11731" s="2">
        <v>0.66901620370370374</v>
      </c>
      <c r="I11731">
        <v>16</v>
      </c>
      <c r="J11731">
        <v>16</v>
      </c>
      <c r="K11731" t="s">
        <v>175</v>
      </c>
      <c r="L11731" t="s">
        <v>19</v>
      </c>
      <c r="M11731" t="s">
        <v>27</v>
      </c>
      <c r="N11731" t="s">
        <v>28</v>
      </c>
    </row>
    <row r="11732" spans="1:14" x14ac:dyDescent="0.25">
      <c r="A11732">
        <v>11731</v>
      </c>
      <c r="B11732">
        <v>5155</v>
      </c>
      <c r="C11732">
        <f>1/COUNTIF(B:B, B11732)</f>
        <v>0.5</v>
      </c>
      <c r="D11732" t="s">
        <v>159</v>
      </c>
      <c r="E11732">
        <v>1</v>
      </c>
      <c r="F11732" s="1">
        <v>42091</v>
      </c>
      <c r="G11732" s="1" t="str">
        <f t="shared" si="183"/>
        <v>Saturday</v>
      </c>
      <c r="H11732" s="2">
        <v>0.66901620370370374</v>
      </c>
      <c r="I11732">
        <v>16.5</v>
      </c>
      <c r="J11732">
        <v>16.5</v>
      </c>
      <c r="K11732" t="s">
        <v>175</v>
      </c>
      <c r="L11732" t="s">
        <v>19</v>
      </c>
      <c r="M11732" t="s">
        <v>59</v>
      </c>
      <c r="N11732" t="s">
        <v>60</v>
      </c>
    </row>
    <row r="11733" spans="1:14" x14ac:dyDescent="0.25">
      <c r="A11733">
        <v>11732</v>
      </c>
      <c r="B11733">
        <v>5156</v>
      </c>
      <c r="C11733">
        <f>1/COUNTIF(B:B, B11733)</f>
        <v>0.25</v>
      </c>
      <c r="D11733" t="s">
        <v>114</v>
      </c>
      <c r="E11733">
        <v>1</v>
      </c>
      <c r="F11733" s="1">
        <v>42091</v>
      </c>
      <c r="G11733" s="1" t="str">
        <f t="shared" si="183"/>
        <v>Saturday</v>
      </c>
      <c r="H11733" s="2">
        <v>0.67190972222222223</v>
      </c>
      <c r="I11733">
        <v>16.75</v>
      </c>
      <c r="J11733">
        <v>16.75</v>
      </c>
      <c r="K11733" t="s">
        <v>175</v>
      </c>
      <c r="L11733" t="s">
        <v>30</v>
      </c>
      <c r="M11733" t="s">
        <v>38</v>
      </c>
      <c r="N11733" t="s">
        <v>39</v>
      </c>
    </row>
    <row r="11734" spans="1:14" x14ac:dyDescent="0.25">
      <c r="A11734">
        <v>11733</v>
      </c>
      <c r="B11734">
        <v>5156</v>
      </c>
      <c r="C11734">
        <f>1/COUNTIF(B:B, B11734)</f>
        <v>0.25</v>
      </c>
      <c r="D11734" t="s">
        <v>80</v>
      </c>
      <c r="E11734">
        <v>1</v>
      </c>
      <c r="F11734" s="1">
        <v>42091</v>
      </c>
      <c r="G11734" s="1" t="str">
        <f t="shared" si="183"/>
        <v>Saturday</v>
      </c>
      <c r="H11734" s="2">
        <v>0.67190972222222223</v>
      </c>
      <c r="I11734">
        <v>12</v>
      </c>
      <c r="J11734">
        <v>12</v>
      </c>
      <c r="K11734" t="s">
        <v>177</v>
      </c>
      <c r="L11734" t="s">
        <v>12</v>
      </c>
      <c r="M11734" t="s">
        <v>81</v>
      </c>
      <c r="N11734" t="s">
        <v>82</v>
      </c>
    </row>
    <row r="11735" spans="1:14" x14ac:dyDescent="0.25">
      <c r="A11735">
        <v>11734</v>
      </c>
      <c r="B11735">
        <v>5156</v>
      </c>
      <c r="C11735">
        <f>1/COUNTIF(B:B, B11735)</f>
        <v>0.25</v>
      </c>
      <c r="D11735" t="s">
        <v>55</v>
      </c>
      <c r="E11735">
        <v>1</v>
      </c>
      <c r="F11735" s="1">
        <v>42091</v>
      </c>
      <c r="G11735" s="1" t="str">
        <f t="shared" si="183"/>
        <v>Saturday</v>
      </c>
      <c r="H11735" s="2">
        <v>0.67190972222222223</v>
      </c>
      <c r="I11735">
        <v>20.75</v>
      </c>
      <c r="J11735">
        <v>20.75</v>
      </c>
      <c r="K11735" t="s">
        <v>176</v>
      </c>
      <c r="L11735" t="s">
        <v>23</v>
      </c>
      <c r="M11735" t="s">
        <v>56</v>
      </c>
      <c r="N11735" t="s">
        <v>57</v>
      </c>
    </row>
    <row r="11736" spans="1:14" x14ac:dyDescent="0.25">
      <c r="A11736">
        <v>11735</v>
      </c>
      <c r="B11736">
        <v>5156</v>
      </c>
      <c r="C11736">
        <f>1/COUNTIF(B:B, B11736)</f>
        <v>0.25</v>
      </c>
      <c r="D11736" t="s">
        <v>29</v>
      </c>
      <c r="E11736">
        <v>1</v>
      </c>
      <c r="F11736" s="1">
        <v>42091</v>
      </c>
      <c r="G11736" s="1" t="str">
        <f t="shared" si="183"/>
        <v>Saturday</v>
      </c>
      <c r="H11736" s="2">
        <v>0.67190972222222223</v>
      </c>
      <c r="I11736">
        <v>20.75</v>
      </c>
      <c r="J11736">
        <v>20.75</v>
      </c>
      <c r="K11736" t="s">
        <v>176</v>
      </c>
      <c r="L11736" t="s">
        <v>30</v>
      </c>
      <c r="M11736" t="s">
        <v>31</v>
      </c>
      <c r="N11736" t="s">
        <v>32</v>
      </c>
    </row>
    <row r="11737" spans="1:14" x14ac:dyDescent="0.25">
      <c r="A11737">
        <v>11736</v>
      </c>
      <c r="B11737">
        <v>5157</v>
      </c>
      <c r="C11737">
        <f>1/COUNTIF(B:B, B11737)</f>
        <v>0.5</v>
      </c>
      <c r="D11737" t="s">
        <v>80</v>
      </c>
      <c r="E11737">
        <v>1</v>
      </c>
      <c r="F11737" s="1">
        <v>42091</v>
      </c>
      <c r="G11737" s="1" t="str">
        <f t="shared" si="183"/>
        <v>Saturday</v>
      </c>
      <c r="H11737" s="2">
        <v>0.67321759259259262</v>
      </c>
      <c r="I11737">
        <v>12</v>
      </c>
      <c r="J11737">
        <v>12</v>
      </c>
      <c r="K11737" t="s">
        <v>177</v>
      </c>
      <c r="L11737" t="s">
        <v>12</v>
      </c>
      <c r="M11737" t="s">
        <v>81</v>
      </c>
      <c r="N11737" t="s">
        <v>82</v>
      </c>
    </row>
    <row r="11738" spans="1:14" x14ac:dyDescent="0.25">
      <c r="A11738">
        <v>11737</v>
      </c>
      <c r="B11738">
        <v>5157</v>
      </c>
      <c r="C11738">
        <f>1/COUNTIF(B:B, B11738)</f>
        <v>0.5</v>
      </c>
      <c r="D11738" t="s">
        <v>115</v>
      </c>
      <c r="E11738">
        <v>1</v>
      </c>
      <c r="F11738" s="1">
        <v>42091</v>
      </c>
      <c r="G11738" s="1" t="str">
        <f t="shared" si="183"/>
        <v>Saturday</v>
      </c>
      <c r="H11738" s="2">
        <v>0.67321759259259262</v>
      </c>
      <c r="I11738">
        <v>12.5</v>
      </c>
      <c r="J11738">
        <v>12.5</v>
      </c>
      <c r="K11738" t="s">
        <v>175</v>
      </c>
      <c r="L11738" t="s">
        <v>12</v>
      </c>
      <c r="M11738" t="s">
        <v>74</v>
      </c>
      <c r="N11738" t="s">
        <v>75</v>
      </c>
    </row>
    <row r="11739" spans="1:14" x14ac:dyDescent="0.25">
      <c r="A11739">
        <v>11738</v>
      </c>
      <c r="B11739">
        <v>5158</v>
      </c>
      <c r="C11739">
        <f>1/COUNTIF(B:B, B11739)</f>
        <v>0.33333333333333331</v>
      </c>
      <c r="D11739" t="s">
        <v>68</v>
      </c>
      <c r="E11739">
        <v>1</v>
      </c>
      <c r="F11739" s="1">
        <v>42091</v>
      </c>
      <c r="G11739" s="1" t="str">
        <f t="shared" si="183"/>
        <v>Saturday</v>
      </c>
      <c r="H11739" s="2">
        <v>0.67820601851851847</v>
      </c>
      <c r="I11739">
        <v>20.75</v>
      </c>
      <c r="J11739">
        <v>20.75</v>
      </c>
      <c r="K11739" t="s">
        <v>176</v>
      </c>
      <c r="L11739" t="s">
        <v>30</v>
      </c>
      <c r="M11739" t="s">
        <v>38</v>
      </c>
      <c r="N11739" t="s">
        <v>39</v>
      </c>
    </row>
    <row r="11740" spans="1:14" x14ac:dyDescent="0.25">
      <c r="A11740">
        <v>11739</v>
      </c>
      <c r="B11740">
        <v>5158</v>
      </c>
      <c r="C11740">
        <f>1/COUNTIF(B:B, B11740)</f>
        <v>0.33333333333333331</v>
      </c>
      <c r="D11740" t="s">
        <v>53</v>
      </c>
      <c r="E11740">
        <v>1</v>
      </c>
      <c r="F11740" s="1">
        <v>42091</v>
      </c>
      <c r="G11740" s="1" t="str">
        <f t="shared" si="183"/>
        <v>Saturday</v>
      </c>
      <c r="H11740" s="2">
        <v>0.67820601851851847</v>
      </c>
      <c r="I11740">
        <v>12.5</v>
      </c>
      <c r="J11740">
        <v>12.5</v>
      </c>
      <c r="K11740" t="s">
        <v>177</v>
      </c>
      <c r="L11740" t="s">
        <v>23</v>
      </c>
      <c r="M11740" t="s">
        <v>24</v>
      </c>
      <c r="N11740" t="s">
        <v>25</v>
      </c>
    </row>
    <row r="11741" spans="1:14" x14ac:dyDescent="0.25">
      <c r="A11741">
        <v>11740</v>
      </c>
      <c r="B11741">
        <v>5158</v>
      </c>
      <c r="C11741">
        <f>1/COUNTIF(B:B, B11741)</f>
        <v>0.33333333333333331</v>
      </c>
      <c r="D11741" t="s">
        <v>125</v>
      </c>
      <c r="E11741">
        <v>1</v>
      </c>
      <c r="F11741" s="1">
        <v>42091</v>
      </c>
      <c r="G11741" s="1" t="str">
        <f t="shared" si="183"/>
        <v>Saturday</v>
      </c>
      <c r="H11741" s="2">
        <v>0.67820601851851847</v>
      </c>
      <c r="I11741">
        <v>17.5</v>
      </c>
      <c r="J11741">
        <v>17.5</v>
      </c>
      <c r="K11741" t="s">
        <v>176</v>
      </c>
      <c r="L11741" t="s">
        <v>12</v>
      </c>
      <c r="M11741" t="s">
        <v>126</v>
      </c>
      <c r="N11741" t="s">
        <v>127</v>
      </c>
    </row>
    <row r="11742" spans="1:14" x14ac:dyDescent="0.25">
      <c r="A11742">
        <v>11741</v>
      </c>
      <c r="B11742">
        <v>5159</v>
      </c>
      <c r="C11742">
        <f>1/COUNTIF(B:B, B11742)</f>
        <v>1</v>
      </c>
      <c r="D11742" t="s">
        <v>153</v>
      </c>
      <c r="E11742">
        <v>1</v>
      </c>
      <c r="F11742" s="1">
        <v>42091</v>
      </c>
      <c r="G11742" s="1" t="str">
        <f t="shared" si="183"/>
        <v>Saturday</v>
      </c>
      <c r="H11742" s="2">
        <v>0.69346064814814812</v>
      </c>
      <c r="I11742">
        <v>16.5</v>
      </c>
      <c r="J11742">
        <v>16.5</v>
      </c>
      <c r="K11742" t="s">
        <v>175</v>
      </c>
      <c r="L11742" t="s">
        <v>23</v>
      </c>
      <c r="M11742" t="s">
        <v>56</v>
      </c>
      <c r="N11742" t="s">
        <v>57</v>
      </c>
    </row>
    <row r="11743" spans="1:14" x14ac:dyDescent="0.25">
      <c r="A11743">
        <v>11742</v>
      </c>
      <c r="B11743">
        <v>5160</v>
      </c>
      <c r="C11743">
        <f>1/COUNTIF(B:B, B11743)</f>
        <v>0.25</v>
      </c>
      <c r="D11743" t="s">
        <v>72</v>
      </c>
      <c r="E11743">
        <v>1</v>
      </c>
      <c r="F11743" s="1">
        <v>42091</v>
      </c>
      <c r="G11743" s="1" t="str">
        <f t="shared" si="183"/>
        <v>Saturday</v>
      </c>
      <c r="H11743" s="2">
        <v>0.70385416666666667</v>
      </c>
      <c r="I11743">
        <v>16.75</v>
      </c>
      <c r="J11743">
        <v>16.75</v>
      </c>
      <c r="K11743" t="s">
        <v>175</v>
      </c>
      <c r="L11743" t="s">
        <v>30</v>
      </c>
      <c r="M11743" t="s">
        <v>70</v>
      </c>
      <c r="N11743" t="s">
        <v>71</v>
      </c>
    </row>
    <row r="11744" spans="1:14" x14ac:dyDescent="0.25">
      <c r="A11744">
        <v>11743</v>
      </c>
      <c r="B11744">
        <v>5160</v>
      </c>
      <c r="C11744">
        <f>1/COUNTIF(B:B, B11744)</f>
        <v>0.25</v>
      </c>
      <c r="D11744" t="s">
        <v>15</v>
      </c>
      <c r="E11744">
        <v>1</v>
      </c>
      <c r="F11744" s="1">
        <v>42091</v>
      </c>
      <c r="G11744" s="1" t="str">
        <f t="shared" si="183"/>
        <v>Saturday</v>
      </c>
      <c r="H11744" s="2">
        <v>0.70385416666666667</v>
      </c>
      <c r="I11744">
        <v>16</v>
      </c>
      <c r="J11744">
        <v>16</v>
      </c>
      <c r="K11744" t="s">
        <v>175</v>
      </c>
      <c r="L11744" t="s">
        <v>12</v>
      </c>
      <c r="M11744" t="s">
        <v>16</v>
      </c>
      <c r="N11744" t="s">
        <v>17</v>
      </c>
    </row>
    <row r="11745" spans="1:14" x14ac:dyDescent="0.25">
      <c r="A11745">
        <v>11744</v>
      </c>
      <c r="B11745">
        <v>5160</v>
      </c>
      <c r="C11745">
        <f>1/COUNTIF(B:B, B11745)</f>
        <v>0.25</v>
      </c>
      <c r="D11745" t="s">
        <v>64</v>
      </c>
      <c r="E11745">
        <v>1</v>
      </c>
      <c r="F11745" s="1">
        <v>42091</v>
      </c>
      <c r="G11745" s="1" t="str">
        <f t="shared" si="183"/>
        <v>Saturday</v>
      </c>
      <c r="H11745" s="2">
        <v>0.70385416666666667</v>
      </c>
      <c r="I11745">
        <v>20.25</v>
      </c>
      <c r="J11745">
        <v>20.25</v>
      </c>
      <c r="K11745" t="s">
        <v>176</v>
      </c>
      <c r="L11745" t="s">
        <v>19</v>
      </c>
      <c r="M11745" t="s">
        <v>27</v>
      </c>
      <c r="N11745" t="s">
        <v>28</v>
      </c>
    </row>
    <row r="11746" spans="1:14" x14ac:dyDescent="0.25">
      <c r="A11746">
        <v>11745</v>
      </c>
      <c r="B11746">
        <v>5160</v>
      </c>
      <c r="C11746">
        <f>1/COUNTIF(B:B, B11746)</f>
        <v>0.25</v>
      </c>
      <c r="D11746" t="s">
        <v>109</v>
      </c>
      <c r="E11746">
        <v>1</v>
      </c>
      <c r="F11746" s="1">
        <v>42091</v>
      </c>
      <c r="G11746" s="1" t="str">
        <f t="shared" si="183"/>
        <v>Saturday</v>
      </c>
      <c r="H11746" s="2">
        <v>0.70385416666666667</v>
      </c>
      <c r="I11746">
        <v>20.25</v>
      </c>
      <c r="J11746">
        <v>20.25</v>
      </c>
      <c r="K11746" t="s">
        <v>176</v>
      </c>
      <c r="L11746" t="s">
        <v>23</v>
      </c>
      <c r="M11746" t="s">
        <v>110</v>
      </c>
      <c r="N11746" t="s">
        <v>111</v>
      </c>
    </row>
    <row r="11747" spans="1:14" x14ac:dyDescent="0.25">
      <c r="A11747">
        <v>11746</v>
      </c>
      <c r="B11747">
        <v>5161</v>
      </c>
      <c r="C11747">
        <f>1/COUNTIF(B:B, B11747)</f>
        <v>0.25</v>
      </c>
      <c r="D11747" t="s">
        <v>22</v>
      </c>
      <c r="E11747">
        <v>1</v>
      </c>
      <c r="F11747" s="1">
        <v>42091</v>
      </c>
      <c r="G11747" s="1" t="str">
        <f t="shared" si="183"/>
        <v>Saturday</v>
      </c>
      <c r="H11747" s="2">
        <v>0.70564814814814814</v>
      </c>
      <c r="I11747">
        <v>20.75</v>
      </c>
      <c r="J11747">
        <v>20.75</v>
      </c>
      <c r="K11747" t="s">
        <v>176</v>
      </c>
      <c r="L11747" t="s">
        <v>23</v>
      </c>
      <c r="M11747" t="s">
        <v>24</v>
      </c>
      <c r="N11747" t="s">
        <v>25</v>
      </c>
    </row>
    <row r="11748" spans="1:14" x14ac:dyDescent="0.25">
      <c r="A11748">
        <v>11747</v>
      </c>
      <c r="B11748">
        <v>5161</v>
      </c>
      <c r="C11748">
        <f>1/COUNTIF(B:B, B11748)</f>
        <v>0.25</v>
      </c>
      <c r="D11748" t="s">
        <v>83</v>
      </c>
      <c r="E11748">
        <v>1</v>
      </c>
      <c r="F11748" s="1">
        <v>42091</v>
      </c>
      <c r="G11748" s="1" t="str">
        <f t="shared" si="183"/>
        <v>Saturday</v>
      </c>
      <c r="H11748" s="2">
        <v>0.70564814814814814</v>
      </c>
      <c r="I11748">
        <v>20.75</v>
      </c>
      <c r="J11748">
        <v>20.75</v>
      </c>
      <c r="K11748" t="s">
        <v>176</v>
      </c>
      <c r="L11748" t="s">
        <v>23</v>
      </c>
      <c r="M11748" t="s">
        <v>84</v>
      </c>
      <c r="N11748" t="s">
        <v>85</v>
      </c>
    </row>
    <row r="11749" spans="1:14" x14ac:dyDescent="0.25">
      <c r="A11749">
        <v>11748</v>
      </c>
      <c r="B11749">
        <v>5161</v>
      </c>
      <c r="C11749">
        <f>1/COUNTIF(B:B, B11749)</f>
        <v>0.25</v>
      </c>
      <c r="D11749" t="s">
        <v>153</v>
      </c>
      <c r="E11749">
        <v>1</v>
      </c>
      <c r="F11749" s="1">
        <v>42091</v>
      </c>
      <c r="G11749" s="1" t="str">
        <f t="shared" si="183"/>
        <v>Saturday</v>
      </c>
      <c r="H11749" s="2">
        <v>0.70564814814814814</v>
      </c>
      <c r="I11749">
        <v>16.5</v>
      </c>
      <c r="J11749">
        <v>16.5</v>
      </c>
      <c r="K11749" t="s">
        <v>175</v>
      </c>
      <c r="L11749" t="s">
        <v>23</v>
      </c>
      <c r="M11749" t="s">
        <v>56</v>
      </c>
      <c r="N11749" t="s">
        <v>57</v>
      </c>
    </row>
    <row r="11750" spans="1:14" x14ac:dyDescent="0.25">
      <c r="A11750">
        <v>11749</v>
      </c>
      <c r="B11750">
        <v>5161</v>
      </c>
      <c r="C11750">
        <f>1/COUNTIF(B:B, B11750)</f>
        <v>0.25</v>
      </c>
      <c r="D11750" t="s">
        <v>159</v>
      </c>
      <c r="E11750">
        <v>1</v>
      </c>
      <c r="F11750" s="1">
        <v>42091</v>
      </c>
      <c r="G11750" s="1" t="str">
        <f t="shared" si="183"/>
        <v>Saturday</v>
      </c>
      <c r="H11750" s="2">
        <v>0.70564814814814814</v>
      </c>
      <c r="I11750">
        <v>16.5</v>
      </c>
      <c r="J11750">
        <v>16.5</v>
      </c>
      <c r="K11750" t="s">
        <v>175</v>
      </c>
      <c r="L11750" t="s">
        <v>19</v>
      </c>
      <c r="M11750" t="s">
        <v>59</v>
      </c>
      <c r="N11750" t="s">
        <v>60</v>
      </c>
    </row>
    <row r="11751" spans="1:14" x14ac:dyDescent="0.25">
      <c r="A11751">
        <v>11750</v>
      </c>
      <c r="B11751">
        <v>5162</v>
      </c>
      <c r="C11751">
        <f>1/COUNTIF(B:B, B11751)</f>
        <v>1</v>
      </c>
      <c r="D11751" t="s">
        <v>125</v>
      </c>
      <c r="E11751">
        <v>1</v>
      </c>
      <c r="F11751" s="1">
        <v>42091</v>
      </c>
      <c r="G11751" s="1" t="str">
        <f t="shared" si="183"/>
        <v>Saturday</v>
      </c>
      <c r="H11751" s="2">
        <v>0.70799768518518513</v>
      </c>
      <c r="I11751">
        <v>17.5</v>
      </c>
      <c r="J11751">
        <v>17.5</v>
      </c>
      <c r="K11751" t="s">
        <v>176</v>
      </c>
      <c r="L11751" t="s">
        <v>12</v>
      </c>
      <c r="M11751" t="s">
        <v>126</v>
      </c>
      <c r="N11751" t="s">
        <v>127</v>
      </c>
    </row>
    <row r="11752" spans="1:14" x14ac:dyDescent="0.25">
      <c r="A11752">
        <v>11751</v>
      </c>
      <c r="B11752">
        <v>5163</v>
      </c>
      <c r="C11752">
        <f>1/COUNTIF(B:B, B11752)</f>
        <v>1</v>
      </c>
      <c r="D11752" t="s">
        <v>150</v>
      </c>
      <c r="E11752">
        <v>1</v>
      </c>
      <c r="F11752" s="1">
        <v>42091</v>
      </c>
      <c r="G11752" s="1" t="str">
        <f t="shared" si="183"/>
        <v>Saturday</v>
      </c>
      <c r="H11752" s="2">
        <v>0.71442129629629625</v>
      </c>
      <c r="I11752">
        <v>16</v>
      </c>
      <c r="J11752">
        <v>16</v>
      </c>
      <c r="K11752" t="s">
        <v>175</v>
      </c>
      <c r="L11752" t="s">
        <v>12</v>
      </c>
      <c r="M11752" t="s">
        <v>41</v>
      </c>
      <c r="N11752" t="s">
        <v>42</v>
      </c>
    </row>
    <row r="11753" spans="1:14" x14ac:dyDescent="0.25">
      <c r="A11753">
        <v>11752</v>
      </c>
      <c r="B11753">
        <v>5164</v>
      </c>
      <c r="C11753">
        <f>1/COUNTIF(B:B, B11753)</f>
        <v>1</v>
      </c>
      <c r="D11753" t="s">
        <v>144</v>
      </c>
      <c r="E11753">
        <v>1</v>
      </c>
      <c r="F11753" s="1">
        <v>42091</v>
      </c>
      <c r="G11753" s="1" t="str">
        <f t="shared" si="183"/>
        <v>Saturday</v>
      </c>
      <c r="H11753" s="2">
        <v>0.71840277777777772</v>
      </c>
      <c r="I11753">
        <v>12.25</v>
      </c>
      <c r="J11753">
        <v>12.25</v>
      </c>
      <c r="K11753" t="s">
        <v>177</v>
      </c>
      <c r="L11753" t="s">
        <v>23</v>
      </c>
      <c r="M11753" t="s">
        <v>110</v>
      </c>
      <c r="N11753" t="s">
        <v>111</v>
      </c>
    </row>
    <row r="11754" spans="1:14" x14ac:dyDescent="0.25">
      <c r="A11754">
        <v>11753</v>
      </c>
      <c r="B11754">
        <v>5165</v>
      </c>
      <c r="C11754">
        <f>1/COUNTIF(B:B, B11754)</f>
        <v>0.33333333333333331</v>
      </c>
      <c r="D11754" t="s">
        <v>156</v>
      </c>
      <c r="E11754">
        <v>1</v>
      </c>
      <c r="F11754" s="1">
        <v>42091</v>
      </c>
      <c r="G11754" s="1" t="str">
        <f t="shared" si="183"/>
        <v>Saturday</v>
      </c>
      <c r="H11754" s="2">
        <v>0.72688657407407409</v>
      </c>
      <c r="I11754">
        <v>12</v>
      </c>
      <c r="J11754">
        <v>12</v>
      </c>
      <c r="K11754" t="s">
        <v>177</v>
      </c>
      <c r="L11754" t="s">
        <v>19</v>
      </c>
      <c r="M11754" t="s">
        <v>100</v>
      </c>
      <c r="N11754" t="s">
        <v>101</v>
      </c>
    </row>
    <row r="11755" spans="1:14" x14ac:dyDescent="0.25">
      <c r="A11755">
        <v>11754</v>
      </c>
      <c r="B11755">
        <v>5165</v>
      </c>
      <c r="C11755">
        <f>1/COUNTIF(B:B, B11755)</f>
        <v>0.33333333333333331</v>
      </c>
      <c r="D11755" t="s">
        <v>140</v>
      </c>
      <c r="E11755">
        <v>1</v>
      </c>
      <c r="F11755" s="1">
        <v>42091</v>
      </c>
      <c r="G11755" s="1" t="str">
        <f t="shared" si="183"/>
        <v>Saturday</v>
      </c>
      <c r="H11755" s="2">
        <v>0.72688657407407409</v>
      </c>
      <c r="I11755">
        <v>16.5</v>
      </c>
      <c r="J11755">
        <v>16.5</v>
      </c>
      <c r="K11755" t="s">
        <v>175</v>
      </c>
      <c r="L11755" t="s">
        <v>23</v>
      </c>
      <c r="M11755" t="s">
        <v>35</v>
      </c>
      <c r="N11755" t="s">
        <v>36</v>
      </c>
    </row>
    <row r="11756" spans="1:14" x14ac:dyDescent="0.25">
      <c r="A11756">
        <v>11755</v>
      </c>
      <c r="B11756">
        <v>5165</v>
      </c>
      <c r="C11756">
        <f>1/COUNTIF(B:B, B11756)</f>
        <v>0.33333333333333331</v>
      </c>
      <c r="D11756" t="s">
        <v>40</v>
      </c>
      <c r="E11756">
        <v>1</v>
      </c>
      <c r="F11756" s="1">
        <v>42091</v>
      </c>
      <c r="G11756" s="1" t="str">
        <f t="shared" si="183"/>
        <v>Saturday</v>
      </c>
      <c r="H11756" s="2">
        <v>0.72688657407407409</v>
      </c>
      <c r="I11756">
        <v>12</v>
      </c>
      <c r="J11756">
        <v>12</v>
      </c>
      <c r="K11756" t="s">
        <v>177</v>
      </c>
      <c r="L11756" t="s">
        <v>12</v>
      </c>
      <c r="M11756" t="s">
        <v>41</v>
      </c>
      <c r="N11756" t="s">
        <v>42</v>
      </c>
    </row>
    <row r="11757" spans="1:14" x14ac:dyDescent="0.25">
      <c r="A11757">
        <v>11756</v>
      </c>
      <c r="B11757">
        <v>5166</v>
      </c>
      <c r="C11757">
        <f>1/COUNTIF(B:B, B11757)</f>
        <v>0.33333333333333331</v>
      </c>
      <c r="D11757" t="s">
        <v>140</v>
      </c>
      <c r="E11757">
        <v>1</v>
      </c>
      <c r="F11757" s="1">
        <v>42091</v>
      </c>
      <c r="G11757" s="1" t="str">
        <f t="shared" si="183"/>
        <v>Saturday</v>
      </c>
      <c r="H11757" s="2">
        <v>0.7415046296296296</v>
      </c>
      <c r="I11757">
        <v>16.5</v>
      </c>
      <c r="J11757">
        <v>16.5</v>
      </c>
      <c r="K11757" t="s">
        <v>175</v>
      </c>
      <c r="L11757" t="s">
        <v>23</v>
      </c>
      <c r="M11757" t="s">
        <v>35</v>
      </c>
      <c r="N11757" t="s">
        <v>36</v>
      </c>
    </row>
    <row r="11758" spans="1:14" x14ac:dyDescent="0.25">
      <c r="A11758">
        <v>11757</v>
      </c>
      <c r="B11758">
        <v>5166</v>
      </c>
      <c r="C11758">
        <f>1/COUNTIF(B:B, B11758)</f>
        <v>0.33333333333333331</v>
      </c>
      <c r="D11758" t="s">
        <v>153</v>
      </c>
      <c r="E11758">
        <v>1</v>
      </c>
      <c r="F11758" s="1">
        <v>42091</v>
      </c>
      <c r="G11758" s="1" t="str">
        <f t="shared" si="183"/>
        <v>Saturday</v>
      </c>
      <c r="H11758" s="2">
        <v>0.7415046296296296</v>
      </c>
      <c r="I11758">
        <v>16.5</v>
      </c>
      <c r="J11758">
        <v>16.5</v>
      </c>
      <c r="K11758" t="s">
        <v>175</v>
      </c>
      <c r="L11758" t="s">
        <v>23</v>
      </c>
      <c r="M11758" t="s">
        <v>56</v>
      </c>
      <c r="N11758" t="s">
        <v>57</v>
      </c>
    </row>
    <row r="11759" spans="1:14" x14ac:dyDescent="0.25">
      <c r="A11759">
        <v>11758</v>
      </c>
      <c r="B11759">
        <v>5166</v>
      </c>
      <c r="C11759">
        <f>1/COUNTIF(B:B, B11759)</f>
        <v>0.33333333333333331</v>
      </c>
      <c r="D11759" t="s">
        <v>146</v>
      </c>
      <c r="E11759">
        <v>1</v>
      </c>
      <c r="F11759" s="1">
        <v>42091</v>
      </c>
      <c r="G11759" s="1" t="str">
        <f t="shared" si="183"/>
        <v>Saturday</v>
      </c>
      <c r="H11759" s="2">
        <v>0.7415046296296296</v>
      </c>
      <c r="I11759">
        <v>12.75</v>
      </c>
      <c r="J11759">
        <v>12.75</v>
      </c>
      <c r="K11759" t="s">
        <v>177</v>
      </c>
      <c r="L11759" t="s">
        <v>30</v>
      </c>
      <c r="M11759" t="s">
        <v>31</v>
      </c>
      <c r="N11759" t="s">
        <v>32</v>
      </c>
    </row>
    <row r="11760" spans="1:14" x14ac:dyDescent="0.25">
      <c r="A11760">
        <v>11759</v>
      </c>
      <c r="B11760">
        <v>5167</v>
      </c>
      <c r="C11760">
        <f>1/COUNTIF(B:B, B11760)</f>
        <v>0.5</v>
      </c>
      <c r="D11760" t="s">
        <v>68</v>
      </c>
      <c r="E11760">
        <v>1</v>
      </c>
      <c r="F11760" s="1">
        <v>42091</v>
      </c>
      <c r="G11760" s="1" t="str">
        <f t="shared" si="183"/>
        <v>Saturday</v>
      </c>
      <c r="H11760" s="2">
        <v>0.74708333333333332</v>
      </c>
      <c r="I11760">
        <v>20.75</v>
      </c>
      <c r="J11760">
        <v>20.75</v>
      </c>
      <c r="K11760" t="s">
        <v>176</v>
      </c>
      <c r="L11760" t="s">
        <v>30</v>
      </c>
      <c r="M11760" t="s">
        <v>38</v>
      </c>
      <c r="N11760" t="s">
        <v>39</v>
      </c>
    </row>
    <row r="11761" spans="1:14" x14ac:dyDescent="0.25">
      <c r="A11761">
        <v>11760</v>
      </c>
      <c r="B11761">
        <v>5167</v>
      </c>
      <c r="C11761">
        <f>1/COUNTIF(B:B, B11761)</f>
        <v>0.5</v>
      </c>
      <c r="D11761" t="s">
        <v>29</v>
      </c>
      <c r="E11761">
        <v>1</v>
      </c>
      <c r="F11761" s="1">
        <v>42091</v>
      </c>
      <c r="G11761" s="1" t="str">
        <f t="shared" si="183"/>
        <v>Saturday</v>
      </c>
      <c r="H11761" s="2">
        <v>0.74708333333333332</v>
      </c>
      <c r="I11761">
        <v>20.75</v>
      </c>
      <c r="J11761">
        <v>20.75</v>
      </c>
      <c r="K11761" t="s">
        <v>176</v>
      </c>
      <c r="L11761" t="s">
        <v>30</v>
      </c>
      <c r="M11761" t="s">
        <v>31</v>
      </c>
      <c r="N11761" t="s">
        <v>32</v>
      </c>
    </row>
    <row r="11762" spans="1:14" x14ac:dyDescent="0.25">
      <c r="A11762">
        <v>11761</v>
      </c>
      <c r="B11762">
        <v>5168</v>
      </c>
      <c r="C11762">
        <f>1/COUNTIF(B:B, B11762)</f>
        <v>0.5</v>
      </c>
      <c r="D11762" t="s">
        <v>109</v>
      </c>
      <c r="E11762">
        <v>1</v>
      </c>
      <c r="F11762" s="1">
        <v>42091</v>
      </c>
      <c r="G11762" s="1" t="str">
        <f t="shared" si="183"/>
        <v>Saturday</v>
      </c>
      <c r="H11762" s="2">
        <v>0.74887731481481479</v>
      </c>
      <c r="I11762">
        <v>20.25</v>
      </c>
      <c r="J11762">
        <v>20.25</v>
      </c>
      <c r="K11762" t="s">
        <v>176</v>
      </c>
      <c r="L11762" t="s">
        <v>23</v>
      </c>
      <c r="M11762" t="s">
        <v>110</v>
      </c>
      <c r="N11762" t="s">
        <v>111</v>
      </c>
    </row>
    <row r="11763" spans="1:14" x14ac:dyDescent="0.25">
      <c r="A11763">
        <v>11762</v>
      </c>
      <c r="B11763">
        <v>5168</v>
      </c>
      <c r="C11763">
        <f>1/COUNTIF(B:B, B11763)</f>
        <v>0.5</v>
      </c>
      <c r="D11763" t="s">
        <v>152</v>
      </c>
      <c r="E11763">
        <v>1</v>
      </c>
      <c r="F11763" s="1">
        <v>42091</v>
      </c>
      <c r="G11763" s="1" t="str">
        <f t="shared" si="183"/>
        <v>Saturday</v>
      </c>
      <c r="H11763" s="2">
        <v>0.74887731481481479</v>
      </c>
      <c r="I11763">
        <v>12</v>
      </c>
      <c r="J11763">
        <v>12</v>
      </c>
      <c r="K11763" t="s">
        <v>177</v>
      </c>
      <c r="L11763" t="s">
        <v>19</v>
      </c>
      <c r="M11763" t="s">
        <v>106</v>
      </c>
      <c r="N11763" t="s">
        <v>107</v>
      </c>
    </row>
    <row r="11764" spans="1:14" x14ac:dyDescent="0.25">
      <c r="A11764">
        <v>11763</v>
      </c>
      <c r="B11764">
        <v>5169</v>
      </c>
      <c r="C11764">
        <f>1/COUNTIF(B:B, B11764)</f>
        <v>1</v>
      </c>
      <c r="D11764" t="s">
        <v>149</v>
      </c>
      <c r="E11764">
        <v>1</v>
      </c>
      <c r="F11764" s="1">
        <v>42091</v>
      </c>
      <c r="G11764" s="1" t="str">
        <f t="shared" si="183"/>
        <v>Saturday</v>
      </c>
      <c r="H11764" s="2">
        <v>0.75329861111111107</v>
      </c>
      <c r="I11764">
        <v>16</v>
      </c>
      <c r="J11764">
        <v>16</v>
      </c>
      <c r="K11764" t="s">
        <v>175</v>
      </c>
      <c r="L11764" t="s">
        <v>19</v>
      </c>
      <c r="M11764" t="s">
        <v>62</v>
      </c>
      <c r="N11764" t="s">
        <v>63</v>
      </c>
    </row>
    <row r="11765" spans="1:14" x14ac:dyDescent="0.25">
      <c r="A11765">
        <v>11764</v>
      </c>
      <c r="B11765">
        <v>5170</v>
      </c>
      <c r="C11765">
        <f>1/COUNTIF(B:B, B11765)</f>
        <v>0.5</v>
      </c>
      <c r="D11765" t="s">
        <v>131</v>
      </c>
      <c r="E11765">
        <v>1</v>
      </c>
      <c r="F11765" s="1">
        <v>42091</v>
      </c>
      <c r="G11765" s="1" t="str">
        <f t="shared" si="183"/>
        <v>Saturday</v>
      </c>
      <c r="H11765" s="2">
        <v>0.75851851851851848</v>
      </c>
      <c r="I11765">
        <v>20.75</v>
      </c>
      <c r="J11765">
        <v>20.75</v>
      </c>
      <c r="K11765" t="s">
        <v>176</v>
      </c>
      <c r="L11765" t="s">
        <v>23</v>
      </c>
      <c r="M11765" t="s">
        <v>103</v>
      </c>
      <c r="N11765" t="s">
        <v>104</v>
      </c>
    </row>
    <row r="11766" spans="1:14" x14ac:dyDescent="0.25">
      <c r="A11766">
        <v>11765</v>
      </c>
      <c r="B11766">
        <v>5170</v>
      </c>
      <c r="C11766">
        <f>1/COUNTIF(B:B, B11766)</f>
        <v>0.5</v>
      </c>
      <c r="D11766" t="s">
        <v>55</v>
      </c>
      <c r="E11766">
        <v>1</v>
      </c>
      <c r="F11766" s="1">
        <v>42091</v>
      </c>
      <c r="G11766" s="1" t="str">
        <f t="shared" si="183"/>
        <v>Saturday</v>
      </c>
      <c r="H11766" s="2">
        <v>0.75851851851851848</v>
      </c>
      <c r="I11766">
        <v>20.75</v>
      </c>
      <c r="J11766">
        <v>20.75</v>
      </c>
      <c r="K11766" t="s">
        <v>176</v>
      </c>
      <c r="L11766" t="s">
        <v>23</v>
      </c>
      <c r="M11766" t="s">
        <v>56</v>
      </c>
      <c r="N11766" t="s">
        <v>57</v>
      </c>
    </row>
    <row r="11767" spans="1:14" x14ac:dyDescent="0.25">
      <c r="A11767">
        <v>11766</v>
      </c>
      <c r="B11767">
        <v>5171</v>
      </c>
      <c r="C11767">
        <f>1/COUNTIF(B:B, B11767)</f>
        <v>1</v>
      </c>
      <c r="D11767" t="s">
        <v>69</v>
      </c>
      <c r="E11767">
        <v>1</v>
      </c>
      <c r="F11767" s="1">
        <v>42091</v>
      </c>
      <c r="G11767" s="1" t="str">
        <f t="shared" si="183"/>
        <v>Saturday</v>
      </c>
      <c r="H11767" s="2">
        <v>0.78032407407407411</v>
      </c>
      <c r="I11767">
        <v>20.75</v>
      </c>
      <c r="J11767">
        <v>20.75</v>
      </c>
      <c r="K11767" t="s">
        <v>176</v>
      </c>
      <c r="L11767" t="s">
        <v>30</v>
      </c>
      <c r="M11767" t="s">
        <v>70</v>
      </c>
      <c r="N11767" t="s">
        <v>71</v>
      </c>
    </row>
    <row r="11768" spans="1:14" x14ac:dyDescent="0.25">
      <c r="A11768">
        <v>11767</v>
      </c>
      <c r="B11768">
        <v>5172</v>
      </c>
      <c r="C11768">
        <f>1/COUNTIF(B:B, B11768)</f>
        <v>0.5</v>
      </c>
      <c r="D11768" t="s">
        <v>55</v>
      </c>
      <c r="E11768">
        <v>1</v>
      </c>
      <c r="F11768" s="1">
        <v>42091</v>
      </c>
      <c r="G11768" s="1" t="str">
        <f t="shared" si="183"/>
        <v>Saturday</v>
      </c>
      <c r="H11768" s="2">
        <v>0.78434027777777782</v>
      </c>
      <c r="I11768">
        <v>20.75</v>
      </c>
      <c r="J11768">
        <v>20.75</v>
      </c>
      <c r="K11768" t="s">
        <v>176</v>
      </c>
      <c r="L11768" t="s">
        <v>23</v>
      </c>
      <c r="M11768" t="s">
        <v>56</v>
      </c>
      <c r="N11768" t="s">
        <v>57</v>
      </c>
    </row>
    <row r="11769" spans="1:14" x14ac:dyDescent="0.25">
      <c r="A11769">
        <v>11768</v>
      </c>
      <c r="B11769">
        <v>5172</v>
      </c>
      <c r="C11769">
        <f>1/COUNTIF(B:B, B11769)</f>
        <v>0.5</v>
      </c>
      <c r="D11769" t="s">
        <v>145</v>
      </c>
      <c r="E11769">
        <v>1</v>
      </c>
      <c r="F11769" s="1">
        <v>42091</v>
      </c>
      <c r="G11769" s="1" t="str">
        <f t="shared" si="183"/>
        <v>Saturday</v>
      </c>
      <c r="H11769" s="2">
        <v>0.78434027777777782</v>
      </c>
      <c r="I11769">
        <v>12.5</v>
      </c>
      <c r="J11769">
        <v>12.5</v>
      </c>
      <c r="K11769" t="s">
        <v>177</v>
      </c>
      <c r="L11769" t="s">
        <v>23</v>
      </c>
      <c r="M11769" t="s">
        <v>56</v>
      </c>
      <c r="N11769" t="s">
        <v>57</v>
      </c>
    </row>
    <row r="11770" spans="1:14" x14ac:dyDescent="0.25">
      <c r="A11770">
        <v>11769</v>
      </c>
      <c r="B11770">
        <v>5173</v>
      </c>
      <c r="C11770">
        <f>1/COUNTIF(B:B, B11770)</f>
        <v>0.5</v>
      </c>
      <c r="D11770" t="s">
        <v>167</v>
      </c>
      <c r="E11770">
        <v>1</v>
      </c>
      <c r="F11770" s="1">
        <v>42091</v>
      </c>
      <c r="G11770" s="1" t="str">
        <f t="shared" si="183"/>
        <v>Saturday</v>
      </c>
      <c r="H11770" s="2">
        <v>0.78853009259259255</v>
      </c>
      <c r="I11770">
        <v>12.5</v>
      </c>
      <c r="J11770">
        <v>12.5</v>
      </c>
      <c r="K11770" t="s">
        <v>177</v>
      </c>
      <c r="L11770" t="s">
        <v>23</v>
      </c>
      <c r="M11770" t="s">
        <v>84</v>
      </c>
      <c r="N11770" t="s">
        <v>85</v>
      </c>
    </row>
    <row r="11771" spans="1:14" x14ac:dyDescent="0.25">
      <c r="A11771">
        <v>11770</v>
      </c>
      <c r="B11771">
        <v>5173</v>
      </c>
      <c r="C11771">
        <f>1/COUNTIF(B:B, B11771)</f>
        <v>0.5</v>
      </c>
      <c r="D11771" t="s">
        <v>55</v>
      </c>
      <c r="E11771">
        <v>1</v>
      </c>
      <c r="F11771" s="1">
        <v>42091</v>
      </c>
      <c r="G11771" s="1" t="str">
        <f t="shared" si="183"/>
        <v>Saturday</v>
      </c>
      <c r="H11771" s="2">
        <v>0.78853009259259255</v>
      </c>
      <c r="I11771">
        <v>20.75</v>
      </c>
      <c r="J11771">
        <v>20.75</v>
      </c>
      <c r="K11771" t="s">
        <v>176</v>
      </c>
      <c r="L11771" t="s">
        <v>23</v>
      </c>
      <c r="M11771" t="s">
        <v>56</v>
      </c>
      <c r="N11771" t="s">
        <v>57</v>
      </c>
    </row>
    <row r="11772" spans="1:14" x14ac:dyDescent="0.25">
      <c r="A11772">
        <v>11771</v>
      </c>
      <c r="B11772">
        <v>5174</v>
      </c>
      <c r="C11772">
        <f>1/COUNTIF(B:B, B11772)</f>
        <v>0.5</v>
      </c>
      <c r="D11772" t="s">
        <v>11</v>
      </c>
      <c r="E11772">
        <v>1</v>
      </c>
      <c r="F11772" s="1">
        <v>42091</v>
      </c>
      <c r="G11772" s="1" t="str">
        <f t="shared" si="183"/>
        <v>Saturday</v>
      </c>
      <c r="H11772" s="2">
        <v>0.78881944444444441</v>
      </c>
      <c r="I11772">
        <v>13.25</v>
      </c>
      <c r="J11772">
        <v>13.25</v>
      </c>
      <c r="K11772" t="s">
        <v>175</v>
      </c>
      <c r="L11772" t="s">
        <v>12</v>
      </c>
      <c r="M11772" t="s">
        <v>13</v>
      </c>
      <c r="N11772" t="s">
        <v>14</v>
      </c>
    </row>
    <row r="11773" spans="1:14" x14ac:dyDescent="0.25">
      <c r="A11773">
        <v>11772</v>
      </c>
      <c r="B11773">
        <v>5174</v>
      </c>
      <c r="C11773">
        <f>1/COUNTIF(B:B, B11773)</f>
        <v>0.5</v>
      </c>
      <c r="D11773" t="s">
        <v>64</v>
      </c>
      <c r="E11773">
        <v>1</v>
      </c>
      <c r="F11773" s="1">
        <v>42091</v>
      </c>
      <c r="G11773" s="1" t="str">
        <f t="shared" si="183"/>
        <v>Saturday</v>
      </c>
      <c r="H11773" s="2">
        <v>0.78881944444444441</v>
      </c>
      <c r="I11773">
        <v>20.25</v>
      </c>
      <c r="J11773">
        <v>20.25</v>
      </c>
      <c r="K11773" t="s">
        <v>176</v>
      </c>
      <c r="L11773" t="s">
        <v>19</v>
      </c>
      <c r="M11773" t="s">
        <v>27</v>
      </c>
      <c r="N11773" t="s">
        <v>28</v>
      </c>
    </row>
    <row r="11774" spans="1:14" x14ac:dyDescent="0.25">
      <c r="A11774">
        <v>11773</v>
      </c>
      <c r="B11774">
        <v>5175</v>
      </c>
      <c r="C11774">
        <f>1/COUNTIF(B:B, B11774)</f>
        <v>0.33333333333333331</v>
      </c>
      <c r="D11774" t="s">
        <v>125</v>
      </c>
      <c r="E11774">
        <v>1</v>
      </c>
      <c r="F11774" s="1">
        <v>42091</v>
      </c>
      <c r="G11774" s="1" t="str">
        <f t="shared" si="183"/>
        <v>Saturday</v>
      </c>
      <c r="H11774" s="2">
        <v>0.80925925925925923</v>
      </c>
      <c r="I11774">
        <v>17.5</v>
      </c>
      <c r="J11774">
        <v>17.5</v>
      </c>
      <c r="K11774" t="s">
        <v>176</v>
      </c>
      <c r="L11774" t="s">
        <v>12</v>
      </c>
      <c r="M11774" t="s">
        <v>126</v>
      </c>
      <c r="N11774" t="s">
        <v>127</v>
      </c>
    </row>
    <row r="11775" spans="1:14" x14ac:dyDescent="0.25">
      <c r="A11775">
        <v>11774</v>
      </c>
      <c r="B11775">
        <v>5175</v>
      </c>
      <c r="C11775">
        <f>1/COUNTIF(B:B, B11775)</f>
        <v>0.33333333333333331</v>
      </c>
      <c r="D11775" t="s">
        <v>83</v>
      </c>
      <c r="E11775">
        <v>1</v>
      </c>
      <c r="F11775" s="1">
        <v>42091</v>
      </c>
      <c r="G11775" s="1" t="str">
        <f t="shared" si="183"/>
        <v>Saturday</v>
      </c>
      <c r="H11775" s="2">
        <v>0.80925925925925923</v>
      </c>
      <c r="I11775">
        <v>20.75</v>
      </c>
      <c r="J11775">
        <v>20.75</v>
      </c>
      <c r="K11775" t="s">
        <v>176</v>
      </c>
      <c r="L11775" t="s">
        <v>23</v>
      </c>
      <c r="M11775" t="s">
        <v>84</v>
      </c>
      <c r="N11775" t="s">
        <v>85</v>
      </c>
    </row>
    <row r="11776" spans="1:14" x14ac:dyDescent="0.25">
      <c r="A11776">
        <v>11775</v>
      </c>
      <c r="B11776">
        <v>5175</v>
      </c>
      <c r="C11776">
        <f>1/COUNTIF(B:B, B11776)</f>
        <v>0.33333333333333331</v>
      </c>
      <c r="D11776" t="s">
        <v>142</v>
      </c>
      <c r="E11776">
        <v>1</v>
      </c>
      <c r="F11776" s="1">
        <v>42091</v>
      </c>
      <c r="G11776" s="1" t="str">
        <f t="shared" si="183"/>
        <v>Saturday</v>
      </c>
      <c r="H11776" s="2">
        <v>0.80925925925925923</v>
      </c>
      <c r="I11776">
        <v>16.75</v>
      </c>
      <c r="J11776">
        <v>16.75</v>
      </c>
      <c r="K11776" t="s">
        <v>175</v>
      </c>
      <c r="L11776" t="s">
        <v>30</v>
      </c>
      <c r="M11776" t="s">
        <v>66</v>
      </c>
      <c r="N11776" t="s">
        <v>67</v>
      </c>
    </row>
    <row r="11777" spans="1:14" x14ac:dyDescent="0.25">
      <c r="A11777">
        <v>11776</v>
      </c>
      <c r="B11777">
        <v>5176</v>
      </c>
      <c r="C11777">
        <f>1/COUNTIF(B:B, B11777)</f>
        <v>1</v>
      </c>
      <c r="D11777" t="s">
        <v>72</v>
      </c>
      <c r="E11777">
        <v>1</v>
      </c>
      <c r="F11777" s="1">
        <v>42091</v>
      </c>
      <c r="G11777" s="1" t="str">
        <f t="shared" si="183"/>
        <v>Saturday</v>
      </c>
      <c r="H11777" s="2">
        <v>0.81167824074074069</v>
      </c>
      <c r="I11777">
        <v>16.75</v>
      </c>
      <c r="J11777">
        <v>16.75</v>
      </c>
      <c r="K11777" t="s">
        <v>175</v>
      </c>
      <c r="L11777" t="s">
        <v>30</v>
      </c>
      <c r="M11777" t="s">
        <v>70</v>
      </c>
      <c r="N11777" t="s">
        <v>71</v>
      </c>
    </row>
    <row r="11778" spans="1:14" x14ac:dyDescent="0.25">
      <c r="A11778">
        <v>11777</v>
      </c>
      <c r="B11778">
        <v>5177</v>
      </c>
      <c r="C11778">
        <f>1/COUNTIF(B:B, B11778)</f>
        <v>1</v>
      </c>
      <c r="D11778" t="s">
        <v>129</v>
      </c>
      <c r="E11778">
        <v>1</v>
      </c>
      <c r="F11778" s="1">
        <v>42091</v>
      </c>
      <c r="G11778" s="1" t="str">
        <f t="shared" ref="G11778:G11841" si="184">TEXT(F11778,"dddd")</f>
        <v>Saturday</v>
      </c>
      <c r="H11778" s="2">
        <v>0.81628472222222226</v>
      </c>
      <c r="I11778">
        <v>16.5</v>
      </c>
      <c r="J11778">
        <v>16.5</v>
      </c>
      <c r="K11778" t="s">
        <v>175</v>
      </c>
      <c r="L11778" t="s">
        <v>23</v>
      </c>
      <c r="M11778" t="s">
        <v>103</v>
      </c>
      <c r="N11778" t="s">
        <v>104</v>
      </c>
    </row>
    <row r="11779" spans="1:14" x14ac:dyDescent="0.25">
      <c r="A11779">
        <v>11778</v>
      </c>
      <c r="B11779">
        <v>5178</v>
      </c>
      <c r="C11779">
        <f>1/COUNTIF(B:B, B11779)</f>
        <v>0.33333333333333331</v>
      </c>
      <c r="D11779" t="s">
        <v>53</v>
      </c>
      <c r="E11779">
        <v>1</v>
      </c>
      <c r="F11779" s="1">
        <v>42091</v>
      </c>
      <c r="G11779" s="1" t="str">
        <f t="shared" si="184"/>
        <v>Saturday</v>
      </c>
      <c r="H11779" s="2">
        <v>0.81746527777777778</v>
      </c>
      <c r="I11779">
        <v>12.5</v>
      </c>
      <c r="J11779">
        <v>12.5</v>
      </c>
      <c r="K11779" t="s">
        <v>177</v>
      </c>
      <c r="L11779" t="s">
        <v>23</v>
      </c>
      <c r="M11779" t="s">
        <v>24</v>
      </c>
      <c r="N11779" t="s">
        <v>25</v>
      </c>
    </row>
    <row r="11780" spans="1:14" x14ac:dyDescent="0.25">
      <c r="A11780">
        <v>11779</v>
      </c>
      <c r="B11780">
        <v>5178</v>
      </c>
      <c r="C11780">
        <f>1/COUNTIF(B:B, B11780)</f>
        <v>0.33333333333333331</v>
      </c>
      <c r="D11780" t="s">
        <v>145</v>
      </c>
      <c r="E11780">
        <v>1</v>
      </c>
      <c r="F11780" s="1">
        <v>42091</v>
      </c>
      <c r="G11780" s="1" t="str">
        <f t="shared" si="184"/>
        <v>Saturday</v>
      </c>
      <c r="H11780" s="2">
        <v>0.81746527777777778</v>
      </c>
      <c r="I11780">
        <v>12.5</v>
      </c>
      <c r="J11780">
        <v>12.5</v>
      </c>
      <c r="K11780" t="s">
        <v>177</v>
      </c>
      <c r="L11780" t="s">
        <v>23</v>
      </c>
      <c r="M11780" t="s">
        <v>56</v>
      </c>
      <c r="N11780" t="s">
        <v>57</v>
      </c>
    </row>
    <row r="11781" spans="1:14" x14ac:dyDescent="0.25">
      <c r="A11781">
        <v>11780</v>
      </c>
      <c r="B11781">
        <v>5178</v>
      </c>
      <c r="C11781">
        <f>1/COUNTIF(B:B, B11781)</f>
        <v>0.33333333333333331</v>
      </c>
      <c r="D11781" t="s">
        <v>61</v>
      </c>
      <c r="E11781">
        <v>1</v>
      </c>
      <c r="F11781" s="1">
        <v>42091</v>
      </c>
      <c r="G11781" s="1" t="str">
        <f t="shared" si="184"/>
        <v>Saturday</v>
      </c>
      <c r="H11781" s="2">
        <v>0.81746527777777778</v>
      </c>
      <c r="I11781">
        <v>12</v>
      </c>
      <c r="J11781">
        <v>12</v>
      </c>
      <c r="K11781" t="s">
        <v>177</v>
      </c>
      <c r="L11781" t="s">
        <v>19</v>
      </c>
      <c r="M11781" t="s">
        <v>62</v>
      </c>
      <c r="N11781" t="s">
        <v>63</v>
      </c>
    </row>
    <row r="11782" spans="1:14" x14ac:dyDescent="0.25">
      <c r="A11782">
        <v>11781</v>
      </c>
      <c r="B11782">
        <v>5179</v>
      </c>
      <c r="C11782">
        <f>1/COUNTIF(B:B, B11782)</f>
        <v>1</v>
      </c>
      <c r="D11782" t="s">
        <v>64</v>
      </c>
      <c r="E11782">
        <v>1</v>
      </c>
      <c r="F11782" s="1">
        <v>42091</v>
      </c>
      <c r="G11782" s="1" t="str">
        <f t="shared" si="184"/>
        <v>Saturday</v>
      </c>
      <c r="H11782" s="2">
        <v>0.82313657407407403</v>
      </c>
      <c r="I11782">
        <v>20.25</v>
      </c>
      <c r="J11782">
        <v>20.25</v>
      </c>
      <c r="K11782" t="s">
        <v>176</v>
      </c>
      <c r="L11782" t="s">
        <v>19</v>
      </c>
      <c r="M11782" t="s">
        <v>27</v>
      </c>
      <c r="N11782" t="s">
        <v>28</v>
      </c>
    </row>
    <row r="11783" spans="1:14" x14ac:dyDescent="0.25">
      <c r="A11783">
        <v>11782</v>
      </c>
      <c r="B11783">
        <v>5180</v>
      </c>
      <c r="C11783">
        <f>1/COUNTIF(B:B, B11783)</f>
        <v>0.33333333333333331</v>
      </c>
      <c r="D11783" t="s">
        <v>86</v>
      </c>
      <c r="E11783">
        <v>1</v>
      </c>
      <c r="F11783" s="1">
        <v>42091</v>
      </c>
      <c r="G11783" s="1" t="str">
        <f t="shared" si="184"/>
        <v>Saturday</v>
      </c>
      <c r="H11783" s="2">
        <v>0.82512731481481483</v>
      </c>
      <c r="I11783">
        <v>17.950000762939453</v>
      </c>
      <c r="J11783">
        <v>17.950000762939453</v>
      </c>
      <c r="K11783" t="s">
        <v>176</v>
      </c>
      <c r="L11783" t="s">
        <v>19</v>
      </c>
      <c r="M11783" t="s">
        <v>87</v>
      </c>
      <c r="N11783" t="s">
        <v>88</v>
      </c>
    </row>
    <row r="11784" spans="1:14" x14ac:dyDescent="0.25">
      <c r="A11784">
        <v>11783</v>
      </c>
      <c r="B11784">
        <v>5180</v>
      </c>
      <c r="C11784">
        <f>1/COUNTIF(B:B, B11784)</f>
        <v>0.33333333333333331</v>
      </c>
      <c r="D11784" t="s">
        <v>26</v>
      </c>
      <c r="E11784">
        <v>1</v>
      </c>
      <c r="F11784" s="1">
        <v>42091</v>
      </c>
      <c r="G11784" s="1" t="str">
        <f t="shared" si="184"/>
        <v>Saturday</v>
      </c>
      <c r="H11784" s="2">
        <v>0.82512731481481483</v>
      </c>
      <c r="I11784">
        <v>16</v>
      </c>
      <c r="J11784">
        <v>16</v>
      </c>
      <c r="K11784" t="s">
        <v>175</v>
      </c>
      <c r="L11784" t="s">
        <v>19</v>
      </c>
      <c r="M11784" t="s">
        <v>27</v>
      </c>
      <c r="N11784" t="s">
        <v>28</v>
      </c>
    </row>
    <row r="11785" spans="1:14" x14ac:dyDescent="0.25">
      <c r="A11785">
        <v>11784</v>
      </c>
      <c r="B11785">
        <v>5180</v>
      </c>
      <c r="C11785">
        <f>1/COUNTIF(B:B, B11785)</f>
        <v>0.33333333333333331</v>
      </c>
      <c r="D11785" t="s">
        <v>147</v>
      </c>
      <c r="E11785">
        <v>1</v>
      </c>
      <c r="F11785" s="1">
        <v>42091</v>
      </c>
      <c r="G11785" s="1" t="str">
        <f t="shared" si="184"/>
        <v>Saturday</v>
      </c>
      <c r="H11785" s="2">
        <v>0.82512731481481483</v>
      </c>
      <c r="I11785">
        <v>20.75</v>
      </c>
      <c r="J11785">
        <v>20.75</v>
      </c>
      <c r="K11785" t="s">
        <v>176</v>
      </c>
      <c r="L11785" t="s">
        <v>23</v>
      </c>
      <c r="M11785" t="s">
        <v>44</v>
      </c>
      <c r="N11785" t="s">
        <v>45</v>
      </c>
    </row>
    <row r="11786" spans="1:14" x14ac:dyDescent="0.25">
      <c r="A11786">
        <v>11785</v>
      </c>
      <c r="B11786">
        <v>5181</v>
      </c>
      <c r="C11786">
        <f>1/COUNTIF(B:B, B11786)</f>
        <v>0.5</v>
      </c>
      <c r="D11786" t="s">
        <v>108</v>
      </c>
      <c r="E11786">
        <v>1</v>
      </c>
      <c r="F11786" s="1">
        <v>42091</v>
      </c>
      <c r="G11786" s="1" t="str">
        <f t="shared" si="184"/>
        <v>Saturday</v>
      </c>
      <c r="H11786" s="2">
        <v>0.82961805555555557</v>
      </c>
      <c r="I11786">
        <v>20.5</v>
      </c>
      <c r="J11786">
        <v>20.5</v>
      </c>
      <c r="K11786" t="s">
        <v>176</v>
      </c>
      <c r="L11786" t="s">
        <v>12</v>
      </c>
      <c r="M11786" t="s">
        <v>90</v>
      </c>
      <c r="N11786" t="s">
        <v>91</v>
      </c>
    </row>
    <row r="11787" spans="1:14" x14ac:dyDescent="0.25">
      <c r="A11787">
        <v>11786</v>
      </c>
      <c r="B11787">
        <v>5181</v>
      </c>
      <c r="C11787">
        <f>1/COUNTIF(B:B, B11787)</f>
        <v>0.5</v>
      </c>
      <c r="D11787" t="s">
        <v>146</v>
      </c>
      <c r="E11787">
        <v>1</v>
      </c>
      <c r="F11787" s="1">
        <v>42091</v>
      </c>
      <c r="G11787" s="1" t="str">
        <f t="shared" si="184"/>
        <v>Saturday</v>
      </c>
      <c r="H11787" s="2">
        <v>0.82961805555555557</v>
      </c>
      <c r="I11787">
        <v>12.75</v>
      </c>
      <c r="J11787">
        <v>12.75</v>
      </c>
      <c r="K11787" t="s">
        <v>177</v>
      </c>
      <c r="L11787" t="s">
        <v>30</v>
      </c>
      <c r="M11787" t="s">
        <v>31</v>
      </c>
      <c r="N11787" t="s">
        <v>32</v>
      </c>
    </row>
    <row r="11788" spans="1:14" x14ac:dyDescent="0.25">
      <c r="A11788">
        <v>11787</v>
      </c>
      <c r="B11788">
        <v>5182</v>
      </c>
      <c r="C11788">
        <f>1/COUNTIF(B:B, B11788)</f>
        <v>0.25</v>
      </c>
      <c r="D11788" t="s">
        <v>80</v>
      </c>
      <c r="E11788">
        <v>1</v>
      </c>
      <c r="F11788" s="1">
        <v>42091</v>
      </c>
      <c r="G11788" s="1" t="str">
        <f t="shared" si="184"/>
        <v>Saturday</v>
      </c>
      <c r="H11788" s="2">
        <v>0.8371643518518519</v>
      </c>
      <c r="I11788">
        <v>12</v>
      </c>
      <c r="J11788">
        <v>12</v>
      </c>
      <c r="K11788" t="s">
        <v>177</v>
      </c>
      <c r="L11788" t="s">
        <v>12</v>
      </c>
      <c r="M11788" t="s">
        <v>81</v>
      </c>
      <c r="N11788" t="s">
        <v>82</v>
      </c>
    </row>
    <row r="11789" spans="1:14" x14ac:dyDescent="0.25">
      <c r="A11789">
        <v>11788</v>
      </c>
      <c r="B11789">
        <v>5182</v>
      </c>
      <c r="C11789">
        <f>1/COUNTIF(B:B, B11789)</f>
        <v>0.25</v>
      </c>
      <c r="D11789" t="s">
        <v>128</v>
      </c>
      <c r="E11789">
        <v>1</v>
      </c>
      <c r="F11789" s="1">
        <v>42091</v>
      </c>
      <c r="G11789" s="1" t="str">
        <f t="shared" si="184"/>
        <v>Saturday</v>
      </c>
      <c r="H11789" s="2">
        <v>0.8371643518518519</v>
      </c>
      <c r="I11789">
        <v>10.5</v>
      </c>
      <c r="J11789">
        <v>10.5</v>
      </c>
      <c r="K11789" t="s">
        <v>177</v>
      </c>
      <c r="L11789" t="s">
        <v>12</v>
      </c>
      <c r="M11789" t="s">
        <v>13</v>
      </c>
      <c r="N11789" t="s">
        <v>14</v>
      </c>
    </row>
    <row r="11790" spans="1:14" x14ac:dyDescent="0.25">
      <c r="A11790">
        <v>11789</v>
      </c>
      <c r="B11790">
        <v>5182</v>
      </c>
      <c r="C11790">
        <f>1/COUNTIF(B:B, B11790)</f>
        <v>0.25</v>
      </c>
      <c r="D11790" t="s">
        <v>96</v>
      </c>
      <c r="E11790">
        <v>1</v>
      </c>
      <c r="F11790" s="1">
        <v>42091</v>
      </c>
      <c r="G11790" s="1" t="str">
        <f t="shared" si="184"/>
        <v>Saturday</v>
      </c>
      <c r="H11790" s="2">
        <v>0.8371643518518519</v>
      </c>
      <c r="I11790">
        <v>12.75</v>
      </c>
      <c r="J11790">
        <v>12.75</v>
      </c>
      <c r="K11790" t="s">
        <v>177</v>
      </c>
      <c r="L11790" t="s">
        <v>19</v>
      </c>
      <c r="M11790" t="s">
        <v>97</v>
      </c>
      <c r="N11790" t="s">
        <v>98</v>
      </c>
    </row>
    <row r="11791" spans="1:14" x14ac:dyDescent="0.25">
      <c r="A11791">
        <v>11790</v>
      </c>
      <c r="B11791">
        <v>5182</v>
      </c>
      <c r="C11791">
        <f>1/COUNTIF(B:B, B11791)</f>
        <v>0.25</v>
      </c>
      <c r="D11791" t="s">
        <v>29</v>
      </c>
      <c r="E11791">
        <v>1</v>
      </c>
      <c r="F11791" s="1">
        <v>42091</v>
      </c>
      <c r="G11791" s="1" t="str">
        <f t="shared" si="184"/>
        <v>Saturday</v>
      </c>
      <c r="H11791" s="2">
        <v>0.8371643518518519</v>
      </c>
      <c r="I11791">
        <v>20.75</v>
      </c>
      <c r="J11791">
        <v>20.75</v>
      </c>
      <c r="K11791" t="s">
        <v>176</v>
      </c>
      <c r="L11791" t="s">
        <v>30</v>
      </c>
      <c r="M11791" t="s">
        <v>31</v>
      </c>
      <c r="N11791" t="s">
        <v>32</v>
      </c>
    </row>
    <row r="11792" spans="1:14" x14ac:dyDescent="0.25">
      <c r="A11792">
        <v>11791</v>
      </c>
      <c r="B11792">
        <v>5183</v>
      </c>
      <c r="C11792">
        <f>1/COUNTIF(B:B, B11792)</f>
        <v>1</v>
      </c>
      <c r="D11792" t="s">
        <v>128</v>
      </c>
      <c r="E11792">
        <v>1</v>
      </c>
      <c r="F11792" s="1">
        <v>42091</v>
      </c>
      <c r="G11792" s="1" t="str">
        <f t="shared" si="184"/>
        <v>Saturday</v>
      </c>
      <c r="H11792" s="2">
        <v>0.84293981481481484</v>
      </c>
      <c r="I11792">
        <v>10.5</v>
      </c>
      <c r="J11792">
        <v>10.5</v>
      </c>
      <c r="K11792" t="s">
        <v>177</v>
      </c>
      <c r="L11792" t="s">
        <v>12</v>
      </c>
      <c r="M11792" t="s">
        <v>13</v>
      </c>
      <c r="N11792" t="s">
        <v>14</v>
      </c>
    </row>
    <row r="11793" spans="1:14" x14ac:dyDescent="0.25">
      <c r="A11793">
        <v>11792</v>
      </c>
      <c r="B11793">
        <v>5184</v>
      </c>
      <c r="C11793">
        <f>1/COUNTIF(B:B, B11793)</f>
        <v>0.5</v>
      </c>
      <c r="D11793" t="s">
        <v>15</v>
      </c>
      <c r="E11793">
        <v>1</v>
      </c>
      <c r="F11793" s="1">
        <v>42091</v>
      </c>
      <c r="G11793" s="1" t="str">
        <f t="shared" si="184"/>
        <v>Saturday</v>
      </c>
      <c r="H11793" s="2">
        <v>0.84723379629629625</v>
      </c>
      <c r="I11793">
        <v>16</v>
      </c>
      <c r="J11793">
        <v>16</v>
      </c>
      <c r="K11793" t="s">
        <v>175</v>
      </c>
      <c r="L11793" t="s">
        <v>12</v>
      </c>
      <c r="M11793" t="s">
        <v>16</v>
      </c>
      <c r="N11793" t="s">
        <v>17</v>
      </c>
    </row>
    <row r="11794" spans="1:14" x14ac:dyDescent="0.25">
      <c r="A11794">
        <v>11793</v>
      </c>
      <c r="B11794">
        <v>5184</v>
      </c>
      <c r="C11794">
        <f>1/COUNTIF(B:B, B11794)</f>
        <v>0.5</v>
      </c>
      <c r="D11794" t="s">
        <v>65</v>
      </c>
      <c r="E11794">
        <v>1</v>
      </c>
      <c r="F11794" s="1">
        <v>42091</v>
      </c>
      <c r="G11794" s="1" t="str">
        <f t="shared" si="184"/>
        <v>Saturday</v>
      </c>
      <c r="H11794" s="2">
        <v>0.84723379629629625</v>
      </c>
      <c r="I11794">
        <v>20.75</v>
      </c>
      <c r="J11794">
        <v>20.75</v>
      </c>
      <c r="K11794" t="s">
        <v>176</v>
      </c>
      <c r="L11794" t="s">
        <v>30</v>
      </c>
      <c r="M11794" t="s">
        <v>66</v>
      </c>
      <c r="N11794" t="s">
        <v>67</v>
      </c>
    </row>
    <row r="11795" spans="1:14" x14ac:dyDescent="0.25">
      <c r="A11795">
        <v>11794</v>
      </c>
      <c r="B11795">
        <v>5185</v>
      </c>
      <c r="C11795">
        <f>1/COUNTIF(B:B, B11795)</f>
        <v>0.5</v>
      </c>
      <c r="D11795" t="s">
        <v>11</v>
      </c>
      <c r="E11795">
        <v>1</v>
      </c>
      <c r="F11795" s="1">
        <v>42091</v>
      </c>
      <c r="G11795" s="1" t="str">
        <f t="shared" si="184"/>
        <v>Saturday</v>
      </c>
      <c r="H11795" s="2">
        <v>0.85037037037037033</v>
      </c>
      <c r="I11795">
        <v>13.25</v>
      </c>
      <c r="J11795">
        <v>13.25</v>
      </c>
      <c r="K11795" t="s">
        <v>175</v>
      </c>
      <c r="L11795" t="s">
        <v>12</v>
      </c>
      <c r="M11795" t="s">
        <v>13</v>
      </c>
      <c r="N11795" t="s">
        <v>14</v>
      </c>
    </row>
    <row r="11796" spans="1:14" x14ac:dyDescent="0.25">
      <c r="A11796">
        <v>11795</v>
      </c>
      <c r="B11796">
        <v>5185</v>
      </c>
      <c r="C11796">
        <f>1/COUNTIF(B:B, B11796)</f>
        <v>0.5</v>
      </c>
      <c r="D11796" t="s">
        <v>55</v>
      </c>
      <c r="E11796">
        <v>1</v>
      </c>
      <c r="F11796" s="1">
        <v>42091</v>
      </c>
      <c r="G11796" s="1" t="str">
        <f t="shared" si="184"/>
        <v>Saturday</v>
      </c>
      <c r="H11796" s="2">
        <v>0.85037037037037033</v>
      </c>
      <c r="I11796">
        <v>20.75</v>
      </c>
      <c r="J11796">
        <v>20.75</v>
      </c>
      <c r="K11796" t="s">
        <v>176</v>
      </c>
      <c r="L11796" t="s">
        <v>23</v>
      </c>
      <c r="M11796" t="s">
        <v>56</v>
      </c>
      <c r="N11796" t="s">
        <v>57</v>
      </c>
    </row>
    <row r="11797" spans="1:14" x14ac:dyDescent="0.25">
      <c r="A11797">
        <v>11796</v>
      </c>
      <c r="B11797">
        <v>5186</v>
      </c>
      <c r="C11797">
        <f>1/COUNTIF(B:B, B11797)</f>
        <v>0.5</v>
      </c>
      <c r="D11797" t="s">
        <v>122</v>
      </c>
      <c r="E11797">
        <v>1</v>
      </c>
      <c r="F11797" s="1">
        <v>42091</v>
      </c>
      <c r="G11797" s="1" t="str">
        <f t="shared" si="184"/>
        <v>Saturday</v>
      </c>
      <c r="H11797" s="2">
        <v>0.85335648148148147</v>
      </c>
      <c r="I11797">
        <v>9.75</v>
      </c>
      <c r="J11797">
        <v>9.75</v>
      </c>
      <c r="K11797" t="s">
        <v>177</v>
      </c>
      <c r="L11797" t="s">
        <v>12</v>
      </c>
      <c r="M11797" t="s">
        <v>74</v>
      </c>
      <c r="N11797" t="s">
        <v>75</v>
      </c>
    </row>
    <row r="11798" spans="1:14" x14ac:dyDescent="0.25">
      <c r="A11798">
        <v>11797</v>
      </c>
      <c r="B11798">
        <v>5186</v>
      </c>
      <c r="C11798">
        <f>1/COUNTIF(B:B, B11798)</f>
        <v>0.5</v>
      </c>
      <c r="D11798" t="s">
        <v>157</v>
      </c>
      <c r="E11798">
        <v>1</v>
      </c>
      <c r="F11798" s="1">
        <v>42091</v>
      </c>
      <c r="G11798" s="1" t="str">
        <f t="shared" si="184"/>
        <v>Saturday</v>
      </c>
      <c r="H11798" s="2">
        <v>0.85335648148148147</v>
      </c>
      <c r="I11798">
        <v>16</v>
      </c>
      <c r="J11798">
        <v>16</v>
      </c>
      <c r="K11798" t="s">
        <v>175</v>
      </c>
      <c r="L11798" t="s">
        <v>19</v>
      </c>
      <c r="M11798" t="s">
        <v>106</v>
      </c>
      <c r="N11798" t="s">
        <v>107</v>
      </c>
    </row>
    <row r="11799" spans="1:14" x14ac:dyDescent="0.25">
      <c r="A11799">
        <v>11798</v>
      </c>
      <c r="B11799">
        <v>5187</v>
      </c>
      <c r="C11799">
        <f>1/COUNTIF(B:B, B11799)</f>
        <v>0.33333333333333331</v>
      </c>
      <c r="D11799" t="s">
        <v>69</v>
      </c>
      <c r="E11799">
        <v>1</v>
      </c>
      <c r="F11799" s="1">
        <v>42091</v>
      </c>
      <c r="G11799" s="1" t="str">
        <f t="shared" si="184"/>
        <v>Saturday</v>
      </c>
      <c r="H11799" s="2">
        <v>0.8606018518518519</v>
      </c>
      <c r="I11799">
        <v>20.75</v>
      </c>
      <c r="J11799">
        <v>20.75</v>
      </c>
      <c r="K11799" t="s">
        <v>176</v>
      </c>
      <c r="L11799" t="s">
        <v>30</v>
      </c>
      <c r="M11799" t="s">
        <v>70</v>
      </c>
      <c r="N11799" t="s">
        <v>71</v>
      </c>
    </row>
    <row r="11800" spans="1:14" x14ac:dyDescent="0.25">
      <c r="A11800">
        <v>11799</v>
      </c>
      <c r="B11800">
        <v>5187</v>
      </c>
      <c r="C11800">
        <f>1/COUNTIF(B:B, B11800)</f>
        <v>0.33333333333333331</v>
      </c>
      <c r="D11800" t="s">
        <v>46</v>
      </c>
      <c r="E11800">
        <v>1</v>
      </c>
      <c r="F11800" s="1">
        <v>42091</v>
      </c>
      <c r="G11800" s="1" t="str">
        <f t="shared" si="184"/>
        <v>Saturday</v>
      </c>
      <c r="H11800" s="2">
        <v>0.8606018518518519</v>
      </c>
      <c r="I11800">
        <v>12</v>
      </c>
      <c r="J11800">
        <v>12</v>
      </c>
      <c r="K11800" t="s">
        <v>177</v>
      </c>
      <c r="L11800" t="s">
        <v>12</v>
      </c>
      <c r="M11800" t="s">
        <v>16</v>
      </c>
      <c r="N11800" t="s">
        <v>17</v>
      </c>
    </row>
    <row r="11801" spans="1:14" x14ac:dyDescent="0.25">
      <c r="A11801">
        <v>11800</v>
      </c>
      <c r="B11801">
        <v>5187</v>
      </c>
      <c r="C11801">
        <f>1/COUNTIF(B:B, B11801)</f>
        <v>0.33333333333333331</v>
      </c>
      <c r="D11801" t="s">
        <v>159</v>
      </c>
      <c r="E11801">
        <v>1</v>
      </c>
      <c r="F11801" s="1">
        <v>42091</v>
      </c>
      <c r="G11801" s="1" t="str">
        <f t="shared" si="184"/>
        <v>Saturday</v>
      </c>
      <c r="H11801" s="2">
        <v>0.8606018518518519</v>
      </c>
      <c r="I11801">
        <v>16.5</v>
      </c>
      <c r="J11801">
        <v>16.5</v>
      </c>
      <c r="K11801" t="s">
        <v>175</v>
      </c>
      <c r="L11801" t="s">
        <v>19</v>
      </c>
      <c r="M11801" t="s">
        <v>59</v>
      </c>
      <c r="N11801" t="s">
        <v>60</v>
      </c>
    </row>
    <row r="11802" spans="1:14" x14ac:dyDescent="0.25">
      <c r="A11802">
        <v>11801</v>
      </c>
      <c r="B11802">
        <v>5188</v>
      </c>
      <c r="C11802">
        <f>1/COUNTIF(B:B, B11802)</f>
        <v>0.25</v>
      </c>
      <c r="D11802" t="s">
        <v>80</v>
      </c>
      <c r="E11802">
        <v>1</v>
      </c>
      <c r="F11802" s="1">
        <v>42091</v>
      </c>
      <c r="G11802" s="1" t="str">
        <f t="shared" si="184"/>
        <v>Saturday</v>
      </c>
      <c r="H11802" s="2">
        <v>0.86386574074074074</v>
      </c>
      <c r="I11802">
        <v>12</v>
      </c>
      <c r="J11802">
        <v>12</v>
      </c>
      <c r="K11802" t="s">
        <v>177</v>
      </c>
      <c r="L11802" t="s">
        <v>12</v>
      </c>
      <c r="M11802" t="s">
        <v>81</v>
      </c>
      <c r="N11802" t="s">
        <v>82</v>
      </c>
    </row>
    <row r="11803" spans="1:14" x14ac:dyDescent="0.25">
      <c r="A11803">
        <v>11802</v>
      </c>
      <c r="B11803">
        <v>5188</v>
      </c>
      <c r="C11803">
        <f>1/COUNTIF(B:B, B11803)</f>
        <v>0.25</v>
      </c>
      <c r="D11803" t="s">
        <v>18</v>
      </c>
      <c r="E11803">
        <v>1</v>
      </c>
      <c r="F11803" s="1">
        <v>42091</v>
      </c>
      <c r="G11803" s="1" t="str">
        <f t="shared" si="184"/>
        <v>Saturday</v>
      </c>
      <c r="H11803" s="2">
        <v>0.86386574074074074</v>
      </c>
      <c r="I11803">
        <v>18.5</v>
      </c>
      <c r="J11803">
        <v>18.5</v>
      </c>
      <c r="K11803" t="s">
        <v>176</v>
      </c>
      <c r="L11803" t="s">
        <v>19</v>
      </c>
      <c r="M11803" t="s">
        <v>20</v>
      </c>
      <c r="N11803" t="s">
        <v>21</v>
      </c>
    </row>
    <row r="11804" spans="1:14" x14ac:dyDescent="0.25">
      <c r="A11804">
        <v>11803</v>
      </c>
      <c r="B11804">
        <v>5188</v>
      </c>
      <c r="C11804">
        <f>1/COUNTIF(B:B, B11804)</f>
        <v>0.25</v>
      </c>
      <c r="D11804" t="s">
        <v>128</v>
      </c>
      <c r="E11804">
        <v>1</v>
      </c>
      <c r="F11804" s="1">
        <v>42091</v>
      </c>
      <c r="G11804" s="1" t="str">
        <f t="shared" si="184"/>
        <v>Saturday</v>
      </c>
      <c r="H11804" s="2">
        <v>0.86386574074074074</v>
      </c>
      <c r="I11804">
        <v>10.5</v>
      </c>
      <c r="J11804">
        <v>10.5</v>
      </c>
      <c r="K11804" t="s">
        <v>177</v>
      </c>
      <c r="L11804" t="s">
        <v>12</v>
      </c>
      <c r="M11804" t="s">
        <v>13</v>
      </c>
      <c r="N11804" t="s">
        <v>14</v>
      </c>
    </row>
    <row r="11805" spans="1:14" x14ac:dyDescent="0.25">
      <c r="A11805">
        <v>11804</v>
      </c>
      <c r="B11805">
        <v>5188</v>
      </c>
      <c r="C11805">
        <f>1/COUNTIF(B:B, B11805)</f>
        <v>0.25</v>
      </c>
      <c r="D11805" t="s">
        <v>149</v>
      </c>
      <c r="E11805">
        <v>1</v>
      </c>
      <c r="F11805" s="1">
        <v>42091</v>
      </c>
      <c r="G11805" s="1" t="str">
        <f t="shared" si="184"/>
        <v>Saturday</v>
      </c>
      <c r="H11805" s="2">
        <v>0.86386574074074074</v>
      </c>
      <c r="I11805">
        <v>16</v>
      </c>
      <c r="J11805">
        <v>16</v>
      </c>
      <c r="K11805" t="s">
        <v>175</v>
      </c>
      <c r="L11805" t="s">
        <v>19</v>
      </c>
      <c r="M11805" t="s">
        <v>62</v>
      </c>
      <c r="N11805" t="s">
        <v>63</v>
      </c>
    </row>
    <row r="11806" spans="1:14" x14ac:dyDescent="0.25">
      <c r="A11806">
        <v>11805</v>
      </c>
      <c r="B11806">
        <v>5189</v>
      </c>
      <c r="C11806">
        <f>1/COUNTIF(B:B, B11806)</f>
        <v>0.33333333333333331</v>
      </c>
      <c r="D11806" t="s">
        <v>163</v>
      </c>
      <c r="E11806">
        <v>1</v>
      </c>
      <c r="F11806" s="1">
        <v>42091</v>
      </c>
      <c r="G11806" s="1" t="str">
        <f t="shared" si="184"/>
        <v>Saturday</v>
      </c>
      <c r="H11806" s="2">
        <v>0.86712962962962958</v>
      </c>
      <c r="I11806">
        <v>20.75</v>
      </c>
      <c r="J11806">
        <v>20.75</v>
      </c>
      <c r="K11806" t="s">
        <v>176</v>
      </c>
      <c r="L11806" t="s">
        <v>30</v>
      </c>
      <c r="M11806" t="s">
        <v>120</v>
      </c>
      <c r="N11806" t="s">
        <v>121</v>
      </c>
    </row>
    <row r="11807" spans="1:14" x14ac:dyDescent="0.25">
      <c r="A11807">
        <v>11806</v>
      </c>
      <c r="B11807">
        <v>5189</v>
      </c>
      <c r="C11807">
        <f>1/COUNTIF(B:B, B11807)</f>
        <v>0.33333333333333331</v>
      </c>
      <c r="D11807" t="s">
        <v>64</v>
      </c>
      <c r="E11807">
        <v>1</v>
      </c>
      <c r="F11807" s="1">
        <v>42091</v>
      </c>
      <c r="G11807" s="1" t="str">
        <f t="shared" si="184"/>
        <v>Saturday</v>
      </c>
      <c r="H11807" s="2">
        <v>0.86712962962962958</v>
      </c>
      <c r="I11807">
        <v>20.25</v>
      </c>
      <c r="J11807">
        <v>20.25</v>
      </c>
      <c r="K11807" t="s">
        <v>176</v>
      </c>
      <c r="L11807" t="s">
        <v>19</v>
      </c>
      <c r="M11807" t="s">
        <v>27</v>
      </c>
      <c r="N11807" t="s">
        <v>28</v>
      </c>
    </row>
    <row r="11808" spans="1:14" x14ac:dyDescent="0.25">
      <c r="A11808">
        <v>11807</v>
      </c>
      <c r="B11808">
        <v>5189</v>
      </c>
      <c r="C11808">
        <f>1/COUNTIF(B:B, B11808)</f>
        <v>0.33333333333333331</v>
      </c>
      <c r="D11808" t="s">
        <v>29</v>
      </c>
      <c r="E11808">
        <v>1</v>
      </c>
      <c r="F11808" s="1">
        <v>42091</v>
      </c>
      <c r="G11808" s="1" t="str">
        <f t="shared" si="184"/>
        <v>Saturday</v>
      </c>
      <c r="H11808" s="2">
        <v>0.86712962962962958</v>
      </c>
      <c r="I11808">
        <v>20.75</v>
      </c>
      <c r="J11808">
        <v>20.75</v>
      </c>
      <c r="K11808" t="s">
        <v>176</v>
      </c>
      <c r="L11808" t="s">
        <v>30</v>
      </c>
      <c r="M11808" t="s">
        <v>31</v>
      </c>
      <c r="N11808" t="s">
        <v>32</v>
      </c>
    </row>
    <row r="11809" spans="1:14" x14ac:dyDescent="0.25">
      <c r="A11809">
        <v>11808</v>
      </c>
      <c r="B11809">
        <v>5190</v>
      </c>
      <c r="C11809">
        <f>1/COUNTIF(B:B, B11809)</f>
        <v>0.33333333333333331</v>
      </c>
      <c r="D11809" t="s">
        <v>80</v>
      </c>
      <c r="E11809">
        <v>1</v>
      </c>
      <c r="F11809" s="1">
        <v>42091</v>
      </c>
      <c r="G11809" s="1" t="str">
        <f t="shared" si="184"/>
        <v>Saturday</v>
      </c>
      <c r="H11809" s="2">
        <v>0.93561342592592589</v>
      </c>
      <c r="I11809">
        <v>12</v>
      </c>
      <c r="J11809">
        <v>12</v>
      </c>
      <c r="K11809" t="s">
        <v>177</v>
      </c>
      <c r="L11809" t="s">
        <v>12</v>
      </c>
      <c r="M11809" t="s">
        <v>81</v>
      </c>
      <c r="N11809" t="s">
        <v>82</v>
      </c>
    </row>
    <row r="11810" spans="1:14" x14ac:dyDescent="0.25">
      <c r="A11810">
        <v>11809</v>
      </c>
      <c r="B11810">
        <v>5190</v>
      </c>
      <c r="C11810">
        <f>1/COUNTIF(B:B, B11810)</f>
        <v>0.33333333333333331</v>
      </c>
      <c r="D11810" t="s">
        <v>130</v>
      </c>
      <c r="E11810">
        <v>1</v>
      </c>
      <c r="F11810" s="1">
        <v>42091</v>
      </c>
      <c r="G11810" s="1" t="str">
        <f t="shared" si="184"/>
        <v>Saturday</v>
      </c>
      <c r="H11810" s="2">
        <v>0.93561342592592589</v>
      </c>
      <c r="I11810">
        <v>16.75</v>
      </c>
      <c r="J11810">
        <v>16.75</v>
      </c>
      <c r="K11810" t="s">
        <v>175</v>
      </c>
      <c r="L11810" t="s">
        <v>30</v>
      </c>
      <c r="M11810" t="s">
        <v>120</v>
      </c>
      <c r="N11810" t="s">
        <v>121</v>
      </c>
    </row>
    <row r="11811" spans="1:14" x14ac:dyDescent="0.25">
      <c r="A11811">
        <v>11810</v>
      </c>
      <c r="B11811">
        <v>5190</v>
      </c>
      <c r="C11811">
        <f>1/COUNTIF(B:B, B11811)</f>
        <v>0.33333333333333331</v>
      </c>
      <c r="D11811" t="s">
        <v>115</v>
      </c>
      <c r="E11811">
        <v>1</v>
      </c>
      <c r="F11811" s="1">
        <v>42091</v>
      </c>
      <c r="G11811" s="1" t="str">
        <f t="shared" si="184"/>
        <v>Saturday</v>
      </c>
      <c r="H11811" s="2">
        <v>0.93561342592592589</v>
      </c>
      <c r="I11811">
        <v>12.5</v>
      </c>
      <c r="J11811">
        <v>12.5</v>
      </c>
      <c r="K11811" t="s">
        <v>175</v>
      </c>
      <c r="L11811" t="s">
        <v>12</v>
      </c>
      <c r="M11811" t="s">
        <v>74</v>
      </c>
      <c r="N11811" t="s">
        <v>75</v>
      </c>
    </row>
    <row r="11812" spans="1:14" x14ac:dyDescent="0.25">
      <c r="A11812">
        <v>11811</v>
      </c>
      <c r="B11812">
        <v>5191</v>
      </c>
      <c r="C11812">
        <f>1/COUNTIF(B:B, B11812)</f>
        <v>0.5</v>
      </c>
      <c r="D11812" t="s">
        <v>156</v>
      </c>
      <c r="E11812">
        <v>1</v>
      </c>
      <c r="F11812" s="1">
        <v>42091</v>
      </c>
      <c r="G11812" s="1" t="str">
        <f t="shared" si="184"/>
        <v>Saturday</v>
      </c>
      <c r="H11812" s="2">
        <v>0.94092592592592594</v>
      </c>
      <c r="I11812">
        <v>12</v>
      </c>
      <c r="J11812">
        <v>12</v>
      </c>
      <c r="K11812" t="s">
        <v>177</v>
      </c>
      <c r="L11812" t="s">
        <v>19</v>
      </c>
      <c r="M11812" t="s">
        <v>100</v>
      </c>
      <c r="N11812" t="s">
        <v>101</v>
      </c>
    </row>
    <row r="11813" spans="1:14" x14ac:dyDescent="0.25">
      <c r="A11813">
        <v>11812</v>
      </c>
      <c r="B11813">
        <v>5191</v>
      </c>
      <c r="C11813">
        <f>1/COUNTIF(B:B, B11813)</f>
        <v>0.5</v>
      </c>
      <c r="D11813" t="s">
        <v>146</v>
      </c>
      <c r="E11813">
        <v>1</v>
      </c>
      <c r="F11813" s="1">
        <v>42091</v>
      </c>
      <c r="G11813" s="1" t="str">
        <f t="shared" si="184"/>
        <v>Saturday</v>
      </c>
      <c r="H11813" s="2">
        <v>0.94092592592592594</v>
      </c>
      <c r="I11813">
        <v>12.75</v>
      </c>
      <c r="J11813">
        <v>12.75</v>
      </c>
      <c r="K11813" t="s">
        <v>177</v>
      </c>
      <c r="L11813" t="s">
        <v>30</v>
      </c>
      <c r="M11813" t="s">
        <v>31</v>
      </c>
      <c r="N11813" t="s">
        <v>32</v>
      </c>
    </row>
    <row r="11814" spans="1:14" x14ac:dyDescent="0.25">
      <c r="A11814">
        <v>11813</v>
      </c>
      <c r="B11814">
        <v>5192</v>
      </c>
      <c r="C11814">
        <f>1/COUNTIF(B:B, B11814)</f>
        <v>1</v>
      </c>
      <c r="D11814" t="s">
        <v>95</v>
      </c>
      <c r="E11814">
        <v>1</v>
      </c>
      <c r="F11814" s="1">
        <v>42091</v>
      </c>
      <c r="G11814" s="1" t="str">
        <f t="shared" si="184"/>
        <v>Saturday</v>
      </c>
      <c r="H11814" s="2">
        <v>0.9468981481481481</v>
      </c>
      <c r="I11814">
        <v>14.75</v>
      </c>
      <c r="J11814">
        <v>14.75</v>
      </c>
      <c r="K11814" t="s">
        <v>175</v>
      </c>
      <c r="L11814" t="s">
        <v>19</v>
      </c>
      <c r="M11814" t="s">
        <v>87</v>
      </c>
      <c r="N11814" t="s">
        <v>88</v>
      </c>
    </row>
    <row r="11815" spans="1:14" x14ac:dyDescent="0.25">
      <c r="A11815">
        <v>11814</v>
      </c>
      <c r="B11815">
        <v>5193</v>
      </c>
      <c r="C11815">
        <f>1/COUNTIF(B:B, B11815)</f>
        <v>1</v>
      </c>
      <c r="D11815" t="s">
        <v>160</v>
      </c>
      <c r="E11815">
        <v>1</v>
      </c>
      <c r="F11815" s="1">
        <v>42092</v>
      </c>
      <c r="G11815" s="1" t="str">
        <f t="shared" si="184"/>
        <v>Sunday</v>
      </c>
      <c r="H11815" s="2">
        <v>0.48092592592592592</v>
      </c>
      <c r="I11815">
        <v>23.649999618530273</v>
      </c>
      <c r="J11815">
        <v>23.649999618530273</v>
      </c>
      <c r="K11815" t="s">
        <v>177</v>
      </c>
      <c r="L11815" t="s">
        <v>23</v>
      </c>
      <c r="M11815" t="s">
        <v>161</v>
      </c>
      <c r="N11815" t="s">
        <v>162</v>
      </c>
    </row>
    <row r="11816" spans="1:14" x14ac:dyDescent="0.25">
      <c r="A11816">
        <v>11815</v>
      </c>
      <c r="B11816">
        <v>5194</v>
      </c>
      <c r="C11816">
        <f>1/COUNTIF(B:B, B11816)</f>
        <v>0.5</v>
      </c>
      <c r="D11816" t="s">
        <v>160</v>
      </c>
      <c r="E11816">
        <v>1</v>
      </c>
      <c r="F11816" s="1">
        <v>42092</v>
      </c>
      <c r="G11816" s="1" t="str">
        <f t="shared" si="184"/>
        <v>Sunday</v>
      </c>
      <c r="H11816" s="2">
        <v>0.48603009259259261</v>
      </c>
      <c r="I11816">
        <v>23.649999618530273</v>
      </c>
      <c r="J11816">
        <v>23.649999618530273</v>
      </c>
      <c r="K11816" t="s">
        <v>177</v>
      </c>
      <c r="L11816" t="s">
        <v>23</v>
      </c>
      <c r="M11816" t="s">
        <v>161</v>
      </c>
      <c r="N11816" t="s">
        <v>162</v>
      </c>
    </row>
    <row r="11817" spans="1:14" x14ac:dyDescent="0.25">
      <c r="A11817">
        <v>11816</v>
      </c>
      <c r="B11817">
        <v>5194</v>
      </c>
      <c r="C11817">
        <f>1/COUNTIF(B:B, B11817)</f>
        <v>0.5</v>
      </c>
      <c r="D11817" t="s">
        <v>46</v>
      </c>
      <c r="E11817">
        <v>1</v>
      </c>
      <c r="F11817" s="1">
        <v>42092</v>
      </c>
      <c r="G11817" s="1" t="str">
        <f t="shared" si="184"/>
        <v>Sunday</v>
      </c>
      <c r="H11817" s="2">
        <v>0.48603009259259261</v>
      </c>
      <c r="I11817">
        <v>12</v>
      </c>
      <c r="J11817">
        <v>12</v>
      </c>
      <c r="K11817" t="s">
        <v>177</v>
      </c>
      <c r="L11817" t="s">
        <v>12</v>
      </c>
      <c r="M11817" t="s">
        <v>16</v>
      </c>
      <c r="N11817" t="s">
        <v>17</v>
      </c>
    </row>
    <row r="11818" spans="1:14" x14ac:dyDescent="0.25">
      <c r="A11818">
        <v>11817</v>
      </c>
      <c r="B11818">
        <v>5195</v>
      </c>
      <c r="C11818">
        <f>1/COUNTIF(B:B, B11818)</f>
        <v>1</v>
      </c>
      <c r="D11818" t="s">
        <v>80</v>
      </c>
      <c r="E11818">
        <v>1</v>
      </c>
      <c r="F11818" s="1">
        <v>42092</v>
      </c>
      <c r="G11818" s="1" t="str">
        <f t="shared" si="184"/>
        <v>Sunday</v>
      </c>
      <c r="H11818" s="2">
        <v>0.48630787037037038</v>
      </c>
      <c r="I11818">
        <v>12</v>
      </c>
      <c r="J11818">
        <v>12</v>
      </c>
      <c r="K11818" t="s">
        <v>177</v>
      </c>
      <c r="L11818" t="s">
        <v>12</v>
      </c>
      <c r="M11818" t="s">
        <v>81</v>
      </c>
      <c r="N11818" t="s">
        <v>82</v>
      </c>
    </row>
    <row r="11819" spans="1:14" x14ac:dyDescent="0.25">
      <c r="A11819">
        <v>11818</v>
      </c>
      <c r="B11819">
        <v>5196</v>
      </c>
      <c r="C11819">
        <f>1/COUNTIF(B:B, B11819)</f>
        <v>0.5</v>
      </c>
      <c r="D11819" t="s">
        <v>80</v>
      </c>
      <c r="E11819">
        <v>1</v>
      </c>
      <c r="F11819" s="1">
        <v>42092</v>
      </c>
      <c r="G11819" s="1" t="str">
        <f t="shared" si="184"/>
        <v>Sunday</v>
      </c>
      <c r="H11819" s="2">
        <v>0.50212962962962959</v>
      </c>
      <c r="I11819">
        <v>12</v>
      </c>
      <c r="J11819">
        <v>12</v>
      </c>
      <c r="K11819" t="s">
        <v>177</v>
      </c>
      <c r="L11819" t="s">
        <v>12</v>
      </c>
      <c r="M11819" t="s">
        <v>81</v>
      </c>
      <c r="N11819" t="s">
        <v>82</v>
      </c>
    </row>
    <row r="11820" spans="1:14" x14ac:dyDescent="0.25">
      <c r="A11820">
        <v>11819</v>
      </c>
      <c r="B11820">
        <v>5196</v>
      </c>
      <c r="C11820">
        <f>1/COUNTIF(B:B, B11820)</f>
        <v>0.5</v>
      </c>
      <c r="D11820" t="s">
        <v>149</v>
      </c>
      <c r="E11820">
        <v>1</v>
      </c>
      <c r="F11820" s="1">
        <v>42092</v>
      </c>
      <c r="G11820" s="1" t="str">
        <f t="shared" si="184"/>
        <v>Sunday</v>
      </c>
      <c r="H11820" s="2">
        <v>0.50212962962962959</v>
      </c>
      <c r="I11820">
        <v>16</v>
      </c>
      <c r="J11820">
        <v>16</v>
      </c>
      <c r="K11820" t="s">
        <v>175</v>
      </c>
      <c r="L11820" t="s">
        <v>19</v>
      </c>
      <c r="M11820" t="s">
        <v>62</v>
      </c>
      <c r="N11820" t="s">
        <v>63</v>
      </c>
    </row>
    <row r="11821" spans="1:14" x14ac:dyDescent="0.25">
      <c r="A11821">
        <v>11820</v>
      </c>
      <c r="B11821">
        <v>5197</v>
      </c>
      <c r="C11821">
        <f>1/COUNTIF(B:B, B11821)</f>
        <v>0.33333333333333331</v>
      </c>
      <c r="D11821" t="s">
        <v>163</v>
      </c>
      <c r="E11821">
        <v>1</v>
      </c>
      <c r="F11821" s="1">
        <v>42092</v>
      </c>
      <c r="G11821" s="1" t="str">
        <f t="shared" si="184"/>
        <v>Sunday</v>
      </c>
      <c r="H11821" s="2">
        <v>0.50504629629629627</v>
      </c>
      <c r="I11821">
        <v>20.75</v>
      </c>
      <c r="J11821">
        <v>20.75</v>
      </c>
      <c r="K11821" t="s">
        <v>176</v>
      </c>
      <c r="L11821" t="s">
        <v>30</v>
      </c>
      <c r="M11821" t="s">
        <v>120</v>
      </c>
      <c r="N11821" t="s">
        <v>121</v>
      </c>
    </row>
    <row r="11822" spans="1:14" x14ac:dyDescent="0.25">
      <c r="A11822">
        <v>11821</v>
      </c>
      <c r="B11822">
        <v>5197</v>
      </c>
      <c r="C11822">
        <f>1/COUNTIF(B:B, B11822)</f>
        <v>0.33333333333333331</v>
      </c>
      <c r="D11822" t="s">
        <v>137</v>
      </c>
      <c r="E11822">
        <v>1</v>
      </c>
      <c r="F11822" s="1">
        <v>42092</v>
      </c>
      <c r="G11822" s="1" t="str">
        <f t="shared" si="184"/>
        <v>Sunday</v>
      </c>
      <c r="H11822" s="2">
        <v>0.50504629629629627</v>
      </c>
      <c r="I11822">
        <v>16.5</v>
      </c>
      <c r="J11822">
        <v>16.5</v>
      </c>
      <c r="K11822" t="s">
        <v>176</v>
      </c>
      <c r="L11822" t="s">
        <v>12</v>
      </c>
      <c r="M11822" t="s">
        <v>13</v>
      </c>
      <c r="N11822" t="s">
        <v>14</v>
      </c>
    </row>
    <row r="11823" spans="1:14" x14ac:dyDescent="0.25">
      <c r="A11823">
        <v>11822</v>
      </c>
      <c r="B11823">
        <v>5197</v>
      </c>
      <c r="C11823">
        <f>1/COUNTIF(B:B, B11823)</f>
        <v>0.33333333333333331</v>
      </c>
      <c r="D11823" t="s">
        <v>152</v>
      </c>
      <c r="E11823">
        <v>1</v>
      </c>
      <c r="F11823" s="1">
        <v>42092</v>
      </c>
      <c r="G11823" s="1" t="str">
        <f t="shared" si="184"/>
        <v>Sunday</v>
      </c>
      <c r="H11823" s="2">
        <v>0.50504629629629627</v>
      </c>
      <c r="I11823">
        <v>12</v>
      </c>
      <c r="J11823">
        <v>12</v>
      </c>
      <c r="K11823" t="s">
        <v>177</v>
      </c>
      <c r="L11823" t="s">
        <v>19</v>
      </c>
      <c r="M11823" t="s">
        <v>106</v>
      </c>
      <c r="N11823" t="s">
        <v>107</v>
      </c>
    </row>
    <row r="11824" spans="1:14" x14ac:dyDescent="0.25">
      <c r="A11824">
        <v>11823</v>
      </c>
      <c r="B11824">
        <v>5198</v>
      </c>
      <c r="C11824">
        <f>1/COUNTIF(B:B, B11824)</f>
        <v>0.5</v>
      </c>
      <c r="D11824" t="s">
        <v>141</v>
      </c>
      <c r="E11824">
        <v>1</v>
      </c>
      <c r="F11824" s="1">
        <v>42092</v>
      </c>
      <c r="G11824" s="1" t="str">
        <f t="shared" si="184"/>
        <v>Sunday</v>
      </c>
      <c r="H11824" s="2">
        <v>0.50638888888888889</v>
      </c>
      <c r="I11824">
        <v>20.25</v>
      </c>
      <c r="J11824">
        <v>20.25</v>
      </c>
      <c r="K11824" t="s">
        <v>176</v>
      </c>
      <c r="L11824" t="s">
        <v>19</v>
      </c>
      <c r="M11824" t="s">
        <v>100</v>
      </c>
      <c r="N11824" t="s">
        <v>101</v>
      </c>
    </row>
    <row r="11825" spans="1:14" x14ac:dyDescent="0.25">
      <c r="A11825">
        <v>11824</v>
      </c>
      <c r="B11825">
        <v>5198</v>
      </c>
      <c r="C11825">
        <f>1/COUNTIF(B:B, B11825)</f>
        <v>0.5</v>
      </c>
      <c r="D11825" t="s">
        <v>40</v>
      </c>
      <c r="E11825">
        <v>1</v>
      </c>
      <c r="F11825" s="1">
        <v>42092</v>
      </c>
      <c r="G11825" s="1" t="str">
        <f t="shared" si="184"/>
        <v>Sunday</v>
      </c>
      <c r="H11825" s="2">
        <v>0.50638888888888889</v>
      </c>
      <c r="I11825">
        <v>12</v>
      </c>
      <c r="J11825">
        <v>12</v>
      </c>
      <c r="K11825" t="s">
        <v>177</v>
      </c>
      <c r="L11825" t="s">
        <v>12</v>
      </c>
      <c r="M11825" t="s">
        <v>41</v>
      </c>
      <c r="N11825" t="s">
        <v>42</v>
      </c>
    </row>
    <row r="11826" spans="1:14" x14ac:dyDescent="0.25">
      <c r="A11826">
        <v>11825</v>
      </c>
      <c r="B11826">
        <v>5199</v>
      </c>
      <c r="C11826">
        <f>1/COUNTIF(B:B, B11826)</f>
        <v>1</v>
      </c>
      <c r="D11826" t="s">
        <v>46</v>
      </c>
      <c r="E11826">
        <v>1</v>
      </c>
      <c r="F11826" s="1">
        <v>42092</v>
      </c>
      <c r="G11826" s="1" t="str">
        <f t="shared" si="184"/>
        <v>Sunday</v>
      </c>
      <c r="H11826" s="2">
        <v>0.50850694444444444</v>
      </c>
      <c r="I11826">
        <v>12</v>
      </c>
      <c r="J11826">
        <v>12</v>
      </c>
      <c r="K11826" t="s">
        <v>177</v>
      </c>
      <c r="L11826" t="s">
        <v>12</v>
      </c>
      <c r="M11826" t="s">
        <v>16</v>
      </c>
      <c r="N11826" t="s">
        <v>17</v>
      </c>
    </row>
    <row r="11827" spans="1:14" x14ac:dyDescent="0.25">
      <c r="A11827">
        <v>11826</v>
      </c>
      <c r="B11827">
        <v>5200</v>
      </c>
      <c r="C11827">
        <f>1/COUNTIF(B:B, B11827)</f>
        <v>7.6923076923076927E-2</v>
      </c>
      <c r="D11827" t="s">
        <v>68</v>
      </c>
      <c r="E11827">
        <v>1</v>
      </c>
      <c r="F11827" s="1">
        <v>42092</v>
      </c>
      <c r="G11827" s="1" t="str">
        <f t="shared" si="184"/>
        <v>Sunday</v>
      </c>
      <c r="H11827" s="2">
        <v>0.52230324074074075</v>
      </c>
      <c r="I11827">
        <v>20.75</v>
      </c>
      <c r="J11827">
        <v>20.75</v>
      </c>
      <c r="K11827" t="s">
        <v>176</v>
      </c>
      <c r="L11827" t="s">
        <v>30</v>
      </c>
      <c r="M11827" t="s">
        <v>38</v>
      </c>
      <c r="N11827" t="s">
        <v>39</v>
      </c>
    </row>
    <row r="11828" spans="1:14" x14ac:dyDescent="0.25">
      <c r="A11828">
        <v>11827</v>
      </c>
      <c r="B11828">
        <v>5200</v>
      </c>
      <c r="C11828">
        <f>1/COUNTIF(B:B, B11828)</f>
        <v>7.6923076923076927E-2</v>
      </c>
      <c r="D11828" t="s">
        <v>76</v>
      </c>
      <c r="E11828">
        <v>1</v>
      </c>
      <c r="F11828" s="1">
        <v>42092</v>
      </c>
      <c r="G11828" s="1" t="str">
        <f t="shared" si="184"/>
        <v>Sunday</v>
      </c>
      <c r="H11828" s="2">
        <v>0.52230324074074075</v>
      </c>
      <c r="I11828">
        <v>12.75</v>
      </c>
      <c r="J11828">
        <v>12.75</v>
      </c>
      <c r="K11828" t="s">
        <v>177</v>
      </c>
      <c r="L11828" t="s">
        <v>30</v>
      </c>
      <c r="M11828" t="s">
        <v>70</v>
      </c>
      <c r="N11828" t="s">
        <v>71</v>
      </c>
    </row>
    <row r="11829" spans="1:14" x14ac:dyDescent="0.25">
      <c r="A11829">
        <v>11828</v>
      </c>
      <c r="B11829">
        <v>5200</v>
      </c>
      <c r="C11829">
        <f>1/COUNTIF(B:B, B11829)</f>
        <v>7.6923076923076927E-2</v>
      </c>
      <c r="D11829" t="s">
        <v>18</v>
      </c>
      <c r="E11829">
        <v>1</v>
      </c>
      <c r="F11829" s="1">
        <v>42092</v>
      </c>
      <c r="G11829" s="1" t="str">
        <f t="shared" si="184"/>
        <v>Sunday</v>
      </c>
      <c r="H11829" s="2">
        <v>0.52230324074074075</v>
      </c>
      <c r="I11829">
        <v>18.5</v>
      </c>
      <c r="J11829">
        <v>18.5</v>
      </c>
      <c r="K11829" t="s">
        <v>176</v>
      </c>
      <c r="L11829" t="s">
        <v>19</v>
      </c>
      <c r="M11829" t="s">
        <v>20</v>
      </c>
      <c r="N11829" t="s">
        <v>21</v>
      </c>
    </row>
    <row r="11830" spans="1:14" x14ac:dyDescent="0.25">
      <c r="A11830">
        <v>11829</v>
      </c>
      <c r="B11830">
        <v>5200</v>
      </c>
      <c r="C11830">
        <f>1/COUNTIF(B:B, B11830)</f>
        <v>7.6923076923076927E-2</v>
      </c>
      <c r="D11830" t="s">
        <v>95</v>
      </c>
      <c r="E11830">
        <v>1</v>
      </c>
      <c r="F11830" s="1">
        <v>42092</v>
      </c>
      <c r="G11830" s="1" t="str">
        <f t="shared" si="184"/>
        <v>Sunday</v>
      </c>
      <c r="H11830" s="2">
        <v>0.52230324074074075</v>
      </c>
      <c r="I11830">
        <v>14.75</v>
      </c>
      <c r="J11830">
        <v>14.75</v>
      </c>
      <c r="K11830" t="s">
        <v>175</v>
      </c>
      <c r="L11830" t="s">
        <v>19</v>
      </c>
      <c r="M11830" t="s">
        <v>87</v>
      </c>
      <c r="N11830" t="s">
        <v>88</v>
      </c>
    </row>
    <row r="11831" spans="1:14" x14ac:dyDescent="0.25">
      <c r="A11831">
        <v>11830</v>
      </c>
      <c r="B11831">
        <v>5200</v>
      </c>
      <c r="C11831">
        <f>1/COUNTIF(B:B, B11831)</f>
        <v>7.6923076923076927E-2</v>
      </c>
      <c r="D11831" t="s">
        <v>33</v>
      </c>
      <c r="E11831">
        <v>1</v>
      </c>
      <c r="F11831" s="1">
        <v>42092</v>
      </c>
      <c r="G11831" s="1" t="str">
        <f t="shared" si="184"/>
        <v>Sunday</v>
      </c>
      <c r="H11831" s="2">
        <v>0.52230324074074075</v>
      </c>
      <c r="I11831">
        <v>16.5</v>
      </c>
      <c r="J11831">
        <v>16.5</v>
      </c>
      <c r="K11831" t="s">
        <v>175</v>
      </c>
      <c r="L11831" t="s">
        <v>23</v>
      </c>
      <c r="M11831" t="s">
        <v>24</v>
      </c>
      <c r="N11831" t="s">
        <v>25</v>
      </c>
    </row>
    <row r="11832" spans="1:14" x14ac:dyDescent="0.25">
      <c r="A11832">
        <v>11831</v>
      </c>
      <c r="B11832">
        <v>5200</v>
      </c>
      <c r="C11832">
        <f>1/COUNTIF(B:B, B11832)</f>
        <v>7.6923076923076927E-2</v>
      </c>
      <c r="D11832" t="s">
        <v>96</v>
      </c>
      <c r="E11832">
        <v>1</v>
      </c>
      <c r="F11832" s="1">
        <v>42092</v>
      </c>
      <c r="G11832" s="1" t="str">
        <f t="shared" si="184"/>
        <v>Sunday</v>
      </c>
      <c r="H11832" s="2">
        <v>0.52230324074074075</v>
      </c>
      <c r="I11832">
        <v>12.75</v>
      </c>
      <c r="J11832">
        <v>12.75</v>
      </c>
      <c r="K11832" t="s">
        <v>177</v>
      </c>
      <c r="L11832" t="s">
        <v>19</v>
      </c>
      <c r="M11832" t="s">
        <v>97</v>
      </c>
      <c r="N11832" t="s">
        <v>98</v>
      </c>
    </row>
    <row r="11833" spans="1:14" x14ac:dyDescent="0.25">
      <c r="A11833">
        <v>11832</v>
      </c>
      <c r="B11833">
        <v>5200</v>
      </c>
      <c r="C11833">
        <f>1/COUNTIF(B:B, B11833)</f>
        <v>7.6923076923076927E-2</v>
      </c>
      <c r="D11833" t="s">
        <v>122</v>
      </c>
      <c r="E11833">
        <v>1</v>
      </c>
      <c r="F11833" s="1">
        <v>42092</v>
      </c>
      <c r="G11833" s="1" t="str">
        <f t="shared" si="184"/>
        <v>Sunday</v>
      </c>
      <c r="H11833" s="2">
        <v>0.52230324074074075</v>
      </c>
      <c r="I11833">
        <v>9.75</v>
      </c>
      <c r="J11833">
        <v>9.75</v>
      </c>
      <c r="K11833" t="s">
        <v>177</v>
      </c>
      <c r="L11833" t="s">
        <v>12</v>
      </c>
      <c r="M11833" t="s">
        <v>74</v>
      </c>
      <c r="N11833" t="s">
        <v>75</v>
      </c>
    </row>
    <row r="11834" spans="1:14" x14ac:dyDescent="0.25">
      <c r="A11834">
        <v>11833</v>
      </c>
      <c r="B11834">
        <v>5200</v>
      </c>
      <c r="C11834">
        <f>1/COUNTIF(B:B, B11834)</f>
        <v>7.6923076923076927E-2</v>
      </c>
      <c r="D11834" t="s">
        <v>144</v>
      </c>
      <c r="E11834">
        <v>1</v>
      </c>
      <c r="F11834" s="1">
        <v>42092</v>
      </c>
      <c r="G11834" s="1" t="str">
        <f t="shared" si="184"/>
        <v>Sunday</v>
      </c>
      <c r="H11834" s="2">
        <v>0.52230324074074075</v>
      </c>
      <c r="I11834">
        <v>12.25</v>
      </c>
      <c r="J11834">
        <v>12.25</v>
      </c>
      <c r="K11834" t="s">
        <v>177</v>
      </c>
      <c r="L11834" t="s">
        <v>23</v>
      </c>
      <c r="M11834" t="s">
        <v>110</v>
      </c>
      <c r="N11834" t="s">
        <v>111</v>
      </c>
    </row>
    <row r="11835" spans="1:14" x14ac:dyDescent="0.25">
      <c r="A11835">
        <v>11834</v>
      </c>
      <c r="B11835">
        <v>5200</v>
      </c>
      <c r="C11835">
        <f>1/COUNTIF(B:B, B11835)</f>
        <v>7.6923076923076927E-2</v>
      </c>
      <c r="D11835" t="s">
        <v>65</v>
      </c>
      <c r="E11835">
        <v>1</v>
      </c>
      <c r="F11835" s="1">
        <v>42092</v>
      </c>
      <c r="G11835" s="1" t="str">
        <f t="shared" si="184"/>
        <v>Sunday</v>
      </c>
      <c r="H11835" s="2">
        <v>0.52230324074074075</v>
      </c>
      <c r="I11835">
        <v>20.75</v>
      </c>
      <c r="J11835">
        <v>20.75</v>
      </c>
      <c r="K11835" t="s">
        <v>176</v>
      </c>
      <c r="L11835" t="s">
        <v>30</v>
      </c>
      <c r="M11835" t="s">
        <v>66</v>
      </c>
      <c r="N11835" t="s">
        <v>67</v>
      </c>
    </row>
    <row r="11836" spans="1:14" x14ac:dyDescent="0.25">
      <c r="A11836">
        <v>11835</v>
      </c>
      <c r="B11836">
        <v>5200</v>
      </c>
      <c r="C11836">
        <f>1/COUNTIF(B:B, B11836)</f>
        <v>7.6923076923076927E-2</v>
      </c>
      <c r="D11836" t="s">
        <v>142</v>
      </c>
      <c r="E11836">
        <v>1</v>
      </c>
      <c r="F11836" s="1">
        <v>42092</v>
      </c>
      <c r="G11836" s="1" t="str">
        <f t="shared" si="184"/>
        <v>Sunday</v>
      </c>
      <c r="H11836" s="2">
        <v>0.52230324074074075</v>
      </c>
      <c r="I11836">
        <v>16.75</v>
      </c>
      <c r="J11836">
        <v>16.75</v>
      </c>
      <c r="K11836" t="s">
        <v>175</v>
      </c>
      <c r="L11836" t="s">
        <v>30</v>
      </c>
      <c r="M11836" t="s">
        <v>66</v>
      </c>
      <c r="N11836" t="s">
        <v>67</v>
      </c>
    </row>
    <row r="11837" spans="1:14" x14ac:dyDescent="0.25">
      <c r="A11837">
        <v>11836</v>
      </c>
      <c r="B11837">
        <v>5200</v>
      </c>
      <c r="C11837">
        <f>1/COUNTIF(B:B, B11837)</f>
        <v>7.6923076923076927E-2</v>
      </c>
      <c r="D11837" t="s">
        <v>58</v>
      </c>
      <c r="E11837">
        <v>2</v>
      </c>
      <c r="F11837" s="1">
        <v>42092</v>
      </c>
      <c r="G11837" s="1" t="str">
        <f t="shared" si="184"/>
        <v>Sunday</v>
      </c>
      <c r="H11837" s="2">
        <v>0.52230324074074075</v>
      </c>
      <c r="I11837">
        <v>20.75</v>
      </c>
      <c r="J11837">
        <v>41.5</v>
      </c>
      <c r="K11837" t="s">
        <v>176</v>
      </c>
      <c r="L11837" t="s">
        <v>19</v>
      </c>
      <c r="M11837" t="s">
        <v>59</v>
      </c>
      <c r="N11837" t="s">
        <v>60</v>
      </c>
    </row>
    <row r="11838" spans="1:14" x14ac:dyDescent="0.25">
      <c r="A11838">
        <v>11837</v>
      </c>
      <c r="B11838">
        <v>5200</v>
      </c>
      <c r="C11838">
        <f>1/COUNTIF(B:B, B11838)</f>
        <v>7.6923076923076927E-2</v>
      </c>
      <c r="D11838" t="s">
        <v>157</v>
      </c>
      <c r="E11838">
        <v>2</v>
      </c>
      <c r="F11838" s="1">
        <v>42092</v>
      </c>
      <c r="G11838" s="1" t="str">
        <f t="shared" si="184"/>
        <v>Sunday</v>
      </c>
      <c r="H11838" s="2">
        <v>0.52230324074074075</v>
      </c>
      <c r="I11838">
        <v>16</v>
      </c>
      <c r="J11838">
        <v>32</v>
      </c>
      <c r="K11838" t="s">
        <v>175</v>
      </c>
      <c r="L11838" t="s">
        <v>19</v>
      </c>
      <c r="M11838" t="s">
        <v>106</v>
      </c>
      <c r="N11838" t="s">
        <v>107</v>
      </c>
    </row>
    <row r="11839" spans="1:14" x14ac:dyDescent="0.25">
      <c r="A11839">
        <v>11838</v>
      </c>
      <c r="B11839">
        <v>5200</v>
      </c>
      <c r="C11839">
        <f>1/COUNTIF(B:B, B11839)</f>
        <v>7.6923076923076927E-2</v>
      </c>
      <c r="D11839" t="s">
        <v>150</v>
      </c>
      <c r="E11839">
        <v>1</v>
      </c>
      <c r="F11839" s="1">
        <v>42092</v>
      </c>
      <c r="G11839" s="1" t="str">
        <f t="shared" si="184"/>
        <v>Sunday</v>
      </c>
      <c r="H11839" s="2">
        <v>0.52230324074074075</v>
      </c>
      <c r="I11839">
        <v>16</v>
      </c>
      <c r="J11839">
        <v>16</v>
      </c>
      <c r="K11839" t="s">
        <v>175</v>
      </c>
      <c r="L11839" t="s">
        <v>12</v>
      </c>
      <c r="M11839" t="s">
        <v>41</v>
      </c>
      <c r="N11839" t="s">
        <v>42</v>
      </c>
    </row>
    <row r="11840" spans="1:14" x14ac:dyDescent="0.25">
      <c r="A11840">
        <v>11839</v>
      </c>
      <c r="B11840">
        <v>5201</v>
      </c>
      <c r="C11840">
        <f>1/COUNTIF(B:B, B11840)</f>
        <v>0.2</v>
      </c>
      <c r="D11840" t="s">
        <v>80</v>
      </c>
      <c r="E11840">
        <v>1</v>
      </c>
      <c r="F11840" s="1">
        <v>42092</v>
      </c>
      <c r="G11840" s="1" t="str">
        <f t="shared" si="184"/>
        <v>Sunday</v>
      </c>
      <c r="H11840" s="2">
        <v>0.52651620370370367</v>
      </c>
      <c r="I11840">
        <v>12</v>
      </c>
      <c r="J11840">
        <v>12</v>
      </c>
      <c r="K11840" t="s">
        <v>177</v>
      </c>
      <c r="L11840" t="s">
        <v>12</v>
      </c>
      <c r="M11840" t="s">
        <v>81</v>
      </c>
      <c r="N11840" t="s">
        <v>82</v>
      </c>
    </row>
    <row r="11841" spans="1:14" x14ac:dyDescent="0.25">
      <c r="A11841">
        <v>11840</v>
      </c>
      <c r="B11841">
        <v>5201</v>
      </c>
      <c r="C11841">
        <f>1/COUNTIF(B:B, B11841)</f>
        <v>0.2</v>
      </c>
      <c r="D11841" t="s">
        <v>47</v>
      </c>
      <c r="E11841">
        <v>1</v>
      </c>
      <c r="F11841" s="1">
        <v>42092</v>
      </c>
      <c r="G11841" s="1" t="str">
        <f t="shared" si="184"/>
        <v>Sunday</v>
      </c>
      <c r="H11841" s="2">
        <v>0.52651620370370367</v>
      </c>
      <c r="I11841">
        <v>12</v>
      </c>
      <c r="J11841">
        <v>12</v>
      </c>
      <c r="K11841" t="s">
        <v>177</v>
      </c>
      <c r="L11841" t="s">
        <v>19</v>
      </c>
      <c r="M11841" t="s">
        <v>48</v>
      </c>
      <c r="N11841" t="s">
        <v>49</v>
      </c>
    </row>
    <row r="11842" spans="1:14" x14ac:dyDescent="0.25">
      <c r="A11842">
        <v>11841</v>
      </c>
      <c r="B11842">
        <v>5201</v>
      </c>
      <c r="C11842">
        <f>1/COUNTIF(B:B, B11842)</f>
        <v>0.2</v>
      </c>
      <c r="D11842" t="s">
        <v>50</v>
      </c>
      <c r="E11842">
        <v>1</v>
      </c>
      <c r="F11842" s="1">
        <v>42092</v>
      </c>
      <c r="G11842" s="1" t="str">
        <f t="shared" ref="G11842:G11905" si="185">TEXT(F11842,"dddd")</f>
        <v>Sunday</v>
      </c>
      <c r="H11842" s="2">
        <v>0.52651620370370367</v>
      </c>
      <c r="I11842">
        <v>20.5</v>
      </c>
      <c r="J11842">
        <v>20.5</v>
      </c>
      <c r="K11842" t="s">
        <v>176</v>
      </c>
      <c r="L11842" t="s">
        <v>12</v>
      </c>
      <c r="M11842" t="s">
        <v>51</v>
      </c>
      <c r="N11842" t="s">
        <v>52</v>
      </c>
    </row>
    <row r="11843" spans="1:14" x14ac:dyDescent="0.25">
      <c r="A11843">
        <v>11842</v>
      </c>
      <c r="B11843">
        <v>5201</v>
      </c>
      <c r="C11843">
        <f>1/COUNTIF(B:B, B11843)</f>
        <v>0.2</v>
      </c>
      <c r="D11843" t="s">
        <v>148</v>
      </c>
      <c r="E11843">
        <v>1</v>
      </c>
      <c r="F11843" s="1">
        <v>42092</v>
      </c>
      <c r="G11843" s="1" t="str">
        <f t="shared" si="185"/>
        <v>Sunday</v>
      </c>
      <c r="H11843" s="2">
        <v>0.52651620370370367</v>
      </c>
      <c r="I11843">
        <v>21</v>
      </c>
      <c r="J11843">
        <v>21</v>
      </c>
      <c r="K11843" t="s">
        <v>176</v>
      </c>
      <c r="L11843" t="s">
        <v>19</v>
      </c>
      <c r="M11843" t="s">
        <v>97</v>
      </c>
      <c r="N11843" t="s">
        <v>98</v>
      </c>
    </row>
    <row r="11844" spans="1:14" x14ac:dyDescent="0.25">
      <c r="A11844">
        <v>11843</v>
      </c>
      <c r="B11844">
        <v>5201</v>
      </c>
      <c r="C11844">
        <f>1/COUNTIF(B:B, B11844)</f>
        <v>0.2</v>
      </c>
      <c r="D11844" t="s">
        <v>29</v>
      </c>
      <c r="E11844">
        <v>1</v>
      </c>
      <c r="F11844" s="1">
        <v>42092</v>
      </c>
      <c r="G11844" s="1" t="str">
        <f t="shared" si="185"/>
        <v>Sunday</v>
      </c>
      <c r="H11844" s="2">
        <v>0.52651620370370367</v>
      </c>
      <c r="I11844">
        <v>20.75</v>
      </c>
      <c r="J11844">
        <v>20.75</v>
      </c>
      <c r="K11844" t="s">
        <v>176</v>
      </c>
      <c r="L11844" t="s">
        <v>30</v>
      </c>
      <c r="M11844" t="s">
        <v>31</v>
      </c>
      <c r="N11844" t="s">
        <v>32</v>
      </c>
    </row>
    <row r="11845" spans="1:14" x14ac:dyDescent="0.25">
      <c r="A11845">
        <v>11844</v>
      </c>
      <c r="B11845">
        <v>5202</v>
      </c>
      <c r="C11845">
        <f>1/COUNTIF(B:B, B11845)</f>
        <v>0.125</v>
      </c>
      <c r="D11845" t="s">
        <v>130</v>
      </c>
      <c r="E11845">
        <v>1</v>
      </c>
      <c r="F11845" s="1">
        <v>42092</v>
      </c>
      <c r="G11845" s="1" t="str">
        <f t="shared" si="185"/>
        <v>Sunday</v>
      </c>
      <c r="H11845" s="2">
        <v>0.54188657407407403</v>
      </c>
      <c r="I11845">
        <v>16.75</v>
      </c>
      <c r="J11845">
        <v>16.75</v>
      </c>
      <c r="K11845" t="s">
        <v>175</v>
      </c>
      <c r="L11845" t="s">
        <v>30</v>
      </c>
      <c r="M11845" t="s">
        <v>120</v>
      </c>
      <c r="N11845" t="s">
        <v>121</v>
      </c>
    </row>
    <row r="11846" spans="1:14" x14ac:dyDescent="0.25">
      <c r="A11846">
        <v>11845</v>
      </c>
      <c r="B11846">
        <v>5202</v>
      </c>
      <c r="C11846">
        <f>1/COUNTIF(B:B, B11846)</f>
        <v>0.125</v>
      </c>
      <c r="D11846" t="s">
        <v>151</v>
      </c>
      <c r="E11846">
        <v>1</v>
      </c>
      <c r="F11846" s="1">
        <v>42092</v>
      </c>
      <c r="G11846" s="1" t="str">
        <f t="shared" si="185"/>
        <v>Sunday</v>
      </c>
      <c r="H11846" s="2">
        <v>0.54188657407407403</v>
      </c>
      <c r="I11846">
        <v>12.75</v>
      </c>
      <c r="J11846">
        <v>12.75</v>
      </c>
      <c r="K11846" t="s">
        <v>177</v>
      </c>
      <c r="L11846" t="s">
        <v>30</v>
      </c>
      <c r="M11846" t="s">
        <v>78</v>
      </c>
      <c r="N11846" t="s">
        <v>79</v>
      </c>
    </row>
    <row r="11847" spans="1:14" x14ac:dyDescent="0.25">
      <c r="A11847">
        <v>11846</v>
      </c>
      <c r="B11847">
        <v>5202</v>
      </c>
      <c r="C11847">
        <f>1/COUNTIF(B:B, B11847)</f>
        <v>0.125</v>
      </c>
      <c r="D11847" t="s">
        <v>18</v>
      </c>
      <c r="E11847">
        <v>1</v>
      </c>
      <c r="F11847" s="1">
        <v>42092</v>
      </c>
      <c r="G11847" s="1" t="str">
        <f t="shared" si="185"/>
        <v>Sunday</v>
      </c>
      <c r="H11847" s="2">
        <v>0.54188657407407403</v>
      </c>
      <c r="I11847">
        <v>18.5</v>
      </c>
      <c r="J11847">
        <v>18.5</v>
      </c>
      <c r="K11847" t="s">
        <v>176</v>
      </c>
      <c r="L11847" t="s">
        <v>19</v>
      </c>
      <c r="M11847" t="s">
        <v>20</v>
      </c>
      <c r="N11847" t="s">
        <v>21</v>
      </c>
    </row>
    <row r="11848" spans="1:14" x14ac:dyDescent="0.25">
      <c r="A11848">
        <v>11847</v>
      </c>
      <c r="B11848">
        <v>5202</v>
      </c>
      <c r="C11848">
        <f>1/COUNTIF(B:B, B11848)</f>
        <v>0.125</v>
      </c>
      <c r="D11848" t="s">
        <v>137</v>
      </c>
      <c r="E11848">
        <v>1</v>
      </c>
      <c r="F11848" s="1">
        <v>42092</v>
      </c>
      <c r="G11848" s="1" t="str">
        <f t="shared" si="185"/>
        <v>Sunday</v>
      </c>
      <c r="H11848" s="2">
        <v>0.54188657407407403</v>
      </c>
      <c r="I11848">
        <v>16.5</v>
      </c>
      <c r="J11848">
        <v>16.5</v>
      </c>
      <c r="K11848" t="s">
        <v>176</v>
      </c>
      <c r="L11848" t="s">
        <v>12</v>
      </c>
      <c r="M11848" t="s">
        <v>13</v>
      </c>
      <c r="N11848" t="s">
        <v>14</v>
      </c>
    </row>
    <row r="11849" spans="1:14" x14ac:dyDescent="0.25">
      <c r="A11849">
        <v>11848</v>
      </c>
      <c r="B11849">
        <v>5202</v>
      </c>
      <c r="C11849">
        <f>1/COUNTIF(B:B, B11849)</f>
        <v>0.125</v>
      </c>
      <c r="D11849" t="s">
        <v>33</v>
      </c>
      <c r="E11849">
        <v>1</v>
      </c>
      <c r="F11849" s="1">
        <v>42092</v>
      </c>
      <c r="G11849" s="1" t="str">
        <f t="shared" si="185"/>
        <v>Sunday</v>
      </c>
      <c r="H11849" s="2">
        <v>0.54188657407407403</v>
      </c>
      <c r="I11849">
        <v>16.5</v>
      </c>
      <c r="J11849">
        <v>16.5</v>
      </c>
      <c r="K11849" t="s">
        <v>175</v>
      </c>
      <c r="L11849" t="s">
        <v>23</v>
      </c>
      <c r="M11849" t="s">
        <v>24</v>
      </c>
      <c r="N11849" t="s">
        <v>25</v>
      </c>
    </row>
    <row r="11850" spans="1:14" x14ac:dyDescent="0.25">
      <c r="A11850">
        <v>11849</v>
      </c>
      <c r="B11850">
        <v>5202</v>
      </c>
      <c r="C11850">
        <f>1/COUNTIF(B:B, B11850)</f>
        <v>0.125</v>
      </c>
      <c r="D11850" t="s">
        <v>65</v>
      </c>
      <c r="E11850">
        <v>1</v>
      </c>
      <c r="F11850" s="1">
        <v>42092</v>
      </c>
      <c r="G11850" s="1" t="str">
        <f t="shared" si="185"/>
        <v>Sunday</v>
      </c>
      <c r="H11850" s="2">
        <v>0.54188657407407403</v>
      </c>
      <c r="I11850">
        <v>20.75</v>
      </c>
      <c r="J11850">
        <v>20.75</v>
      </c>
      <c r="K11850" t="s">
        <v>176</v>
      </c>
      <c r="L11850" t="s">
        <v>30</v>
      </c>
      <c r="M11850" t="s">
        <v>66</v>
      </c>
      <c r="N11850" t="s">
        <v>67</v>
      </c>
    </row>
    <row r="11851" spans="1:14" x14ac:dyDescent="0.25">
      <c r="A11851">
        <v>11850</v>
      </c>
      <c r="B11851">
        <v>5202</v>
      </c>
      <c r="C11851">
        <f>1/COUNTIF(B:B, B11851)</f>
        <v>0.125</v>
      </c>
      <c r="D11851" t="s">
        <v>133</v>
      </c>
      <c r="E11851">
        <v>1</v>
      </c>
      <c r="F11851" s="1">
        <v>42092</v>
      </c>
      <c r="G11851" s="1" t="str">
        <f t="shared" si="185"/>
        <v>Sunday</v>
      </c>
      <c r="H11851" s="2">
        <v>0.54188657407407403</v>
      </c>
      <c r="I11851">
        <v>16.75</v>
      </c>
      <c r="J11851">
        <v>16.75</v>
      </c>
      <c r="K11851" t="s">
        <v>175</v>
      </c>
      <c r="L11851" t="s">
        <v>30</v>
      </c>
      <c r="M11851" t="s">
        <v>31</v>
      </c>
      <c r="N11851" t="s">
        <v>32</v>
      </c>
    </row>
    <row r="11852" spans="1:14" x14ac:dyDescent="0.25">
      <c r="A11852">
        <v>11851</v>
      </c>
      <c r="B11852">
        <v>5202</v>
      </c>
      <c r="C11852">
        <f>1/COUNTIF(B:B, B11852)</f>
        <v>0.125</v>
      </c>
      <c r="D11852" t="s">
        <v>149</v>
      </c>
      <c r="E11852">
        <v>1</v>
      </c>
      <c r="F11852" s="1">
        <v>42092</v>
      </c>
      <c r="G11852" s="1" t="str">
        <f t="shared" si="185"/>
        <v>Sunday</v>
      </c>
      <c r="H11852" s="2">
        <v>0.54188657407407403</v>
      </c>
      <c r="I11852">
        <v>16</v>
      </c>
      <c r="J11852">
        <v>16</v>
      </c>
      <c r="K11852" t="s">
        <v>175</v>
      </c>
      <c r="L11852" t="s">
        <v>19</v>
      </c>
      <c r="M11852" t="s">
        <v>62</v>
      </c>
      <c r="N11852" t="s">
        <v>63</v>
      </c>
    </row>
    <row r="11853" spans="1:14" x14ac:dyDescent="0.25">
      <c r="A11853">
        <v>11852</v>
      </c>
      <c r="B11853">
        <v>5203</v>
      </c>
      <c r="C11853">
        <f>1/COUNTIF(B:B, B11853)</f>
        <v>0.33333333333333331</v>
      </c>
      <c r="D11853" t="s">
        <v>76</v>
      </c>
      <c r="E11853">
        <v>1</v>
      </c>
      <c r="F11853" s="1">
        <v>42092</v>
      </c>
      <c r="G11853" s="1" t="str">
        <f t="shared" si="185"/>
        <v>Sunday</v>
      </c>
      <c r="H11853" s="2">
        <v>0.57356481481481481</v>
      </c>
      <c r="I11853">
        <v>12.75</v>
      </c>
      <c r="J11853">
        <v>12.75</v>
      </c>
      <c r="K11853" t="s">
        <v>177</v>
      </c>
      <c r="L11853" t="s">
        <v>30</v>
      </c>
      <c r="M11853" t="s">
        <v>70</v>
      </c>
      <c r="N11853" t="s">
        <v>71</v>
      </c>
    </row>
    <row r="11854" spans="1:14" x14ac:dyDescent="0.25">
      <c r="A11854">
        <v>11853</v>
      </c>
      <c r="B11854">
        <v>5203</v>
      </c>
      <c r="C11854">
        <f>1/COUNTIF(B:B, B11854)</f>
        <v>0.33333333333333331</v>
      </c>
      <c r="D11854" t="s">
        <v>137</v>
      </c>
      <c r="E11854">
        <v>1</v>
      </c>
      <c r="F11854" s="1">
        <v>42092</v>
      </c>
      <c r="G11854" s="1" t="str">
        <f t="shared" si="185"/>
        <v>Sunday</v>
      </c>
      <c r="H11854" s="2">
        <v>0.57356481481481481</v>
      </c>
      <c r="I11854">
        <v>16.5</v>
      </c>
      <c r="J11854">
        <v>16.5</v>
      </c>
      <c r="K11854" t="s">
        <v>176</v>
      </c>
      <c r="L11854" t="s">
        <v>12</v>
      </c>
      <c r="M11854" t="s">
        <v>13</v>
      </c>
      <c r="N11854" t="s">
        <v>14</v>
      </c>
    </row>
    <row r="11855" spans="1:14" x14ac:dyDescent="0.25">
      <c r="A11855">
        <v>11854</v>
      </c>
      <c r="B11855">
        <v>5203</v>
      </c>
      <c r="C11855">
        <f>1/COUNTIF(B:B, B11855)</f>
        <v>0.33333333333333331</v>
      </c>
      <c r="D11855" t="s">
        <v>152</v>
      </c>
      <c r="E11855">
        <v>1</v>
      </c>
      <c r="F11855" s="1">
        <v>42092</v>
      </c>
      <c r="G11855" s="1" t="str">
        <f t="shared" si="185"/>
        <v>Sunday</v>
      </c>
      <c r="H11855" s="2">
        <v>0.57356481481481481</v>
      </c>
      <c r="I11855">
        <v>12</v>
      </c>
      <c r="J11855">
        <v>12</v>
      </c>
      <c r="K11855" t="s">
        <v>177</v>
      </c>
      <c r="L11855" t="s">
        <v>19</v>
      </c>
      <c r="M11855" t="s">
        <v>106</v>
      </c>
      <c r="N11855" t="s">
        <v>107</v>
      </c>
    </row>
    <row r="11856" spans="1:14" x14ac:dyDescent="0.25">
      <c r="A11856">
        <v>11855</v>
      </c>
      <c r="B11856">
        <v>5204</v>
      </c>
      <c r="C11856">
        <f>1/COUNTIF(B:B, B11856)</f>
        <v>1</v>
      </c>
      <c r="D11856" t="s">
        <v>69</v>
      </c>
      <c r="E11856">
        <v>1</v>
      </c>
      <c r="F11856" s="1">
        <v>42092</v>
      </c>
      <c r="G11856" s="1" t="str">
        <f t="shared" si="185"/>
        <v>Sunday</v>
      </c>
      <c r="H11856" s="2">
        <v>0.57678240740740738</v>
      </c>
      <c r="I11856">
        <v>20.75</v>
      </c>
      <c r="J11856">
        <v>20.75</v>
      </c>
      <c r="K11856" t="s">
        <v>176</v>
      </c>
      <c r="L11856" t="s">
        <v>30</v>
      </c>
      <c r="M11856" t="s">
        <v>70</v>
      </c>
      <c r="N11856" t="s">
        <v>71</v>
      </c>
    </row>
    <row r="11857" spans="1:14" x14ac:dyDescent="0.25">
      <c r="A11857">
        <v>11856</v>
      </c>
      <c r="B11857">
        <v>5205</v>
      </c>
      <c r="C11857">
        <f>1/COUNTIF(B:B, B11857)</f>
        <v>0.33333333333333331</v>
      </c>
      <c r="D11857" t="s">
        <v>141</v>
      </c>
      <c r="E11857">
        <v>1</v>
      </c>
      <c r="F11857" s="1">
        <v>42092</v>
      </c>
      <c r="G11857" s="1" t="str">
        <f t="shared" si="185"/>
        <v>Sunday</v>
      </c>
      <c r="H11857" s="2">
        <v>0.57934027777777775</v>
      </c>
      <c r="I11857">
        <v>20.25</v>
      </c>
      <c r="J11857">
        <v>20.25</v>
      </c>
      <c r="K11857" t="s">
        <v>176</v>
      </c>
      <c r="L11857" t="s">
        <v>19</v>
      </c>
      <c r="M11857" t="s">
        <v>100</v>
      </c>
      <c r="N11857" t="s">
        <v>101</v>
      </c>
    </row>
    <row r="11858" spans="1:14" x14ac:dyDescent="0.25">
      <c r="A11858">
        <v>11857</v>
      </c>
      <c r="B11858">
        <v>5205</v>
      </c>
      <c r="C11858">
        <f>1/COUNTIF(B:B, B11858)</f>
        <v>0.33333333333333331</v>
      </c>
      <c r="D11858" t="s">
        <v>116</v>
      </c>
      <c r="E11858">
        <v>1</v>
      </c>
      <c r="F11858" s="1">
        <v>42092</v>
      </c>
      <c r="G11858" s="1" t="str">
        <f t="shared" si="185"/>
        <v>Sunday</v>
      </c>
      <c r="H11858" s="2">
        <v>0.57934027777777775</v>
      </c>
      <c r="I11858">
        <v>12.5</v>
      </c>
      <c r="J11858">
        <v>12.5</v>
      </c>
      <c r="K11858" t="s">
        <v>177</v>
      </c>
      <c r="L11858" t="s">
        <v>23</v>
      </c>
      <c r="M11858" t="s">
        <v>35</v>
      </c>
      <c r="N11858" t="s">
        <v>36</v>
      </c>
    </row>
    <row r="11859" spans="1:14" x14ac:dyDescent="0.25">
      <c r="A11859">
        <v>11858</v>
      </c>
      <c r="B11859">
        <v>5205</v>
      </c>
      <c r="C11859">
        <f>1/COUNTIF(B:B, B11859)</f>
        <v>0.33333333333333331</v>
      </c>
      <c r="D11859" t="s">
        <v>149</v>
      </c>
      <c r="E11859">
        <v>1</v>
      </c>
      <c r="F11859" s="1">
        <v>42092</v>
      </c>
      <c r="G11859" s="1" t="str">
        <f t="shared" si="185"/>
        <v>Sunday</v>
      </c>
      <c r="H11859" s="2">
        <v>0.57934027777777775</v>
      </c>
      <c r="I11859">
        <v>16</v>
      </c>
      <c r="J11859">
        <v>16</v>
      </c>
      <c r="K11859" t="s">
        <v>175</v>
      </c>
      <c r="L11859" t="s">
        <v>19</v>
      </c>
      <c r="M11859" t="s">
        <v>62</v>
      </c>
      <c r="N11859" t="s">
        <v>63</v>
      </c>
    </row>
    <row r="11860" spans="1:14" x14ac:dyDescent="0.25">
      <c r="A11860">
        <v>11859</v>
      </c>
      <c r="B11860">
        <v>5206</v>
      </c>
      <c r="C11860">
        <f>1/COUNTIF(B:B, B11860)</f>
        <v>0.5</v>
      </c>
      <c r="D11860" t="s">
        <v>33</v>
      </c>
      <c r="E11860">
        <v>1</v>
      </c>
      <c r="F11860" s="1">
        <v>42092</v>
      </c>
      <c r="G11860" s="1" t="str">
        <f t="shared" si="185"/>
        <v>Sunday</v>
      </c>
      <c r="H11860" s="2">
        <v>0.58237268518518515</v>
      </c>
      <c r="I11860">
        <v>16.5</v>
      </c>
      <c r="J11860">
        <v>16.5</v>
      </c>
      <c r="K11860" t="s">
        <v>175</v>
      </c>
      <c r="L11860" t="s">
        <v>23</v>
      </c>
      <c r="M11860" t="s">
        <v>24</v>
      </c>
      <c r="N11860" t="s">
        <v>25</v>
      </c>
    </row>
    <row r="11861" spans="1:14" x14ac:dyDescent="0.25">
      <c r="A11861">
        <v>11860</v>
      </c>
      <c r="B11861">
        <v>5206</v>
      </c>
      <c r="C11861">
        <f>1/COUNTIF(B:B, B11861)</f>
        <v>0.5</v>
      </c>
      <c r="D11861" t="s">
        <v>115</v>
      </c>
      <c r="E11861">
        <v>1</v>
      </c>
      <c r="F11861" s="1">
        <v>42092</v>
      </c>
      <c r="G11861" s="1" t="str">
        <f t="shared" si="185"/>
        <v>Sunday</v>
      </c>
      <c r="H11861" s="2">
        <v>0.58237268518518515</v>
      </c>
      <c r="I11861">
        <v>12.5</v>
      </c>
      <c r="J11861">
        <v>12.5</v>
      </c>
      <c r="K11861" t="s">
        <v>175</v>
      </c>
      <c r="L11861" t="s">
        <v>12</v>
      </c>
      <c r="M11861" t="s">
        <v>74</v>
      </c>
      <c r="N11861" t="s">
        <v>75</v>
      </c>
    </row>
    <row r="11862" spans="1:14" x14ac:dyDescent="0.25">
      <c r="A11862">
        <v>11861</v>
      </c>
      <c r="B11862">
        <v>5207</v>
      </c>
      <c r="C11862">
        <f>1/COUNTIF(B:B, B11862)</f>
        <v>1</v>
      </c>
      <c r="D11862" t="s">
        <v>134</v>
      </c>
      <c r="E11862">
        <v>1</v>
      </c>
      <c r="F11862" s="1">
        <v>42092</v>
      </c>
      <c r="G11862" s="1" t="str">
        <f t="shared" si="185"/>
        <v>Sunday</v>
      </c>
      <c r="H11862" s="2">
        <v>0.58782407407407411</v>
      </c>
      <c r="I11862">
        <v>20.5</v>
      </c>
      <c r="J11862">
        <v>20.5</v>
      </c>
      <c r="K11862" t="s">
        <v>176</v>
      </c>
      <c r="L11862" t="s">
        <v>12</v>
      </c>
      <c r="M11862" t="s">
        <v>16</v>
      </c>
      <c r="N11862" t="s">
        <v>17</v>
      </c>
    </row>
    <row r="11863" spans="1:14" x14ac:dyDescent="0.25">
      <c r="A11863">
        <v>11862</v>
      </c>
      <c r="B11863">
        <v>5208</v>
      </c>
      <c r="C11863">
        <f>1/COUNTIF(B:B, B11863)</f>
        <v>0.5</v>
      </c>
      <c r="D11863" t="s">
        <v>130</v>
      </c>
      <c r="E11863">
        <v>1</v>
      </c>
      <c r="F11863" s="1">
        <v>42092</v>
      </c>
      <c r="G11863" s="1" t="str">
        <f t="shared" si="185"/>
        <v>Sunday</v>
      </c>
      <c r="H11863" s="2">
        <v>0.59417824074074077</v>
      </c>
      <c r="I11863">
        <v>16.75</v>
      </c>
      <c r="J11863">
        <v>16.75</v>
      </c>
      <c r="K11863" t="s">
        <v>175</v>
      </c>
      <c r="L11863" t="s">
        <v>30</v>
      </c>
      <c r="M11863" t="s">
        <v>120</v>
      </c>
      <c r="N11863" t="s">
        <v>121</v>
      </c>
    </row>
    <row r="11864" spans="1:14" x14ac:dyDescent="0.25">
      <c r="A11864">
        <v>11863</v>
      </c>
      <c r="B11864">
        <v>5208</v>
      </c>
      <c r="C11864">
        <f>1/COUNTIF(B:B, B11864)</f>
        <v>0.5</v>
      </c>
      <c r="D11864" t="s">
        <v>128</v>
      </c>
      <c r="E11864">
        <v>1</v>
      </c>
      <c r="F11864" s="1">
        <v>42092</v>
      </c>
      <c r="G11864" s="1" t="str">
        <f t="shared" si="185"/>
        <v>Sunday</v>
      </c>
      <c r="H11864" s="2">
        <v>0.59417824074074077</v>
      </c>
      <c r="I11864">
        <v>10.5</v>
      </c>
      <c r="J11864">
        <v>10.5</v>
      </c>
      <c r="K11864" t="s">
        <v>177</v>
      </c>
      <c r="L11864" t="s">
        <v>12</v>
      </c>
      <c r="M11864" t="s">
        <v>13</v>
      </c>
      <c r="N11864" t="s">
        <v>14</v>
      </c>
    </row>
    <row r="11865" spans="1:14" x14ac:dyDescent="0.25">
      <c r="A11865">
        <v>11864</v>
      </c>
      <c r="B11865">
        <v>5209</v>
      </c>
      <c r="C11865">
        <f>1/COUNTIF(B:B, B11865)</f>
        <v>1</v>
      </c>
      <c r="D11865" t="s">
        <v>158</v>
      </c>
      <c r="E11865">
        <v>1</v>
      </c>
      <c r="F11865" s="1">
        <v>42092</v>
      </c>
      <c r="G11865" s="1" t="str">
        <f t="shared" si="185"/>
        <v>Sunday</v>
      </c>
      <c r="H11865" s="2">
        <v>0.61167824074074073</v>
      </c>
      <c r="I11865">
        <v>16</v>
      </c>
      <c r="J11865">
        <v>16</v>
      </c>
      <c r="K11865" t="s">
        <v>175</v>
      </c>
      <c r="L11865" t="s">
        <v>12</v>
      </c>
      <c r="M11865" t="s">
        <v>90</v>
      </c>
      <c r="N11865" t="s">
        <v>91</v>
      </c>
    </row>
    <row r="11866" spans="1:14" x14ac:dyDescent="0.25">
      <c r="A11866">
        <v>11865</v>
      </c>
      <c r="B11866">
        <v>5210</v>
      </c>
      <c r="C11866">
        <f>1/COUNTIF(B:B, B11866)</f>
        <v>1</v>
      </c>
      <c r="D11866" t="s">
        <v>159</v>
      </c>
      <c r="E11866">
        <v>1</v>
      </c>
      <c r="F11866" s="1">
        <v>42092</v>
      </c>
      <c r="G11866" s="1" t="str">
        <f t="shared" si="185"/>
        <v>Sunday</v>
      </c>
      <c r="H11866" s="2">
        <v>0.61677083333333338</v>
      </c>
      <c r="I11866">
        <v>16.5</v>
      </c>
      <c r="J11866">
        <v>16.5</v>
      </c>
      <c r="K11866" t="s">
        <v>175</v>
      </c>
      <c r="L11866" t="s">
        <v>19</v>
      </c>
      <c r="M11866" t="s">
        <v>59</v>
      </c>
      <c r="N11866" t="s">
        <v>60</v>
      </c>
    </row>
    <row r="11867" spans="1:14" x14ac:dyDescent="0.25">
      <c r="A11867">
        <v>11866</v>
      </c>
      <c r="B11867">
        <v>5211</v>
      </c>
      <c r="C11867">
        <f>1/COUNTIF(B:B, B11867)</f>
        <v>1</v>
      </c>
      <c r="D11867" t="s">
        <v>137</v>
      </c>
      <c r="E11867">
        <v>1</v>
      </c>
      <c r="F11867" s="1">
        <v>42092</v>
      </c>
      <c r="G11867" s="1" t="str">
        <f t="shared" si="185"/>
        <v>Sunday</v>
      </c>
      <c r="H11867" s="2">
        <v>0.62597222222222226</v>
      </c>
      <c r="I11867">
        <v>16.5</v>
      </c>
      <c r="J11867">
        <v>16.5</v>
      </c>
      <c r="K11867" t="s">
        <v>176</v>
      </c>
      <c r="L11867" t="s">
        <v>12</v>
      </c>
      <c r="M11867" t="s">
        <v>13</v>
      </c>
      <c r="N11867" t="s">
        <v>14</v>
      </c>
    </row>
    <row r="11868" spans="1:14" x14ac:dyDescent="0.25">
      <c r="A11868">
        <v>11867</v>
      </c>
      <c r="B11868">
        <v>5212</v>
      </c>
      <c r="C11868">
        <f>1/COUNTIF(B:B, B11868)</f>
        <v>0.25</v>
      </c>
      <c r="D11868" t="s">
        <v>156</v>
      </c>
      <c r="E11868">
        <v>1</v>
      </c>
      <c r="F11868" s="1">
        <v>42092</v>
      </c>
      <c r="G11868" s="1" t="str">
        <f t="shared" si="185"/>
        <v>Sunday</v>
      </c>
      <c r="H11868" s="2">
        <v>0.63056712962962957</v>
      </c>
      <c r="I11868">
        <v>12</v>
      </c>
      <c r="J11868">
        <v>12</v>
      </c>
      <c r="K11868" t="s">
        <v>177</v>
      </c>
      <c r="L11868" t="s">
        <v>19</v>
      </c>
      <c r="M11868" t="s">
        <v>100</v>
      </c>
      <c r="N11868" t="s">
        <v>101</v>
      </c>
    </row>
    <row r="11869" spans="1:14" x14ac:dyDescent="0.25">
      <c r="A11869">
        <v>11868</v>
      </c>
      <c r="B11869">
        <v>5212</v>
      </c>
      <c r="C11869">
        <f>1/COUNTIF(B:B, B11869)</f>
        <v>0.25</v>
      </c>
      <c r="D11869" t="s">
        <v>115</v>
      </c>
      <c r="E11869">
        <v>1</v>
      </c>
      <c r="F11869" s="1">
        <v>42092</v>
      </c>
      <c r="G11869" s="1" t="str">
        <f t="shared" si="185"/>
        <v>Sunday</v>
      </c>
      <c r="H11869" s="2">
        <v>0.63056712962962957</v>
      </c>
      <c r="I11869">
        <v>12.5</v>
      </c>
      <c r="J11869">
        <v>12.5</v>
      </c>
      <c r="K11869" t="s">
        <v>175</v>
      </c>
      <c r="L11869" t="s">
        <v>12</v>
      </c>
      <c r="M11869" t="s">
        <v>74</v>
      </c>
      <c r="N11869" t="s">
        <v>75</v>
      </c>
    </row>
    <row r="11870" spans="1:14" x14ac:dyDescent="0.25">
      <c r="A11870">
        <v>11869</v>
      </c>
      <c r="B11870">
        <v>5212</v>
      </c>
      <c r="C11870">
        <f>1/COUNTIF(B:B, B11870)</f>
        <v>0.25</v>
      </c>
      <c r="D11870" t="s">
        <v>131</v>
      </c>
      <c r="E11870">
        <v>1</v>
      </c>
      <c r="F11870" s="1">
        <v>42092</v>
      </c>
      <c r="G11870" s="1" t="str">
        <f t="shared" si="185"/>
        <v>Sunday</v>
      </c>
      <c r="H11870" s="2">
        <v>0.63056712962962957</v>
      </c>
      <c r="I11870">
        <v>20.75</v>
      </c>
      <c r="J11870">
        <v>20.75</v>
      </c>
      <c r="K11870" t="s">
        <v>176</v>
      </c>
      <c r="L11870" t="s">
        <v>23</v>
      </c>
      <c r="M11870" t="s">
        <v>103</v>
      </c>
      <c r="N11870" t="s">
        <v>104</v>
      </c>
    </row>
    <row r="11871" spans="1:14" x14ac:dyDescent="0.25">
      <c r="A11871">
        <v>11870</v>
      </c>
      <c r="B11871">
        <v>5212</v>
      </c>
      <c r="C11871">
        <f>1/COUNTIF(B:B, B11871)</f>
        <v>0.25</v>
      </c>
      <c r="D11871" t="s">
        <v>152</v>
      </c>
      <c r="E11871">
        <v>1</v>
      </c>
      <c r="F11871" s="1">
        <v>42092</v>
      </c>
      <c r="G11871" s="1" t="str">
        <f t="shared" si="185"/>
        <v>Sunday</v>
      </c>
      <c r="H11871" s="2">
        <v>0.63056712962962957</v>
      </c>
      <c r="I11871">
        <v>12</v>
      </c>
      <c r="J11871">
        <v>12</v>
      </c>
      <c r="K11871" t="s">
        <v>177</v>
      </c>
      <c r="L11871" t="s">
        <v>19</v>
      </c>
      <c r="M11871" t="s">
        <v>106</v>
      </c>
      <c r="N11871" t="s">
        <v>107</v>
      </c>
    </row>
    <row r="11872" spans="1:14" x14ac:dyDescent="0.25">
      <c r="A11872">
        <v>11871</v>
      </c>
      <c r="B11872">
        <v>5213</v>
      </c>
      <c r="C11872">
        <f>1/COUNTIF(B:B, B11872)</f>
        <v>0.33333333333333331</v>
      </c>
      <c r="D11872" t="s">
        <v>72</v>
      </c>
      <c r="E11872">
        <v>1</v>
      </c>
      <c r="F11872" s="1">
        <v>42092</v>
      </c>
      <c r="G11872" s="1" t="str">
        <f t="shared" si="185"/>
        <v>Sunday</v>
      </c>
      <c r="H11872" s="2">
        <v>0.63324074074074077</v>
      </c>
      <c r="I11872">
        <v>16.75</v>
      </c>
      <c r="J11872">
        <v>16.75</v>
      </c>
      <c r="K11872" t="s">
        <v>175</v>
      </c>
      <c r="L11872" t="s">
        <v>30</v>
      </c>
      <c r="M11872" t="s">
        <v>70</v>
      </c>
      <c r="N11872" t="s">
        <v>71</v>
      </c>
    </row>
    <row r="11873" spans="1:14" x14ac:dyDescent="0.25">
      <c r="A11873">
        <v>11872</v>
      </c>
      <c r="B11873">
        <v>5213</v>
      </c>
      <c r="C11873">
        <f>1/COUNTIF(B:B, B11873)</f>
        <v>0.33333333333333331</v>
      </c>
      <c r="D11873" t="s">
        <v>141</v>
      </c>
      <c r="E11873">
        <v>1</v>
      </c>
      <c r="F11873" s="1">
        <v>42092</v>
      </c>
      <c r="G11873" s="1" t="str">
        <f t="shared" si="185"/>
        <v>Sunday</v>
      </c>
      <c r="H11873" s="2">
        <v>0.63324074074074077</v>
      </c>
      <c r="I11873">
        <v>20.25</v>
      </c>
      <c r="J11873">
        <v>20.25</v>
      </c>
      <c r="K11873" t="s">
        <v>176</v>
      </c>
      <c r="L11873" t="s">
        <v>19</v>
      </c>
      <c r="M11873" t="s">
        <v>100</v>
      </c>
      <c r="N11873" t="s">
        <v>101</v>
      </c>
    </row>
    <row r="11874" spans="1:14" x14ac:dyDescent="0.25">
      <c r="A11874">
        <v>11873</v>
      </c>
      <c r="B11874">
        <v>5213</v>
      </c>
      <c r="C11874">
        <f>1/COUNTIF(B:B, B11874)</f>
        <v>0.33333333333333331</v>
      </c>
      <c r="D11874" t="s">
        <v>29</v>
      </c>
      <c r="E11874">
        <v>1</v>
      </c>
      <c r="F11874" s="1">
        <v>42092</v>
      </c>
      <c r="G11874" s="1" t="str">
        <f t="shared" si="185"/>
        <v>Sunday</v>
      </c>
      <c r="H11874" s="2">
        <v>0.63324074074074077</v>
      </c>
      <c r="I11874">
        <v>20.75</v>
      </c>
      <c r="J11874">
        <v>20.75</v>
      </c>
      <c r="K11874" t="s">
        <v>176</v>
      </c>
      <c r="L11874" t="s">
        <v>30</v>
      </c>
      <c r="M11874" t="s">
        <v>31</v>
      </c>
      <c r="N11874" t="s">
        <v>32</v>
      </c>
    </row>
    <row r="11875" spans="1:14" x14ac:dyDescent="0.25">
      <c r="A11875">
        <v>11874</v>
      </c>
      <c r="B11875">
        <v>5214</v>
      </c>
      <c r="C11875">
        <f>1/COUNTIF(B:B, B11875)</f>
        <v>0.33333333333333331</v>
      </c>
      <c r="D11875" t="s">
        <v>77</v>
      </c>
      <c r="E11875">
        <v>1</v>
      </c>
      <c r="F11875" s="1">
        <v>42092</v>
      </c>
      <c r="G11875" s="1" t="str">
        <f t="shared" si="185"/>
        <v>Sunday</v>
      </c>
      <c r="H11875" s="2">
        <v>0.65260416666666665</v>
      </c>
      <c r="I11875">
        <v>20.75</v>
      </c>
      <c r="J11875">
        <v>20.75</v>
      </c>
      <c r="K11875" t="s">
        <v>176</v>
      </c>
      <c r="L11875" t="s">
        <v>30</v>
      </c>
      <c r="M11875" t="s">
        <v>78</v>
      </c>
      <c r="N11875" t="s">
        <v>79</v>
      </c>
    </row>
    <row r="11876" spans="1:14" x14ac:dyDescent="0.25">
      <c r="A11876">
        <v>11875</v>
      </c>
      <c r="B11876">
        <v>5214</v>
      </c>
      <c r="C11876">
        <f>1/COUNTIF(B:B, B11876)</f>
        <v>0.33333333333333331</v>
      </c>
      <c r="D11876" t="s">
        <v>46</v>
      </c>
      <c r="E11876">
        <v>1</v>
      </c>
      <c r="F11876" s="1">
        <v>42092</v>
      </c>
      <c r="G11876" s="1" t="str">
        <f t="shared" si="185"/>
        <v>Sunday</v>
      </c>
      <c r="H11876" s="2">
        <v>0.65260416666666665</v>
      </c>
      <c r="I11876">
        <v>12</v>
      </c>
      <c r="J11876">
        <v>12</v>
      </c>
      <c r="K11876" t="s">
        <v>177</v>
      </c>
      <c r="L11876" t="s">
        <v>12</v>
      </c>
      <c r="M11876" t="s">
        <v>16</v>
      </c>
      <c r="N11876" t="s">
        <v>17</v>
      </c>
    </row>
    <row r="11877" spans="1:14" x14ac:dyDescent="0.25">
      <c r="A11877">
        <v>11876</v>
      </c>
      <c r="B11877">
        <v>5214</v>
      </c>
      <c r="C11877">
        <f>1/COUNTIF(B:B, B11877)</f>
        <v>0.33333333333333331</v>
      </c>
      <c r="D11877" t="s">
        <v>26</v>
      </c>
      <c r="E11877">
        <v>1</v>
      </c>
      <c r="F11877" s="1">
        <v>42092</v>
      </c>
      <c r="G11877" s="1" t="str">
        <f t="shared" si="185"/>
        <v>Sunday</v>
      </c>
      <c r="H11877" s="2">
        <v>0.65260416666666665</v>
      </c>
      <c r="I11877">
        <v>16</v>
      </c>
      <c r="J11877">
        <v>16</v>
      </c>
      <c r="K11877" t="s">
        <v>175</v>
      </c>
      <c r="L11877" t="s">
        <v>19</v>
      </c>
      <c r="M11877" t="s">
        <v>27</v>
      </c>
      <c r="N11877" t="s">
        <v>28</v>
      </c>
    </row>
    <row r="11878" spans="1:14" x14ac:dyDescent="0.25">
      <c r="A11878">
        <v>11877</v>
      </c>
      <c r="B11878">
        <v>5215</v>
      </c>
      <c r="C11878">
        <f>1/COUNTIF(B:B, B11878)</f>
        <v>0.33333333333333331</v>
      </c>
      <c r="D11878" t="s">
        <v>141</v>
      </c>
      <c r="E11878">
        <v>1</v>
      </c>
      <c r="F11878" s="1">
        <v>42092</v>
      </c>
      <c r="G11878" s="1" t="str">
        <f t="shared" si="185"/>
        <v>Sunday</v>
      </c>
      <c r="H11878" s="2">
        <v>0.66638888888888892</v>
      </c>
      <c r="I11878">
        <v>20.25</v>
      </c>
      <c r="J11878">
        <v>20.25</v>
      </c>
      <c r="K11878" t="s">
        <v>176</v>
      </c>
      <c r="L11878" t="s">
        <v>19</v>
      </c>
      <c r="M11878" t="s">
        <v>100</v>
      </c>
      <c r="N11878" t="s">
        <v>101</v>
      </c>
    </row>
    <row r="11879" spans="1:14" x14ac:dyDescent="0.25">
      <c r="A11879">
        <v>11878</v>
      </c>
      <c r="B11879">
        <v>5215</v>
      </c>
      <c r="C11879">
        <f>1/COUNTIF(B:B, B11879)</f>
        <v>0.33333333333333331</v>
      </c>
      <c r="D11879" t="s">
        <v>125</v>
      </c>
      <c r="E11879">
        <v>1</v>
      </c>
      <c r="F11879" s="1">
        <v>42092</v>
      </c>
      <c r="G11879" s="1" t="str">
        <f t="shared" si="185"/>
        <v>Sunday</v>
      </c>
      <c r="H11879" s="2">
        <v>0.66638888888888892</v>
      </c>
      <c r="I11879">
        <v>17.5</v>
      </c>
      <c r="J11879">
        <v>17.5</v>
      </c>
      <c r="K11879" t="s">
        <v>176</v>
      </c>
      <c r="L11879" t="s">
        <v>12</v>
      </c>
      <c r="M11879" t="s">
        <v>126</v>
      </c>
      <c r="N11879" t="s">
        <v>127</v>
      </c>
    </row>
    <row r="11880" spans="1:14" x14ac:dyDescent="0.25">
      <c r="A11880">
        <v>11879</v>
      </c>
      <c r="B11880">
        <v>5215</v>
      </c>
      <c r="C11880">
        <f>1/COUNTIF(B:B, B11880)</f>
        <v>0.33333333333333331</v>
      </c>
      <c r="D11880" t="s">
        <v>34</v>
      </c>
      <c r="E11880">
        <v>1</v>
      </c>
      <c r="F11880" s="1">
        <v>42092</v>
      </c>
      <c r="G11880" s="1" t="str">
        <f t="shared" si="185"/>
        <v>Sunday</v>
      </c>
      <c r="H11880" s="2">
        <v>0.66638888888888892</v>
      </c>
      <c r="I11880">
        <v>20.75</v>
      </c>
      <c r="J11880">
        <v>20.75</v>
      </c>
      <c r="K11880" t="s">
        <v>176</v>
      </c>
      <c r="L11880" t="s">
        <v>23</v>
      </c>
      <c r="M11880" t="s">
        <v>35</v>
      </c>
      <c r="N11880" t="s">
        <v>36</v>
      </c>
    </row>
    <row r="11881" spans="1:14" x14ac:dyDescent="0.25">
      <c r="A11881">
        <v>11880</v>
      </c>
      <c r="B11881">
        <v>5216</v>
      </c>
      <c r="C11881">
        <f>1/COUNTIF(B:B, B11881)</f>
        <v>0.33333333333333331</v>
      </c>
      <c r="D11881" t="s">
        <v>80</v>
      </c>
      <c r="E11881">
        <v>1</v>
      </c>
      <c r="F11881" s="1">
        <v>42092</v>
      </c>
      <c r="G11881" s="1" t="str">
        <f t="shared" si="185"/>
        <v>Sunday</v>
      </c>
      <c r="H11881" s="2">
        <v>0.67394675925925929</v>
      </c>
      <c r="I11881">
        <v>12</v>
      </c>
      <c r="J11881">
        <v>12</v>
      </c>
      <c r="K11881" t="s">
        <v>177</v>
      </c>
      <c r="L11881" t="s">
        <v>12</v>
      </c>
      <c r="M11881" t="s">
        <v>81</v>
      </c>
      <c r="N11881" t="s">
        <v>82</v>
      </c>
    </row>
    <row r="11882" spans="1:14" x14ac:dyDescent="0.25">
      <c r="A11882">
        <v>11881</v>
      </c>
      <c r="B11882">
        <v>5216</v>
      </c>
      <c r="C11882">
        <f>1/COUNTIF(B:B, B11882)</f>
        <v>0.33333333333333331</v>
      </c>
      <c r="D11882" t="s">
        <v>102</v>
      </c>
      <c r="E11882">
        <v>1</v>
      </c>
      <c r="F11882" s="1">
        <v>42092</v>
      </c>
      <c r="G11882" s="1" t="str">
        <f t="shared" si="185"/>
        <v>Sunday</v>
      </c>
      <c r="H11882" s="2">
        <v>0.67394675925925929</v>
      </c>
      <c r="I11882">
        <v>12.5</v>
      </c>
      <c r="J11882">
        <v>12.5</v>
      </c>
      <c r="K11882" t="s">
        <v>177</v>
      </c>
      <c r="L11882" t="s">
        <v>23</v>
      </c>
      <c r="M11882" t="s">
        <v>103</v>
      </c>
      <c r="N11882" t="s">
        <v>104</v>
      </c>
    </row>
    <row r="11883" spans="1:14" x14ac:dyDescent="0.25">
      <c r="A11883">
        <v>11882</v>
      </c>
      <c r="B11883">
        <v>5216</v>
      </c>
      <c r="C11883">
        <f>1/COUNTIF(B:B, B11883)</f>
        <v>0.33333333333333331</v>
      </c>
      <c r="D11883" t="s">
        <v>109</v>
      </c>
      <c r="E11883">
        <v>1</v>
      </c>
      <c r="F11883" s="1">
        <v>42092</v>
      </c>
      <c r="G11883" s="1" t="str">
        <f t="shared" si="185"/>
        <v>Sunday</v>
      </c>
      <c r="H11883" s="2">
        <v>0.67394675925925929</v>
      </c>
      <c r="I11883">
        <v>20.25</v>
      </c>
      <c r="J11883">
        <v>20.25</v>
      </c>
      <c r="K11883" t="s">
        <v>176</v>
      </c>
      <c r="L11883" t="s">
        <v>23</v>
      </c>
      <c r="M11883" t="s">
        <v>110</v>
      </c>
      <c r="N11883" t="s">
        <v>111</v>
      </c>
    </row>
    <row r="11884" spans="1:14" x14ac:dyDescent="0.25">
      <c r="A11884">
        <v>11883</v>
      </c>
      <c r="B11884">
        <v>5217</v>
      </c>
      <c r="C11884">
        <f>1/COUNTIF(B:B, B11884)</f>
        <v>0.5</v>
      </c>
      <c r="D11884" t="s">
        <v>80</v>
      </c>
      <c r="E11884">
        <v>1</v>
      </c>
      <c r="F11884" s="1">
        <v>42092</v>
      </c>
      <c r="G11884" s="1" t="str">
        <f t="shared" si="185"/>
        <v>Sunday</v>
      </c>
      <c r="H11884" s="2">
        <v>0.67405092592592597</v>
      </c>
      <c r="I11884">
        <v>12</v>
      </c>
      <c r="J11884">
        <v>12</v>
      </c>
      <c r="K11884" t="s">
        <v>177</v>
      </c>
      <c r="L11884" t="s">
        <v>12</v>
      </c>
      <c r="M11884" t="s">
        <v>81</v>
      </c>
      <c r="N11884" t="s">
        <v>82</v>
      </c>
    </row>
    <row r="11885" spans="1:14" x14ac:dyDescent="0.25">
      <c r="A11885">
        <v>11884</v>
      </c>
      <c r="B11885">
        <v>5217</v>
      </c>
      <c r="C11885">
        <f>1/COUNTIF(B:B, B11885)</f>
        <v>0.5</v>
      </c>
      <c r="D11885" t="s">
        <v>131</v>
      </c>
      <c r="E11885">
        <v>1</v>
      </c>
      <c r="F11885" s="1">
        <v>42092</v>
      </c>
      <c r="G11885" s="1" t="str">
        <f t="shared" si="185"/>
        <v>Sunday</v>
      </c>
      <c r="H11885" s="2">
        <v>0.67405092592592597</v>
      </c>
      <c r="I11885">
        <v>20.75</v>
      </c>
      <c r="J11885">
        <v>20.75</v>
      </c>
      <c r="K11885" t="s">
        <v>176</v>
      </c>
      <c r="L11885" t="s">
        <v>23</v>
      </c>
      <c r="M11885" t="s">
        <v>103</v>
      </c>
      <c r="N11885" t="s">
        <v>104</v>
      </c>
    </row>
    <row r="11886" spans="1:14" x14ac:dyDescent="0.25">
      <c r="A11886">
        <v>11885</v>
      </c>
      <c r="B11886">
        <v>5218</v>
      </c>
      <c r="C11886">
        <f>1/COUNTIF(B:B, B11886)</f>
        <v>0.25</v>
      </c>
      <c r="D11886" t="s">
        <v>134</v>
      </c>
      <c r="E11886">
        <v>1</v>
      </c>
      <c r="F11886" s="1">
        <v>42092</v>
      </c>
      <c r="G11886" s="1" t="str">
        <f t="shared" si="185"/>
        <v>Sunday</v>
      </c>
      <c r="H11886" s="2">
        <v>0.67915509259259255</v>
      </c>
      <c r="I11886">
        <v>20.5</v>
      </c>
      <c r="J11886">
        <v>20.5</v>
      </c>
      <c r="K11886" t="s">
        <v>176</v>
      </c>
      <c r="L11886" t="s">
        <v>12</v>
      </c>
      <c r="M11886" t="s">
        <v>16</v>
      </c>
      <c r="N11886" t="s">
        <v>17</v>
      </c>
    </row>
    <row r="11887" spans="1:14" x14ac:dyDescent="0.25">
      <c r="A11887">
        <v>11886</v>
      </c>
      <c r="B11887">
        <v>5218</v>
      </c>
      <c r="C11887">
        <f>1/COUNTIF(B:B, B11887)</f>
        <v>0.25</v>
      </c>
      <c r="D11887" t="s">
        <v>152</v>
      </c>
      <c r="E11887">
        <v>1</v>
      </c>
      <c r="F11887" s="1">
        <v>42092</v>
      </c>
      <c r="G11887" s="1" t="str">
        <f t="shared" si="185"/>
        <v>Sunday</v>
      </c>
      <c r="H11887" s="2">
        <v>0.67915509259259255</v>
      </c>
      <c r="I11887">
        <v>12</v>
      </c>
      <c r="J11887">
        <v>12</v>
      </c>
      <c r="K11887" t="s">
        <v>177</v>
      </c>
      <c r="L11887" t="s">
        <v>19</v>
      </c>
      <c r="M11887" t="s">
        <v>106</v>
      </c>
      <c r="N11887" t="s">
        <v>107</v>
      </c>
    </row>
    <row r="11888" spans="1:14" x14ac:dyDescent="0.25">
      <c r="A11888">
        <v>11887</v>
      </c>
      <c r="B11888">
        <v>5218</v>
      </c>
      <c r="C11888">
        <f>1/COUNTIF(B:B, B11888)</f>
        <v>0.25</v>
      </c>
      <c r="D11888" t="s">
        <v>146</v>
      </c>
      <c r="E11888">
        <v>1</v>
      </c>
      <c r="F11888" s="1">
        <v>42092</v>
      </c>
      <c r="G11888" s="1" t="str">
        <f t="shared" si="185"/>
        <v>Sunday</v>
      </c>
      <c r="H11888" s="2">
        <v>0.67915509259259255</v>
      </c>
      <c r="I11888">
        <v>12.75</v>
      </c>
      <c r="J11888">
        <v>12.75</v>
      </c>
      <c r="K11888" t="s">
        <v>177</v>
      </c>
      <c r="L11888" t="s">
        <v>30</v>
      </c>
      <c r="M11888" t="s">
        <v>31</v>
      </c>
      <c r="N11888" t="s">
        <v>32</v>
      </c>
    </row>
    <row r="11889" spans="1:14" x14ac:dyDescent="0.25">
      <c r="A11889">
        <v>11888</v>
      </c>
      <c r="B11889">
        <v>5218</v>
      </c>
      <c r="C11889">
        <f>1/COUNTIF(B:B, B11889)</f>
        <v>0.25</v>
      </c>
      <c r="D11889" t="s">
        <v>149</v>
      </c>
      <c r="E11889">
        <v>1</v>
      </c>
      <c r="F11889" s="1">
        <v>42092</v>
      </c>
      <c r="G11889" s="1" t="str">
        <f t="shared" si="185"/>
        <v>Sunday</v>
      </c>
      <c r="H11889" s="2">
        <v>0.67915509259259255</v>
      </c>
      <c r="I11889">
        <v>16</v>
      </c>
      <c r="J11889">
        <v>16</v>
      </c>
      <c r="K11889" t="s">
        <v>175</v>
      </c>
      <c r="L11889" t="s">
        <v>19</v>
      </c>
      <c r="M11889" t="s">
        <v>62</v>
      </c>
      <c r="N11889" t="s">
        <v>63</v>
      </c>
    </row>
    <row r="11890" spans="1:14" x14ac:dyDescent="0.25">
      <c r="A11890">
        <v>11889</v>
      </c>
      <c r="B11890">
        <v>5219</v>
      </c>
      <c r="C11890">
        <f>1/COUNTIF(B:B, B11890)</f>
        <v>0.33333333333333331</v>
      </c>
      <c r="D11890" t="s">
        <v>69</v>
      </c>
      <c r="E11890">
        <v>1</v>
      </c>
      <c r="F11890" s="1">
        <v>42092</v>
      </c>
      <c r="G11890" s="1" t="str">
        <f t="shared" si="185"/>
        <v>Sunday</v>
      </c>
      <c r="H11890" s="2">
        <v>0.68284722222222227</v>
      </c>
      <c r="I11890">
        <v>20.75</v>
      </c>
      <c r="J11890">
        <v>20.75</v>
      </c>
      <c r="K11890" t="s">
        <v>176</v>
      </c>
      <c r="L11890" t="s">
        <v>30</v>
      </c>
      <c r="M11890" t="s">
        <v>70</v>
      </c>
      <c r="N11890" t="s">
        <v>71</v>
      </c>
    </row>
    <row r="11891" spans="1:14" x14ac:dyDescent="0.25">
      <c r="A11891">
        <v>11890</v>
      </c>
      <c r="B11891">
        <v>5219</v>
      </c>
      <c r="C11891">
        <f>1/COUNTIF(B:B, B11891)</f>
        <v>0.33333333333333331</v>
      </c>
      <c r="D11891" t="s">
        <v>143</v>
      </c>
      <c r="E11891">
        <v>1</v>
      </c>
      <c r="F11891" s="1">
        <v>42092</v>
      </c>
      <c r="G11891" s="1" t="str">
        <f t="shared" si="185"/>
        <v>Sunday</v>
      </c>
      <c r="H11891" s="2">
        <v>0.68284722222222227</v>
      </c>
      <c r="I11891">
        <v>14.5</v>
      </c>
      <c r="J11891">
        <v>14.5</v>
      </c>
      <c r="K11891" t="s">
        <v>175</v>
      </c>
      <c r="L11891" t="s">
        <v>12</v>
      </c>
      <c r="M11891" t="s">
        <v>126</v>
      </c>
      <c r="N11891" t="s">
        <v>127</v>
      </c>
    </row>
    <row r="11892" spans="1:14" x14ac:dyDescent="0.25">
      <c r="A11892">
        <v>11891</v>
      </c>
      <c r="B11892">
        <v>5219</v>
      </c>
      <c r="C11892">
        <f>1/COUNTIF(B:B, B11892)</f>
        <v>0.33333333333333331</v>
      </c>
      <c r="D11892" t="s">
        <v>129</v>
      </c>
      <c r="E11892">
        <v>1</v>
      </c>
      <c r="F11892" s="1">
        <v>42092</v>
      </c>
      <c r="G11892" s="1" t="str">
        <f t="shared" si="185"/>
        <v>Sunday</v>
      </c>
      <c r="H11892" s="2">
        <v>0.68284722222222227</v>
      </c>
      <c r="I11892">
        <v>16.5</v>
      </c>
      <c r="J11892">
        <v>16.5</v>
      </c>
      <c r="K11892" t="s">
        <v>175</v>
      </c>
      <c r="L11892" t="s">
        <v>23</v>
      </c>
      <c r="M11892" t="s">
        <v>103</v>
      </c>
      <c r="N11892" t="s">
        <v>104</v>
      </c>
    </row>
    <row r="11893" spans="1:14" x14ac:dyDescent="0.25">
      <c r="A11893">
        <v>11892</v>
      </c>
      <c r="B11893">
        <v>5220</v>
      </c>
      <c r="C11893">
        <f>1/COUNTIF(B:B, B11893)</f>
        <v>1</v>
      </c>
      <c r="D11893" t="s">
        <v>40</v>
      </c>
      <c r="E11893">
        <v>1</v>
      </c>
      <c r="F11893" s="1">
        <v>42092</v>
      </c>
      <c r="G11893" s="1" t="str">
        <f t="shared" si="185"/>
        <v>Sunday</v>
      </c>
      <c r="H11893" s="2">
        <v>0.70197916666666671</v>
      </c>
      <c r="I11893">
        <v>12</v>
      </c>
      <c r="J11893">
        <v>12</v>
      </c>
      <c r="K11893" t="s">
        <v>177</v>
      </c>
      <c r="L11893" t="s">
        <v>12</v>
      </c>
      <c r="M11893" t="s">
        <v>41</v>
      </c>
      <c r="N11893" t="s">
        <v>42</v>
      </c>
    </row>
    <row r="11894" spans="1:14" x14ac:dyDescent="0.25">
      <c r="A11894">
        <v>11893</v>
      </c>
      <c r="B11894">
        <v>5221</v>
      </c>
      <c r="C11894">
        <f>1/COUNTIF(B:B, B11894)</f>
        <v>0.33333333333333331</v>
      </c>
      <c r="D11894" t="s">
        <v>68</v>
      </c>
      <c r="E11894">
        <v>1</v>
      </c>
      <c r="F11894" s="1">
        <v>42092</v>
      </c>
      <c r="G11894" s="1" t="str">
        <f t="shared" si="185"/>
        <v>Sunday</v>
      </c>
      <c r="H11894" s="2">
        <v>0.70203703703703701</v>
      </c>
      <c r="I11894">
        <v>20.75</v>
      </c>
      <c r="J11894">
        <v>20.75</v>
      </c>
      <c r="K11894" t="s">
        <v>176</v>
      </c>
      <c r="L11894" t="s">
        <v>30</v>
      </c>
      <c r="M11894" t="s">
        <v>38</v>
      </c>
      <c r="N11894" t="s">
        <v>39</v>
      </c>
    </row>
    <row r="11895" spans="1:14" x14ac:dyDescent="0.25">
      <c r="A11895">
        <v>11894</v>
      </c>
      <c r="B11895">
        <v>5221</v>
      </c>
      <c r="C11895">
        <f>1/COUNTIF(B:B, B11895)</f>
        <v>0.33333333333333331</v>
      </c>
      <c r="D11895" t="s">
        <v>69</v>
      </c>
      <c r="E11895">
        <v>1</v>
      </c>
      <c r="F11895" s="1">
        <v>42092</v>
      </c>
      <c r="G11895" s="1" t="str">
        <f t="shared" si="185"/>
        <v>Sunday</v>
      </c>
      <c r="H11895" s="2">
        <v>0.70203703703703701</v>
      </c>
      <c r="I11895">
        <v>20.75</v>
      </c>
      <c r="J11895">
        <v>20.75</v>
      </c>
      <c r="K11895" t="s">
        <v>176</v>
      </c>
      <c r="L11895" t="s">
        <v>30</v>
      </c>
      <c r="M11895" t="s">
        <v>70</v>
      </c>
      <c r="N11895" t="s">
        <v>71</v>
      </c>
    </row>
    <row r="11896" spans="1:14" x14ac:dyDescent="0.25">
      <c r="A11896">
        <v>11895</v>
      </c>
      <c r="B11896">
        <v>5221</v>
      </c>
      <c r="C11896">
        <f>1/COUNTIF(B:B, B11896)</f>
        <v>0.33333333333333331</v>
      </c>
      <c r="D11896" t="s">
        <v>72</v>
      </c>
      <c r="E11896">
        <v>1</v>
      </c>
      <c r="F11896" s="1">
        <v>42092</v>
      </c>
      <c r="G11896" s="1" t="str">
        <f t="shared" si="185"/>
        <v>Sunday</v>
      </c>
      <c r="H11896" s="2">
        <v>0.70203703703703701</v>
      </c>
      <c r="I11896">
        <v>16.75</v>
      </c>
      <c r="J11896">
        <v>16.75</v>
      </c>
      <c r="K11896" t="s">
        <v>175</v>
      </c>
      <c r="L11896" t="s">
        <v>30</v>
      </c>
      <c r="M11896" t="s">
        <v>70</v>
      </c>
      <c r="N11896" t="s">
        <v>71</v>
      </c>
    </row>
    <row r="11897" spans="1:14" x14ac:dyDescent="0.25">
      <c r="A11897">
        <v>11896</v>
      </c>
      <c r="B11897">
        <v>5222</v>
      </c>
      <c r="C11897">
        <f>1/COUNTIF(B:B, B11897)</f>
        <v>0.5</v>
      </c>
      <c r="D11897" t="s">
        <v>143</v>
      </c>
      <c r="E11897">
        <v>1</v>
      </c>
      <c r="F11897" s="1">
        <v>42092</v>
      </c>
      <c r="G11897" s="1" t="str">
        <f t="shared" si="185"/>
        <v>Sunday</v>
      </c>
      <c r="H11897" s="2">
        <v>0.70747685185185183</v>
      </c>
      <c r="I11897">
        <v>14.5</v>
      </c>
      <c r="J11897">
        <v>14.5</v>
      </c>
      <c r="K11897" t="s">
        <v>175</v>
      </c>
      <c r="L11897" t="s">
        <v>12</v>
      </c>
      <c r="M11897" t="s">
        <v>126</v>
      </c>
      <c r="N11897" t="s">
        <v>127</v>
      </c>
    </row>
    <row r="11898" spans="1:14" x14ac:dyDescent="0.25">
      <c r="A11898">
        <v>11897</v>
      </c>
      <c r="B11898">
        <v>5222</v>
      </c>
      <c r="C11898">
        <f>1/COUNTIF(B:B, B11898)</f>
        <v>0.5</v>
      </c>
      <c r="D11898" t="s">
        <v>122</v>
      </c>
      <c r="E11898">
        <v>1</v>
      </c>
      <c r="F11898" s="1">
        <v>42092</v>
      </c>
      <c r="G11898" s="1" t="str">
        <f t="shared" si="185"/>
        <v>Sunday</v>
      </c>
      <c r="H11898" s="2">
        <v>0.70747685185185183</v>
      </c>
      <c r="I11898">
        <v>9.75</v>
      </c>
      <c r="J11898">
        <v>9.75</v>
      </c>
      <c r="K11898" t="s">
        <v>177</v>
      </c>
      <c r="L11898" t="s">
        <v>12</v>
      </c>
      <c r="M11898" t="s">
        <v>74</v>
      </c>
      <c r="N11898" t="s">
        <v>75</v>
      </c>
    </row>
    <row r="11899" spans="1:14" x14ac:dyDescent="0.25">
      <c r="A11899">
        <v>11898</v>
      </c>
      <c r="B11899">
        <v>5223</v>
      </c>
      <c r="C11899">
        <f>1/COUNTIF(B:B, B11899)</f>
        <v>0.25</v>
      </c>
      <c r="D11899" t="s">
        <v>69</v>
      </c>
      <c r="E11899">
        <v>1</v>
      </c>
      <c r="F11899" s="1">
        <v>42092</v>
      </c>
      <c r="G11899" s="1" t="str">
        <f t="shared" si="185"/>
        <v>Sunday</v>
      </c>
      <c r="H11899" s="2">
        <v>0.70773148148148146</v>
      </c>
      <c r="I11899">
        <v>20.75</v>
      </c>
      <c r="J11899">
        <v>20.75</v>
      </c>
      <c r="K11899" t="s">
        <v>176</v>
      </c>
      <c r="L11899" t="s">
        <v>30</v>
      </c>
      <c r="M11899" t="s">
        <v>70</v>
      </c>
      <c r="N11899" t="s">
        <v>71</v>
      </c>
    </row>
    <row r="11900" spans="1:14" x14ac:dyDescent="0.25">
      <c r="A11900">
        <v>11899</v>
      </c>
      <c r="B11900">
        <v>5223</v>
      </c>
      <c r="C11900">
        <f>1/COUNTIF(B:B, B11900)</f>
        <v>0.25</v>
      </c>
      <c r="D11900" t="s">
        <v>77</v>
      </c>
      <c r="E11900">
        <v>1</v>
      </c>
      <c r="F11900" s="1">
        <v>42092</v>
      </c>
      <c r="G11900" s="1" t="str">
        <f t="shared" si="185"/>
        <v>Sunday</v>
      </c>
      <c r="H11900" s="2">
        <v>0.70773148148148146</v>
      </c>
      <c r="I11900">
        <v>20.75</v>
      </c>
      <c r="J11900">
        <v>20.75</v>
      </c>
      <c r="K11900" t="s">
        <v>176</v>
      </c>
      <c r="L11900" t="s">
        <v>30</v>
      </c>
      <c r="M11900" t="s">
        <v>78</v>
      </c>
      <c r="N11900" t="s">
        <v>79</v>
      </c>
    </row>
    <row r="11901" spans="1:14" x14ac:dyDescent="0.25">
      <c r="A11901">
        <v>11900</v>
      </c>
      <c r="B11901">
        <v>5223</v>
      </c>
      <c r="C11901">
        <f>1/COUNTIF(B:B, B11901)</f>
        <v>0.25</v>
      </c>
      <c r="D11901" t="s">
        <v>86</v>
      </c>
      <c r="E11901">
        <v>1</v>
      </c>
      <c r="F11901" s="1">
        <v>42092</v>
      </c>
      <c r="G11901" s="1" t="str">
        <f t="shared" si="185"/>
        <v>Sunday</v>
      </c>
      <c r="H11901" s="2">
        <v>0.70773148148148146</v>
      </c>
      <c r="I11901">
        <v>17.950000762939453</v>
      </c>
      <c r="J11901">
        <v>17.950000762939453</v>
      </c>
      <c r="K11901" t="s">
        <v>176</v>
      </c>
      <c r="L11901" t="s">
        <v>19</v>
      </c>
      <c r="M11901" t="s">
        <v>87</v>
      </c>
      <c r="N11901" t="s">
        <v>88</v>
      </c>
    </row>
    <row r="11902" spans="1:14" x14ac:dyDescent="0.25">
      <c r="A11902">
        <v>11901</v>
      </c>
      <c r="B11902">
        <v>5223</v>
      </c>
      <c r="C11902">
        <f>1/COUNTIF(B:B, B11902)</f>
        <v>0.25</v>
      </c>
      <c r="D11902" t="s">
        <v>137</v>
      </c>
      <c r="E11902">
        <v>1</v>
      </c>
      <c r="F11902" s="1">
        <v>42092</v>
      </c>
      <c r="G11902" s="1" t="str">
        <f t="shared" si="185"/>
        <v>Sunday</v>
      </c>
      <c r="H11902" s="2">
        <v>0.70773148148148146</v>
      </c>
      <c r="I11902">
        <v>16.5</v>
      </c>
      <c r="J11902">
        <v>16.5</v>
      </c>
      <c r="K11902" t="s">
        <v>176</v>
      </c>
      <c r="L11902" t="s">
        <v>12</v>
      </c>
      <c r="M11902" t="s">
        <v>13</v>
      </c>
      <c r="N11902" t="s">
        <v>14</v>
      </c>
    </row>
    <row r="11903" spans="1:14" x14ac:dyDescent="0.25">
      <c r="A11903">
        <v>11902</v>
      </c>
      <c r="B11903">
        <v>5224</v>
      </c>
      <c r="C11903">
        <f>1/COUNTIF(B:B, B11903)</f>
        <v>1</v>
      </c>
      <c r="D11903" t="s">
        <v>155</v>
      </c>
      <c r="E11903">
        <v>2</v>
      </c>
      <c r="F11903" s="1">
        <v>42092</v>
      </c>
      <c r="G11903" s="1" t="str">
        <f t="shared" si="185"/>
        <v>Sunday</v>
      </c>
      <c r="H11903" s="2">
        <v>0.71010416666666665</v>
      </c>
      <c r="I11903">
        <v>12</v>
      </c>
      <c r="J11903">
        <v>24</v>
      </c>
      <c r="K11903" t="s">
        <v>177</v>
      </c>
      <c r="L11903" t="s">
        <v>12</v>
      </c>
      <c r="M11903" t="s">
        <v>51</v>
      </c>
      <c r="N11903" t="s">
        <v>52</v>
      </c>
    </row>
    <row r="11904" spans="1:14" x14ac:dyDescent="0.25">
      <c r="A11904">
        <v>11903</v>
      </c>
      <c r="B11904">
        <v>5225</v>
      </c>
      <c r="C11904">
        <f>1/COUNTIF(B:B, B11904)</f>
        <v>0.5</v>
      </c>
      <c r="D11904" t="s">
        <v>144</v>
      </c>
      <c r="E11904">
        <v>1</v>
      </c>
      <c r="F11904" s="1">
        <v>42092</v>
      </c>
      <c r="G11904" s="1" t="str">
        <f t="shared" si="185"/>
        <v>Sunday</v>
      </c>
      <c r="H11904" s="2">
        <v>0.73671296296296296</v>
      </c>
      <c r="I11904">
        <v>12.25</v>
      </c>
      <c r="J11904">
        <v>12.25</v>
      </c>
      <c r="K11904" t="s">
        <v>177</v>
      </c>
      <c r="L11904" t="s">
        <v>23</v>
      </c>
      <c r="M11904" t="s">
        <v>110</v>
      </c>
      <c r="N11904" t="s">
        <v>111</v>
      </c>
    </row>
    <row r="11905" spans="1:14" x14ac:dyDescent="0.25">
      <c r="A11905">
        <v>11904</v>
      </c>
      <c r="B11905">
        <v>5225</v>
      </c>
      <c r="C11905">
        <f>1/COUNTIF(B:B, B11905)</f>
        <v>0.5</v>
      </c>
      <c r="D11905" t="s">
        <v>136</v>
      </c>
      <c r="E11905">
        <v>1</v>
      </c>
      <c r="F11905" s="1">
        <v>42092</v>
      </c>
      <c r="G11905" s="1" t="str">
        <f t="shared" si="185"/>
        <v>Sunday</v>
      </c>
      <c r="H11905" s="2">
        <v>0.73671296296296296</v>
      </c>
      <c r="I11905">
        <v>25.5</v>
      </c>
      <c r="J11905">
        <v>25.5</v>
      </c>
      <c r="K11905" t="s">
        <v>178</v>
      </c>
      <c r="L11905" t="s">
        <v>12</v>
      </c>
      <c r="M11905" t="s">
        <v>41</v>
      </c>
      <c r="N11905" t="s">
        <v>42</v>
      </c>
    </row>
    <row r="11906" spans="1:14" x14ac:dyDescent="0.25">
      <c r="A11906">
        <v>11905</v>
      </c>
      <c r="B11906">
        <v>5226</v>
      </c>
      <c r="C11906">
        <f>1/COUNTIF(B:B, B11906)</f>
        <v>0.25</v>
      </c>
      <c r="D11906" t="s">
        <v>122</v>
      </c>
      <c r="E11906">
        <v>1</v>
      </c>
      <c r="F11906" s="1">
        <v>42092</v>
      </c>
      <c r="G11906" s="1" t="str">
        <f t="shared" ref="G11906:G11969" si="186">TEXT(F11906,"dddd")</f>
        <v>Sunday</v>
      </c>
      <c r="H11906" s="2">
        <v>0.73884259259259255</v>
      </c>
      <c r="I11906">
        <v>9.75</v>
      </c>
      <c r="J11906">
        <v>9.75</v>
      </c>
      <c r="K11906" t="s">
        <v>177</v>
      </c>
      <c r="L11906" t="s">
        <v>12</v>
      </c>
      <c r="M11906" t="s">
        <v>74</v>
      </c>
      <c r="N11906" t="s">
        <v>75</v>
      </c>
    </row>
    <row r="11907" spans="1:14" x14ac:dyDescent="0.25">
      <c r="A11907">
        <v>11906</v>
      </c>
      <c r="B11907">
        <v>5226</v>
      </c>
      <c r="C11907">
        <f>1/COUNTIF(B:B, B11907)</f>
        <v>0.25</v>
      </c>
      <c r="D11907" t="s">
        <v>140</v>
      </c>
      <c r="E11907">
        <v>1</v>
      </c>
      <c r="F11907" s="1">
        <v>42092</v>
      </c>
      <c r="G11907" s="1" t="str">
        <f t="shared" si="186"/>
        <v>Sunday</v>
      </c>
      <c r="H11907" s="2">
        <v>0.73884259259259255</v>
      </c>
      <c r="I11907">
        <v>16.5</v>
      </c>
      <c r="J11907">
        <v>16.5</v>
      </c>
      <c r="K11907" t="s">
        <v>175</v>
      </c>
      <c r="L11907" t="s">
        <v>23</v>
      </c>
      <c r="M11907" t="s">
        <v>35</v>
      </c>
      <c r="N11907" t="s">
        <v>36</v>
      </c>
    </row>
    <row r="11908" spans="1:14" x14ac:dyDescent="0.25">
      <c r="A11908">
        <v>11907</v>
      </c>
      <c r="B11908">
        <v>5226</v>
      </c>
      <c r="C11908">
        <f>1/COUNTIF(B:B, B11908)</f>
        <v>0.25</v>
      </c>
      <c r="D11908" t="s">
        <v>136</v>
      </c>
      <c r="E11908">
        <v>1</v>
      </c>
      <c r="F11908" s="1">
        <v>42092</v>
      </c>
      <c r="G11908" s="1" t="str">
        <f t="shared" si="186"/>
        <v>Sunday</v>
      </c>
      <c r="H11908" s="2">
        <v>0.73884259259259255</v>
      </c>
      <c r="I11908">
        <v>25.5</v>
      </c>
      <c r="J11908">
        <v>25.5</v>
      </c>
      <c r="K11908" t="s">
        <v>178</v>
      </c>
      <c r="L11908" t="s">
        <v>12</v>
      </c>
      <c r="M11908" t="s">
        <v>41</v>
      </c>
      <c r="N11908" t="s">
        <v>42</v>
      </c>
    </row>
    <row r="11909" spans="1:14" x14ac:dyDescent="0.25">
      <c r="A11909">
        <v>11908</v>
      </c>
      <c r="B11909">
        <v>5226</v>
      </c>
      <c r="C11909">
        <f>1/COUNTIF(B:B, B11909)</f>
        <v>0.25</v>
      </c>
      <c r="D11909" t="s">
        <v>149</v>
      </c>
      <c r="E11909">
        <v>1</v>
      </c>
      <c r="F11909" s="1">
        <v>42092</v>
      </c>
      <c r="G11909" s="1" t="str">
        <f t="shared" si="186"/>
        <v>Sunday</v>
      </c>
      <c r="H11909" s="2">
        <v>0.73884259259259255</v>
      </c>
      <c r="I11909">
        <v>16</v>
      </c>
      <c r="J11909">
        <v>16</v>
      </c>
      <c r="K11909" t="s">
        <v>175</v>
      </c>
      <c r="L11909" t="s">
        <v>19</v>
      </c>
      <c r="M11909" t="s">
        <v>62</v>
      </c>
      <c r="N11909" t="s">
        <v>63</v>
      </c>
    </row>
    <row r="11910" spans="1:14" x14ac:dyDescent="0.25">
      <c r="A11910">
        <v>11909</v>
      </c>
      <c r="B11910">
        <v>5227</v>
      </c>
      <c r="C11910">
        <f>1/COUNTIF(B:B, B11910)</f>
        <v>0.5</v>
      </c>
      <c r="D11910" t="s">
        <v>77</v>
      </c>
      <c r="E11910">
        <v>1</v>
      </c>
      <c r="F11910" s="1">
        <v>42092</v>
      </c>
      <c r="G11910" s="1" t="str">
        <f t="shared" si="186"/>
        <v>Sunday</v>
      </c>
      <c r="H11910" s="2">
        <v>0.73908564814814814</v>
      </c>
      <c r="I11910">
        <v>20.75</v>
      </c>
      <c r="J11910">
        <v>20.75</v>
      </c>
      <c r="K11910" t="s">
        <v>176</v>
      </c>
      <c r="L11910" t="s">
        <v>30</v>
      </c>
      <c r="M11910" t="s">
        <v>78</v>
      </c>
      <c r="N11910" t="s">
        <v>79</v>
      </c>
    </row>
    <row r="11911" spans="1:14" x14ac:dyDescent="0.25">
      <c r="A11911">
        <v>11910</v>
      </c>
      <c r="B11911">
        <v>5227</v>
      </c>
      <c r="C11911">
        <f>1/COUNTIF(B:B, B11911)</f>
        <v>0.5</v>
      </c>
      <c r="D11911" t="s">
        <v>64</v>
      </c>
      <c r="E11911">
        <v>1</v>
      </c>
      <c r="F11911" s="1">
        <v>42092</v>
      </c>
      <c r="G11911" s="1" t="str">
        <f t="shared" si="186"/>
        <v>Sunday</v>
      </c>
      <c r="H11911" s="2">
        <v>0.73908564814814814</v>
      </c>
      <c r="I11911">
        <v>20.25</v>
      </c>
      <c r="J11911">
        <v>20.25</v>
      </c>
      <c r="K11911" t="s">
        <v>176</v>
      </c>
      <c r="L11911" t="s">
        <v>19</v>
      </c>
      <c r="M11911" t="s">
        <v>27</v>
      </c>
      <c r="N11911" t="s">
        <v>28</v>
      </c>
    </row>
    <row r="11912" spans="1:14" x14ac:dyDescent="0.25">
      <c r="A11912">
        <v>11911</v>
      </c>
      <c r="B11912">
        <v>5228</v>
      </c>
      <c r="C11912">
        <f>1/COUNTIF(B:B, B11912)</f>
        <v>1</v>
      </c>
      <c r="D11912" t="s">
        <v>115</v>
      </c>
      <c r="E11912">
        <v>1</v>
      </c>
      <c r="F11912" s="1">
        <v>42092</v>
      </c>
      <c r="G11912" s="1" t="str">
        <f t="shared" si="186"/>
        <v>Sunday</v>
      </c>
      <c r="H11912" s="2">
        <v>0.74122685185185189</v>
      </c>
      <c r="I11912">
        <v>12.5</v>
      </c>
      <c r="J11912">
        <v>12.5</v>
      </c>
      <c r="K11912" t="s">
        <v>175</v>
      </c>
      <c r="L11912" t="s">
        <v>12</v>
      </c>
      <c r="M11912" t="s">
        <v>74</v>
      </c>
      <c r="N11912" t="s">
        <v>75</v>
      </c>
    </row>
    <row r="11913" spans="1:14" x14ac:dyDescent="0.25">
      <c r="A11913">
        <v>11912</v>
      </c>
      <c r="B11913">
        <v>5229</v>
      </c>
      <c r="C11913">
        <f>1/COUNTIF(B:B, B11913)</f>
        <v>1</v>
      </c>
      <c r="D11913" t="s">
        <v>131</v>
      </c>
      <c r="E11913">
        <v>1</v>
      </c>
      <c r="F11913" s="1">
        <v>42092</v>
      </c>
      <c r="G11913" s="1" t="str">
        <f t="shared" si="186"/>
        <v>Sunday</v>
      </c>
      <c r="H11913" s="2">
        <v>0.77336805555555554</v>
      </c>
      <c r="I11913">
        <v>20.75</v>
      </c>
      <c r="J11913">
        <v>20.75</v>
      </c>
      <c r="K11913" t="s">
        <v>176</v>
      </c>
      <c r="L11913" t="s">
        <v>23</v>
      </c>
      <c r="M11913" t="s">
        <v>103</v>
      </c>
      <c r="N11913" t="s">
        <v>104</v>
      </c>
    </row>
    <row r="11914" spans="1:14" x14ac:dyDescent="0.25">
      <c r="A11914">
        <v>11913</v>
      </c>
      <c r="B11914">
        <v>5230</v>
      </c>
      <c r="C11914">
        <f>1/COUNTIF(B:B, B11914)</f>
        <v>0.33333333333333331</v>
      </c>
      <c r="D11914" t="s">
        <v>130</v>
      </c>
      <c r="E11914">
        <v>1</v>
      </c>
      <c r="F11914" s="1">
        <v>42092</v>
      </c>
      <c r="G11914" s="1" t="str">
        <f t="shared" si="186"/>
        <v>Sunday</v>
      </c>
      <c r="H11914" s="2">
        <v>0.77584490740740741</v>
      </c>
      <c r="I11914">
        <v>16.75</v>
      </c>
      <c r="J11914">
        <v>16.75</v>
      </c>
      <c r="K11914" t="s">
        <v>175</v>
      </c>
      <c r="L11914" t="s">
        <v>30</v>
      </c>
      <c r="M11914" t="s">
        <v>120</v>
      </c>
      <c r="N11914" t="s">
        <v>121</v>
      </c>
    </row>
    <row r="11915" spans="1:14" x14ac:dyDescent="0.25">
      <c r="A11915">
        <v>11914</v>
      </c>
      <c r="B11915">
        <v>5230</v>
      </c>
      <c r="C11915">
        <f>1/COUNTIF(B:B, B11915)</f>
        <v>0.33333333333333331</v>
      </c>
      <c r="D11915" t="s">
        <v>151</v>
      </c>
      <c r="E11915">
        <v>1</v>
      </c>
      <c r="F11915" s="1">
        <v>42092</v>
      </c>
      <c r="G11915" s="1" t="str">
        <f t="shared" si="186"/>
        <v>Sunday</v>
      </c>
      <c r="H11915" s="2">
        <v>0.77584490740740741</v>
      </c>
      <c r="I11915">
        <v>12.75</v>
      </c>
      <c r="J11915">
        <v>12.75</v>
      </c>
      <c r="K11915" t="s">
        <v>177</v>
      </c>
      <c r="L11915" t="s">
        <v>30</v>
      </c>
      <c r="M11915" t="s">
        <v>78</v>
      </c>
      <c r="N11915" t="s">
        <v>79</v>
      </c>
    </row>
    <row r="11916" spans="1:14" x14ac:dyDescent="0.25">
      <c r="A11916">
        <v>11915</v>
      </c>
      <c r="B11916">
        <v>5230</v>
      </c>
      <c r="C11916">
        <f>1/COUNTIF(B:B, B11916)</f>
        <v>0.33333333333333331</v>
      </c>
      <c r="D11916" t="s">
        <v>139</v>
      </c>
      <c r="E11916">
        <v>1</v>
      </c>
      <c r="F11916" s="1">
        <v>42092</v>
      </c>
      <c r="G11916" s="1" t="str">
        <f t="shared" si="186"/>
        <v>Sunday</v>
      </c>
      <c r="H11916" s="2">
        <v>0.77584490740740741</v>
      </c>
      <c r="I11916">
        <v>16.5</v>
      </c>
      <c r="J11916">
        <v>16.5</v>
      </c>
      <c r="K11916" t="s">
        <v>175</v>
      </c>
      <c r="L11916" t="s">
        <v>23</v>
      </c>
      <c r="M11916" t="s">
        <v>44</v>
      </c>
      <c r="N11916" t="s">
        <v>45</v>
      </c>
    </row>
    <row r="11917" spans="1:14" x14ac:dyDescent="0.25">
      <c r="A11917">
        <v>11916</v>
      </c>
      <c r="B11917">
        <v>5231</v>
      </c>
      <c r="C11917">
        <f>1/COUNTIF(B:B, B11917)</f>
        <v>0.5</v>
      </c>
      <c r="D11917" t="s">
        <v>37</v>
      </c>
      <c r="E11917">
        <v>1</v>
      </c>
      <c r="F11917" s="1">
        <v>42092</v>
      </c>
      <c r="G11917" s="1" t="str">
        <f t="shared" si="186"/>
        <v>Sunday</v>
      </c>
      <c r="H11917" s="2">
        <v>0.77934027777777781</v>
      </c>
      <c r="I11917">
        <v>12.75</v>
      </c>
      <c r="J11917">
        <v>12.75</v>
      </c>
      <c r="K11917" t="s">
        <v>177</v>
      </c>
      <c r="L11917" t="s">
        <v>30</v>
      </c>
      <c r="M11917" t="s">
        <v>38</v>
      </c>
      <c r="N11917" t="s">
        <v>39</v>
      </c>
    </row>
    <row r="11918" spans="1:14" x14ac:dyDescent="0.25">
      <c r="A11918">
        <v>11917</v>
      </c>
      <c r="B11918">
        <v>5231</v>
      </c>
      <c r="C11918">
        <f>1/COUNTIF(B:B, B11918)</f>
        <v>0.5</v>
      </c>
      <c r="D11918" t="s">
        <v>26</v>
      </c>
      <c r="E11918">
        <v>1</v>
      </c>
      <c r="F11918" s="1">
        <v>42092</v>
      </c>
      <c r="G11918" s="1" t="str">
        <f t="shared" si="186"/>
        <v>Sunday</v>
      </c>
      <c r="H11918" s="2">
        <v>0.77934027777777781</v>
      </c>
      <c r="I11918">
        <v>16</v>
      </c>
      <c r="J11918">
        <v>16</v>
      </c>
      <c r="K11918" t="s">
        <v>175</v>
      </c>
      <c r="L11918" t="s">
        <v>19</v>
      </c>
      <c r="M11918" t="s">
        <v>27</v>
      </c>
      <c r="N11918" t="s">
        <v>28</v>
      </c>
    </row>
    <row r="11919" spans="1:14" x14ac:dyDescent="0.25">
      <c r="A11919">
        <v>11918</v>
      </c>
      <c r="B11919">
        <v>5232</v>
      </c>
      <c r="C11919">
        <f>1/COUNTIF(B:B, B11919)</f>
        <v>0.5</v>
      </c>
      <c r="D11919" t="s">
        <v>72</v>
      </c>
      <c r="E11919">
        <v>1</v>
      </c>
      <c r="F11919" s="1">
        <v>42092</v>
      </c>
      <c r="G11919" s="1" t="str">
        <f t="shared" si="186"/>
        <v>Sunday</v>
      </c>
      <c r="H11919" s="2">
        <v>0.78634259259259254</v>
      </c>
      <c r="I11919">
        <v>16.75</v>
      </c>
      <c r="J11919">
        <v>16.75</v>
      </c>
      <c r="K11919" t="s">
        <v>175</v>
      </c>
      <c r="L11919" t="s">
        <v>30</v>
      </c>
      <c r="M11919" t="s">
        <v>70</v>
      </c>
      <c r="N11919" t="s">
        <v>71</v>
      </c>
    </row>
    <row r="11920" spans="1:14" x14ac:dyDescent="0.25">
      <c r="A11920">
        <v>11919</v>
      </c>
      <c r="B11920">
        <v>5232</v>
      </c>
      <c r="C11920">
        <f>1/COUNTIF(B:B, B11920)</f>
        <v>0.5</v>
      </c>
      <c r="D11920" t="s">
        <v>73</v>
      </c>
      <c r="E11920">
        <v>1</v>
      </c>
      <c r="F11920" s="1">
        <v>42092</v>
      </c>
      <c r="G11920" s="1" t="str">
        <f t="shared" si="186"/>
        <v>Sunday</v>
      </c>
      <c r="H11920" s="2">
        <v>0.78634259259259254</v>
      </c>
      <c r="I11920">
        <v>15.25</v>
      </c>
      <c r="J11920">
        <v>15.25</v>
      </c>
      <c r="K11920" t="s">
        <v>176</v>
      </c>
      <c r="L11920" t="s">
        <v>12</v>
      </c>
      <c r="M11920" t="s">
        <v>74</v>
      </c>
      <c r="N11920" t="s">
        <v>75</v>
      </c>
    </row>
    <row r="11921" spans="1:14" x14ac:dyDescent="0.25">
      <c r="A11921">
        <v>11920</v>
      </c>
      <c r="B11921">
        <v>5233</v>
      </c>
      <c r="C11921">
        <f>1/COUNTIF(B:B, B11921)</f>
        <v>0.5</v>
      </c>
      <c r="D11921" t="s">
        <v>154</v>
      </c>
      <c r="E11921">
        <v>1</v>
      </c>
      <c r="F11921" s="1">
        <v>42092</v>
      </c>
      <c r="G11921" s="1" t="str">
        <f t="shared" si="186"/>
        <v>Sunday</v>
      </c>
      <c r="H11921" s="2">
        <v>0.78737268518518522</v>
      </c>
      <c r="I11921">
        <v>16.75</v>
      </c>
      <c r="J11921">
        <v>16.75</v>
      </c>
      <c r="K11921" t="s">
        <v>175</v>
      </c>
      <c r="L11921" t="s">
        <v>19</v>
      </c>
      <c r="M11921" t="s">
        <v>97</v>
      </c>
      <c r="N11921" t="s">
        <v>98</v>
      </c>
    </row>
    <row r="11922" spans="1:14" x14ac:dyDescent="0.25">
      <c r="A11922">
        <v>11921</v>
      </c>
      <c r="B11922">
        <v>5233</v>
      </c>
      <c r="C11922">
        <f>1/COUNTIF(B:B, B11922)</f>
        <v>0.5</v>
      </c>
      <c r="D11922" t="s">
        <v>65</v>
      </c>
      <c r="E11922">
        <v>1</v>
      </c>
      <c r="F11922" s="1">
        <v>42092</v>
      </c>
      <c r="G11922" s="1" t="str">
        <f t="shared" si="186"/>
        <v>Sunday</v>
      </c>
      <c r="H11922" s="2">
        <v>0.78737268518518522</v>
      </c>
      <c r="I11922">
        <v>20.75</v>
      </c>
      <c r="J11922">
        <v>20.75</v>
      </c>
      <c r="K11922" t="s">
        <v>176</v>
      </c>
      <c r="L11922" t="s">
        <v>30</v>
      </c>
      <c r="M11922" t="s">
        <v>66</v>
      </c>
      <c r="N11922" t="s">
        <v>67</v>
      </c>
    </row>
    <row r="11923" spans="1:14" x14ac:dyDescent="0.25">
      <c r="A11923">
        <v>11922</v>
      </c>
      <c r="B11923">
        <v>5234</v>
      </c>
      <c r="C11923">
        <f>1/COUNTIF(B:B, B11923)</f>
        <v>0.25</v>
      </c>
      <c r="D11923" t="s">
        <v>18</v>
      </c>
      <c r="E11923">
        <v>1</v>
      </c>
      <c r="F11923" s="1">
        <v>42092</v>
      </c>
      <c r="G11923" s="1" t="str">
        <f t="shared" si="186"/>
        <v>Sunday</v>
      </c>
      <c r="H11923" s="2">
        <v>0.7952893518518519</v>
      </c>
      <c r="I11923">
        <v>18.5</v>
      </c>
      <c r="J11923">
        <v>18.5</v>
      </c>
      <c r="K11923" t="s">
        <v>176</v>
      </c>
      <c r="L11923" t="s">
        <v>19</v>
      </c>
      <c r="M11923" t="s">
        <v>20</v>
      </c>
      <c r="N11923" t="s">
        <v>21</v>
      </c>
    </row>
    <row r="11924" spans="1:14" x14ac:dyDescent="0.25">
      <c r="A11924">
        <v>11923</v>
      </c>
      <c r="B11924">
        <v>5234</v>
      </c>
      <c r="C11924">
        <f>1/COUNTIF(B:B, B11924)</f>
        <v>0.25</v>
      </c>
      <c r="D11924" t="s">
        <v>33</v>
      </c>
      <c r="E11924">
        <v>1</v>
      </c>
      <c r="F11924" s="1">
        <v>42092</v>
      </c>
      <c r="G11924" s="1" t="str">
        <f t="shared" si="186"/>
        <v>Sunday</v>
      </c>
      <c r="H11924" s="2">
        <v>0.7952893518518519</v>
      </c>
      <c r="I11924">
        <v>16.5</v>
      </c>
      <c r="J11924">
        <v>16.5</v>
      </c>
      <c r="K11924" t="s">
        <v>175</v>
      </c>
      <c r="L11924" t="s">
        <v>23</v>
      </c>
      <c r="M11924" t="s">
        <v>24</v>
      </c>
      <c r="N11924" t="s">
        <v>25</v>
      </c>
    </row>
    <row r="11925" spans="1:14" x14ac:dyDescent="0.25">
      <c r="A11925">
        <v>11924</v>
      </c>
      <c r="B11925">
        <v>5234</v>
      </c>
      <c r="C11925">
        <f>1/COUNTIF(B:B, B11925)</f>
        <v>0.25</v>
      </c>
      <c r="D11925" t="s">
        <v>156</v>
      </c>
      <c r="E11925">
        <v>1</v>
      </c>
      <c r="F11925" s="1">
        <v>42092</v>
      </c>
      <c r="G11925" s="1" t="str">
        <f t="shared" si="186"/>
        <v>Sunday</v>
      </c>
      <c r="H11925" s="2">
        <v>0.7952893518518519</v>
      </c>
      <c r="I11925">
        <v>12</v>
      </c>
      <c r="J11925">
        <v>12</v>
      </c>
      <c r="K11925" t="s">
        <v>177</v>
      </c>
      <c r="L11925" t="s">
        <v>19</v>
      </c>
      <c r="M11925" t="s">
        <v>100</v>
      </c>
      <c r="N11925" t="s">
        <v>101</v>
      </c>
    </row>
    <row r="11926" spans="1:14" x14ac:dyDescent="0.25">
      <c r="A11926">
        <v>11925</v>
      </c>
      <c r="B11926">
        <v>5234</v>
      </c>
      <c r="C11926">
        <f>1/COUNTIF(B:B, B11926)</f>
        <v>0.25</v>
      </c>
      <c r="D11926" t="s">
        <v>140</v>
      </c>
      <c r="E11926">
        <v>1</v>
      </c>
      <c r="F11926" s="1">
        <v>42092</v>
      </c>
      <c r="G11926" s="1" t="str">
        <f t="shared" si="186"/>
        <v>Sunday</v>
      </c>
      <c r="H11926" s="2">
        <v>0.7952893518518519</v>
      </c>
      <c r="I11926">
        <v>16.5</v>
      </c>
      <c r="J11926">
        <v>16.5</v>
      </c>
      <c r="K11926" t="s">
        <v>175</v>
      </c>
      <c r="L11926" t="s">
        <v>23</v>
      </c>
      <c r="M11926" t="s">
        <v>35</v>
      </c>
      <c r="N11926" t="s">
        <v>36</v>
      </c>
    </row>
    <row r="11927" spans="1:14" x14ac:dyDescent="0.25">
      <c r="A11927">
        <v>11926</v>
      </c>
      <c r="B11927">
        <v>5235</v>
      </c>
      <c r="C11927">
        <f>1/COUNTIF(B:B, B11927)</f>
        <v>1</v>
      </c>
      <c r="D11927" t="s">
        <v>80</v>
      </c>
      <c r="E11927">
        <v>1</v>
      </c>
      <c r="F11927" s="1">
        <v>42092</v>
      </c>
      <c r="G11927" s="1" t="str">
        <f t="shared" si="186"/>
        <v>Sunday</v>
      </c>
      <c r="H11927" s="2">
        <v>0.79574074074074075</v>
      </c>
      <c r="I11927">
        <v>12</v>
      </c>
      <c r="J11927">
        <v>12</v>
      </c>
      <c r="K11927" t="s">
        <v>177</v>
      </c>
      <c r="L11927" t="s">
        <v>12</v>
      </c>
      <c r="M11927" t="s">
        <v>81</v>
      </c>
      <c r="N11927" t="s">
        <v>82</v>
      </c>
    </row>
    <row r="11928" spans="1:14" x14ac:dyDescent="0.25">
      <c r="A11928">
        <v>11927</v>
      </c>
      <c r="B11928">
        <v>5236</v>
      </c>
      <c r="C11928">
        <f>1/COUNTIF(B:B, B11928)</f>
        <v>1</v>
      </c>
      <c r="D11928" t="s">
        <v>115</v>
      </c>
      <c r="E11928">
        <v>1</v>
      </c>
      <c r="F11928" s="1">
        <v>42092</v>
      </c>
      <c r="G11928" s="1" t="str">
        <f t="shared" si="186"/>
        <v>Sunday</v>
      </c>
      <c r="H11928" s="2">
        <v>0.79856481481481478</v>
      </c>
      <c r="I11928">
        <v>12.5</v>
      </c>
      <c r="J11928">
        <v>12.5</v>
      </c>
      <c r="K11928" t="s">
        <v>175</v>
      </c>
      <c r="L11928" t="s">
        <v>12</v>
      </c>
      <c r="M11928" t="s">
        <v>74</v>
      </c>
      <c r="N11928" t="s">
        <v>75</v>
      </c>
    </row>
    <row r="11929" spans="1:14" x14ac:dyDescent="0.25">
      <c r="A11929">
        <v>11928</v>
      </c>
      <c r="B11929">
        <v>5237</v>
      </c>
      <c r="C11929">
        <f>1/COUNTIF(B:B, B11929)</f>
        <v>1</v>
      </c>
      <c r="D11929" t="s">
        <v>55</v>
      </c>
      <c r="E11929">
        <v>1</v>
      </c>
      <c r="F11929" s="1">
        <v>42092</v>
      </c>
      <c r="G11929" s="1" t="str">
        <f t="shared" si="186"/>
        <v>Sunday</v>
      </c>
      <c r="H11929" s="2">
        <v>0.80357638888888894</v>
      </c>
      <c r="I11929">
        <v>20.75</v>
      </c>
      <c r="J11929">
        <v>20.75</v>
      </c>
      <c r="K11929" t="s">
        <v>176</v>
      </c>
      <c r="L11929" t="s">
        <v>23</v>
      </c>
      <c r="M11929" t="s">
        <v>56</v>
      </c>
      <c r="N11929" t="s">
        <v>57</v>
      </c>
    </row>
    <row r="11930" spans="1:14" x14ac:dyDescent="0.25">
      <c r="A11930">
        <v>11929</v>
      </c>
      <c r="B11930">
        <v>5238</v>
      </c>
      <c r="C11930">
        <f>1/COUNTIF(B:B, B11930)</f>
        <v>1</v>
      </c>
      <c r="D11930" t="s">
        <v>96</v>
      </c>
      <c r="E11930">
        <v>1</v>
      </c>
      <c r="F11930" s="1">
        <v>42092</v>
      </c>
      <c r="G11930" s="1" t="str">
        <f t="shared" si="186"/>
        <v>Sunday</v>
      </c>
      <c r="H11930" s="2">
        <v>0.80765046296296295</v>
      </c>
      <c r="I11930">
        <v>12.75</v>
      </c>
      <c r="J11930">
        <v>12.75</v>
      </c>
      <c r="K11930" t="s">
        <v>177</v>
      </c>
      <c r="L11930" t="s">
        <v>19</v>
      </c>
      <c r="M11930" t="s">
        <v>97</v>
      </c>
      <c r="N11930" t="s">
        <v>98</v>
      </c>
    </row>
    <row r="11931" spans="1:14" x14ac:dyDescent="0.25">
      <c r="A11931">
        <v>11930</v>
      </c>
      <c r="B11931">
        <v>5239</v>
      </c>
      <c r="C11931">
        <f>1/COUNTIF(B:B, B11931)</f>
        <v>0.5</v>
      </c>
      <c r="D11931" t="s">
        <v>123</v>
      </c>
      <c r="E11931">
        <v>1</v>
      </c>
      <c r="F11931" s="1">
        <v>42092</v>
      </c>
      <c r="G11931" s="1" t="str">
        <f t="shared" si="186"/>
        <v>Sunday</v>
      </c>
      <c r="H11931" s="2">
        <v>0.80799768518518522</v>
      </c>
      <c r="I11931">
        <v>20.25</v>
      </c>
      <c r="J11931">
        <v>20.25</v>
      </c>
      <c r="K11931" t="s">
        <v>176</v>
      </c>
      <c r="L11931" t="s">
        <v>19</v>
      </c>
      <c r="M11931" t="s">
        <v>48</v>
      </c>
      <c r="N11931" t="s">
        <v>49</v>
      </c>
    </row>
    <row r="11932" spans="1:14" x14ac:dyDescent="0.25">
      <c r="A11932">
        <v>11931</v>
      </c>
      <c r="B11932">
        <v>5239</v>
      </c>
      <c r="C11932">
        <f>1/COUNTIF(B:B, B11932)</f>
        <v>0.5</v>
      </c>
      <c r="D11932" t="s">
        <v>112</v>
      </c>
      <c r="E11932">
        <v>1</v>
      </c>
      <c r="F11932" s="1">
        <v>42092</v>
      </c>
      <c r="G11932" s="1" t="str">
        <f t="shared" si="186"/>
        <v>Sunday</v>
      </c>
      <c r="H11932" s="2">
        <v>0.80799768518518522</v>
      </c>
      <c r="I11932">
        <v>16</v>
      </c>
      <c r="J11932">
        <v>16</v>
      </c>
      <c r="K11932" t="s">
        <v>175</v>
      </c>
      <c r="L11932" t="s">
        <v>12</v>
      </c>
      <c r="M11932" t="s">
        <v>51</v>
      </c>
      <c r="N11932" t="s">
        <v>52</v>
      </c>
    </row>
    <row r="11933" spans="1:14" x14ac:dyDescent="0.25">
      <c r="A11933">
        <v>11932</v>
      </c>
      <c r="B11933">
        <v>5240</v>
      </c>
      <c r="C11933">
        <f>1/COUNTIF(B:B, B11933)</f>
        <v>1</v>
      </c>
      <c r="D11933" t="s">
        <v>89</v>
      </c>
      <c r="E11933">
        <v>1</v>
      </c>
      <c r="F11933" s="1">
        <v>42092</v>
      </c>
      <c r="G11933" s="1" t="str">
        <f t="shared" si="186"/>
        <v>Sunday</v>
      </c>
      <c r="H11933" s="2">
        <v>0.82182870370370376</v>
      </c>
      <c r="I11933">
        <v>12</v>
      </c>
      <c r="J11933">
        <v>12</v>
      </c>
      <c r="K11933" t="s">
        <v>177</v>
      </c>
      <c r="L11933" t="s">
        <v>12</v>
      </c>
      <c r="M11933" t="s">
        <v>90</v>
      </c>
      <c r="N11933" t="s">
        <v>91</v>
      </c>
    </row>
    <row r="11934" spans="1:14" x14ac:dyDescent="0.25">
      <c r="A11934">
        <v>11933</v>
      </c>
      <c r="B11934">
        <v>5241</v>
      </c>
      <c r="C11934">
        <f>1/COUNTIF(B:B, B11934)</f>
        <v>0.5</v>
      </c>
      <c r="D11934" t="s">
        <v>69</v>
      </c>
      <c r="E11934">
        <v>1</v>
      </c>
      <c r="F11934" s="1">
        <v>42092</v>
      </c>
      <c r="G11934" s="1" t="str">
        <f t="shared" si="186"/>
        <v>Sunday</v>
      </c>
      <c r="H11934" s="2">
        <v>0.82871527777777776</v>
      </c>
      <c r="I11934">
        <v>20.75</v>
      </c>
      <c r="J11934">
        <v>20.75</v>
      </c>
      <c r="K11934" t="s">
        <v>176</v>
      </c>
      <c r="L11934" t="s">
        <v>30</v>
      </c>
      <c r="M11934" t="s">
        <v>70</v>
      </c>
      <c r="N11934" t="s">
        <v>71</v>
      </c>
    </row>
    <row r="11935" spans="1:14" x14ac:dyDescent="0.25">
      <c r="A11935">
        <v>11934</v>
      </c>
      <c r="B11935">
        <v>5241</v>
      </c>
      <c r="C11935">
        <f>1/COUNTIF(B:B, B11935)</f>
        <v>0.5</v>
      </c>
      <c r="D11935" t="s">
        <v>112</v>
      </c>
      <c r="E11935">
        <v>1</v>
      </c>
      <c r="F11935" s="1">
        <v>42092</v>
      </c>
      <c r="G11935" s="1" t="str">
        <f t="shared" si="186"/>
        <v>Sunday</v>
      </c>
      <c r="H11935" s="2">
        <v>0.82871527777777776</v>
      </c>
      <c r="I11935">
        <v>16</v>
      </c>
      <c r="J11935">
        <v>16</v>
      </c>
      <c r="K11935" t="s">
        <v>175</v>
      </c>
      <c r="L11935" t="s">
        <v>12</v>
      </c>
      <c r="M11935" t="s">
        <v>51</v>
      </c>
      <c r="N11935" t="s">
        <v>52</v>
      </c>
    </row>
    <row r="11936" spans="1:14" x14ac:dyDescent="0.25">
      <c r="A11936">
        <v>11935</v>
      </c>
      <c r="B11936">
        <v>5242</v>
      </c>
      <c r="C11936">
        <f>1/COUNTIF(B:B, B11936)</f>
        <v>1</v>
      </c>
      <c r="D11936" t="s">
        <v>15</v>
      </c>
      <c r="E11936">
        <v>1</v>
      </c>
      <c r="F11936" s="1">
        <v>42092</v>
      </c>
      <c r="G11936" s="1" t="str">
        <f t="shared" si="186"/>
        <v>Sunday</v>
      </c>
      <c r="H11936" s="2">
        <v>0.83062499999999995</v>
      </c>
      <c r="I11936">
        <v>16</v>
      </c>
      <c r="J11936">
        <v>16</v>
      </c>
      <c r="K11936" t="s">
        <v>175</v>
      </c>
      <c r="L11936" t="s">
        <v>12</v>
      </c>
      <c r="M11936" t="s">
        <v>16</v>
      </c>
      <c r="N11936" t="s">
        <v>17</v>
      </c>
    </row>
    <row r="11937" spans="1:14" x14ac:dyDescent="0.25">
      <c r="A11937">
        <v>11936</v>
      </c>
      <c r="B11937">
        <v>5243</v>
      </c>
      <c r="C11937">
        <f>1/COUNTIF(B:B, B11937)</f>
        <v>0.5</v>
      </c>
      <c r="D11937" t="s">
        <v>80</v>
      </c>
      <c r="E11937">
        <v>1</v>
      </c>
      <c r="F11937" s="1">
        <v>42092</v>
      </c>
      <c r="G11937" s="1" t="str">
        <f t="shared" si="186"/>
        <v>Sunday</v>
      </c>
      <c r="H11937" s="2">
        <v>0.83598379629629627</v>
      </c>
      <c r="I11937">
        <v>12</v>
      </c>
      <c r="J11937">
        <v>12</v>
      </c>
      <c r="K11937" t="s">
        <v>177</v>
      </c>
      <c r="L11937" t="s">
        <v>12</v>
      </c>
      <c r="M11937" t="s">
        <v>81</v>
      </c>
      <c r="N11937" t="s">
        <v>82</v>
      </c>
    </row>
    <row r="11938" spans="1:14" x14ac:dyDescent="0.25">
      <c r="A11938">
        <v>11937</v>
      </c>
      <c r="B11938">
        <v>5243</v>
      </c>
      <c r="C11938">
        <f>1/COUNTIF(B:B, B11938)</f>
        <v>0.5</v>
      </c>
      <c r="D11938" t="s">
        <v>47</v>
      </c>
      <c r="E11938">
        <v>1</v>
      </c>
      <c r="F11938" s="1">
        <v>42092</v>
      </c>
      <c r="G11938" s="1" t="str">
        <f t="shared" si="186"/>
        <v>Sunday</v>
      </c>
      <c r="H11938" s="2">
        <v>0.83598379629629627</v>
      </c>
      <c r="I11938">
        <v>12</v>
      </c>
      <c r="J11938">
        <v>12</v>
      </c>
      <c r="K11938" t="s">
        <v>177</v>
      </c>
      <c r="L11938" t="s">
        <v>19</v>
      </c>
      <c r="M11938" t="s">
        <v>48</v>
      </c>
      <c r="N11938" t="s">
        <v>49</v>
      </c>
    </row>
    <row r="11939" spans="1:14" x14ac:dyDescent="0.25">
      <c r="A11939">
        <v>11938</v>
      </c>
      <c r="B11939">
        <v>5244</v>
      </c>
      <c r="C11939">
        <f>1/COUNTIF(B:B, B11939)</f>
        <v>0.33333333333333331</v>
      </c>
      <c r="D11939" t="s">
        <v>68</v>
      </c>
      <c r="E11939">
        <v>1</v>
      </c>
      <c r="F11939" s="1">
        <v>42092</v>
      </c>
      <c r="G11939" s="1" t="str">
        <f t="shared" si="186"/>
        <v>Sunday</v>
      </c>
      <c r="H11939" s="2">
        <v>0.85172453703703699</v>
      </c>
      <c r="I11939">
        <v>20.75</v>
      </c>
      <c r="J11939">
        <v>20.75</v>
      </c>
      <c r="K11939" t="s">
        <v>176</v>
      </c>
      <c r="L11939" t="s">
        <v>30</v>
      </c>
      <c r="M11939" t="s">
        <v>38</v>
      </c>
      <c r="N11939" t="s">
        <v>39</v>
      </c>
    </row>
    <row r="11940" spans="1:14" x14ac:dyDescent="0.25">
      <c r="A11940">
        <v>11939</v>
      </c>
      <c r="B11940">
        <v>5244</v>
      </c>
      <c r="C11940">
        <f>1/COUNTIF(B:B, B11940)</f>
        <v>0.33333333333333331</v>
      </c>
      <c r="D11940" t="s">
        <v>18</v>
      </c>
      <c r="E11940">
        <v>1</v>
      </c>
      <c r="F11940" s="1">
        <v>42092</v>
      </c>
      <c r="G11940" s="1" t="str">
        <f t="shared" si="186"/>
        <v>Sunday</v>
      </c>
      <c r="H11940" s="2">
        <v>0.85172453703703699</v>
      </c>
      <c r="I11940">
        <v>18.5</v>
      </c>
      <c r="J11940">
        <v>18.5</v>
      </c>
      <c r="K11940" t="s">
        <v>176</v>
      </c>
      <c r="L11940" t="s">
        <v>19</v>
      </c>
      <c r="M11940" t="s">
        <v>20</v>
      </c>
      <c r="N11940" t="s">
        <v>21</v>
      </c>
    </row>
    <row r="11941" spans="1:14" x14ac:dyDescent="0.25">
      <c r="A11941">
        <v>11940</v>
      </c>
      <c r="B11941">
        <v>5244</v>
      </c>
      <c r="C11941">
        <f>1/COUNTIF(B:B, B11941)</f>
        <v>0.33333333333333331</v>
      </c>
      <c r="D11941" t="s">
        <v>112</v>
      </c>
      <c r="E11941">
        <v>1</v>
      </c>
      <c r="F11941" s="1">
        <v>42092</v>
      </c>
      <c r="G11941" s="1" t="str">
        <f t="shared" si="186"/>
        <v>Sunday</v>
      </c>
      <c r="H11941" s="2">
        <v>0.85172453703703699</v>
      </c>
      <c r="I11941">
        <v>16</v>
      </c>
      <c r="J11941">
        <v>16</v>
      </c>
      <c r="K11941" t="s">
        <v>175</v>
      </c>
      <c r="L11941" t="s">
        <v>12</v>
      </c>
      <c r="M11941" t="s">
        <v>51</v>
      </c>
      <c r="N11941" t="s">
        <v>52</v>
      </c>
    </row>
    <row r="11942" spans="1:14" x14ac:dyDescent="0.25">
      <c r="A11942">
        <v>11941</v>
      </c>
      <c r="B11942">
        <v>5245</v>
      </c>
      <c r="C11942">
        <f>1/COUNTIF(B:B, B11942)</f>
        <v>1</v>
      </c>
      <c r="D11942" t="s">
        <v>140</v>
      </c>
      <c r="E11942">
        <v>1</v>
      </c>
      <c r="F11942" s="1">
        <v>42092</v>
      </c>
      <c r="G11942" s="1" t="str">
        <f t="shared" si="186"/>
        <v>Sunday</v>
      </c>
      <c r="H11942" s="2">
        <v>0.85368055555555555</v>
      </c>
      <c r="I11942">
        <v>16.5</v>
      </c>
      <c r="J11942">
        <v>16.5</v>
      </c>
      <c r="K11942" t="s">
        <v>175</v>
      </c>
      <c r="L11942" t="s">
        <v>23</v>
      </c>
      <c r="M11942" t="s">
        <v>35</v>
      </c>
      <c r="N11942" t="s">
        <v>36</v>
      </c>
    </row>
    <row r="11943" spans="1:14" x14ac:dyDescent="0.25">
      <c r="A11943">
        <v>11942</v>
      </c>
      <c r="B11943">
        <v>5246</v>
      </c>
      <c r="C11943">
        <f>1/COUNTIF(B:B, B11943)</f>
        <v>1</v>
      </c>
      <c r="D11943" t="s">
        <v>122</v>
      </c>
      <c r="E11943">
        <v>1</v>
      </c>
      <c r="F11943" s="1">
        <v>42092</v>
      </c>
      <c r="G11943" s="1" t="str">
        <f t="shared" si="186"/>
        <v>Sunday</v>
      </c>
      <c r="H11943" s="2">
        <v>0.9357523148148148</v>
      </c>
      <c r="I11943">
        <v>9.75</v>
      </c>
      <c r="J11943">
        <v>9.75</v>
      </c>
      <c r="K11943" t="s">
        <v>177</v>
      </c>
      <c r="L11943" t="s">
        <v>12</v>
      </c>
      <c r="M11943" t="s">
        <v>74</v>
      </c>
      <c r="N11943" t="s">
        <v>75</v>
      </c>
    </row>
    <row r="11944" spans="1:14" x14ac:dyDescent="0.25">
      <c r="A11944">
        <v>11943</v>
      </c>
      <c r="B11944">
        <v>5247</v>
      </c>
      <c r="C11944">
        <f>1/COUNTIF(B:B, B11944)</f>
        <v>0.33333333333333331</v>
      </c>
      <c r="D11944" t="s">
        <v>72</v>
      </c>
      <c r="E11944">
        <v>1</v>
      </c>
      <c r="F11944" s="1">
        <v>42093</v>
      </c>
      <c r="G11944" s="1" t="str">
        <f t="shared" si="186"/>
        <v>Monday</v>
      </c>
      <c r="H11944" s="2">
        <v>0.45192129629629629</v>
      </c>
      <c r="I11944">
        <v>16.75</v>
      </c>
      <c r="J11944">
        <v>16.75</v>
      </c>
      <c r="K11944" t="s">
        <v>175</v>
      </c>
      <c r="L11944" t="s">
        <v>30</v>
      </c>
      <c r="M11944" t="s">
        <v>70</v>
      </c>
      <c r="N11944" t="s">
        <v>71</v>
      </c>
    </row>
    <row r="11945" spans="1:14" x14ac:dyDescent="0.25">
      <c r="A11945">
        <v>11944</v>
      </c>
      <c r="B11945">
        <v>5247</v>
      </c>
      <c r="C11945">
        <f>1/COUNTIF(B:B, B11945)</f>
        <v>0.33333333333333331</v>
      </c>
      <c r="D11945" t="s">
        <v>163</v>
      </c>
      <c r="E11945">
        <v>1</v>
      </c>
      <c r="F11945" s="1">
        <v>42093</v>
      </c>
      <c r="G11945" s="1" t="str">
        <f t="shared" si="186"/>
        <v>Monday</v>
      </c>
      <c r="H11945" s="2">
        <v>0.45192129629629629</v>
      </c>
      <c r="I11945">
        <v>20.75</v>
      </c>
      <c r="J11945">
        <v>20.75</v>
      </c>
      <c r="K11945" t="s">
        <v>176</v>
      </c>
      <c r="L11945" t="s">
        <v>30</v>
      </c>
      <c r="M11945" t="s">
        <v>120</v>
      </c>
      <c r="N11945" t="s">
        <v>121</v>
      </c>
    </row>
    <row r="11946" spans="1:14" x14ac:dyDescent="0.25">
      <c r="A11946">
        <v>11945</v>
      </c>
      <c r="B11946">
        <v>5247</v>
      </c>
      <c r="C11946">
        <f>1/COUNTIF(B:B, B11946)</f>
        <v>0.33333333333333331</v>
      </c>
      <c r="D11946" t="s">
        <v>151</v>
      </c>
      <c r="E11946">
        <v>1</v>
      </c>
      <c r="F11946" s="1">
        <v>42093</v>
      </c>
      <c r="G11946" s="1" t="str">
        <f t="shared" si="186"/>
        <v>Monday</v>
      </c>
      <c r="H11946" s="2">
        <v>0.45192129629629629</v>
      </c>
      <c r="I11946">
        <v>12.75</v>
      </c>
      <c r="J11946">
        <v>12.75</v>
      </c>
      <c r="K11946" t="s">
        <v>177</v>
      </c>
      <c r="L11946" t="s">
        <v>30</v>
      </c>
      <c r="M11946" t="s">
        <v>78</v>
      </c>
      <c r="N11946" t="s">
        <v>79</v>
      </c>
    </row>
    <row r="11947" spans="1:14" x14ac:dyDescent="0.25">
      <c r="A11947">
        <v>11946</v>
      </c>
      <c r="B11947">
        <v>5248</v>
      </c>
      <c r="C11947">
        <f>1/COUNTIF(B:B, B11947)</f>
        <v>0.25</v>
      </c>
      <c r="D11947" t="s">
        <v>68</v>
      </c>
      <c r="E11947">
        <v>1</v>
      </c>
      <c r="F11947" s="1">
        <v>42093</v>
      </c>
      <c r="G11947" s="1" t="str">
        <f t="shared" si="186"/>
        <v>Monday</v>
      </c>
      <c r="H11947" s="2">
        <v>0.46930555555555553</v>
      </c>
      <c r="I11947">
        <v>20.75</v>
      </c>
      <c r="J11947">
        <v>20.75</v>
      </c>
      <c r="K11947" t="s">
        <v>176</v>
      </c>
      <c r="L11947" t="s">
        <v>30</v>
      </c>
      <c r="M11947" t="s">
        <v>38</v>
      </c>
      <c r="N11947" t="s">
        <v>39</v>
      </c>
    </row>
    <row r="11948" spans="1:14" x14ac:dyDescent="0.25">
      <c r="A11948">
        <v>11947</v>
      </c>
      <c r="B11948">
        <v>5248</v>
      </c>
      <c r="C11948">
        <f>1/COUNTIF(B:B, B11948)</f>
        <v>0.25</v>
      </c>
      <c r="D11948" t="s">
        <v>47</v>
      </c>
      <c r="E11948">
        <v>1</v>
      </c>
      <c r="F11948" s="1">
        <v>42093</v>
      </c>
      <c r="G11948" s="1" t="str">
        <f t="shared" si="186"/>
        <v>Monday</v>
      </c>
      <c r="H11948" s="2">
        <v>0.46930555555555553</v>
      </c>
      <c r="I11948">
        <v>12</v>
      </c>
      <c r="J11948">
        <v>12</v>
      </c>
      <c r="K11948" t="s">
        <v>177</v>
      </c>
      <c r="L11948" t="s">
        <v>19</v>
      </c>
      <c r="M11948" t="s">
        <v>48</v>
      </c>
      <c r="N11948" t="s">
        <v>49</v>
      </c>
    </row>
    <row r="11949" spans="1:14" x14ac:dyDescent="0.25">
      <c r="A11949">
        <v>11948</v>
      </c>
      <c r="B11949">
        <v>5248</v>
      </c>
      <c r="C11949">
        <f>1/COUNTIF(B:B, B11949)</f>
        <v>0.25</v>
      </c>
      <c r="D11949" t="s">
        <v>54</v>
      </c>
      <c r="E11949">
        <v>1</v>
      </c>
      <c r="F11949" s="1">
        <v>42093</v>
      </c>
      <c r="G11949" s="1" t="str">
        <f t="shared" si="186"/>
        <v>Monday</v>
      </c>
      <c r="H11949" s="2">
        <v>0.46930555555555553</v>
      </c>
      <c r="I11949">
        <v>12</v>
      </c>
      <c r="J11949">
        <v>12</v>
      </c>
      <c r="K11949" t="s">
        <v>177</v>
      </c>
      <c r="L11949" t="s">
        <v>19</v>
      </c>
      <c r="M11949" t="s">
        <v>27</v>
      </c>
      <c r="N11949" t="s">
        <v>28</v>
      </c>
    </row>
    <row r="11950" spans="1:14" x14ac:dyDescent="0.25">
      <c r="A11950">
        <v>11949</v>
      </c>
      <c r="B11950">
        <v>5248</v>
      </c>
      <c r="C11950">
        <f>1/COUNTIF(B:B, B11950)</f>
        <v>0.25</v>
      </c>
      <c r="D11950" t="s">
        <v>131</v>
      </c>
      <c r="E11950">
        <v>1</v>
      </c>
      <c r="F11950" s="1">
        <v>42093</v>
      </c>
      <c r="G11950" s="1" t="str">
        <f t="shared" si="186"/>
        <v>Monday</v>
      </c>
      <c r="H11950" s="2">
        <v>0.46930555555555553</v>
      </c>
      <c r="I11950">
        <v>20.75</v>
      </c>
      <c r="J11950">
        <v>20.75</v>
      </c>
      <c r="K11950" t="s">
        <v>176</v>
      </c>
      <c r="L11950" t="s">
        <v>23</v>
      </c>
      <c r="M11950" t="s">
        <v>103</v>
      </c>
      <c r="N11950" t="s">
        <v>104</v>
      </c>
    </row>
    <row r="11951" spans="1:14" x14ac:dyDescent="0.25">
      <c r="A11951">
        <v>11950</v>
      </c>
      <c r="B11951">
        <v>5249</v>
      </c>
      <c r="C11951">
        <f>1/COUNTIF(B:B, B11951)</f>
        <v>0.33333333333333331</v>
      </c>
      <c r="D11951" t="s">
        <v>166</v>
      </c>
      <c r="E11951">
        <v>1</v>
      </c>
      <c r="F11951" s="1">
        <v>42093</v>
      </c>
      <c r="G11951" s="1" t="str">
        <f t="shared" si="186"/>
        <v>Monday</v>
      </c>
      <c r="H11951" s="2">
        <v>0.47616898148148146</v>
      </c>
      <c r="I11951">
        <v>16.5</v>
      </c>
      <c r="J11951">
        <v>16.5</v>
      </c>
      <c r="K11951" t="s">
        <v>175</v>
      </c>
      <c r="L11951" t="s">
        <v>23</v>
      </c>
      <c r="M11951" t="s">
        <v>84</v>
      </c>
      <c r="N11951" t="s">
        <v>85</v>
      </c>
    </row>
    <row r="11952" spans="1:14" x14ac:dyDescent="0.25">
      <c r="A11952">
        <v>11951</v>
      </c>
      <c r="B11952">
        <v>5249</v>
      </c>
      <c r="C11952">
        <f>1/COUNTIF(B:B, B11952)</f>
        <v>0.33333333333333331</v>
      </c>
      <c r="D11952" t="s">
        <v>145</v>
      </c>
      <c r="E11952">
        <v>1</v>
      </c>
      <c r="F11952" s="1">
        <v>42093</v>
      </c>
      <c r="G11952" s="1" t="str">
        <f t="shared" si="186"/>
        <v>Monday</v>
      </c>
      <c r="H11952" s="2">
        <v>0.47616898148148146</v>
      </c>
      <c r="I11952">
        <v>12.5</v>
      </c>
      <c r="J11952">
        <v>12.5</v>
      </c>
      <c r="K11952" t="s">
        <v>177</v>
      </c>
      <c r="L11952" t="s">
        <v>23</v>
      </c>
      <c r="M11952" t="s">
        <v>56</v>
      </c>
      <c r="N11952" t="s">
        <v>57</v>
      </c>
    </row>
    <row r="11953" spans="1:14" x14ac:dyDescent="0.25">
      <c r="A11953">
        <v>11952</v>
      </c>
      <c r="B11953">
        <v>5249</v>
      </c>
      <c r="C11953">
        <f>1/COUNTIF(B:B, B11953)</f>
        <v>0.33333333333333331</v>
      </c>
      <c r="D11953" t="s">
        <v>133</v>
      </c>
      <c r="E11953">
        <v>1</v>
      </c>
      <c r="F11953" s="1">
        <v>42093</v>
      </c>
      <c r="G11953" s="1" t="str">
        <f t="shared" si="186"/>
        <v>Monday</v>
      </c>
      <c r="H11953" s="2">
        <v>0.47616898148148146</v>
      </c>
      <c r="I11953">
        <v>16.75</v>
      </c>
      <c r="J11953">
        <v>16.75</v>
      </c>
      <c r="K11953" t="s">
        <v>175</v>
      </c>
      <c r="L11953" t="s">
        <v>30</v>
      </c>
      <c r="M11953" t="s">
        <v>31</v>
      </c>
      <c r="N11953" t="s">
        <v>32</v>
      </c>
    </row>
    <row r="11954" spans="1:14" x14ac:dyDescent="0.25">
      <c r="A11954">
        <v>11953</v>
      </c>
      <c r="B11954">
        <v>5250</v>
      </c>
      <c r="C11954">
        <f>1/COUNTIF(B:B, B11954)</f>
        <v>1</v>
      </c>
      <c r="D11954" t="s">
        <v>122</v>
      </c>
      <c r="E11954">
        <v>1</v>
      </c>
      <c r="F11954" s="1">
        <v>42093</v>
      </c>
      <c r="G11954" s="1" t="str">
        <f t="shared" si="186"/>
        <v>Monday</v>
      </c>
      <c r="H11954" s="2">
        <v>0.48756944444444444</v>
      </c>
      <c r="I11954">
        <v>9.75</v>
      </c>
      <c r="J11954">
        <v>9.75</v>
      </c>
      <c r="K11954" t="s">
        <v>177</v>
      </c>
      <c r="L11954" t="s">
        <v>12</v>
      </c>
      <c r="M11954" t="s">
        <v>74</v>
      </c>
      <c r="N11954" t="s">
        <v>75</v>
      </c>
    </row>
    <row r="11955" spans="1:14" x14ac:dyDescent="0.25">
      <c r="A11955">
        <v>11954</v>
      </c>
      <c r="B11955">
        <v>5251</v>
      </c>
      <c r="C11955">
        <f>1/COUNTIF(B:B, B11955)</f>
        <v>0.25</v>
      </c>
      <c r="D11955" t="s">
        <v>50</v>
      </c>
      <c r="E11955">
        <v>1</v>
      </c>
      <c r="F11955" s="1">
        <v>42093</v>
      </c>
      <c r="G11955" s="1" t="str">
        <f t="shared" si="186"/>
        <v>Monday</v>
      </c>
      <c r="H11955" s="2">
        <v>0.49465277777777777</v>
      </c>
      <c r="I11955">
        <v>20.5</v>
      </c>
      <c r="J11955">
        <v>20.5</v>
      </c>
      <c r="K11955" t="s">
        <v>176</v>
      </c>
      <c r="L11955" t="s">
        <v>12</v>
      </c>
      <c r="M11955" t="s">
        <v>51</v>
      </c>
      <c r="N11955" t="s">
        <v>52</v>
      </c>
    </row>
    <row r="11956" spans="1:14" x14ac:dyDescent="0.25">
      <c r="A11956">
        <v>11955</v>
      </c>
      <c r="B11956">
        <v>5251</v>
      </c>
      <c r="C11956">
        <f>1/COUNTIF(B:B, B11956)</f>
        <v>0.25</v>
      </c>
      <c r="D11956" t="s">
        <v>156</v>
      </c>
      <c r="E11956">
        <v>1</v>
      </c>
      <c r="F11956" s="1">
        <v>42093</v>
      </c>
      <c r="G11956" s="1" t="str">
        <f t="shared" si="186"/>
        <v>Monday</v>
      </c>
      <c r="H11956" s="2">
        <v>0.49465277777777777</v>
      </c>
      <c r="I11956">
        <v>12</v>
      </c>
      <c r="J11956">
        <v>12</v>
      </c>
      <c r="K11956" t="s">
        <v>177</v>
      </c>
      <c r="L11956" t="s">
        <v>19</v>
      </c>
      <c r="M11956" t="s">
        <v>100</v>
      </c>
      <c r="N11956" t="s">
        <v>101</v>
      </c>
    </row>
    <row r="11957" spans="1:14" x14ac:dyDescent="0.25">
      <c r="A11957">
        <v>11956</v>
      </c>
      <c r="B11957">
        <v>5251</v>
      </c>
      <c r="C11957">
        <f>1/COUNTIF(B:B, B11957)</f>
        <v>0.25</v>
      </c>
      <c r="D11957" t="s">
        <v>26</v>
      </c>
      <c r="E11957">
        <v>1</v>
      </c>
      <c r="F11957" s="1">
        <v>42093</v>
      </c>
      <c r="G11957" s="1" t="str">
        <f t="shared" si="186"/>
        <v>Monday</v>
      </c>
      <c r="H11957" s="2">
        <v>0.49465277777777777</v>
      </c>
      <c r="I11957">
        <v>16</v>
      </c>
      <c r="J11957">
        <v>16</v>
      </c>
      <c r="K11957" t="s">
        <v>175</v>
      </c>
      <c r="L11957" t="s">
        <v>19</v>
      </c>
      <c r="M11957" t="s">
        <v>27</v>
      </c>
      <c r="N11957" t="s">
        <v>28</v>
      </c>
    </row>
    <row r="11958" spans="1:14" x14ac:dyDescent="0.25">
      <c r="A11958">
        <v>11957</v>
      </c>
      <c r="B11958">
        <v>5251</v>
      </c>
      <c r="C11958">
        <f>1/COUNTIF(B:B, B11958)</f>
        <v>0.25</v>
      </c>
      <c r="D11958" t="s">
        <v>149</v>
      </c>
      <c r="E11958">
        <v>1</v>
      </c>
      <c r="F11958" s="1">
        <v>42093</v>
      </c>
      <c r="G11958" s="1" t="str">
        <f t="shared" si="186"/>
        <v>Monday</v>
      </c>
      <c r="H11958" s="2">
        <v>0.49465277777777777</v>
      </c>
      <c r="I11958">
        <v>16</v>
      </c>
      <c r="J11958">
        <v>16</v>
      </c>
      <c r="K11958" t="s">
        <v>175</v>
      </c>
      <c r="L11958" t="s">
        <v>19</v>
      </c>
      <c r="M11958" t="s">
        <v>62</v>
      </c>
      <c r="N11958" t="s">
        <v>63</v>
      </c>
    </row>
    <row r="11959" spans="1:14" x14ac:dyDescent="0.25">
      <c r="A11959">
        <v>11958</v>
      </c>
      <c r="B11959">
        <v>5252</v>
      </c>
      <c r="C11959">
        <f>1/COUNTIF(B:B, B11959)</f>
        <v>1</v>
      </c>
      <c r="D11959" t="s">
        <v>80</v>
      </c>
      <c r="E11959">
        <v>1</v>
      </c>
      <c r="F11959" s="1">
        <v>42093</v>
      </c>
      <c r="G11959" s="1" t="str">
        <f t="shared" si="186"/>
        <v>Monday</v>
      </c>
      <c r="H11959" s="2">
        <v>0.50900462962962967</v>
      </c>
      <c r="I11959">
        <v>12</v>
      </c>
      <c r="J11959">
        <v>12</v>
      </c>
      <c r="K11959" t="s">
        <v>177</v>
      </c>
      <c r="L11959" t="s">
        <v>12</v>
      </c>
      <c r="M11959" t="s">
        <v>81</v>
      </c>
      <c r="N11959" t="s">
        <v>82</v>
      </c>
    </row>
    <row r="11960" spans="1:14" x14ac:dyDescent="0.25">
      <c r="A11960">
        <v>11959</v>
      </c>
      <c r="B11960">
        <v>5253</v>
      </c>
      <c r="C11960">
        <f>1/COUNTIF(B:B, B11960)</f>
        <v>1</v>
      </c>
      <c r="D11960" t="s">
        <v>142</v>
      </c>
      <c r="E11960">
        <v>1</v>
      </c>
      <c r="F11960" s="1">
        <v>42093</v>
      </c>
      <c r="G11960" s="1" t="str">
        <f t="shared" si="186"/>
        <v>Monday</v>
      </c>
      <c r="H11960" s="2">
        <v>0.51113425925925926</v>
      </c>
      <c r="I11960">
        <v>16.75</v>
      </c>
      <c r="J11960">
        <v>16.75</v>
      </c>
      <c r="K11960" t="s">
        <v>175</v>
      </c>
      <c r="L11960" t="s">
        <v>30</v>
      </c>
      <c r="M11960" t="s">
        <v>66</v>
      </c>
      <c r="N11960" t="s">
        <v>67</v>
      </c>
    </row>
    <row r="11961" spans="1:14" x14ac:dyDescent="0.25">
      <c r="A11961">
        <v>11960</v>
      </c>
      <c r="B11961">
        <v>5254</v>
      </c>
      <c r="C11961">
        <f>1/COUNTIF(B:B, B11961)</f>
        <v>0.5</v>
      </c>
      <c r="D11961" t="s">
        <v>114</v>
      </c>
      <c r="E11961">
        <v>1</v>
      </c>
      <c r="F11961" s="1">
        <v>42093</v>
      </c>
      <c r="G11961" s="1" t="str">
        <f t="shared" si="186"/>
        <v>Monday</v>
      </c>
      <c r="H11961" s="2">
        <v>0.51304398148148145</v>
      </c>
      <c r="I11961">
        <v>16.75</v>
      </c>
      <c r="J11961">
        <v>16.75</v>
      </c>
      <c r="K11961" t="s">
        <v>175</v>
      </c>
      <c r="L11961" t="s">
        <v>30</v>
      </c>
      <c r="M11961" t="s">
        <v>38</v>
      </c>
      <c r="N11961" t="s">
        <v>39</v>
      </c>
    </row>
    <row r="11962" spans="1:14" x14ac:dyDescent="0.25">
      <c r="A11962">
        <v>11961</v>
      </c>
      <c r="B11962">
        <v>5254</v>
      </c>
      <c r="C11962">
        <f>1/COUNTIF(B:B, B11962)</f>
        <v>0.5</v>
      </c>
      <c r="D11962" t="s">
        <v>73</v>
      </c>
      <c r="E11962">
        <v>1</v>
      </c>
      <c r="F11962" s="1">
        <v>42093</v>
      </c>
      <c r="G11962" s="1" t="str">
        <f t="shared" si="186"/>
        <v>Monday</v>
      </c>
      <c r="H11962" s="2">
        <v>0.51304398148148145</v>
      </c>
      <c r="I11962">
        <v>15.25</v>
      </c>
      <c r="J11962">
        <v>15.25</v>
      </c>
      <c r="K11962" t="s">
        <v>176</v>
      </c>
      <c r="L11962" t="s">
        <v>12</v>
      </c>
      <c r="M11962" t="s">
        <v>74</v>
      </c>
      <c r="N11962" t="s">
        <v>75</v>
      </c>
    </row>
    <row r="11963" spans="1:14" x14ac:dyDescent="0.25">
      <c r="A11963">
        <v>11962</v>
      </c>
      <c r="B11963">
        <v>5255</v>
      </c>
      <c r="C11963">
        <f>1/COUNTIF(B:B, B11963)</f>
        <v>1</v>
      </c>
      <c r="D11963" t="s">
        <v>158</v>
      </c>
      <c r="E11963">
        <v>1</v>
      </c>
      <c r="F11963" s="1">
        <v>42093</v>
      </c>
      <c r="G11963" s="1" t="str">
        <f t="shared" si="186"/>
        <v>Monday</v>
      </c>
      <c r="H11963" s="2">
        <v>0.52111111111111108</v>
      </c>
      <c r="I11963">
        <v>16</v>
      </c>
      <c r="J11963">
        <v>16</v>
      </c>
      <c r="K11963" t="s">
        <v>175</v>
      </c>
      <c r="L11963" t="s">
        <v>12</v>
      </c>
      <c r="M11963" t="s">
        <v>90</v>
      </c>
      <c r="N11963" t="s">
        <v>91</v>
      </c>
    </row>
    <row r="11964" spans="1:14" x14ac:dyDescent="0.25">
      <c r="A11964">
        <v>11963</v>
      </c>
      <c r="B11964">
        <v>5256</v>
      </c>
      <c r="C11964">
        <f>1/COUNTIF(B:B, B11964)</f>
        <v>1</v>
      </c>
      <c r="D11964" t="s">
        <v>50</v>
      </c>
      <c r="E11964">
        <v>1</v>
      </c>
      <c r="F11964" s="1">
        <v>42093</v>
      </c>
      <c r="G11964" s="1" t="str">
        <f t="shared" si="186"/>
        <v>Monday</v>
      </c>
      <c r="H11964" s="2">
        <v>0.52510416666666671</v>
      </c>
      <c r="I11964">
        <v>20.5</v>
      </c>
      <c r="J11964">
        <v>20.5</v>
      </c>
      <c r="K11964" t="s">
        <v>176</v>
      </c>
      <c r="L11964" t="s">
        <v>12</v>
      </c>
      <c r="M11964" t="s">
        <v>51</v>
      </c>
      <c r="N11964" t="s">
        <v>52</v>
      </c>
    </row>
    <row r="11965" spans="1:14" x14ac:dyDescent="0.25">
      <c r="A11965">
        <v>11964</v>
      </c>
      <c r="B11965">
        <v>5257</v>
      </c>
      <c r="C11965">
        <f>1/COUNTIF(B:B, B11965)</f>
        <v>1</v>
      </c>
      <c r="D11965" t="s">
        <v>164</v>
      </c>
      <c r="E11965">
        <v>1</v>
      </c>
      <c r="F11965" s="1">
        <v>42093</v>
      </c>
      <c r="G11965" s="1" t="str">
        <f t="shared" si="186"/>
        <v>Monday</v>
      </c>
      <c r="H11965" s="2">
        <v>0.52599537037037036</v>
      </c>
      <c r="I11965">
        <v>12.25</v>
      </c>
      <c r="J11965">
        <v>12.25</v>
      </c>
      <c r="K11965" t="s">
        <v>177</v>
      </c>
      <c r="L11965" t="s">
        <v>23</v>
      </c>
      <c r="M11965" t="s">
        <v>93</v>
      </c>
      <c r="N11965" t="s">
        <v>94</v>
      </c>
    </row>
    <row r="11966" spans="1:14" x14ac:dyDescent="0.25">
      <c r="A11966">
        <v>11965</v>
      </c>
      <c r="B11966">
        <v>5258</v>
      </c>
      <c r="C11966">
        <f>1/COUNTIF(B:B, B11966)</f>
        <v>0.33333333333333331</v>
      </c>
      <c r="D11966" t="s">
        <v>47</v>
      </c>
      <c r="E11966">
        <v>1</v>
      </c>
      <c r="F11966" s="1">
        <v>42093</v>
      </c>
      <c r="G11966" s="1" t="str">
        <f t="shared" si="186"/>
        <v>Monday</v>
      </c>
      <c r="H11966" s="2">
        <v>0.53067129629629628</v>
      </c>
      <c r="I11966">
        <v>12</v>
      </c>
      <c r="J11966">
        <v>12</v>
      </c>
      <c r="K11966" t="s">
        <v>177</v>
      </c>
      <c r="L11966" t="s">
        <v>19</v>
      </c>
      <c r="M11966" t="s">
        <v>48</v>
      </c>
      <c r="N11966" t="s">
        <v>49</v>
      </c>
    </row>
    <row r="11967" spans="1:14" x14ac:dyDescent="0.25">
      <c r="A11967">
        <v>11966</v>
      </c>
      <c r="B11967">
        <v>5258</v>
      </c>
      <c r="C11967">
        <f>1/COUNTIF(B:B, B11967)</f>
        <v>0.33333333333333331</v>
      </c>
      <c r="D11967" t="s">
        <v>148</v>
      </c>
      <c r="E11967">
        <v>1</v>
      </c>
      <c r="F11967" s="1">
        <v>42093</v>
      </c>
      <c r="G11967" s="1" t="str">
        <f t="shared" si="186"/>
        <v>Monday</v>
      </c>
      <c r="H11967" s="2">
        <v>0.53067129629629628</v>
      </c>
      <c r="I11967">
        <v>21</v>
      </c>
      <c r="J11967">
        <v>21</v>
      </c>
      <c r="K11967" t="s">
        <v>176</v>
      </c>
      <c r="L11967" t="s">
        <v>19</v>
      </c>
      <c r="M11967" t="s">
        <v>97</v>
      </c>
      <c r="N11967" t="s">
        <v>98</v>
      </c>
    </row>
    <row r="11968" spans="1:14" x14ac:dyDescent="0.25">
      <c r="A11968">
        <v>11967</v>
      </c>
      <c r="B11968">
        <v>5258</v>
      </c>
      <c r="C11968">
        <f>1/COUNTIF(B:B, B11968)</f>
        <v>0.33333333333333331</v>
      </c>
      <c r="D11968" t="s">
        <v>153</v>
      </c>
      <c r="E11968">
        <v>1</v>
      </c>
      <c r="F11968" s="1">
        <v>42093</v>
      </c>
      <c r="G11968" s="1" t="str">
        <f t="shared" si="186"/>
        <v>Monday</v>
      </c>
      <c r="H11968" s="2">
        <v>0.53067129629629628</v>
      </c>
      <c r="I11968">
        <v>16.5</v>
      </c>
      <c r="J11968">
        <v>16.5</v>
      </c>
      <c r="K11968" t="s">
        <v>175</v>
      </c>
      <c r="L11968" t="s">
        <v>23</v>
      </c>
      <c r="M11968" t="s">
        <v>56</v>
      </c>
      <c r="N11968" t="s">
        <v>57</v>
      </c>
    </row>
    <row r="11969" spans="1:14" x14ac:dyDescent="0.25">
      <c r="A11969">
        <v>11968</v>
      </c>
      <c r="B11969">
        <v>5259</v>
      </c>
      <c r="C11969">
        <f>1/COUNTIF(B:B, B11969)</f>
        <v>0.5</v>
      </c>
      <c r="D11969" t="s">
        <v>33</v>
      </c>
      <c r="E11969">
        <v>1</v>
      </c>
      <c r="F11969" s="1">
        <v>42093</v>
      </c>
      <c r="G11969" s="1" t="str">
        <f t="shared" si="186"/>
        <v>Monday</v>
      </c>
      <c r="H11969" s="2">
        <v>0.53638888888888892</v>
      </c>
      <c r="I11969">
        <v>16.5</v>
      </c>
      <c r="J11969">
        <v>16.5</v>
      </c>
      <c r="K11969" t="s">
        <v>175</v>
      </c>
      <c r="L11969" t="s">
        <v>23</v>
      </c>
      <c r="M11969" t="s">
        <v>24</v>
      </c>
      <c r="N11969" t="s">
        <v>25</v>
      </c>
    </row>
    <row r="11970" spans="1:14" x14ac:dyDescent="0.25">
      <c r="A11970">
        <v>11969</v>
      </c>
      <c r="B11970">
        <v>5259</v>
      </c>
      <c r="C11970">
        <f>1/COUNTIF(B:B, B11970)</f>
        <v>0.5</v>
      </c>
      <c r="D11970" t="s">
        <v>83</v>
      </c>
      <c r="E11970">
        <v>1</v>
      </c>
      <c r="F11970" s="1">
        <v>42093</v>
      </c>
      <c r="G11970" s="1" t="str">
        <f t="shared" ref="G11970:G12033" si="187">TEXT(F11970,"dddd")</f>
        <v>Monday</v>
      </c>
      <c r="H11970" s="2">
        <v>0.53638888888888892</v>
      </c>
      <c r="I11970">
        <v>20.75</v>
      </c>
      <c r="J11970">
        <v>20.75</v>
      </c>
      <c r="K11970" t="s">
        <v>176</v>
      </c>
      <c r="L11970" t="s">
        <v>23</v>
      </c>
      <c r="M11970" t="s">
        <v>84</v>
      </c>
      <c r="N11970" t="s">
        <v>85</v>
      </c>
    </row>
    <row r="11971" spans="1:14" x14ac:dyDescent="0.25">
      <c r="A11971">
        <v>11970</v>
      </c>
      <c r="B11971">
        <v>5260</v>
      </c>
      <c r="C11971">
        <f>1/COUNTIF(B:B, B11971)</f>
        <v>1</v>
      </c>
      <c r="D11971" t="s">
        <v>86</v>
      </c>
      <c r="E11971">
        <v>1</v>
      </c>
      <c r="F11971" s="1">
        <v>42093</v>
      </c>
      <c r="G11971" s="1" t="str">
        <f t="shared" si="187"/>
        <v>Monday</v>
      </c>
      <c r="H11971" s="2">
        <v>0.53961805555555553</v>
      </c>
      <c r="I11971">
        <v>17.950000762939453</v>
      </c>
      <c r="J11971">
        <v>17.950000762939453</v>
      </c>
      <c r="K11971" t="s">
        <v>176</v>
      </c>
      <c r="L11971" t="s">
        <v>19</v>
      </c>
      <c r="M11971" t="s">
        <v>87</v>
      </c>
      <c r="N11971" t="s">
        <v>88</v>
      </c>
    </row>
    <row r="11972" spans="1:14" x14ac:dyDescent="0.25">
      <c r="A11972">
        <v>11971</v>
      </c>
      <c r="B11972">
        <v>5261</v>
      </c>
      <c r="C11972">
        <f>1/COUNTIF(B:B, B11972)</f>
        <v>0.5</v>
      </c>
      <c r="D11972" t="s">
        <v>68</v>
      </c>
      <c r="E11972">
        <v>1</v>
      </c>
      <c r="F11972" s="1">
        <v>42093</v>
      </c>
      <c r="G11972" s="1" t="str">
        <f t="shared" si="187"/>
        <v>Monday</v>
      </c>
      <c r="H11972" s="2">
        <v>0.54847222222222225</v>
      </c>
      <c r="I11972">
        <v>20.75</v>
      </c>
      <c r="J11972">
        <v>20.75</v>
      </c>
      <c r="K11972" t="s">
        <v>176</v>
      </c>
      <c r="L11972" t="s">
        <v>30</v>
      </c>
      <c r="M11972" t="s">
        <v>38</v>
      </c>
      <c r="N11972" t="s">
        <v>39</v>
      </c>
    </row>
    <row r="11973" spans="1:14" x14ac:dyDescent="0.25">
      <c r="A11973">
        <v>11972</v>
      </c>
      <c r="B11973">
        <v>5261</v>
      </c>
      <c r="C11973">
        <f>1/COUNTIF(B:B, B11973)</f>
        <v>0.5</v>
      </c>
      <c r="D11973" t="s">
        <v>102</v>
      </c>
      <c r="E11973">
        <v>1</v>
      </c>
      <c r="F11973" s="1">
        <v>42093</v>
      </c>
      <c r="G11973" s="1" t="str">
        <f t="shared" si="187"/>
        <v>Monday</v>
      </c>
      <c r="H11973" s="2">
        <v>0.54847222222222225</v>
      </c>
      <c r="I11973">
        <v>12.5</v>
      </c>
      <c r="J11973">
        <v>12.5</v>
      </c>
      <c r="K11973" t="s">
        <v>177</v>
      </c>
      <c r="L11973" t="s">
        <v>23</v>
      </c>
      <c r="M11973" t="s">
        <v>103</v>
      </c>
      <c r="N11973" t="s">
        <v>104</v>
      </c>
    </row>
    <row r="11974" spans="1:14" x14ac:dyDescent="0.25">
      <c r="A11974">
        <v>11973</v>
      </c>
      <c r="B11974">
        <v>5262</v>
      </c>
      <c r="C11974">
        <f>1/COUNTIF(B:B, B11974)</f>
        <v>0.5</v>
      </c>
      <c r="D11974" t="s">
        <v>80</v>
      </c>
      <c r="E11974">
        <v>1</v>
      </c>
      <c r="F11974" s="1">
        <v>42093</v>
      </c>
      <c r="G11974" s="1" t="str">
        <f t="shared" si="187"/>
        <v>Monday</v>
      </c>
      <c r="H11974" s="2">
        <v>0.55619212962962961</v>
      </c>
      <c r="I11974">
        <v>12</v>
      </c>
      <c r="J11974">
        <v>12</v>
      </c>
      <c r="K11974" t="s">
        <v>177</v>
      </c>
      <c r="L11974" t="s">
        <v>12</v>
      </c>
      <c r="M11974" t="s">
        <v>81</v>
      </c>
      <c r="N11974" t="s">
        <v>82</v>
      </c>
    </row>
    <row r="11975" spans="1:14" x14ac:dyDescent="0.25">
      <c r="A11975">
        <v>11974</v>
      </c>
      <c r="B11975">
        <v>5262</v>
      </c>
      <c r="C11975">
        <f>1/COUNTIF(B:B, B11975)</f>
        <v>0.5</v>
      </c>
      <c r="D11975" t="s">
        <v>15</v>
      </c>
      <c r="E11975">
        <v>1</v>
      </c>
      <c r="F11975" s="1">
        <v>42093</v>
      </c>
      <c r="G11975" s="1" t="str">
        <f t="shared" si="187"/>
        <v>Monday</v>
      </c>
      <c r="H11975" s="2">
        <v>0.55619212962962961</v>
      </c>
      <c r="I11975">
        <v>16</v>
      </c>
      <c r="J11975">
        <v>16</v>
      </c>
      <c r="K11975" t="s">
        <v>175</v>
      </c>
      <c r="L11975" t="s">
        <v>12</v>
      </c>
      <c r="M11975" t="s">
        <v>16</v>
      </c>
      <c r="N11975" t="s">
        <v>17</v>
      </c>
    </row>
    <row r="11976" spans="1:14" x14ac:dyDescent="0.25">
      <c r="A11976">
        <v>11975</v>
      </c>
      <c r="B11976">
        <v>5263</v>
      </c>
      <c r="C11976">
        <f>1/COUNTIF(B:B, B11976)</f>
        <v>1</v>
      </c>
      <c r="D11976" t="s">
        <v>15</v>
      </c>
      <c r="E11976">
        <v>1</v>
      </c>
      <c r="F11976" s="1">
        <v>42093</v>
      </c>
      <c r="G11976" s="1" t="str">
        <f t="shared" si="187"/>
        <v>Monday</v>
      </c>
      <c r="H11976" s="2">
        <v>0.55807870370370372</v>
      </c>
      <c r="I11976">
        <v>16</v>
      </c>
      <c r="J11976">
        <v>16</v>
      </c>
      <c r="K11976" t="s">
        <v>175</v>
      </c>
      <c r="L11976" t="s">
        <v>12</v>
      </c>
      <c r="M11976" t="s">
        <v>16</v>
      </c>
      <c r="N11976" t="s">
        <v>17</v>
      </c>
    </row>
    <row r="11977" spans="1:14" x14ac:dyDescent="0.25">
      <c r="A11977">
        <v>11976</v>
      </c>
      <c r="B11977">
        <v>5264</v>
      </c>
      <c r="C11977">
        <f>1/COUNTIF(B:B, B11977)</f>
        <v>0.125</v>
      </c>
      <c r="D11977" t="s">
        <v>37</v>
      </c>
      <c r="E11977">
        <v>1</v>
      </c>
      <c r="F11977" s="1">
        <v>42093</v>
      </c>
      <c r="G11977" s="1" t="str">
        <f t="shared" si="187"/>
        <v>Monday</v>
      </c>
      <c r="H11977" s="2">
        <v>0.55873842592592593</v>
      </c>
      <c r="I11977">
        <v>12.75</v>
      </c>
      <c r="J11977">
        <v>12.75</v>
      </c>
      <c r="K11977" t="s">
        <v>177</v>
      </c>
      <c r="L11977" t="s">
        <v>30</v>
      </c>
      <c r="M11977" t="s">
        <v>38</v>
      </c>
      <c r="N11977" t="s">
        <v>39</v>
      </c>
    </row>
    <row r="11978" spans="1:14" x14ac:dyDescent="0.25">
      <c r="A11978">
        <v>11977</v>
      </c>
      <c r="B11978">
        <v>5264</v>
      </c>
      <c r="C11978">
        <f>1/COUNTIF(B:B, B11978)</f>
        <v>0.125</v>
      </c>
      <c r="D11978" t="s">
        <v>80</v>
      </c>
      <c r="E11978">
        <v>4</v>
      </c>
      <c r="F11978" s="1">
        <v>42093</v>
      </c>
      <c r="G11978" s="1" t="str">
        <f t="shared" si="187"/>
        <v>Monday</v>
      </c>
      <c r="H11978" s="2">
        <v>0.55873842592592593</v>
      </c>
      <c r="I11978">
        <v>12</v>
      </c>
      <c r="J11978">
        <v>48</v>
      </c>
      <c r="K11978" t="s">
        <v>177</v>
      </c>
      <c r="L11978" t="s">
        <v>12</v>
      </c>
      <c r="M11978" t="s">
        <v>81</v>
      </c>
      <c r="N11978" t="s">
        <v>82</v>
      </c>
    </row>
    <row r="11979" spans="1:14" x14ac:dyDescent="0.25">
      <c r="A11979">
        <v>11978</v>
      </c>
      <c r="B11979">
        <v>5264</v>
      </c>
      <c r="C11979">
        <f>1/COUNTIF(B:B, B11979)</f>
        <v>0.125</v>
      </c>
      <c r="D11979" t="s">
        <v>160</v>
      </c>
      <c r="E11979">
        <v>1</v>
      </c>
      <c r="F11979" s="1">
        <v>42093</v>
      </c>
      <c r="G11979" s="1" t="str">
        <f t="shared" si="187"/>
        <v>Monday</v>
      </c>
      <c r="H11979" s="2">
        <v>0.55873842592592593</v>
      </c>
      <c r="I11979">
        <v>23.649999618530273</v>
      </c>
      <c r="J11979">
        <v>23.649999618530273</v>
      </c>
      <c r="K11979" t="s">
        <v>177</v>
      </c>
      <c r="L11979" t="s">
        <v>23</v>
      </c>
      <c r="M11979" t="s">
        <v>161</v>
      </c>
      <c r="N11979" t="s">
        <v>162</v>
      </c>
    </row>
    <row r="11980" spans="1:14" x14ac:dyDescent="0.25">
      <c r="A11980">
        <v>11979</v>
      </c>
      <c r="B11980">
        <v>5264</v>
      </c>
      <c r="C11980">
        <f>1/COUNTIF(B:B, B11980)</f>
        <v>0.125</v>
      </c>
      <c r="D11980" t="s">
        <v>18</v>
      </c>
      <c r="E11980">
        <v>1</v>
      </c>
      <c r="F11980" s="1">
        <v>42093</v>
      </c>
      <c r="G11980" s="1" t="str">
        <f t="shared" si="187"/>
        <v>Monday</v>
      </c>
      <c r="H11980" s="2">
        <v>0.55873842592592593</v>
      </c>
      <c r="I11980">
        <v>18.5</v>
      </c>
      <c r="J11980">
        <v>18.5</v>
      </c>
      <c r="K11980" t="s">
        <v>176</v>
      </c>
      <c r="L11980" t="s">
        <v>19</v>
      </c>
      <c r="M11980" t="s">
        <v>20</v>
      </c>
      <c r="N11980" t="s">
        <v>21</v>
      </c>
    </row>
    <row r="11981" spans="1:14" x14ac:dyDescent="0.25">
      <c r="A11981">
        <v>11980</v>
      </c>
      <c r="B11981">
        <v>5264</v>
      </c>
      <c r="C11981">
        <f>1/COUNTIF(B:B, B11981)</f>
        <v>0.125</v>
      </c>
      <c r="D11981" t="s">
        <v>152</v>
      </c>
      <c r="E11981">
        <v>1</v>
      </c>
      <c r="F11981" s="1">
        <v>42093</v>
      </c>
      <c r="G11981" s="1" t="str">
        <f t="shared" si="187"/>
        <v>Monday</v>
      </c>
      <c r="H11981" s="2">
        <v>0.55873842592592593</v>
      </c>
      <c r="I11981">
        <v>12</v>
      </c>
      <c r="J11981">
        <v>12</v>
      </c>
      <c r="K11981" t="s">
        <v>177</v>
      </c>
      <c r="L11981" t="s">
        <v>19</v>
      </c>
      <c r="M11981" t="s">
        <v>106</v>
      </c>
      <c r="N11981" t="s">
        <v>107</v>
      </c>
    </row>
    <row r="11982" spans="1:14" x14ac:dyDescent="0.25">
      <c r="A11982">
        <v>11981</v>
      </c>
      <c r="B11982">
        <v>5264</v>
      </c>
      <c r="C11982">
        <f>1/COUNTIF(B:B, B11982)</f>
        <v>0.125</v>
      </c>
      <c r="D11982" t="s">
        <v>43</v>
      </c>
      <c r="E11982">
        <v>1</v>
      </c>
      <c r="F11982" s="1">
        <v>42093</v>
      </c>
      <c r="G11982" s="1" t="str">
        <f t="shared" si="187"/>
        <v>Monday</v>
      </c>
      <c r="H11982" s="2">
        <v>0.55873842592592593</v>
      </c>
      <c r="I11982">
        <v>12.5</v>
      </c>
      <c r="J11982">
        <v>12.5</v>
      </c>
      <c r="K11982" t="s">
        <v>177</v>
      </c>
      <c r="L11982" t="s">
        <v>23</v>
      </c>
      <c r="M11982" t="s">
        <v>44</v>
      </c>
      <c r="N11982" t="s">
        <v>45</v>
      </c>
    </row>
    <row r="11983" spans="1:14" x14ac:dyDescent="0.25">
      <c r="A11983">
        <v>11982</v>
      </c>
      <c r="B11983">
        <v>5264</v>
      </c>
      <c r="C11983">
        <f>1/COUNTIF(B:B, B11983)</f>
        <v>0.125</v>
      </c>
      <c r="D11983" t="s">
        <v>133</v>
      </c>
      <c r="E11983">
        <v>1</v>
      </c>
      <c r="F11983" s="1">
        <v>42093</v>
      </c>
      <c r="G11983" s="1" t="str">
        <f t="shared" si="187"/>
        <v>Monday</v>
      </c>
      <c r="H11983" s="2">
        <v>0.55873842592592593</v>
      </c>
      <c r="I11983">
        <v>16.75</v>
      </c>
      <c r="J11983">
        <v>16.75</v>
      </c>
      <c r="K11983" t="s">
        <v>175</v>
      </c>
      <c r="L11983" t="s">
        <v>30</v>
      </c>
      <c r="M11983" t="s">
        <v>31</v>
      </c>
      <c r="N11983" t="s">
        <v>32</v>
      </c>
    </row>
    <row r="11984" spans="1:14" x14ac:dyDescent="0.25">
      <c r="A11984">
        <v>11983</v>
      </c>
      <c r="B11984">
        <v>5264</v>
      </c>
      <c r="C11984">
        <f>1/COUNTIF(B:B, B11984)</f>
        <v>0.125</v>
      </c>
      <c r="D11984" t="s">
        <v>146</v>
      </c>
      <c r="E11984">
        <v>1</v>
      </c>
      <c r="F11984" s="1">
        <v>42093</v>
      </c>
      <c r="G11984" s="1" t="str">
        <f t="shared" si="187"/>
        <v>Monday</v>
      </c>
      <c r="H11984" s="2">
        <v>0.55873842592592593</v>
      </c>
      <c r="I11984">
        <v>12.75</v>
      </c>
      <c r="J11984">
        <v>12.75</v>
      </c>
      <c r="K11984" t="s">
        <v>177</v>
      </c>
      <c r="L11984" t="s">
        <v>30</v>
      </c>
      <c r="M11984" t="s">
        <v>31</v>
      </c>
      <c r="N11984" t="s">
        <v>32</v>
      </c>
    </row>
    <row r="11985" spans="1:14" x14ac:dyDescent="0.25">
      <c r="A11985">
        <v>11984</v>
      </c>
      <c r="B11985">
        <v>5265</v>
      </c>
      <c r="C11985">
        <f>1/COUNTIF(B:B, B11985)</f>
        <v>1</v>
      </c>
      <c r="D11985" t="s">
        <v>130</v>
      </c>
      <c r="E11985">
        <v>1</v>
      </c>
      <c r="F11985" s="1">
        <v>42093</v>
      </c>
      <c r="G11985" s="1" t="str">
        <f t="shared" si="187"/>
        <v>Monday</v>
      </c>
      <c r="H11985" s="2">
        <v>0.56236111111111109</v>
      </c>
      <c r="I11985">
        <v>16.75</v>
      </c>
      <c r="J11985">
        <v>16.75</v>
      </c>
      <c r="K11985" t="s">
        <v>175</v>
      </c>
      <c r="L11985" t="s">
        <v>30</v>
      </c>
      <c r="M11985" t="s">
        <v>120</v>
      </c>
      <c r="N11985" t="s">
        <v>121</v>
      </c>
    </row>
    <row r="11986" spans="1:14" x14ac:dyDescent="0.25">
      <c r="A11986">
        <v>11985</v>
      </c>
      <c r="B11986">
        <v>5266</v>
      </c>
      <c r="C11986">
        <f>1/COUNTIF(B:B, B11986)</f>
        <v>0.125</v>
      </c>
      <c r="D11986" t="s">
        <v>72</v>
      </c>
      <c r="E11986">
        <v>1</v>
      </c>
      <c r="F11986" s="1">
        <v>42093</v>
      </c>
      <c r="G11986" s="1" t="str">
        <f t="shared" si="187"/>
        <v>Monday</v>
      </c>
      <c r="H11986" s="2">
        <v>0.57896990740740739</v>
      </c>
      <c r="I11986">
        <v>16.75</v>
      </c>
      <c r="J11986">
        <v>16.75</v>
      </c>
      <c r="K11986" t="s">
        <v>175</v>
      </c>
      <c r="L11986" t="s">
        <v>30</v>
      </c>
      <c r="M11986" t="s">
        <v>70</v>
      </c>
      <c r="N11986" t="s">
        <v>71</v>
      </c>
    </row>
    <row r="11987" spans="1:14" x14ac:dyDescent="0.25">
      <c r="A11987">
        <v>11986</v>
      </c>
      <c r="B11987">
        <v>5266</v>
      </c>
      <c r="C11987">
        <f>1/COUNTIF(B:B, B11987)</f>
        <v>0.125</v>
      </c>
      <c r="D11987" t="s">
        <v>137</v>
      </c>
      <c r="E11987">
        <v>2</v>
      </c>
      <c r="F11987" s="1">
        <v>42093</v>
      </c>
      <c r="G11987" s="1" t="str">
        <f t="shared" si="187"/>
        <v>Monday</v>
      </c>
      <c r="H11987" s="2">
        <v>0.57896990740740739</v>
      </c>
      <c r="I11987">
        <v>16.5</v>
      </c>
      <c r="J11987">
        <v>33</v>
      </c>
      <c r="K11987" t="s">
        <v>176</v>
      </c>
      <c r="L11987" t="s">
        <v>12</v>
      </c>
      <c r="M11987" t="s">
        <v>13</v>
      </c>
      <c r="N11987" t="s">
        <v>14</v>
      </c>
    </row>
    <row r="11988" spans="1:14" x14ac:dyDescent="0.25">
      <c r="A11988">
        <v>11987</v>
      </c>
      <c r="B11988">
        <v>5266</v>
      </c>
      <c r="C11988">
        <f>1/COUNTIF(B:B, B11988)</f>
        <v>0.125</v>
      </c>
      <c r="D11988" t="s">
        <v>108</v>
      </c>
      <c r="E11988">
        <v>1</v>
      </c>
      <c r="F11988" s="1">
        <v>42093</v>
      </c>
      <c r="G11988" s="1" t="str">
        <f t="shared" si="187"/>
        <v>Monday</v>
      </c>
      <c r="H11988" s="2">
        <v>0.57896990740740739</v>
      </c>
      <c r="I11988">
        <v>20.5</v>
      </c>
      <c r="J11988">
        <v>20.5</v>
      </c>
      <c r="K11988" t="s">
        <v>176</v>
      </c>
      <c r="L11988" t="s">
        <v>12</v>
      </c>
      <c r="M11988" t="s">
        <v>90</v>
      </c>
      <c r="N11988" t="s">
        <v>91</v>
      </c>
    </row>
    <row r="11989" spans="1:14" x14ac:dyDescent="0.25">
      <c r="A11989">
        <v>11988</v>
      </c>
      <c r="B11989">
        <v>5266</v>
      </c>
      <c r="C11989">
        <f>1/COUNTIF(B:B, B11989)</f>
        <v>0.125</v>
      </c>
      <c r="D11989" t="s">
        <v>138</v>
      </c>
      <c r="E11989">
        <v>1</v>
      </c>
      <c r="F11989" s="1">
        <v>42093</v>
      </c>
      <c r="G11989" s="1" t="str">
        <f t="shared" si="187"/>
        <v>Monday</v>
      </c>
      <c r="H11989" s="2">
        <v>0.57896990740740739</v>
      </c>
      <c r="I11989">
        <v>11</v>
      </c>
      <c r="J11989">
        <v>11</v>
      </c>
      <c r="K11989" t="s">
        <v>177</v>
      </c>
      <c r="L11989" t="s">
        <v>12</v>
      </c>
      <c r="M11989" t="s">
        <v>126</v>
      </c>
      <c r="N11989" t="s">
        <v>127</v>
      </c>
    </row>
    <row r="11990" spans="1:14" x14ac:dyDescent="0.25">
      <c r="A11990">
        <v>11989</v>
      </c>
      <c r="B11990">
        <v>5266</v>
      </c>
      <c r="C11990">
        <f>1/COUNTIF(B:B, B11990)</f>
        <v>0.125</v>
      </c>
      <c r="D11990" t="s">
        <v>34</v>
      </c>
      <c r="E11990">
        <v>1</v>
      </c>
      <c r="F11990" s="1">
        <v>42093</v>
      </c>
      <c r="G11990" s="1" t="str">
        <f t="shared" si="187"/>
        <v>Monday</v>
      </c>
      <c r="H11990" s="2">
        <v>0.57896990740740739</v>
      </c>
      <c r="I11990">
        <v>20.75</v>
      </c>
      <c r="J11990">
        <v>20.75</v>
      </c>
      <c r="K11990" t="s">
        <v>176</v>
      </c>
      <c r="L11990" t="s">
        <v>23</v>
      </c>
      <c r="M11990" t="s">
        <v>35</v>
      </c>
      <c r="N11990" t="s">
        <v>36</v>
      </c>
    </row>
    <row r="11991" spans="1:14" x14ac:dyDescent="0.25">
      <c r="A11991">
        <v>11990</v>
      </c>
      <c r="B11991">
        <v>5266</v>
      </c>
      <c r="C11991">
        <f>1/COUNTIF(B:B, B11991)</f>
        <v>0.125</v>
      </c>
      <c r="D11991" t="s">
        <v>140</v>
      </c>
      <c r="E11991">
        <v>1</v>
      </c>
      <c r="F11991" s="1">
        <v>42093</v>
      </c>
      <c r="G11991" s="1" t="str">
        <f t="shared" si="187"/>
        <v>Monday</v>
      </c>
      <c r="H11991" s="2">
        <v>0.57896990740740739</v>
      </c>
      <c r="I11991">
        <v>16.5</v>
      </c>
      <c r="J11991">
        <v>16.5</v>
      </c>
      <c r="K11991" t="s">
        <v>175</v>
      </c>
      <c r="L11991" t="s">
        <v>23</v>
      </c>
      <c r="M11991" t="s">
        <v>35</v>
      </c>
      <c r="N11991" t="s">
        <v>36</v>
      </c>
    </row>
    <row r="11992" spans="1:14" x14ac:dyDescent="0.25">
      <c r="A11992">
        <v>11991</v>
      </c>
      <c r="B11992">
        <v>5266</v>
      </c>
      <c r="C11992">
        <f>1/COUNTIF(B:B, B11992)</f>
        <v>0.125</v>
      </c>
      <c r="D11992" t="s">
        <v>142</v>
      </c>
      <c r="E11992">
        <v>1</v>
      </c>
      <c r="F11992" s="1">
        <v>42093</v>
      </c>
      <c r="G11992" s="1" t="str">
        <f t="shared" si="187"/>
        <v>Monday</v>
      </c>
      <c r="H11992" s="2">
        <v>0.57896990740740739</v>
      </c>
      <c r="I11992">
        <v>16.75</v>
      </c>
      <c r="J11992">
        <v>16.75</v>
      </c>
      <c r="K11992" t="s">
        <v>175</v>
      </c>
      <c r="L11992" t="s">
        <v>30</v>
      </c>
      <c r="M11992" t="s">
        <v>66</v>
      </c>
      <c r="N11992" t="s">
        <v>67</v>
      </c>
    </row>
    <row r="11993" spans="1:14" x14ac:dyDescent="0.25">
      <c r="A11993">
        <v>11992</v>
      </c>
      <c r="B11993">
        <v>5266</v>
      </c>
      <c r="C11993">
        <f>1/COUNTIF(B:B, B11993)</f>
        <v>0.125</v>
      </c>
      <c r="D11993" t="s">
        <v>61</v>
      </c>
      <c r="E11993">
        <v>1</v>
      </c>
      <c r="F11993" s="1">
        <v>42093</v>
      </c>
      <c r="G11993" s="1" t="str">
        <f t="shared" si="187"/>
        <v>Monday</v>
      </c>
      <c r="H11993" s="2">
        <v>0.57896990740740739</v>
      </c>
      <c r="I11993">
        <v>12</v>
      </c>
      <c r="J11993">
        <v>12</v>
      </c>
      <c r="K11993" t="s">
        <v>177</v>
      </c>
      <c r="L11993" t="s">
        <v>19</v>
      </c>
      <c r="M11993" t="s">
        <v>62</v>
      </c>
      <c r="N11993" t="s">
        <v>63</v>
      </c>
    </row>
    <row r="11994" spans="1:14" x14ac:dyDescent="0.25">
      <c r="A11994">
        <v>11993</v>
      </c>
      <c r="B11994">
        <v>5267</v>
      </c>
      <c r="C11994">
        <f>1/COUNTIF(B:B, B11994)</f>
        <v>0.5</v>
      </c>
      <c r="D11994" t="s">
        <v>80</v>
      </c>
      <c r="E11994">
        <v>1</v>
      </c>
      <c r="F11994" s="1">
        <v>42093</v>
      </c>
      <c r="G11994" s="1" t="str">
        <f t="shared" si="187"/>
        <v>Monday</v>
      </c>
      <c r="H11994" s="2">
        <v>0.59524305555555557</v>
      </c>
      <c r="I11994">
        <v>12</v>
      </c>
      <c r="J11994">
        <v>12</v>
      </c>
      <c r="K11994" t="s">
        <v>177</v>
      </c>
      <c r="L11994" t="s">
        <v>12</v>
      </c>
      <c r="M11994" t="s">
        <v>81</v>
      </c>
      <c r="N11994" t="s">
        <v>82</v>
      </c>
    </row>
    <row r="11995" spans="1:14" x14ac:dyDescent="0.25">
      <c r="A11995">
        <v>11994</v>
      </c>
      <c r="B11995">
        <v>5267</v>
      </c>
      <c r="C11995">
        <f>1/COUNTIF(B:B, B11995)</f>
        <v>0.5</v>
      </c>
      <c r="D11995" t="s">
        <v>22</v>
      </c>
      <c r="E11995">
        <v>1</v>
      </c>
      <c r="F11995" s="1">
        <v>42093</v>
      </c>
      <c r="G11995" s="1" t="str">
        <f t="shared" si="187"/>
        <v>Monday</v>
      </c>
      <c r="H11995" s="2">
        <v>0.59524305555555557</v>
      </c>
      <c r="I11995">
        <v>20.75</v>
      </c>
      <c r="J11995">
        <v>20.75</v>
      </c>
      <c r="K11995" t="s">
        <v>176</v>
      </c>
      <c r="L11995" t="s">
        <v>23</v>
      </c>
      <c r="M11995" t="s">
        <v>24</v>
      </c>
      <c r="N11995" t="s">
        <v>25</v>
      </c>
    </row>
    <row r="11996" spans="1:14" x14ac:dyDescent="0.25">
      <c r="A11996">
        <v>11995</v>
      </c>
      <c r="B11996">
        <v>5268</v>
      </c>
      <c r="C11996">
        <f>1/COUNTIF(B:B, B11996)</f>
        <v>1</v>
      </c>
      <c r="D11996" t="s">
        <v>68</v>
      </c>
      <c r="E11996">
        <v>1</v>
      </c>
      <c r="F11996" s="1">
        <v>42093</v>
      </c>
      <c r="G11996" s="1" t="str">
        <f t="shared" si="187"/>
        <v>Monday</v>
      </c>
      <c r="H11996" s="2">
        <v>0.6021643518518518</v>
      </c>
      <c r="I11996">
        <v>20.75</v>
      </c>
      <c r="J11996">
        <v>20.75</v>
      </c>
      <c r="K11996" t="s">
        <v>176</v>
      </c>
      <c r="L11996" t="s">
        <v>30</v>
      </c>
      <c r="M11996" t="s">
        <v>38</v>
      </c>
      <c r="N11996" t="s">
        <v>39</v>
      </c>
    </row>
    <row r="11997" spans="1:14" x14ac:dyDescent="0.25">
      <c r="A11997">
        <v>11996</v>
      </c>
      <c r="B11997">
        <v>5269</v>
      </c>
      <c r="C11997">
        <f>1/COUNTIF(B:B, B11997)</f>
        <v>0.5</v>
      </c>
      <c r="D11997" t="s">
        <v>130</v>
      </c>
      <c r="E11997">
        <v>1</v>
      </c>
      <c r="F11997" s="1">
        <v>42093</v>
      </c>
      <c r="G11997" s="1" t="str">
        <f t="shared" si="187"/>
        <v>Monday</v>
      </c>
      <c r="H11997" s="2">
        <v>0.62847222222222221</v>
      </c>
      <c r="I11997">
        <v>16.75</v>
      </c>
      <c r="J11997">
        <v>16.75</v>
      </c>
      <c r="K11997" t="s">
        <v>175</v>
      </c>
      <c r="L11997" t="s">
        <v>30</v>
      </c>
      <c r="M11997" t="s">
        <v>120</v>
      </c>
      <c r="N11997" t="s">
        <v>121</v>
      </c>
    </row>
    <row r="11998" spans="1:14" x14ac:dyDescent="0.25">
      <c r="A11998">
        <v>11997</v>
      </c>
      <c r="B11998">
        <v>5269</v>
      </c>
      <c r="C11998">
        <f>1/COUNTIF(B:B, B11998)</f>
        <v>0.5</v>
      </c>
      <c r="D11998" t="s">
        <v>65</v>
      </c>
      <c r="E11998">
        <v>1</v>
      </c>
      <c r="F11998" s="1">
        <v>42093</v>
      </c>
      <c r="G11998" s="1" t="str">
        <f t="shared" si="187"/>
        <v>Monday</v>
      </c>
      <c r="H11998" s="2">
        <v>0.62847222222222221</v>
      </c>
      <c r="I11998">
        <v>20.75</v>
      </c>
      <c r="J11998">
        <v>20.75</v>
      </c>
      <c r="K11998" t="s">
        <v>176</v>
      </c>
      <c r="L11998" t="s">
        <v>30</v>
      </c>
      <c r="M11998" t="s">
        <v>66</v>
      </c>
      <c r="N11998" t="s">
        <v>67</v>
      </c>
    </row>
    <row r="11999" spans="1:14" x14ac:dyDescent="0.25">
      <c r="A11999">
        <v>11998</v>
      </c>
      <c r="B11999">
        <v>5270</v>
      </c>
      <c r="C11999">
        <f>1/COUNTIF(B:B, B11999)</f>
        <v>0.5</v>
      </c>
      <c r="D11999" t="s">
        <v>114</v>
      </c>
      <c r="E11999">
        <v>1</v>
      </c>
      <c r="F11999" s="1">
        <v>42093</v>
      </c>
      <c r="G11999" s="1" t="str">
        <f t="shared" si="187"/>
        <v>Monday</v>
      </c>
      <c r="H11999" s="2">
        <v>0.63370370370370366</v>
      </c>
      <c r="I11999">
        <v>16.75</v>
      </c>
      <c r="J11999">
        <v>16.75</v>
      </c>
      <c r="K11999" t="s">
        <v>175</v>
      </c>
      <c r="L11999" t="s">
        <v>30</v>
      </c>
      <c r="M11999" t="s">
        <v>38</v>
      </c>
      <c r="N11999" t="s">
        <v>39</v>
      </c>
    </row>
    <row r="12000" spans="1:14" x14ac:dyDescent="0.25">
      <c r="A12000">
        <v>11999</v>
      </c>
      <c r="B12000">
        <v>5270</v>
      </c>
      <c r="C12000">
        <f>1/COUNTIF(B:B, B12000)</f>
        <v>0.5</v>
      </c>
      <c r="D12000" t="s">
        <v>156</v>
      </c>
      <c r="E12000">
        <v>1</v>
      </c>
      <c r="F12000" s="1">
        <v>42093</v>
      </c>
      <c r="G12000" s="1" t="str">
        <f t="shared" si="187"/>
        <v>Monday</v>
      </c>
      <c r="H12000" s="2">
        <v>0.63370370370370366</v>
      </c>
      <c r="I12000">
        <v>12</v>
      </c>
      <c r="J12000">
        <v>12</v>
      </c>
      <c r="K12000" t="s">
        <v>177</v>
      </c>
      <c r="L12000" t="s">
        <v>19</v>
      </c>
      <c r="M12000" t="s">
        <v>100</v>
      </c>
      <c r="N12000" t="s">
        <v>101</v>
      </c>
    </row>
    <row r="12001" spans="1:14" x14ac:dyDescent="0.25">
      <c r="A12001">
        <v>12000</v>
      </c>
      <c r="B12001">
        <v>5271</v>
      </c>
      <c r="C12001">
        <f>1/COUNTIF(B:B, B12001)</f>
        <v>1</v>
      </c>
      <c r="D12001" t="s">
        <v>68</v>
      </c>
      <c r="E12001">
        <v>1</v>
      </c>
      <c r="F12001" s="1">
        <v>42093</v>
      </c>
      <c r="G12001" s="1" t="str">
        <f t="shared" si="187"/>
        <v>Monday</v>
      </c>
      <c r="H12001" s="2">
        <v>0.64163194444444449</v>
      </c>
      <c r="I12001">
        <v>20.75</v>
      </c>
      <c r="J12001">
        <v>20.75</v>
      </c>
      <c r="K12001" t="s">
        <v>176</v>
      </c>
      <c r="L12001" t="s">
        <v>30</v>
      </c>
      <c r="M12001" t="s">
        <v>38</v>
      </c>
      <c r="N12001" t="s">
        <v>39</v>
      </c>
    </row>
    <row r="12002" spans="1:14" x14ac:dyDescent="0.25">
      <c r="A12002">
        <v>12001</v>
      </c>
      <c r="B12002">
        <v>5272</v>
      </c>
      <c r="C12002">
        <f>1/COUNTIF(B:B, B12002)</f>
        <v>0.33333333333333331</v>
      </c>
      <c r="D12002" t="s">
        <v>68</v>
      </c>
      <c r="E12002">
        <v>1</v>
      </c>
      <c r="F12002" s="1">
        <v>42093</v>
      </c>
      <c r="G12002" s="1" t="str">
        <f t="shared" si="187"/>
        <v>Monday</v>
      </c>
      <c r="H12002" s="2">
        <v>0.65222222222222226</v>
      </c>
      <c r="I12002">
        <v>20.75</v>
      </c>
      <c r="J12002">
        <v>20.75</v>
      </c>
      <c r="K12002" t="s">
        <v>176</v>
      </c>
      <c r="L12002" t="s">
        <v>30</v>
      </c>
      <c r="M12002" t="s">
        <v>38</v>
      </c>
      <c r="N12002" t="s">
        <v>39</v>
      </c>
    </row>
    <row r="12003" spans="1:14" x14ac:dyDescent="0.25">
      <c r="A12003">
        <v>12002</v>
      </c>
      <c r="B12003">
        <v>5272</v>
      </c>
      <c r="C12003">
        <f>1/COUNTIF(B:B, B12003)</f>
        <v>0.33333333333333331</v>
      </c>
      <c r="D12003" t="s">
        <v>22</v>
      </c>
      <c r="E12003">
        <v>1</v>
      </c>
      <c r="F12003" s="1">
        <v>42093</v>
      </c>
      <c r="G12003" s="1" t="str">
        <f t="shared" si="187"/>
        <v>Monday</v>
      </c>
      <c r="H12003" s="2">
        <v>0.65222222222222226</v>
      </c>
      <c r="I12003">
        <v>20.75</v>
      </c>
      <c r="J12003">
        <v>20.75</v>
      </c>
      <c r="K12003" t="s">
        <v>176</v>
      </c>
      <c r="L12003" t="s">
        <v>23</v>
      </c>
      <c r="M12003" t="s">
        <v>24</v>
      </c>
      <c r="N12003" t="s">
        <v>25</v>
      </c>
    </row>
    <row r="12004" spans="1:14" x14ac:dyDescent="0.25">
      <c r="A12004">
        <v>12003</v>
      </c>
      <c r="B12004">
        <v>5272</v>
      </c>
      <c r="C12004">
        <f>1/COUNTIF(B:B, B12004)</f>
        <v>0.33333333333333331</v>
      </c>
      <c r="D12004" t="s">
        <v>152</v>
      </c>
      <c r="E12004">
        <v>1</v>
      </c>
      <c r="F12004" s="1">
        <v>42093</v>
      </c>
      <c r="G12004" s="1" t="str">
        <f t="shared" si="187"/>
        <v>Monday</v>
      </c>
      <c r="H12004" s="2">
        <v>0.65222222222222226</v>
      </c>
      <c r="I12004">
        <v>12</v>
      </c>
      <c r="J12004">
        <v>12</v>
      </c>
      <c r="K12004" t="s">
        <v>177</v>
      </c>
      <c r="L12004" t="s">
        <v>19</v>
      </c>
      <c r="M12004" t="s">
        <v>106</v>
      </c>
      <c r="N12004" t="s">
        <v>107</v>
      </c>
    </row>
    <row r="12005" spans="1:14" x14ac:dyDescent="0.25">
      <c r="A12005">
        <v>12004</v>
      </c>
      <c r="B12005">
        <v>5273</v>
      </c>
      <c r="C12005">
        <f>1/COUNTIF(B:B, B12005)</f>
        <v>1</v>
      </c>
      <c r="D12005" t="s">
        <v>80</v>
      </c>
      <c r="E12005">
        <v>1</v>
      </c>
      <c r="F12005" s="1">
        <v>42093</v>
      </c>
      <c r="G12005" s="1" t="str">
        <f t="shared" si="187"/>
        <v>Monday</v>
      </c>
      <c r="H12005" s="2">
        <v>0.65387731481481481</v>
      </c>
      <c r="I12005">
        <v>12</v>
      </c>
      <c r="J12005">
        <v>12</v>
      </c>
      <c r="K12005" t="s">
        <v>177</v>
      </c>
      <c r="L12005" t="s">
        <v>12</v>
      </c>
      <c r="M12005" t="s">
        <v>81</v>
      </c>
      <c r="N12005" t="s">
        <v>82</v>
      </c>
    </row>
    <row r="12006" spans="1:14" x14ac:dyDescent="0.25">
      <c r="A12006">
        <v>12005</v>
      </c>
      <c r="B12006">
        <v>5274</v>
      </c>
      <c r="C12006">
        <f>1/COUNTIF(B:B, B12006)</f>
        <v>1</v>
      </c>
      <c r="D12006" t="s">
        <v>11</v>
      </c>
      <c r="E12006">
        <v>1</v>
      </c>
      <c r="F12006" s="1">
        <v>42093</v>
      </c>
      <c r="G12006" s="1" t="str">
        <f t="shared" si="187"/>
        <v>Monday</v>
      </c>
      <c r="H12006" s="2">
        <v>0.66368055555555561</v>
      </c>
      <c r="I12006">
        <v>13.25</v>
      </c>
      <c r="J12006">
        <v>13.25</v>
      </c>
      <c r="K12006" t="s">
        <v>175</v>
      </c>
      <c r="L12006" t="s">
        <v>12</v>
      </c>
      <c r="M12006" t="s">
        <v>13</v>
      </c>
      <c r="N12006" t="s">
        <v>14</v>
      </c>
    </row>
    <row r="12007" spans="1:14" x14ac:dyDescent="0.25">
      <c r="A12007">
        <v>12006</v>
      </c>
      <c r="B12007">
        <v>5275</v>
      </c>
      <c r="C12007">
        <f>1/COUNTIF(B:B, B12007)</f>
        <v>1</v>
      </c>
      <c r="D12007" t="s">
        <v>69</v>
      </c>
      <c r="E12007">
        <v>1</v>
      </c>
      <c r="F12007" s="1">
        <v>42093</v>
      </c>
      <c r="G12007" s="1" t="str">
        <f t="shared" si="187"/>
        <v>Monday</v>
      </c>
      <c r="H12007" s="2">
        <v>0.66728009259259258</v>
      </c>
      <c r="I12007">
        <v>20.75</v>
      </c>
      <c r="J12007">
        <v>20.75</v>
      </c>
      <c r="K12007" t="s">
        <v>176</v>
      </c>
      <c r="L12007" t="s">
        <v>30</v>
      </c>
      <c r="M12007" t="s">
        <v>70</v>
      </c>
      <c r="N12007" t="s">
        <v>71</v>
      </c>
    </row>
    <row r="12008" spans="1:14" x14ac:dyDescent="0.25">
      <c r="A12008">
        <v>12007</v>
      </c>
      <c r="B12008">
        <v>5276</v>
      </c>
      <c r="C12008">
        <f>1/COUNTIF(B:B, B12008)</f>
        <v>1</v>
      </c>
      <c r="D12008" t="s">
        <v>47</v>
      </c>
      <c r="E12008">
        <v>1</v>
      </c>
      <c r="F12008" s="1">
        <v>42093</v>
      </c>
      <c r="G12008" s="1" t="str">
        <f t="shared" si="187"/>
        <v>Monday</v>
      </c>
      <c r="H12008" s="2">
        <v>0.67910879629629628</v>
      </c>
      <c r="I12008">
        <v>12</v>
      </c>
      <c r="J12008">
        <v>12</v>
      </c>
      <c r="K12008" t="s">
        <v>177</v>
      </c>
      <c r="L12008" t="s">
        <v>19</v>
      </c>
      <c r="M12008" t="s">
        <v>48</v>
      </c>
      <c r="N12008" t="s">
        <v>49</v>
      </c>
    </row>
    <row r="12009" spans="1:14" x14ac:dyDescent="0.25">
      <c r="A12009">
        <v>12008</v>
      </c>
      <c r="B12009">
        <v>5277</v>
      </c>
      <c r="C12009">
        <f>1/COUNTIF(B:B, B12009)</f>
        <v>0.25</v>
      </c>
      <c r="D12009" t="s">
        <v>80</v>
      </c>
      <c r="E12009">
        <v>1</v>
      </c>
      <c r="F12009" s="1">
        <v>42093</v>
      </c>
      <c r="G12009" s="1" t="str">
        <f t="shared" si="187"/>
        <v>Monday</v>
      </c>
      <c r="H12009" s="2">
        <v>0.67984953703703699</v>
      </c>
      <c r="I12009">
        <v>12</v>
      </c>
      <c r="J12009">
        <v>12</v>
      </c>
      <c r="K12009" t="s">
        <v>177</v>
      </c>
      <c r="L12009" t="s">
        <v>12</v>
      </c>
      <c r="M12009" t="s">
        <v>81</v>
      </c>
      <c r="N12009" t="s">
        <v>82</v>
      </c>
    </row>
    <row r="12010" spans="1:14" x14ac:dyDescent="0.25">
      <c r="A12010">
        <v>12009</v>
      </c>
      <c r="B12010">
        <v>5277</v>
      </c>
      <c r="C12010">
        <f>1/COUNTIF(B:B, B12010)</f>
        <v>0.25</v>
      </c>
      <c r="D12010" t="s">
        <v>160</v>
      </c>
      <c r="E12010">
        <v>1</v>
      </c>
      <c r="F12010" s="1">
        <v>42093</v>
      </c>
      <c r="G12010" s="1" t="str">
        <f t="shared" si="187"/>
        <v>Monday</v>
      </c>
      <c r="H12010" s="2">
        <v>0.67984953703703699</v>
      </c>
      <c r="I12010">
        <v>23.649999618530273</v>
      </c>
      <c r="J12010">
        <v>23.649999618530273</v>
      </c>
      <c r="K12010" t="s">
        <v>177</v>
      </c>
      <c r="L12010" t="s">
        <v>23</v>
      </c>
      <c r="M12010" t="s">
        <v>161</v>
      </c>
      <c r="N12010" t="s">
        <v>162</v>
      </c>
    </row>
    <row r="12011" spans="1:14" x14ac:dyDescent="0.25">
      <c r="A12011">
        <v>12010</v>
      </c>
      <c r="B12011">
        <v>5277</v>
      </c>
      <c r="C12011">
        <f>1/COUNTIF(B:B, B12011)</f>
        <v>0.25</v>
      </c>
      <c r="D12011" t="s">
        <v>141</v>
      </c>
      <c r="E12011">
        <v>1</v>
      </c>
      <c r="F12011" s="1">
        <v>42093</v>
      </c>
      <c r="G12011" s="1" t="str">
        <f t="shared" si="187"/>
        <v>Monday</v>
      </c>
      <c r="H12011" s="2">
        <v>0.67984953703703699</v>
      </c>
      <c r="I12011">
        <v>20.25</v>
      </c>
      <c r="J12011">
        <v>20.25</v>
      </c>
      <c r="K12011" t="s">
        <v>176</v>
      </c>
      <c r="L12011" t="s">
        <v>19</v>
      </c>
      <c r="M12011" t="s">
        <v>100</v>
      </c>
      <c r="N12011" t="s">
        <v>101</v>
      </c>
    </row>
    <row r="12012" spans="1:14" x14ac:dyDescent="0.25">
      <c r="A12012">
        <v>12011</v>
      </c>
      <c r="B12012">
        <v>5277</v>
      </c>
      <c r="C12012">
        <f>1/COUNTIF(B:B, B12012)</f>
        <v>0.25</v>
      </c>
      <c r="D12012" t="s">
        <v>43</v>
      </c>
      <c r="E12012">
        <v>1</v>
      </c>
      <c r="F12012" s="1">
        <v>42093</v>
      </c>
      <c r="G12012" s="1" t="str">
        <f t="shared" si="187"/>
        <v>Monday</v>
      </c>
      <c r="H12012" s="2">
        <v>0.67984953703703699</v>
      </c>
      <c r="I12012">
        <v>12.5</v>
      </c>
      <c r="J12012">
        <v>12.5</v>
      </c>
      <c r="K12012" t="s">
        <v>177</v>
      </c>
      <c r="L12012" t="s">
        <v>23</v>
      </c>
      <c r="M12012" t="s">
        <v>44</v>
      </c>
      <c r="N12012" t="s">
        <v>45</v>
      </c>
    </row>
    <row r="12013" spans="1:14" x14ac:dyDescent="0.25">
      <c r="A12013">
        <v>12012</v>
      </c>
      <c r="B12013">
        <v>5278</v>
      </c>
      <c r="C12013">
        <f>1/COUNTIF(B:B, B12013)</f>
        <v>0.5</v>
      </c>
      <c r="D12013" t="s">
        <v>15</v>
      </c>
      <c r="E12013">
        <v>1</v>
      </c>
      <c r="F12013" s="1">
        <v>42093</v>
      </c>
      <c r="G12013" s="1" t="str">
        <f t="shared" si="187"/>
        <v>Monday</v>
      </c>
      <c r="H12013" s="2">
        <v>0.69538194444444446</v>
      </c>
      <c r="I12013">
        <v>16</v>
      </c>
      <c r="J12013">
        <v>16</v>
      </c>
      <c r="K12013" t="s">
        <v>175</v>
      </c>
      <c r="L12013" t="s">
        <v>12</v>
      </c>
      <c r="M12013" t="s">
        <v>16</v>
      </c>
      <c r="N12013" t="s">
        <v>17</v>
      </c>
    </row>
    <row r="12014" spans="1:14" x14ac:dyDescent="0.25">
      <c r="A12014">
        <v>12013</v>
      </c>
      <c r="B12014">
        <v>5278</v>
      </c>
      <c r="C12014">
        <f>1/COUNTIF(B:B, B12014)</f>
        <v>0.5</v>
      </c>
      <c r="D12014" t="s">
        <v>152</v>
      </c>
      <c r="E12014">
        <v>1</v>
      </c>
      <c r="F12014" s="1">
        <v>42093</v>
      </c>
      <c r="G12014" s="1" t="str">
        <f t="shared" si="187"/>
        <v>Monday</v>
      </c>
      <c r="H12014" s="2">
        <v>0.69538194444444446</v>
      </c>
      <c r="I12014">
        <v>12</v>
      </c>
      <c r="J12014">
        <v>12</v>
      </c>
      <c r="K12014" t="s">
        <v>177</v>
      </c>
      <c r="L12014" t="s">
        <v>19</v>
      </c>
      <c r="M12014" t="s">
        <v>106</v>
      </c>
      <c r="N12014" t="s">
        <v>107</v>
      </c>
    </row>
    <row r="12015" spans="1:14" x14ac:dyDescent="0.25">
      <c r="A12015">
        <v>12014</v>
      </c>
      <c r="B12015">
        <v>5279</v>
      </c>
      <c r="C12015">
        <f>1/COUNTIF(B:B, B12015)</f>
        <v>1</v>
      </c>
      <c r="D12015" t="s">
        <v>109</v>
      </c>
      <c r="E12015">
        <v>1</v>
      </c>
      <c r="F12015" s="1">
        <v>42093</v>
      </c>
      <c r="G12015" s="1" t="str">
        <f t="shared" si="187"/>
        <v>Monday</v>
      </c>
      <c r="H12015" s="2">
        <v>0.69783564814814814</v>
      </c>
      <c r="I12015">
        <v>20.25</v>
      </c>
      <c r="J12015">
        <v>20.25</v>
      </c>
      <c r="K12015" t="s">
        <v>176</v>
      </c>
      <c r="L12015" t="s">
        <v>23</v>
      </c>
      <c r="M12015" t="s">
        <v>110</v>
      </c>
      <c r="N12015" t="s">
        <v>111</v>
      </c>
    </row>
    <row r="12016" spans="1:14" x14ac:dyDescent="0.25">
      <c r="A12016">
        <v>12015</v>
      </c>
      <c r="B12016">
        <v>5280</v>
      </c>
      <c r="C12016">
        <f>1/COUNTIF(B:B, B12016)</f>
        <v>0.25</v>
      </c>
      <c r="D12016" t="s">
        <v>77</v>
      </c>
      <c r="E12016">
        <v>1</v>
      </c>
      <c r="F12016" s="1">
        <v>42093</v>
      </c>
      <c r="G12016" s="1" t="str">
        <f t="shared" si="187"/>
        <v>Monday</v>
      </c>
      <c r="H12016" s="2">
        <v>0.70346064814814813</v>
      </c>
      <c r="I12016">
        <v>20.75</v>
      </c>
      <c r="J12016">
        <v>20.75</v>
      </c>
      <c r="K12016" t="s">
        <v>176</v>
      </c>
      <c r="L12016" t="s">
        <v>30</v>
      </c>
      <c r="M12016" t="s">
        <v>78</v>
      </c>
      <c r="N12016" t="s">
        <v>79</v>
      </c>
    </row>
    <row r="12017" spans="1:14" x14ac:dyDescent="0.25">
      <c r="A12017">
        <v>12016</v>
      </c>
      <c r="B12017">
        <v>5280</v>
      </c>
      <c r="C12017">
        <f>1/COUNTIF(B:B, B12017)</f>
        <v>0.25</v>
      </c>
      <c r="D12017" t="s">
        <v>86</v>
      </c>
      <c r="E12017">
        <v>1</v>
      </c>
      <c r="F12017" s="1">
        <v>42093</v>
      </c>
      <c r="G12017" s="1" t="str">
        <f t="shared" si="187"/>
        <v>Monday</v>
      </c>
      <c r="H12017" s="2">
        <v>0.70346064814814813</v>
      </c>
      <c r="I12017">
        <v>17.950000762939453</v>
      </c>
      <c r="J12017">
        <v>17.950000762939453</v>
      </c>
      <c r="K12017" t="s">
        <v>176</v>
      </c>
      <c r="L12017" t="s">
        <v>19</v>
      </c>
      <c r="M12017" t="s">
        <v>87</v>
      </c>
      <c r="N12017" t="s">
        <v>88</v>
      </c>
    </row>
    <row r="12018" spans="1:14" x14ac:dyDescent="0.25">
      <c r="A12018">
        <v>12017</v>
      </c>
      <c r="B12018">
        <v>5280</v>
      </c>
      <c r="C12018">
        <f>1/COUNTIF(B:B, B12018)</f>
        <v>0.25</v>
      </c>
      <c r="D12018" t="s">
        <v>112</v>
      </c>
      <c r="E12018">
        <v>1</v>
      </c>
      <c r="F12018" s="1">
        <v>42093</v>
      </c>
      <c r="G12018" s="1" t="str">
        <f t="shared" si="187"/>
        <v>Monday</v>
      </c>
      <c r="H12018" s="2">
        <v>0.70346064814814813</v>
      </c>
      <c r="I12018">
        <v>16</v>
      </c>
      <c r="J12018">
        <v>16</v>
      </c>
      <c r="K12018" t="s">
        <v>175</v>
      </c>
      <c r="L12018" t="s">
        <v>12</v>
      </c>
      <c r="M12018" t="s">
        <v>51</v>
      </c>
      <c r="N12018" t="s">
        <v>52</v>
      </c>
    </row>
    <row r="12019" spans="1:14" x14ac:dyDescent="0.25">
      <c r="A12019">
        <v>12018</v>
      </c>
      <c r="B12019">
        <v>5280</v>
      </c>
      <c r="C12019">
        <f>1/COUNTIF(B:B, B12019)</f>
        <v>0.25</v>
      </c>
      <c r="D12019" t="s">
        <v>65</v>
      </c>
      <c r="E12019">
        <v>1</v>
      </c>
      <c r="F12019" s="1">
        <v>42093</v>
      </c>
      <c r="G12019" s="1" t="str">
        <f t="shared" si="187"/>
        <v>Monday</v>
      </c>
      <c r="H12019" s="2">
        <v>0.70346064814814813</v>
      </c>
      <c r="I12019">
        <v>20.75</v>
      </c>
      <c r="J12019">
        <v>20.75</v>
      </c>
      <c r="K12019" t="s">
        <v>176</v>
      </c>
      <c r="L12019" t="s">
        <v>30</v>
      </c>
      <c r="M12019" t="s">
        <v>66</v>
      </c>
      <c r="N12019" t="s">
        <v>67</v>
      </c>
    </row>
    <row r="12020" spans="1:14" x14ac:dyDescent="0.25">
      <c r="A12020">
        <v>12019</v>
      </c>
      <c r="B12020">
        <v>5281</v>
      </c>
      <c r="C12020">
        <f>1/COUNTIF(B:B, B12020)</f>
        <v>0.25</v>
      </c>
      <c r="D12020" t="s">
        <v>92</v>
      </c>
      <c r="E12020">
        <v>1</v>
      </c>
      <c r="F12020" s="1">
        <v>42093</v>
      </c>
      <c r="G12020" s="1" t="str">
        <f t="shared" si="187"/>
        <v>Monday</v>
      </c>
      <c r="H12020" s="2">
        <v>0.70560185185185187</v>
      </c>
      <c r="I12020">
        <v>16.25</v>
      </c>
      <c r="J12020">
        <v>16.25</v>
      </c>
      <c r="K12020" t="s">
        <v>175</v>
      </c>
      <c r="L12020" t="s">
        <v>23</v>
      </c>
      <c r="M12020" t="s">
        <v>93</v>
      </c>
      <c r="N12020" t="s">
        <v>94</v>
      </c>
    </row>
    <row r="12021" spans="1:14" x14ac:dyDescent="0.25">
      <c r="A12021">
        <v>12020</v>
      </c>
      <c r="B12021">
        <v>5281</v>
      </c>
      <c r="C12021">
        <f>1/COUNTIF(B:B, B12021)</f>
        <v>0.25</v>
      </c>
      <c r="D12021" t="s">
        <v>29</v>
      </c>
      <c r="E12021">
        <v>1</v>
      </c>
      <c r="F12021" s="1">
        <v>42093</v>
      </c>
      <c r="G12021" s="1" t="str">
        <f t="shared" si="187"/>
        <v>Monday</v>
      </c>
      <c r="H12021" s="2">
        <v>0.70560185185185187</v>
      </c>
      <c r="I12021">
        <v>20.75</v>
      </c>
      <c r="J12021">
        <v>20.75</v>
      </c>
      <c r="K12021" t="s">
        <v>176</v>
      </c>
      <c r="L12021" t="s">
        <v>30</v>
      </c>
      <c r="M12021" t="s">
        <v>31</v>
      </c>
      <c r="N12021" t="s">
        <v>32</v>
      </c>
    </row>
    <row r="12022" spans="1:14" x14ac:dyDescent="0.25">
      <c r="A12022">
        <v>12021</v>
      </c>
      <c r="B12022">
        <v>5281</v>
      </c>
      <c r="C12022">
        <f>1/COUNTIF(B:B, B12022)</f>
        <v>0.25</v>
      </c>
      <c r="D12022" t="s">
        <v>146</v>
      </c>
      <c r="E12022">
        <v>1</v>
      </c>
      <c r="F12022" s="1">
        <v>42093</v>
      </c>
      <c r="G12022" s="1" t="str">
        <f t="shared" si="187"/>
        <v>Monday</v>
      </c>
      <c r="H12022" s="2">
        <v>0.70560185185185187</v>
      </c>
      <c r="I12022">
        <v>12.75</v>
      </c>
      <c r="J12022">
        <v>12.75</v>
      </c>
      <c r="K12022" t="s">
        <v>177</v>
      </c>
      <c r="L12022" t="s">
        <v>30</v>
      </c>
      <c r="M12022" t="s">
        <v>31</v>
      </c>
      <c r="N12022" t="s">
        <v>32</v>
      </c>
    </row>
    <row r="12023" spans="1:14" x14ac:dyDescent="0.25">
      <c r="A12023">
        <v>12022</v>
      </c>
      <c r="B12023">
        <v>5281</v>
      </c>
      <c r="C12023">
        <f>1/COUNTIF(B:B, B12023)</f>
        <v>0.25</v>
      </c>
      <c r="D12023" t="s">
        <v>136</v>
      </c>
      <c r="E12023">
        <v>1</v>
      </c>
      <c r="F12023" s="1">
        <v>42093</v>
      </c>
      <c r="G12023" s="1" t="str">
        <f t="shared" si="187"/>
        <v>Monday</v>
      </c>
      <c r="H12023" s="2">
        <v>0.70560185185185187</v>
      </c>
      <c r="I12023">
        <v>25.5</v>
      </c>
      <c r="J12023">
        <v>25.5</v>
      </c>
      <c r="K12023" t="s">
        <v>178</v>
      </c>
      <c r="L12023" t="s">
        <v>12</v>
      </c>
      <c r="M12023" t="s">
        <v>41</v>
      </c>
      <c r="N12023" t="s">
        <v>42</v>
      </c>
    </row>
    <row r="12024" spans="1:14" x14ac:dyDescent="0.25">
      <c r="A12024">
        <v>12023</v>
      </c>
      <c r="B12024">
        <v>5282</v>
      </c>
      <c r="C12024">
        <f>1/COUNTIF(B:B, B12024)</f>
        <v>0.33333333333333331</v>
      </c>
      <c r="D12024" t="s">
        <v>80</v>
      </c>
      <c r="E12024">
        <v>1</v>
      </c>
      <c r="F12024" s="1">
        <v>42093</v>
      </c>
      <c r="G12024" s="1" t="str">
        <f t="shared" si="187"/>
        <v>Monday</v>
      </c>
      <c r="H12024" s="2">
        <v>0.70945601851851847</v>
      </c>
      <c r="I12024">
        <v>12</v>
      </c>
      <c r="J12024">
        <v>12</v>
      </c>
      <c r="K12024" t="s">
        <v>177</v>
      </c>
      <c r="L12024" t="s">
        <v>12</v>
      </c>
      <c r="M12024" t="s">
        <v>81</v>
      </c>
      <c r="N12024" t="s">
        <v>82</v>
      </c>
    </row>
    <row r="12025" spans="1:14" x14ac:dyDescent="0.25">
      <c r="A12025">
        <v>12024</v>
      </c>
      <c r="B12025">
        <v>5282</v>
      </c>
      <c r="C12025">
        <f>1/COUNTIF(B:B, B12025)</f>
        <v>0.33333333333333331</v>
      </c>
      <c r="D12025" t="s">
        <v>69</v>
      </c>
      <c r="E12025">
        <v>1</v>
      </c>
      <c r="F12025" s="1">
        <v>42093</v>
      </c>
      <c r="G12025" s="1" t="str">
        <f t="shared" si="187"/>
        <v>Monday</v>
      </c>
      <c r="H12025" s="2">
        <v>0.70945601851851847</v>
      </c>
      <c r="I12025">
        <v>20.75</v>
      </c>
      <c r="J12025">
        <v>20.75</v>
      </c>
      <c r="K12025" t="s">
        <v>176</v>
      </c>
      <c r="L12025" t="s">
        <v>30</v>
      </c>
      <c r="M12025" t="s">
        <v>70</v>
      </c>
      <c r="N12025" t="s">
        <v>71</v>
      </c>
    </row>
    <row r="12026" spans="1:14" x14ac:dyDescent="0.25">
      <c r="A12026">
        <v>12025</v>
      </c>
      <c r="B12026">
        <v>5282</v>
      </c>
      <c r="C12026">
        <f>1/COUNTIF(B:B, B12026)</f>
        <v>0.33333333333333331</v>
      </c>
      <c r="D12026" t="s">
        <v>155</v>
      </c>
      <c r="E12026">
        <v>1</v>
      </c>
      <c r="F12026" s="1">
        <v>42093</v>
      </c>
      <c r="G12026" s="1" t="str">
        <f t="shared" si="187"/>
        <v>Monday</v>
      </c>
      <c r="H12026" s="2">
        <v>0.70945601851851847</v>
      </c>
      <c r="I12026">
        <v>12</v>
      </c>
      <c r="J12026">
        <v>12</v>
      </c>
      <c r="K12026" t="s">
        <v>177</v>
      </c>
      <c r="L12026" t="s">
        <v>12</v>
      </c>
      <c r="M12026" t="s">
        <v>51</v>
      </c>
      <c r="N12026" t="s">
        <v>52</v>
      </c>
    </row>
    <row r="12027" spans="1:14" x14ac:dyDescent="0.25">
      <c r="A12027">
        <v>12026</v>
      </c>
      <c r="B12027">
        <v>5283</v>
      </c>
      <c r="C12027">
        <f>1/COUNTIF(B:B, B12027)</f>
        <v>1</v>
      </c>
      <c r="D12027" t="s">
        <v>142</v>
      </c>
      <c r="E12027">
        <v>1</v>
      </c>
      <c r="F12027" s="1">
        <v>42093</v>
      </c>
      <c r="G12027" s="1" t="str">
        <f t="shared" si="187"/>
        <v>Monday</v>
      </c>
      <c r="H12027" s="2">
        <v>0.71499999999999997</v>
      </c>
      <c r="I12027">
        <v>16.75</v>
      </c>
      <c r="J12027">
        <v>16.75</v>
      </c>
      <c r="K12027" t="s">
        <v>175</v>
      </c>
      <c r="L12027" t="s">
        <v>30</v>
      </c>
      <c r="M12027" t="s">
        <v>66</v>
      </c>
      <c r="N12027" t="s">
        <v>67</v>
      </c>
    </row>
    <row r="12028" spans="1:14" x14ac:dyDescent="0.25">
      <c r="A12028">
        <v>12027</v>
      </c>
      <c r="B12028">
        <v>5284</v>
      </c>
      <c r="C12028">
        <f>1/COUNTIF(B:B, B12028)</f>
        <v>0.25</v>
      </c>
      <c r="D12028" t="s">
        <v>69</v>
      </c>
      <c r="E12028">
        <v>1</v>
      </c>
      <c r="F12028" s="1">
        <v>42093</v>
      </c>
      <c r="G12028" s="1" t="str">
        <f t="shared" si="187"/>
        <v>Monday</v>
      </c>
      <c r="H12028" s="2">
        <v>0.71642361111111108</v>
      </c>
      <c r="I12028">
        <v>20.75</v>
      </c>
      <c r="J12028">
        <v>20.75</v>
      </c>
      <c r="K12028" t="s">
        <v>176</v>
      </c>
      <c r="L12028" t="s">
        <v>30</v>
      </c>
      <c r="M12028" t="s">
        <v>70</v>
      </c>
      <c r="N12028" t="s">
        <v>71</v>
      </c>
    </row>
    <row r="12029" spans="1:14" x14ac:dyDescent="0.25">
      <c r="A12029">
        <v>12028</v>
      </c>
      <c r="B12029">
        <v>5284</v>
      </c>
      <c r="C12029">
        <f>1/COUNTIF(B:B, B12029)</f>
        <v>0.25</v>
      </c>
      <c r="D12029" t="s">
        <v>73</v>
      </c>
      <c r="E12029">
        <v>1</v>
      </c>
      <c r="F12029" s="1">
        <v>42093</v>
      </c>
      <c r="G12029" s="1" t="str">
        <f t="shared" si="187"/>
        <v>Monday</v>
      </c>
      <c r="H12029" s="2">
        <v>0.71642361111111108</v>
      </c>
      <c r="I12029">
        <v>15.25</v>
      </c>
      <c r="J12029">
        <v>15.25</v>
      </c>
      <c r="K12029" t="s">
        <v>176</v>
      </c>
      <c r="L12029" t="s">
        <v>12</v>
      </c>
      <c r="M12029" t="s">
        <v>74</v>
      </c>
      <c r="N12029" t="s">
        <v>75</v>
      </c>
    </row>
    <row r="12030" spans="1:14" x14ac:dyDescent="0.25">
      <c r="A12030">
        <v>12029</v>
      </c>
      <c r="B12030">
        <v>5284</v>
      </c>
      <c r="C12030">
        <f>1/COUNTIF(B:B, B12030)</f>
        <v>0.25</v>
      </c>
      <c r="D12030" t="s">
        <v>166</v>
      </c>
      <c r="E12030">
        <v>1</v>
      </c>
      <c r="F12030" s="1">
        <v>42093</v>
      </c>
      <c r="G12030" s="1" t="str">
        <f t="shared" si="187"/>
        <v>Monday</v>
      </c>
      <c r="H12030" s="2">
        <v>0.71642361111111108</v>
      </c>
      <c r="I12030">
        <v>16.5</v>
      </c>
      <c r="J12030">
        <v>16.5</v>
      </c>
      <c r="K12030" t="s">
        <v>175</v>
      </c>
      <c r="L12030" t="s">
        <v>23</v>
      </c>
      <c r="M12030" t="s">
        <v>84</v>
      </c>
      <c r="N12030" t="s">
        <v>85</v>
      </c>
    </row>
    <row r="12031" spans="1:14" x14ac:dyDescent="0.25">
      <c r="A12031">
        <v>12030</v>
      </c>
      <c r="B12031">
        <v>5284</v>
      </c>
      <c r="C12031">
        <f>1/COUNTIF(B:B, B12031)</f>
        <v>0.25</v>
      </c>
      <c r="D12031" t="s">
        <v>55</v>
      </c>
      <c r="E12031">
        <v>1</v>
      </c>
      <c r="F12031" s="1">
        <v>42093</v>
      </c>
      <c r="G12031" s="1" t="str">
        <f t="shared" si="187"/>
        <v>Monday</v>
      </c>
      <c r="H12031" s="2">
        <v>0.71642361111111108</v>
      </c>
      <c r="I12031">
        <v>20.75</v>
      </c>
      <c r="J12031">
        <v>20.75</v>
      </c>
      <c r="K12031" t="s">
        <v>176</v>
      </c>
      <c r="L12031" t="s">
        <v>23</v>
      </c>
      <c r="M12031" t="s">
        <v>56</v>
      </c>
      <c r="N12031" t="s">
        <v>57</v>
      </c>
    </row>
    <row r="12032" spans="1:14" x14ac:dyDescent="0.25">
      <c r="A12032">
        <v>12031</v>
      </c>
      <c r="B12032">
        <v>5285</v>
      </c>
      <c r="C12032">
        <f>1/COUNTIF(B:B, B12032)</f>
        <v>0.5</v>
      </c>
      <c r="D12032" t="s">
        <v>76</v>
      </c>
      <c r="E12032">
        <v>1</v>
      </c>
      <c r="F12032" s="1">
        <v>42093</v>
      </c>
      <c r="G12032" s="1" t="str">
        <f t="shared" si="187"/>
        <v>Monday</v>
      </c>
      <c r="H12032" s="2">
        <v>0.73245370370370366</v>
      </c>
      <c r="I12032">
        <v>12.75</v>
      </c>
      <c r="J12032">
        <v>12.75</v>
      </c>
      <c r="K12032" t="s">
        <v>177</v>
      </c>
      <c r="L12032" t="s">
        <v>30</v>
      </c>
      <c r="M12032" t="s">
        <v>70</v>
      </c>
      <c r="N12032" t="s">
        <v>71</v>
      </c>
    </row>
    <row r="12033" spans="1:14" x14ac:dyDescent="0.25">
      <c r="A12033">
        <v>12032</v>
      </c>
      <c r="B12033">
        <v>5285</v>
      </c>
      <c r="C12033">
        <f>1/COUNTIF(B:B, B12033)</f>
        <v>0.5</v>
      </c>
      <c r="D12033" t="s">
        <v>65</v>
      </c>
      <c r="E12033">
        <v>1</v>
      </c>
      <c r="F12033" s="1">
        <v>42093</v>
      </c>
      <c r="G12033" s="1" t="str">
        <f t="shared" si="187"/>
        <v>Monday</v>
      </c>
      <c r="H12033" s="2">
        <v>0.73245370370370366</v>
      </c>
      <c r="I12033">
        <v>20.75</v>
      </c>
      <c r="J12033">
        <v>20.75</v>
      </c>
      <c r="K12033" t="s">
        <v>176</v>
      </c>
      <c r="L12033" t="s">
        <v>30</v>
      </c>
      <c r="M12033" t="s">
        <v>66</v>
      </c>
      <c r="N12033" t="s">
        <v>67</v>
      </c>
    </row>
    <row r="12034" spans="1:14" x14ac:dyDescent="0.25">
      <c r="A12034">
        <v>12033</v>
      </c>
      <c r="B12034">
        <v>5286</v>
      </c>
      <c r="C12034">
        <f>1/COUNTIF(B:B, B12034)</f>
        <v>0.25</v>
      </c>
      <c r="D12034" t="s">
        <v>114</v>
      </c>
      <c r="E12034">
        <v>1</v>
      </c>
      <c r="F12034" s="1">
        <v>42093</v>
      </c>
      <c r="G12034" s="1" t="str">
        <f t="shared" ref="G12034:G12097" si="188">TEXT(F12034,"dddd")</f>
        <v>Monday</v>
      </c>
      <c r="H12034" s="2">
        <v>0.74250000000000005</v>
      </c>
      <c r="I12034">
        <v>16.75</v>
      </c>
      <c r="J12034">
        <v>16.75</v>
      </c>
      <c r="K12034" t="s">
        <v>175</v>
      </c>
      <c r="L12034" t="s">
        <v>30</v>
      </c>
      <c r="M12034" t="s">
        <v>38</v>
      </c>
      <c r="N12034" t="s">
        <v>39</v>
      </c>
    </row>
    <row r="12035" spans="1:14" x14ac:dyDescent="0.25">
      <c r="A12035">
        <v>12034</v>
      </c>
      <c r="B12035">
        <v>5286</v>
      </c>
      <c r="C12035">
        <f>1/COUNTIF(B:B, B12035)</f>
        <v>0.25</v>
      </c>
      <c r="D12035" t="s">
        <v>50</v>
      </c>
      <c r="E12035">
        <v>1</v>
      </c>
      <c r="F12035" s="1">
        <v>42093</v>
      </c>
      <c r="G12035" s="1" t="str">
        <f t="shared" si="188"/>
        <v>Monday</v>
      </c>
      <c r="H12035" s="2">
        <v>0.74250000000000005</v>
      </c>
      <c r="I12035">
        <v>20.5</v>
      </c>
      <c r="J12035">
        <v>20.5</v>
      </c>
      <c r="K12035" t="s">
        <v>176</v>
      </c>
      <c r="L12035" t="s">
        <v>12</v>
      </c>
      <c r="M12035" t="s">
        <v>51</v>
      </c>
      <c r="N12035" t="s">
        <v>52</v>
      </c>
    </row>
    <row r="12036" spans="1:14" x14ac:dyDescent="0.25">
      <c r="A12036">
        <v>12035</v>
      </c>
      <c r="B12036">
        <v>5286</v>
      </c>
      <c r="C12036">
        <f>1/COUNTIF(B:B, B12036)</f>
        <v>0.25</v>
      </c>
      <c r="D12036" t="s">
        <v>138</v>
      </c>
      <c r="E12036">
        <v>1</v>
      </c>
      <c r="F12036" s="1">
        <v>42093</v>
      </c>
      <c r="G12036" s="1" t="str">
        <f t="shared" si="188"/>
        <v>Monday</v>
      </c>
      <c r="H12036" s="2">
        <v>0.74250000000000005</v>
      </c>
      <c r="I12036">
        <v>11</v>
      </c>
      <c r="J12036">
        <v>11</v>
      </c>
      <c r="K12036" t="s">
        <v>177</v>
      </c>
      <c r="L12036" t="s">
        <v>12</v>
      </c>
      <c r="M12036" t="s">
        <v>126</v>
      </c>
      <c r="N12036" t="s">
        <v>127</v>
      </c>
    </row>
    <row r="12037" spans="1:14" x14ac:dyDescent="0.25">
      <c r="A12037">
        <v>12036</v>
      </c>
      <c r="B12037">
        <v>5286</v>
      </c>
      <c r="C12037">
        <f>1/COUNTIF(B:B, B12037)</f>
        <v>0.25</v>
      </c>
      <c r="D12037" t="s">
        <v>144</v>
      </c>
      <c r="E12037">
        <v>1</v>
      </c>
      <c r="F12037" s="1">
        <v>42093</v>
      </c>
      <c r="G12037" s="1" t="str">
        <f t="shared" si="188"/>
        <v>Monday</v>
      </c>
      <c r="H12037" s="2">
        <v>0.74250000000000005</v>
      </c>
      <c r="I12037">
        <v>12.25</v>
      </c>
      <c r="J12037">
        <v>12.25</v>
      </c>
      <c r="K12037" t="s">
        <v>177</v>
      </c>
      <c r="L12037" t="s">
        <v>23</v>
      </c>
      <c r="M12037" t="s">
        <v>110</v>
      </c>
      <c r="N12037" t="s">
        <v>111</v>
      </c>
    </row>
    <row r="12038" spans="1:14" x14ac:dyDescent="0.25">
      <c r="A12038">
        <v>12037</v>
      </c>
      <c r="B12038">
        <v>5287</v>
      </c>
      <c r="C12038">
        <f>1/COUNTIF(B:B, B12038)</f>
        <v>1</v>
      </c>
      <c r="D12038" t="s">
        <v>18</v>
      </c>
      <c r="E12038">
        <v>1</v>
      </c>
      <c r="F12038" s="1">
        <v>42093</v>
      </c>
      <c r="G12038" s="1" t="str">
        <f t="shared" si="188"/>
        <v>Monday</v>
      </c>
      <c r="H12038" s="2">
        <v>0.75230324074074073</v>
      </c>
      <c r="I12038">
        <v>18.5</v>
      </c>
      <c r="J12038">
        <v>18.5</v>
      </c>
      <c r="K12038" t="s">
        <v>176</v>
      </c>
      <c r="L12038" t="s">
        <v>19</v>
      </c>
      <c r="M12038" t="s">
        <v>20</v>
      </c>
      <c r="N12038" t="s">
        <v>21</v>
      </c>
    </row>
    <row r="12039" spans="1:14" x14ac:dyDescent="0.25">
      <c r="A12039">
        <v>12038</v>
      </c>
      <c r="B12039">
        <v>5288</v>
      </c>
      <c r="C12039">
        <f>1/COUNTIF(B:B, B12039)</f>
        <v>1</v>
      </c>
      <c r="D12039" t="s">
        <v>129</v>
      </c>
      <c r="E12039">
        <v>1</v>
      </c>
      <c r="F12039" s="1">
        <v>42093</v>
      </c>
      <c r="G12039" s="1" t="str">
        <f t="shared" si="188"/>
        <v>Monday</v>
      </c>
      <c r="H12039" s="2">
        <v>0.75604166666666661</v>
      </c>
      <c r="I12039">
        <v>16.5</v>
      </c>
      <c r="J12039">
        <v>16.5</v>
      </c>
      <c r="K12039" t="s">
        <v>175</v>
      </c>
      <c r="L12039" t="s">
        <v>23</v>
      </c>
      <c r="M12039" t="s">
        <v>103</v>
      </c>
      <c r="N12039" t="s">
        <v>104</v>
      </c>
    </row>
    <row r="12040" spans="1:14" x14ac:dyDescent="0.25">
      <c r="A12040">
        <v>12039</v>
      </c>
      <c r="B12040">
        <v>5289</v>
      </c>
      <c r="C12040">
        <f>1/COUNTIF(B:B, B12040)</f>
        <v>1</v>
      </c>
      <c r="D12040" t="s">
        <v>105</v>
      </c>
      <c r="E12040">
        <v>1</v>
      </c>
      <c r="F12040" s="1">
        <v>42093</v>
      </c>
      <c r="G12040" s="1" t="str">
        <f t="shared" si="188"/>
        <v>Monday</v>
      </c>
      <c r="H12040" s="2">
        <v>0.76195601851851846</v>
      </c>
      <c r="I12040">
        <v>20.25</v>
      </c>
      <c r="J12040">
        <v>20.25</v>
      </c>
      <c r="K12040" t="s">
        <v>176</v>
      </c>
      <c r="L12040" t="s">
        <v>19</v>
      </c>
      <c r="M12040" t="s">
        <v>106</v>
      </c>
      <c r="N12040" t="s">
        <v>107</v>
      </c>
    </row>
    <row r="12041" spans="1:14" x14ac:dyDescent="0.25">
      <c r="A12041">
        <v>12040</v>
      </c>
      <c r="B12041">
        <v>5290</v>
      </c>
      <c r="C12041">
        <f>1/COUNTIF(B:B, B12041)</f>
        <v>0.33333333333333331</v>
      </c>
      <c r="D12041" t="s">
        <v>80</v>
      </c>
      <c r="E12041">
        <v>1</v>
      </c>
      <c r="F12041" s="1">
        <v>42093</v>
      </c>
      <c r="G12041" s="1" t="str">
        <f t="shared" si="188"/>
        <v>Monday</v>
      </c>
      <c r="H12041" s="2">
        <v>0.7628125</v>
      </c>
      <c r="I12041">
        <v>12</v>
      </c>
      <c r="J12041">
        <v>12</v>
      </c>
      <c r="K12041" t="s">
        <v>177</v>
      </c>
      <c r="L12041" t="s">
        <v>12</v>
      </c>
      <c r="M12041" t="s">
        <v>81</v>
      </c>
      <c r="N12041" t="s">
        <v>82</v>
      </c>
    </row>
    <row r="12042" spans="1:14" x14ac:dyDescent="0.25">
      <c r="A12042">
        <v>12041</v>
      </c>
      <c r="B12042">
        <v>5290</v>
      </c>
      <c r="C12042">
        <f>1/COUNTIF(B:B, B12042)</f>
        <v>0.33333333333333331</v>
      </c>
      <c r="D12042" t="s">
        <v>33</v>
      </c>
      <c r="E12042">
        <v>1</v>
      </c>
      <c r="F12042" s="1">
        <v>42093</v>
      </c>
      <c r="G12042" s="1" t="str">
        <f t="shared" si="188"/>
        <v>Monday</v>
      </c>
      <c r="H12042" s="2">
        <v>0.7628125</v>
      </c>
      <c r="I12042">
        <v>16.5</v>
      </c>
      <c r="J12042">
        <v>16.5</v>
      </c>
      <c r="K12042" t="s">
        <v>175</v>
      </c>
      <c r="L12042" t="s">
        <v>23</v>
      </c>
      <c r="M12042" t="s">
        <v>24</v>
      </c>
      <c r="N12042" t="s">
        <v>25</v>
      </c>
    </row>
    <row r="12043" spans="1:14" x14ac:dyDescent="0.25">
      <c r="A12043">
        <v>12042</v>
      </c>
      <c r="B12043">
        <v>5290</v>
      </c>
      <c r="C12043">
        <f>1/COUNTIF(B:B, B12043)</f>
        <v>0.33333333333333331</v>
      </c>
      <c r="D12043" t="s">
        <v>118</v>
      </c>
      <c r="E12043">
        <v>1</v>
      </c>
      <c r="F12043" s="1">
        <v>42093</v>
      </c>
      <c r="G12043" s="1" t="str">
        <f t="shared" si="188"/>
        <v>Monday</v>
      </c>
      <c r="H12043" s="2">
        <v>0.7628125</v>
      </c>
      <c r="I12043">
        <v>20.25</v>
      </c>
      <c r="J12043">
        <v>20.25</v>
      </c>
      <c r="K12043" t="s">
        <v>176</v>
      </c>
      <c r="L12043" t="s">
        <v>19</v>
      </c>
      <c r="M12043" t="s">
        <v>62</v>
      </c>
      <c r="N12043" t="s">
        <v>63</v>
      </c>
    </row>
    <row r="12044" spans="1:14" x14ac:dyDescent="0.25">
      <c r="A12044">
        <v>12043</v>
      </c>
      <c r="B12044">
        <v>5291</v>
      </c>
      <c r="C12044">
        <f>1/COUNTIF(B:B, B12044)</f>
        <v>1</v>
      </c>
      <c r="D12044" t="s">
        <v>73</v>
      </c>
      <c r="E12044">
        <v>1</v>
      </c>
      <c r="F12044" s="1">
        <v>42093</v>
      </c>
      <c r="G12044" s="1" t="str">
        <f t="shared" si="188"/>
        <v>Monday</v>
      </c>
      <c r="H12044" s="2">
        <v>0.76531249999999995</v>
      </c>
      <c r="I12044">
        <v>15.25</v>
      </c>
      <c r="J12044">
        <v>15.25</v>
      </c>
      <c r="K12044" t="s">
        <v>176</v>
      </c>
      <c r="L12044" t="s">
        <v>12</v>
      </c>
      <c r="M12044" t="s">
        <v>74</v>
      </c>
      <c r="N12044" t="s">
        <v>75</v>
      </c>
    </row>
    <row r="12045" spans="1:14" x14ac:dyDescent="0.25">
      <c r="A12045">
        <v>12044</v>
      </c>
      <c r="B12045">
        <v>5292</v>
      </c>
      <c r="C12045">
        <f>1/COUNTIF(B:B, B12045)</f>
        <v>0.33333333333333331</v>
      </c>
      <c r="D12045" t="s">
        <v>130</v>
      </c>
      <c r="E12045">
        <v>1</v>
      </c>
      <c r="F12045" s="1">
        <v>42093</v>
      </c>
      <c r="G12045" s="1" t="str">
        <f t="shared" si="188"/>
        <v>Monday</v>
      </c>
      <c r="H12045" s="2">
        <v>0.77554398148148151</v>
      </c>
      <c r="I12045">
        <v>16.75</v>
      </c>
      <c r="J12045">
        <v>16.75</v>
      </c>
      <c r="K12045" t="s">
        <v>175</v>
      </c>
      <c r="L12045" t="s">
        <v>30</v>
      </c>
      <c r="M12045" t="s">
        <v>120</v>
      </c>
      <c r="N12045" t="s">
        <v>121</v>
      </c>
    </row>
    <row r="12046" spans="1:14" x14ac:dyDescent="0.25">
      <c r="A12046">
        <v>12045</v>
      </c>
      <c r="B12046">
        <v>5292</v>
      </c>
      <c r="C12046">
        <f>1/COUNTIF(B:B, B12046)</f>
        <v>0.33333333333333331</v>
      </c>
      <c r="D12046" t="s">
        <v>159</v>
      </c>
      <c r="E12046">
        <v>1</v>
      </c>
      <c r="F12046" s="1">
        <v>42093</v>
      </c>
      <c r="G12046" s="1" t="str">
        <f t="shared" si="188"/>
        <v>Monday</v>
      </c>
      <c r="H12046" s="2">
        <v>0.77554398148148151</v>
      </c>
      <c r="I12046">
        <v>16.5</v>
      </c>
      <c r="J12046">
        <v>16.5</v>
      </c>
      <c r="K12046" t="s">
        <v>175</v>
      </c>
      <c r="L12046" t="s">
        <v>19</v>
      </c>
      <c r="M12046" t="s">
        <v>59</v>
      </c>
      <c r="N12046" t="s">
        <v>60</v>
      </c>
    </row>
    <row r="12047" spans="1:14" x14ac:dyDescent="0.25">
      <c r="A12047">
        <v>12046</v>
      </c>
      <c r="B12047">
        <v>5292</v>
      </c>
      <c r="C12047">
        <f>1/COUNTIF(B:B, B12047)</f>
        <v>0.33333333333333331</v>
      </c>
      <c r="D12047" t="s">
        <v>43</v>
      </c>
      <c r="E12047">
        <v>1</v>
      </c>
      <c r="F12047" s="1">
        <v>42093</v>
      </c>
      <c r="G12047" s="1" t="str">
        <f t="shared" si="188"/>
        <v>Monday</v>
      </c>
      <c r="H12047" s="2">
        <v>0.77554398148148151</v>
      </c>
      <c r="I12047">
        <v>12.5</v>
      </c>
      <c r="J12047">
        <v>12.5</v>
      </c>
      <c r="K12047" t="s">
        <v>177</v>
      </c>
      <c r="L12047" t="s">
        <v>23</v>
      </c>
      <c r="M12047" t="s">
        <v>44</v>
      </c>
      <c r="N12047" t="s">
        <v>45</v>
      </c>
    </row>
    <row r="12048" spans="1:14" x14ac:dyDescent="0.25">
      <c r="A12048">
        <v>12047</v>
      </c>
      <c r="B12048">
        <v>5293</v>
      </c>
      <c r="C12048">
        <f>1/COUNTIF(B:B, B12048)</f>
        <v>0.5</v>
      </c>
      <c r="D12048" t="s">
        <v>72</v>
      </c>
      <c r="E12048">
        <v>1</v>
      </c>
      <c r="F12048" s="1">
        <v>42093</v>
      </c>
      <c r="G12048" s="1" t="str">
        <f t="shared" si="188"/>
        <v>Monday</v>
      </c>
      <c r="H12048" s="2">
        <v>0.78140046296296295</v>
      </c>
      <c r="I12048">
        <v>16.75</v>
      </c>
      <c r="J12048">
        <v>16.75</v>
      </c>
      <c r="K12048" t="s">
        <v>175</v>
      </c>
      <c r="L12048" t="s">
        <v>30</v>
      </c>
      <c r="M12048" t="s">
        <v>70</v>
      </c>
      <c r="N12048" t="s">
        <v>71</v>
      </c>
    </row>
    <row r="12049" spans="1:14" x14ac:dyDescent="0.25">
      <c r="A12049">
        <v>12048</v>
      </c>
      <c r="B12049">
        <v>5293</v>
      </c>
      <c r="C12049">
        <f>1/COUNTIF(B:B, B12049)</f>
        <v>0.5</v>
      </c>
      <c r="D12049" t="s">
        <v>140</v>
      </c>
      <c r="E12049">
        <v>1</v>
      </c>
      <c r="F12049" s="1">
        <v>42093</v>
      </c>
      <c r="G12049" s="1" t="str">
        <f t="shared" si="188"/>
        <v>Monday</v>
      </c>
      <c r="H12049" s="2">
        <v>0.78140046296296295</v>
      </c>
      <c r="I12049">
        <v>16.5</v>
      </c>
      <c r="J12049">
        <v>16.5</v>
      </c>
      <c r="K12049" t="s">
        <v>175</v>
      </c>
      <c r="L12049" t="s">
        <v>23</v>
      </c>
      <c r="M12049" t="s">
        <v>35</v>
      </c>
      <c r="N12049" t="s">
        <v>36</v>
      </c>
    </row>
    <row r="12050" spans="1:14" x14ac:dyDescent="0.25">
      <c r="A12050">
        <v>12049</v>
      </c>
      <c r="B12050">
        <v>5294</v>
      </c>
      <c r="C12050">
        <f>1/COUNTIF(B:B, B12050)</f>
        <v>1</v>
      </c>
      <c r="D12050" t="s">
        <v>96</v>
      </c>
      <c r="E12050">
        <v>1</v>
      </c>
      <c r="F12050" s="1">
        <v>42093</v>
      </c>
      <c r="G12050" s="1" t="str">
        <f t="shared" si="188"/>
        <v>Monday</v>
      </c>
      <c r="H12050" s="2">
        <v>0.78511574074074075</v>
      </c>
      <c r="I12050">
        <v>12.75</v>
      </c>
      <c r="J12050">
        <v>12.75</v>
      </c>
      <c r="K12050" t="s">
        <v>177</v>
      </c>
      <c r="L12050" t="s">
        <v>19</v>
      </c>
      <c r="M12050" t="s">
        <v>97</v>
      </c>
      <c r="N12050" t="s">
        <v>98</v>
      </c>
    </row>
    <row r="12051" spans="1:14" x14ac:dyDescent="0.25">
      <c r="A12051">
        <v>12050</v>
      </c>
      <c r="B12051">
        <v>5295</v>
      </c>
      <c r="C12051">
        <f>1/COUNTIF(B:B, B12051)</f>
        <v>1</v>
      </c>
      <c r="D12051" t="s">
        <v>15</v>
      </c>
      <c r="E12051">
        <v>1</v>
      </c>
      <c r="F12051" s="1">
        <v>42093</v>
      </c>
      <c r="G12051" s="1" t="str">
        <f t="shared" si="188"/>
        <v>Monday</v>
      </c>
      <c r="H12051" s="2">
        <v>0.79925925925925922</v>
      </c>
      <c r="I12051">
        <v>16</v>
      </c>
      <c r="J12051">
        <v>16</v>
      </c>
      <c r="K12051" t="s">
        <v>175</v>
      </c>
      <c r="L12051" t="s">
        <v>12</v>
      </c>
      <c r="M12051" t="s">
        <v>16</v>
      </c>
      <c r="N12051" t="s">
        <v>17</v>
      </c>
    </row>
    <row r="12052" spans="1:14" x14ac:dyDescent="0.25">
      <c r="A12052">
        <v>12051</v>
      </c>
      <c r="B12052">
        <v>5296</v>
      </c>
      <c r="C12052">
        <f>1/COUNTIF(B:B, B12052)</f>
        <v>1</v>
      </c>
      <c r="D12052" t="s">
        <v>47</v>
      </c>
      <c r="E12052">
        <v>1</v>
      </c>
      <c r="F12052" s="1">
        <v>42093</v>
      </c>
      <c r="G12052" s="1" t="str">
        <f t="shared" si="188"/>
        <v>Monday</v>
      </c>
      <c r="H12052" s="2">
        <v>0.81314814814814818</v>
      </c>
      <c r="I12052">
        <v>12</v>
      </c>
      <c r="J12052">
        <v>12</v>
      </c>
      <c r="K12052" t="s">
        <v>177</v>
      </c>
      <c r="L12052" t="s">
        <v>19</v>
      </c>
      <c r="M12052" t="s">
        <v>48</v>
      </c>
      <c r="N12052" t="s">
        <v>49</v>
      </c>
    </row>
    <row r="12053" spans="1:14" x14ac:dyDescent="0.25">
      <c r="A12053">
        <v>12052</v>
      </c>
      <c r="B12053">
        <v>5297</v>
      </c>
      <c r="C12053">
        <f>1/COUNTIF(B:B, B12053)</f>
        <v>1</v>
      </c>
      <c r="D12053" t="s">
        <v>141</v>
      </c>
      <c r="E12053">
        <v>1</v>
      </c>
      <c r="F12053" s="1">
        <v>42093</v>
      </c>
      <c r="G12053" s="1" t="str">
        <f t="shared" si="188"/>
        <v>Monday</v>
      </c>
      <c r="H12053" s="2">
        <v>0.82072916666666662</v>
      </c>
      <c r="I12053">
        <v>20.25</v>
      </c>
      <c r="J12053">
        <v>20.25</v>
      </c>
      <c r="K12053" t="s">
        <v>176</v>
      </c>
      <c r="L12053" t="s">
        <v>19</v>
      </c>
      <c r="M12053" t="s">
        <v>100</v>
      </c>
      <c r="N12053" t="s">
        <v>101</v>
      </c>
    </row>
    <row r="12054" spans="1:14" x14ac:dyDescent="0.25">
      <c r="A12054">
        <v>12053</v>
      </c>
      <c r="B12054">
        <v>5298</v>
      </c>
      <c r="C12054">
        <f>1/COUNTIF(B:B, B12054)</f>
        <v>1</v>
      </c>
      <c r="D12054" t="s">
        <v>115</v>
      </c>
      <c r="E12054">
        <v>1</v>
      </c>
      <c r="F12054" s="1">
        <v>42093</v>
      </c>
      <c r="G12054" s="1" t="str">
        <f t="shared" si="188"/>
        <v>Monday</v>
      </c>
      <c r="H12054" s="2">
        <v>0.83945601851851848</v>
      </c>
      <c r="I12054">
        <v>12.5</v>
      </c>
      <c r="J12054">
        <v>12.5</v>
      </c>
      <c r="K12054" t="s">
        <v>175</v>
      </c>
      <c r="L12054" t="s">
        <v>12</v>
      </c>
      <c r="M12054" t="s">
        <v>74</v>
      </c>
      <c r="N12054" t="s">
        <v>75</v>
      </c>
    </row>
    <row r="12055" spans="1:14" x14ac:dyDescent="0.25">
      <c r="A12055">
        <v>12054</v>
      </c>
      <c r="B12055">
        <v>5299</v>
      </c>
      <c r="C12055">
        <f>1/COUNTIF(B:B, B12055)</f>
        <v>1</v>
      </c>
      <c r="D12055" t="s">
        <v>29</v>
      </c>
      <c r="E12055">
        <v>1</v>
      </c>
      <c r="F12055" s="1">
        <v>42093</v>
      </c>
      <c r="G12055" s="1" t="str">
        <f t="shared" si="188"/>
        <v>Monday</v>
      </c>
      <c r="H12055" s="2">
        <v>0.84039351851851851</v>
      </c>
      <c r="I12055">
        <v>20.75</v>
      </c>
      <c r="J12055">
        <v>20.75</v>
      </c>
      <c r="K12055" t="s">
        <v>176</v>
      </c>
      <c r="L12055" t="s">
        <v>30</v>
      </c>
      <c r="M12055" t="s">
        <v>31</v>
      </c>
      <c r="N12055" t="s">
        <v>32</v>
      </c>
    </row>
    <row r="12056" spans="1:14" x14ac:dyDescent="0.25">
      <c r="A12056">
        <v>12055</v>
      </c>
      <c r="B12056">
        <v>5300</v>
      </c>
      <c r="C12056">
        <f>1/COUNTIF(B:B, B12056)</f>
        <v>0.33333333333333331</v>
      </c>
      <c r="D12056" t="s">
        <v>18</v>
      </c>
      <c r="E12056">
        <v>1</v>
      </c>
      <c r="F12056" s="1">
        <v>42093</v>
      </c>
      <c r="G12056" s="1" t="str">
        <f t="shared" si="188"/>
        <v>Monday</v>
      </c>
      <c r="H12056" s="2">
        <v>0.84582175925925929</v>
      </c>
      <c r="I12056">
        <v>18.5</v>
      </c>
      <c r="J12056">
        <v>18.5</v>
      </c>
      <c r="K12056" t="s">
        <v>176</v>
      </c>
      <c r="L12056" t="s">
        <v>19</v>
      </c>
      <c r="M12056" t="s">
        <v>20</v>
      </c>
      <c r="N12056" t="s">
        <v>21</v>
      </c>
    </row>
    <row r="12057" spans="1:14" x14ac:dyDescent="0.25">
      <c r="A12057">
        <v>12056</v>
      </c>
      <c r="B12057">
        <v>5300</v>
      </c>
      <c r="C12057">
        <f>1/COUNTIF(B:B, B12057)</f>
        <v>0.33333333333333331</v>
      </c>
      <c r="D12057" t="s">
        <v>131</v>
      </c>
      <c r="E12057">
        <v>1</v>
      </c>
      <c r="F12057" s="1">
        <v>42093</v>
      </c>
      <c r="G12057" s="1" t="str">
        <f t="shared" si="188"/>
        <v>Monday</v>
      </c>
      <c r="H12057" s="2">
        <v>0.84582175925925929</v>
      </c>
      <c r="I12057">
        <v>20.75</v>
      </c>
      <c r="J12057">
        <v>20.75</v>
      </c>
      <c r="K12057" t="s">
        <v>176</v>
      </c>
      <c r="L12057" t="s">
        <v>23</v>
      </c>
      <c r="M12057" t="s">
        <v>103</v>
      </c>
      <c r="N12057" t="s">
        <v>104</v>
      </c>
    </row>
    <row r="12058" spans="1:14" x14ac:dyDescent="0.25">
      <c r="A12058">
        <v>12057</v>
      </c>
      <c r="B12058">
        <v>5300</v>
      </c>
      <c r="C12058">
        <f>1/COUNTIF(B:B, B12058)</f>
        <v>0.33333333333333331</v>
      </c>
      <c r="D12058" t="s">
        <v>29</v>
      </c>
      <c r="E12058">
        <v>1</v>
      </c>
      <c r="F12058" s="1">
        <v>42093</v>
      </c>
      <c r="G12058" s="1" t="str">
        <f t="shared" si="188"/>
        <v>Monday</v>
      </c>
      <c r="H12058" s="2">
        <v>0.84582175925925929</v>
      </c>
      <c r="I12058">
        <v>20.75</v>
      </c>
      <c r="J12058">
        <v>20.75</v>
      </c>
      <c r="K12058" t="s">
        <v>176</v>
      </c>
      <c r="L12058" t="s">
        <v>30</v>
      </c>
      <c r="M12058" t="s">
        <v>31</v>
      </c>
      <c r="N12058" t="s">
        <v>32</v>
      </c>
    </row>
    <row r="12059" spans="1:14" x14ac:dyDescent="0.25">
      <c r="A12059">
        <v>12058</v>
      </c>
      <c r="B12059">
        <v>5301</v>
      </c>
      <c r="C12059">
        <f>1/COUNTIF(B:B, B12059)</f>
        <v>0.5</v>
      </c>
      <c r="D12059" t="s">
        <v>64</v>
      </c>
      <c r="E12059">
        <v>1</v>
      </c>
      <c r="F12059" s="1">
        <v>42093</v>
      </c>
      <c r="G12059" s="1" t="str">
        <f t="shared" si="188"/>
        <v>Monday</v>
      </c>
      <c r="H12059" s="2">
        <v>0.87842592592592594</v>
      </c>
      <c r="I12059">
        <v>20.25</v>
      </c>
      <c r="J12059">
        <v>20.25</v>
      </c>
      <c r="K12059" t="s">
        <v>176</v>
      </c>
      <c r="L12059" t="s">
        <v>19</v>
      </c>
      <c r="M12059" t="s">
        <v>27</v>
      </c>
      <c r="N12059" t="s">
        <v>28</v>
      </c>
    </row>
    <row r="12060" spans="1:14" x14ac:dyDescent="0.25">
      <c r="A12060">
        <v>12059</v>
      </c>
      <c r="B12060">
        <v>5301</v>
      </c>
      <c r="C12060">
        <f>1/COUNTIF(B:B, B12060)</f>
        <v>0.5</v>
      </c>
      <c r="D12060" t="s">
        <v>40</v>
      </c>
      <c r="E12060">
        <v>1</v>
      </c>
      <c r="F12060" s="1">
        <v>42093</v>
      </c>
      <c r="G12060" s="1" t="str">
        <f t="shared" si="188"/>
        <v>Monday</v>
      </c>
      <c r="H12060" s="2">
        <v>0.87842592592592594</v>
      </c>
      <c r="I12060">
        <v>12</v>
      </c>
      <c r="J12060">
        <v>12</v>
      </c>
      <c r="K12060" t="s">
        <v>177</v>
      </c>
      <c r="L12060" t="s">
        <v>12</v>
      </c>
      <c r="M12060" t="s">
        <v>41</v>
      </c>
      <c r="N12060" t="s">
        <v>42</v>
      </c>
    </row>
    <row r="12061" spans="1:14" x14ac:dyDescent="0.25">
      <c r="A12061">
        <v>12060</v>
      </c>
      <c r="B12061">
        <v>5302</v>
      </c>
      <c r="C12061">
        <f>1/COUNTIF(B:B, B12061)</f>
        <v>1</v>
      </c>
      <c r="D12061" t="s">
        <v>37</v>
      </c>
      <c r="E12061">
        <v>1</v>
      </c>
      <c r="F12061" s="1">
        <v>42093</v>
      </c>
      <c r="G12061" s="1" t="str">
        <f t="shared" si="188"/>
        <v>Monday</v>
      </c>
      <c r="H12061" s="2">
        <v>0.88568287037037041</v>
      </c>
      <c r="I12061">
        <v>12.75</v>
      </c>
      <c r="J12061">
        <v>12.75</v>
      </c>
      <c r="K12061" t="s">
        <v>177</v>
      </c>
      <c r="L12061" t="s">
        <v>30</v>
      </c>
      <c r="M12061" t="s">
        <v>38</v>
      </c>
      <c r="N12061" t="s">
        <v>39</v>
      </c>
    </row>
    <row r="12062" spans="1:14" x14ac:dyDescent="0.25">
      <c r="A12062">
        <v>12061</v>
      </c>
      <c r="B12062">
        <v>5303</v>
      </c>
      <c r="C12062">
        <f>1/COUNTIF(B:B, B12062)</f>
        <v>0.25</v>
      </c>
      <c r="D12062" t="s">
        <v>64</v>
      </c>
      <c r="E12062">
        <v>1</v>
      </c>
      <c r="F12062" s="1">
        <v>42093</v>
      </c>
      <c r="G12062" s="1" t="str">
        <f t="shared" si="188"/>
        <v>Monday</v>
      </c>
      <c r="H12062" s="2">
        <v>0.88572916666666668</v>
      </c>
      <c r="I12062">
        <v>20.25</v>
      </c>
      <c r="J12062">
        <v>20.25</v>
      </c>
      <c r="K12062" t="s">
        <v>176</v>
      </c>
      <c r="L12062" t="s">
        <v>19</v>
      </c>
      <c r="M12062" t="s">
        <v>27</v>
      </c>
      <c r="N12062" t="s">
        <v>28</v>
      </c>
    </row>
    <row r="12063" spans="1:14" x14ac:dyDescent="0.25">
      <c r="A12063">
        <v>12062</v>
      </c>
      <c r="B12063">
        <v>5303</v>
      </c>
      <c r="C12063">
        <f>1/COUNTIF(B:B, B12063)</f>
        <v>0.25</v>
      </c>
      <c r="D12063" t="s">
        <v>113</v>
      </c>
      <c r="E12063">
        <v>1</v>
      </c>
      <c r="F12063" s="1">
        <v>42093</v>
      </c>
      <c r="G12063" s="1" t="str">
        <f t="shared" si="188"/>
        <v>Monday</v>
      </c>
      <c r="H12063" s="2">
        <v>0.88572916666666668</v>
      </c>
      <c r="I12063">
        <v>12.75</v>
      </c>
      <c r="J12063">
        <v>12.75</v>
      </c>
      <c r="K12063" t="s">
        <v>177</v>
      </c>
      <c r="L12063" t="s">
        <v>30</v>
      </c>
      <c r="M12063" t="s">
        <v>66</v>
      </c>
      <c r="N12063" t="s">
        <v>67</v>
      </c>
    </row>
    <row r="12064" spans="1:14" x14ac:dyDescent="0.25">
      <c r="A12064">
        <v>12063</v>
      </c>
      <c r="B12064">
        <v>5303</v>
      </c>
      <c r="C12064">
        <f>1/COUNTIF(B:B, B12064)</f>
        <v>0.25</v>
      </c>
      <c r="D12064" t="s">
        <v>153</v>
      </c>
      <c r="E12064">
        <v>1</v>
      </c>
      <c r="F12064" s="1">
        <v>42093</v>
      </c>
      <c r="G12064" s="1" t="str">
        <f t="shared" si="188"/>
        <v>Monday</v>
      </c>
      <c r="H12064" s="2">
        <v>0.88572916666666668</v>
      </c>
      <c r="I12064">
        <v>16.5</v>
      </c>
      <c r="J12064">
        <v>16.5</v>
      </c>
      <c r="K12064" t="s">
        <v>175</v>
      </c>
      <c r="L12064" t="s">
        <v>23</v>
      </c>
      <c r="M12064" t="s">
        <v>56</v>
      </c>
      <c r="N12064" t="s">
        <v>57</v>
      </c>
    </row>
    <row r="12065" spans="1:14" x14ac:dyDescent="0.25">
      <c r="A12065">
        <v>12064</v>
      </c>
      <c r="B12065">
        <v>5303</v>
      </c>
      <c r="C12065">
        <f>1/COUNTIF(B:B, B12065)</f>
        <v>0.25</v>
      </c>
      <c r="D12065" t="s">
        <v>136</v>
      </c>
      <c r="E12065">
        <v>1</v>
      </c>
      <c r="F12065" s="1">
        <v>42093</v>
      </c>
      <c r="G12065" s="1" t="str">
        <f t="shared" si="188"/>
        <v>Monday</v>
      </c>
      <c r="H12065" s="2">
        <v>0.88572916666666668</v>
      </c>
      <c r="I12065">
        <v>25.5</v>
      </c>
      <c r="J12065">
        <v>25.5</v>
      </c>
      <c r="K12065" t="s">
        <v>178</v>
      </c>
      <c r="L12065" t="s">
        <v>12</v>
      </c>
      <c r="M12065" t="s">
        <v>41</v>
      </c>
      <c r="N12065" t="s">
        <v>42</v>
      </c>
    </row>
    <row r="12066" spans="1:14" x14ac:dyDescent="0.25">
      <c r="A12066">
        <v>12065</v>
      </c>
      <c r="B12066">
        <v>5304</v>
      </c>
      <c r="C12066">
        <f>1/COUNTIF(B:B, B12066)</f>
        <v>0.33333333333333331</v>
      </c>
      <c r="D12066" t="s">
        <v>18</v>
      </c>
      <c r="E12066">
        <v>1</v>
      </c>
      <c r="F12066" s="1">
        <v>42093</v>
      </c>
      <c r="G12066" s="1" t="str">
        <f t="shared" si="188"/>
        <v>Monday</v>
      </c>
      <c r="H12066" s="2">
        <v>0.88666666666666671</v>
      </c>
      <c r="I12066">
        <v>18.5</v>
      </c>
      <c r="J12066">
        <v>18.5</v>
      </c>
      <c r="K12066" t="s">
        <v>176</v>
      </c>
      <c r="L12066" t="s">
        <v>19</v>
      </c>
      <c r="M12066" t="s">
        <v>20</v>
      </c>
      <c r="N12066" t="s">
        <v>21</v>
      </c>
    </row>
    <row r="12067" spans="1:14" x14ac:dyDescent="0.25">
      <c r="A12067">
        <v>12066</v>
      </c>
      <c r="B12067">
        <v>5304</v>
      </c>
      <c r="C12067">
        <f>1/COUNTIF(B:B, B12067)</f>
        <v>0.33333333333333331</v>
      </c>
      <c r="D12067" t="s">
        <v>55</v>
      </c>
      <c r="E12067">
        <v>1</v>
      </c>
      <c r="F12067" s="1">
        <v>42093</v>
      </c>
      <c r="G12067" s="1" t="str">
        <f t="shared" si="188"/>
        <v>Monday</v>
      </c>
      <c r="H12067" s="2">
        <v>0.88666666666666671</v>
      </c>
      <c r="I12067">
        <v>20.75</v>
      </c>
      <c r="J12067">
        <v>20.75</v>
      </c>
      <c r="K12067" t="s">
        <v>176</v>
      </c>
      <c r="L12067" t="s">
        <v>23</v>
      </c>
      <c r="M12067" t="s">
        <v>56</v>
      </c>
      <c r="N12067" t="s">
        <v>57</v>
      </c>
    </row>
    <row r="12068" spans="1:14" x14ac:dyDescent="0.25">
      <c r="A12068">
        <v>12067</v>
      </c>
      <c r="B12068">
        <v>5304</v>
      </c>
      <c r="C12068">
        <f>1/COUNTIF(B:B, B12068)</f>
        <v>0.33333333333333331</v>
      </c>
      <c r="D12068" t="s">
        <v>139</v>
      </c>
      <c r="E12068">
        <v>1</v>
      </c>
      <c r="F12068" s="1">
        <v>42093</v>
      </c>
      <c r="G12068" s="1" t="str">
        <f t="shared" si="188"/>
        <v>Monday</v>
      </c>
      <c r="H12068" s="2">
        <v>0.88666666666666671</v>
      </c>
      <c r="I12068">
        <v>16.5</v>
      </c>
      <c r="J12068">
        <v>16.5</v>
      </c>
      <c r="K12068" t="s">
        <v>175</v>
      </c>
      <c r="L12068" t="s">
        <v>23</v>
      </c>
      <c r="M12068" t="s">
        <v>44</v>
      </c>
      <c r="N12068" t="s">
        <v>45</v>
      </c>
    </row>
    <row r="12069" spans="1:14" x14ac:dyDescent="0.25">
      <c r="A12069">
        <v>12068</v>
      </c>
      <c r="B12069">
        <v>5305</v>
      </c>
      <c r="C12069">
        <f>1/COUNTIF(B:B, B12069)</f>
        <v>0.5</v>
      </c>
      <c r="D12069" t="s">
        <v>130</v>
      </c>
      <c r="E12069">
        <v>1</v>
      </c>
      <c r="F12069" s="1">
        <v>42093</v>
      </c>
      <c r="G12069" s="1" t="str">
        <f t="shared" si="188"/>
        <v>Monday</v>
      </c>
      <c r="H12069" s="2">
        <v>0.89871527777777782</v>
      </c>
      <c r="I12069">
        <v>16.75</v>
      </c>
      <c r="J12069">
        <v>16.75</v>
      </c>
      <c r="K12069" t="s">
        <v>175</v>
      </c>
      <c r="L12069" t="s">
        <v>30</v>
      </c>
      <c r="M12069" t="s">
        <v>120</v>
      </c>
      <c r="N12069" t="s">
        <v>121</v>
      </c>
    </row>
    <row r="12070" spans="1:14" x14ac:dyDescent="0.25">
      <c r="A12070">
        <v>12069</v>
      </c>
      <c r="B12070">
        <v>5305</v>
      </c>
      <c r="C12070">
        <f>1/COUNTIF(B:B, B12070)</f>
        <v>0.5</v>
      </c>
      <c r="D12070" t="s">
        <v>15</v>
      </c>
      <c r="E12070">
        <v>1</v>
      </c>
      <c r="F12070" s="1">
        <v>42093</v>
      </c>
      <c r="G12070" s="1" t="str">
        <f t="shared" si="188"/>
        <v>Monday</v>
      </c>
      <c r="H12070" s="2">
        <v>0.89871527777777782</v>
      </c>
      <c r="I12070">
        <v>16</v>
      </c>
      <c r="J12070">
        <v>16</v>
      </c>
      <c r="K12070" t="s">
        <v>175</v>
      </c>
      <c r="L12070" t="s">
        <v>12</v>
      </c>
      <c r="M12070" t="s">
        <v>16</v>
      </c>
      <c r="N12070" t="s">
        <v>17</v>
      </c>
    </row>
    <row r="12071" spans="1:14" x14ac:dyDescent="0.25">
      <c r="A12071">
        <v>12070</v>
      </c>
      <c r="B12071">
        <v>5306</v>
      </c>
      <c r="C12071">
        <f>1/COUNTIF(B:B, B12071)</f>
        <v>1</v>
      </c>
      <c r="D12071" t="s">
        <v>15</v>
      </c>
      <c r="E12071">
        <v>1</v>
      </c>
      <c r="F12071" s="1">
        <v>42093</v>
      </c>
      <c r="G12071" s="1" t="str">
        <f t="shared" si="188"/>
        <v>Monday</v>
      </c>
      <c r="H12071" s="2">
        <v>0.89947916666666672</v>
      </c>
      <c r="I12071">
        <v>16</v>
      </c>
      <c r="J12071">
        <v>16</v>
      </c>
      <c r="K12071" t="s">
        <v>175</v>
      </c>
      <c r="L12071" t="s">
        <v>12</v>
      </c>
      <c r="M12071" t="s">
        <v>16</v>
      </c>
      <c r="N12071" t="s">
        <v>17</v>
      </c>
    </row>
    <row r="12072" spans="1:14" x14ac:dyDescent="0.25">
      <c r="A12072">
        <v>12071</v>
      </c>
      <c r="B12072">
        <v>5307</v>
      </c>
      <c r="C12072">
        <f>1/COUNTIF(B:B, B12072)</f>
        <v>0.25</v>
      </c>
      <c r="D12072" t="s">
        <v>163</v>
      </c>
      <c r="E12072">
        <v>1</v>
      </c>
      <c r="F12072" s="1">
        <v>42093</v>
      </c>
      <c r="G12072" s="1" t="str">
        <f t="shared" si="188"/>
        <v>Monday</v>
      </c>
      <c r="H12072" s="2">
        <v>0.90597222222222218</v>
      </c>
      <c r="I12072">
        <v>20.75</v>
      </c>
      <c r="J12072">
        <v>20.75</v>
      </c>
      <c r="K12072" t="s">
        <v>176</v>
      </c>
      <c r="L12072" t="s">
        <v>30</v>
      </c>
      <c r="M12072" t="s">
        <v>120</v>
      </c>
      <c r="N12072" t="s">
        <v>121</v>
      </c>
    </row>
    <row r="12073" spans="1:14" x14ac:dyDescent="0.25">
      <c r="A12073">
        <v>12072</v>
      </c>
      <c r="B12073">
        <v>5307</v>
      </c>
      <c r="C12073">
        <f>1/COUNTIF(B:B, B12073)</f>
        <v>0.25</v>
      </c>
      <c r="D12073" t="s">
        <v>73</v>
      </c>
      <c r="E12073">
        <v>1</v>
      </c>
      <c r="F12073" s="1">
        <v>42093</v>
      </c>
      <c r="G12073" s="1" t="str">
        <f t="shared" si="188"/>
        <v>Monday</v>
      </c>
      <c r="H12073" s="2">
        <v>0.90597222222222218</v>
      </c>
      <c r="I12073">
        <v>15.25</v>
      </c>
      <c r="J12073">
        <v>15.25</v>
      </c>
      <c r="K12073" t="s">
        <v>176</v>
      </c>
      <c r="L12073" t="s">
        <v>12</v>
      </c>
      <c r="M12073" t="s">
        <v>74</v>
      </c>
      <c r="N12073" t="s">
        <v>75</v>
      </c>
    </row>
    <row r="12074" spans="1:14" x14ac:dyDescent="0.25">
      <c r="A12074">
        <v>12073</v>
      </c>
      <c r="B12074">
        <v>5307</v>
      </c>
      <c r="C12074">
        <f>1/COUNTIF(B:B, B12074)</f>
        <v>0.25</v>
      </c>
      <c r="D12074" t="s">
        <v>113</v>
      </c>
      <c r="E12074">
        <v>1</v>
      </c>
      <c r="F12074" s="1">
        <v>42093</v>
      </c>
      <c r="G12074" s="1" t="str">
        <f t="shared" si="188"/>
        <v>Monday</v>
      </c>
      <c r="H12074" s="2">
        <v>0.90597222222222218</v>
      </c>
      <c r="I12074">
        <v>12.75</v>
      </c>
      <c r="J12074">
        <v>12.75</v>
      </c>
      <c r="K12074" t="s">
        <v>177</v>
      </c>
      <c r="L12074" t="s">
        <v>30</v>
      </c>
      <c r="M12074" t="s">
        <v>66</v>
      </c>
      <c r="N12074" t="s">
        <v>67</v>
      </c>
    </row>
    <row r="12075" spans="1:14" x14ac:dyDescent="0.25">
      <c r="A12075">
        <v>12074</v>
      </c>
      <c r="B12075">
        <v>5307</v>
      </c>
      <c r="C12075">
        <f>1/COUNTIF(B:B, B12075)</f>
        <v>0.25</v>
      </c>
      <c r="D12075" t="s">
        <v>146</v>
      </c>
      <c r="E12075">
        <v>1</v>
      </c>
      <c r="F12075" s="1">
        <v>42093</v>
      </c>
      <c r="G12075" s="1" t="str">
        <f t="shared" si="188"/>
        <v>Monday</v>
      </c>
      <c r="H12075" s="2">
        <v>0.90597222222222218</v>
      </c>
      <c r="I12075">
        <v>12.75</v>
      </c>
      <c r="J12075">
        <v>12.75</v>
      </c>
      <c r="K12075" t="s">
        <v>177</v>
      </c>
      <c r="L12075" t="s">
        <v>30</v>
      </c>
      <c r="M12075" t="s">
        <v>31</v>
      </c>
      <c r="N12075" t="s">
        <v>32</v>
      </c>
    </row>
    <row r="12076" spans="1:14" x14ac:dyDescent="0.25">
      <c r="A12076">
        <v>12075</v>
      </c>
      <c r="B12076">
        <v>5308</v>
      </c>
      <c r="C12076">
        <f>1/COUNTIF(B:B, B12076)</f>
        <v>1</v>
      </c>
      <c r="D12076" t="s">
        <v>29</v>
      </c>
      <c r="E12076">
        <v>1</v>
      </c>
      <c r="F12076" s="1">
        <v>42093</v>
      </c>
      <c r="G12076" s="1" t="str">
        <f t="shared" si="188"/>
        <v>Monday</v>
      </c>
      <c r="H12076" s="2">
        <v>0.91222222222222227</v>
      </c>
      <c r="I12076">
        <v>20.75</v>
      </c>
      <c r="J12076">
        <v>20.75</v>
      </c>
      <c r="K12076" t="s">
        <v>176</v>
      </c>
      <c r="L12076" t="s">
        <v>30</v>
      </c>
      <c r="M12076" t="s">
        <v>31</v>
      </c>
      <c r="N12076" t="s">
        <v>32</v>
      </c>
    </row>
    <row r="12077" spans="1:14" x14ac:dyDescent="0.25">
      <c r="A12077">
        <v>12076</v>
      </c>
      <c r="B12077">
        <v>5309</v>
      </c>
      <c r="C12077">
        <f>1/COUNTIF(B:B, B12077)</f>
        <v>1</v>
      </c>
      <c r="D12077" t="s">
        <v>156</v>
      </c>
      <c r="E12077">
        <v>1</v>
      </c>
      <c r="F12077" s="1">
        <v>42094</v>
      </c>
      <c r="G12077" s="1" t="str">
        <f t="shared" si="188"/>
        <v>Tuesday</v>
      </c>
      <c r="H12077" s="2">
        <v>0.47384259259259259</v>
      </c>
      <c r="I12077">
        <v>12</v>
      </c>
      <c r="J12077">
        <v>12</v>
      </c>
      <c r="K12077" t="s">
        <v>177</v>
      </c>
      <c r="L12077" t="s">
        <v>19</v>
      </c>
      <c r="M12077" t="s">
        <v>100</v>
      </c>
      <c r="N12077" t="s">
        <v>101</v>
      </c>
    </row>
    <row r="12078" spans="1:14" x14ac:dyDescent="0.25">
      <c r="A12078">
        <v>12077</v>
      </c>
      <c r="B12078">
        <v>5310</v>
      </c>
      <c r="C12078">
        <f>1/COUNTIF(B:B, B12078)</f>
        <v>0.5</v>
      </c>
      <c r="D12078" t="s">
        <v>18</v>
      </c>
      <c r="E12078">
        <v>1</v>
      </c>
      <c r="F12078" s="1">
        <v>42094</v>
      </c>
      <c r="G12078" s="1" t="str">
        <f t="shared" si="188"/>
        <v>Tuesday</v>
      </c>
      <c r="H12078" s="2">
        <v>0.50059027777777776</v>
      </c>
      <c r="I12078">
        <v>18.5</v>
      </c>
      <c r="J12078">
        <v>18.5</v>
      </c>
      <c r="K12078" t="s">
        <v>176</v>
      </c>
      <c r="L12078" t="s">
        <v>19</v>
      </c>
      <c r="M12078" t="s">
        <v>20</v>
      </c>
      <c r="N12078" t="s">
        <v>21</v>
      </c>
    </row>
    <row r="12079" spans="1:14" x14ac:dyDescent="0.25">
      <c r="A12079">
        <v>12078</v>
      </c>
      <c r="B12079">
        <v>5310</v>
      </c>
      <c r="C12079">
        <f>1/COUNTIF(B:B, B12079)</f>
        <v>0.5</v>
      </c>
      <c r="D12079" t="s">
        <v>29</v>
      </c>
      <c r="E12079">
        <v>1</v>
      </c>
      <c r="F12079" s="1">
        <v>42094</v>
      </c>
      <c r="G12079" s="1" t="str">
        <f t="shared" si="188"/>
        <v>Tuesday</v>
      </c>
      <c r="H12079" s="2">
        <v>0.50059027777777776</v>
      </c>
      <c r="I12079">
        <v>20.75</v>
      </c>
      <c r="J12079">
        <v>20.75</v>
      </c>
      <c r="K12079" t="s">
        <v>176</v>
      </c>
      <c r="L12079" t="s">
        <v>30</v>
      </c>
      <c r="M12079" t="s">
        <v>31</v>
      </c>
      <c r="N12079" t="s">
        <v>32</v>
      </c>
    </row>
    <row r="12080" spans="1:14" x14ac:dyDescent="0.25">
      <c r="A12080">
        <v>12079</v>
      </c>
      <c r="B12080">
        <v>5311</v>
      </c>
      <c r="C12080">
        <f>1/COUNTIF(B:B, B12080)</f>
        <v>1</v>
      </c>
      <c r="D12080" t="s">
        <v>138</v>
      </c>
      <c r="E12080">
        <v>1</v>
      </c>
      <c r="F12080" s="1">
        <v>42094</v>
      </c>
      <c r="G12080" s="1" t="str">
        <f t="shared" si="188"/>
        <v>Tuesday</v>
      </c>
      <c r="H12080" s="2">
        <v>0.50190972222222219</v>
      </c>
      <c r="I12080">
        <v>11</v>
      </c>
      <c r="J12080">
        <v>11</v>
      </c>
      <c r="K12080" t="s">
        <v>177</v>
      </c>
      <c r="L12080" t="s">
        <v>12</v>
      </c>
      <c r="M12080" t="s">
        <v>126</v>
      </c>
      <c r="N12080" t="s">
        <v>127</v>
      </c>
    </row>
    <row r="12081" spans="1:14" x14ac:dyDescent="0.25">
      <c r="A12081">
        <v>12080</v>
      </c>
      <c r="B12081">
        <v>5312</v>
      </c>
      <c r="C12081">
        <f>1/COUNTIF(B:B, B12081)</f>
        <v>0.33333333333333331</v>
      </c>
      <c r="D12081" t="s">
        <v>69</v>
      </c>
      <c r="E12081">
        <v>1</v>
      </c>
      <c r="F12081" s="1">
        <v>42094</v>
      </c>
      <c r="G12081" s="1" t="str">
        <f t="shared" si="188"/>
        <v>Tuesday</v>
      </c>
      <c r="H12081" s="2">
        <v>0.50449074074074074</v>
      </c>
      <c r="I12081">
        <v>20.75</v>
      </c>
      <c r="J12081">
        <v>20.75</v>
      </c>
      <c r="K12081" t="s">
        <v>176</v>
      </c>
      <c r="L12081" t="s">
        <v>30</v>
      </c>
      <c r="M12081" t="s">
        <v>70</v>
      </c>
      <c r="N12081" t="s">
        <v>71</v>
      </c>
    </row>
    <row r="12082" spans="1:14" x14ac:dyDescent="0.25">
      <c r="A12082">
        <v>12081</v>
      </c>
      <c r="B12082">
        <v>5312</v>
      </c>
      <c r="C12082">
        <f>1/COUNTIF(B:B, B12082)</f>
        <v>0.33333333333333331</v>
      </c>
      <c r="D12082" t="s">
        <v>151</v>
      </c>
      <c r="E12082">
        <v>1</v>
      </c>
      <c r="F12082" s="1">
        <v>42094</v>
      </c>
      <c r="G12082" s="1" t="str">
        <f t="shared" si="188"/>
        <v>Tuesday</v>
      </c>
      <c r="H12082" s="2">
        <v>0.50449074074074074</v>
      </c>
      <c r="I12082">
        <v>12.75</v>
      </c>
      <c r="J12082">
        <v>12.75</v>
      </c>
      <c r="K12082" t="s">
        <v>177</v>
      </c>
      <c r="L12082" t="s">
        <v>30</v>
      </c>
      <c r="M12082" t="s">
        <v>78</v>
      </c>
      <c r="N12082" t="s">
        <v>79</v>
      </c>
    </row>
    <row r="12083" spans="1:14" x14ac:dyDescent="0.25">
      <c r="A12083">
        <v>12082</v>
      </c>
      <c r="B12083">
        <v>5312</v>
      </c>
      <c r="C12083">
        <f>1/COUNTIF(B:B, B12083)</f>
        <v>0.33333333333333331</v>
      </c>
      <c r="D12083" t="s">
        <v>18</v>
      </c>
      <c r="E12083">
        <v>1</v>
      </c>
      <c r="F12083" s="1">
        <v>42094</v>
      </c>
      <c r="G12083" s="1" t="str">
        <f t="shared" si="188"/>
        <v>Tuesday</v>
      </c>
      <c r="H12083" s="2">
        <v>0.50449074074074074</v>
      </c>
      <c r="I12083">
        <v>18.5</v>
      </c>
      <c r="J12083">
        <v>18.5</v>
      </c>
      <c r="K12083" t="s">
        <v>176</v>
      </c>
      <c r="L12083" t="s">
        <v>19</v>
      </c>
      <c r="M12083" t="s">
        <v>20</v>
      </c>
      <c r="N12083" t="s">
        <v>21</v>
      </c>
    </row>
    <row r="12084" spans="1:14" x14ac:dyDescent="0.25">
      <c r="A12084">
        <v>12083</v>
      </c>
      <c r="B12084">
        <v>5313</v>
      </c>
      <c r="C12084">
        <f>1/COUNTIF(B:B, B12084)</f>
        <v>1</v>
      </c>
      <c r="D12084" t="s">
        <v>132</v>
      </c>
      <c r="E12084">
        <v>1</v>
      </c>
      <c r="F12084" s="1">
        <v>42094</v>
      </c>
      <c r="G12084" s="1" t="str">
        <f t="shared" si="188"/>
        <v>Tuesday</v>
      </c>
      <c r="H12084" s="2">
        <v>0.51693287037037039</v>
      </c>
      <c r="I12084">
        <v>12.5</v>
      </c>
      <c r="J12084">
        <v>12.5</v>
      </c>
      <c r="K12084" t="s">
        <v>177</v>
      </c>
      <c r="L12084" t="s">
        <v>19</v>
      </c>
      <c r="M12084" t="s">
        <v>59</v>
      </c>
      <c r="N12084" t="s">
        <v>60</v>
      </c>
    </row>
    <row r="12085" spans="1:14" x14ac:dyDescent="0.25">
      <c r="A12085">
        <v>12084</v>
      </c>
      <c r="B12085">
        <v>5314</v>
      </c>
      <c r="C12085">
        <f>1/COUNTIF(B:B, B12085)</f>
        <v>1</v>
      </c>
      <c r="D12085" t="s">
        <v>50</v>
      </c>
      <c r="E12085">
        <v>1</v>
      </c>
      <c r="F12085" s="1">
        <v>42094</v>
      </c>
      <c r="G12085" s="1" t="str">
        <f t="shared" si="188"/>
        <v>Tuesday</v>
      </c>
      <c r="H12085" s="2">
        <v>0.52306712962962965</v>
      </c>
      <c r="I12085">
        <v>20.5</v>
      </c>
      <c r="J12085">
        <v>20.5</v>
      </c>
      <c r="K12085" t="s">
        <v>176</v>
      </c>
      <c r="L12085" t="s">
        <v>12</v>
      </c>
      <c r="M12085" t="s">
        <v>51</v>
      </c>
      <c r="N12085" t="s">
        <v>52</v>
      </c>
    </row>
    <row r="12086" spans="1:14" x14ac:dyDescent="0.25">
      <c r="A12086">
        <v>12085</v>
      </c>
      <c r="B12086">
        <v>5315</v>
      </c>
      <c r="C12086">
        <f>1/COUNTIF(B:B, B12086)</f>
        <v>0.14285714285714285</v>
      </c>
      <c r="D12086" t="s">
        <v>18</v>
      </c>
      <c r="E12086">
        <v>1</v>
      </c>
      <c r="F12086" s="1">
        <v>42094</v>
      </c>
      <c r="G12086" s="1" t="str">
        <f t="shared" si="188"/>
        <v>Tuesday</v>
      </c>
      <c r="H12086" s="2">
        <v>0.53386574074074078</v>
      </c>
      <c r="I12086">
        <v>18.5</v>
      </c>
      <c r="J12086">
        <v>18.5</v>
      </c>
      <c r="K12086" t="s">
        <v>176</v>
      </c>
      <c r="L12086" t="s">
        <v>19</v>
      </c>
      <c r="M12086" t="s">
        <v>20</v>
      </c>
      <c r="N12086" t="s">
        <v>21</v>
      </c>
    </row>
    <row r="12087" spans="1:14" x14ac:dyDescent="0.25">
      <c r="A12087">
        <v>12086</v>
      </c>
      <c r="B12087">
        <v>5315</v>
      </c>
      <c r="C12087">
        <f>1/COUNTIF(B:B, B12087)</f>
        <v>0.14285714285714285</v>
      </c>
      <c r="D12087" t="s">
        <v>86</v>
      </c>
      <c r="E12087">
        <v>1</v>
      </c>
      <c r="F12087" s="1">
        <v>42094</v>
      </c>
      <c r="G12087" s="1" t="str">
        <f t="shared" si="188"/>
        <v>Tuesday</v>
      </c>
      <c r="H12087" s="2">
        <v>0.53386574074074078</v>
      </c>
      <c r="I12087">
        <v>17.950000762939453</v>
      </c>
      <c r="J12087">
        <v>17.950000762939453</v>
      </c>
      <c r="K12087" t="s">
        <v>176</v>
      </c>
      <c r="L12087" t="s">
        <v>19</v>
      </c>
      <c r="M12087" t="s">
        <v>87</v>
      </c>
      <c r="N12087" t="s">
        <v>88</v>
      </c>
    </row>
    <row r="12088" spans="1:14" x14ac:dyDescent="0.25">
      <c r="A12088">
        <v>12087</v>
      </c>
      <c r="B12088">
        <v>5315</v>
      </c>
      <c r="C12088">
        <f>1/COUNTIF(B:B, B12088)</f>
        <v>0.14285714285714285</v>
      </c>
      <c r="D12088" t="s">
        <v>95</v>
      </c>
      <c r="E12088">
        <v>1</v>
      </c>
      <c r="F12088" s="1">
        <v>42094</v>
      </c>
      <c r="G12088" s="1" t="str">
        <f t="shared" si="188"/>
        <v>Tuesday</v>
      </c>
      <c r="H12088" s="2">
        <v>0.53386574074074078</v>
      </c>
      <c r="I12088">
        <v>14.75</v>
      </c>
      <c r="J12088">
        <v>14.75</v>
      </c>
      <c r="K12088" t="s">
        <v>175</v>
      </c>
      <c r="L12088" t="s">
        <v>19</v>
      </c>
      <c r="M12088" t="s">
        <v>87</v>
      </c>
      <c r="N12088" t="s">
        <v>88</v>
      </c>
    </row>
    <row r="12089" spans="1:14" x14ac:dyDescent="0.25">
      <c r="A12089">
        <v>12088</v>
      </c>
      <c r="B12089">
        <v>5315</v>
      </c>
      <c r="C12089">
        <f>1/COUNTIF(B:B, B12089)</f>
        <v>0.14285714285714285</v>
      </c>
      <c r="D12089" t="s">
        <v>137</v>
      </c>
      <c r="E12089">
        <v>1</v>
      </c>
      <c r="F12089" s="1">
        <v>42094</v>
      </c>
      <c r="G12089" s="1" t="str">
        <f t="shared" si="188"/>
        <v>Tuesday</v>
      </c>
      <c r="H12089" s="2">
        <v>0.53386574074074078</v>
      </c>
      <c r="I12089">
        <v>16.5</v>
      </c>
      <c r="J12089">
        <v>16.5</v>
      </c>
      <c r="K12089" t="s">
        <v>176</v>
      </c>
      <c r="L12089" t="s">
        <v>12</v>
      </c>
      <c r="M12089" t="s">
        <v>13</v>
      </c>
      <c r="N12089" t="s">
        <v>14</v>
      </c>
    </row>
    <row r="12090" spans="1:14" x14ac:dyDescent="0.25">
      <c r="A12090">
        <v>12089</v>
      </c>
      <c r="B12090">
        <v>5315</v>
      </c>
      <c r="C12090">
        <f>1/COUNTIF(B:B, B12090)</f>
        <v>0.14285714285714285</v>
      </c>
      <c r="D12090" t="s">
        <v>33</v>
      </c>
      <c r="E12090">
        <v>1</v>
      </c>
      <c r="F12090" s="1">
        <v>42094</v>
      </c>
      <c r="G12090" s="1" t="str">
        <f t="shared" si="188"/>
        <v>Tuesday</v>
      </c>
      <c r="H12090" s="2">
        <v>0.53386574074074078</v>
      </c>
      <c r="I12090">
        <v>16.5</v>
      </c>
      <c r="J12090">
        <v>16.5</v>
      </c>
      <c r="K12090" t="s">
        <v>175</v>
      </c>
      <c r="L12090" t="s">
        <v>23</v>
      </c>
      <c r="M12090" t="s">
        <v>24</v>
      </c>
      <c r="N12090" t="s">
        <v>25</v>
      </c>
    </row>
    <row r="12091" spans="1:14" x14ac:dyDescent="0.25">
      <c r="A12091">
        <v>12090</v>
      </c>
      <c r="B12091">
        <v>5315</v>
      </c>
      <c r="C12091">
        <f>1/COUNTIF(B:B, B12091)</f>
        <v>0.14285714285714285</v>
      </c>
      <c r="D12091" t="s">
        <v>64</v>
      </c>
      <c r="E12091">
        <v>1</v>
      </c>
      <c r="F12091" s="1">
        <v>42094</v>
      </c>
      <c r="G12091" s="1" t="str">
        <f t="shared" si="188"/>
        <v>Tuesday</v>
      </c>
      <c r="H12091" s="2">
        <v>0.53386574074074078</v>
      </c>
      <c r="I12091">
        <v>20.25</v>
      </c>
      <c r="J12091">
        <v>20.25</v>
      </c>
      <c r="K12091" t="s">
        <v>176</v>
      </c>
      <c r="L12091" t="s">
        <v>19</v>
      </c>
      <c r="M12091" t="s">
        <v>27</v>
      </c>
      <c r="N12091" t="s">
        <v>28</v>
      </c>
    </row>
    <row r="12092" spans="1:14" x14ac:dyDescent="0.25">
      <c r="A12092">
        <v>12091</v>
      </c>
      <c r="B12092">
        <v>5315</v>
      </c>
      <c r="C12092">
        <f>1/COUNTIF(B:B, B12092)</f>
        <v>0.14285714285714285</v>
      </c>
      <c r="D12092" t="s">
        <v>133</v>
      </c>
      <c r="E12092">
        <v>1</v>
      </c>
      <c r="F12092" s="1">
        <v>42094</v>
      </c>
      <c r="G12092" s="1" t="str">
        <f t="shared" si="188"/>
        <v>Tuesday</v>
      </c>
      <c r="H12092" s="2">
        <v>0.53386574074074078</v>
      </c>
      <c r="I12092">
        <v>16.75</v>
      </c>
      <c r="J12092">
        <v>16.75</v>
      </c>
      <c r="K12092" t="s">
        <v>175</v>
      </c>
      <c r="L12092" t="s">
        <v>30</v>
      </c>
      <c r="M12092" t="s">
        <v>31</v>
      </c>
      <c r="N12092" t="s">
        <v>32</v>
      </c>
    </row>
    <row r="12093" spans="1:14" x14ac:dyDescent="0.25">
      <c r="A12093">
        <v>12092</v>
      </c>
      <c r="B12093">
        <v>5316</v>
      </c>
      <c r="C12093">
        <f>1/COUNTIF(B:B, B12093)</f>
        <v>0.5</v>
      </c>
      <c r="D12093" t="s">
        <v>114</v>
      </c>
      <c r="E12093">
        <v>1</v>
      </c>
      <c r="F12093" s="1">
        <v>42094</v>
      </c>
      <c r="G12093" s="1" t="str">
        <f t="shared" si="188"/>
        <v>Tuesday</v>
      </c>
      <c r="H12093" s="2">
        <v>0.5414930555555556</v>
      </c>
      <c r="I12093">
        <v>16.75</v>
      </c>
      <c r="J12093">
        <v>16.75</v>
      </c>
      <c r="K12093" t="s">
        <v>175</v>
      </c>
      <c r="L12093" t="s">
        <v>30</v>
      </c>
      <c r="M12093" t="s">
        <v>38</v>
      </c>
      <c r="N12093" t="s">
        <v>39</v>
      </c>
    </row>
    <row r="12094" spans="1:14" x14ac:dyDescent="0.25">
      <c r="A12094">
        <v>12093</v>
      </c>
      <c r="B12094">
        <v>5316</v>
      </c>
      <c r="C12094">
        <f>1/COUNTIF(B:B, B12094)</f>
        <v>0.5</v>
      </c>
      <c r="D12094" t="s">
        <v>122</v>
      </c>
      <c r="E12094">
        <v>1</v>
      </c>
      <c r="F12094" s="1">
        <v>42094</v>
      </c>
      <c r="G12094" s="1" t="str">
        <f t="shared" si="188"/>
        <v>Tuesday</v>
      </c>
      <c r="H12094" s="2">
        <v>0.5414930555555556</v>
      </c>
      <c r="I12094">
        <v>9.75</v>
      </c>
      <c r="J12094">
        <v>9.75</v>
      </c>
      <c r="K12094" t="s">
        <v>177</v>
      </c>
      <c r="L12094" t="s">
        <v>12</v>
      </c>
      <c r="M12094" t="s">
        <v>74</v>
      </c>
      <c r="N12094" t="s">
        <v>75</v>
      </c>
    </row>
    <row r="12095" spans="1:14" x14ac:dyDescent="0.25">
      <c r="A12095">
        <v>12094</v>
      </c>
      <c r="B12095">
        <v>5317</v>
      </c>
      <c r="C12095">
        <f>1/COUNTIF(B:B, B12095)</f>
        <v>9.0909090909090912E-2</v>
      </c>
      <c r="D12095" t="s">
        <v>68</v>
      </c>
      <c r="E12095">
        <v>1</v>
      </c>
      <c r="F12095" s="1">
        <v>42094</v>
      </c>
      <c r="G12095" s="1" t="str">
        <f t="shared" si="188"/>
        <v>Tuesday</v>
      </c>
      <c r="H12095" s="2">
        <v>0.54459490740740746</v>
      </c>
      <c r="I12095">
        <v>20.75</v>
      </c>
      <c r="J12095">
        <v>20.75</v>
      </c>
      <c r="K12095" t="s">
        <v>176</v>
      </c>
      <c r="L12095" t="s">
        <v>30</v>
      </c>
      <c r="M12095" t="s">
        <v>38</v>
      </c>
      <c r="N12095" t="s">
        <v>39</v>
      </c>
    </row>
    <row r="12096" spans="1:14" x14ac:dyDescent="0.25">
      <c r="A12096">
        <v>12095</v>
      </c>
      <c r="B12096">
        <v>5317</v>
      </c>
      <c r="C12096">
        <f>1/COUNTIF(B:B, B12096)</f>
        <v>9.0909090909090912E-2</v>
      </c>
      <c r="D12096" t="s">
        <v>80</v>
      </c>
      <c r="E12096">
        <v>1</v>
      </c>
      <c r="F12096" s="1">
        <v>42094</v>
      </c>
      <c r="G12096" s="1" t="str">
        <f t="shared" si="188"/>
        <v>Tuesday</v>
      </c>
      <c r="H12096" s="2">
        <v>0.54459490740740746</v>
      </c>
      <c r="I12096">
        <v>12</v>
      </c>
      <c r="J12096">
        <v>12</v>
      </c>
      <c r="K12096" t="s">
        <v>177</v>
      </c>
      <c r="L12096" t="s">
        <v>12</v>
      </c>
      <c r="M12096" t="s">
        <v>81</v>
      </c>
      <c r="N12096" t="s">
        <v>82</v>
      </c>
    </row>
    <row r="12097" spans="1:14" x14ac:dyDescent="0.25">
      <c r="A12097">
        <v>12096</v>
      </c>
      <c r="B12097">
        <v>5317</v>
      </c>
      <c r="C12097">
        <f>1/COUNTIF(B:B, B12097)</f>
        <v>9.0909090909090912E-2</v>
      </c>
      <c r="D12097" t="s">
        <v>69</v>
      </c>
      <c r="E12097">
        <v>1</v>
      </c>
      <c r="F12097" s="1">
        <v>42094</v>
      </c>
      <c r="G12097" s="1" t="str">
        <f t="shared" si="188"/>
        <v>Tuesday</v>
      </c>
      <c r="H12097" s="2">
        <v>0.54459490740740746</v>
      </c>
      <c r="I12097">
        <v>20.75</v>
      </c>
      <c r="J12097">
        <v>20.75</v>
      </c>
      <c r="K12097" t="s">
        <v>176</v>
      </c>
      <c r="L12097" t="s">
        <v>30</v>
      </c>
      <c r="M12097" t="s">
        <v>70</v>
      </c>
      <c r="N12097" t="s">
        <v>71</v>
      </c>
    </row>
    <row r="12098" spans="1:14" x14ac:dyDescent="0.25">
      <c r="A12098">
        <v>12097</v>
      </c>
      <c r="B12098">
        <v>5317</v>
      </c>
      <c r="C12098">
        <f>1/COUNTIF(B:B, B12098)</f>
        <v>9.0909090909090912E-2</v>
      </c>
      <c r="D12098" t="s">
        <v>72</v>
      </c>
      <c r="E12098">
        <v>1</v>
      </c>
      <c r="F12098" s="1">
        <v>42094</v>
      </c>
      <c r="G12098" s="1" t="str">
        <f t="shared" ref="G12098:G12161" si="189">TEXT(F12098,"dddd")</f>
        <v>Tuesday</v>
      </c>
      <c r="H12098" s="2">
        <v>0.54459490740740746</v>
      </c>
      <c r="I12098">
        <v>16.75</v>
      </c>
      <c r="J12098">
        <v>16.75</v>
      </c>
      <c r="K12098" t="s">
        <v>175</v>
      </c>
      <c r="L12098" t="s">
        <v>30</v>
      </c>
      <c r="M12098" t="s">
        <v>70</v>
      </c>
      <c r="N12098" t="s">
        <v>71</v>
      </c>
    </row>
    <row r="12099" spans="1:14" x14ac:dyDescent="0.25">
      <c r="A12099">
        <v>12098</v>
      </c>
      <c r="B12099">
        <v>5317</v>
      </c>
      <c r="C12099">
        <f>1/COUNTIF(B:B, B12099)</f>
        <v>9.0909090909090912E-2</v>
      </c>
      <c r="D12099" t="s">
        <v>130</v>
      </c>
      <c r="E12099">
        <v>1</v>
      </c>
      <c r="F12099" s="1">
        <v>42094</v>
      </c>
      <c r="G12099" s="1" t="str">
        <f t="shared" si="189"/>
        <v>Tuesday</v>
      </c>
      <c r="H12099" s="2">
        <v>0.54459490740740746</v>
      </c>
      <c r="I12099">
        <v>16.75</v>
      </c>
      <c r="J12099">
        <v>16.75</v>
      </c>
      <c r="K12099" t="s">
        <v>175</v>
      </c>
      <c r="L12099" t="s">
        <v>30</v>
      </c>
      <c r="M12099" t="s">
        <v>120</v>
      </c>
      <c r="N12099" t="s">
        <v>121</v>
      </c>
    </row>
    <row r="12100" spans="1:14" x14ac:dyDescent="0.25">
      <c r="A12100">
        <v>12099</v>
      </c>
      <c r="B12100">
        <v>5317</v>
      </c>
      <c r="C12100">
        <f>1/COUNTIF(B:B, B12100)</f>
        <v>9.0909090909090912E-2</v>
      </c>
      <c r="D12100" t="s">
        <v>22</v>
      </c>
      <c r="E12100">
        <v>1</v>
      </c>
      <c r="F12100" s="1">
        <v>42094</v>
      </c>
      <c r="G12100" s="1" t="str">
        <f t="shared" si="189"/>
        <v>Tuesday</v>
      </c>
      <c r="H12100" s="2">
        <v>0.54459490740740746</v>
      </c>
      <c r="I12100">
        <v>20.75</v>
      </c>
      <c r="J12100">
        <v>20.75</v>
      </c>
      <c r="K12100" t="s">
        <v>176</v>
      </c>
      <c r="L12100" t="s">
        <v>23</v>
      </c>
      <c r="M12100" t="s">
        <v>24</v>
      </c>
      <c r="N12100" t="s">
        <v>25</v>
      </c>
    </row>
    <row r="12101" spans="1:14" x14ac:dyDescent="0.25">
      <c r="A12101">
        <v>12100</v>
      </c>
      <c r="B12101">
        <v>5317</v>
      </c>
      <c r="C12101">
        <f>1/COUNTIF(B:B, B12101)</f>
        <v>9.0909090909090912E-2</v>
      </c>
      <c r="D12101" t="s">
        <v>108</v>
      </c>
      <c r="E12101">
        <v>1</v>
      </c>
      <c r="F12101" s="1">
        <v>42094</v>
      </c>
      <c r="G12101" s="1" t="str">
        <f t="shared" si="189"/>
        <v>Tuesday</v>
      </c>
      <c r="H12101" s="2">
        <v>0.54459490740740746</v>
      </c>
      <c r="I12101">
        <v>20.5</v>
      </c>
      <c r="J12101">
        <v>20.5</v>
      </c>
      <c r="K12101" t="s">
        <v>176</v>
      </c>
      <c r="L12101" t="s">
        <v>12</v>
      </c>
      <c r="M12101" t="s">
        <v>90</v>
      </c>
      <c r="N12101" t="s">
        <v>91</v>
      </c>
    </row>
    <row r="12102" spans="1:14" x14ac:dyDescent="0.25">
      <c r="A12102">
        <v>12101</v>
      </c>
      <c r="B12102">
        <v>5317</v>
      </c>
      <c r="C12102">
        <f>1/COUNTIF(B:B, B12102)</f>
        <v>9.0909090909090912E-2</v>
      </c>
      <c r="D12102" t="s">
        <v>122</v>
      </c>
      <c r="E12102">
        <v>1</v>
      </c>
      <c r="F12102" s="1">
        <v>42094</v>
      </c>
      <c r="G12102" s="1" t="str">
        <f t="shared" si="189"/>
        <v>Tuesday</v>
      </c>
      <c r="H12102" s="2">
        <v>0.54459490740740746</v>
      </c>
      <c r="I12102">
        <v>9.75</v>
      </c>
      <c r="J12102">
        <v>9.75</v>
      </c>
      <c r="K12102" t="s">
        <v>177</v>
      </c>
      <c r="L12102" t="s">
        <v>12</v>
      </c>
      <c r="M12102" t="s">
        <v>74</v>
      </c>
      <c r="N12102" t="s">
        <v>75</v>
      </c>
    </row>
    <row r="12103" spans="1:14" x14ac:dyDescent="0.25">
      <c r="A12103">
        <v>12102</v>
      </c>
      <c r="B12103">
        <v>5317</v>
      </c>
      <c r="C12103">
        <f>1/COUNTIF(B:B, B12103)</f>
        <v>9.0909090909090912E-2</v>
      </c>
      <c r="D12103" t="s">
        <v>140</v>
      </c>
      <c r="E12103">
        <v>1</v>
      </c>
      <c r="F12103" s="1">
        <v>42094</v>
      </c>
      <c r="G12103" s="1" t="str">
        <f t="shared" si="189"/>
        <v>Tuesday</v>
      </c>
      <c r="H12103" s="2">
        <v>0.54459490740740746</v>
      </c>
      <c r="I12103">
        <v>16.5</v>
      </c>
      <c r="J12103">
        <v>16.5</v>
      </c>
      <c r="K12103" t="s">
        <v>175</v>
      </c>
      <c r="L12103" t="s">
        <v>23</v>
      </c>
      <c r="M12103" t="s">
        <v>35</v>
      </c>
      <c r="N12103" t="s">
        <v>36</v>
      </c>
    </row>
    <row r="12104" spans="1:14" x14ac:dyDescent="0.25">
      <c r="A12104">
        <v>12103</v>
      </c>
      <c r="B12104">
        <v>5317</v>
      </c>
      <c r="C12104">
        <f>1/COUNTIF(B:B, B12104)</f>
        <v>9.0909090909090912E-2</v>
      </c>
      <c r="D12104" t="s">
        <v>55</v>
      </c>
      <c r="E12104">
        <v>1</v>
      </c>
      <c r="F12104" s="1">
        <v>42094</v>
      </c>
      <c r="G12104" s="1" t="str">
        <f t="shared" si="189"/>
        <v>Tuesday</v>
      </c>
      <c r="H12104" s="2">
        <v>0.54459490740740746</v>
      </c>
      <c r="I12104">
        <v>20.75</v>
      </c>
      <c r="J12104">
        <v>20.75</v>
      </c>
      <c r="K12104" t="s">
        <v>176</v>
      </c>
      <c r="L12104" t="s">
        <v>23</v>
      </c>
      <c r="M12104" t="s">
        <v>56</v>
      </c>
      <c r="N12104" t="s">
        <v>57</v>
      </c>
    </row>
    <row r="12105" spans="1:14" x14ac:dyDescent="0.25">
      <c r="A12105">
        <v>12104</v>
      </c>
      <c r="B12105">
        <v>5317</v>
      </c>
      <c r="C12105">
        <f>1/COUNTIF(B:B, B12105)</f>
        <v>9.0909090909090912E-2</v>
      </c>
      <c r="D12105" t="s">
        <v>132</v>
      </c>
      <c r="E12105">
        <v>1</v>
      </c>
      <c r="F12105" s="1">
        <v>42094</v>
      </c>
      <c r="G12105" s="1" t="str">
        <f t="shared" si="189"/>
        <v>Tuesday</v>
      </c>
      <c r="H12105" s="2">
        <v>0.54459490740740746</v>
      </c>
      <c r="I12105">
        <v>12.5</v>
      </c>
      <c r="J12105">
        <v>12.5</v>
      </c>
      <c r="K12105" t="s">
        <v>177</v>
      </c>
      <c r="L12105" t="s">
        <v>19</v>
      </c>
      <c r="M12105" t="s">
        <v>59</v>
      </c>
      <c r="N12105" t="s">
        <v>60</v>
      </c>
    </row>
    <row r="12106" spans="1:14" x14ac:dyDescent="0.25">
      <c r="A12106">
        <v>12105</v>
      </c>
      <c r="B12106">
        <v>5318</v>
      </c>
      <c r="C12106">
        <f>1/COUNTIF(B:B, B12106)</f>
        <v>1</v>
      </c>
      <c r="D12106" t="s">
        <v>163</v>
      </c>
      <c r="E12106">
        <v>1</v>
      </c>
      <c r="F12106" s="1">
        <v>42094</v>
      </c>
      <c r="G12106" s="1" t="str">
        <f t="shared" si="189"/>
        <v>Tuesday</v>
      </c>
      <c r="H12106" s="2">
        <v>0.54949074074074078</v>
      </c>
      <c r="I12106">
        <v>20.75</v>
      </c>
      <c r="J12106">
        <v>20.75</v>
      </c>
      <c r="K12106" t="s">
        <v>176</v>
      </c>
      <c r="L12106" t="s">
        <v>30</v>
      </c>
      <c r="M12106" t="s">
        <v>120</v>
      </c>
      <c r="N12106" t="s">
        <v>121</v>
      </c>
    </row>
    <row r="12107" spans="1:14" x14ac:dyDescent="0.25">
      <c r="A12107">
        <v>12106</v>
      </c>
      <c r="B12107">
        <v>5319</v>
      </c>
      <c r="C12107">
        <f>1/COUNTIF(B:B, B12107)</f>
        <v>0.5</v>
      </c>
      <c r="D12107" t="s">
        <v>168</v>
      </c>
      <c r="E12107">
        <v>1</v>
      </c>
      <c r="F12107" s="1">
        <v>42094</v>
      </c>
      <c r="G12107" s="1" t="str">
        <f t="shared" si="189"/>
        <v>Tuesday</v>
      </c>
      <c r="H12107" s="2">
        <v>0.55506944444444439</v>
      </c>
      <c r="I12107">
        <v>20.25</v>
      </c>
      <c r="J12107">
        <v>20.25</v>
      </c>
      <c r="K12107" t="s">
        <v>176</v>
      </c>
      <c r="L12107" t="s">
        <v>23</v>
      </c>
      <c r="M12107" t="s">
        <v>93</v>
      </c>
      <c r="N12107" t="s">
        <v>94</v>
      </c>
    </row>
    <row r="12108" spans="1:14" x14ac:dyDescent="0.25">
      <c r="A12108">
        <v>12107</v>
      </c>
      <c r="B12108">
        <v>5319</v>
      </c>
      <c r="C12108">
        <f>1/COUNTIF(B:B, B12108)</f>
        <v>0.5</v>
      </c>
      <c r="D12108" t="s">
        <v>112</v>
      </c>
      <c r="E12108">
        <v>1</v>
      </c>
      <c r="F12108" s="1">
        <v>42094</v>
      </c>
      <c r="G12108" s="1" t="str">
        <f t="shared" si="189"/>
        <v>Tuesday</v>
      </c>
      <c r="H12108" s="2">
        <v>0.55506944444444439</v>
      </c>
      <c r="I12108">
        <v>16</v>
      </c>
      <c r="J12108">
        <v>16</v>
      </c>
      <c r="K12108" t="s">
        <v>175</v>
      </c>
      <c r="L12108" t="s">
        <v>12</v>
      </c>
      <c r="M12108" t="s">
        <v>51</v>
      </c>
      <c r="N12108" t="s">
        <v>52</v>
      </c>
    </row>
    <row r="12109" spans="1:14" x14ac:dyDescent="0.25">
      <c r="A12109">
        <v>12108</v>
      </c>
      <c r="B12109">
        <v>5320</v>
      </c>
      <c r="C12109">
        <f>1/COUNTIF(B:B, B12109)</f>
        <v>0.25</v>
      </c>
      <c r="D12109" t="s">
        <v>68</v>
      </c>
      <c r="E12109">
        <v>1</v>
      </c>
      <c r="F12109" s="1">
        <v>42094</v>
      </c>
      <c r="G12109" s="1" t="str">
        <f t="shared" si="189"/>
        <v>Tuesday</v>
      </c>
      <c r="H12109" s="2">
        <v>0.55759259259259264</v>
      </c>
      <c r="I12109">
        <v>20.75</v>
      </c>
      <c r="J12109">
        <v>20.75</v>
      </c>
      <c r="K12109" t="s">
        <v>176</v>
      </c>
      <c r="L12109" t="s">
        <v>30</v>
      </c>
      <c r="M12109" t="s">
        <v>38</v>
      </c>
      <c r="N12109" t="s">
        <v>39</v>
      </c>
    </row>
    <row r="12110" spans="1:14" x14ac:dyDescent="0.25">
      <c r="A12110">
        <v>12109</v>
      </c>
      <c r="B12110">
        <v>5320</v>
      </c>
      <c r="C12110">
        <f>1/COUNTIF(B:B, B12110)</f>
        <v>0.25</v>
      </c>
      <c r="D12110" t="s">
        <v>163</v>
      </c>
      <c r="E12110">
        <v>1</v>
      </c>
      <c r="F12110" s="1">
        <v>42094</v>
      </c>
      <c r="G12110" s="1" t="str">
        <f t="shared" si="189"/>
        <v>Tuesday</v>
      </c>
      <c r="H12110" s="2">
        <v>0.55759259259259264</v>
      </c>
      <c r="I12110">
        <v>20.75</v>
      </c>
      <c r="J12110">
        <v>20.75</v>
      </c>
      <c r="K12110" t="s">
        <v>176</v>
      </c>
      <c r="L12110" t="s">
        <v>30</v>
      </c>
      <c r="M12110" t="s">
        <v>120</v>
      </c>
      <c r="N12110" t="s">
        <v>121</v>
      </c>
    </row>
    <row r="12111" spans="1:14" x14ac:dyDescent="0.25">
      <c r="A12111">
        <v>12110</v>
      </c>
      <c r="B12111">
        <v>5320</v>
      </c>
      <c r="C12111">
        <f>1/COUNTIF(B:B, B12111)</f>
        <v>0.25</v>
      </c>
      <c r="D12111" t="s">
        <v>15</v>
      </c>
      <c r="E12111">
        <v>1</v>
      </c>
      <c r="F12111" s="1">
        <v>42094</v>
      </c>
      <c r="G12111" s="1" t="str">
        <f t="shared" si="189"/>
        <v>Tuesday</v>
      </c>
      <c r="H12111" s="2">
        <v>0.55759259259259264</v>
      </c>
      <c r="I12111">
        <v>16</v>
      </c>
      <c r="J12111">
        <v>16</v>
      </c>
      <c r="K12111" t="s">
        <v>175</v>
      </c>
      <c r="L12111" t="s">
        <v>12</v>
      </c>
      <c r="M12111" t="s">
        <v>16</v>
      </c>
      <c r="N12111" t="s">
        <v>17</v>
      </c>
    </row>
    <row r="12112" spans="1:14" x14ac:dyDescent="0.25">
      <c r="A12112">
        <v>12111</v>
      </c>
      <c r="B12112">
        <v>5320</v>
      </c>
      <c r="C12112">
        <f>1/COUNTIF(B:B, B12112)</f>
        <v>0.25</v>
      </c>
      <c r="D12112" t="s">
        <v>144</v>
      </c>
      <c r="E12112">
        <v>1</v>
      </c>
      <c r="F12112" s="1">
        <v>42094</v>
      </c>
      <c r="G12112" s="1" t="str">
        <f t="shared" si="189"/>
        <v>Tuesday</v>
      </c>
      <c r="H12112" s="2">
        <v>0.55759259259259264</v>
      </c>
      <c r="I12112">
        <v>12.25</v>
      </c>
      <c r="J12112">
        <v>12.25</v>
      </c>
      <c r="K12112" t="s">
        <v>177</v>
      </c>
      <c r="L12112" t="s">
        <v>23</v>
      </c>
      <c r="M12112" t="s">
        <v>110</v>
      </c>
      <c r="N12112" t="s">
        <v>111</v>
      </c>
    </row>
    <row r="12113" spans="1:14" x14ac:dyDescent="0.25">
      <c r="A12113">
        <v>12112</v>
      </c>
      <c r="B12113">
        <v>5321</v>
      </c>
      <c r="C12113">
        <f>1/COUNTIF(B:B, B12113)</f>
        <v>0.5</v>
      </c>
      <c r="D12113" t="s">
        <v>114</v>
      </c>
      <c r="E12113">
        <v>1</v>
      </c>
      <c r="F12113" s="1">
        <v>42094</v>
      </c>
      <c r="G12113" s="1" t="str">
        <f t="shared" si="189"/>
        <v>Tuesday</v>
      </c>
      <c r="H12113" s="2">
        <v>0.56234953703703705</v>
      </c>
      <c r="I12113">
        <v>16.75</v>
      </c>
      <c r="J12113">
        <v>16.75</v>
      </c>
      <c r="K12113" t="s">
        <v>175</v>
      </c>
      <c r="L12113" t="s">
        <v>30</v>
      </c>
      <c r="M12113" t="s">
        <v>38</v>
      </c>
      <c r="N12113" t="s">
        <v>39</v>
      </c>
    </row>
    <row r="12114" spans="1:14" x14ac:dyDescent="0.25">
      <c r="A12114">
        <v>12113</v>
      </c>
      <c r="B12114">
        <v>5321</v>
      </c>
      <c r="C12114">
        <f>1/COUNTIF(B:B, B12114)</f>
        <v>0.5</v>
      </c>
      <c r="D12114" t="s">
        <v>153</v>
      </c>
      <c r="E12114">
        <v>1</v>
      </c>
      <c r="F12114" s="1">
        <v>42094</v>
      </c>
      <c r="G12114" s="1" t="str">
        <f t="shared" si="189"/>
        <v>Tuesday</v>
      </c>
      <c r="H12114" s="2">
        <v>0.56234953703703705</v>
      </c>
      <c r="I12114">
        <v>16.5</v>
      </c>
      <c r="J12114">
        <v>16.5</v>
      </c>
      <c r="K12114" t="s">
        <v>175</v>
      </c>
      <c r="L12114" t="s">
        <v>23</v>
      </c>
      <c r="M12114" t="s">
        <v>56</v>
      </c>
      <c r="N12114" t="s">
        <v>57</v>
      </c>
    </row>
    <row r="12115" spans="1:14" x14ac:dyDescent="0.25">
      <c r="A12115">
        <v>12114</v>
      </c>
      <c r="B12115">
        <v>5322</v>
      </c>
      <c r="C12115">
        <f>1/COUNTIF(B:B, B12115)</f>
        <v>0.14285714285714285</v>
      </c>
      <c r="D12115" t="s">
        <v>80</v>
      </c>
      <c r="E12115">
        <v>1</v>
      </c>
      <c r="F12115" s="1">
        <v>42094</v>
      </c>
      <c r="G12115" s="1" t="str">
        <f t="shared" si="189"/>
        <v>Tuesday</v>
      </c>
      <c r="H12115" s="2">
        <v>0.56664351851851846</v>
      </c>
      <c r="I12115">
        <v>12</v>
      </c>
      <c r="J12115">
        <v>12</v>
      </c>
      <c r="K12115" t="s">
        <v>177</v>
      </c>
      <c r="L12115" t="s">
        <v>12</v>
      </c>
      <c r="M12115" t="s">
        <v>81</v>
      </c>
      <c r="N12115" t="s">
        <v>82</v>
      </c>
    </row>
    <row r="12116" spans="1:14" x14ac:dyDescent="0.25">
      <c r="A12116">
        <v>12115</v>
      </c>
      <c r="B12116">
        <v>5322</v>
      </c>
      <c r="C12116">
        <f>1/COUNTIF(B:B, B12116)</f>
        <v>0.14285714285714285</v>
      </c>
      <c r="D12116" t="s">
        <v>134</v>
      </c>
      <c r="E12116">
        <v>1</v>
      </c>
      <c r="F12116" s="1">
        <v>42094</v>
      </c>
      <c r="G12116" s="1" t="str">
        <f t="shared" si="189"/>
        <v>Tuesday</v>
      </c>
      <c r="H12116" s="2">
        <v>0.56664351851851846</v>
      </c>
      <c r="I12116">
        <v>20.5</v>
      </c>
      <c r="J12116">
        <v>20.5</v>
      </c>
      <c r="K12116" t="s">
        <v>176</v>
      </c>
      <c r="L12116" t="s">
        <v>12</v>
      </c>
      <c r="M12116" t="s">
        <v>16</v>
      </c>
      <c r="N12116" t="s">
        <v>17</v>
      </c>
    </row>
    <row r="12117" spans="1:14" x14ac:dyDescent="0.25">
      <c r="A12117">
        <v>12116</v>
      </c>
      <c r="B12117">
        <v>5322</v>
      </c>
      <c r="C12117">
        <f>1/COUNTIF(B:B, B12117)</f>
        <v>0.14285714285714285</v>
      </c>
      <c r="D12117" t="s">
        <v>86</v>
      </c>
      <c r="E12117">
        <v>1</v>
      </c>
      <c r="F12117" s="1">
        <v>42094</v>
      </c>
      <c r="G12117" s="1" t="str">
        <f t="shared" si="189"/>
        <v>Tuesday</v>
      </c>
      <c r="H12117" s="2">
        <v>0.56664351851851846</v>
      </c>
      <c r="I12117">
        <v>17.950000762939453</v>
      </c>
      <c r="J12117">
        <v>17.950000762939453</v>
      </c>
      <c r="K12117" t="s">
        <v>176</v>
      </c>
      <c r="L12117" t="s">
        <v>19</v>
      </c>
      <c r="M12117" t="s">
        <v>87</v>
      </c>
      <c r="N12117" t="s">
        <v>88</v>
      </c>
    </row>
    <row r="12118" spans="1:14" x14ac:dyDescent="0.25">
      <c r="A12118">
        <v>12117</v>
      </c>
      <c r="B12118">
        <v>5322</v>
      </c>
      <c r="C12118">
        <f>1/COUNTIF(B:B, B12118)</f>
        <v>0.14285714285714285</v>
      </c>
      <c r="D12118" t="s">
        <v>96</v>
      </c>
      <c r="E12118">
        <v>1</v>
      </c>
      <c r="F12118" s="1">
        <v>42094</v>
      </c>
      <c r="G12118" s="1" t="str">
        <f t="shared" si="189"/>
        <v>Tuesday</v>
      </c>
      <c r="H12118" s="2">
        <v>0.56664351851851846</v>
      </c>
      <c r="I12118">
        <v>12.75</v>
      </c>
      <c r="J12118">
        <v>12.75</v>
      </c>
      <c r="K12118" t="s">
        <v>177</v>
      </c>
      <c r="L12118" t="s">
        <v>19</v>
      </c>
      <c r="M12118" t="s">
        <v>97</v>
      </c>
      <c r="N12118" t="s">
        <v>98</v>
      </c>
    </row>
    <row r="12119" spans="1:14" x14ac:dyDescent="0.25">
      <c r="A12119">
        <v>12118</v>
      </c>
      <c r="B12119">
        <v>5322</v>
      </c>
      <c r="C12119">
        <f>1/COUNTIF(B:B, B12119)</f>
        <v>0.14285714285714285</v>
      </c>
      <c r="D12119" t="s">
        <v>89</v>
      </c>
      <c r="E12119">
        <v>1</v>
      </c>
      <c r="F12119" s="1">
        <v>42094</v>
      </c>
      <c r="G12119" s="1" t="str">
        <f t="shared" si="189"/>
        <v>Tuesday</v>
      </c>
      <c r="H12119" s="2">
        <v>0.56664351851851846</v>
      </c>
      <c r="I12119">
        <v>12</v>
      </c>
      <c r="J12119">
        <v>12</v>
      </c>
      <c r="K12119" t="s">
        <v>177</v>
      </c>
      <c r="L12119" t="s">
        <v>12</v>
      </c>
      <c r="M12119" t="s">
        <v>90</v>
      </c>
      <c r="N12119" t="s">
        <v>91</v>
      </c>
    </row>
    <row r="12120" spans="1:14" x14ac:dyDescent="0.25">
      <c r="A12120">
        <v>12119</v>
      </c>
      <c r="B12120">
        <v>5322</v>
      </c>
      <c r="C12120">
        <f>1/COUNTIF(B:B, B12120)</f>
        <v>0.14285714285714285</v>
      </c>
      <c r="D12120" t="s">
        <v>165</v>
      </c>
      <c r="E12120">
        <v>1</v>
      </c>
      <c r="F12120" s="1">
        <v>42094</v>
      </c>
      <c r="G12120" s="1" t="str">
        <f t="shared" si="189"/>
        <v>Tuesday</v>
      </c>
      <c r="H12120" s="2">
        <v>0.56664351851851846</v>
      </c>
      <c r="I12120">
        <v>20.5</v>
      </c>
      <c r="J12120">
        <v>20.5</v>
      </c>
      <c r="K12120" t="s">
        <v>176</v>
      </c>
      <c r="L12120" t="s">
        <v>12</v>
      </c>
      <c r="M12120" t="s">
        <v>41</v>
      </c>
      <c r="N12120" t="s">
        <v>42</v>
      </c>
    </row>
    <row r="12121" spans="1:14" x14ac:dyDescent="0.25">
      <c r="A12121">
        <v>12120</v>
      </c>
      <c r="B12121">
        <v>5322</v>
      </c>
      <c r="C12121">
        <f>1/COUNTIF(B:B, B12121)</f>
        <v>0.14285714285714285</v>
      </c>
      <c r="D12121" t="s">
        <v>149</v>
      </c>
      <c r="E12121">
        <v>1</v>
      </c>
      <c r="F12121" s="1">
        <v>42094</v>
      </c>
      <c r="G12121" s="1" t="str">
        <f t="shared" si="189"/>
        <v>Tuesday</v>
      </c>
      <c r="H12121" s="2">
        <v>0.56664351851851846</v>
      </c>
      <c r="I12121">
        <v>16</v>
      </c>
      <c r="J12121">
        <v>16</v>
      </c>
      <c r="K12121" t="s">
        <v>175</v>
      </c>
      <c r="L12121" t="s">
        <v>19</v>
      </c>
      <c r="M12121" t="s">
        <v>62</v>
      </c>
      <c r="N12121" t="s">
        <v>63</v>
      </c>
    </row>
    <row r="12122" spans="1:14" x14ac:dyDescent="0.25">
      <c r="A12122">
        <v>12121</v>
      </c>
      <c r="B12122">
        <v>5323</v>
      </c>
      <c r="C12122">
        <f>1/COUNTIF(B:B, B12122)</f>
        <v>1</v>
      </c>
      <c r="D12122" t="s">
        <v>22</v>
      </c>
      <c r="E12122">
        <v>1</v>
      </c>
      <c r="F12122" s="1">
        <v>42094</v>
      </c>
      <c r="G12122" s="1" t="str">
        <f t="shared" si="189"/>
        <v>Tuesday</v>
      </c>
      <c r="H12122" s="2">
        <v>0.57017361111111109</v>
      </c>
      <c r="I12122">
        <v>20.75</v>
      </c>
      <c r="J12122">
        <v>20.75</v>
      </c>
      <c r="K12122" t="s">
        <v>176</v>
      </c>
      <c r="L12122" t="s">
        <v>23</v>
      </c>
      <c r="M12122" t="s">
        <v>24</v>
      </c>
      <c r="N12122" t="s">
        <v>25</v>
      </c>
    </row>
    <row r="12123" spans="1:14" x14ac:dyDescent="0.25">
      <c r="A12123">
        <v>12122</v>
      </c>
      <c r="B12123">
        <v>5324</v>
      </c>
      <c r="C12123">
        <f>1/COUNTIF(B:B, B12123)</f>
        <v>1</v>
      </c>
      <c r="D12123" t="s">
        <v>80</v>
      </c>
      <c r="E12123">
        <v>1</v>
      </c>
      <c r="F12123" s="1">
        <v>42094</v>
      </c>
      <c r="G12123" s="1" t="str">
        <f t="shared" si="189"/>
        <v>Tuesday</v>
      </c>
      <c r="H12123" s="2">
        <v>0.5703125</v>
      </c>
      <c r="I12123">
        <v>12</v>
      </c>
      <c r="J12123">
        <v>12</v>
      </c>
      <c r="K12123" t="s">
        <v>177</v>
      </c>
      <c r="L12123" t="s">
        <v>12</v>
      </c>
      <c r="M12123" t="s">
        <v>81</v>
      </c>
      <c r="N12123" t="s">
        <v>82</v>
      </c>
    </row>
    <row r="12124" spans="1:14" x14ac:dyDescent="0.25">
      <c r="A12124">
        <v>12123</v>
      </c>
      <c r="B12124">
        <v>5325</v>
      </c>
      <c r="C12124">
        <f>1/COUNTIF(B:B, B12124)</f>
        <v>0.5</v>
      </c>
      <c r="D12124" t="s">
        <v>168</v>
      </c>
      <c r="E12124">
        <v>1</v>
      </c>
      <c r="F12124" s="1">
        <v>42094</v>
      </c>
      <c r="G12124" s="1" t="str">
        <f t="shared" si="189"/>
        <v>Tuesday</v>
      </c>
      <c r="H12124" s="2">
        <v>0.5728240740740741</v>
      </c>
      <c r="I12124">
        <v>20.25</v>
      </c>
      <c r="J12124">
        <v>20.25</v>
      </c>
      <c r="K12124" t="s">
        <v>176</v>
      </c>
      <c r="L12124" t="s">
        <v>23</v>
      </c>
      <c r="M12124" t="s">
        <v>93</v>
      </c>
      <c r="N12124" t="s">
        <v>94</v>
      </c>
    </row>
    <row r="12125" spans="1:14" x14ac:dyDescent="0.25">
      <c r="A12125">
        <v>12124</v>
      </c>
      <c r="B12125">
        <v>5325</v>
      </c>
      <c r="C12125">
        <f>1/COUNTIF(B:B, B12125)</f>
        <v>0.5</v>
      </c>
      <c r="D12125" t="s">
        <v>145</v>
      </c>
      <c r="E12125">
        <v>1</v>
      </c>
      <c r="F12125" s="1">
        <v>42094</v>
      </c>
      <c r="G12125" s="1" t="str">
        <f t="shared" si="189"/>
        <v>Tuesday</v>
      </c>
      <c r="H12125" s="2">
        <v>0.5728240740740741</v>
      </c>
      <c r="I12125">
        <v>12.5</v>
      </c>
      <c r="J12125">
        <v>12.5</v>
      </c>
      <c r="K12125" t="s">
        <v>177</v>
      </c>
      <c r="L12125" t="s">
        <v>23</v>
      </c>
      <c r="M12125" t="s">
        <v>56</v>
      </c>
      <c r="N12125" t="s">
        <v>57</v>
      </c>
    </row>
    <row r="12126" spans="1:14" x14ac:dyDescent="0.25">
      <c r="A12126">
        <v>12125</v>
      </c>
      <c r="B12126">
        <v>5326</v>
      </c>
      <c r="C12126">
        <f>1/COUNTIF(B:B, B12126)</f>
        <v>0.5</v>
      </c>
      <c r="D12126" t="s">
        <v>22</v>
      </c>
      <c r="E12126">
        <v>1</v>
      </c>
      <c r="F12126" s="1">
        <v>42094</v>
      </c>
      <c r="G12126" s="1" t="str">
        <f t="shared" si="189"/>
        <v>Tuesday</v>
      </c>
      <c r="H12126" s="2">
        <v>0.57658564814814817</v>
      </c>
      <c r="I12126">
        <v>20.75</v>
      </c>
      <c r="J12126">
        <v>20.75</v>
      </c>
      <c r="K12126" t="s">
        <v>176</v>
      </c>
      <c r="L12126" t="s">
        <v>23</v>
      </c>
      <c r="M12126" t="s">
        <v>24</v>
      </c>
      <c r="N12126" t="s">
        <v>25</v>
      </c>
    </row>
    <row r="12127" spans="1:14" x14ac:dyDescent="0.25">
      <c r="A12127">
        <v>12126</v>
      </c>
      <c r="B12127">
        <v>5326</v>
      </c>
      <c r="C12127">
        <f>1/COUNTIF(B:B, B12127)</f>
        <v>0.5</v>
      </c>
      <c r="D12127" t="s">
        <v>61</v>
      </c>
      <c r="E12127">
        <v>1</v>
      </c>
      <c r="F12127" s="1">
        <v>42094</v>
      </c>
      <c r="G12127" s="1" t="str">
        <f t="shared" si="189"/>
        <v>Tuesday</v>
      </c>
      <c r="H12127" s="2">
        <v>0.57658564814814817</v>
      </c>
      <c r="I12127">
        <v>12</v>
      </c>
      <c r="J12127">
        <v>12</v>
      </c>
      <c r="K12127" t="s">
        <v>177</v>
      </c>
      <c r="L12127" t="s">
        <v>19</v>
      </c>
      <c r="M12127" t="s">
        <v>62</v>
      </c>
      <c r="N12127" t="s">
        <v>63</v>
      </c>
    </row>
    <row r="12128" spans="1:14" x14ac:dyDescent="0.25">
      <c r="A12128">
        <v>12127</v>
      </c>
      <c r="B12128">
        <v>5327</v>
      </c>
      <c r="C12128">
        <f>1/COUNTIF(B:B, B12128)</f>
        <v>0.25</v>
      </c>
      <c r="D12128" t="s">
        <v>168</v>
      </c>
      <c r="E12128">
        <v>1</v>
      </c>
      <c r="F12128" s="1">
        <v>42094</v>
      </c>
      <c r="G12128" s="1" t="str">
        <f t="shared" si="189"/>
        <v>Tuesday</v>
      </c>
      <c r="H12128" s="2">
        <v>0.57762731481481477</v>
      </c>
      <c r="I12128">
        <v>20.25</v>
      </c>
      <c r="J12128">
        <v>20.25</v>
      </c>
      <c r="K12128" t="s">
        <v>176</v>
      </c>
      <c r="L12128" t="s">
        <v>23</v>
      </c>
      <c r="M12128" t="s">
        <v>93</v>
      </c>
      <c r="N12128" t="s">
        <v>94</v>
      </c>
    </row>
    <row r="12129" spans="1:14" x14ac:dyDescent="0.25">
      <c r="A12129">
        <v>12128</v>
      </c>
      <c r="B12129">
        <v>5327</v>
      </c>
      <c r="C12129">
        <f>1/COUNTIF(B:B, B12129)</f>
        <v>0.25</v>
      </c>
      <c r="D12129" t="s">
        <v>86</v>
      </c>
      <c r="E12129">
        <v>1</v>
      </c>
      <c r="F12129" s="1">
        <v>42094</v>
      </c>
      <c r="G12129" s="1" t="str">
        <f t="shared" si="189"/>
        <v>Tuesday</v>
      </c>
      <c r="H12129" s="2">
        <v>0.57762731481481477</v>
      </c>
      <c r="I12129">
        <v>17.950000762939453</v>
      </c>
      <c r="J12129">
        <v>17.950000762939453</v>
      </c>
      <c r="K12129" t="s">
        <v>176</v>
      </c>
      <c r="L12129" t="s">
        <v>19</v>
      </c>
      <c r="M12129" t="s">
        <v>87</v>
      </c>
      <c r="N12129" t="s">
        <v>88</v>
      </c>
    </row>
    <row r="12130" spans="1:14" x14ac:dyDescent="0.25">
      <c r="A12130">
        <v>12129</v>
      </c>
      <c r="B12130">
        <v>5327</v>
      </c>
      <c r="C12130">
        <f>1/COUNTIF(B:B, B12130)</f>
        <v>0.25</v>
      </c>
      <c r="D12130" t="s">
        <v>34</v>
      </c>
      <c r="E12130">
        <v>1</v>
      </c>
      <c r="F12130" s="1">
        <v>42094</v>
      </c>
      <c r="G12130" s="1" t="str">
        <f t="shared" si="189"/>
        <v>Tuesday</v>
      </c>
      <c r="H12130" s="2">
        <v>0.57762731481481477</v>
      </c>
      <c r="I12130">
        <v>20.75</v>
      </c>
      <c r="J12130">
        <v>20.75</v>
      </c>
      <c r="K12130" t="s">
        <v>176</v>
      </c>
      <c r="L12130" t="s">
        <v>23</v>
      </c>
      <c r="M12130" t="s">
        <v>35</v>
      </c>
      <c r="N12130" t="s">
        <v>36</v>
      </c>
    </row>
    <row r="12131" spans="1:14" x14ac:dyDescent="0.25">
      <c r="A12131">
        <v>12130</v>
      </c>
      <c r="B12131">
        <v>5327</v>
      </c>
      <c r="C12131">
        <f>1/COUNTIF(B:B, B12131)</f>
        <v>0.25</v>
      </c>
      <c r="D12131" t="s">
        <v>83</v>
      </c>
      <c r="E12131">
        <v>1</v>
      </c>
      <c r="F12131" s="1">
        <v>42094</v>
      </c>
      <c r="G12131" s="1" t="str">
        <f t="shared" si="189"/>
        <v>Tuesday</v>
      </c>
      <c r="H12131" s="2">
        <v>0.57762731481481477</v>
      </c>
      <c r="I12131">
        <v>20.75</v>
      </c>
      <c r="J12131">
        <v>20.75</v>
      </c>
      <c r="K12131" t="s">
        <v>176</v>
      </c>
      <c r="L12131" t="s">
        <v>23</v>
      </c>
      <c r="M12131" t="s">
        <v>84</v>
      </c>
      <c r="N12131" t="s">
        <v>85</v>
      </c>
    </row>
    <row r="12132" spans="1:14" x14ac:dyDescent="0.25">
      <c r="A12132">
        <v>12131</v>
      </c>
      <c r="B12132">
        <v>5328</v>
      </c>
      <c r="C12132">
        <f>1/COUNTIF(B:B, B12132)</f>
        <v>0.33333333333333331</v>
      </c>
      <c r="D12132" t="s">
        <v>80</v>
      </c>
      <c r="E12132">
        <v>1</v>
      </c>
      <c r="F12132" s="1">
        <v>42094</v>
      </c>
      <c r="G12132" s="1" t="str">
        <f t="shared" si="189"/>
        <v>Tuesday</v>
      </c>
      <c r="H12132" s="2">
        <v>0.59996527777777775</v>
      </c>
      <c r="I12132">
        <v>12</v>
      </c>
      <c r="J12132">
        <v>12</v>
      </c>
      <c r="K12132" t="s">
        <v>177</v>
      </c>
      <c r="L12132" t="s">
        <v>12</v>
      </c>
      <c r="M12132" t="s">
        <v>81</v>
      </c>
      <c r="N12132" t="s">
        <v>82</v>
      </c>
    </row>
    <row r="12133" spans="1:14" x14ac:dyDescent="0.25">
      <c r="A12133">
        <v>12132</v>
      </c>
      <c r="B12133">
        <v>5328</v>
      </c>
      <c r="C12133">
        <f>1/COUNTIF(B:B, B12133)</f>
        <v>0.33333333333333331</v>
      </c>
      <c r="D12133" t="s">
        <v>22</v>
      </c>
      <c r="E12133">
        <v>2</v>
      </c>
      <c r="F12133" s="1">
        <v>42094</v>
      </c>
      <c r="G12133" s="1" t="str">
        <f t="shared" si="189"/>
        <v>Tuesday</v>
      </c>
      <c r="H12133" s="2">
        <v>0.59996527777777775</v>
      </c>
      <c r="I12133">
        <v>20.75</v>
      </c>
      <c r="J12133">
        <v>41.5</v>
      </c>
      <c r="K12133" t="s">
        <v>176</v>
      </c>
      <c r="L12133" t="s">
        <v>23</v>
      </c>
      <c r="M12133" t="s">
        <v>24</v>
      </c>
      <c r="N12133" t="s">
        <v>25</v>
      </c>
    </row>
    <row r="12134" spans="1:14" x14ac:dyDescent="0.25">
      <c r="A12134">
        <v>12133</v>
      </c>
      <c r="B12134">
        <v>5328</v>
      </c>
      <c r="C12134">
        <f>1/COUNTIF(B:B, B12134)</f>
        <v>0.33333333333333331</v>
      </c>
      <c r="D12134" t="s">
        <v>108</v>
      </c>
      <c r="E12134">
        <v>1</v>
      </c>
      <c r="F12134" s="1">
        <v>42094</v>
      </c>
      <c r="G12134" s="1" t="str">
        <f t="shared" si="189"/>
        <v>Tuesday</v>
      </c>
      <c r="H12134" s="2">
        <v>0.59996527777777775</v>
      </c>
      <c r="I12134">
        <v>20.5</v>
      </c>
      <c r="J12134">
        <v>20.5</v>
      </c>
      <c r="K12134" t="s">
        <v>176</v>
      </c>
      <c r="L12134" t="s">
        <v>12</v>
      </c>
      <c r="M12134" t="s">
        <v>90</v>
      </c>
      <c r="N12134" t="s">
        <v>91</v>
      </c>
    </row>
    <row r="12135" spans="1:14" x14ac:dyDescent="0.25">
      <c r="A12135">
        <v>12134</v>
      </c>
      <c r="B12135">
        <v>5329</v>
      </c>
      <c r="C12135">
        <f>1/COUNTIF(B:B, B12135)</f>
        <v>0.5</v>
      </c>
      <c r="D12135" t="s">
        <v>15</v>
      </c>
      <c r="E12135">
        <v>1</v>
      </c>
      <c r="F12135" s="1">
        <v>42094</v>
      </c>
      <c r="G12135" s="1" t="str">
        <f t="shared" si="189"/>
        <v>Tuesday</v>
      </c>
      <c r="H12135" s="2">
        <v>0.61697916666666663</v>
      </c>
      <c r="I12135">
        <v>16</v>
      </c>
      <c r="J12135">
        <v>16</v>
      </c>
      <c r="K12135" t="s">
        <v>175</v>
      </c>
      <c r="L12135" t="s">
        <v>12</v>
      </c>
      <c r="M12135" t="s">
        <v>16</v>
      </c>
      <c r="N12135" t="s">
        <v>17</v>
      </c>
    </row>
    <row r="12136" spans="1:14" x14ac:dyDescent="0.25">
      <c r="A12136">
        <v>12135</v>
      </c>
      <c r="B12136">
        <v>5329</v>
      </c>
      <c r="C12136">
        <f>1/COUNTIF(B:B, B12136)</f>
        <v>0.5</v>
      </c>
      <c r="D12136" t="s">
        <v>83</v>
      </c>
      <c r="E12136">
        <v>1</v>
      </c>
      <c r="F12136" s="1">
        <v>42094</v>
      </c>
      <c r="G12136" s="1" t="str">
        <f t="shared" si="189"/>
        <v>Tuesday</v>
      </c>
      <c r="H12136" s="2">
        <v>0.61697916666666663</v>
      </c>
      <c r="I12136">
        <v>20.75</v>
      </c>
      <c r="J12136">
        <v>20.75</v>
      </c>
      <c r="K12136" t="s">
        <v>176</v>
      </c>
      <c r="L12136" t="s">
        <v>23</v>
      </c>
      <c r="M12136" t="s">
        <v>84</v>
      </c>
      <c r="N12136" t="s">
        <v>85</v>
      </c>
    </row>
    <row r="12137" spans="1:14" x14ac:dyDescent="0.25">
      <c r="A12137">
        <v>12136</v>
      </c>
      <c r="B12137">
        <v>5330</v>
      </c>
      <c r="C12137">
        <f>1/COUNTIF(B:B, B12137)</f>
        <v>0.33333333333333331</v>
      </c>
      <c r="D12137" t="s">
        <v>114</v>
      </c>
      <c r="E12137">
        <v>1</v>
      </c>
      <c r="F12137" s="1">
        <v>42094</v>
      </c>
      <c r="G12137" s="1" t="str">
        <f t="shared" si="189"/>
        <v>Tuesday</v>
      </c>
      <c r="H12137" s="2">
        <v>0.61721064814814819</v>
      </c>
      <c r="I12137">
        <v>16.75</v>
      </c>
      <c r="J12137">
        <v>16.75</v>
      </c>
      <c r="K12137" t="s">
        <v>175</v>
      </c>
      <c r="L12137" t="s">
        <v>30</v>
      </c>
      <c r="M12137" t="s">
        <v>38</v>
      </c>
      <c r="N12137" t="s">
        <v>39</v>
      </c>
    </row>
    <row r="12138" spans="1:14" x14ac:dyDescent="0.25">
      <c r="A12138">
        <v>12137</v>
      </c>
      <c r="B12138">
        <v>5330</v>
      </c>
      <c r="C12138">
        <f>1/COUNTIF(B:B, B12138)</f>
        <v>0.33333333333333331</v>
      </c>
      <c r="D12138" t="s">
        <v>69</v>
      </c>
      <c r="E12138">
        <v>1</v>
      </c>
      <c r="F12138" s="1">
        <v>42094</v>
      </c>
      <c r="G12138" s="1" t="str">
        <f t="shared" si="189"/>
        <v>Tuesday</v>
      </c>
      <c r="H12138" s="2">
        <v>0.61721064814814819</v>
      </c>
      <c r="I12138">
        <v>20.75</v>
      </c>
      <c r="J12138">
        <v>20.75</v>
      </c>
      <c r="K12138" t="s">
        <v>176</v>
      </c>
      <c r="L12138" t="s">
        <v>30</v>
      </c>
      <c r="M12138" t="s">
        <v>70</v>
      </c>
      <c r="N12138" t="s">
        <v>71</v>
      </c>
    </row>
    <row r="12139" spans="1:14" x14ac:dyDescent="0.25">
      <c r="A12139">
        <v>12138</v>
      </c>
      <c r="B12139">
        <v>5330</v>
      </c>
      <c r="C12139">
        <f>1/COUNTIF(B:B, B12139)</f>
        <v>0.33333333333333331</v>
      </c>
      <c r="D12139" t="s">
        <v>108</v>
      </c>
      <c r="E12139">
        <v>1</v>
      </c>
      <c r="F12139" s="1">
        <v>42094</v>
      </c>
      <c r="G12139" s="1" t="str">
        <f t="shared" si="189"/>
        <v>Tuesday</v>
      </c>
      <c r="H12139" s="2">
        <v>0.61721064814814819</v>
      </c>
      <c r="I12139">
        <v>20.5</v>
      </c>
      <c r="J12139">
        <v>20.5</v>
      </c>
      <c r="K12139" t="s">
        <v>176</v>
      </c>
      <c r="L12139" t="s">
        <v>12</v>
      </c>
      <c r="M12139" t="s">
        <v>90</v>
      </c>
      <c r="N12139" t="s">
        <v>91</v>
      </c>
    </row>
    <row r="12140" spans="1:14" x14ac:dyDescent="0.25">
      <c r="A12140">
        <v>12139</v>
      </c>
      <c r="B12140">
        <v>5331</v>
      </c>
      <c r="C12140">
        <f>1/COUNTIF(B:B, B12140)</f>
        <v>0.33333333333333331</v>
      </c>
      <c r="D12140" t="s">
        <v>114</v>
      </c>
      <c r="E12140">
        <v>1</v>
      </c>
      <c r="F12140" s="1">
        <v>42094</v>
      </c>
      <c r="G12140" s="1" t="str">
        <f t="shared" si="189"/>
        <v>Tuesday</v>
      </c>
      <c r="H12140" s="2">
        <v>0.61849537037037039</v>
      </c>
      <c r="I12140">
        <v>16.75</v>
      </c>
      <c r="J12140">
        <v>16.75</v>
      </c>
      <c r="K12140" t="s">
        <v>175</v>
      </c>
      <c r="L12140" t="s">
        <v>30</v>
      </c>
      <c r="M12140" t="s">
        <v>38</v>
      </c>
      <c r="N12140" t="s">
        <v>39</v>
      </c>
    </row>
    <row r="12141" spans="1:14" x14ac:dyDescent="0.25">
      <c r="A12141">
        <v>12140</v>
      </c>
      <c r="B12141">
        <v>5331</v>
      </c>
      <c r="C12141">
        <f>1/COUNTIF(B:B, B12141)</f>
        <v>0.33333333333333331</v>
      </c>
      <c r="D12141" t="s">
        <v>128</v>
      </c>
      <c r="E12141">
        <v>1</v>
      </c>
      <c r="F12141" s="1">
        <v>42094</v>
      </c>
      <c r="G12141" s="1" t="str">
        <f t="shared" si="189"/>
        <v>Tuesday</v>
      </c>
      <c r="H12141" s="2">
        <v>0.61849537037037039</v>
      </c>
      <c r="I12141">
        <v>10.5</v>
      </c>
      <c r="J12141">
        <v>10.5</v>
      </c>
      <c r="K12141" t="s">
        <v>177</v>
      </c>
      <c r="L12141" t="s">
        <v>12</v>
      </c>
      <c r="M12141" t="s">
        <v>13</v>
      </c>
      <c r="N12141" t="s">
        <v>14</v>
      </c>
    </row>
    <row r="12142" spans="1:14" x14ac:dyDescent="0.25">
      <c r="A12142">
        <v>12141</v>
      </c>
      <c r="B12142">
        <v>5331</v>
      </c>
      <c r="C12142">
        <f>1/COUNTIF(B:B, B12142)</f>
        <v>0.33333333333333331</v>
      </c>
      <c r="D12142" t="s">
        <v>145</v>
      </c>
      <c r="E12142">
        <v>1</v>
      </c>
      <c r="F12142" s="1">
        <v>42094</v>
      </c>
      <c r="G12142" s="1" t="str">
        <f t="shared" si="189"/>
        <v>Tuesday</v>
      </c>
      <c r="H12142" s="2">
        <v>0.61849537037037039</v>
      </c>
      <c r="I12142">
        <v>12.5</v>
      </c>
      <c r="J12142">
        <v>12.5</v>
      </c>
      <c r="K12142" t="s">
        <v>177</v>
      </c>
      <c r="L12142" t="s">
        <v>23</v>
      </c>
      <c r="M12142" t="s">
        <v>56</v>
      </c>
      <c r="N12142" t="s">
        <v>57</v>
      </c>
    </row>
    <row r="12143" spans="1:14" x14ac:dyDescent="0.25">
      <c r="A12143">
        <v>12142</v>
      </c>
      <c r="B12143">
        <v>5332</v>
      </c>
      <c r="C12143">
        <f>1/COUNTIF(B:B, B12143)</f>
        <v>0.33333333333333331</v>
      </c>
      <c r="D12143" t="s">
        <v>168</v>
      </c>
      <c r="E12143">
        <v>2</v>
      </c>
      <c r="F12143" s="1">
        <v>42094</v>
      </c>
      <c r="G12143" s="1" t="str">
        <f t="shared" si="189"/>
        <v>Tuesday</v>
      </c>
      <c r="H12143" s="2">
        <v>0.61917824074074079</v>
      </c>
      <c r="I12143">
        <v>20.25</v>
      </c>
      <c r="J12143">
        <v>40.5</v>
      </c>
      <c r="K12143" t="s">
        <v>176</v>
      </c>
      <c r="L12143" t="s">
        <v>23</v>
      </c>
      <c r="M12143" t="s">
        <v>93</v>
      </c>
      <c r="N12143" t="s">
        <v>94</v>
      </c>
    </row>
    <row r="12144" spans="1:14" x14ac:dyDescent="0.25">
      <c r="A12144">
        <v>12143</v>
      </c>
      <c r="B12144">
        <v>5332</v>
      </c>
      <c r="C12144">
        <f>1/COUNTIF(B:B, B12144)</f>
        <v>0.33333333333333331</v>
      </c>
      <c r="D12144" t="s">
        <v>47</v>
      </c>
      <c r="E12144">
        <v>1</v>
      </c>
      <c r="F12144" s="1">
        <v>42094</v>
      </c>
      <c r="G12144" s="1" t="str">
        <f t="shared" si="189"/>
        <v>Tuesday</v>
      </c>
      <c r="H12144" s="2">
        <v>0.61917824074074079</v>
      </c>
      <c r="I12144">
        <v>12</v>
      </c>
      <c r="J12144">
        <v>12</v>
      </c>
      <c r="K12144" t="s">
        <v>177</v>
      </c>
      <c r="L12144" t="s">
        <v>19</v>
      </c>
      <c r="M12144" t="s">
        <v>48</v>
      </c>
      <c r="N12144" t="s">
        <v>49</v>
      </c>
    </row>
    <row r="12145" spans="1:14" x14ac:dyDescent="0.25">
      <c r="A12145">
        <v>12144</v>
      </c>
      <c r="B12145">
        <v>5332</v>
      </c>
      <c r="C12145">
        <f>1/COUNTIF(B:B, B12145)</f>
        <v>0.33333333333333331</v>
      </c>
      <c r="D12145" t="s">
        <v>156</v>
      </c>
      <c r="E12145">
        <v>1</v>
      </c>
      <c r="F12145" s="1">
        <v>42094</v>
      </c>
      <c r="G12145" s="1" t="str">
        <f t="shared" si="189"/>
        <v>Tuesday</v>
      </c>
      <c r="H12145" s="2">
        <v>0.61917824074074079</v>
      </c>
      <c r="I12145">
        <v>12</v>
      </c>
      <c r="J12145">
        <v>12</v>
      </c>
      <c r="K12145" t="s">
        <v>177</v>
      </c>
      <c r="L12145" t="s">
        <v>19</v>
      </c>
      <c r="M12145" t="s">
        <v>100</v>
      </c>
      <c r="N12145" t="s">
        <v>101</v>
      </c>
    </row>
    <row r="12146" spans="1:14" x14ac:dyDescent="0.25">
      <c r="A12146">
        <v>12145</v>
      </c>
      <c r="B12146">
        <v>5333</v>
      </c>
      <c r="C12146">
        <f>1/COUNTIF(B:B, B12146)</f>
        <v>0.5</v>
      </c>
      <c r="D12146" t="s">
        <v>80</v>
      </c>
      <c r="E12146">
        <v>1</v>
      </c>
      <c r="F12146" s="1">
        <v>42094</v>
      </c>
      <c r="G12146" s="1" t="str">
        <f t="shared" si="189"/>
        <v>Tuesday</v>
      </c>
      <c r="H12146" s="2">
        <v>0.63662037037037034</v>
      </c>
      <c r="I12146">
        <v>12</v>
      </c>
      <c r="J12146">
        <v>12</v>
      </c>
      <c r="K12146" t="s">
        <v>177</v>
      </c>
      <c r="L12146" t="s">
        <v>12</v>
      </c>
      <c r="M12146" t="s">
        <v>81</v>
      </c>
      <c r="N12146" t="s">
        <v>82</v>
      </c>
    </row>
    <row r="12147" spans="1:14" x14ac:dyDescent="0.25">
      <c r="A12147">
        <v>12146</v>
      </c>
      <c r="B12147">
        <v>5333</v>
      </c>
      <c r="C12147">
        <f>1/COUNTIF(B:B, B12147)</f>
        <v>0.5</v>
      </c>
      <c r="D12147" t="s">
        <v>22</v>
      </c>
      <c r="E12147">
        <v>1</v>
      </c>
      <c r="F12147" s="1">
        <v>42094</v>
      </c>
      <c r="G12147" s="1" t="str">
        <f t="shared" si="189"/>
        <v>Tuesday</v>
      </c>
      <c r="H12147" s="2">
        <v>0.63662037037037034</v>
      </c>
      <c r="I12147">
        <v>20.75</v>
      </c>
      <c r="J12147">
        <v>20.75</v>
      </c>
      <c r="K12147" t="s">
        <v>176</v>
      </c>
      <c r="L12147" t="s">
        <v>23</v>
      </c>
      <c r="M12147" t="s">
        <v>24</v>
      </c>
      <c r="N12147" t="s">
        <v>25</v>
      </c>
    </row>
    <row r="12148" spans="1:14" x14ac:dyDescent="0.25">
      <c r="A12148">
        <v>12147</v>
      </c>
      <c r="B12148">
        <v>5334</v>
      </c>
      <c r="C12148">
        <f>1/COUNTIF(B:B, B12148)</f>
        <v>0.33333333333333331</v>
      </c>
      <c r="D12148" t="s">
        <v>160</v>
      </c>
      <c r="E12148">
        <v>1</v>
      </c>
      <c r="F12148" s="1">
        <v>42094</v>
      </c>
      <c r="G12148" s="1" t="str">
        <f t="shared" si="189"/>
        <v>Tuesday</v>
      </c>
      <c r="H12148" s="2">
        <v>0.64555555555555555</v>
      </c>
      <c r="I12148">
        <v>23.649999618530273</v>
      </c>
      <c r="J12148">
        <v>23.649999618530273</v>
      </c>
      <c r="K12148" t="s">
        <v>177</v>
      </c>
      <c r="L12148" t="s">
        <v>23</v>
      </c>
      <c r="M12148" t="s">
        <v>161</v>
      </c>
      <c r="N12148" t="s">
        <v>162</v>
      </c>
    </row>
    <row r="12149" spans="1:14" x14ac:dyDescent="0.25">
      <c r="A12149">
        <v>12148</v>
      </c>
      <c r="B12149">
        <v>5334</v>
      </c>
      <c r="C12149">
        <f>1/COUNTIF(B:B, B12149)</f>
        <v>0.33333333333333331</v>
      </c>
      <c r="D12149" t="s">
        <v>46</v>
      </c>
      <c r="E12149">
        <v>1</v>
      </c>
      <c r="F12149" s="1">
        <v>42094</v>
      </c>
      <c r="G12149" s="1" t="str">
        <f t="shared" si="189"/>
        <v>Tuesday</v>
      </c>
      <c r="H12149" s="2">
        <v>0.64555555555555555</v>
      </c>
      <c r="I12149">
        <v>12</v>
      </c>
      <c r="J12149">
        <v>12</v>
      </c>
      <c r="K12149" t="s">
        <v>177</v>
      </c>
      <c r="L12149" t="s">
        <v>12</v>
      </c>
      <c r="M12149" t="s">
        <v>16</v>
      </c>
      <c r="N12149" t="s">
        <v>17</v>
      </c>
    </row>
    <row r="12150" spans="1:14" x14ac:dyDescent="0.25">
      <c r="A12150">
        <v>12149</v>
      </c>
      <c r="B12150">
        <v>5334</v>
      </c>
      <c r="C12150">
        <f>1/COUNTIF(B:B, B12150)</f>
        <v>0.33333333333333331</v>
      </c>
      <c r="D12150" t="s">
        <v>118</v>
      </c>
      <c r="E12150">
        <v>1</v>
      </c>
      <c r="F12150" s="1">
        <v>42094</v>
      </c>
      <c r="G12150" s="1" t="str">
        <f t="shared" si="189"/>
        <v>Tuesday</v>
      </c>
      <c r="H12150" s="2">
        <v>0.64555555555555555</v>
      </c>
      <c r="I12150">
        <v>20.25</v>
      </c>
      <c r="J12150">
        <v>20.25</v>
      </c>
      <c r="K12150" t="s">
        <v>176</v>
      </c>
      <c r="L12150" t="s">
        <v>19</v>
      </c>
      <c r="M12150" t="s">
        <v>62</v>
      </c>
      <c r="N12150" t="s">
        <v>63</v>
      </c>
    </row>
    <row r="12151" spans="1:14" x14ac:dyDescent="0.25">
      <c r="A12151">
        <v>12150</v>
      </c>
      <c r="B12151">
        <v>5335</v>
      </c>
      <c r="C12151">
        <f>1/COUNTIF(B:B, B12151)</f>
        <v>1</v>
      </c>
      <c r="D12151" t="s">
        <v>96</v>
      </c>
      <c r="E12151">
        <v>1</v>
      </c>
      <c r="F12151" s="1">
        <v>42094</v>
      </c>
      <c r="G12151" s="1" t="str">
        <f t="shared" si="189"/>
        <v>Tuesday</v>
      </c>
      <c r="H12151" s="2">
        <v>0.6466319444444445</v>
      </c>
      <c r="I12151">
        <v>12.75</v>
      </c>
      <c r="J12151">
        <v>12.75</v>
      </c>
      <c r="K12151" t="s">
        <v>177</v>
      </c>
      <c r="L12151" t="s">
        <v>19</v>
      </c>
      <c r="M12151" t="s">
        <v>97</v>
      </c>
      <c r="N12151" t="s">
        <v>98</v>
      </c>
    </row>
    <row r="12152" spans="1:14" x14ac:dyDescent="0.25">
      <c r="A12152">
        <v>12151</v>
      </c>
      <c r="B12152">
        <v>5336</v>
      </c>
      <c r="C12152">
        <f>1/COUNTIF(B:B, B12152)</f>
        <v>0.33333333333333331</v>
      </c>
      <c r="D12152" t="s">
        <v>68</v>
      </c>
      <c r="E12152">
        <v>1</v>
      </c>
      <c r="F12152" s="1">
        <v>42094</v>
      </c>
      <c r="G12152" s="1" t="str">
        <f t="shared" si="189"/>
        <v>Tuesday</v>
      </c>
      <c r="H12152" s="2">
        <v>0.6476736111111111</v>
      </c>
      <c r="I12152">
        <v>20.75</v>
      </c>
      <c r="J12152">
        <v>20.75</v>
      </c>
      <c r="K12152" t="s">
        <v>176</v>
      </c>
      <c r="L12152" t="s">
        <v>30</v>
      </c>
      <c r="M12152" t="s">
        <v>38</v>
      </c>
      <c r="N12152" t="s">
        <v>39</v>
      </c>
    </row>
    <row r="12153" spans="1:14" x14ac:dyDescent="0.25">
      <c r="A12153">
        <v>12152</v>
      </c>
      <c r="B12153">
        <v>5336</v>
      </c>
      <c r="C12153">
        <f>1/COUNTIF(B:B, B12153)</f>
        <v>0.33333333333333331</v>
      </c>
      <c r="D12153" t="s">
        <v>46</v>
      </c>
      <c r="E12153">
        <v>1</v>
      </c>
      <c r="F12153" s="1">
        <v>42094</v>
      </c>
      <c r="G12153" s="1" t="str">
        <f t="shared" si="189"/>
        <v>Tuesday</v>
      </c>
      <c r="H12153" s="2">
        <v>0.6476736111111111</v>
      </c>
      <c r="I12153">
        <v>12</v>
      </c>
      <c r="J12153">
        <v>12</v>
      </c>
      <c r="K12153" t="s">
        <v>177</v>
      </c>
      <c r="L12153" t="s">
        <v>12</v>
      </c>
      <c r="M12153" t="s">
        <v>16</v>
      </c>
      <c r="N12153" t="s">
        <v>17</v>
      </c>
    </row>
    <row r="12154" spans="1:14" x14ac:dyDescent="0.25">
      <c r="A12154">
        <v>12153</v>
      </c>
      <c r="B12154">
        <v>5336</v>
      </c>
      <c r="C12154">
        <f>1/COUNTIF(B:B, B12154)</f>
        <v>0.33333333333333331</v>
      </c>
      <c r="D12154" t="s">
        <v>47</v>
      </c>
      <c r="E12154">
        <v>1</v>
      </c>
      <c r="F12154" s="1">
        <v>42094</v>
      </c>
      <c r="G12154" s="1" t="str">
        <f t="shared" si="189"/>
        <v>Tuesday</v>
      </c>
      <c r="H12154" s="2">
        <v>0.6476736111111111</v>
      </c>
      <c r="I12154">
        <v>12</v>
      </c>
      <c r="J12154">
        <v>12</v>
      </c>
      <c r="K12154" t="s">
        <v>177</v>
      </c>
      <c r="L12154" t="s">
        <v>19</v>
      </c>
      <c r="M12154" t="s">
        <v>48</v>
      </c>
      <c r="N12154" t="s">
        <v>49</v>
      </c>
    </row>
    <row r="12155" spans="1:14" x14ac:dyDescent="0.25">
      <c r="A12155">
        <v>12154</v>
      </c>
      <c r="B12155">
        <v>5337</v>
      </c>
      <c r="C12155">
        <f>1/COUNTIF(B:B, B12155)</f>
        <v>0.33333333333333331</v>
      </c>
      <c r="D12155" t="s">
        <v>33</v>
      </c>
      <c r="E12155">
        <v>1</v>
      </c>
      <c r="F12155" s="1">
        <v>42094</v>
      </c>
      <c r="G12155" s="1" t="str">
        <f t="shared" si="189"/>
        <v>Tuesday</v>
      </c>
      <c r="H12155" s="2">
        <v>0.64896990740740745</v>
      </c>
      <c r="I12155">
        <v>16.5</v>
      </c>
      <c r="J12155">
        <v>16.5</v>
      </c>
      <c r="K12155" t="s">
        <v>175</v>
      </c>
      <c r="L12155" t="s">
        <v>23</v>
      </c>
      <c r="M12155" t="s">
        <v>24</v>
      </c>
      <c r="N12155" t="s">
        <v>25</v>
      </c>
    </row>
    <row r="12156" spans="1:14" x14ac:dyDescent="0.25">
      <c r="A12156">
        <v>12155</v>
      </c>
      <c r="B12156">
        <v>5337</v>
      </c>
      <c r="C12156">
        <f>1/COUNTIF(B:B, B12156)</f>
        <v>0.33333333333333331</v>
      </c>
      <c r="D12156" t="s">
        <v>140</v>
      </c>
      <c r="E12156">
        <v>1</v>
      </c>
      <c r="F12156" s="1">
        <v>42094</v>
      </c>
      <c r="G12156" s="1" t="str">
        <f t="shared" si="189"/>
        <v>Tuesday</v>
      </c>
      <c r="H12156" s="2">
        <v>0.64896990740740745</v>
      </c>
      <c r="I12156">
        <v>16.5</v>
      </c>
      <c r="J12156">
        <v>16.5</v>
      </c>
      <c r="K12156" t="s">
        <v>175</v>
      </c>
      <c r="L12156" t="s">
        <v>23</v>
      </c>
      <c r="M12156" t="s">
        <v>35</v>
      </c>
      <c r="N12156" t="s">
        <v>36</v>
      </c>
    </row>
    <row r="12157" spans="1:14" x14ac:dyDescent="0.25">
      <c r="A12157">
        <v>12156</v>
      </c>
      <c r="B12157">
        <v>5337</v>
      </c>
      <c r="C12157">
        <f>1/COUNTIF(B:B, B12157)</f>
        <v>0.33333333333333331</v>
      </c>
      <c r="D12157" t="s">
        <v>29</v>
      </c>
      <c r="E12157">
        <v>1</v>
      </c>
      <c r="F12157" s="1">
        <v>42094</v>
      </c>
      <c r="G12157" s="1" t="str">
        <f t="shared" si="189"/>
        <v>Tuesday</v>
      </c>
      <c r="H12157" s="2">
        <v>0.64896990740740745</v>
      </c>
      <c r="I12157">
        <v>20.75</v>
      </c>
      <c r="J12157">
        <v>20.75</v>
      </c>
      <c r="K12157" t="s">
        <v>176</v>
      </c>
      <c r="L12157" t="s">
        <v>30</v>
      </c>
      <c r="M12157" t="s">
        <v>31</v>
      </c>
      <c r="N12157" t="s">
        <v>32</v>
      </c>
    </row>
    <row r="12158" spans="1:14" x14ac:dyDescent="0.25">
      <c r="A12158">
        <v>12157</v>
      </c>
      <c r="B12158">
        <v>5338</v>
      </c>
      <c r="C12158">
        <f>1/COUNTIF(B:B, B12158)</f>
        <v>1</v>
      </c>
      <c r="D12158" t="s">
        <v>46</v>
      </c>
      <c r="E12158">
        <v>1</v>
      </c>
      <c r="F12158" s="1">
        <v>42094</v>
      </c>
      <c r="G12158" s="1" t="str">
        <f t="shared" si="189"/>
        <v>Tuesday</v>
      </c>
      <c r="H12158" s="2">
        <v>0.67125000000000001</v>
      </c>
      <c r="I12158">
        <v>12</v>
      </c>
      <c r="J12158">
        <v>12</v>
      </c>
      <c r="K12158" t="s">
        <v>177</v>
      </c>
      <c r="L12158" t="s">
        <v>12</v>
      </c>
      <c r="M12158" t="s">
        <v>16</v>
      </c>
      <c r="N12158" t="s">
        <v>17</v>
      </c>
    </row>
    <row r="12159" spans="1:14" x14ac:dyDescent="0.25">
      <c r="A12159">
        <v>12158</v>
      </c>
      <c r="B12159">
        <v>5339</v>
      </c>
      <c r="C12159">
        <f>1/COUNTIF(B:B, B12159)</f>
        <v>0.25</v>
      </c>
      <c r="D12159" t="s">
        <v>68</v>
      </c>
      <c r="E12159">
        <v>1</v>
      </c>
      <c r="F12159" s="1">
        <v>42094</v>
      </c>
      <c r="G12159" s="1" t="str">
        <f t="shared" si="189"/>
        <v>Tuesday</v>
      </c>
      <c r="H12159" s="2">
        <v>0.67563657407407407</v>
      </c>
      <c r="I12159">
        <v>20.75</v>
      </c>
      <c r="J12159">
        <v>20.75</v>
      </c>
      <c r="K12159" t="s">
        <v>176</v>
      </c>
      <c r="L12159" t="s">
        <v>30</v>
      </c>
      <c r="M12159" t="s">
        <v>38</v>
      </c>
      <c r="N12159" t="s">
        <v>39</v>
      </c>
    </row>
    <row r="12160" spans="1:14" x14ac:dyDescent="0.25">
      <c r="A12160">
        <v>12159</v>
      </c>
      <c r="B12160">
        <v>5339</v>
      </c>
      <c r="C12160">
        <f>1/COUNTIF(B:B, B12160)</f>
        <v>0.25</v>
      </c>
      <c r="D12160" t="s">
        <v>123</v>
      </c>
      <c r="E12160">
        <v>1</v>
      </c>
      <c r="F12160" s="1">
        <v>42094</v>
      </c>
      <c r="G12160" s="1" t="str">
        <f t="shared" si="189"/>
        <v>Tuesday</v>
      </c>
      <c r="H12160" s="2">
        <v>0.67563657407407407</v>
      </c>
      <c r="I12160">
        <v>20.25</v>
      </c>
      <c r="J12160">
        <v>20.25</v>
      </c>
      <c r="K12160" t="s">
        <v>176</v>
      </c>
      <c r="L12160" t="s">
        <v>19</v>
      </c>
      <c r="M12160" t="s">
        <v>48</v>
      </c>
      <c r="N12160" t="s">
        <v>49</v>
      </c>
    </row>
    <row r="12161" spans="1:14" x14ac:dyDescent="0.25">
      <c r="A12161">
        <v>12160</v>
      </c>
      <c r="B12161">
        <v>5339</v>
      </c>
      <c r="C12161">
        <f>1/COUNTIF(B:B, B12161)</f>
        <v>0.25</v>
      </c>
      <c r="D12161" t="s">
        <v>117</v>
      </c>
      <c r="E12161">
        <v>1</v>
      </c>
      <c r="F12161" s="1">
        <v>42094</v>
      </c>
      <c r="G12161" s="1" t="str">
        <f t="shared" si="189"/>
        <v>Tuesday</v>
      </c>
      <c r="H12161" s="2">
        <v>0.67563657407407407</v>
      </c>
      <c r="I12161">
        <v>16.25</v>
      </c>
      <c r="J12161">
        <v>16.25</v>
      </c>
      <c r="K12161" t="s">
        <v>175</v>
      </c>
      <c r="L12161" t="s">
        <v>23</v>
      </c>
      <c r="M12161" t="s">
        <v>110</v>
      </c>
      <c r="N12161" t="s">
        <v>111</v>
      </c>
    </row>
    <row r="12162" spans="1:14" x14ac:dyDescent="0.25">
      <c r="A12162">
        <v>12161</v>
      </c>
      <c r="B12162">
        <v>5339</v>
      </c>
      <c r="C12162">
        <f>1/COUNTIF(B:B, B12162)</f>
        <v>0.25</v>
      </c>
      <c r="D12162" t="s">
        <v>43</v>
      </c>
      <c r="E12162">
        <v>1</v>
      </c>
      <c r="F12162" s="1">
        <v>42094</v>
      </c>
      <c r="G12162" s="1" t="str">
        <f t="shared" ref="G12162:G12225" si="190">TEXT(F12162,"dddd")</f>
        <v>Tuesday</v>
      </c>
      <c r="H12162" s="2">
        <v>0.67563657407407407</v>
      </c>
      <c r="I12162">
        <v>12.5</v>
      </c>
      <c r="J12162">
        <v>12.5</v>
      </c>
      <c r="K12162" t="s">
        <v>177</v>
      </c>
      <c r="L12162" t="s">
        <v>23</v>
      </c>
      <c r="M12162" t="s">
        <v>44</v>
      </c>
      <c r="N12162" t="s">
        <v>45</v>
      </c>
    </row>
    <row r="12163" spans="1:14" x14ac:dyDescent="0.25">
      <c r="A12163">
        <v>12162</v>
      </c>
      <c r="B12163">
        <v>5340</v>
      </c>
      <c r="C12163">
        <f>1/COUNTIF(B:B, B12163)</f>
        <v>1</v>
      </c>
      <c r="D12163" t="s">
        <v>29</v>
      </c>
      <c r="E12163">
        <v>1</v>
      </c>
      <c r="F12163" s="1">
        <v>42094</v>
      </c>
      <c r="G12163" s="1" t="str">
        <f t="shared" si="190"/>
        <v>Tuesday</v>
      </c>
      <c r="H12163" s="2">
        <v>0.68125000000000002</v>
      </c>
      <c r="I12163">
        <v>20.75</v>
      </c>
      <c r="J12163">
        <v>20.75</v>
      </c>
      <c r="K12163" t="s">
        <v>176</v>
      </c>
      <c r="L12163" t="s">
        <v>30</v>
      </c>
      <c r="M12163" t="s">
        <v>31</v>
      </c>
      <c r="N12163" t="s">
        <v>32</v>
      </c>
    </row>
    <row r="12164" spans="1:14" x14ac:dyDescent="0.25">
      <c r="A12164">
        <v>12163</v>
      </c>
      <c r="B12164">
        <v>5341</v>
      </c>
      <c r="C12164">
        <f>1/COUNTIF(B:B, B12164)</f>
        <v>1</v>
      </c>
      <c r="D12164" t="s">
        <v>139</v>
      </c>
      <c r="E12164">
        <v>1</v>
      </c>
      <c r="F12164" s="1">
        <v>42094</v>
      </c>
      <c r="G12164" s="1" t="str">
        <f t="shared" si="190"/>
        <v>Tuesday</v>
      </c>
      <c r="H12164" s="2">
        <v>0.68351851851851853</v>
      </c>
      <c r="I12164">
        <v>16.5</v>
      </c>
      <c r="J12164">
        <v>16.5</v>
      </c>
      <c r="K12164" t="s">
        <v>175</v>
      </c>
      <c r="L12164" t="s">
        <v>23</v>
      </c>
      <c r="M12164" t="s">
        <v>44</v>
      </c>
      <c r="N12164" t="s">
        <v>45</v>
      </c>
    </row>
    <row r="12165" spans="1:14" x14ac:dyDescent="0.25">
      <c r="A12165">
        <v>12164</v>
      </c>
      <c r="B12165">
        <v>5342</v>
      </c>
      <c r="C12165">
        <f>1/COUNTIF(B:B, B12165)</f>
        <v>1</v>
      </c>
      <c r="D12165" t="s">
        <v>64</v>
      </c>
      <c r="E12165">
        <v>1</v>
      </c>
      <c r="F12165" s="1">
        <v>42094</v>
      </c>
      <c r="G12165" s="1" t="str">
        <f t="shared" si="190"/>
        <v>Tuesday</v>
      </c>
      <c r="H12165" s="2">
        <v>0.72057870370370369</v>
      </c>
      <c r="I12165">
        <v>20.25</v>
      </c>
      <c r="J12165">
        <v>20.25</v>
      </c>
      <c r="K12165" t="s">
        <v>176</v>
      </c>
      <c r="L12165" t="s">
        <v>19</v>
      </c>
      <c r="M12165" t="s">
        <v>27</v>
      </c>
      <c r="N12165" t="s">
        <v>28</v>
      </c>
    </row>
    <row r="12166" spans="1:14" x14ac:dyDescent="0.25">
      <c r="A12166">
        <v>12165</v>
      </c>
      <c r="B12166">
        <v>5343</v>
      </c>
      <c r="C12166">
        <f>1/COUNTIF(B:B, B12166)</f>
        <v>1</v>
      </c>
      <c r="D12166" t="s">
        <v>55</v>
      </c>
      <c r="E12166">
        <v>1</v>
      </c>
      <c r="F12166" s="1">
        <v>42094</v>
      </c>
      <c r="G12166" s="1" t="str">
        <f t="shared" si="190"/>
        <v>Tuesday</v>
      </c>
      <c r="H12166" s="2">
        <v>0.72162037037037041</v>
      </c>
      <c r="I12166">
        <v>20.75</v>
      </c>
      <c r="J12166">
        <v>20.75</v>
      </c>
      <c r="K12166" t="s">
        <v>176</v>
      </c>
      <c r="L12166" t="s">
        <v>23</v>
      </c>
      <c r="M12166" t="s">
        <v>56</v>
      </c>
      <c r="N12166" t="s">
        <v>57</v>
      </c>
    </row>
    <row r="12167" spans="1:14" x14ac:dyDescent="0.25">
      <c r="A12167">
        <v>12166</v>
      </c>
      <c r="B12167">
        <v>5344</v>
      </c>
      <c r="C12167">
        <f>1/COUNTIF(B:B, B12167)</f>
        <v>0.25</v>
      </c>
      <c r="D12167" t="s">
        <v>160</v>
      </c>
      <c r="E12167">
        <v>1</v>
      </c>
      <c r="F12167" s="1">
        <v>42094</v>
      </c>
      <c r="G12167" s="1" t="str">
        <f t="shared" si="190"/>
        <v>Tuesday</v>
      </c>
      <c r="H12167" s="2">
        <v>0.72407407407407409</v>
      </c>
      <c r="I12167">
        <v>23.649999618530273</v>
      </c>
      <c r="J12167">
        <v>23.649999618530273</v>
      </c>
      <c r="K12167" t="s">
        <v>177</v>
      </c>
      <c r="L12167" t="s">
        <v>23</v>
      </c>
      <c r="M12167" t="s">
        <v>161</v>
      </c>
      <c r="N12167" t="s">
        <v>162</v>
      </c>
    </row>
    <row r="12168" spans="1:14" x14ac:dyDescent="0.25">
      <c r="A12168">
        <v>12167</v>
      </c>
      <c r="B12168">
        <v>5344</v>
      </c>
      <c r="C12168">
        <f>1/COUNTIF(B:B, B12168)</f>
        <v>0.25</v>
      </c>
      <c r="D12168" t="s">
        <v>140</v>
      </c>
      <c r="E12168">
        <v>1</v>
      </c>
      <c r="F12168" s="1">
        <v>42094</v>
      </c>
      <c r="G12168" s="1" t="str">
        <f t="shared" si="190"/>
        <v>Tuesday</v>
      </c>
      <c r="H12168" s="2">
        <v>0.72407407407407409</v>
      </c>
      <c r="I12168">
        <v>16.5</v>
      </c>
      <c r="J12168">
        <v>16.5</v>
      </c>
      <c r="K12168" t="s">
        <v>175</v>
      </c>
      <c r="L12168" t="s">
        <v>23</v>
      </c>
      <c r="M12168" t="s">
        <v>35</v>
      </c>
      <c r="N12168" t="s">
        <v>36</v>
      </c>
    </row>
    <row r="12169" spans="1:14" x14ac:dyDescent="0.25">
      <c r="A12169">
        <v>12168</v>
      </c>
      <c r="B12169">
        <v>5344</v>
      </c>
      <c r="C12169">
        <f>1/COUNTIF(B:B, B12169)</f>
        <v>0.25</v>
      </c>
      <c r="D12169" t="s">
        <v>65</v>
      </c>
      <c r="E12169">
        <v>1</v>
      </c>
      <c r="F12169" s="1">
        <v>42094</v>
      </c>
      <c r="G12169" s="1" t="str">
        <f t="shared" si="190"/>
        <v>Tuesday</v>
      </c>
      <c r="H12169" s="2">
        <v>0.72407407407407409</v>
      </c>
      <c r="I12169">
        <v>20.75</v>
      </c>
      <c r="J12169">
        <v>20.75</v>
      </c>
      <c r="K12169" t="s">
        <v>176</v>
      </c>
      <c r="L12169" t="s">
        <v>30</v>
      </c>
      <c r="M12169" t="s">
        <v>66</v>
      </c>
      <c r="N12169" t="s">
        <v>67</v>
      </c>
    </row>
    <row r="12170" spans="1:14" x14ac:dyDescent="0.25">
      <c r="A12170">
        <v>12169</v>
      </c>
      <c r="B12170">
        <v>5344</v>
      </c>
      <c r="C12170">
        <f>1/COUNTIF(B:B, B12170)</f>
        <v>0.25</v>
      </c>
      <c r="D12170" t="s">
        <v>149</v>
      </c>
      <c r="E12170">
        <v>1</v>
      </c>
      <c r="F12170" s="1">
        <v>42094</v>
      </c>
      <c r="G12170" s="1" t="str">
        <f t="shared" si="190"/>
        <v>Tuesday</v>
      </c>
      <c r="H12170" s="2">
        <v>0.72407407407407409</v>
      </c>
      <c r="I12170">
        <v>16</v>
      </c>
      <c r="J12170">
        <v>16</v>
      </c>
      <c r="K12170" t="s">
        <v>175</v>
      </c>
      <c r="L12170" t="s">
        <v>19</v>
      </c>
      <c r="M12170" t="s">
        <v>62</v>
      </c>
      <c r="N12170" t="s">
        <v>63</v>
      </c>
    </row>
    <row r="12171" spans="1:14" x14ac:dyDescent="0.25">
      <c r="A12171">
        <v>12170</v>
      </c>
      <c r="B12171">
        <v>5345</v>
      </c>
      <c r="C12171">
        <f>1/COUNTIF(B:B, B12171)</f>
        <v>0.5</v>
      </c>
      <c r="D12171" t="s">
        <v>163</v>
      </c>
      <c r="E12171">
        <v>1</v>
      </c>
      <c r="F12171" s="1">
        <v>42094</v>
      </c>
      <c r="G12171" s="1" t="str">
        <f t="shared" si="190"/>
        <v>Tuesday</v>
      </c>
      <c r="H12171" s="2">
        <v>0.72950231481481487</v>
      </c>
      <c r="I12171">
        <v>20.75</v>
      </c>
      <c r="J12171">
        <v>20.75</v>
      </c>
      <c r="K12171" t="s">
        <v>176</v>
      </c>
      <c r="L12171" t="s">
        <v>30</v>
      </c>
      <c r="M12171" t="s">
        <v>120</v>
      </c>
      <c r="N12171" t="s">
        <v>121</v>
      </c>
    </row>
    <row r="12172" spans="1:14" x14ac:dyDescent="0.25">
      <c r="A12172">
        <v>12171</v>
      </c>
      <c r="B12172">
        <v>5345</v>
      </c>
      <c r="C12172">
        <f>1/COUNTIF(B:B, B12172)</f>
        <v>0.5</v>
      </c>
      <c r="D12172" t="s">
        <v>132</v>
      </c>
      <c r="E12172">
        <v>1</v>
      </c>
      <c r="F12172" s="1">
        <v>42094</v>
      </c>
      <c r="G12172" s="1" t="str">
        <f t="shared" si="190"/>
        <v>Tuesday</v>
      </c>
      <c r="H12172" s="2">
        <v>0.72950231481481487</v>
      </c>
      <c r="I12172">
        <v>12.5</v>
      </c>
      <c r="J12172">
        <v>12.5</v>
      </c>
      <c r="K12172" t="s">
        <v>177</v>
      </c>
      <c r="L12172" t="s">
        <v>19</v>
      </c>
      <c r="M12172" t="s">
        <v>59</v>
      </c>
      <c r="N12172" t="s">
        <v>60</v>
      </c>
    </row>
    <row r="12173" spans="1:14" x14ac:dyDescent="0.25">
      <c r="A12173">
        <v>12172</v>
      </c>
      <c r="B12173">
        <v>5346</v>
      </c>
      <c r="C12173">
        <f>1/COUNTIF(B:B, B12173)</f>
        <v>0.5</v>
      </c>
      <c r="D12173" t="s">
        <v>69</v>
      </c>
      <c r="E12173">
        <v>1</v>
      </c>
      <c r="F12173" s="1">
        <v>42094</v>
      </c>
      <c r="G12173" s="1" t="str">
        <f t="shared" si="190"/>
        <v>Tuesday</v>
      </c>
      <c r="H12173" s="2">
        <v>0.72983796296296299</v>
      </c>
      <c r="I12173">
        <v>20.75</v>
      </c>
      <c r="J12173">
        <v>20.75</v>
      </c>
      <c r="K12173" t="s">
        <v>176</v>
      </c>
      <c r="L12173" t="s">
        <v>30</v>
      </c>
      <c r="M12173" t="s">
        <v>70</v>
      </c>
      <c r="N12173" t="s">
        <v>71</v>
      </c>
    </row>
    <row r="12174" spans="1:14" x14ac:dyDescent="0.25">
      <c r="A12174">
        <v>12173</v>
      </c>
      <c r="B12174">
        <v>5346</v>
      </c>
      <c r="C12174">
        <f>1/COUNTIF(B:B, B12174)</f>
        <v>0.5</v>
      </c>
      <c r="D12174" t="s">
        <v>29</v>
      </c>
      <c r="E12174">
        <v>1</v>
      </c>
      <c r="F12174" s="1">
        <v>42094</v>
      </c>
      <c r="G12174" s="1" t="str">
        <f t="shared" si="190"/>
        <v>Tuesday</v>
      </c>
      <c r="H12174" s="2">
        <v>0.72983796296296299</v>
      </c>
      <c r="I12174">
        <v>20.75</v>
      </c>
      <c r="J12174">
        <v>20.75</v>
      </c>
      <c r="K12174" t="s">
        <v>176</v>
      </c>
      <c r="L12174" t="s">
        <v>30</v>
      </c>
      <c r="M12174" t="s">
        <v>31</v>
      </c>
      <c r="N12174" t="s">
        <v>32</v>
      </c>
    </row>
    <row r="12175" spans="1:14" x14ac:dyDescent="0.25">
      <c r="A12175">
        <v>12174</v>
      </c>
      <c r="B12175">
        <v>5347</v>
      </c>
      <c r="C12175">
        <f>1/COUNTIF(B:B, B12175)</f>
        <v>0.33333333333333331</v>
      </c>
      <c r="D12175" t="s">
        <v>95</v>
      </c>
      <c r="E12175">
        <v>1</v>
      </c>
      <c r="F12175" s="1">
        <v>42094</v>
      </c>
      <c r="G12175" s="1" t="str">
        <f t="shared" si="190"/>
        <v>Tuesday</v>
      </c>
      <c r="H12175" s="2">
        <v>0.73144675925925928</v>
      </c>
      <c r="I12175">
        <v>14.75</v>
      </c>
      <c r="J12175">
        <v>14.75</v>
      </c>
      <c r="K12175" t="s">
        <v>175</v>
      </c>
      <c r="L12175" t="s">
        <v>19</v>
      </c>
      <c r="M12175" t="s">
        <v>87</v>
      </c>
      <c r="N12175" t="s">
        <v>88</v>
      </c>
    </row>
    <row r="12176" spans="1:14" x14ac:dyDescent="0.25">
      <c r="A12176">
        <v>12175</v>
      </c>
      <c r="B12176">
        <v>5347</v>
      </c>
      <c r="C12176">
        <f>1/COUNTIF(B:B, B12176)</f>
        <v>0.33333333333333331</v>
      </c>
      <c r="D12176" t="s">
        <v>157</v>
      </c>
      <c r="E12176">
        <v>1</v>
      </c>
      <c r="F12176" s="1">
        <v>42094</v>
      </c>
      <c r="G12176" s="1" t="str">
        <f t="shared" si="190"/>
        <v>Tuesday</v>
      </c>
      <c r="H12176" s="2">
        <v>0.73144675925925928</v>
      </c>
      <c r="I12176">
        <v>16</v>
      </c>
      <c r="J12176">
        <v>16</v>
      </c>
      <c r="K12176" t="s">
        <v>175</v>
      </c>
      <c r="L12176" t="s">
        <v>19</v>
      </c>
      <c r="M12176" t="s">
        <v>106</v>
      </c>
      <c r="N12176" t="s">
        <v>107</v>
      </c>
    </row>
    <row r="12177" spans="1:14" x14ac:dyDescent="0.25">
      <c r="A12177">
        <v>12176</v>
      </c>
      <c r="B12177">
        <v>5347</v>
      </c>
      <c r="C12177">
        <f>1/COUNTIF(B:B, B12177)</f>
        <v>0.33333333333333331</v>
      </c>
      <c r="D12177" t="s">
        <v>29</v>
      </c>
      <c r="E12177">
        <v>1</v>
      </c>
      <c r="F12177" s="1">
        <v>42094</v>
      </c>
      <c r="G12177" s="1" t="str">
        <f t="shared" si="190"/>
        <v>Tuesday</v>
      </c>
      <c r="H12177" s="2">
        <v>0.73144675925925928</v>
      </c>
      <c r="I12177">
        <v>20.75</v>
      </c>
      <c r="J12177">
        <v>20.75</v>
      </c>
      <c r="K12177" t="s">
        <v>176</v>
      </c>
      <c r="L12177" t="s">
        <v>30</v>
      </c>
      <c r="M12177" t="s">
        <v>31</v>
      </c>
      <c r="N12177" t="s">
        <v>32</v>
      </c>
    </row>
    <row r="12178" spans="1:14" x14ac:dyDescent="0.25">
      <c r="A12178">
        <v>12177</v>
      </c>
      <c r="B12178">
        <v>5348</v>
      </c>
      <c r="C12178">
        <f>1/COUNTIF(B:B, B12178)</f>
        <v>0.5</v>
      </c>
      <c r="D12178" t="s">
        <v>80</v>
      </c>
      <c r="E12178">
        <v>1</v>
      </c>
      <c r="F12178" s="1">
        <v>42094</v>
      </c>
      <c r="G12178" s="1" t="str">
        <f t="shared" si="190"/>
        <v>Tuesday</v>
      </c>
      <c r="H12178" s="2">
        <v>0.73453703703703699</v>
      </c>
      <c r="I12178">
        <v>12</v>
      </c>
      <c r="J12178">
        <v>12</v>
      </c>
      <c r="K12178" t="s">
        <v>177</v>
      </c>
      <c r="L12178" t="s">
        <v>12</v>
      </c>
      <c r="M12178" t="s">
        <v>81</v>
      </c>
      <c r="N12178" t="s">
        <v>82</v>
      </c>
    </row>
    <row r="12179" spans="1:14" x14ac:dyDescent="0.25">
      <c r="A12179">
        <v>12178</v>
      </c>
      <c r="B12179">
        <v>5348</v>
      </c>
      <c r="C12179">
        <f>1/COUNTIF(B:B, B12179)</f>
        <v>0.5</v>
      </c>
      <c r="D12179" t="s">
        <v>86</v>
      </c>
      <c r="E12179">
        <v>1</v>
      </c>
      <c r="F12179" s="1">
        <v>42094</v>
      </c>
      <c r="G12179" s="1" t="str">
        <f t="shared" si="190"/>
        <v>Tuesday</v>
      </c>
      <c r="H12179" s="2">
        <v>0.73453703703703699</v>
      </c>
      <c r="I12179">
        <v>17.950000762939453</v>
      </c>
      <c r="J12179">
        <v>17.950000762939453</v>
      </c>
      <c r="K12179" t="s">
        <v>176</v>
      </c>
      <c r="L12179" t="s">
        <v>19</v>
      </c>
      <c r="M12179" t="s">
        <v>87</v>
      </c>
      <c r="N12179" t="s">
        <v>88</v>
      </c>
    </row>
    <row r="12180" spans="1:14" x14ac:dyDescent="0.25">
      <c r="A12180">
        <v>12179</v>
      </c>
      <c r="B12180">
        <v>5349</v>
      </c>
      <c r="C12180">
        <f>1/COUNTIF(B:B, B12180)</f>
        <v>0.5</v>
      </c>
      <c r="D12180" t="s">
        <v>22</v>
      </c>
      <c r="E12180">
        <v>1</v>
      </c>
      <c r="F12180" s="1">
        <v>42094</v>
      </c>
      <c r="G12180" s="1" t="str">
        <f t="shared" si="190"/>
        <v>Tuesday</v>
      </c>
      <c r="H12180" s="2">
        <v>0.73760416666666662</v>
      </c>
      <c r="I12180">
        <v>20.75</v>
      </c>
      <c r="J12180">
        <v>20.75</v>
      </c>
      <c r="K12180" t="s">
        <v>176</v>
      </c>
      <c r="L12180" t="s">
        <v>23</v>
      </c>
      <c r="M12180" t="s">
        <v>24</v>
      </c>
      <c r="N12180" t="s">
        <v>25</v>
      </c>
    </row>
    <row r="12181" spans="1:14" x14ac:dyDescent="0.25">
      <c r="A12181">
        <v>12180</v>
      </c>
      <c r="B12181">
        <v>5349</v>
      </c>
      <c r="C12181">
        <f>1/COUNTIF(B:B, B12181)</f>
        <v>0.5</v>
      </c>
      <c r="D12181" t="s">
        <v>55</v>
      </c>
      <c r="E12181">
        <v>1</v>
      </c>
      <c r="F12181" s="1">
        <v>42094</v>
      </c>
      <c r="G12181" s="1" t="str">
        <f t="shared" si="190"/>
        <v>Tuesday</v>
      </c>
      <c r="H12181" s="2">
        <v>0.73760416666666662</v>
      </c>
      <c r="I12181">
        <v>20.75</v>
      </c>
      <c r="J12181">
        <v>20.75</v>
      </c>
      <c r="K12181" t="s">
        <v>176</v>
      </c>
      <c r="L12181" t="s">
        <v>23</v>
      </c>
      <c r="M12181" t="s">
        <v>56</v>
      </c>
      <c r="N12181" t="s">
        <v>57</v>
      </c>
    </row>
    <row r="12182" spans="1:14" x14ac:dyDescent="0.25">
      <c r="A12182">
        <v>12181</v>
      </c>
      <c r="B12182">
        <v>5350</v>
      </c>
      <c r="C12182">
        <f>1/COUNTIF(B:B, B12182)</f>
        <v>0.33333333333333331</v>
      </c>
      <c r="D12182" t="s">
        <v>130</v>
      </c>
      <c r="E12182">
        <v>1</v>
      </c>
      <c r="F12182" s="1">
        <v>42094</v>
      </c>
      <c r="G12182" s="1" t="str">
        <f t="shared" si="190"/>
        <v>Tuesday</v>
      </c>
      <c r="H12182" s="2">
        <v>0.74594907407407407</v>
      </c>
      <c r="I12182">
        <v>16.75</v>
      </c>
      <c r="J12182">
        <v>16.75</v>
      </c>
      <c r="K12182" t="s">
        <v>175</v>
      </c>
      <c r="L12182" t="s">
        <v>30</v>
      </c>
      <c r="M12182" t="s">
        <v>120</v>
      </c>
      <c r="N12182" t="s">
        <v>121</v>
      </c>
    </row>
    <row r="12183" spans="1:14" x14ac:dyDescent="0.25">
      <c r="A12183">
        <v>12182</v>
      </c>
      <c r="B12183">
        <v>5350</v>
      </c>
      <c r="C12183">
        <f>1/COUNTIF(B:B, B12183)</f>
        <v>0.33333333333333331</v>
      </c>
      <c r="D12183" t="s">
        <v>132</v>
      </c>
      <c r="E12183">
        <v>1</v>
      </c>
      <c r="F12183" s="1">
        <v>42094</v>
      </c>
      <c r="G12183" s="1" t="str">
        <f t="shared" si="190"/>
        <v>Tuesday</v>
      </c>
      <c r="H12183" s="2">
        <v>0.74594907407407407</v>
      </c>
      <c r="I12183">
        <v>12.5</v>
      </c>
      <c r="J12183">
        <v>12.5</v>
      </c>
      <c r="K12183" t="s">
        <v>177</v>
      </c>
      <c r="L12183" t="s">
        <v>19</v>
      </c>
      <c r="M12183" t="s">
        <v>59</v>
      </c>
      <c r="N12183" t="s">
        <v>60</v>
      </c>
    </row>
    <row r="12184" spans="1:14" x14ac:dyDescent="0.25">
      <c r="A12184">
        <v>12183</v>
      </c>
      <c r="B12184">
        <v>5350</v>
      </c>
      <c r="C12184">
        <f>1/COUNTIF(B:B, B12184)</f>
        <v>0.33333333333333331</v>
      </c>
      <c r="D12184" t="s">
        <v>29</v>
      </c>
      <c r="E12184">
        <v>1</v>
      </c>
      <c r="F12184" s="1">
        <v>42094</v>
      </c>
      <c r="G12184" s="1" t="str">
        <f t="shared" si="190"/>
        <v>Tuesday</v>
      </c>
      <c r="H12184" s="2">
        <v>0.74594907407407407</v>
      </c>
      <c r="I12184">
        <v>20.75</v>
      </c>
      <c r="J12184">
        <v>20.75</v>
      </c>
      <c r="K12184" t="s">
        <v>176</v>
      </c>
      <c r="L12184" t="s">
        <v>30</v>
      </c>
      <c r="M12184" t="s">
        <v>31</v>
      </c>
      <c r="N12184" t="s">
        <v>32</v>
      </c>
    </row>
    <row r="12185" spans="1:14" x14ac:dyDescent="0.25">
      <c r="A12185">
        <v>12184</v>
      </c>
      <c r="B12185">
        <v>5351</v>
      </c>
      <c r="C12185">
        <f>1/COUNTIF(B:B, B12185)</f>
        <v>0.25</v>
      </c>
      <c r="D12185" t="s">
        <v>47</v>
      </c>
      <c r="E12185">
        <v>1</v>
      </c>
      <c r="F12185" s="1">
        <v>42094</v>
      </c>
      <c r="G12185" s="1" t="str">
        <f t="shared" si="190"/>
        <v>Tuesday</v>
      </c>
      <c r="H12185" s="2">
        <v>0.75277777777777777</v>
      </c>
      <c r="I12185">
        <v>12</v>
      </c>
      <c r="J12185">
        <v>12</v>
      </c>
      <c r="K12185" t="s">
        <v>177</v>
      </c>
      <c r="L12185" t="s">
        <v>19</v>
      </c>
      <c r="M12185" t="s">
        <v>48</v>
      </c>
      <c r="N12185" t="s">
        <v>49</v>
      </c>
    </row>
    <row r="12186" spans="1:14" x14ac:dyDescent="0.25">
      <c r="A12186">
        <v>12185</v>
      </c>
      <c r="B12186">
        <v>5351</v>
      </c>
      <c r="C12186">
        <f>1/COUNTIF(B:B, B12186)</f>
        <v>0.25</v>
      </c>
      <c r="D12186" t="s">
        <v>154</v>
      </c>
      <c r="E12186">
        <v>1</v>
      </c>
      <c r="F12186" s="1">
        <v>42094</v>
      </c>
      <c r="G12186" s="1" t="str">
        <f t="shared" si="190"/>
        <v>Tuesday</v>
      </c>
      <c r="H12186" s="2">
        <v>0.75277777777777777</v>
      </c>
      <c r="I12186">
        <v>16.75</v>
      </c>
      <c r="J12186">
        <v>16.75</v>
      </c>
      <c r="K12186" t="s">
        <v>175</v>
      </c>
      <c r="L12186" t="s">
        <v>19</v>
      </c>
      <c r="M12186" t="s">
        <v>97</v>
      </c>
      <c r="N12186" t="s">
        <v>98</v>
      </c>
    </row>
    <row r="12187" spans="1:14" x14ac:dyDescent="0.25">
      <c r="A12187">
        <v>12186</v>
      </c>
      <c r="B12187">
        <v>5351</v>
      </c>
      <c r="C12187">
        <f>1/COUNTIF(B:B, B12187)</f>
        <v>0.25</v>
      </c>
      <c r="D12187" t="s">
        <v>129</v>
      </c>
      <c r="E12187">
        <v>1</v>
      </c>
      <c r="F12187" s="1">
        <v>42094</v>
      </c>
      <c r="G12187" s="1" t="str">
        <f t="shared" si="190"/>
        <v>Tuesday</v>
      </c>
      <c r="H12187" s="2">
        <v>0.75277777777777777</v>
      </c>
      <c r="I12187">
        <v>16.5</v>
      </c>
      <c r="J12187">
        <v>16.5</v>
      </c>
      <c r="K12187" t="s">
        <v>175</v>
      </c>
      <c r="L12187" t="s">
        <v>23</v>
      </c>
      <c r="M12187" t="s">
        <v>103</v>
      </c>
      <c r="N12187" t="s">
        <v>104</v>
      </c>
    </row>
    <row r="12188" spans="1:14" x14ac:dyDescent="0.25">
      <c r="A12188">
        <v>12187</v>
      </c>
      <c r="B12188">
        <v>5351</v>
      </c>
      <c r="C12188">
        <f>1/COUNTIF(B:B, B12188)</f>
        <v>0.25</v>
      </c>
      <c r="D12188" t="s">
        <v>55</v>
      </c>
      <c r="E12188">
        <v>1</v>
      </c>
      <c r="F12188" s="1">
        <v>42094</v>
      </c>
      <c r="G12188" s="1" t="str">
        <f t="shared" si="190"/>
        <v>Tuesday</v>
      </c>
      <c r="H12188" s="2">
        <v>0.75277777777777777</v>
      </c>
      <c r="I12188">
        <v>20.75</v>
      </c>
      <c r="J12188">
        <v>20.75</v>
      </c>
      <c r="K12188" t="s">
        <v>176</v>
      </c>
      <c r="L12188" t="s">
        <v>23</v>
      </c>
      <c r="M12188" t="s">
        <v>56</v>
      </c>
      <c r="N12188" t="s">
        <v>57</v>
      </c>
    </row>
    <row r="12189" spans="1:14" x14ac:dyDescent="0.25">
      <c r="A12189">
        <v>12188</v>
      </c>
      <c r="B12189">
        <v>5352</v>
      </c>
      <c r="C12189">
        <f>1/COUNTIF(B:B, B12189)</f>
        <v>0.5</v>
      </c>
      <c r="D12189" t="s">
        <v>128</v>
      </c>
      <c r="E12189">
        <v>1</v>
      </c>
      <c r="F12189" s="1">
        <v>42094</v>
      </c>
      <c r="G12189" s="1" t="str">
        <f t="shared" si="190"/>
        <v>Tuesday</v>
      </c>
      <c r="H12189" s="2">
        <v>0.75318287037037035</v>
      </c>
      <c r="I12189">
        <v>10.5</v>
      </c>
      <c r="J12189">
        <v>10.5</v>
      </c>
      <c r="K12189" t="s">
        <v>177</v>
      </c>
      <c r="L12189" t="s">
        <v>12</v>
      </c>
      <c r="M12189" t="s">
        <v>13</v>
      </c>
      <c r="N12189" t="s">
        <v>14</v>
      </c>
    </row>
    <row r="12190" spans="1:14" x14ac:dyDescent="0.25">
      <c r="A12190">
        <v>12189</v>
      </c>
      <c r="B12190">
        <v>5352</v>
      </c>
      <c r="C12190">
        <f>1/COUNTIF(B:B, B12190)</f>
        <v>0.5</v>
      </c>
      <c r="D12190" t="s">
        <v>55</v>
      </c>
      <c r="E12190">
        <v>1</v>
      </c>
      <c r="F12190" s="1">
        <v>42094</v>
      </c>
      <c r="G12190" s="1" t="str">
        <f t="shared" si="190"/>
        <v>Tuesday</v>
      </c>
      <c r="H12190" s="2">
        <v>0.75318287037037035</v>
      </c>
      <c r="I12190">
        <v>20.75</v>
      </c>
      <c r="J12190">
        <v>20.75</v>
      </c>
      <c r="K12190" t="s">
        <v>176</v>
      </c>
      <c r="L12190" t="s">
        <v>23</v>
      </c>
      <c r="M12190" t="s">
        <v>56</v>
      </c>
      <c r="N12190" t="s">
        <v>57</v>
      </c>
    </row>
    <row r="12191" spans="1:14" x14ac:dyDescent="0.25">
      <c r="A12191">
        <v>12190</v>
      </c>
      <c r="B12191">
        <v>5353</v>
      </c>
      <c r="C12191">
        <f>1/COUNTIF(B:B, B12191)</f>
        <v>0.33333333333333331</v>
      </c>
      <c r="D12191" t="s">
        <v>115</v>
      </c>
      <c r="E12191">
        <v>1</v>
      </c>
      <c r="F12191" s="1">
        <v>42094</v>
      </c>
      <c r="G12191" s="1" t="str">
        <f t="shared" si="190"/>
        <v>Tuesday</v>
      </c>
      <c r="H12191" s="2">
        <v>0.77789351851851851</v>
      </c>
      <c r="I12191">
        <v>12.5</v>
      </c>
      <c r="J12191">
        <v>12.5</v>
      </c>
      <c r="K12191" t="s">
        <v>175</v>
      </c>
      <c r="L12191" t="s">
        <v>12</v>
      </c>
      <c r="M12191" t="s">
        <v>74</v>
      </c>
      <c r="N12191" t="s">
        <v>75</v>
      </c>
    </row>
    <row r="12192" spans="1:14" x14ac:dyDescent="0.25">
      <c r="A12192">
        <v>12191</v>
      </c>
      <c r="B12192">
        <v>5353</v>
      </c>
      <c r="C12192">
        <f>1/COUNTIF(B:B, B12192)</f>
        <v>0.33333333333333331</v>
      </c>
      <c r="D12192" t="s">
        <v>55</v>
      </c>
      <c r="E12192">
        <v>1</v>
      </c>
      <c r="F12192" s="1">
        <v>42094</v>
      </c>
      <c r="G12192" s="1" t="str">
        <f t="shared" si="190"/>
        <v>Tuesday</v>
      </c>
      <c r="H12192" s="2">
        <v>0.77789351851851851</v>
      </c>
      <c r="I12192">
        <v>20.75</v>
      </c>
      <c r="J12192">
        <v>20.75</v>
      </c>
      <c r="K12192" t="s">
        <v>176</v>
      </c>
      <c r="L12192" t="s">
        <v>23</v>
      </c>
      <c r="M12192" t="s">
        <v>56</v>
      </c>
      <c r="N12192" t="s">
        <v>57</v>
      </c>
    </row>
    <row r="12193" spans="1:14" x14ac:dyDescent="0.25">
      <c r="A12193">
        <v>12192</v>
      </c>
      <c r="B12193">
        <v>5353</v>
      </c>
      <c r="C12193">
        <f>1/COUNTIF(B:B, B12193)</f>
        <v>0.33333333333333331</v>
      </c>
      <c r="D12193" t="s">
        <v>146</v>
      </c>
      <c r="E12193">
        <v>1</v>
      </c>
      <c r="F12193" s="1">
        <v>42094</v>
      </c>
      <c r="G12193" s="1" t="str">
        <f t="shared" si="190"/>
        <v>Tuesday</v>
      </c>
      <c r="H12193" s="2">
        <v>0.77789351851851851</v>
      </c>
      <c r="I12193">
        <v>12.75</v>
      </c>
      <c r="J12193">
        <v>12.75</v>
      </c>
      <c r="K12193" t="s">
        <v>177</v>
      </c>
      <c r="L12193" t="s">
        <v>30</v>
      </c>
      <c r="M12193" t="s">
        <v>31</v>
      </c>
      <c r="N12193" t="s">
        <v>32</v>
      </c>
    </row>
    <row r="12194" spans="1:14" x14ac:dyDescent="0.25">
      <c r="A12194">
        <v>12193</v>
      </c>
      <c r="B12194">
        <v>5354</v>
      </c>
      <c r="C12194">
        <f>1/COUNTIF(B:B, B12194)</f>
        <v>1</v>
      </c>
      <c r="D12194" t="s">
        <v>76</v>
      </c>
      <c r="E12194">
        <v>1</v>
      </c>
      <c r="F12194" s="1">
        <v>42094</v>
      </c>
      <c r="G12194" s="1" t="str">
        <f t="shared" si="190"/>
        <v>Tuesday</v>
      </c>
      <c r="H12194" s="2">
        <v>0.78494212962962961</v>
      </c>
      <c r="I12194">
        <v>12.75</v>
      </c>
      <c r="J12194">
        <v>12.75</v>
      </c>
      <c r="K12194" t="s">
        <v>177</v>
      </c>
      <c r="L12194" t="s">
        <v>30</v>
      </c>
      <c r="M12194" t="s">
        <v>70</v>
      </c>
      <c r="N12194" t="s">
        <v>71</v>
      </c>
    </row>
    <row r="12195" spans="1:14" x14ac:dyDescent="0.25">
      <c r="A12195">
        <v>12194</v>
      </c>
      <c r="B12195">
        <v>5355</v>
      </c>
      <c r="C12195">
        <f>1/COUNTIF(B:B, B12195)</f>
        <v>1</v>
      </c>
      <c r="D12195" t="s">
        <v>61</v>
      </c>
      <c r="E12195">
        <v>1</v>
      </c>
      <c r="F12195" s="1">
        <v>42094</v>
      </c>
      <c r="G12195" s="1" t="str">
        <f t="shared" si="190"/>
        <v>Tuesday</v>
      </c>
      <c r="H12195" s="2">
        <v>0.78541666666666665</v>
      </c>
      <c r="I12195">
        <v>12</v>
      </c>
      <c r="J12195">
        <v>12</v>
      </c>
      <c r="K12195" t="s">
        <v>177</v>
      </c>
      <c r="L12195" t="s">
        <v>19</v>
      </c>
      <c r="M12195" t="s">
        <v>62</v>
      </c>
      <c r="N12195" t="s">
        <v>63</v>
      </c>
    </row>
    <row r="12196" spans="1:14" x14ac:dyDescent="0.25">
      <c r="A12196">
        <v>12195</v>
      </c>
      <c r="B12196">
        <v>5356</v>
      </c>
      <c r="C12196">
        <f>1/COUNTIF(B:B, B12196)</f>
        <v>0.5</v>
      </c>
      <c r="D12196" t="s">
        <v>123</v>
      </c>
      <c r="E12196">
        <v>1</v>
      </c>
      <c r="F12196" s="1">
        <v>42094</v>
      </c>
      <c r="G12196" s="1" t="str">
        <f t="shared" si="190"/>
        <v>Tuesday</v>
      </c>
      <c r="H12196" s="2">
        <v>0.78611111111111109</v>
      </c>
      <c r="I12196">
        <v>20.25</v>
      </c>
      <c r="J12196">
        <v>20.25</v>
      </c>
      <c r="K12196" t="s">
        <v>176</v>
      </c>
      <c r="L12196" t="s">
        <v>19</v>
      </c>
      <c r="M12196" t="s">
        <v>48</v>
      </c>
      <c r="N12196" t="s">
        <v>49</v>
      </c>
    </row>
    <row r="12197" spans="1:14" x14ac:dyDescent="0.25">
      <c r="A12197">
        <v>12196</v>
      </c>
      <c r="B12197">
        <v>5356</v>
      </c>
      <c r="C12197">
        <f>1/COUNTIF(B:B, B12197)</f>
        <v>0.5</v>
      </c>
      <c r="D12197" t="s">
        <v>89</v>
      </c>
      <c r="E12197">
        <v>1</v>
      </c>
      <c r="F12197" s="1">
        <v>42094</v>
      </c>
      <c r="G12197" s="1" t="str">
        <f t="shared" si="190"/>
        <v>Tuesday</v>
      </c>
      <c r="H12197" s="2">
        <v>0.78611111111111109</v>
      </c>
      <c r="I12197">
        <v>12</v>
      </c>
      <c r="J12197">
        <v>12</v>
      </c>
      <c r="K12197" t="s">
        <v>177</v>
      </c>
      <c r="L12197" t="s">
        <v>12</v>
      </c>
      <c r="M12197" t="s">
        <v>90</v>
      </c>
      <c r="N12197" t="s">
        <v>91</v>
      </c>
    </row>
    <row r="12198" spans="1:14" x14ac:dyDescent="0.25">
      <c r="A12198">
        <v>12197</v>
      </c>
      <c r="B12198">
        <v>5357</v>
      </c>
      <c r="C12198">
        <f>1/COUNTIF(B:B, B12198)</f>
        <v>0.5</v>
      </c>
      <c r="D12198" t="s">
        <v>115</v>
      </c>
      <c r="E12198">
        <v>1</v>
      </c>
      <c r="F12198" s="1">
        <v>42094</v>
      </c>
      <c r="G12198" s="1" t="str">
        <f t="shared" si="190"/>
        <v>Tuesday</v>
      </c>
      <c r="H12198" s="2">
        <v>0.78844907407407405</v>
      </c>
      <c r="I12198">
        <v>12.5</v>
      </c>
      <c r="J12198">
        <v>12.5</v>
      </c>
      <c r="K12198" t="s">
        <v>175</v>
      </c>
      <c r="L12198" t="s">
        <v>12</v>
      </c>
      <c r="M12198" t="s">
        <v>74</v>
      </c>
      <c r="N12198" t="s">
        <v>75</v>
      </c>
    </row>
    <row r="12199" spans="1:14" x14ac:dyDescent="0.25">
      <c r="A12199">
        <v>12198</v>
      </c>
      <c r="B12199">
        <v>5357</v>
      </c>
      <c r="C12199">
        <f>1/COUNTIF(B:B, B12199)</f>
        <v>0.5</v>
      </c>
      <c r="D12199" t="s">
        <v>29</v>
      </c>
      <c r="E12199">
        <v>1</v>
      </c>
      <c r="F12199" s="1">
        <v>42094</v>
      </c>
      <c r="G12199" s="1" t="str">
        <f t="shared" si="190"/>
        <v>Tuesday</v>
      </c>
      <c r="H12199" s="2">
        <v>0.78844907407407405</v>
      </c>
      <c r="I12199">
        <v>20.75</v>
      </c>
      <c r="J12199">
        <v>20.75</v>
      </c>
      <c r="K12199" t="s">
        <v>176</v>
      </c>
      <c r="L12199" t="s">
        <v>30</v>
      </c>
      <c r="M12199" t="s">
        <v>31</v>
      </c>
      <c r="N12199" t="s">
        <v>32</v>
      </c>
    </row>
    <row r="12200" spans="1:14" x14ac:dyDescent="0.25">
      <c r="A12200">
        <v>12199</v>
      </c>
      <c r="B12200">
        <v>5358</v>
      </c>
      <c r="C12200">
        <f>1/COUNTIF(B:B, B12200)</f>
        <v>0.25</v>
      </c>
      <c r="D12200" t="s">
        <v>68</v>
      </c>
      <c r="E12200">
        <v>1</v>
      </c>
      <c r="F12200" s="1">
        <v>42094</v>
      </c>
      <c r="G12200" s="1" t="str">
        <f t="shared" si="190"/>
        <v>Tuesday</v>
      </c>
      <c r="H12200" s="2">
        <v>0.79684027777777777</v>
      </c>
      <c r="I12200">
        <v>20.75</v>
      </c>
      <c r="J12200">
        <v>20.75</v>
      </c>
      <c r="K12200" t="s">
        <v>176</v>
      </c>
      <c r="L12200" t="s">
        <v>30</v>
      </c>
      <c r="M12200" t="s">
        <v>38</v>
      </c>
      <c r="N12200" t="s">
        <v>39</v>
      </c>
    </row>
    <row r="12201" spans="1:14" x14ac:dyDescent="0.25">
      <c r="A12201">
        <v>12200</v>
      </c>
      <c r="B12201">
        <v>5358</v>
      </c>
      <c r="C12201">
        <f>1/COUNTIF(B:B, B12201)</f>
        <v>0.25</v>
      </c>
      <c r="D12201" t="s">
        <v>141</v>
      </c>
      <c r="E12201">
        <v>1</v>
      </c>
      <c r="F12201" s="1">
        <v>42094</v>
      </c>
      <c r="G12201" s="1" t="str">
        <f t="shared" si="190"/>
        <v>Tuesday</v>
      </c>
      <c r="H12201" s="2">
        <v>0.79684027777777777</v>
      </c>
      <c r="I12201">
        <v>20.25</v>
      </c>
      <c r="J12201">
        <v>20.25</v>
      </c>
      <c r="K12201" t="s">
        <v>176</v>
      </c>
      <c r="L12201" t="s">
        <v>19</v>
      </c>
      <c r="M12201" t="s">
        <v>100</v>
      </c>
      <c r="N12201" t="s">
        <v>101</v>
      </c>
    </row>
    <row r="12202" spans="1:14" x14ac:dyDescent="0.25">
      <c r="A12202">
        <v>12201</v>
      </c>
      <c r="B12202">
        <v>5358</v>
      </c>
      <c r="C12202">
        <f>1/COUNTIF(B:B, B12202)</f>
        <v>0.25</v>
      </c>
      <c r="D12202" t="s">
        <v>65</v>
      </c>
      <c r="E12202">
        <v>1</v>
      </c>
      <c r="F12202" s="1">
        <v>42094</v>
      </c>
      <c r="G12202" s="1" t="str">
        <f t="shared" si="190"/>
        <v>Tuesday</v>
      </c>
      <c r="H12202" s="2">
        <v>0.79684027777777777</v>
      </c>
      <c r="I12202">
        <v>20.75</v>
      </c>
      <c r="J12202">
        <v>20.75</v>
      </c>
      <c r="K12202" t="s">
        <v>176</v>
      </c>
      <c r="L12202" t="s">
        <v>30</v>
      </c>
      <c r="M12202" t="s">
        <v>66</v>
      </c>
      <c r="N12202" t="s">
        <v>67</v>
      </c>
    </row>
    <row r="12203" spans="1:14" x14ac:dyDescent="0.25">
      <c r="A12203">
        <v>12202</v>
      </c>
      <c r="B12203">
        <v>5358</v>
      </c>
      <c r="C12203">
        <f>1/COUNTIF(B:B, B12203)</f>
        <v>0.25</v>
      </c>
      <c r="D12203" t="s">
        <v>157</v>
      </c>
      <c r="E12203">
        <v>1</v>
      </c>
      <c r="F12203" s="1">
        <v>42094</v>
      </c>
      <c r="G12203" s="1" t="str">
        <f t="shared" si="190"/>
        <v>Tuesday</v>
      </c>
      <c r="H12203" s="2">
        <v>0.79684027777777777</v>
      </c>
      <c r="I12203">
        <v>16</v>
      </c>
      <c r="J12203">
        <v>16</v>
      </c>
      <c r="K12203" t="s">
        <v>175</v>
      </c>
      <c r="L12203" t="s">
        <v>19</v>
      </c>
      <c r="M12203" t="s">
        <v>106</v>
      </c>
      <c r="N12203" t="s">
        <v>107</v>
      </c>
    </row>
    <row r="12204" spans="1:14" x14ac:dyDescent="0.25">
      <c r="A12204">
        <v>12203</v>
      </c>
      <c r="B12204">
        <v>5359</v>
      </c>
      <c r="C12204">
        <f>1/COUNTIF(B:B, B12204)</f>
        <v>0.5</v>
      </c>
      <c r="D12204" t="s">
        <v>73</v>
      </c>
      <c r="E12204">
        <v>1</v>
      </c>
      <c r="F12204" s="1">
        <v>42094</v>
      </c>
      <c r="G12204" s="1" t="str">
        <f t="shared" si="190"/>
        <v>Tuesday</v>
      </c>
      <c r="H12204" s="2">
        <v>0.80087962962962966</v>
      </c>
      <c r="I12204">
        <v>15.25</v>
      </c>
      <c r="J12204">
        <v>15.25</v>
      </c>
      <c r="K12204" t="s">
        <v>176</v>
      </c>
      <c r="L12204" t="s">
        <v>12</v>
      </c>
      <c r="M12204" t="s">
        <v>74</v>
      </c>
      <c r="N12204" t="s">
        <v>75</v>
      </c>
    </row>
    <row r="12205" spans="1:14" x14ac:dyDescent="0.25">
      <c r="A12205">
        <v>12204</v>
      </c>
      <c r="B12205">
        <v>5359</v>
      </c>
      <c r="C12205">
        <f>1/COUNTIF(B:B, B12205)</f>
        <v>0.5</v>
      </c>
      <c r="D12205" t="s">
        <v>83</v>
      </c>
      <c r="E12205">
        <v>1</v>
      </c>
      <c r="F12205" s="1">
        <v>42094</v>
      </c>
      <c r="G12205" s="1" t="str">
        <f t="shared" si="190"/>
        <v>Tuesday</v>
      </c>
      <c r="H12205" s="2">
        <v>0.80087962962962966</v>
      </c>
      <c r="I12205">
        <v>20.75</v>
      </c>
      <c r="J12205">
        <v>20.75</v>
      </c>
      <c r="K12205" t="s">
        <v>176</v>
      </c>
      <c r="L12205" t="s">
        <v>23</v>
      </c>
      <c r="M12205" t="s">
        <v>84</v>
      </c>
      <c r="N12205" t="s">
        <v>85</v>
      </c>
    </row>
    <row r="12206" spans="1:14" x14ac:dyDescent="0.25">
      <c r="A12206">
        <v>12205</v>
      </c>
      <c r="B12206">
        <v>5360</v>
      </c>
      <c r="C12206">
        <f>1/COUNTIF(B:B, B12206)</f>
        <v>1</v>
      </c>
      <c r="D12206" t="s">
        <v>168</v>
      </c>
      <c r="E12206">
        <v>1</v>
      </c>
      <c r="F12206" s="1">
        <v>42094</v>
      </c>
      <c r="G12206" s="1" t="str">
        <f t="shared" si="190"/>
        <v>Tuesday</v>
      </c>
      <c r="H12206" s="2">
        <v>0.8026388888888889</v>
      </c>
      <c r="I12206">
        <v>20.25</v>
      </c>
      <c r="J12206">
        <v>20.25</v>
      </c>
      <c r="K12206" t="s">
        <v>176</v>
      </c>
      <c r="L12206" t="s">
        <v>23</v>
      </c>
      <c r="M12206" t="s">
        <v>93</v>
      </c>
      <c r="N12206" t="s">
        <v>94</v>
      </c>
    </row>
    <row r="12207" spans="1:14" x14ac:dyDescent="0.25">
      <c r="A12207">
        <v>12206</v>
      </c>
      <c r="B12207">
        <v>5361</v>
      </c>
      <c r="C12207">
        <f>1/COUNTIF(B:B, B12207)</f>
        <v>0.5</v>
      </c>
      <c r="D12207" t="s">
        <v>130</v>
      </c>
      <c r="E12207">
        <v>1</v>
      </c>
      <c r="F12207" s="1">
        <v>42094</v>
      </c>
      <c r="G12207" s="1" t="str">
        <f t="shared" si="190"/>
        <v>Tuesday</v>
      </c>
      <c r="H12207" s="2">
        <v>0.81993055555555561</v>
      </c>
      <c r="I12207">
        <v>16.75</v>
      </c>
      <c r="J12207">
        <v>16.75</v>
      </c>
      <c r="K12207" t="s">
        <v>175</v>
      </c>
      <c r="L12207" t="s">
        <v>30</v>
      </c>
      <c r="M12207" t="s">
        <v>120</v>
      </c>
      <c r="N12207" t="s">
        <v>121</v>
      </c>
    </row>
    <row r="12208" spans="1:14" x14ac:dyDescent="0.25">
      <c r="A12208">
        <v>12207</v>
      </c>
      <c r="B12208">
        <v>5361</v>
      </c>
      <c r="C12208">
        <f>1/COUNTIF(B:B, B12208)</f>
        <v>0.5</v>
      </c>
      <c r="D12208" t="s">
        <v>122</v>
      </c>
      <c r="E12208">
        <v>1</v>
      </c>
      <c r="F12208" s="1">
        <v>42094</v>
      </c>
      <c r="G12208" s="1" t="str">
        <f t="shared" si="190"/>
        <v>Tuesday</v>
      </c>
      <c r="H12208" s="2">
        <v>0.81993055555555561</v>
      </c>
      <c r="I12208">
        <v>9.75</v>
      </c>
      <c r="J12208">
        <v>9.75</v>
      </c>
      <c r="K12208" t="s">
        <v>177</v>
      </c>
      <c r="L12208" t="s">
        <v>12</v>
      </c>
      <c r="M12208" t="s">
        <v>74</v>
      </c>
      <c r="N12208" t="s">
        <v>75</v>
      </c>
    </row>
    <row r="12209" spans="1:14" x14ac:dyDescent="0.25">
      <c r="A12209">
        <v>12208</v>
      </c>
      <c r="B12209">
        <v>5362</v>
      </c>
      <c r="C12209">
        <f>1/COUNTIF(B:B, B12209)</f>
        <v>0.5</v>
      </c>
      <c r="D12209" t="s">
        <v>68</v>
      </c>
      <c r="E12209">
        <v>1</v>
      </c>
      <c r="F12209" s="1">
        <v>42094</v>
      </c>
      <c r="G12209" s="1" t="str">
        <f t="shared" si="190"/>
        <v>Tuesday</v>
      </c>
      <c r="H12209" s="2">
        <v>0.8329050925925926</v>
      </c>
      <c r="I12209">
        <v>20.75</v>
      </c>
      <c r="J12209">
        <v>20.75</v>
      </c>
      <c r="K12209" t="s">
        <v>176</v>
      </c>
      <c r="L12209" t="s">
        <v>30</v>
      </c>
      <c r="M12209" t="s">
        <v>38</v>
      </c>
      <c r="N12209" t="s">
        <v>39</v>
      </c>
    </row>
    <row r="12210" spans="1:14" x14ac:dyDescent="0.25">
      <c r="A12210">
        <v>12209</v>
      </c>
      <c r="B12210">
        <v>5362</v>
      </c>
      <c r="C12210">
        <f>1/COUNTIF(B:B, B12210)</f>
        <v>0.5</v>
      </c>
      <c r="D12210" t="s">
        <v>165</v>
      </c>
      <c r="E12210">
        <v>1</v>
      </c>
      <c r="F12210" s="1">
        <v>42094</v>
      </c>
      <c r="G12210" s="1" t="str">
        <f t="shared" si="190"/>
        <v>Tuesday</v>
      </c>
      <c r="H12210" s="2">
        <v>0.8329050925925926</v>
      </c>
      <c r="I12210">
        <v>20.5</v>
      </c>
      <c r="J12210">
        <v>20.5</v>
      </c>
      <c r="K12210" t="s">
        <v>176</v>
      </c>
      <c r="L12210" t="s">
        <v>12</v>
      </c>
      <c r="M12210" t="s">
        <v>41</v>
      </c>
      <c r="N12210" t="s">
        <v>42</v>
      </c>
    </row>
    <row r="12211" spans="1:14" x14ac:dyDescent="0.25">
      <c r="A12211">
        <v>12210</v>
      </c>
      <c r="B12211">
        <v>5363</v>
      </c>
      <c r="C12211">
        <f>1/COUNTIF(B:B, B12211)</f>
        <v>0.25</v>
      </c>
      <c r="D12211" t="s">
        <v>34</v>
      </c>
      <c r="E12211">
        <v>1</v>
      </c>
      <c r="F12211" s="1">
        <v>42094</v>
      </c>
      <c r="G12211" s="1" t="str">
        <f t="shared" si="190"/>
        <v>Tuesday</v>
      </c>
      <c r="H12211" s="2">
        <v>0.84442129629629625</v>
      </c>
      <c r="I12211">
        <v>20.75</v>
      </c>
      <c r="J12211">
        <v>20.75</v>
      </c>
      <c r="K12211" t="s">
        <v>176</v>
      </c>
      <c r="L12211" t="s">
        <v>23</v>
      </c>
      <c r="M12211" t="s">
        <v>35</v>
      </c>
      <c r="N12211" t="s">
        <v>36</v>
      </c>
    </row>
    <row r="12212" spans="1:14" x14ac:dyDescent="0.25">
      <c r="A12212">
        <v>12211</v>
      </c>
      <c r="B12212">
        <v>5363</v>
      </c>
      <c r="C12212">
        <f>1/COUNTIF(B:B, B12212)</f>
        <v>0.25</v>
      </c>
      <c r="D12212" t="s">
        <v>109</v>
      </c>
      <c r="E12212">
        <v>1</v>
      </c>
      <c r="F12212" s="1">
        <v>42094</v>
      </c>
      <c r="G12212" s="1" t="str">
        <f t="shared" si="190"/>
        <v>Tuesday</v>
      </c>
      <c r="H12212" s="2">
        <v>0.84442129629629625</v>
      </c>
      <c r="I12212">
        <v>20.25</v>
      </c>
      <c r="J12212">
        <v>20.25</v>
      </c>
      <c r="K12212" t="s">
        <v>176</v>
      </c>
      <c r="L12212" t="s">
        <v>23</v>
      </c>
      <c r="M12212" t="s">
        <v>110</v>
      </c>
      <c r="N12212" t="s">
        <v>111</v>
      </c>
    </row>
    <row r="12213" spans="1:14" x14ac:dyDescent="0.25">
      <c r="A12213">
        <v>12212</v>
      </c>
      <c r="B12213">
        <v>5363</v>
      </c>
      <c r="C12213">
        <f>1/COUNTIF(B:B, B12213)</f>
        <v>0.25</v>
      </c>
      <c r="D12213" t="s">
        <v>153</v>
      </c>
      <c r="E12213">
        <v>1</v>
      </c>
      <c r="F12213" s="1">
        <v>42094</v>
      </c>
      <c r="G12213" s="1" t="str">
        <f t="shared" si="190"/>
        <v>Tuesday</v>
      </c>
      <c r="H12213" s="2">
        <v>0.84442129629629625</v>
      </c>
      <c r="I12213">
        <v>16.5</v>
      </c>
      <c r="J12213">
        <v>16.5</v>
      </c>
      <c r="K12213" t="s">
        <v>175</v>
      </c>
      <c r="L12213" t="s">
        <v>23</v>
      </c>
      <c r="M12213" t="s">
        <v>56</v>
      </c>
      <c r="N12213" t="s">
        <v>57</v>
      </c>
    </row>
    <row r="12214" spans="1:14" x14ac:dyDescent="0.25">
      <c r="A12214">
        <v>12213</v>
      </c>
      <c r="B12214">
        <v>5363</v>
      </c>
      <c r="C12214">
        <f>1/COUNTIF(B:B, B12214)</f>
        <v>0.25</v>
      </c>
      <c r="D12214" t="s">
        <v>43</v>
      </c>
      <c r="E12214">
        <v>1</v>
      </c>
      <c r="F12214" s="1">
        <v>42094</v>
      </c>
      <c r="G12214" s="1" t="str">
        <f t="shared" si="190"/>
        <v>Tuesday</v>
      </c>
      <c r="H12214" s="2">
        <v>0.84442129629629625</v>
      </c>
      <c r="I12214">
        <v>12.5</v>
      </c>
      <c r="J12214">
        <v>12.5</v>
      </c>
      <c r="K12214" t="s">
        <v>177</v>
      </c>
      <c r="L12214" t="s">
        <v>23</v>
      </c>
      <c r="M12214" t="s">
        <v>44</v>
      </c>
      <c r="N12214" t="s">
        <v>45</v>
      </c>
    </row>
    <row r="12215" spans="1:14" x14ac:dyDescent="0.25">
      <c r="A12215">
        <v>12214</v>
      </c>
      <c r="B12215">
        <v>5364</v>
      </c>
      <c r="C12215">
        <f>1/COUNTIF(B:B, B12215)</f>
        <v>0.25</v>
      </c>
      <c r="D12215" t="s">
        <v>168</v>
      </c>
      <c r="E12215">
        <v>1</v>
      </c>
      <c r="F12215" s="1">
        <v>42094</v>
      </c>
      <c r="G12215" s="1" t="str">
        <f t="shared" si="190"/>
        <v>Tuesday</v>
      </c>
      <c r="H12215" s="2">
        <v>0.84460648148148143</v>
      </c>
      <c r="I12215">
        <v>20.25</v>
      </c>
      <c r="J12215">
        <v>20.25</v>
      </c>
      <c r="K12215" t="s">
        <v>176</v>
      </c>
      <c r="L12215" t="s">
        <v>23</v>
      </c>
      <c r="M12215" t="s">
        <v>93</v>
      </c>
      <c r="N12215" t="s">
        <v>94</v>
      </c>
    </row>
    <row r="12216" spans="1:14" x14ac:dyDescent="0.25">
      <c r="A12216">
        <v>12215</v>
      </c>
      <c r="B12216">
        <v>5364</v>
      </c>
      <c r="C12216">
        <f>1/COUNTIF(B:B, B12216)</f>
        <v>0.25</v>
      </c>
      <c r="D12216" t="s">
        <v>130</v>
      </c>
      <c r="E12216">
        <v>1</v>
      </c>
      <c r="F12216" s="1">
        <v>42094</v>
      </c>
      <c r="G12216" s="1" t="str">
        <f t="shared" si="190"/>
        <v>Tuesday</v>
      </c>
      <c r="H12216" s="2">
        <v>0.84460648148148143</v>
      </c>
      <c r="I12216">
        <v>16.75</v>
      </c>
      <c r="J12216">
        <v>16.75</v>
      </c>
      <c r="K12216" t="s">
        <v>175</v>
      </c>
      <c r="L12216" t="s">
        <v>30</v>
      </c>
      <c r="M12216" t="s">
        <v>120</v>
      </c>
      <c r="N12216" t="s">
        <v>121</v>
      </c>
    </row>
    <row r="12217" spans="1:14" x14ac:dyDescent="0.25">
      <c r="A12217">
        <v>12216</v>
      </c>
      <c r="B12217">
        <v>5364</v>
      </c>
      <c r="C12217">
        <f>1/COUNTIF(B:B, B12217)</f>
        <v>0.25</v>
      </c>
      <c r="D12217" t="s">
        <v>135</v>
      </c>
      <c r="E12217">
        <v>1</v>
      </c>
      <c r="F12217" s="1">
        <v>42094</v>
      </c>
      <c r="G12217" s="1" t="str">
        <f t="shared" si="190"/>
        <v>Tuesday</v>
      </c>
      <c r="H12217" s="2">
        <v>0.84460648148148143</v>
      </c>
      <c r="I12217">
        <v>16.75</v>
      </c>
      <c r="J12217">
        <v>16.75</v>
      </c>
      <c r="K12217" t="s">
        <v>175</v>
      </c>
      <c r="L12217" t="s">
        <v>30</v>
      </c>
      <c r="M12217" t="s">
        <v>78</v>
      </c>
      <c r="N12217" t="s">
        <v>79</v>
      </c>
    </row>
    <row r="12218" spans="1:14" x14ac:dyDescent="0.25">
      <c r="A12218">
        <v>12217</v>
      </c>
      <c r="B12218">
        <v>5364</v>
      </c>
      <c r="C12218">
        <f>1/COUNTIF(B:B, B12218)</f>
        <v>0.25</v>
      </c>
      <c r="D12218" t="s">
        <v>131</v>
      </c>
      <c r="E12218">
        <v>1</v>
      </c>
      <c r="F12218" s="1">
        <v>42094</v>
      </c>
      <c r="G12218" s="1" t="str">
        <f t="shared" si="190"/>
        <v>Tuesday</v>
      </c>
      <c r="H12218" s="2">
        <v>0.84460648148148143</v>
      </c>
      <c r="I12218">
        <v>20.75</v>
      </c>
      <c r="J12218">
        <v>20.75</v>
      </c>
      <c r="K12218" t="s">
        <v>176</v>
      </c>
      <c r="L12218" t="s">
        <v>23</v>
      </c>
      <c r="M12218" t="s">
        <v>103</v>
      </c>
      <c r="N12218" t="s">
        <v>104</v>
      </c>
    </row>
    <row r="12219" spans="1:14" x14ac:dyDescent="0.25">
      <c r="A12219">
        <v>12218</v>
      </c>
      <c r="B12219">
        <v>5365</v>
      </c>
      <c r="C12219">
        <f>1/COUNTIF(B:B, B12219)</f>
        <v>0.33333333333333331</v>
      </c>
      <c r="D12219" t="s">
        <v>53</v>
      </c>
      <c r="E12219">
        <v>1</v>
      </c>
      <c r="F12219" s="1">
        <v>42094</v>
      </c>
      <c r="G12219" s="1" t="str">
        <f t="shared" si="190"/>
        <v>Tuesday</v>
      </c>
      <c r="H12219" s="2">
        <v>0.85541666666666671</v>
      </c>
      <c r="I12219">
        <v>12.5</v>
      </c>
      <c r="J12219">
        <v>12.5</v>
      </c>
      <c r="K12219" t="s">
        <v>177</v>
      </c>
      <c r="L12219" t="s">
        <v>23</v>
      </c>
      <c r="M12219" t="s">
        <v>24</v>
      </c>
      <c r="N12219" t="s">
        <v>25</v>
      </c>
    </row>
    <row r="12220" spans="1:14" x14ac:dyDescent="0.25">
      <c r="A12220">
        <v>12219</v>
      </c>
      <c r="B12220">
        <v>5365</v>
      </c>
      <c r="C12220">
        <f>1/COUNTIF(B:B, B12220)</f>
        <v>0.33333333333333331</v>
      </c>
      <c r="D12220" t="s">
        <v>26</v>
      </c>
      <c r="E12220">
        <v>1</v>
      </c>
      <c r="F12220" s="1">
        <v>42094</v>
      </c>
      <c r="G12220" s="1" t="str">
        <f t="shared" si="190"/>
        <v>Tuesday</v>
      </c>
      <c r="H12220" s="2">
        <v>0.85541666666666671</v>
      </c>
      <c r="I12220">
        <v>16</v>
      </c>
      <c r="J12220">
        <v>16</v>
      </c>
      <c r="K12220" t="s">
        <v>175</v>
      </c>
      <c r="L12220" t="s">
        <v>19</v>
      </c>
      <c r="M12220" t="s">
        <v>27</v>
      </c>
      <c r="N12220" t="s">
        <v>28</v>
      </c>
    </row>
    <row r="12221" spans="1:14" x14ac:dyDescent="0.25">
      <c r="A12221">
        <v>12220</v>
      </c>
      <c r="B12221">
        <v>5365</v>
      </c>
      <c r="C12221">
        <f>1/COUNTIF(B:B, B12221)</f>
        <v>0.33333333333333331</v>
      </c>
      <c r="D12221" t="s">
        <v>159</v>
      </c>
      <c r="E12221">
        <v>1</v>
      </c>
      <c r="F12221" s="1">
        <v>42094</v>
      </c>
      <c r="G12221" s="1" t="str">
        <f t="shared" si="190"/>
        <v>Tuesday</v>
      </c>
      <c r="H12221" s="2">
        <v>0.85541666666666671</v>
      </c>
      <c r="I12221">
        <v>16.5</v>
      </c>
      <c r="J12221">
        <v>16.5</v>
      </c>
      <c r="K12221" t="s">
        <v>175</v>
      </c>
      <c r="L12221" t="s">
        <v>19</v>
      </c>
      <c r="M12221" t="s">
        <v>59</v>
      </c>
      <c r="N12221" t="s">
        <v>60</v>
      </c>
    </row>
    <row r="12222" spans="1:14" x14ac:dyDescent="0.25">
      <c r="A12222">
        <v>12221</v>
      </c>
      <c r="B12222">
        <v>5366</v>
      </c>
      <c r="C12222">
        <f>1/COUNTIF(B:B, B12222)</f>
        <v>0.25</v>
      </c>
      <c r="D12222" t="s">
        <v>15</v>
      </c>
      <c r="E12222">
        <v>1</v>
      </c>
      <c r="F12222" s="1">
        <v>42094</v>
      </c>
      <c r="G12222" s="1" t="str">
        <f t="shared" si="190"/>
        <v>Tuesday</v>
      </c>
      <c r="H12222" s="2">
        <v>0.87616898148148148</v>
      </c>
      <c r="I12222">
        <v>16</v>
      </c>
      <c r="J12222">
        <v>16</v>
      </c>
      <c r="K12222" t="s">
        <v>175</v>
      </c>
      <c r="L12222" t="s">
        <v>12</v>
      </c>
      <c r="M12222" t="s">
        <v>16</v>
      </c>
      <c r="N12222" t="s">
        <v>17</v>
      </c>
    </row>
    <row r="12223" spans="1:14" x14ac:dyDescent="0.25">
      <c r="A12223">
        <v>12222</v>
      </c>
      <c r="B12223">
        <v>5366</v>
      </c>
      <c r="C12223">
        <f>1/COUNTIF(B:B, B12223)</f>
        <v>0.25</v>
      </c>
      <c r="D12223" t="s">
        <v>108</v>
      </c>
      <c r="E12223">
        <v>1</v>
      </c>
      <c r="F12223" s="1">
        <v>42094</v>
      </c>
      <c r="G12223" s="1" t="str">
        <f t="shared" si="190"/>
        <v>Tuesday</v>
      </c>
      <c r="H12223" s="2">
        <v>0.87616898148148148</v>
      </c>
      <c r="I12223">
        <v>20.5</v>
      </c>
      <c r="J12223">
        <v>20.5</v>
      </c>
      <c r="K12223" t="s">
        <v>176</v>
      </c>
      <c r="L12223" t="s">
        <v>12</v>
      </c>
      <c r="M12223" t="s">
        <v>90</v>
      </c>
      <c r="N12223" t="s">
        <v>91</v>
      </c>
    </row>
    <row r="12224" spans="1:14" x14ac:dyDescent="0.25">
      <c r="A12224">
        <v>12223</v>
      </c>
      <c r="B12224">
        <v>5366</v>
      </c>
      <c r="C12224">
        <f>1/COUNTIF(B:B, B12224)</f>
        <v>0.25</v>
      </c>
      <c r="D12224" t="s">
        <v>89</v>
      </c>
      <c r="E12224">
        <v>1</v>
      </c>
      <c r="F12224" s="1">
        <v>42094</v>
      </c>
      <c r="G12224" s="1" t="str">
        <f t="shared" si="190"/>
        <v>Tuesday</v>
      </c>
      <c r="H12224" s="2">
        <v>0.87616898148148148</v>
      </c>
      <c r="I12224">
        <v>12</v>
      </c>
      <c r="J12224">
        <v>12</v>
      </c>
      <c r="K12224" t="s">
        <v>177</v>
      </c>
      <c r="L12224" t="s">
        <v>12</v>
      </c>
      <c r="M12224" t="s">
        <v>90</v>
      </c>
      <c r="N12224" t="s">
        <v>91</v>
      </c>
    </row>
    <row r="12225" spans="1:14" x14ac:dyDescent="0.25">
      <c r="A12225">
        <v>12224</v>
      </c>
      <c r="B12225">
        <v>5366</v>
      </c>
      <c r="C12225">
        <f>1/COUNTIF(B:B, B12225)</f>
        <v>0.25</v>
      </c>
      <c r="D12225" t="s">
        <v>55</v>
      </c>
      <c r="E12225">
        <v>1</v>
      </c>
      <c r="F12225" s="1">
        <v>42094</v>
      </c>
      <c r="G12225" s="1" t="str">
        <f t="shared" si="190"/>
        <v>Tuesday</v>
      </c>
      <c r="H12225" s="2">
        <v>0.87616898148148148</v>
      </c>
      <c r="I12225">
        <v>20.75</v>
      </c>
      <c r="J12225">
        <v>20.75</v>
      </c>
      <c r="K12225" t="s">
        <v>176</v>
      </c>
      <c r="L12225" t="s">
        <v>23</v>
      </c>
      <c r="M12225" t="s">
        <v>56</v>
      </c>
      <c r="N12225" t="s">
        <v>57</v>
      </c>
    </row>
    <row r="12226" spans="1:14" x14ac:dyDescent="0.25">
      <c r="A12226">
        <v>12225</v>
      </c>
      <c r="B12226">
        <v>5367</v>
      </c>
      <c r="C12226">
        <f>1/COUNTIF(B:B, B12226)</f>
        <v>1</v>
      </c>
      <c r="D12226" t="s">
        <v>140</v>
      </c>
      <c r="E12226">
        <v>1</v>
      </c>
      <c r="F12226" s="1">
        <v>42094</v>
      </c>
      <c r="G12226" s="1" t="str">
        <f t="shared" ref="G12226:G12289" si="191">TEXT(F12226,"dddd")</f>
        <v>Tuesday</v>
      </c>
      <c r="H12226" s="2">
        <v>0.9153472222222222</v>
      </c>
      <c r="I12226">
        <v>16.5</v>
      </c>
      <c r="J12226">
        <v>16.5</v>
      </c>
      <c r="K12226" t="s">
        <v>175</v>
      </c>
      <c r="L12226" t="s">
        <v>23</v>
      </c>
      <c r="M12226" t="s">
        <v>35</v>
      </c>
      <c r="N12226" t="s">
        <v>36</v>
      </c>
    </row>
    <row r="12227" spans="1:14" x14ac:dyDescent="0.25">
      <c r="A12227">
        <v>12226</v>
      </c>
      <c r="B12227">
        <v>5368</v>
      </c>
      <c r="C12227">
        <f>1/COUNTIF(B:B, B12227)</f>
        <v>0.25</v>
      </c>
      <c r="D12227" t="s">
        <v>68</v>
      </c>
      <c r="E12227">
        <v>1</v>
      </c>
      <c r="F12227" s="1">
        <v>42094</v>
      </c>
      <c r="G12227" s="1" t="str">
        <f t="shared" si="191"/>
        <v>Tuesday</v>
      </c>
      <c r="H12227" s="2">
        <v>0.91582175925925924</v>
      </c>
      <c r="I12227">
        <v>20.75</v>
      </c>
      <c r="J12227">
        <v>20.75</v>
      </c>
      <c r="K12227" t="s">
        <v>176</v>
      </c>
      <c r="L12227" t="s">
        <v>30</v>
      </c>
      <c r="M12227" t="s">
        <v>38</v>
      </c>
      <c r="N12227" t="s">
        <v>39</v>
      </c>
    </row>
    <row r="12228" spans="1:14" x14ac:dyDescent="0.25">
      <c r="A12228">
        <v>12227</v>
      </c>
      <c r="B12228">
        <v>5368</v>
      </c>
      <c r="C12228">
        <f>1/COUNTIF(B:B, B12228)</f>
        <v>0.25</v>
      </c>
      <c r="D12228" t="s">
        <v>141</v>
      </c>
      <c r="E12228">
        <v>1</v>
      </c>
      <c r="F12228" s="1">
        <v>42094</v>
      </c>
      <c r="G12228" s="1" t="str">
        <f t="shared" si="191"/>
        <v>Tuesday</v>
      </c>
      <c r="H12228" s="2">
        <v>0.91582175925925924</v>
      </c>
      <c r="I12228">
        <v>20.25</v>
      </c>
      <c r="J12228">
        <v>20.25</v>
      </c>
      <c r="K12228" t="s">
        <v>176</v>
      </c>
      <c r="L12228" t="s">
        <v>19</v>
      </c>
      <c r="M12228" t="s">
        <v>100</v>
      </c>
      <c r="N12228" t="s">
        <v>101</v>
      </c>
    </row>
    <row r="12229" spans="1:14" x14ac:dyDescent="0.25">
      <c r="A12229">
        <v>12228</v>
      </c>
      <c r="B12229">
        <v>5368</v>
      </c>
      <c r="C12229">
        <f>1/COUNTIF(B:B, B12229)</f>
        <v>0.25</v>
      </c>
      <c r="D12229" t="s">
        <v>115</v>
      </c>
      <c r="E12229">
        <v>1</v>
      </c>
      <c r="F12229" s="1">
        <v>42094</v>
      </c>
      <c r="G12229" s="1" t="str">
        <f t="shared" si="191"/>
        <v>Tuesday</v>
      </c>
      <c r="H12229" s="2">
        <v>0.91582175925925924</v>
      </c>
      <c r="I12229">
        <v>12.5</v>
      </c>
      <c r="J12229">
        <v>12.5</v>
      </c>
      <c r="K12229" t="s">
        <v>175</v>
      </c>
      <c r="L12229" t="s">
        <v>12</v>
      </c>
      <c r="M12229" t="s">
        <v>74</v>
      </c>
      <c r="N12229" t="s">
        <v>75</v>
      </c>
    </row>
    <row r="12230" spans="1:14" x14ac:dyDescent="0.25">
      <c r="A12230">
        <v>12229</v>
      </c>
      <c r="B12230">
        <v>5368</v>
      </c>
      <c r="C12230">
        <f>1/COUNTIF(B:B, B12230)</f>
        <v>0.25</v>
      </c>
      <c r="D12230" t="s">
        <v>129</v>
      </c>
      <c r="E12230">
        <v>1</v>
      </c>
      <c r="F12230" s="1">
        <v>42094</v>
      </c>
      <c r="G12230" s="1" t="str">
        <f t="shared" si="191"/>
        <v>Tuesday</v>
      </c>
      <c r="H12230" s="2">
        <v>0.91582175925925924</v>
      </c>
      <c r="I12230">
        <v>16.5</v>
      </c>
      <c r="J12230">
        <v>16.5</v>
      </c>
      <c r="K12230" t="s">
        <v>175</v>
      </c>
      <c r="L12230" t="s">
        <v>23</v>
      </c>
      <c r="M12230" t="s">
        <v>103</v>
      </c>
      <c r="N12230" t="s">
        <v>104</v>
      </c>
    </row>
    <row r="12231" spans="1:14" x14ac:dyDescent="0.25">
      <c r="A12231">
        <v>12230</v>
      </c>
      <c r="B12231">
        <v>5369</v>
      </c>
      <c r="C12231">
        <f>1/COUNTIF(B:B, B12231)</f>
        <v>0.25</v>
      </c>
      <c r="D12231" t="s">
        <v>137</v>
      </c>
      <c r="E12231">
        <v>1</v>
      </c>
      <c r="F12231" s="1">
        <v>42094</v>
      </c>
      <c r="G12231" s="1" t="str">
        <f t="shared" si="191"/>
        <v>Tuesday</v>
      </c>
      <c r="H12231" s="2">
        <v>0.92018518518518522</v>
      </c>
      <c r="I12231">
        <v>16.5</v>
      </c>
      <c r="J12231">
        <v>16.5</v>
      </c>
      <c r="K12231" t="s">
        <v>176</v>
      </c>
      <c r="L12231" t="s">
        <v>12</v>
      </c>
      <c r="M12231" t="s">
        <v>13</v>
      </c>
      <c r="N12231" t="s">
        <v>14</v>
      </c>
    </row>
    <row r="12232" spans="1:14" x14ac:dyDescent="0.25">
      <c r="A12232">
        <v>12231</v>
      </c>
      <c r="B12232">
        <v>5369</v>
      </c>
      <c r="C12232">
        <f>1/COUNTIF(B:B, B12232)</f>
        <v>0.25</v>
      </c>
      <c r="D12232" t="s">
        <v>64</v>
      </c>
      <c r="E12232">
        <v>1</v>
      </c>
      <c r="F12232" s="1">
        <v>42094</v>
      </c>
      <c r="G12232" s="1" t="str">
        <f t="shared" si="191"/>
        <v>Tuesday</v>
      </c>
      <c r="H12232" s="2">
        <v>0.92018518518518522</v>
      </c>
      <c r="I12232">
        <v>20.25</v>
      </c>
      <c r="J12232">
        <v>20.25</v>
      </c>
      <c r="K12232" t="s">
        <v>176</v>
      </c>
      <c r="L12232" t="s">
        <v>19</v>
      </c>
      <c r="M12232" t="s">
        <v>27</v>
      </c>
      <c r="N12232" t="s">
        <v>28</v>
      </c>
    </row>
    <row r="12233" spans="1:14" x14ac:dyDescent="0.25">
      <c r="A12233">
        <v>12232</v>
      </c>
      <c r="B12233">
        <v>5369</v>
      </c>
      <c r="C12233">
        <f>1/COUNTIF(B:B, B12233)</f>
        <v>0.25</v>
      </c>
      <c r="D12233" t="s">
        <v>144</v>
      </c>
      <c r="E12233">
        <v>1</v>
      </c>
      <c r="F12233" s="1">
        <v>42094</v>
      </c>
      <c r="G12233" s="1" t="str">
        <f t="shared" si="191"/>
        <v>Tuesday</v>
      </c>
      <c r="H12233" s="2">
        <v>0.92018518518518522</v>
      </c>
      <c r="I12233">
        <v>12.25</v>
      </c>
      <c r="J12233">
        <v>12.25</v>
      </c>
      <c r="K12233" t="s">
        <v>177</v>
      </c>
      <c r="L12233" t="s">
        <v>23</v>
      </c>
      <c r="M12233" t="s">
        <v>110</v>
      </c>
      <c r="N12233" t="s">
        <v>111</v>
      </c>
    </row>
    <row r="12234" spans="1:14" x14ac:dyDescent="0.25">
      <c r="A12234">
        <v>12233</v>
      </c>
      <c r="B12234">
        <v>5369</v>
      </c>
      <c r="C12234">
        <f>1/COUNTIF(B:B, B12234)</f>
        <v>0.25</v>
      </c>
      <c r="D12234" t="s">
        <v>55</v>
      </c>
      <c r="E12234">
        <v>1</v>
      </c>
      <c r="F12234" s="1">
        <v>42094</v>
      </c>
      <c r="G12234" s="1" t="str">
        <f t="shared" si="191"/>
        <v>Tuesday</v>
      </c>
      <c r="H12234" s="2">
        <v>0.92018518518518522</v>
      </c>
      <c r="I12234">
        <v>20.75</v>
      </c>
      <c r="J12234">
        <v>20.75</v>
      </c>
      <c r="K12234" t="s">
        <v>176</v>
      </c>
      <c r="L12234" t="s">
        <v>23</v>
      </c>
      <c r="M12234" t="s">
        <v>56</v>
      </c>
      <c r="N12234" t="s">
        <v>57</v>
      </c>
    </row>
    <row r="12235" spans="1:14" x14ac:dyDescent="0.25">
      <c r="A12235">
        <v>12234</v>
      </c>
      <c r="B12235">
        <v>5370</v>
      </c>
      <c r="C12235">
        <f>1/COUNTIF(B:B, B12235)</f>
        <v>1</v>
      </c>
      <c r="D12235" t="s">
        <v>153</v>
      </c>
      <c r="E12235">
        <v>1</v>
      </c>
      <c r="F12235" s="1">
        <v>42094</v>
      </c>
      <c r="G12235" s="1" t="str">
        <f t="shared" si="191"/>
        <v>Tuesday</v>
      </c>
      <c r="H12235" s="2">
        <v>0.9276388888888889</v>
      </c>
      <c r="I12235">
        <v>16.5</v>
      </c>
      <c r="J12235">
        <v>16.5</v>
      </c>
      <c r="K12235" t="s">
        <v>175</v>
      </c>
      <c r="L12235" t="s">
        <v>23</v>
      </c>
      <c r="M12235" t="s">
        <v>56</v>
      </c>
      <c r="N12235" t="s">
        <v>57</v>
      </c>
    </row>
    <row r="12236" spans="1:14" x14ac:dyDescent="0.25">
      <c r="A12236">
        <v>12235</v>
      </c>
      <c r="B12236">
        <v>5371</v>
      </c>
      <c r="C12236">
        <f>1/COUNTIF(B:B, B12236)</f>
        <v>0.5</v>
      </c>
      <c r="D12236" t="s">
        <v>117</v>
      </c>
      <c r="E12236">
        <v>1</v>
      </c>
      <c r="F12236" s="1">
        <v>42095</v>
      </c>
      <c r="G12236" s="1" t="str">
        <f t="shared" si="191"/>
        <v>Wednesday</v>
      </c>
      <c r="H12236" s="2">
        <v>0.47020833333333334</v>
      </c>
      <c r="I12236">
        <v>16.25</v>
      </c>
      <c r="J12236">
        <v>16.25</v>
      </c>
      <c r="K12236" t="s">
        <v>175</v>
      </c>
      <c r="L12236" t="s">
        <v>23</v>
      </c>
      <c r="M12236" t="s">
        <v>110</v>
      </c>
      <c r="N12236" t="s">
        <v>111</v>
      </c>
    </row>
    <row r="12237" spans="1:14" x14ac:dyDescent="0.25">
      <c r="A12237">
        <v>12236</v>
      </c>
      <c r="B12237">
        <v>5371</v>
      </c>
      <c r="C12237">
        <f>1/COUNTIF(B:B, B12237)</f>
        <v>0.5</v>
      </c>
      <c r="D12237" t="s">
        <v>83</v>
      </c>
      <c r="E12237">
        <v>1</v>
      </c>
      <c r="F12237" s="1">
        <v>42095</v>
      </c>
      <c r="G12237" s="1" t="str">
        <f t="shared" si="191"/>
        <v>Wednesday</v>
      </c>
      <c r="H12237" s="2">
        <v>0.47020833333333334</v>
      </c>
      <c r="I12237">
        <v>20.75</v>
      </c>
      <c r="J12237">
        <v>20.75</v>
      </c>
      <c r="K12237" t="s">
        <v>176</v>
      </c>
      <c r="L12237" t="s">
        <v>23</v>
      </c>
      <c r="M12237" t="s">
        <v>84</v>
      </c>
      <c r="N12237" t="s">
        <v>85</v>
      </c>
    </row>
    <row r="12238" spans="1:14" x14ac:dyDescent="0.25">
      <c r="A12238">
        <v>12237</v>
      </c>
      <c r="B12238">
        <v>5372</v>
      </c>
      <c r="C12238">
        <f>1/COUNTIF(B:B, B12238)</f>
        <v>0.5</v>
      </c>
      <c r="D12238" t="s">
        <v>115</v>
      </c>
      <c r="E12238">
        <v>1</v>
      </c>
      <c r="F12238" s="1">
        <v>42095</v>
      </c>
      <c r="G12238" s="1" t="str">
        <f t="shared" si="191"/>
        <v>Wednesday</v>
      </c>
      <c r="H12238" s="2">
        <v>0.48762731481481481</v>
      </c>
      <c r="I12238">
        <v>12.5</v>
      </c>
      <c r="J12238">
        <v>12.5</v>
      </c>
      <c r="K12238" t="s">
        <v>175</v>
      </c>
      <c r="L12238" t="s">
        <v>12</v>
      </c>
      <c r="M12238" t="s">
        <v>74</v>
      </c>
      <c r="N12238" t="s">
        <v>75</v>
      </c>
    </row>
    <row r="12239" spans="1:14" x14ac:dyDescent="0.25">
      <c r="A12239">
        <v>12238</v>
      </c>
      <c r="B12239">
        <v>5372</v>
      </c>
      <c r="C12239">
        <f>1/COUNTIF(B:B, B12239)</f>
        <v>0.5</v>
      </c>
      <c r="D12239" t="s">
        <v>40</v>
      </c>
      <c r="E12239">
        <v>1</v>
      </c>
      <c r="F12239" s="1">
        <v>42095</v>
      </c>
      <c r="G12239" s="1" t="str">
        <f t="shared" si="191"/>
        <v>Wednesday</v>
      </c>
      <c r="H12239" s="2">
        <v>0.48762731481481481</v>
      </c>
      <c r="I12239">
        <v>12</v>
      </c>
      <c r="J12239">
        <v>12</v>
      </c>
      <c r="K12239" t="s">
        <v>177</v>
      </c>
      <c r="L12239" t="s">
        <v>12</v>
      </c>
      <c r="M12239" t="s">
        <v>41</v>
      </c>
      <c r="N12239" t="s">
        <v>42</v>
      </c>
    </row>
    <row r="12240" spans="1:14" x14ac:dyDescent="0.25">
      <c r="A12240">
        <v>12239</v>
      </c>
      <c r="B12240">
        <v>5373</v>
      </c>
      <c r="C12240">
        <f>1/COUNTIF(B:B, B12240)</f>
        <v>1</v>
      </c>
      <c r="D12240" t="s">
        <v>95</v>
      </c>
      <c r="E12240">
        <v>1</v>
      </c>
      <c r="F12240" s="1">
        <v>42095</v>
      </c>
      <c r="G12240" s="1" t="str">
        <f t="shared" si="191"/>
        <v>Wednesday</v>
      </c>
      <c r="H12240" s="2">
        <v>0.49181712962962965</v>
      </c>
      <c r="I12240">
        <v>14.75</v>
      </c>
      <c r="J12240">
        <v>14.75</v>
      </c>
      <c r="K12240" t="s">
        <v>175</v>
      </c>
      <c r="L12240" t="s">
        <v>19</v>
      </c>
      <c r="M12240" t="s">
        <v>87</v>
      </c>
      <c r="N12240" t="s">
        <v>88</v>
      </c>
    </row>
    <row r="12241" spans="1:14" x14ac:dyDescent="0.25">
      <c r="A12241">
        <v>12240</v>
      </c>
      <c r="B12241">
        <v>5374</v>
      </c>
      <c r="C12241">
        <f>1/COUNTIF(B:B, B12241)</f>
        <v>1</v>
      </c>
      <c r="D12241" t="s">
        <v>73</v>
      </c>
      <c r="E12241">
        <v>2</v>
      </c>
      <c r="F12241" s="1">
        <v>42095</v>
      </c>
      <c r="G12241" s="1" t="str">
        <f t="shared" si="191"/>
        <v>Wednesday</v>
      </c>
      <c r="H12241" s="2">
        <v>0.50487268518518513</v>
      </c>
      <c r="I12241">
        <v>15.25</v>
      </c>
      <c r="J12241">
        <v>30.5</v>
      </c>
      <c r="K12241" t="s">
        <v>176</v>
      </c>
      <c r="L12241" t="s">
        <v>12</v>
      </c>
      <c r="M12241" t="s">
        <v>74</v>
      </c>
      <c r="N12241" t="s">
        <v>75</v>
      </c>
    </row>
    <row r="12242" spans="1:14" x14ac:dyDescent="0.25">
      <c r="A12242">
        <v>12241</v>
      </c>
      <c r="B12242">
        <v>5375</v>
      </c>
      <c r="C12242">
        <f>1/COUNTIF(B:B, B12242)</f>
        <v>1</v>
      </c>
      <c r="D12242" t="s">
        <v>69</v>
      </c>
      <c r="E12242">
        <v>1</v>
      </c>
      <c r="F12242" s="1">
        <v>42095</v>
      </c>
      <c r="G12242" s="1" t="str">
        <f t="shared" si="191"/>
        <v>Wednesday</v>
      </c>
      <c r="H12242" s="2">
        <v>0.50640046296296293</v>
      </c>
      <c r="I12242">
        <v>20.75</v>
      </c>
      <c r="J12242">
        <v>20.75</v>
      </c>
      <c r="K12242" t="s">
        <v>176</v>
      </c>
      <c r="L12242" t="s">
        <v>30</v>
      </c>
      <c r="M12242" t="s">
        <v>70</v>
      </c>
      <c r="N12242" t="s">
        <v>71</v>
      </c>
    </row>
    <row r="12243" spans="1:14" x14ac:dyDescent="0.25">
      <c r="A12243">
        <v>12242</v>
      </c>
      <c r="B12243">
        <v>5376</v>
      </c>
      <c r="C12243">
        <f>1/COUNTIF(B:B, B12243)</f>
        <v>1</v>
      </c>
      <c r="D12243" t="s">
        <v>64</v>
      </c>
      <c r="E12243">
        <v>1</v>
      </c>
      <c r="F12243" s="1">
        <v>42095</v>
      </c>
      <c r="G12243" s="1" t="str">
        <f t="shared" si="191"/>
        <v>Wednesday</v>
      </c>
      <c r="H12243" s="2">
        <v>0.50932870370370376</v>
      </c>
      <c r="I12243">
        <v>20.25</v>
      </c>
      <c r="J12243">
        <v>20.25</v>
      </c>
      <c r="K12243" t="s">
        <v>176</v>
      </c>
      <c r="L12243" t="s">
        <v>19</v>
      </c>
      <c r="M12243" t="s">
        <v>27</v>
      </c>
      <c r="N12243" t="s">
        <v>28</v>
      </c>
    </row>
    <row r="12244" spans="1:14" x14ac:dyDescent="0.25">
      <c r="A12244">
        <v>12243</v>
      </c>
      <c r="B12244">
        <v>5377</v>
      </c>
      <c r="C12244">
        <f>1/COUNTIF(B:B, B12244)</f>
        <v>1</v>
      </c>
      <c r="D12244" t="s">
        <v>73</v>
      </c>
      <c r="E12244">
        <v>1</v>
      </c>
      <c r="F12244" s="1">
        <v>42095</v>
      </c>
      <c r="G12244" s="1" t="str">
        <f t="shared" si="191"/>
        <v>Wednesday</v>
      </c>
      <c r="H12244" s="2">
        <v>0.51203703703703707</v>
      </c>
      <c r="I12244">
        <v>15.25</v>
      </c>
      <c r="J12244">
        <v>15.25</v>
      </c>
      <c r="K12244" t="s">
        <v>176</v>
      </c>
      <c r="L12244" t="s">
        <v>12</v>
      </c>
      <c r="M12244" t="s">
        <v>74</v>
      </c>
      <c r="N12244" t="s">
        <v>75</v>
      </c>
    </row>
    <row r="12245" spans="1:14" x14ac:dyDescent="0.25">
      <c r="A12245">
        <v>12244</v>
      </c>
      <c r="B12245">
        <v>5378</v>
      </c>
      <c r="C12245">
        <f>1/COUNTIF(B:B, B12245)</f>
        <v>9.0909090909090912E-2</v>
      </c>
      <c r="D12245" t="s">
        <v>92</v>
      </c>
      <c r="E12245">
        <v>1</v>
      </c>
      <c r="F12245" s="1">
        <v>42095</v>
      </c>
      <c r="G12245" s="1" t="str">
        <f t="shared" si="191"/>
        <v>Wednesday</v>
      </c>
      <c r="H12245" s="2">
        <v>0.52222222222222225</v>
      </c>
      <c r="I12245">
        <v>16.25</v>
      </c>
      <c r="J12245">
        <v>16.25</v>
      </c>
      <c r="K12245" t="s">
        <v>175</v>
      </c>
      <c r="L12245" t="s">
        <v>23</v>
      </c>
      <c r="M12245" t="s">
        <v>93</v>
      </c>
      <c r="N12245" t="s">
        <v>94</v>
      </c>
    </row>
    <row r="12246" spans="1:14" x14ac:dyDescent="0.25">
      <c r="A12246">
        <v>12245</v>
      </c>
      <c r="B12246">
        <v>5378</v>
      </c>
      <c r="C12246">
        <f>1/COUNTIF(B:B, B12246)</f>
        <v>9.0909090909090912E-2</v>
      </c>
      <c r="D12246" t="s">
        <v>15</v>
      </c>
      <c r="E12246">
        <v>1</v>
      </c>
      <c r="F12246" s="1">
        <v>42095</v>
      </c>
      <c r="G12246" s="1" t="str">
        <f t="shared" si="191"/>
        <v>Wednesday</v>
      </c>
      <c r="H12246" s="2">
        <v>0.52222222222222225</v>
      </c>
      <c r="I12246">
        <v>16</v>
      </c>
      <c r="J12246">
        <v>16</v>
      </c>
      <c r="K12246" t="s">
        <v>175</v>
      </c>
      <c r="L12246" t="s">
        <v>12</v>
      </c>
      <c r="M12246" t="s">
        <v>16</v>
      </c>
      <c r="N12246" t="s">
        <v>17</v>
      </c>
    </row>
    <row r="12247" spans="1:14" x14ac:dyDescent="0.25">
      <c r="A12247">
        <v>12246</v>
      </c>
      <c r="B12247">
        <v>5378</v>
      </c>
      <c r="C12247">
        <f>1/COUNTIF(B:B, B12247)</f>
        <v>9.0909090909090912E-2</v>
      </c>
      <c r="D12247" t="s">
        <v>18</v>
      </c>
      <c r="E12247">
        <v>1</v>
      </c>
      <c r="F12247" s="1">
        <v>42095</v>
      </c>
      <c r="G12247" s="1" t="str">
        <f t="shared" si="191"/>
        <v>Wednesday</v>
      </c>
      <c r="H12247" s="2">
        <v>0.52222222222222225</v>
      </c>
      <c r="I12247">
        <v>18.5</v>
      </c>
      <c r="J12247">
        <v>18.5</v>
      </c>
      <c r="K12247" t="s">
        <v>176</v>
      </c>
      <c r="L12247" t="s">
        <v>19</v>
      </c>
      <c r="M12247" t="s">
        <v>20</v>
      </c>
      <c r="N12247" t="s">
        <v>21</v>
      </c>
    </row>
    <row r="12248" spans="1:14" x14ac:dyDescent="0.25">
      <c r="A12248">
        <v>12247</v>
      </c>
      <c r="B12248">
        <v>5378</v>
      </c>
      <c r="C12248">
        <f>1/COUNTIF(B:B, B12248)</f>
        <v>9.0909090909090912E-2</v>
      </c>
      <c r="D12248" t="s">
        <v>86</v>
      </c>
      <c r="E12248">
        <v>1</v>
      </c>
      <c r="F12248" s="1">
        <v>42095</v>
      </c>
      <c r="G12248" s="1" t="str">
        <f t="shared" si="191"/>
        <v>Wednesday</v>
      </c>
      <c r="H12248" s="2">
        <v>0.52222222222222225</v>
      </c>
      <c r="I12248">
        <v>17.950000762939453</v>
      </c>
      <c r="J12248">
        <v>17.950000762939453</v>
      </c>
      <c r="K12248" t="s">
        <v>176</v>
      </c>
      <c r="L12248" t="s">
        <v>19</v>
      </c>
      <c r="M12248" t="s">
        <v>87</v>
      </c>
      <c r="N12248" t="s">
        <v>88</v>
      </c>
    </row>
    <row r="12249" spans="1:14" x14ac:dyDescent="0.25">
      <c r="A12249">
        <v>12248</v>
      </c>
      <c r="B12249">
        <v>5378</v>
      </c>
      <c r="C12249">
        <f>1/COUNTIF(B:B, B12249)</f>
        <v>9.0909090909090912E-2</v>
      </c>
      <c r="D12249" t="s">
        <v>95</v>
      </c>
      <c r="E12249">
        <v>1</v>
      </c>
      <c r="F12249" s="1">
        <v>42095</v>
      </c>
      <c r="G12249" s="1" t="str">
        <f t="shared" si="191"/>
        <v>Wednesday</v>
      </c>
      <c r="H12249" s="2">
        <v>0.52222222222222225</v>
      </c>
      <c r="I12249">
        <v>14.75</v>
      </c>
      <c r="J12249">
        <v>14.75</v>
      </c>
      <c r="K12249" t="s">
        <v>175</v>
      </c>
      <c r="L12249" t="s">
        <v>19</v>
      </c>
      <c r="M12249" t="s">
        <v>87</v>
      </c>
      <c r="N12249" t="s">
        <v>88</v>
      </c>
    </row>
    <row r="12250" spans="1:14" x14ac:dyDescent="0.25">
      <c r="A12250">
        <v>12249</v>
      </c>
      <c r="B12250">
        <v>5378</v>
      </c>
      <c r="C12250">
        <f>1/COUNTIF(B:B, B12250)</f>
        <v>9.0909090909090912E-2</v>
      </c>
      <c r="D12250" t="s">
        <v>47</v>
      </c>
      <c r="E12250">
        <v>1</v>
      </c>
      <c r="F12250" s="1">
        <v>42095</v>
      </c>
      <c r="G12250" s="1" t="str">
        <f t="shared" si="191"/>
        <v>Wednesday</v>
      </c>
      <c r="H12250" s="2">
        <v>0.52222222222222225</v>
      </c>
      <c r="I12250">
        <v>12</v>
      </c>
      <c r="J12250">
        <v>12</v>
      </c>
      <c r="K12250" t="s">
        <v>177</v>
      </c>
      <c r="L12250" t="s">
        <v>19</v>
      </c>
      <c r="M12250" t="s">
        <v>48</v>
      </c>
      <c r="N12250" t="s">
        <v>49</v>
      </c>
    </row>
    <row r="12251" spans="1:14" x14ac:dyDescent="0.25">
      <c r="A12251">
        <v>12250</v>
      </c>
      <c r="B12251">
        <v>5378</v>
      </c>
      <c r="C12251">
        <f>1/COUNTIF(B:B, B12251)</f>
        <v>9.0909090909090912E-2</v>
      </c>
      <c r="D12251" t="s">
        <v>117</v>
      </c>
      <c r="E12251">
        <v>1</v>
      </c>
      <c r="F12251" s="1">
        <v>42095</v>
      </c>
      <c r="G12251" s="1" t="str">
        <f t="shared" si="191"/>
        <v>Wednesday</v>
      </c>
      <c r="H12251" s="2">
        <v>0.52222222222222225</v>
      </c>
      <c r="I12251">
        <v>16.25</v>
      </c>
      <c r="J12251">
        <v>16.25</v>
      </c>
      <c r="K12251" t="s">
        <v>175</v>
      </c>
      <c r="L12251" t="s">
        <v>23</v>
      </c>
      <c r="M12251" t="s">
        <v>110</v>
      </c>
      <c r="N12251" t="s">
        <v>111</v>
      </c>
    </row>
    <row r="12252" spans="1:14" x14ac:dyDescent="0.25">
      <c r="A12252">
        <v>12251</v>
      </c>
      <c r="B12252">
        <v>5378</v>
      </c>
      <c r="C12252">
        <f>1/COUNTIF(B:B, B12252)</f>
        <v>9.0909090909090912E-2</v>
      </c>
      <c r="D12252" t="s">
        <v>65</v>
      </c>
      <c r="E12252">
        <v>1</v>
      </c>
      <c r="F12252" s="1">
        <v>42095</v>
      </c>
      <c r="G12252" s="1" t="str">
        <f t="shared" si="191"/>
        <v>Wednesday</v>
      </c>
      <c r="H12252" s="2">
        <v>0.52222222222222225</v>
      </c>
      <c r="I12252">
        <v>20.75</v>
      </c>
      <c r="J12252">
        <v>20.75</v>
      </c>
      <c r="K12252" t="s">
        <v>176</v>
      </c>
      <c r="L12252" t="s">
        <v>30</v>
      </c>
      <c r="M12252" t="s">
        <v>66</v>
      </c>
      <c r="N12252" t="s">
        <v>67</v>
      </c>
    </row>
    <row r="12253" spans="1:14" x14ac:dyDescent="0.25">
      <c r="A12253">
        <v>12252</v>
      </c>
      <c r="B12253">
        <v>5378</v>
      </c>
      <c r="C12253">
        <f>1/COUNTIF(B:B, B12253)</f>
        <v>9.0909090909090912E-2</v>
      </c>
      <c r="D12253" t="s">
        <v>55</v>
      </c>
      <c r="E12253">
        <v>1</v>
      </c>
      <c r="F12253" s="1">
        <v>42095</v>
      </c>
      <c r="G12253" s="1" t="str">
        <f t="shared" si="191"/>
        <v>Wednesday</v>
      </c>
      <c r="H12253" s="2">
        <v>0.52222222222222225</v>
      </c>
      <c r="I12253">
        <v>20.75</v>
      </c>
      <c r="J12253">
        <v>20.75</v>
      </c>
      <c r="K12253" t="s">
        <v>176</v>
      </c>
      <c r="L12253" t="s">
        <v>23</v>
      </c>
      <c r="M12253" t="s">
        <v>56</v>
      </c>
      <c r="N12253" t="s">
        <v>57</v>
      </c>
    </row>
    <row r="12254" spans="1:14" x14ac:dyDescent="0.25">
      <c r="A12254">
        <v>12253</v>
      </c>
      <c r="B12254">
        <v>5378</v>
      </c>
      <c r="C12254">
        <f>1/COUNTIF(B:B, B12254)</f>
        <v>9.0909090909090912E-2</v>
      </c>
      <c r="D12254" t="s">
        <v>147</v>
      </c>
      <c r="E12254">
        <v>1</v>
      </c>
      <c r="F12254" s="1">
        <v>42095</v>
      </c>
      <c r="G12254" s="1" t="str">
        <f t="shared" si="191"/>
        <v>Wednesday</v>
      </c>
      <c r="H12254" s="2">
        <v>0.52222222222222225</v>
      </c>
      <c r="I12254">
        <v>20.75</v>
      </c>
      <c r="J12254">
        <v>20.75</v>
      </c>
      <c r="K12254" t="s">
        <v>176</v>
      </c>
      <c r="L12254" t="s">
        <v>23</v>
      </c>
      <c r="M12254" t="s">
        <v>44</v>
      </c>
      <c r="N12254" t="s">
        <v>45</v>
      </c>
    </row>
    <row r="12255" spans="1:14" x14ac:dyDescent="0.25">
      <c r="A12255">
        <v>12254</v>
      </c>
      <c r="B12255">
        <v>5378</v>
      </c>
      <c r="C12255">
        <f>1/COUNTIF(B:B, B12255)</f>
        <v>9.0909090909090912E-2</v>
      </c>
      <c r="D12255" t="s">
        <v>136</v>
      </c>
      <c r="E12255">
        <v>1</v>
      </c>
      <c r="F12255" s="1">
        <v>42095</v>
      </c>
      <c r="G12255" s="1" t="str">
        <f t="shared" si="191"/>
        <v>Wednesday</v>
      </c>
      <c r="H12255" s="2">
        <v>0.52222222222222225</v>
      </c>
      <c r="I12255">
        <v>25.5</v>
      </c>
      <c r="J12255">
        <v>25.5</v>
      </c>
      <c r="K12255" t="s">
        <v>178</v>
      </c>
      <c r="L12255" t="s">
        <v>12</v>
      </c>
      <c r="M12255" t="s">
        <v>41</v>
      </c>
      <c r="N12255" t="s">
        <v>42</v>
      </c>
    </row>
    <row r="12256" spans="1:14" x14ac:dyDescent="0.25">
      <c r="A12256">
        <v>12255</v>
      </c>
      <c r="B12256">
        <v>5379</v>
      </c>
      <c r="C12256">
        <f>1/COUNTIF(B:B, B12256)</f>
        <v>1</v>
      </c>
      <c r="D12256" t="s">
        <v>29</v>
      </c>
      <c r="E12256">
        <v>1</v>
      </c>
      <c r="F12256" s="1">
        <v>42095</v>
      </c>
      <c r="G12256" s="1" t="str">
        <f t="shared" si="191"/>
        <v>Wednesday</v>
      </c>
      <c r="H12256" s="2">
        <v>0.52436342592592589</v>
      </c>
      <c r="I12256">
        <v>20.75</v>
      </c>
      <c r="J12256">
        <v>20.75</v>
      </c>
      <c r="K12256" t="s">
        <v>176</v>
      </c>
      <c r="L12256" t="s">
        <v>30</v>
      </c>
      <c r="M12256" t="s">
        <v>31</v>
      </c>
      <c r="N12256" t="s">
        <v>32</v>
      </c>
    </row>
    <row r="12257" spans="1:14" x14ac:dyDescent="0.25">
      <c r="A12257">
        <v>12256</v>
      </c>
      <c r="B12257">
        <v>5380</v>
      </c>
      <c r="C12257">
        <f>1/COUNTIF(B:B, B12257)</f>
        <v>1</v>
      </c>
      <c r="D12257" t="s">
        <v>134</v>
      </c>
      <c r="E12257">
        <v>1</v>
      </c>
      <c r="F12257" s="1">
        <v>42095</v>
      </c>
      <c r="G12257" s="1" t="str">
        <f t="shared" si="191"/>
        <v>Wednesday</v>
      </c>
      <c r="H12257" s="2">
        <v>0.52787037037037032</v>
      </c>
      <c r="I12257">
        <v>20.5</v>
      </c>
      <c r="J12257">
        <v>20.5</v>
      </c>
      <c r="K12257" t="s">
        <v>176</v>
      </c>
      <c r="L12257" t="s">
        <v>12</v>
      </c>
      <c r="M12257" t="s">
        <v>16</v>
      </c>
      <c r="N12257" t="s">
        <v>17</v>
      </c>
    </row>
    <row r="12258" spans="1:14" x14ac:dyDescent="0.25">
      <c r="A12258">
        <v>12257</v>
      </c>
      <c r="B12258">
        <v>5381</v>
      </c>
      <c r="C12258">
        <f>1/COUNTIF(B:B, B12258)</f>
        <v>1</v>
      </c>
      <c r="D12258" t="s">
        <v>117</v>
      </c>
      <c r="E12258">
        <v>1</v>
      </c>
      <c r="F12258" s="1">
        <v>42095</v>
      </c>
      <c r="G12258" s="1" t="str">
        <f t="shared" si="191"/>
        <v>Wednesday</v>
      </c>
      <c r="H12258" s="2">
        <v>0.53204861111111112</v>
      </c>
      <c r="I12258">
        <v>16.25</v>
      </c>
      <c r="J12258">
        <v>16.25</v>
      </c>
      <c r="K12258" t="s">
        <v>175</v>
      </c>
      <c r="L12258" t="s">
        <v>23</v>
      </c>
      <c r="M12258" t="s">
        <v>110</v>
      </c>
      <c r="N12258" t="s">
        <v>111</v>
      </c>
    </row>
    <row r="12259" spans="1:14" x14ac:dyDescent="0.25">
      <c r="A12259">
        <v>12258</v>
      </c>
      <c r="B12259">
        <v>5382</v>
      </c>
      <c r="C12259">
        <f>1/COUNTIF(B:B, B12259)</f>
        <v>1</v>
      </c>
      <c r="D12259" t="s">
        <v>89</v>
      </c>
      <c r="E12259">
        <v>1</v>
      </c>
      <c r="F12259" s="1">
        <v>42095</v>
      </c>
      <c r="G12259" s="1" t="str">
        <f t="shared" si="191"/>
        <v>Wednesday</v>
      </c>
      <c r="H12259" s="2">
        <v>0.53207175925925931</v>
      </c>
      <c r="I12259">
        <v>12</v>
      </c>
      <c r="J12259">
        <v>12</v>
      </c>
      <c r="K12259" t="s">
        <v>177</v>
      </c>
      <c r="L12259" t="s">
        <v>12</v>
      </c>
      <c r="M12259" t="s">
        <v>90</v>
      </c>
      <c r="N12259" t="s">
        <v>91</v>
      </c>
    </row>
    <row r="12260" spans="1:14" x14ac:dyDescent="0.25">
      <c r="A12260">
        <v>12259</v>
      </c>
      <c r="B12260">
        <v>5383</v>
      </c>
      <c r="C12260">
        <f>1/COUNTIF(B:B, B12260)</f>
        <v>1</v>
      </c>
      <c r="D12260" t="s">
        <v>140</v>
      </c>
      <c r="E12260">
        <v>1</v>
      </c>
      <c r="F12260" s="1">
        <v>42095</v>
      </c>
      <c r="G12260" s="1" t="str">
        <f t="shared" si="191"/>
        <v>Wednesday</v>
      </c>
      <c r="H12260" s="2">
        <v>0.53413194444444445</v>
      </c>
      <c r="I12260">
        <v>16.5</v>
      </c>
      <c r="J12260">
        <v>16.5</v>
      </c>
      <c r="K12260" t="s">
        <v>175</v>
      </c>
      <c r="L12260" t="s">
        <v>23</v>
      </c>
      <c r="M12260" t="s">
        <v>35</v>
      </c>
      <c r="N12260" t="s">
        <v>36</v>
      </c>
    </row>
    <row r="12261" spans="1:14" x14ac:dyDescent="0.25">
      <c r="A12261">
        <v>12260</v>
      </c>
      <c r="B12261">
        <v>5384</v>
      </c>
      <c r="C12261">
        <f>1/COUNTIF(B:B, B12261)</f>
        <v>0.5</v>
      </c>
      <c r="D12261" t="s">
        <v>80</v>
      </c>
      <c r="E12261">
        <v>1</v>
      </c>
      <c r="F12261" s="1">
        <v>42095</v>
      </c>
      <c r="G12261" s="1" t="str">
        <f t="shared" si="191"/>
        <v>Wednesday</v>
      </c>
      <c r="H12261" s="2">
        <v>0.53835648148148152</v>
      </c>
      <c r="I12261">
        <v>12</v>
      </c>
      <c r="J12261">
        <v>12</v>
      </c>
      <c r="K12261" t="s">
        <v>177</v>
      </c>
      <c r="L12261" t="s">
        <v>12</v>
      </c>
      <c r="M12261" t="s">
        <v>81</v>
      </c>
      <c r="N12261" t="s">
        <v>82</v>
      </c>
    </row>
    <row r="12262" spans="1:14" x14ac:dyDescent="0.25">
      <c r="A12262">
        <v>12261</v>
      </c>
      <c r="B12262">
        <v>5384</v>
      </c>
      <c r="C12262">
        <f>1/COUNTIF(B:B, B12262)</f>
        <v>0.5</v>
      </c>
      <c r="D12262" t="s">
        <v>86</v>
      </c>
      <c r="E12262">
        <v>1</v>
      </c>
      <c r="F12262" s="1">
        <v>42095</v>
      </c>
      <c r="G12262" s="1" t="str">
        <f t="shared" si="191"/>
        <v>Wednesday</v>
      </c>
      <c r="H12262" s="2">
        <v>0.53835648148148152</v>
      </c>
      <c r="I12262">
        <v>17.950000762939453</v>
      </c>
      <c r="J12262">
        <v>17.950000762939453</v>
      </c>
      <c r="K12262" t="s">
        <v>176</v>
      </c>
      <c r="L12262" t="s">
        <v>19</v>
      </c>
      <c r="M12262" t="s">
        <v>87</v>
      </c>
      <c r="N12262" t="s">
        <v>88</v>
      </c>
    </row>
    <row r="12263" spans="1:14" x14ac:dyDescent="0.25">
      <c r="A12263">
        <v>12262</v>
      </c>
      <c r="B12263">
        <v>5385</v>
      </c>
      <c r="C12263">
        <f>1/COUNTIF(B:B, B12263)</f>
        <v>1</v>
      </c>
      <c r="D12263" t="s">
        <v>18</v>
      </c>
      <c r="E12263">
        <v>1</v>
      </c>
      <c r="F12263" s="1">
        <v>42095</v>
      </c>
      <c r="G12263" s="1" t="str">
        <f t="shared" si="191"/>
        <v>Wednesday</v>
      </c>
      <c r="H12263" s="2">
        <v>0.53993055555555558</v>
      </c>
      <c r="I12263">
        <v>18.5</v>
      </c>
      <c r="J12263">
        <v>18.5</v>
      </c>
      <c r="K12263" t="s">
        <v>176</v>
      </c>
      <c r="L12263" t="s">
        <v>19</v>
      </c>
      <c r="M12263" t="s">
        <v>20</v>
      </c>
      <c r="N12263" t="s">
        <v>21</v>
      </c>
    </row>
    <row r="12264" spans="1:14" x14ac:dyDescent="0.25">
      <c r="A12264">
        <v>12263</v>
      </c>
      <c r="B12264">
        <v>5386</v>
      </c>
      <c r="C12264">
        <f>1/COUNTIF(B:B, B12264)</f>
        <v>0.14285714285714285</v>
      </c>
      <c r="D12264" t="s">
        <v>80</v>
      </c>
      <c r="E12264">
        <v>1</v>
      </c>
      <c r="F12264" s="1">
        <v>42095</v>
      </c>
      <c r="G12264" s="1" t="str">
        <f t="shared" si="191"/>
        <v>Wednesday</v>
      </c>
      <c r="H12264" s="2">
        <v>0.54009259259259257</v>
      </c>
      <c r="I12264">
        <v>12</v>
      </c>
      <c r="J12264">
        <v>12</v>
      </c>
      <c r="K12264" t="s">
        <v>177</v>
      </c>
      <c r="L12264" t="s">
        <v>12</v>
      </c>
      <c r="M12264" t="s">
        <v>81</v>
      </c>
      <c r="N12264" t="s">
        <v>82</v>
      </c>
    </row>
    <row r="12265" spans="1:14" x14ac:dyDescent="0.25">
      <c r="A12265">
        <v>12264</v>
      </c>
      <c r="B12265">
        <v>5386</v>
      </c>
      <c r="C12265">
        <f>1/COUNTIF(B:B, B12265)</f>
        <v>0.14285714285714285</v>
      </c>
      <c r="D12265" t="s">
        <v>137</v>
      </c>
      <c r="E12265">
        <v>1</v>
      </c>
      <c r="F12265" s="1">
        <v>42095</v>
      </c>
      <c r="G12265" s="1" t="str">
        <f t="shared" si="191"/>
        <v>Wednesday</v>
      </c>
      <c r="H12265" s="2">
        <v>0.54009259259259257</v>
      </c>
      <c r="I12265">
        <v>16.5</v>
      </c>
      <c r="J12265">
        <v>16.5</v>
      </c>
      <c r="K12265" t="s">
        <v>176</v>
      </c>
      <c r="L12265" t="s">
        <v>12</v>
      </c>
      <c r="M12265" t="s">
        <v>13</v>
      </c>
      <c r="N12265" t="s">
        <v>14</v>
      </c>
    </row>
    <row r="12266" spans="1:14" x14ac:dyDescent="0.25">
      <c r="A12266">
        <v>12265</v>
      </c>
      <c r="B12266">
        <v>5386</v>
      </c>
      <c r="C12266">
        <f>1/COUNTIF(B:B, B12266)</f>
        <v>0.14285714285714285</v>
      </c>
      <c r="D12266" t="s">
        <v>115</v>
      </c>
      <c r="E12266">
        <v>1</v>
      </c>
      <c r="F12266" s="1">
        <v>42095</v>
      </c>
      <c r="G12266" s="1" t="str">
        <f t="shared" si="191"/>
        <v>Wednesday</v>
      </c>
      <c r="H12266" s="2">
        <v>0.54009259259259257</v>
      </c>
      <c r="I12266">
        <v>12.5</v>
      </c>
      <c r="J12266">
        <v>12.5</v>
      </c>
      <c r="K12266" t="s">
        <v>175</v>
      </c>
      <c r="L12266" t="s">
        <v>12</v>
      </c>
      <c r="M12266" t="s">
        <v>74</v>
      </c>
      <c r="N12266" t="s">
        <v>75</v>
      </c>
    </row>
    <row r="12267" spans="1:14" x14ac:dyDescent="0.25">
      <c r="A12267">
        <v>12266</v>
      </c>
      <c r="B12267">
        <v>5386</v>
      </c>
      <c r="C12267">
        <f>1/COUNTIF(B:B, B12267)</f>
        <v>0.14285714285714285</v>
      </c>
      <c r="D12267" t="s">
        <v>122</v>
      </c>
      <c r="E12267">
        <v>1</v>
      </c>
      <c r="F12267" s="1">
        <v>42095</v>
      </c>
      <c r="G12267" s="1" t="str">
        <f t="shared" si="191"/>
        <v>Wednesday</v>
      </c>
      <c r="H12267" s="2">
        <v>0.54009259259259257</v>
      </c>
      <c r="I12267">
        <v>9.75</v>
      </c>
      <c r="J12267">
        <v>9.75</v>
      </c>
      <c r="K12267" t="s">
        <v>177</v>
      </c>
      <c r="L12267" t="s">
        <v>12</v>
      </c>
      <c r="M12267" t="s">
        <v>74</v>
      </c>
      <c r="N12267" t="s">
        <v>75</v>
      </c>
    </row>
    <row r="12268" spans="1:14" x14ac:dyDescent="0.25">
      <c r="A12268">
        <v>12267</v>
      </c>
      <c r="B12268">
        <v>5386</v>
      </c>
      <c r="C12268">
        <f>1/COUNTIF(B:B, B12268)</f>
        <v>0.14285714285714285</v>
      </c>
      <c r="D12268" t="s">
        <v>147</v>
      </c>
      <c r="E12268">
        <v>1</v>
      </c>
      <c r="F12268" s="1">
        <v>42095</v>
      </c>
      <c r="G12268" s="1" t="str">
        <f t="shared" si="191"/>
        <v>Wednesday</v>
      </c>
      <c r="H12268" s="2">
        <v>0.54009259259259257</v>
      </c>
      <c r="I12268">
        <v>20.75</v>
      </c>
      <c r="J12268">
        <v>20.75</v>
      </c>
      <c r="K12268" t="s">
        <v>176</v>
      </c>
      <c r="L12268" t="s">
        <v>23</v>
      </c>
      <c r="M12268" t="s">
        <v>44</v>
      </c>
      <c r="N12268" t="s">
        <v>45</v>
      </c>
    </row>
    <row r="12269" spans="1:14" x14ac:dyDescent="0.25">
      <c r="A12269">
        <v>12268</v>
      </c>
      <c r="B12269">
        <v>5386</v>
      </c>
      <c r="C12269">
        <f>1/COUNTIF(B:B, B12269)</f>
        <v>0.14285714285714285</v>
      </c>
      <c r="D12269" t="s">
        <v>150</v>
      </c>
      <c r="E12269">
        <v>1</v>
      </c>
      <c r="F12269" s="1">
        <v>42095</v>
      </c>
      <c r="G12269" s="1" t="str">
        <f t="shared" si="191"/>
        <v>Wednesday</v>
      </c>
      <c r="H12269" s="2">
        <v>0.54009259259259257</v>
      </c>
      <c r="I12269">
        <v>16</v>
      </c>
      <c r="J12269">
        <v>16</v>
      </c>
      <c r="K12269" t="s">
        <v>175</v>
      </c>
      <c r="L12269" t="s">
        <v>12</v>
      </c>
      <c r="M12269" t="s">
        <v>41</v>
      </c>
      <c r="N12269" t="s">
        <v>42</v>
      </c>
    </row>
    <row r="12270" spans="1:14" x14ac:dyDescent="0.25">
      <c r="A12270">
        <v>12269</v>
      </c>
      <c r="B12270">
        <v>5386</v>
      </c>
      <c r="C12270">
        <f>1/COUNTIF(B:B, B12270)</f>
        <v>0.14285714285714285</v>
      </c>
      <c r="D12270" t="s">
        <v>136</v>
      </c>
      <c r="E12270">
        <v>1</v>
      </c>
      <c r="F12270" s="1">
        <v>42095</v>
      </c>
      <c r="G12270" s="1" t="str">
        <f t="shared" si="191"/>
        <v>Wednesday</v>
      </c>
      <c r="H12270" s="2">
        <v>0.54009259259259257</v>
      </c>
      <c r="I12270">
        <v>25.5</v>
      </c>
      <c r="J12270">
        <v>25.5</v>
      </c>
      <c r="K12270" t="s">
        <v>178</v>
      </c>
      <c r="L12270" t="s">
        <v>12</v>
      </c>
      <c r="M12270" t="s">
        <v>41</v>
      </c>
      <c r="N12270" t="s">
        <v>42</v>
      </c>
    </row>
    <row r="12271" spans="1:14" x14ac:dyDescent="0.25">
      <c r="A12271">
        <v>12270</v>
      </c>
      <c r="B12271">
        <v>5387</v>
      </c>
      <c r="C12271">
        <f>1/COUNTIF(B:B, B12271)</f>
        <v>0.5</v>
      </c>
      <c r="D12271" t="s">
        <v>72</v>
      </c>
      <c r="E12271">
        <v>1</v>
      </c>
      <c r="F12271" s="1">
        <v>42095</v>
      </c>
      <c r="G12271" s="1" t="str">
        <f t="shared" si="191"/>
        <v>Wednesday</v>
      </c>
      <c r="H12271" s="2">
        <v>0.54152777777777783</v>
      </c>
      <c r="I12271">
        <v>16.75</v>
      </c>
      <c r="J12271">
        <v>16.75</v>
      </c>
      <c r="K12271" t="s">
        <v>175</v>
      </c>
      <c r="L12271" t="s">
        <v>30</v>
      </c>
      <c r="M12271" t="s">
        <v>70</v>
      </c>
      <c r="N12271" t="s">
        <v>71</v>
      </c>
    </row>
    <row r="12272" spans="1:14" x14ac:dyDescent="0.25">
      <c r="A12272">
        <v>12271</v>
      </c>
      <c r="B12272">
        <v>5387</v>
      </c>
      <c r="C12272">
        <f>1/COUNTIF(B:B, B12272)</f>
        <v>0.5</v>
      </c>
      <c r="D12272" t="s">
        <v>83</v>
      </c>
      <c r="E12272">
        <v>1</v>
      </c>
      <c r="F12272" s="1">
        <v>42095</v>
      </c>
      <c r="G12272" s="1" t="str">
        <f t="shared" si="191"/>
        <v>Wednesday</v>
      </c>
      <c r="H12272" s="2">
        <v>0.54152777777777783</v>
      </c>
      <c r="I12272">
        <v>20.75</v>
      </c>
      <c r="J12272">
        <v>20.75</v>
      </c>
      <c r="K12272" t="s">
        <v>176</v>
      </c>
      <c r="L12272" t="s">
        <v>23</v>
      </c>
      <c r="M12272" t="s">
        <v>84</v>
      </c>
      <c r="N12272" t="s">
        <v>85</v>
      </c>
    </row>
    <row r="12273" spans="1:14" x14ac:dyDescent="0.25">
      <c r="A12273">
        <v>12272</v>
      </c>
      <c r="B12273">
        <v>5388</v>
      </c>
      <c r="C12273">
        <f>1/COUNTIF(B:B, B12273)</f>
        <v>0.5</v>
      </c>
      <c r="D12273" t="s">
        <v>46</v>
      </c>
      <c r="E12273">
        <v>1</v>
      </c>
      <c r="F12273" s="1">
        <v>42095</v>
      </c>
      <c r="G12273" s="1" t="str">
        <f t="shared" si="191"/>
        <v>Wednesday</v>
      </c>
      <c r="H12273" s="2">
        <v>0.55000000000000004</v>
      </c>
      <c r="I12273">
        <v>12</v>
      </c>
      <c r="J12273">
        <v>12</v>
      </c>
      <c r="K12273" t="s">
        <v>177</v>
      </c>
      <c r="L12273" t="s">
        <v>12</v>
      </c>
      <c r="M12273" t="s">
        <v>16</v>
      </c>
      <c r="N12273" t="s">
        <v>17</v>
      </c>
    </row>
    <row r="12274" spans="1:14" x14ac:dyDescent="0.25">
      <c r="A12274">
        <v>12273</v>
      </c>
      <c r="B12274">
        <v>5388</v>
      </c>
      <c r="C12274">
        <f>1/COUNTIF(B:B, B12274)</f>
        <v>0.5</v>
      </c>
      <c r="D12274" t="s">
        <v>102</v>
      </c>
      <c r="E12274">
        <v>1</v>
      </c>
      <c r="F12274" s="1">
        <v>42095</v>
      </c>
      <c r="G12274" s="1" t="str">
        <f t="shared" si="191"/>
        <v>Wednesday</v>
      </c>
      <c r="H12274" s="2">
        <v>0.55000000000000004</v>
      </c>
      <c r="I12274">
        <v>12.5</v>
      </c>
      <c r="J12274">
        <v>12.5</v>
      </c>
      <c r="K12274" t="s">
        <v>177</v>
      </c>
      <c r="L12274" t="s">
        <v>23</v>
      </c>
      <c r="M12274" t="s">
        <v>103</v>
      </c>
      <c r="N12274" t="s">
        <v>104</v>
      </c>
    </row>
    <row r="12275" spans="1:14" x14ac:dyDescent="0.25">
      <c r="A12275">
        <v>12274</v>
      </c>
      <c r="B12275">
        <v>5389</v>
      </c>
      <c r="C12275">
        <f>1/COUNTIF(B:B, B12275)</f>
        <v>0.25</v>
      </c>
      <c r="D12275" t="s">
        <v>69</v>
      </c>
      <c r="E12275">
        <v>1</v>
      </c>
      <c r="F12275" s="1">
        <v>42095</v>
      </c>
      <c r="G12275" s="1" t="str">
        <f t="shared" si="191"/>
        <v>Wednesday</v>
      </c>
      <c r="H12275" s="2">
        <v>0.56456018518518514</v>
      </c>
      <c r="I12275">
        <v>20.75</v>
      </c>
      <c r="J12275">
        <v>20.75</v>
      </c>
      <c r="K12275" t="s">
        <v>176</v>
      </c>
      <c r="L12275" t="s">
        <v>30</v>
      </c>
      <c r="M12275" t="s">
        <v>70</v>
      </c>
      <c r="N12275" t="s">
        <v>71</v>
      </c>
    </row>
    <row r="12276" spans="1:14" x14ac:dyDescent="0.25">
      <c r="A12276">
        <v>12275</v>
      </c>
      <c r="B12276">
        <v>5389</v>
      </c>
      <c r="C12276">
        <f>1/COUNTIF(B:B, B12276)</f>
        <v>0.25</v>
      </c>
      <c r="D12276" t="s">
        <v>135</v>
      </c>
      <c r="E12276">
        <v>1</v>
      </c>
      <c r="F12276" s="1">
        <v>42095</v>
      </c>
      <c r="G12276" s="1" t="str">
        <f t="shared" si="191"/>
        <v>Wednesday</v>
      </c>
      <c r="H12276" s="2">
        <v>0.56456018518518514</v>
      </c>
      <c r="I12276">
        <v>16.75</v>
      </c>
      <c r="J12276">
        <v>16.75</v>
      </c>
      <c r="K12276" t="s">
        <v>175</v>
      </c>
      <c r="L12276" t="s">
        <v>30</v>
      </c>
      <c r="M12276" t="s">
        <v>78</v>
      </c>
      <c r="N12276" t="s">
        <v>79</v>
      </c>
    </row>
    <row r="12277" spans="1:14" x14ac:dyDescent="0.25">
      <c r="A12277">
        <v>12276</v>
      </c>
      <c r="B12277">
        <v>5389</v>
      </c>
      <c r="C12277">
        <f>1/COUNTIF(B:B, B12277)</f>
        <v>0.25</v>
      </c>
      <c r="D12277" t="s">
        <v>154</v>
      </c>
      <c r="E12277">
        <v>1</v>
      </c>
      <c r="F12277" s="1">
        <v>42095</v>
      </c>
      <c r="G12277" s="1" t="str">
        <f t="shared" si="191"/>
        <v>Wednesday</v>
      </c>
      <c r="H12277" s="2">
        <v>0.56456018518518514</v>
      </c>
      <c r="I12277">
        <v>16.75</v>
      </c>
      <c r="J12277">
        <v>16.75</v>
      </c>
      <c r="K12277" t="s">
        <v>175</v>
      </c>
      <c r="L12277" t="s">
        <v>19</v>
      </c>
      <c r="M12277" t="s">
        <v>97</v>
      </c>
      <c r="N12277" t="s">
        <v>98</v>
      </c>
    </row>
    <row r="12278" spans="1:14" x14ac:dyDescent="0.25">
      <c r="A12278">
        <v>12277</v>
      </c>
      <c r="B12278">
        <v>5389</v>
      </c>
      <c r="C12278">
        <f>1/COUNTIF(B:B, B12278)</f>
        <v>0.25</v>
      </c>
      <c r="D12278" t="s">
        <v>132</v>
      </c>
      <c r="E12278">
        <v>1</v>
      </c>
      <c r="F12278" s="1">
        <v>42095</v>
      </c>
      <c r="G12278" s="1" t="str">
        <f t="shared" si="191"/>
        <v>Wednesday</v>
      </c>
      <c r="H12278" s="2">
        <v>0.56456018518518514</v>
      </c>
      <c r="I12278">
        <v>12.5</v>
      </c>
      <c r="J12278">
        <v>12.5</v>
      </c>
      <c r="K12278" t="s">
        <v>177</v>
      </c>
      <c r="L12278" t="s">
        <v>19</v>
      </c>
      <c r="M12278" t="s">
        <v>59</v>
      </c>
      <c r="N12278" t="s">
        <v>60</v>
      </c>
    </row>
    <row r="12279" spans="1:14" x14ac:dyDescent="0.25">
      <c r="A12279">
        <v>12278</v>
      </c>
      <c r="B12279">
        <v>5390</v>
      </c>
      <c r="C12279">
        <f>1/COUNTIF(B:B, B12279)</f>
        <v>1</v>
      </c>
      <c r="D12279" t="s">
        <v>128</v>
      </c>
      <c r="E12279">
        <v>1</v>
      </c>
      <c r="F12279" s="1">
        <v>42095</v>
      </c>
      <c r="G12279" s="1" t="str">
        <f t="shared" si="191"/>
        <v>Wednesday</v>
      </c>
      <c r="H12279" s="2">
        <v>0.56608796296296293</v>
      </c>
      <c r="I12279">
        <v>10.5</v>
      </c>
      <c r="J12279">
        <v>10.5</v>
      </c>
      <c r="K12279" t="s">
        <v>177</v>
      </c>
      <c r="L12279" t="s">
        <v>12</v>
      </c>
      <c r="M12279" t="s">
        <v>13</v>
      </c>
      <c r="N12279" t="s">
        <v>14</v>
      </c>
    </row>
    <row r="12280" spans="1:14" x14ac:dyDescent="0.25">
      <c r="A12280">
        <v>12279</v>
      </c>
      <c r="B12280">
        <v>5391</v>
      </c>
      <c r="C12280">
        <f>1/COUNTIF(B:B, B12280)</f>
        <v>0.25</v>
      </c>
      <c r="D12280" t="s">
        <v>80</v>
      </c>
      <c r="E12280">
        <v>1</v>
      </c>
      <c r="F12280" s="1">
        <v>42095</v>
      </c>
      <c r="G12280" s="1" t="str">
        <f t="shared" si="191"/>
        <v>Wednesday</v>
      </c>
      <c r="H12280" s="2">
        <v>0.56935185185185189</v>
      </c>
      <c r="I12280">
        <v>12</v>
      </c>
      <c r="J12280">
        <v>12</v>
      </c>
      <c r="K12280" t="s">
        <v>177</v>
      </c>
      <c r="L12280" t="s">
        <v>12</v>
      </c>
      <c r="M12280" t="s">
        <v>81</v>
      </c>
      <c r="N12280" t="s">
        <v>82</v>
      </c>
    </row>
    <row r="12281" spans="1:14" x14ac:dyDescent="0.25">
      <c r="A12281">
        <v>12280</v>
      </c>
      <c r="B12281">
        <v>5391</v>
      </c>
      <c r="C12281">
        <f>1/COUNTIF(B:B, B12281)</f>
        <v>0.25</v>
      </c>
      <c r="D12281" t="s">
        <v>134</v>
      </c>
      <c r="E12281">
        <v>1</v>
      </c>
      <c r="F12281" s="1">
        <v>42095</v>
      </c>
      <c r="G12281" s="1" t="str">
        <f t="shared" si="191"/>
        <v>Wednesday</v>
      </c>
      <c r="H12281" s="2">
        <v>0.56935185185185189</v>
      </c>
      <c r="I12281">
        <v>20.5</v>
      </c>
      <c r="J12281">
        <v>20.5</v>
      </c>
      <c r="K12281" t="s">
        <v>176</v>
      </c>
      <c r="L12281" t="s">
        <v>12</v>
      </c>
      <c r="M12281" t="s">
        <v>16</v>
      </c>
      <c r="N12281" t="s">
        <v>17</v>
      </c>
    </row>
    <row r="12282" spans="1:14" x14ac:dyDescent="0.25">
      <c r="A12282">
        <v>12281</v>
      </c>
      <c r="B12282">
        <v>5391</v>
      </c>
      <c r="C12282">
        <f>1/COUNTIF(B:B, B12282)</f>
        <v>0.25</v>
      </c>
      <c r="D12282" t="s">
        <v>129</v>
      </c>
      <c r="E12282">
        <v>1</v>
      </c>
      <c r="F12282" s="1">
        <v>42095</v>
      </c>
      <c r="G12282" s="1" t="str">
        <f t="shared" si="191"/>
        <v>Wednesday</v>
      </c>
      <c r="H12282" s="2">
        <v>0.56935185185185189</v>
      </c>
      <c r="I12282">
        <v>16.5</v>
      </c>
      <c r="J12282">
        <v>16.5</v>
      </c>
      <c r="K12282" t="s">
        <v>175</v>
      </c>
      <c r="L12282" t="s">
        <v>23</v>
      </c>
      <c r="M12282" t="s">
        <v>103</v>
      </c>
      <c r="N12282" t="s">
        <v>104</v>
      </c>
    </row>
    <row r="12283" spans="1:14" x14ac:dyDescent="0.25">
      <c r="A12283">
        <v>12282</v>
      </c>
      <c r="B12283">
        <v>5391</v>
      </c>
      <c r="C12283">
        <f>1/COUNTIF(B:B, B12283)</f>
        <v>0.25</v>
      </c>
      <c r="D12283" t="s">
        <v>167</v>
      </c>
      <c r="E12283">
        <v>1</v>
      </c>
      <c r="F12283" s="1">
        <v>42095</v>
      </c>
      <c r="G12283" s="1" t="str">
        <f t="shared" si="191"/>
        <v>Wednesday</v>
      </c>
      <c r="H12283" s="2">
        <v>0.56935185185185189</v>
      </c>
      <c r="I12283">
        <v>12.5</v>
      </c>
      <c r="J12283">
        <v>12.5</v>
      </c>
      <c r="K12283" t="s">
        <v>177</v>
      </c>
      <c r="L12283" t="s">
        <v>23</v>
      </c>
      <c r="M12283" t="s">
        <v>84</v>
      </c>
      <c r="N12283" t="s">
        <v>85</v>
      </c>
    </row>
    <row r="12284" spans="1:14" x14ac:dyDescent="0.25">
      <c r="A12284">
        <v>12283</v>
      </c>
      <c r="B12284">
        <v>5392</v>
      </c>
      <c r="C12284">
        <f>1/COUNTIF(B:B, B12284)</f>
        <v>1</v>
      </c>
      <c r="D12284" t="s">
        <v>112</v>
      </c>
      <c r="E12284">
        <v>1</v>
      </c>
      <c r="F12284" s="1">
        <v>42095</v>
      </c>
      <c r="G12284" s="1" t="str">
        <f t="shared" si="191"/>
        <v>Wednesday</v>
      </c>
      <c r="H12284" s="2">
        <v>0.58199074074074075</v>
      </c>
      <c r="I12284">
        <v>16</v>
      </c>
      <c r="J12284">
        <v>16</v>
      </c>
      <c r="K12284" t="s">
        <v>175</v>
      </c>
      <c r="L12284" t="s">
        <v>12</v>
      </c>
      <c r="M12284" t="s">
        <v>51</v>
      </c>
      <c r="N12284" t="s">
        <v>52</v>
      </c>
    </row>
    <row r="12285" spans="1:14" x14ac:dyDescent="0.25">
      <c r="A12285">
        <v>12284</v>
      </c>
      <c r="B12285">
        <v>5393</v>
      </c>
      <c r="C12285">
        <f>1/COUNTIF(B:B, B12285)</f>
        <v>1</v>
      </c>
      <c r="D12285" t="s">
        <v>113</v>
      </c>
      <c r="E12285">
        <v>1</v>
      </c>
      <c r="F12285" s="1">
        <v>42095</v>
      </c>
      <c r="G12285" s="1" t="str">
        <f t="shared" si="191"/>
        <v>Wednesday</v>
      </c>
      <c r="H12285" s="2">
        <v>0.58289351851851856</v>
      </c>
      <c r="I12285">
        <v>12.75</v>
      </c>
      <c r="J12285">
        <v>12.75</v>
      </c>
      <c r="K12285" t="s">
        <v>177</v>
      </c>
      <c r="L12285" t="s">
        <v>30</v>
      </c>
      <c r="M12285" t="s">
        <v>66</v>
      </c>
      <c r="N12285" t="s">
        <v>67</v>
      </c>
    </row>
    <row r="12286" spans="1:14" x14ac:dyDescent="0.25">
      <c r="A12286">
        <v>12285</v>
      </c>
      <c r="B12286">
        <v>5394</v>
      </c>
      <c r="C12286">
        <f>1/COUNTIF(B:B, B12286)</f>
        <v>0.33333333333333331</v>
      </c>
      <c r="D12286" t="s">
        <v>15</v>
      </c>
      <c r="E12286">
        <v>1</v>
      </c>
      <c r="F12286" s="1">
        <v>42095</v>
      </c>
      <c r="G12286" s="1" t="str">
        <f t="shared" si="191"/>
        <v>Wednesday</v>
      </c>
      <c r="H12286" s="2">
        <v>0.58710648148148148</v>
      </c>
      <c r="I12286">
        <v>16</v>
      </c>
      <c r="J12286">
        <v>16</v>
      </c>
      <c r="K12286" t="s">
        <v>175</v>
      </c>
      <c r="L12286" t="s">
        <v>12</v>
      </c>
      <c r="M12286" t="s">
        <v>16</v>
      </c>
      <c r="N12286" t="s">
        <v>17</v>
      </c>
    </row>
    <row r="12287" spans="1:14" x14ac:dyDescent="0.25">
      <c r="A12287">
        <v>12286</v>
      </c>
      <c r="B12287">
        <v>5394</v>
      </c>
      <c r="C12287">
        <f>1/COUNTIF(B:B, B12287)</f>
        <v>0.33333333333333331</v>
      </c>
      <c r="D12287" t="s">
        <v>156</v>
      </c>
      <c r="E12287">
        <v>1</v>
      </c>
      <c r="F12287" s="1">
        <v>42095</v>
      </c>
      <c r="G12287" s="1" t="str">
        <f t="shared" si="191"/>
        <v>Wednesday</v>
      </c>
      <c r="H12287" s="2">
        <v>0.58710648148148148</v>
      </c>
      <c r="I12287">
        <v>12</v>
      </c>
      <c r="J12287">
        <v>12</v>
      </c>
      <c r="K12287" t="s">
        <v>177</v>
      </c>
      <c r="L12287" t="s">
        <v>19</v>
      </c>
      <c r="M12287" t="s">
        <v>100</v>
      </c>
      <c r="N12287" t="s">
        <v>101</v>
      </c>
    </row>
    <row r="12288" spans="1:14" x14ac:dyDescent="0.25">
      <c r="A12288">
        <v>12287</v>
      </c>
      <c r="B12288">
        <v>5394</v>
      </c>
      <c r="C12288">
        <f>1/COUNTIF(B:B, B12288)</f>
        <v>0.33333333333333331</v>
      </c>
      <c r="D12288" t="s">
        <v>61</v>
      </c>
      <c r="E12288">
        <v>1</v>
      </c>
      <c r="F12288" s="1">
        <v>42095</v>
      </c>
      <c r="G12288" s="1" t="str">
        <f t="shared" si="191"/>
        <v>Wednesday</v>
      </c>
      <c r="H12288" s="2">
        <v>0.58710648148148148</v>
      </c>
      <c r="I12288">
        <v>12</v>
      </c>
      <c r="J12288">
        <v>12</v>
      </c>
      <c r="K12288" t="s">
        <v>177</v>
      </c>
      <c r="L12288" t="s">
        <v>19</v>
      </c>
      <c r="M12288" t="s">
        <v>62</v>
      </c>
      <c r="N12288" t="s">
        <v>63</v>
      </c>
    </row>
    <row r="12289" spans="1:14" x14ac:dyDescent="0.25">
      <c r="A12289">
        <v>12288</v>
      </c>
      <c r="B12289">
        <v>5395</v>
      </c>
      <c r="C12289">
        <f>1/COUNTIF(B:B, B12289)</f>
        <v>1</v>
      </c>
      <c r="D12289" t="s">
        <v>15</v>
      </c>
      <c r="E12289">
        <v>1</v>
      </c>
      <c r="F12289" s="1">
        <v>42095</v>
      </c>
      <c r="G12289" s="1" t="str">
        <f t="shared" si="191"/>
        <v>Wednesday</v>
      </c>
      <c r="H12289" s="2">
        <v>0.59177083333333336</v>
      </c>
      <c r="I12289">
        <v>16</v>
      </c>
      <c r="J12289">
        <v>16</v>
      </c>
      <c r="K12289" t="s">
        <v>175</v>
      </c>
      <c r="L12289" t="s">
        <v>12</v>
      </c>
      <c r="M12289" t="s">
        <v>16</v>
      </c>
      <c r="N12289" t="s">
        <v>17</v>
      </c>
    </row>
    <row r="12290" spans="1:14" x14ac:dyDescent="0.25">
      <c r="A12290">
        <v>12289</v>
      </c>
      <c r="B12290">
        <v>5396</v>
      </c>
      <c r="C12290">
        <f>1/COUNTIF(B:B, B12290)</f>
        <v>0.5</v>
      </c>
      <c r="D12290" t="s">
        <v>128</v>
      </c>
      <c r="E12290">
        <v>1</v>
      </c>
      <c r="F12290" s="1">
        <v>42095</v>
      </c>
      <c r="G12290" s="1" t="str">
        <f t="shared" ref="G12290:G12353" si="192">TEXT(F12290,"dddd")</f>
        <v>Wednesday</v>
      </c>
      <c r="H12290" s="2">
        <v>0.61214120370370373</v>
      </c>
      <c r="I12290">
        <v>10.5</v>
      </c>
      <c r="J12290">
        <v>10.5</v>
      </c>
      <c r="K12290" t="s">
        <v>177</v>
      </c>
      <c r="L12290" t="s">
        <v>12</v>
      </c>
      <c r="M12290" t="s">
        <v>13</v>
      </c>
      <c r="N12290" t="s">
        <v>14</v>
      </c>
    </row>
    <row r="12291" spans="1:14" x14ac:dyDescent="0.25">
      <c r="A12291">
        <v>12290</v>
      </c>
      <c r="B12291">
        <v>5396</v>
      </c>
      <c r="C12291">
        <f>1/COUNTIF(B:B, B12291)</f>
        <v>0.5</v>
      </c>
      <c r="D12291" t="s">
        <v>142</v>
      </c>
      <c r="E12291">
        <v>1</v>
      </c>
      <c r="F12291" s="1">
        <v>42095</v>
      </c>
      <c r="G12291" s="1" t="str">
        <f t="shared" si="192"/>
        <v>Wednesday</v>
      </c>
      <c r="H12291" s="2">
        <v>0.61214120370370373</v>
      </c>
      <c r="I12291">
        <v>16.75</v>
      </c>
      <c r="J12291">
        <v>16.75</v>
      </c>
      <c r="K12291" t="s">
        <v>175</v>
      </c>
      <c r="L12291" t="s">
        <v>30</v>
      </c>
      <c r="M12291" t="s">
        <v>66</v>
      </c>
      <c r="N12291" t="s">
        <v>67</v>
      </c>
    </row>
    <row r="12292" spans="1:14" x14ac:dyDescent="0.25">
      <c r="A12292">
        <v>12291</v>
      </c>
      <c r="B12292">
        <v>5397</v>
      </c>
      <c r="C12292">
        <f>1/COUNTIF(B:B, B12292)</f>
        <v>0.25</v>
      </c>
      <c r="D12292" t="s">
        <v>18</v>
      </c>
      <c r="E12292">
        <v>1</v>
      </c>
      <c r="F12292" s="1">
        <v>42095</v>
      </c>
      <c r="G12292" s="1" t="str">
        <f t="shared" si="192"/>
        <v>Wednesday</v>
      </c>
      <c r="H12292" s="2">
        <v>0.62425925925925929</v>
      </c>
      <c r="I12292">
        <v>18.5</v>
      </c>
      <c r="J12292">
        <v>18.5</v>
      </c>
      <c r="K12292" t="s">
        <v>176</v>
      </c>
      <c r="L12292" t="s">
        <v>19</v>
      </c>
      <c r="M12292" t="s">
        <v>20</v>
      </c>
      <c r="N12292" t="s">
        <v>21</v>
      </c>
    </row>
    <row r="12293" spans="1:14" x14ac:dyDescent="0.25">
      <c r="A12293">
        <v>12292</v>
      </c>
      <c r="B12293">
        <v>5397</v>
      </c>
      <c r="C12293">
        <f>1/COUNTIF(B:B, B12293)</f>
        <v>0.25</v>
      </c>
      <c r="D12293" t="s">
        <v>122</v>
      </c>
      <c r="E12293">
        <v>1</v>
      </c>
      <c r="F12293" s="1">
        <v>42095</v>
      </c>
      <c r="G12293" s="1" t="str">
        <f t="shared" si="192"/>
        <v>Wednesday</v>
      </c>
      <c r="H12293" s="2">
        <v>0.62425925925925929</v>
      </c>
      <c r="I12293">
        <v>9.75</v>
      </c>
      <c r="J12293">
        <v>9.75</v>
      </c>
      <c r="K12293" t="s">
        <v>177</v>
      </c>
      <c r="L12293" t="s">
        <v>12</v>
      </c>
      <c r="M12293" t="s">
        <v>74</v>
      </c>
      <c r="N12293" t="s">
        <v>75</v>
      </c>
    </row>
    <row r="12294" spans="1:14" x14ac:dyDescent="0.25">
      <c r="A12294">
        <v>12293</v>
      </c>
      <c r="B12294">
        <v>5397</v>
      </c>
      <c r="C12294">
        <f>1/COUNTIF(B:B, B12294)</f>
        <v>0.25</v>
      </c>
      <c r="D12294" t="s">
        <v>55</v>
      </c>
      <c r="E12294">
        <v>1</v>
      </c>
      <c r="F12294" s="1">
        <v>42095</v>
      </c>
      <c r="G12294" s="1" t="str">
        <f t="shared" si="192"/>
        <v>Wednesday</v>
      </c>
      <c r="H12294" s="2">
        <v>0.62425925925925929</v>
      </c>
      <c r="I12294">
        <v>20.75</v>
      </c>
      <c r="J12294">
        <v>20.75</v>
      </c>
      <c r="K12294" t="s">
        <v>176</v>
      </c>
      <c r="L12294" t="s">
        <v>23</v>
      </c>
      <c r="M12294" t="s">
        <v>56</v>
      </c>
      <c r="N12294" t="s">
        <v>57</v>
      </c>
    </row>
    <row r="12295" spans="1:14" x14ac:dyDescent="0.25">
      <c r="A12295">
        <v>12294</v>
      </c>
      <c r="B12295">
        <v>5397</v>
      </c>
      <c r="C12295">
        <f>1/COUNTIF(B:B, B12295)</f>
        <v>0.25</v>
      </c>
      <c r="D12295" t="s">
        <v>29</v>
      </c>
      <c r="E12295">
        <v>1</v>
      </c>
      <c r="F12295" s="1">
        <v>42095</v>
      </c>
      <c r="G12295" s="1" t="str">
        <f t="shared" si="192"/>
        <v>Wednesday</v>
      </c>
      <c r="H12295" s="2">
        <v>0.62425925925925929</v>
      </c>
      <c r="I12295">
        <v>20.75</v>
      </c>
      <c r="J12295">
        <v>20.75</v>
      </c>
      <c r="K12295" t="s">
        <v>176</v>
      </c>
      <c r="L12295" t="s">
        <v>30</v>
      </c>
      <c r="M12295" t="s">
        <v>31</v>
      </c>
      <c r="N12295" t="s">
        <v>32</v>
      </c>
    </row>
    <row r="12296" spans="1:14" x14ac:dyDescent="0.25">
      <c r="A12296">
        <v>12295</v>
      </c>
      <c r="B12296">
        <v>5398</v>
      </c>
      <c r="C12296">
        <f>1/COUNTIF(B:B, B12296)</f>
        <v>0.33333333333333331</v>
      </c>
      <c r="D12296" t="s">
        <v>73</v>
      </c>
      <c r="E12296">
        <v>1</v>
      </c>
      <c r="F12296" s="1">
        <v>42095</v>
      </c>
      <c r="G12296" s="1" t="str">
        <f t="shared" si="192"/>
        <v>Wednesday</v>
      </c>
      <c r="H12296" s="2">
        <v>0.63265046296296301</v>
      </c>
      <c r="I12296">
        <v>15.25</v>
      </c>
      <c r="J12296">
        <v>15.25</v>
      </c>
      <c r="K12296" t="s">
        <v>176</v>
      </c>
      <c r="L12296" t="s">
        <v>12</v>
      </c>
      <c r="M12296" t="s">
        <v>74</v>
      </c>
      <c r="N12296" t="s">
        <v>75</v>
      </c>
    </row>
    <row r="12297" spans="1:14" x14ac:dyDescent="0.25">
      <c r="A12297">
        <v>12296</v>
      </c>
      <c r="B12297">
        <v>5398</v>
      </c>
      <c r="C12297">
        <f>1/COUNTIF(B:B, B12297)</f>
        <v>0.33333333333333331</v>
      </c>
      <c r="D12297" t="s">
        <v>109</v>
      </c>
      <c r="E12297">
        <v>1</v>
      </c>
      <c r="F12297" s="1">
        <v>42095</v>
      </c>
      <c r="G12297" s="1" t="str">
        <f t="shared" si="192"/>
        <v>Wednesday</v>
      </c>
      <c r="H12297" s="2">
        <v>0.63265046296296301</v>
      </c>
      <c r="I12297">
        <v>20.25</v>
      </c>
      <c r="J12297">
        <v>20.25</v>
      </c>
      <c r="K12297" t="s">
        <v>176</v>
      </c>
      <c r="L12297" t="s">
        <v>23</v>
      </c>
      <c r="M12297" t="s">
        <v>110</v>
      </c>
      <c r="N12297" t="s">
        <v>111</v>
      </c>
    </row>
    <row r="12298" spans="1:14" x14ac:dyDescent="0.25">
      <c r="A12298">
        <v>12297</v>
      </c>
      <c r="B12298">
        <v>5398</v>
      </c>
      <c r="C12298">
        <f>1/COUNTIF(B:B, B12298)</f>
        <v>0.33333333333333331</v>
      </c>
      <c r="D12298" t="s">
        <v>55</v>
      </c>
      <c r="E12298">
        <v>1</v>
      </c>
      <c r="F12298" s="1">
        <v>42095</v>
      </c>
      <c r="G12298" s="1" t="str">
        <f t="shared" si="192"/>
        <v>Wednesday</v>
      </c>
      <c r="H12298" s="2">
        <v>0.63265046296296301</v>
      </c>
      <c r="I12298">
        <v>20.75</v>
      </c>
      <c r="J12298">
        <v>20.75</v>
      </c>
      <c r="K12298" t="s">
        <v>176</v>
      </c>
      <c r="L12298" t="s">
        <v>23</v>
      </c>
      <c r="M12298" t="s">
        <v>56</v>
      </c>
      <c r="N12298" t="s">
        <v>57</v>
      </c>
    </row>
    <row r="12299" spans="1:14" x14ac:dyDescent="0.25">
      <c r="A12299">
        <v>12298</v>
      </c>
      <c r="B12299">
        <v>5399</v>
      </c>
      <c r="C12299">
        <f>1/COUNTIF(B:B, B12299)</f>
        <v>0.25</v>
      </c>
      <c r="D12299" t="s">
        <v>64</v>
      </c>
      <c r="E12299">
        <v>1</v>
      </c>
      <c r="F12299" s="1">
        <v>42095</v>
      </c>
      <c r="G12299" s="1" t="str">
        <f t="shared" si="192"/>
        <v>Wednesday</v>
      </c>
      <c r="H12299" s="2">
        <v>0.63354166666666667</v>
      </c>
      <c r="I12299">
        <v>20.25</v>
      </c>
      <c r="J12299">
        <v>20.25</v>
      </c>
      <c r="K12299" t="s">
        <v>176</v>
      </c>
      <c r="L12299" t="s">
        <v>19</v>
      </c>
      <c r="M12299" t="s">
        <v>27</v>
      </c>
      <c r="N12299" t="s">
        <v>28</v>
      </c>
    </row>
    <row r="12300" spans="1:14" x14ac:dyDescent="0.25">
      <c r="A12300">
        <v>12299</v>
      </c>
      <c r="B12300">
        <v>5399</v>
      </c>
      <c r="C12300">
        <f>1/COUNTIF(B:B, B12300)</f>
        <v>0.25</v>
      </c>
      <c r="D12300" t="s">
        <v>138</v>
      </c>
      <c r="E12300">
        <v>1</v>
      </c>
      <c r="F12300" s="1">
        <v>42095</v>
      </c>
      <c r="G12300" s="1" t="str">
        <f t="shared" si="192"/>
        <v>Wednesday</v>
      </c>
      <c r="H12300" s="2">
        <v>0.63354166666666667</v>
      </c>
      <c r="I12300">
        <v>11</v>
      </c>
      <c r="J12300">
        <v>11</v>
      </c>
      <c r="K12300" t="s">
        <v>177</v>
      </c>
      <c r="L12300" t="s">
        <v>12</v>
      </c>
      <c r="M12300" t="s">
        <v>126</v>
      </c>
      <c r="N12300" t="s">
        <v>127</v>
      </c>
    </row>
    <row r="12301" spans="1:14" x14ac:dyDescent="0.25">
      <c r="A12301">
        <v>12300</v>
      </c>
      <c r="B12301">
        <v>5399</v>
      </c>
      <c r="C12301">
        <f>1/COUNTIF(B:B, B12301)</f>
        <v>0.25</v>
      </c>
      <c r="D12301" t="s">
        <v>140</v>
      </c>
      <c r="E12301">
        <v>1</v>
      </c>
      <c r="F12301" s="1">
        <v>42095</v>
      </c>
      <c r="G12301" s="1" t="str">
        <f t="shared" si="192"/>
        <v>Wednesday</v>
      </c>
      <c r="H12301" s="2">
        <v>0.63354166666666667</v>
      </c>
      <c r="I12301">
        <v>16.5</v>
      </c>
      <c r="J12301">
        <v>16.5</v>
      </c>
      <c r="K12301" t="s">
        <v>175</v>
      </c>
      <c r="L12301" t="s">
        <v>23</v>
      </c>
      <c r="M12301" t="s">
        <v>35</v>
      </c>
      <c r="N12301" t="s">
        <v>36</v>
      </c>
    </row>
    <row r="12302" spans="1:14" x14ac:dyDescent="0.25">
      <c r="A12302">
        <v>12301</v>
      </c>
      <c r="B12302">
        <v>5399</v>
      </c>
      <c r="C12302">
        <f>1/COUNTIF(B:B, B12302)</f>
        <v>0.25</v>
      </c>
      <c r="D12302" t="s">
        <v>65</v>
      </c>
      <c r="E12302">
        <v>1</v>
      </c>
      <c r="F12302" s="1">
        <v>42095</v>
      </c>
      <c r="G12302" s="1" t="str">
        <f t="shared" si="192"/>
        <v>Wednesday</v>
      </c>
      <c r="H12302" s="2">
        <v>0.63354166666666667</v>
      </c>
      <c r="I12302">
        <v>20.75</v>
      </c>
      <c r="J12302">
        <v>20.75</v>
      </c>
      <c r="K12302" t="s">
        <v>176</v>
      </c>
      <c r="L12302" t="s">
        <v>30</v>
      </c>
      <c r="M12302" t="s">
        <v>66</v>
      </c>
      <c r="N12302" t="s">
        <v>67</v>
      </c>
    </row>
    <row r="12303" spans="1:14" x14ac:dyDescent="0.25">
      <c r="A12303">
        <v>12302</v>
      </c>
      <c r="B12303">
        <v>5400</v>
      </c>
      <c r="C12303">
        <f>1/COUNTIF(B:B, B12303)</f>
        <v>0.5</v>
      </c>
      <c r="D12303" t="s">
        <v>124</v>
      </c>
      <c r="E12303">
        <v>1</v>
      </c>
      <c r="F12303" s="1">
        <v>42095</v>
      </c>
      <c r="G12303" s="1" t="str">
        <f t="shared" si="192"/>
        <v>Wednesday</v>
      </c>
      <c r="H12303" s="2">
        <v>0.64949074074074076</v>
      </c>
      <c r="I12303">
        <v>16</v>
      </c>
      <c r="J12303">
        <v>16</v>
      </c>
      <c r="K12303" t="s">
        <v>175</v>
      </c>
      <c r="L12303" t="s">
        <v>19</v>
      </c>
      <c r="M12303" t="s">
        <v>48</v>
      </c>
      <c r="N12303" t="s">
        <v>49</v>
      </c>
    </row>
    <row r="12304" spans="1:14" x14ac:dyDescent="0.25">
      <c r="A12304">
        <v>12303</v>
      </c>
      <c r="B12304">
        <v>5400</v>
      </c>
      <c r="C12304">
        <f>1/COUNTIF(B:B, B12304)</f>
        <v>0.5</v>
      </c>
      <c r="D12304" t="s">
        <v>113</v>
      </c>
      <c r="E12304">
        <v>1</v>
      </c>
      <c r="F12304" s="1">
        <v>42095</v>
      </c>
      <c r="G12304" s="1" t="str">
        <f t="shared" si="192"/>
        <v>Wednesday</v>
      </c>
      <c r="H12304" s="2">
        <v>0.64949074074074076</v>
      </c>
      <c r="I12304">
        <v>12.75</v>
      </c>
      <c r="J12304">
        <v>12.75</v>
      </c>
      <c r="K12304" t="s">
        <v>177</v>
      </c>
      <c r="L12304" t="s">
        <v>30</v>
      </c>
      <c r="M12304" t="s">
        <v>66</v>
      </c>
      <c r="N12304" t="s">
        <v>67</v>
      </c>
    </row>
    <row r="12305" spans="1:14" x14ac:dyDescent="0.25">
      <c r="A12305">
        <v>12304</v>
      </c>
      <c r="B12305">
        <v>5401</v>
      </c>
      <c r="C12305">
        <f>1/COUNTIF(B:B, B12305)</f>
        <v>1</v>
      </c>
      <c r="D12305" t="s">
        <v>166</v>
      </c>
      <c r="E12305">
        <v>1</v>
      </c>
      <c r="F12305" s="1">
        <v>42095</v>
      </c>
      <c r="G12305" s="1" t="str">
        <f t="shared" si="192"/>
        <v>Wednesday</v>
      </c>
      <c r="H12305" s="2">
        <v>0.65465277777777775</v>
      </c>
      <c r="I12305">
        <v>16.5</v>
      </c>
      <c r="J12305">
        <v>16.5</v>
      </c>
      <c r="K12305" t="s">
        <v>175</v>
      </c>
      <c r="L12305" t="s">
        <v>23</v>
      </c>
      <c r="M12305" t="s">
        <v>84</v>
      </c>
      <c r="N12305" t="s">
        <v>85</v>
      </c>
    </row>
    <row r="12306" spans="1:14" x14ac:dyDescent="0.25">
      <c r="A12306">
        <v>12305</v>
      </c>
      <c r="B12306">
        <v>5402</v>
      </c>
      <c r="C12306">
        <f>1/COUNTIF(B:B, B12306)</f>
        <v>1</v>
      </c>
      <c r="D12306" t="s">
        <v>55</v>
      </c>
      <c r="E12306">
        <v>1</v>
      </c>
      <c r="F12306" s="1">
        <v>42095</v>
      </c>
      <c r="G12306" s="1" t="str">
        <f t="shared" si="192"/>
        <v>Wednesday</v>
      </c>
      <c r="H12306" s="2">
        <v>0.66312499999999996</v>
      </c>
      <c r="I12306">
        <v>20.75</v>
      </c>
      <c r="J12306">
        <v>20.75</v>
      </c>
      <c r="K12306" t="s">
        <v>176</v>
      </c>
      <c r="L12306" t="s">
        <v>23</v>
      </c>
      <c r="M12306" t="s">
        <v>56</v>
      </c>
      <c r="N12306" t="s">
        <v>57</v>
      </c>
    </row>
    <row r="12307" spans="1:14" x14ac:dyDescent="0.25">
      <c r="A12307">
        <v>12306</v>
      </c>
      <c r="B12307">
        <v>5403</v>
      </c>
      <c r="C12307">
        <f>1/COUNTIF(B:B, B12307)</f>
        <v>0.5</v>
      </c>
      <c r="D12307" t="s">
        <v>46</v>
      </c>
      <c r="E12307">
        <v>1</v>
      </c>
      <c r="F12307" s="1">
        <v>42095</v>
      </c>
      <c r="G12307" s="1" t="str">
        <f t="shared" si="192"/>
        <v>Wednesday</v>
      </c>
      <c r="H12307" s="2">
        <v>0.67631944444444447</v>
      </c>
      <c r="I12307">
        <v>12</v>
      </c>
      <c r="J12307">
        <v>12</v>
      </c>
      <c r="K12307" t="s">
        <v>177</v>
      </c>
      <c r="L12307" t="s">
        <v>12</v>
      </c>
      <c r="M12307" t="s">
        <v>16</v>
      </c>
      <c r="N12307" t="s">
        <v>17</v>
      </c>
    </row>
    <row r="12308" spans="1:14" x14ac:dyDescent="0.25">
      <c r="A12308">
        <v>12307</v>
      </c>
      <c r="B12308">
        <v>5403</v>
      </c>
      <c r="C12308">
        <f>1/COUNTIF(B:B, B12308)</f>
        <v>0.5</v>
      </c>
      <c r="D12308" t="s">
        <v>150</v>
      </c>
      <c r="E12308">
        <v>1</v>
      </c>
      <c r="F12308" s="1">
        <v>42095</v>
      </c>
      <c r="G12308" s="1" t="str">
        <f t="shared" si="192"/>
        <v>Wednesday</v>
      </c>
      <c r="H12308" s="2">
        <v>0.67631944444444447</v>
      </c>
      <c r="I12308">
        <v>16</v>
      </c>
      <c r="J12308">
        <v>16</v>
      </c>
      <c r="K12308" t="s">
        <v>175</v>
      </c>
      <c r="L12308" t="s">
        <v>12</v>
      </c>
      <c r="M12308" t="s">
        <v>41</v>
      </c>
      <c r="N12308" t="s">
        <v>42</v>
      </c>
    </row>
    <row r="12309" spans="1:14" x14ac:dyDescent="0.25">
      <c r="A12309">
        <v>12308</v>
      </c>
      <c r="B12309">
        <v>5404</v>
      </c>
      <c r="C12309">
        <f>1/COUNTIF(B:B, B12309)</f>
        <v>1</v>
      </c>
      <c r="D12309" t="s">
        <v>133</v>
      </c>
      <c r="E12309">
        <v>1</v>
      </c>
      <c r="F12309" s="1">
        <v>42095</v>
      </c>
      <c r="G12309" s="1" t="str">
        <f t="shared" si="192"/>
        <v>Wednesday</v>
      </c>
      <c r="H12309" s="2">
        <v>0.68021990740740745</v>
      </c>
      <c r="I12309">
        <v>16.75</v>
      </c>
      <c r="J12309">
        <v>16.75</v>
      </c>
      <c r="K12309" t="s">
        <v>175</v>
      </c>
      <c r="L12309" t="s">
        <v>30</v>
      </c>
      <c r="M12309" t="s">
        <v>31</v>
      </c>
      <c r="N12309" t="s">
        <v>32</v>
      </c>
    </row>
    <row r="12310" spans="1:14" x14ac:dyDescent="0.25">
      <c r="A12310">
        <v>12309</v>
      </c>
      <c r="B12310">
        <v>5405</v>
      </c>
      <c r="C12310">
        <f>1/COUNTIF(B:B, B12310)</f>
        <v>0.25</v>
      </c>
      <c r="D12310" t="s">
        <v>168</v>
      </c>
      <c r="E12310">
        <v>1</v>
      </c>
      <c r="F12310" s="1">
        <v>42095</v>
      </c>
      <c r="G12310" s="1" t="str">
        <f t="shared" si="192"/>
        <v>Wednesday</v>
      </c>
      <c r="H12310" s="2">
        <v>0.68405092592592598</v>
      </c>
      <c r="I12310">
        <v>20.25</v>
      </c>
      <c r="J12310">
        <v>20.25</v>
      </c>
      <c r="K12310" t="s">
        <v>176</v>
      </c>
      <c r="L12310" t="s">
        <v>23</v>
      </c>
      <c r="M12310" t="s">
        <v>93</v>
      </c>
      <c r="N12310" t="s">
        <v>94</v>
      </c>
    </row>
    <row r="12311" spans="1:14" x14ac:dyDescent="0.25">
      <c r="A12311">
        <v>12310</v>
      </c>
      <c r="B12311">
        <v>5405</v>
      </c>
      <c r="C12311">
        <f>1/COUNTIF(B:B, B12311)</f>
        <v>0.25</v>
      </c>
      <c r="D12311" t="s">
        <v>89</v>
      </c>
      <c r="E12311">
        <v>1</v>
      </c>
      <c r="F12311" s="1">
        <v>42095</v>
      </c>
      <c r="G12311" s="1" t="str">
        <f t="shared" si="192"/>
        <v>Wednesday</v>
      </c>
      <c r="H12311" s="2">
        <v>0.68405092592592598</v>
      </c>
      <c r="I12311">
        <v>12</v>
      </c>
      <c r="J12311">
        <v>12</v>
      </c>
      <c r="K12311" t="s">
        <v>177</v>
      </c>
      <c r="L12311" t="s">
        <v>12</v>
      </c>
      <c r="M12311" t="s">
        <v>90</v>
      </c>
      <c r="N12311" t="s">
        <v>91</v>
      </c>
    </row>
    <row r="12312" spans="1:14" x14ac:dyDescent="0.25">
      <c r="A12312">
        <v>12311</v>
      </c>
      <c r="B12312">
        <v>5405</v>
      </c>
      <c r="C12312">
        <f>1/COUNTIF(B:B, B12312)</f>
        <v>0.25</v>
      </c>
      <c r="D12312" t="s">
        <v>139</v>
      </c>
      <c r="E12312">
        <v>1</v>
      </c>
      <c r="F12312" s="1">
        <v>42095</v>
      </c>
      <c r="G12312" s="1" t="str">
        <f t="shared" si="192"/>
        <v>Wednesday</v>
      </c>
      <c r="H12312" s="2">
        <v>0.68405092592592598</v>
      </c>
      <c r="I12312">
        <v>16.5</v>
      </c>
      <c r="J12312">
        <v>16.5</v>
      </c>
      <c r="K12312" t="s">
        <v>175</v>
      </c>
      <c r="L12312" t="s">
        <v>23</v>
      </c>
      <c r="M12312" t="s">
        <v>44</v>
      </c>
      <c r="N12312" t="s">
        <v>45</v>
      </c>
    </row>
    <row r="12313" spans="1:14" x14ac:dyDescent="0.25">
      <c r="A12313">
        <v>12312</v>
      </c>
      <c r="B12313">
        <v>5405</v>
      </c>
      <c r="C12313">
        <f>1/COUNTIF(B:B, B12313)</f>
        <v>0.25</v>
      </c>
      <c r="D12313" t="s">
        <v>40</v>
      </c>
      <c r="E12313">
        <v>1</v>
      </c>
      <c r="F12313" s="1">
        <v>42095</v>
      </c>
      <c r="G12313" s="1" t="str">
        <f t="shared" si="192"/>
        <v>Wednesday</v>
      </c>
      <c r="H12313" s="2">
        <v>0.68405092592592598</v>
      </c>
      <c r="I12313">
        <v>12</v>
      </c>
      <c r="J12313">
        <v>12</v>
      </c>
      <c r="K12313" t="s">
        <v>177</v>
      </c>
      <c r="L12313" t="s">
        <v>12</v>
      </c>
      <c r="M12313" t="s">
        <v>41</v>
      </c>
      <c r="N12313" t="s">
        <v>42</v>
      </c>
    </row>
    <row r="12314" spans="1:14" x14ac:dyDescent="0.25">
      <c r="A12314">
        <v>12313</v>
      </c>
      <c r="B12314">
        <v>5406</v>
      </c>
      <c r="C12314">
        <f>1/COUNTIF(B:B, B12314)</f>
        <v>1</v>
      </c>
      <c r="D12314" t="s">
        <v>117</v>
      </c>
      <c r="E12314">
        <v>1</v>
      </c>
      <c r="F12314" s="1">
        <v>42095</v>
      </c>
      <c r="G12314" s="1" t="str">
        <f t="shared" si="192"/>
        <v>Wednesday</v>
      </c>
      <c r="H12314" s="2">
        <v>0.68465277777777778</v>
      </c>
      <c r="I12314">
        <v>16.25</v>
      </c>
      <c r="J12314">
        <v>16.25</v>
      </c>
      <c r="K12314" t="s">
        <v>175</v>
      </c>
      <c r="L12314" t="s">
        <v>23</v>
      </c>
      <c r="M12314" t="s">
        <v>110</v>
      </c>
      <c r="N12314" t="s">
        <v>111</v>
      </c>
    </row>
    <row r="12315" spans="1:14" x14ac:dyDescent="0.25">
      <c r="A12315">
        <v>12314</v>
      </c>
      <c r="B12315">
        <v>5407</v>
      </c>
      <c r="C12315">
        <f>1/COUNTIF(B:B, B12315)</f>
        <v>1</v>
      </c>
      <c r="D12315" t="s">
        <v>130</v>
      </c>
      <c r="E12315">
        <v>1</v>
      </c>
      <c r="F12315" s="1">
        <v>42095</v>
      </c>
      <c r="G12315" s="1" t="str">
        <f t="shared" si="192"/>
        <v>Wednesday</v>
      </c>
      <c r="H12315" s="2">
        <v>0.69335648148148143</v>
      </c>
      <c r="I12315">
        <v>16.75</v>
      </c>
      <c r="J12315">
        <v>16.75</v>
      </c>
      <c r="K12315" t="s">
        <v>175</v>
      </c>
      <c r="L12315" t="s">
        <v>30</v>
      </c>
      <c r="M12315" t="s">
        <v>120</v>
      </c>
      <c r="N12315" t="s">
        <v>121</v>
      </c>
    </row>
    <row r="12316" spans="1:14" x14ac:dyDescent="0.25">
      <c r="A12316">
        <v>12315</v>
      </c>
      <c r="B12316">
        <v>5408</v>
      </c>
      <c r="C12316">
        <f>1/COUNTIF(B:B, B12316)</f>
        <v>0.5</v>
      </c>
      <c r="D12316" t="s">
        <v>77</v>
      </c>
      <c r="E12316">
        <v>1</v>
      </c>
      <c r="F12316" s="1">
        <v>42095</v>
      </c>
      <c r="G12316" s="1" t="str">
        <f t="shared" si="192"/>
        <v>Wednesday</v>
      </c>
      <c r="H12316" s="2">
        <v>0.72386574074074073</v>
      </c>
      <c r="I12316">
        <v>20.75</v>
      </c>
      <c r="J12316">
        <v>20.75</v>
      </c>
      <c r="K12316" t="s">
        <v>176</v>
      </c>
      <c r="L12316" t="s">
        <v>30</v>
      </c>
      <c r="M12316" t="s">
        <v>78</v>
      </c>
      <c r="N12316" t="s">
        <v>79</v>
      </c>
    </row>
    <row r="12317" spans="1:14" x14ac:dyDescent="0.25">
      <c r="A12317">
        <v>12316</v>
      </c>
      <c r="B12317">
        <v>5408</v>
      </c>
      <c r="C12317">
        <f>1/COUNTIF(B:B, B12317)</f>
        <v>0.5</v>
      </c>
      <c r="D12317" t="s">
        <v>155</v>
      </c>
      <c r="E12317">
        <v>1</v>
      </c>
      <c r="F12317" s="1">
        <v>42095</v>
      </c>
      <c r="G12317" s="1" t="str">
        <f t="shared" si="192"/>
        <v>Wednesday</v>
      </c>
      <c r="H12317" s="2">
        <v>0.72386574074074073</v>
      </c>
      <c r="I12317">
        <v>12</v>
      </c>
      <c r="J12317">
        <v>12</v>
      </c>
      <c r="K12317" t="s">
        <v>177</v>
      </c>
      <c r="L12317" t="s">
        <v>12</v>
      </c>
      <c r="M12317" t="s">
        <v>51</v>
      </c>
      <c r="N12317" t="s">
        <v>52</v>
      </c>
    </row>
    <row r="12318" spans="1:14" x14ac:dyDescent="0.25">
      <c r="A12318">
        <v>12317</v>
      </c>
      <c r="B12318">
        <v>5409</v>
      </c>
      <c r="C12318">
        <f>1/COUNTIF(B:B, B12318)</f>
        <v>0.5</v>
      </c>
      <c r="D12318" t="s">
        <v>89</v>
      </c>
      <c r="E12318">
        <v>1</v>
      </c>
      <c r="F12318" s="1">
        <v>42095</v>
      </c>
      <c r="G12318" s="1" t="str">
        <f t="shared" si="192"/>
        <v>Wednesday</v>
      </c>
      <c r="H12318" s="2">
        <v>0.72450231481481486</v>
      </c>
      <c r="I12318">
        <v>12</v>
      </c>
      <c r="J12318">
        <v>12</v>
      </c>
      <c r="K12318" t="s">
        <v>177</v>
      </c>
      <c r="L12318" t="s">
        <v>12</v>
      </c>
      <c r="M12318" t="s">
        <v>90</v>
      </c>
      <c r="N12318" t="s">
        <v>91</v>
      </c>
    </row>
    <row r="12319" spans="1:14" x14ac:dyDescent="0.25">
      <c r="A12319">
        <v>12318</v>
      </c>
      <c r="B12319">
        <v>5409</v>
      </c>
      <c r="C12319">
        <f>1/COUNTIF(B:B, B12319)</f>
        <v>0.5</v>
      </c>
      <c r="D12319" t="s">
        <v>61</v>
      </c>
      <c r="E12319">
        <v>1</v>
      </c>
      <c r="F12319" s="1">
        <v>42095</v>
      </c>
      <c r="G12319" s="1" t="str">
        <f t="shared" si="192"/>
        <v>Wednesday</v>
      </c>
      <c r="H12319" s="2">
        <v>0.72450231481481486</v>
      </c>
      <c r="I12319">
        <v>12</v>
      </c>
      <c r="J12319">
        <v>12</v>
      </c>
      <c r="K12319" t="s">
        <v>177</v>
      </c>
      <c r="L12319" t="s">
        <v>19</v>
      </c>
      <c r="M12319" t="s">
        <v>62</v>
      </c>
      <c r="N12319" t="s">
        <v>63</v>
      </c>
    </row>
    <row r="12320" spans="1:14" x14ac:dyDescent="0.25">
      <c r="A12320">
        <v>12319</v>
      </c>
      <c r="B12320">
        <v>5410</v>
      </c>
      <c r="C12320">
        <f>1/COUNTIF(B:B, B12320)</f>
        <v>1</v>
      </c>
      <c r="D12320" t="s">
        <v>11</v>
      </c>
      <c r="E12320">
        <v>1</v>
      </c>
      <c r="F12320" s="1">
        <v>42095</v>
      </c>
      <c r="G12320" s="1" t="str">
        <f t="shared" si="192"/>
        <v>Wednesday</v>
      </c>
      <c r="H12320" s="2">
        <v>0.73219907407407403</v>
      </c>
      <c r="I12320">
        <v>13.25</v>
      </c>
      <c r="J12320">
        <v>13.25</v>
      </c>
      <c r="K12320" t="s">
        <v>175</v>
      </c>
      <c r="L12320" t="s">
        <v>12</v>
      </c>
      <c r="M12320" t="s">
        <v>13</v>
      </c>
      <c r="N12320" t="s">
        <v>14</v>
      </c>
    </row>
    <row r="12321" spans="1:14" x14ac:dyDescent="0.25">
      <c r="A12321">
        <v>12320</v>
      </c>
      <c r="B12321">
        <v>5411</v>
      </c>
      <c r="C12321">
        <f>1/COUNTIF(B:B, B12321)</f>
        <v>1</v>
      </c>
      <c r="D12321" t="s">
        <v>167</v>
      </c>
      <c r="E12321">
        <v>1</v>
      </c>
      <c r="F12321" s="1">
        <v>42095</v>
      </c>
      <c r="G12321" s="1" t="str">
        <f t="shared" si="192"/>
        <v>Wednesday</v>
      </c>
      <c r="H12321" s="2">
        <v>0.73302083333333334</v>
      </c>
      <c r="I12321">
        <v>12.5</v>
      </c>
      <c r="J12321">
        <v>12.5</v>
      </c>
      <c r="K12321" t="s">
        <v>177</v>
      </c>
      <c r="L12321" t="s">
        <v>23</v>
      </c>
      <c r="M12321" t="s">
        <v>84</v>
      </c>
      <c r="N12321" t="s">
        <v>85</v>
      </c>
    </row>
    <row r="12322" spans="1:14" x14ac:dyDescent="0.25">
      <c r="A12322">
        <v>12321</v>
      </c>
      <c r="B12322">
        <v>5412</v>
      </c>
      <c r="C12322">
        <f>1/COUNTIF(B:B, B12322)</f>
        <v>1</v>
      </c>
      <c r="D12322" t="s">
        <v>130</v>
      </c>
      <c r="E12322">
        <v>1</v>
      </c>
      <c r="F12322" s="1">
        <v>42095</v>
      </c>
      <c r="G12322" s="1" t="str">
        <f t="shared" si="192"/>
        <v>Wednesday</v>
      </c>
      <c r="H12322" s="2">
        <v>0.73590277777777779</v>
      </c>
      <c r="I12322">
        <v>16.75</v>
      </c>
      <c r="J12322">
        <v>16.75</v>
      </c>
      <c r="K12322" t="s">
        <v>175</v>
      </c>
      <c r="L12322" t="s">
        <v>30</v>
      </c>
      <c r="M12322" t="s">
        <v>120</v>
      </c>
      <c r="N12322" t="s">
        <v>121</v>
      </c>
    </row>
    <row r="12323" spans="1:14" x14ac:dyDescent="0.25">
      <c r="A12323">
        <v>12322</v>
      </c>
      <c r="B12323">
        <v>5413</v>
      </c>
      <c r="C12323">
        <f>1/COUNTIF(B:B, B12323)</f>
        <v>1</v>
      </c>
      <c r="D12323" t="s">
        <v>89</v>
      </c>
      <c r="E12323">
        <v>2</v>
      </c>
      <c r="F12323" s="1">
        <v>42095</v>
      </c>
      <c r="G12323" s="1" t="str">
        <f t="shared" si="192"/>
        <v>Wednesday</v>
      </c>
      <c r="H12323" s="2">
        <v>0.74730324074074073</v>
      </c>
      <c r="I12323">
        <v>12</v>
      </c>
      <c r="J12323">
        <v>24</v>
      </c>
      <c r="K12323" t="s">
        <v>177</v>
      </c>
      <c r="L12323" t="s">
        <v>12</v>
      </c>
      <c r="M12323" t="s">
        <v>90</v>
      </c>
      <c r="N12323" t="s">
        <v>91</v>
      </c>
    </row>
    <row r="12324" spans="1:14" x14ac:dyDescent="0.25">
      <c r="A12324">
        <v>12323</v>
      </c>
      <c r="B12324">
        <v>5414</v>
      </c>
      <c r="C12324">
        <f>1/COUNTIF(B:B, B12324)</f>
        <v>0.5</v>
      </c>
      <c r="D12324" t="s">
        <v>155</v>
      </c>
      <c r="E12324">
        <v>1</v>
      </c>
      <c r="F12324" s="1">
        <v>42095</v>
      </c>
      <c r="G12324" s="1" t="str">
        <f t="shared" si="192"/>
        <v>Wednesday</v>
      </c>
      <c r="H12324" s="2">
        <v>0.74900462962962966</v>
      </c>
      <c r="I12324">
        <v>12</v>
      </c>
      <c r="J12324">
        <v>12</v>
      </c>
      <c r="K12324" t="s">
        <v>177</v>
      </c>
      <c r="L12324" t="s">
        <v>12</v>
      </c>
      <c r="M12324" t="s">
        <v>51</v>
      </c>
      <c r="N12324" t="s">
        <v>52</v>
      </c>
    </row>
    <row r="12325" spans="1:14" x14ac:dyDescent="0.25">
      <c r="A12325">
        <v>12324</v>
      </c>
      <c r="B12325">
        <v>5414</v>
      </c>
      <c r="C12325">
        <f>1/COUNTIF(B:B, B12325)</f>
        <v>0.5</v>
      </c>
      <c r="D12325" t="s">
        <v>149</v>
      </c>
      <c r="E12325">
        <v>1</v>
      </c>
      <c r="F12325" s="1">
        <v>42095</v>
      </c>
      <c r="G12325" s="1" t="str">
        <f t="shared" si="192"/>
        <v>Wednesday</v>
      </c>
      <c r="H12325" s="2">
        <v>0.74900462962962966</v>
      </c>
      <c r="I12325">
        <v>16</v>
      </c>
      <c r="J12325">
        <v>16</v>
      </c>
      <c r="K12325" t="s">
        <v>175</v>
      </c>
      <c r="L12325" t="s">
        <v>19</v>
      </c>
      <c r="M12325" t="s">
        <v>62</v>
      </c>
      <c r="N12325" t="s">
        <v>63</v>
      </c>
    </row>
    <row r="12326" spans="1:14" x14ac:dyDescent="0.25">
      <c r="A12326">
        <v>12325</v>
      </c>
      <c r="B12326">
        <v>5415</v>
      </c>
      <c r="C12326">
        <f>1/COUNTIF(B:B, B12326)</f>
        <v>0.5</v>
      </c>
      <c r="D12326" t="s">
        <v>109</v>
      </c>
      <c r="E12326">
        <v>1</v>
      </c>
      <c r="F12326" s="1">
        <v>42095</v>
      </c>
      <c r="G12326" s="1" t="str">
        <f t="shared" si="192"/>
        <v>Wednesday</v>
      </c>
      <c r="H12326" s="2">
        <v>0.75385416666666671</v>
      </c>
      <c r="I12326">
        <v>20.25</v>
      </c>
      <c r="J12326">
        <v>20.25</v>
      </c>
      <c r="K12326" t="s">
        <v>176</v>
      </c>
      <c r="L12326" t="s">
        <v>23</v>
      </c>
      <c r="M12326" t="s">
        <v>110</v>
      </c>
      <c r="N12326" t="s">
        <v>111</v>
      </c>
    </row>
    <row r="12327" spans="1:14" x14ac:dyDescent="0.25">
      <c r="A12327">
        <v>12326</v>
      </c>
      <c r="B12327">
        <v>5415</v>
      </c>
      <c r="C12327">
        <f>1/COUNTIF(B:B, B12327)</f>
        <v>0.5</v>
      </c>
      <c r="D12327" t="s">
        <v>147</v>
      </c>
      <c r="E12327">
        <v>1</v>
      </c>
      <c r="F12327" s="1">
        <v>42095</v>
      </c>
      <c r="G12327" s="1" t="str">
        <f t="shared" si="192"/>
        <v>Wednesday</v>
      </c>
      <c r="H12327" s="2">
        <v>0.75385416666666671</v>
      </c>
      <c r="I12327">
        <v>20.75</v>
      </c>
      <c r="J12327">
        <v>20.75</v>
      </c>
      <c r="K12327" t="s">
        <v>176</v>
      </c>
      <c r="L12327" t="s">
        <v>23</v>
      </c>
      <c r="M12327" t="s">
        <v>44</v>
      </c>
      <c r="N12327" t="s">
        <v>45</v>
      </c>
    </row>
    <row r="12328" spans="1:14" x14ac:dyDescent="0.25">
      <c r="A12328">
        <v>12327</v>
      </c>
      <c r="B12328">
        <v>5416</v>
      </c>
      <c r="C12328">
        <f>1/COUNTIF(B:B, B12328)</f>
        <v>1</v>
      </c>
      <c r="D12328" t="s">
        <v>108</v>
      </c>
      <c r="E12328">
        <v>1</v>
      </c>
      <c r="F12328" s="1">
        <v>42095</v>
      </c>
      <c r="G12328" s="1" t="str">
        <f t="shared" si="192"/>
        <v>Wednesday</v>
      </c>
      <c r="H12328" s="2">
        <v>0.76126157407407402</v>
      </c>
      <c r="I12328">
        <v>20.5</v>
      </c>
      <c r="J12328">
        <v>20.5</v>
      </c>
      <c r="K12328" t="s">
        <v>176</v>
      </c>
      <c r="L12328" t="s">
        <v>12</v>
      </c>
      <c r="M12328" t="s">
        <v>90</v>
      </c>
      <c r="N12328" t="s">
        <v>91</v>
      </c>
    </row>
    <row r="12329" spans="1:14" x14ac:dyDescent="0.25">
      <c r="A12329">
        <v>12328</v>
      </c>
      <c r="B12329">
        <v>5417</v>
      </c>
      <c r="C12329">
        <f>1/COUNTIF(B:B, B12329)</f>
        <v>0.5</v>
      </c>
      <c r="D12329" t="s">
        <v>65</v>
      </c>
      <c r="E12329">
        <v>1</v>
      </c>
      <c r="F12329" s="1">
        <v>42095</v>
      </c>
      <c r="G12329" s="1" t="str">
        <f t="shared" si="192"/>
        <v>Wednesday</v>
      </c>
      <c r="H12329" s="2">
        <v>0.77479166666666666</v>
      </c>
      <c r="I12329">
        <v>20.75</v>
      </c>
      <c r="J12329">
        <v>20.75</v>
      </c>
      <c r="K12329" t="s">
        <v>176</v>
      </c>
      <c r="L12329" t="s">
        <v>30</v>
      </c>
      <c r="M12329" t="s">
        <v>66</v>
      </c>
      <c r="N12329" t="s">
        <v>67</v>
      </c>
    </row>
    <row r="12330" spans="1:14" x14ac:dyDescent="0.25">
      <c r="A12330">
        <v>12329</v>
      </c>
      <c r="B12330">
        <v>5417</v>
      </c>
      <c r="C12330">
        <f>1/COUNTIF(B:B, B12330)</f>
        <v>0.5</v>
      </c>
      <c r="D12330" t="s">
        <v>43</v>
      </c>
      <c r="E12330">
        <v>1</v>
      </c>
      <c r="F12330" s="1">
        <v>42095</v>
      </c>
      <c r="G12330" s="1" t="str">
        <f t="shared" si="192"/>
        <v>Wednesday</v>
      </c>
      <c r="H12330" s="2">
        <v>0.77479166666666666</v>
      </c>
      <c r="I12330">
        <v>12.5</v>
      </c>
      <c r="J12330">
        <v>12.5</v>
      </c>
      <c r="K12330" t="s">
        <v>177</v>
      </c>
      <c r="L12330" t="s">
        <v>23</v>
      </c>
      <c r="M12330" t="s">
        <v>44</v>
      </c>
      <c r="N12330" t="s">
        <v>45</v>
      </c>
    </row>
    <row r="12331" spans="1:14" x14ac:dyDescent="0.25">
      <c r="A12331">
        <v>12330</v>
      </c>
      <c r="B12331">
        <v>5418</v>
      </c>
      <c r="C12331">
        <f>1/COUNTIF(B:B, B12331)</f>
        <v>1</v>
      </c>
      <c r="D12331" t="s">
        <v>65</v>
      </c>
      <c r="E12331">
        <v>1</v>
      </c>
      <c r="F12331" s="1">
        <v>42095</v>
      </c>
      <c r="G12331" s="1" t="str">
        <f t="shared" si="192"/>
        <v>Wednesday</v>
      </c>
      <c r="H12331" s="2">
        <v>0.77557870370370374</v>
      </c>
      <c r="I12331">
        <v>20.75</v>
      </c>
      <c r="J12331">
        <v>20.75</v>
      </c>
      <c r="K12331" t="s">
        <v>176</v>
      </c>
      <c r="L12331" t="s">
        <v>30</v>
      </c>
      <c r="M12331" t="s">
        <v>66</v>
      </c>
      <c r="N12331" t="s">
        <v>67</v>
      </c>
    </row>
    <row r="12332" spans="1:14" x14ac:dyDescent="0.25">
      <c r="A12332">
        <v>12331</v>
      </c>
      <c r="B12332">
        <v>5419</v>
      </c>
      <c r="C12332">
        <f>1/COUNTIF(B:B, B12332)</f>
        <v>0.5</v>
      </c>
      <c r="D12332" t="s">
        <v>18</v>
      </c>
      <c r="E12332">
        <v>1</v>
      </c>
      <c r="F12332" s="1">
        <v>42095</v>
      </c>
      <c r="G12332" s="1" t="str">
        <f t="shared" si="192"/>
        <v>Wednesday</v>
      </c>
      <c r="H12332" s="2">
        <v>0.79481481481481486</v>
      </c>
      <c r="I12332">
        <v>18.5</v>
      </c>
      <c r="J12332">
        <v>18.5</v>
      </c>
      <c r="K12332" t="s">
        <v>176</v>
      </c>
      <c r="L12332" t="s">
        <v>19</v>
      </c>
      <c r="M12332" t="s">
        <v>20</v>
      </c>
      <c r="N12332" t="s">
        <v>21</v>
      </c>
    </row>
    <row r="12333" spans="1:14" x14ac:dyDescent="0.25">
      <c r="A12333">
        <v>12332</v>
      </c>
      <c r="B12333">
        <v>5419</v>
      </c>
      <c r="C12333">
        <f>1/COUNTIF(B:B, B12333)</f>
        <v>0.5</v>
      </c>
      <c r="D12333" t="s">
        <v>132</v>
      </c>
      <c r="E12333">
        <v>1</v>
      </c>
      <c r="F12333" s="1">
        <v>42095</v>
      </c>
      <c r="G12333" s="1" t="str">
        <f t="shared" si="192"/>
        <v>Wednesday</v>
      </c>
      <c r="H12333" s="2">
        <v>0.79481481481481486</v>
      </c>
      <c r="I12333">
        <v>12.5</v>
      </c>
      <c r="J12333">
        <v>12.5</v>
      </c>
      <c r="K12333" t="s">
        <v>177</v>
      </c>
      <c r="L12333" t="s">
        <v>19</v>
      </c>
      <c r="M12333" t="s">
        <v>59</v>
      </c>
      <c r="N12333" t="s">
        <v>60</v>
      </c>
    </row>
    <row r="12334" spans="1:14" x14ac:dyDescent="0.25">
      <c r="A12334">
        <v>12333</v>
      </c>
      <c r="B12334">
        <v>5420</v>
      </c>
      <c r="C12334">
        <f>1/COUNTIF(B:B, B12334)</f>
        <v>0.33333333333333331</v>
      </c>
      <c r="D12334" t="s">
        <v>158</v>
      </c>
      <c r="E12334">
        <v>1</v>
      </c>
      <c r="F12334" s="1">
        <v>42095</v>
      </c>
      <c r="G12334" s="1" t="str">
        <f t="shared" si="192"/>
        <v>Wednesday</v>
      </c>
      <c r="H12334" s="2">
        <v>0.79616898148148152</v>
      </c>
      <c r="I12334">
        <v>16</v>
      </c>
      <c r="J12334">
        <v>16</v>
      </c>
      <c r="K12334" t="s">
        <v>175</v>
      </c>
      <c r="L12334" t="s">
        <v>12</v>
      </c>
      <c r="M12334" t="s">
        <v>90</v>
      </c>
      <c r="N12334" t="s">
        <v>91</v>
      </c>
    </row>
    <row r="12335" spans="1:14" x14ac:dyDescent="0.25">
      <c r="A12335">
        <v>12334</v>
      </c>
      <c r="B12335">
        <v>5420</v>
      </c>
      <c r="C12335">
        <f>1/COUNTIF(B:B, B12335)</f>
        <v>0.33333333333333331</v>
      </c>
      <c r="D12335" t="s">
        <v>109</v>
      </c>
      <c r="E12335">
        <v>1</v>
      </c>
      <c r="F12335" s="1">
        <v>42095</v>
      </c>
      <c r="G12335" s="1" t="str">
        <f t="shared" si="192"/>
        <v>Wednesday</v>
      </c>
      <c r="H12335" s="2">
        <v>0.79616898148148152</v>
      </c>
      <c r="I12335">
        <v>20.25</v>
      </c>
      <c r="J12335">
        <v>20.25</v>
      </c>
      <c r="K12335" t="s">
        <v>176</v>
      </c>
      <c r="L12335" t="s">
        <v>23</v>
      </c>
      <c r="M12335" t="s">
        <v>110</v>
      </c>
      <c r="N12335" t="s">
        <v>111</v>
      </c>
    </row>
    <row r="12336" spans="1:14" x14ac:dyDescent="0.25">
      <c r="A12336">
        <v>12335</v>
      </c>
      <c r="B12336">
        <v>5420</v>
      </c>
      <c r="C12336">
        <f>1/COUNTIF(B:B, B12336)</f>
        <v>0.33333333333333331</v>
      </c>
      <c r="D12336" t="s">
        <v>65</v>
      </c>
      <c r="E12336">
        <v>1</v>
      </c>
      <c r="F12336" s="1">
        <v>42095</v>
      </c>
      <c r="G12336" s="1" t="str">
        <f t="shared" si="192"/>
        <v>Wednesday</v>
      </c>
      <c r="H12336" s="2">
        <v>0.79616898148148152</v>
      </c>
      <c r="I12336">
        <v>20.75</v>
      </c>
      <c r="J12336">
        <v>20.75</v>
      </c>
      <c r="K12336" t="s">
        <v>176</v>
      </c>
      <c r="L12336" t="s">
        <v>30</v>
      </c>
      <c r="M12336" t="s">
        <v>66</v>
      </c>
      <c r="N12336" t="s">
        <v>67</v>
      </c>
    </row>
    <row r="12337" spans="1:14" x14ac:dyDescent="0.25">
      <c r="A12337">
        <v>12336</v>
      </c>
      <c r="B12337">
        <v>5421</v>
      </c>
      <c r="C12337">
        <f>1/COUNTIF(B:B, B12337)</f>
        <v>1</v>
      </c>
      <c r="D12337" t="s">
        <v>132</v>
      </c>
      <c r="E12337">
        <v>1</v>
      </c>
      <c r="F12337" s="1">
        <v>42095</v>
      </c>
      <c r="G12337" s="1" t="str">
        <f t="shared" si="192"/>
        <v>Wednesday</v>
      </c>
      <c r="H12337" s="2">
        <v>0.8036226851851852</v>
      </c>
      <c r="I12337">
        <v>12.5</v>
      </c>
      <c r="J12337">
        <v>12.5</v>
      </c>
      <c r="K12337" t="s">
        <v>177</v>
      </c>
      <c r="L12337" t="s">
        <v>19</v>
      </c>
      <c r="M12337" t="s">
        <v>59</v>
      </c>
      <c r="N12337" t="s">
        <v>60</v>
      </c>
    </row>
    <row r="12338" spans="1:14" x14ac:dyDescent="0.25">
      <c r="A12338">
        <v>12337</v>
      </c>
      <c r="B12338">
        <v>5422</v>
      </c>
      <c r="C12338">
        <f>1/COUNTIF(B:B, B12338)</f>
        <v>0.5</v>
      </c>
      <c r="D12338" t="s">
        <v>47</v>
      </c>
      <c r="E12338">
        <v>1</v>
      </c>
      <c r="F12338" s="1">
        <v>42095</v>
      </c>
      <c r="G12338" s="1" t="str">
        <f t="shared" si="192"/>
        <v>Wednesday</v>
      </c>
      <c r="H12338" s="2">
        <v>0.80577546296296299</v>
      </c>
      <c r="I12338">
        <v>12</v>
      </c>
      <c r="J12338">
        <v>12</v>
      </c>
      <c r="K12338" t="s">
        <v>177</v>
      </c>
      <c r="L12338" t="s">
        <v>19</v>
      </c>
      <c r="M12338" t="s">
        <v>48</v>
      </c>
      <c r="N12338" t="s">
        <v>49</v>
      </c>
    </row>
    <row r="12339" spans="1:14" x14ac:dyDescent="0.25">
      <c r="A12339">
        <v>12338</v>
      </c>
      <c r="B12339">
        <v>5422</v>
      </c>
      <c r="C12339">
        <f>1/COUNTIF(B:B, B12339)</f>
        <v>0.5</v>
      </c>
      <c r="D12339" t="s">
        <v>65</v>
      </c>
      <c r="E12339">
        <v>1</v>
      </c>
      <c r="F12339" s="1">
        <v>42095</v>
      </c>
      <c r="G12339" s="1" t="str">
        <f t="shared" si="192"/>
        <v>Wednesday</v>
      </c>
      <c r="H12339" s="2">
        <v>0.80577546296296299</v>
      </c>
      <c r="I12339">
        <v>20.75</v>
      </c>
      <c r="J12339">
        <v>20.75</v>
      </c>
      <c r="K12339" t="s">
        <v>176</v>
      </c>
      <c r="L12339" t="s">
        <v>30</v>
      </c>
      <c r="M12339" t="s">
        <v>66</v>
      </c>
      <c r="N12339" t="s">
        <v>67</v>
      </c>
    </row>
    <row r="12340" spans="1:14" x14ac:dyDescent="0.25">
      <c r="A12340">
        <v>12339</v>
      </c>
      <c r="B12340">
        <v>5423</v>
      </c>
      <c r="C12340">
        <f>1/COUNTIF(B:B, B12340)</f>
        <v>0.33333333333333331</v>
      </c>
      <c r="D12340" t="s">
        <v>86</v>
      </c>
      <c r="E12340">
        <v>1</v>
      </c>
      <c r="F12340" s="1">
        <v>42095</v>
      </c>
      <c r="G12340" s="1" t="str">
        <f t="shared" si="192"/>
        <v>Wednesday</v>
      </c>
      <c r="H12340" s="2">
        <v>0.80785879629629631</v>
      </c>
      <c r="I12340">
        <v>17.950000762939453</v>
      </c>
      <c r="J12340">
        <v>17.950000762939453</v>
      </c>
      <c r="K12340" t="s">
        <v>176</v>
      </c>
      <c r="L12340" t="s">
        <v>19</v>
      </c>
      <c r="M12340" t="s">
        <v>87</v>
      </c>
      <c r="N12340" t="s">
        <v>88</v>
      </c>
    </row>
    <row r="12341" spans="1:14" x14ac:dyDescent="0.25">
      <c r="A12341">
        <v>12340</v>
      </c>
      <c r="B12341">
        <v>5423</v>
      </c>
      <c r="C12341">
        <f>1/COUNTIF(B:B, B12341)</f>
        <v>0.33333333333333331</v>
      </c>
      <c r="D12341" t="s">
        <v>140</v>
      </c>
      <c r="E12341">
        <v>1</v>
      </c>
      <c r="F12341" s="1">
        <v>42095</v>
      </c>
      <c r="G12341" s="1" t="str">
        <f t="shared" si="192"/>
        <v>Wednesday</v>
      </c>
      <c r="H12341" s="2">
        <v>0.80785879629629631</v>
      </c>
      <c r="I12341">
        <v>16.5</v>
      </c>
      <c r="J12341">
        <v>16.5</v>
      </c>
      <c r="K12341" t="s">
        <v>175</v>
      </c>
      <c r="L12341" t="s">
        <v>23</v>
      </c>
      <c r="M12341" t="s">
        <v>35</v>
      </c>
      <c r="N12341" t="s">
        <v>36</v>
      </c>
    </row>
    <row r="12342" spans="1:14" x14ac:dyDescent="0.25">
      <c r="A12342">
        <v>12341</v>
      </c>
      <c r="B12342">
        <v>5423</v>
      </c>
      <c r="C12342">
        <f>1/COUNTIF(B:B, B12342)</f>
        <v>0.33333333333333331</v>
      </c>
      <c r="D12342" t="s">
        <v>117</v>
      </c>
      <c r="E12342">
        <v>1</v>
      </c>
      <c r="F12342" s="1">
        <v>42095</v>
      </c>
      <c r="G12342" s="1" t="str">
        <f t="shared" si="192"/>
        <v>Wednesday</v>
      </c>
      <c r="H12342" s="2">
        <v>0.80785879629629631</v>
      </c>
      <c r="I12342">
        <v>16.25</v>
      </c>
      <c r="J12342">
        <v>16.25</v>
      </c>
      <c r="K12342" t="s">
        <v>175</v>
      </c>
      <c r="L12342" t="s">
        <v>23</v>
      </c>
      <c r="M12342" t="s">
        <v>110</v>
      </c>
      <c r="N12342" t="s">
        <v>111</v>
      </c>
    </row>
    <row r="12343" spans="1:14" x14ac:dyDescent="0.25">
      <c r="A12343">
        <v>12342</v>
      </c>
      <c r="B12343">
        <v>5424</v>
      </c>
      <c r="C12343">
        <f>1/COUNTIF(B:B, B12343)</f>
        <v>0.5</v>
      </c>
      <c r="D12343" t="s">
        <v>95</v>
      </c>
      <c r="E12343">
        <v>1</v>
      </c>
      <c r="F12343" s="1">
        <v>42095</v>
      </c>
      <c r="G12343" s="1" t="str">
        <f t="shared" si="192"/>
        <v>Wednesday</v>
      </c>
      <c r="H12343" s="2">
        <v>0.81200231481481477</v>
      </c>
      <c r="I12343">
        <v>14.75</v>
      </c>
      <c r="J12343">
        <v>14.75</v>
      </c>
      <c r="K12343" t="s">
        <v>175</v>
      </c>
      <c r="L12343" t="s">
        <v>19</v>
      </c>
      <c r="M12343" t="s">
        <v>87</v>
      </c>
      <c r="N12343" t="s">
        <v>88</v>
      </c>
    </row>
    <row r="12344" spans="1:14" x14ac:dyDescent="0.25">
      <c r="A12344">
        <v>12343</v>
      </c>
      <c r="B12344">
        <v>5424</v>
      </c>
      <c r="C12344">
        <f>1/COUNTIF(B:B, B12344)</f>
        <v>0.5</v>
      </c>
      <c r="D12344" t="s">
        <v>131</v>
      </c>
      <c r="E12344">
        <v>1</v>
      </c>
      <c r="F12344" s="1">
        <v>42095</v>
      </c>
      <c r="G12344" s="1" t="str">
        <f t="shared" si="192"/>
        <v>Wednesday</v>
      </c>
      <c r="H12344" s="2">
        <v>0.81200231481481477</v>
      </c>
      <c r="I12344">
        <v>20.75</v>
      </c>
      <c r="J12344">
        <v>20.75</v>
      </c>
      <c r="K12344" t="s">
        <v>176</v>
      </c>
      <c r="L12344" t="s">
        <v>23</v>
      </c>
      <c r="M12344" t="s">
        <v>103</v>
      </c>
      <c r="N12344" t="s">
        <v>104</v>
      </c>
    </row>
    <row r="12345" spans="1:14" x14ac:dyDescent="0.25">
      <c r="A12345">
        <v>12344</v>
      </c>
      <c r="B12345">
        <v>5425</v>
      </c>
      <c r="C12345">
        <f>1/COUNTIF(B:B, B12345)</f>
        <v>1</v>
      </c>
      <c r="D12345" t="s">
        <v>113</v>
      </c>
      <c r="E12345">
        <v>1</v>
      </c>
      <c r="F12345" s="1">
        <v>42095</v>
      </c>
      <c r="G12345" s="1" t="str">
        <f t="shared" si="192"/>
        <v>Wednesday</v>
      </c>
      <c r="H12345" s="2">
        <v>0.81462962962962959</v>
      </c>
      <c r="I12345">
        <v>12.75</v>
      </c>
      <c r="J12345">
        <v>12.75</v>
      </c>
      <c r="K12345" t="s">
        <v>177</v>
      </c>
      <c r="L12345" t="s">
        <v>30</v>
      </c>
      <c r="M12345" t="s">
        <v>66</v>
      </c>
      <c r="N12345" t="s">
        <v>67</v>
      </c>
    </row>
    <row r="12346" spans="1:14" x14ac:dyDescent="0.25">
      <c r="A12346">
        <v>12345</v>
      </c>
      <c r="B12346">
        <v>5426</v>
      </c>
      <c r="C12346">
        <f>1/COUNTIF(B:B, B12346)</f>
        <v>0.33333333333333331</v>
      </c>
      <c r="D12346" t="s">
        <v>50</v>
      </c>
      <c r="E12346">
        <v>1</v>
      </c>
      <c r="F12346" s="1">
        <v>42095</v>
      </c>
      <c r="G12346" s="1" t="str">
        <f t="shared" si="192"/>
        <v>Wednesday</v>
      </c>
      <c r="H12346" s="2">
        <v>0.81936342592592593</v>
      </c>
      <c r="I12346">
        <v>20.5</v>
      </c>
      <c r="J12346">
        <v>20.5</v>
      </c>
      <c r="K12346" t="s">
        <v>176</v>
      </c>
      <c r="L12346" t="s">
        <v>12</v>
      </c>
      <c r="M12346" t="s">
        <v>51</v>
      </c>
      <c r="N12346" t="s">
        <v>52</v>
      </c>
    </row>
    <row r="12347" spans="1:14" x14ac:dyDescent="0.25">
      <c r="A12347">
        <v>12346</v>
      </c>
      <c r="B12347">
        <v>5426</v>
      </c>
      <c r="C12347">
        <f>1/COUNTIF(B:B, B12347)</f>
        <v>0.33333333333333331</v>
      </c>
      <c r="D12347" t="s">
        <v>154</v>
      </c>
      <c r="E12347">
        <v>1</v>
      </c>
      <c r="F12347" s="1">
        <v>42095</v>
      </c>
      <c r="G12347" s="1" t="str">
        <f t="shared" si="192"/>
        <v>Wednesday</v>
      </c>
      <c r="H12347" s="2">
        <v>0.81936342592592593</v>
      </c>
      <c r="I12347">
        <v>16.75</v>
      </c>
      <c r="J12347">
        <v>16.75</v>
      </c>
      <c r="K12347" t="s">
        <v>175</v>
      </c>
      <c r="L12347" t="s">
        <v>19</v>
      </c>
      <c r="M12347" t="s">
        <v>97</v>
      </c>
      <c r="N12347" t="s">
        <v>98</v>
      </c>
    </row>
    <row r="12348" spans="1:14" x14ac:dyDescent="0.25">
      <c r="A12348">
        <v>12347</v>
      </c>
      <c r="B12348">
        <v>5426</v>
      </c>
      <c r="C12348">
        <f>1/COUNTIF(B:B, B12348)</f>
        <v>0.33333333333333331</v>
      </c>
      <c r="D12348" t="s">
        <v>152</v>
      </c>
      <c r="E12348">
        <v>1</v>
      </c>
      <c r="F12348" s="1">
        <v>42095</v>
      </c>
      <c r="G12348" s="1" t="str">
        <f t="shared" si="192"/>
        <v>Wednesday</v>
      </c>
      <c r="H12348" s="2">
        <v>0.81936342592592593</v>
      </c>
      <c r="I12348">
        <v>12</v>
      </c>
      <c r="J12348">
        <v>12</v>
      </c>
      <c r="K12348" t="s">
        <v>177</v>
      </c>
      <c r="L12348" t="s">
        <v>19</v>
      </c>
      <c r="M12348" t="s">
        <v>106</v>
      </c>
      <c r="N12348" t="s">
        <v>107</v>
      </c>
    </row>
    <row r="12349" spans="1:14" x14ac:dyDescent="0.25">
      <c r="A12349">
        <v>12348</v>
      </c>
      <c r="B12349">
        <v>5427</v>
      </c>
      <c r="C12349">
        <f>1/COUNTIF(B:B, B12349)</f>
        <v>0.5</v>
      </c>
      <c r="D12349" t="s">
        <v>18</v>
      </c>
      <c r="E12349">
        <v>1</v>
      </c>
      <c r="F12349" s="1">
        <v>42095</v>
      </c>
      <c r="G12349" s="1" t="str">
        <f t="shared" si="192"/>
        <v>Wednesday</v>
      </c>
      <c r="H12349" s="2">
        <v>0.82518518518518513</v>
      </c>
      <c r="I12349">
        <v>18.5</v>
      </c>
      <c r="J12349">
        <v>18.5</v>
      </c>
      <c r="K12349" t="s">
        <v>176</v>
      </c>
      <c r="L12349" t="s">
        <v>19</v>
      </c>
      <c r="M12349" t="s">
        <v>20</v>
      </c>
      <c r="N12349" t="s">
        <v>21</v>
      </c>
    </row>
    <row r="12350" spans="1:14" x14ac:dyDescent="0.25">
      <c r="A12350">
        <v>12349</v>
      </c>
      <c r="B12350">
        <v>5427</v>
      </c>
      <c r="C12350">
        <f>1/COUNTIF(B:B, B12350)</f>
        <v>0.5</v>
      </c>
      <c r="D12350" t="s">
        <v>138</v>
      </c>
      <c r="E12350">
        <v>1</v>
      </c>
      <c r="F12350" s="1">
        <v>42095</v>
      </c>
      <c r="G12350" s="1" t="str">
        <f t="shared" si="192"/>
        <v>Wednesday</v>
      </c>
      <c r="H12350" s="2">
        <v>0.82518518518518513</v>
      </c>
      <c r="I12350">
        <v>11</v>
      </c>
      <c r="J12350">
        <v>11</v>
      </c>
      <c r="K12350" t="s">
        <v>177</v>
      </c>
      <c r="L12350" t="s">
        <v>12</v>
      </c>
      <c r="M12350" t="s">
        <v>126</v>
      </c>
      <c r="N12350" t="s">
        <v>127</v>
      </c>
    </row>
    <row r="12351" spans="1:14" x14ac:dyDescent="0.25">
      <c r="A12351">
        <v>12350</v>
      </c>
      <c r="B12351">
        <v>5428</v>
      </c>
      <c r="C12351">
        <f>1/COUNTIF(B:B, B12351)</f>
        <v>1</v>
      </c>
      <c r="D12351" t="s">
        <v>137</v>
      </c>
      <c r="E12351">
        <v>1</v>
      </c>
      <c r="F12351" s="1">
        <v>42095</v>
      </c>
      <c r="G12351" s="1" t="str">
        <f t="shared" si="192"/>
        <v>Wednesday</v>
      </c>
      <c r="H12351" s="2">
        <v>0.82606481481481486</v>
      </c>
      <c r="I12351">
        <v>16.5</v>
      </c>
      <c r="J12351">
        <v>16.5</v>
      </c>
      <c r="K12351" t="s">
        <v>176</v>
      </c>
      <c r="L12351" t="s">
        <v>12</v>
      </c>
      <c r="M12351" t="s">
        <v>13</v>
      </c>
      <c r="N12351" t="s">
        <v>14</v>
      </c>
    </row>
    <row r="12352" spans="1:14" x14ac:dyDescent="0.25">
      <c r="A12352">
        <v>12351</v>
      </c>
      <c r="B12352">
        <v>5429</v>
      </c>
      <c r="C12352">
        <f>1/COUNTIF(B:B, B12352)</f>
        <v>0.33333333333333331</v>
      </c>
      <c r="D12352" t="s">
        <v>18</v>
      </c>
      <c r="E12352">
        <v>1</v>
      </c>
      <c r="F12352" s="1">
        <v>42095</v>
      </c>
      <c r="G12352" s="1" t="str">
        <f t="shared" si="192"/>
        <v>Wednesday</v>
      </c>
      <c r="H12352" s="2">
        <v>0.82952546296296292</v>
      </c>
      <c r="I12352">
        <v>18.5</v>
      </c>
      <c r="J12352">
        <v>18.5</v>
      </c>
      <c r="K12352" t="s">
        <v>176</v>
      </c>
      <c r="L12352" t="s">
        <v>19</v>
      </c>
      <c r="M12352" t="s">
        <v>20</v>
      </c>
      <c r="N12352" t="s">
        <v>21</v>
      </c>
    </row>
    <row r="12353" spans="1:14" x14ac:dyDescent="0.25">
      <c r="A12353">
        <v>12352</v>
      </c>
      <c r="B12353">
        <v>5429</v>
      </c>
      <c r="C12353">
        <f>1/COUNTIF(B:B, B12353)</f>
        <v>0.33333333333333331</v>
      </c>
      <c r="D12353" t="s">
        <v>140</v>
      </c>
      <c r="E12353">
        <v>1</v>
      </c>
      <c r="F12353" s="1">
        <v>42095</v>
      </c>
      <c r="G12353" s="1" t="str">
        <f t="shared" si="192"/>
        <v>Wednesday</v>
      </c>
      <c r="H12353" s="2">
        <v>0.82952546296296292</v>
      </c>
      <c r="I12353">
        <v>16.5</v>
      </c>
      <c r="J12353">
        <v>16.5</v>
      </c>
      <c r="K12353" t="s">
        <v>175</v>
      </c>
      <c r="L12353" t="s">
        <v>23</v>
      </c>
      <c r="M12353" t="s">
        <v>35</v>
      </c>
      <c r="N12353" t="s">
        <v>36</v>
      </c>
    </row>
    <row r="12354" spans="1:14" x14ac:dyDescent="0.25">
      <c r="A12354">
        <v>12353</v>
      </c>
      <c r="B12354">
        <v>5429</v>
      </c>
      <c r="C12354">
        <f>1/COUNTIF(B:B, B12354)</f>
        <v>0.33333333333333331</v>
      </c>
      <c r="D12354" t="s">
        <v>61</v>
      </c>
      <c r="E12354">
        <v>1</v>
      </c>
      <c r="F12354" s="1">
        <v>42095</v>
      </c>
      <c r="G12354" s="1" t="str">
        <f t="shared" ref="G12354:G12417" si="193">TEXT(F12354,"dddd")</f>
        <v>Wednesday</v>
      </c>
      <c r="H12354" s="2">
        <v>0.82952546296296292</v>
      </c>
      <c r="I12354">
        <v>12</v>
      </c>
      <c r="J12354">
        <v>12</v>
      </c>
      <c r="K12354" t="s">
        <v>177</v>
      </c>
      <c r="L12354" t="s">
        <v>19</v>
      </c>
      <c r="M12354" t="s">
        <v>62</v>
      </c>
      <c r="N12354" t="s">
        <v>63</v>
      </c>
    </row>
    <row r="12355" spans="1:14" x14ac:dyDescent="0.25">
      <c r="A12355">
        <v>12354</v>
      </c>
      <c r="B12355">
        <v>5430</v>
      </c>
      <c r="C12355">
        <f>1/COUNTIF(B:B, B12355)</f>
        <v>1</v>
      </c>
      <c r="D12355" t="s">
        <v>149</v>
      </c>
      <c r="E12355">
        <v>1</v>
      </c>
      <c r="F12355" s="1">
        <v>42095</v>
      </c>
      <c r="G12355" s="1" t="str">
        <f t="shared" si="193"/>
        <v>Wednesday</v>
      </c>
      <c r="H12355" s="2">
        <v>0.83922453703703703</v>
      </c>
      <c r="I12355">
        <v>16</v>
      </c>
      <c r="J12355">
        <v>16</v>
      </c>
      <c r="K12355" t="s">
        <v>175</v>
      </c>
      <c r="L12355" t="s">
        <v>19</v>
      </c>
      <c r="M12355" t="s">
        <v>62</v>
      </c>
      <c r="N12355" t="s">
        <v>63</v>
      </c>
    </row>
    <row r="12356" spans="1:14" x14ac:dyDescent="0.25">
      <c r="A12356">
        <v>12355</v>
      </c>
      <c r="B12356">
        <v>5431</v>
      </c>
      <c r="C12356">
        <f>1/COUNTIF(B:B, B12356)</f>
        <v>0.25</v>
      </c>
      <c r="D12356" t="s">
        <v>137</v>
      </c>
      <c r="E12356">
        <v>1</v>
      </c>
      <c r="F12356" s="1">
        <v>42095</v>
      </c>
      <c r="G12356" s="1" t="str">
        <f t="shared" si="193"/>
        <v>Wednesday</v>
      </c>
      <c r="H12356" s="2">
        <v>0.85275462962962967</v>
      </c>
      <c r="I12356">
        <v>16.5</v>
      </c>
      <c r="J12356">
        <v>16.5</v>
      </c>
      <c r="K12356" t="s">
        <v>176</v>
      </c>
      <c r="L12356" t="s">
        <v>12</v>
      </c>
      <c r="M12356" t="s">
        <v>13</v>
      </c>
      <c r="N12356" t="s">
        <v>14</v>
      </c>
    </row>
    <row r="12357" spans="1:14" x14ac:dyDescent="0.25">
      <c r="A12357">
        <v>12356</v>
      </c>
      <c r="B12357">
        <v>5431</v>
      </c>
      <c r="C12357">
        <f>1/COUNTIF(B:B, B12357)</f>
        <v>0.25</v>
      </c>
      <c r="D12357" t="s">
        <v>33</v>
      </c>
      <c r="E12357">
        <v>1</v>
      </c>
      <c r="F12357" s="1">
        <v>42095</v>
      </c>
      <c r="G12357" s="1" t="str">
        <f t="shared" si="193"/>
        <v>Wednesday</v>
      </c>
      <c r="H12357" s="2">
        <v>0.85275462962962967</v>
      </c>
      <c r="I12357">
        <v>16.5</v>
      </c>
      <c r="J12357">
        <v>16.5</v>
      </c>
      <c r="K12357" t="s">
        <v>175</v>
      </c>
      <c r="L12357" t="s">
        <v>23</v>
      </c>
      <c r="M12357" t="s">
        <v>24</v>
      </c>
      <c r="N12357" t="s">
        <v>25</v>
      </c>
    </row>
    <row r="12358" spans="1:14" x14ac:dyDescent="0.25">
      <c r="A12358">
        <v>12357</v>
      </c>
      <c r="B12358">
        <v>5431</v>
      </c>
      <c r="C12358">
        <f>1/COUNTIF(B:B, B12358)</f>
        <v>0.25</v>
      </c>
      <c r="D12358" t="s">
        <v>122</v>
      </c>
      <c r="E12358">
        <v>1</v>
      </c>
      <c r="F12358" s="1">
        <v>42095</v>
      </c>
      <c r="G12358" s="1" t="str">
        <f t="shared" si="193"/>
        <v>Wednesday</v>
      </c>
      <c r="H12358" s="2">
        <v>0.85275462962962967</v>
      </c>
      <c r="I12358">
        <v>9.75</v>
      </c>
      <c r="J12358">
        <v>9.75</v>
      </c>
      <c r="K12358" t="s">
        <v>177</v>
      </c>
      <c r="L12358" t="s">
        <v>12</v>
      </c>
      <c r="M12358" t="s">
        <v>74</v>
      </c>
      <c r="N12358" t="s">
        <v>75</v>
      </c>
    </row>
    <row r="12359" spans="1:14" x14ac:dyDescent="0.25">
      <c r="A12359">
        <v>12358</v>
      </c>
      <c r="B12359">
        <v>5431</v>
      </c>
      <c r="C12359">
        <f>1/COUNTIF(B:B, B12359)</f>
        <v>0.25</v>
      </c>
      <c r="D12359" t="s">
        <v>83</v>
      </c>
      <c r="E12359">
        <v>1</v>
      </c>
      <c r="F12359" s="1">
        <v>42095</v>
      </c>
      <c r="G12359" s="1" t="str">
        <f t="shared" si="193"/>
        <v>Wednesday</v>
      </c>
      <c r="H12359" s="2">
        <v>0.85275462962962967</v>
      </c>
      <c r="I12359">
        <v>20.75</v>
      </c>
      <c r="J12359">
        <v>20.75</v>
      </c>
      <c r="K12359" t="s">
        <v>176</v>
      </c>
      <c r="L12359" t="s">
        <v>23</v>
      </c>
      <c r="M12359" t="s">
        <v>84</v>
      </c>
      <c r="N12359" t="s">
        <v>85</v>
      </c>
    </row>
    <row r="12360" spans="1:14" x14ac:dyDescent="0.25">
      <c r="A12360">
        <v>12359</v>
      </c>
      <c r="B12360">
        <v>5432</v>
      </c>
      <c r="C12360">
        <f>1/COUNTIF(B:B, B12360)</f>
        <v>0.5</v>
      </c>
      <c r="D12360" t="s">
        <v>47</v>
      </c>
      <c r="E12360">
        <v>1</v>
      </c>
      <c r="F12360" s="1">
        <v>42095</v>
      </c>
      <c r="G12360" s="1" t="str">
        <f t="shared" si="193"/>
        <v>Wednesday</v>
      </c>
      <c r="H12360" s="2">
        <v>0.89158564814814811</v>
      </c>
      <c r="I12360">
        <v>12</v>
      </c>
      <c r="J12360">
        <v>12</v>
      </c>
      <c r="K12360" t="s">
        <v>177</v>
      </c>
      <c r="L12360" t="s">
        <v>19</v>
      </c>
      <c r="M12360" t="s">
        <v>48</v>
      </c>
      <c r="N12360" t="s">
        <v>49</v>
      </c>
    </row>
    <row r="12361" spans="1:14" x14ac:dyDescent="0.25">
      <c r="A12361">
        <v>12360</v>
      </c>
      <c r="B12361">
        <v>5432</v>
      </c>
      <c r="C12361">
        <f>1/COUNTIF(B:B, B12361)</f>
        <v>0.5</v>
      </c>
      <c r="D12361" t="s">
        <v>132</v>
      </c>
      <c r="E12361">
        <v>1</v>
      </c>
      <c r="F12361" s="1">
        <v>42095</v>
      </c>
      <c r="G12361" s="1" t="str">
        <f t="shared" si="193"/>
        <v>Wednesday</v>
      </c>
      <c r="H12361" s="2">
        <v>0.89158564814814811</v>
      </c>
      <c r="I12361">
        <v>12.5</v>
      </c>
      <c r="J12361">
        <v>12.5</v>
      </c>
      <c r="K12361" t="s">
        <v>177</v>
      </c>
      <c r="L12361" t="s">
        <v>19</v>
      </c>
      <c r="M12361" t="s">
        <v>59</v>
      </c>
      <c r="N12361" t="s">
        <v>60</v>
      </c>
    </row>
    <row r="12362" spans="1:14" x14ac:dyDescent="0.25">
      <c r="A12362">
        <v>12361</v>
      </c>
      <c r="B12362">
        <v>5433</v>
      </c>
      <c r="C12362">
        <f>1/COUNTIF(B:B, B12362)</f>
        <v>1</v>
      </c>
      <c r="D12362" t="s">
        <v>114</v>
      </c>
      <c r="E12362">
        <v>1</v>
      </c>
      <c r="F12362" s="1">
        <v>42095</v>
      </c>
      <c r="G12362" s="1" t="str">
        <f t="shared" si="193"/>
        <v>Wednesday</v>
      </c>
      <c r="H12362" s="2">
        <v>0.90571759259259255</v>
      </c>
      <c r="I12362">
        <v>16.75</v>
      </c>
      <c r="J12362">
        <v>16.75</v>
      </c>
      <c r="K12362" t="s">
        <v>175</v>
      </c>
      <c r="L12362" t="s">
        <v>30</v>
      </c>
      <c r="M12362" t="s">
        <v>38</v>
      </c>
      <c r="N12362" t="s">
        <v>39</v>
      </c>
    </row>
    <row r="12363" spans="1:14" x14ac:dyDescent="0.25">
      <c r="A12363">
        <v>12362</v>
      </c>
      <c r="B12363">
        <v>5434</v>
      </c>
      <c r="C12363">
        <f>1/COUNTIF(B:B, B12363)</f>
        <v>1</v>
      </c>
      <c r="D12363" t="s">
        <v>22</v>
      </c>
      <c r="E12363">
        <v>1</v>
      </c>
      <c r="F12363" s="1">
        <v>42095</v>
      </c>
      <c r="G12363" s="1" t="str">
        <f t="shared" si="193"/>
        <v>Wednesday</v>
      </c>
      <c r="H12363" s="2">
        <v>0.91501157407407407</v>
      </c>
      <c r="I12363">
        <v>20.75</v>
      </c>
      <c r="J12363">
        <v>20.75</v>
      </c>
      <c r="K12363" t="s">
        <v>176</v>
      </c>
      <c r="L12363" t="s">
        <v>23</v>
      </c>
      <c r="M12363" t="s">
        <v>24</v>
      </c>
      <c r="N12363" t="s">
        <v>25</v>
      </c>
    </row>
    <row r="12364" spans="1:14" x14ac:dyDescent="0.25">
      <c r="A12364">
        <v>12363</v>
      </c>
      <c r="B12364">
        <v>5435</v>
      </c>
      <c r="C12364">
        <f>1/COUNTIF(B:B, B12364)</f>
        <v>0.33333333333333331</v>
      </c>
      <c r="D12364" t="s">
        <v>114</v>
      </c>
      <c r="E12364">
        <v>1</v>
      </c>
      <c r="F12364" s="1">
        <v>42095</v>
      </c>
      <c r="G12364" s="1" t="str">
        <f t="shared" si="193"/>
        <v>Wednesday</v>
      </c>
      <c r="H12364" s="2">
        <v>0.91812499999999997</v>
      </c>
      <c r="I12364">
        <v>16.75</v>
      </c>
      <c r="J12364">
        <v>16.75</v>
      </c>
      <c r="K12364" t="s">
        <v>175</v>
      </c>
      <c r="L12364" t="s">
        <v>30</v>
      </c>
      <c r="M12364" t="s">
        <v>38</v>
      </c>
      <c r="N12364" t="s">
        <v>39</v>
      </c>
    </row>
    <row r="12365" spans="1:14" x14ac:dyDescent="0.25">
      <c r="A12365">
        <v>12364</v>
      </c>
      <c r="B12365">
        <v>5435</v>
      </c>
      <c r="C12365">
        <f>1/COUNTIF(B:B, B12365)</f>
        <v>0.33333333333333331</v>
      </c>
      <c r="D12365" t="s">
        <v>119</v>
      </c>
      <c r="E12365">
        <v>1</v>
      </c>
      <c r="F12365" s="1">
        <v>42095</v>
      </c>
      <c r="G12365" s="1" t="str">
        <f t="shared" si="193"/>
        <v>Wednesday</v>
      </c>
      <c r="H12365" s="2">
        <v>0.91812499999999997</v>
      </c>
      <c r="I12365">
        <v>12.75</v>
      </c>
      <c r="J12365">
        <v>12.75</v>
      </c>
      <c r="K12365" t="s">
        <v>177</v>
      </c>
      <c r="L12365" t="s">
        <v>30</v>
      </c>
      <c r="M12365" t="s">
        <v>120</v>
      </c>
      <c r="N12365" t="s">
        <v>121</v>
      </c>
    </row>
    <row r="12366" spans="1:14" x14ac:dyDescent="0.25">
      <c r="A12366">
        <v>12365</v>
      </c>
      <c r="B12366">
        <v>5435</v>
      </c>
      <c r="C12366">
        <f>1/COUNTIF(B:B, B12366)</f>
        <v>0.33333333333333331</v>
      </c>
      <c r="D12366" t="s">
        <v>43</v>
      </c>
      <c r="E12366">
        <v>1</v>
      </c>
      <c r="F12366" s="1">
        <v>42095</v>
      </c>
      <c r="G12366" s="1" t="str">
        <f t="shared" si="193"/>
        <v>Wednesday</v>
      </c>
      <c r="H12366" s="2">
        <v>0.91812499999999997</v>
      </c>
      <c r="I12366">
        <v>12.5</v>
      </c>
      <c r="J12366">
        <v>12.5</v>
      </c>
      <c r="K12366" t="s">
        <v>177</v>
      </c>
      <c r="L12366" t="s">
        <v>23</v>
      </c>
      <c r="M12366" t="s">
        <v>44</v>
      </c>
      <c r="N12366" t="s">
        <v>45</v>
      </c>
    </row>
    <row r="12367" spans="1:14" x14ac:dyDescent="0.25">
      <c r="A12367">
        <v>12366</v>
      </c>
      <c r="B12367">
        <v>5436</v>
      </c>
      <c r="C12367">
        <f>1/COUNTIF(B:B, B12367)</f>
        <v>1</v>
      </c>
      <c r="D12367" t="s">
        <v>46</v>
      </c>
      <c r="E12367">
        <v>1</v>
      </c>
      <c r="F12367" s="1">
        <v>42095</v>
      </c>
      <c r="G12367" s="1" t="str">
        <f t="shared" si="193"/>
        <v>Wednesday</v>
      </c>
      <c r="H12367" s="2">
        <v>0.92643518518518519</v>
      </c>
      <c r="I12367">
        <v>12</v>
      </c>
      <c r="J12367">
        <v>12</v>
      </c>
      <c r="K12367" t="s">
        <v>177</v>
      </c>
      <c r="L12367" t="s">
        <v>12</v>
      </c>
      <c r="M12367" t="s">
        <v>16</v>
      </c>
      <c r="N12367" t="s">
        <v>17</v>
      </c>
    </row>
    <row r="12368" spans="1:14" x14ac:dyDescent="0.25">
      <c r="A12368">
        <v>12367</v>
      </c>
      <c r="B12368">
        <v>5437</v>
      </c>
      <c r="C12368">
        <f>1/COUNTIF(B:B, B12368)</f>
        <v>1</v>
      </c>
      <c r="D12368" t="s">
        <v>18</v>
      </c>
      <c r="E12368">
        <v>1</v>
      </c>
      <c r="F12368" s="1">
        <v>42095</v>
      </c>
      <c r="G12368" s="1" t="str">
        <f t="shared" si="193"/>
        <v>Wednesday</v>
      </c>
      <c r="H12368" s="2">
        <v>0.94569444444444439</v>
      </c>
      <c r="I12368">
        <v>18.5</v>
      </c>
      <c r="J12368">
        <v>18.5</v>
      </c>
      <c r="K12368" t="s">
        <v>176</v>
      </c>
      <c r="L12368" t="s">
        <v>19</v>
      </c>
      <c r="M12368" t="s">
        <v>20</v>
      </c>
      <c r="N12368" t="s">
        <v>21</v>
      </c>
    </row>
    <row r="12369" spans="1:14" x14ac:dyDescent="0.25">
      <c r="A12369">
        <v>12368</v>
      </c>
      <c r="B12369">
        <v>5438</v>
      </c>
      <c r="C12369">
        <f>1/COUNTIF(B:B, B12369)</f>
        <v>1</v>
      </c>
      <c r="D12369" t="s">
        <v>11</v>
      </c>
      <c r="E12369">
        <v>1</v>
      </c>
      <c r="F12369" s="1">
        <v>42096</v>
      </c>
      <c r="G12369" s="1" t="str">
        <f t="shared" si="193"/>
        <v>Thursday</v>
      </c>
      <c r="H12369" s="2">
        <v>0.48434027777777777</v>
      </c>
      <c r="I12369">
        <v>13.25</v>
      </c>
      <c r="J12369">
        <v>13.25</v>
      </c>
      <c r="K12369" t="s">
        <v>175</v>
      </c>
      <c r="L12369" t="s">
        <v>12</v>
      </c>
      <c r="M12369" t="s">
        <v>13</v>
      </c>
      <c r="N12369" t="s">
        <v>14</v>
      </c>
    </row>
    <row r="12370" spans="1:14" x14ac:dyDescent="0.25">
      <c r="A12370">
        <v>12369</v>
      </c>
      <c r="B12370">
        <v>5439</v>
      </c>
      <c r="C12370">
        <f>1/COUNTIF(B:B, B12370)</f>
        <v>0.33333333333333331</v>
      </c>
      <c r="D12370" t="s">
        <v>95</v>
      </c>
      <c r="E12370">
        <v>1</v>
      </c>
      <c r="F12370" s="1">
        <v>42096</v>
      </c>
      <c r="G12370" s="1" t="str">
        <f t="shared" si="193"/>
        <v>Thursday</v>
      </c>
      <c r="H12370" s="2">
        <v>0.48633101851851851</v>
      </c>
      <c r="I12370">
        <v>14.75</v>
      </c>
      <c r="J12370">
        <v>14.75</v>
      </c>
      <c r="K12370" t="s">
        <v>175</v>
      </c>
      <c r="L12370" t="s">
        <v>19</v>
      </c>
      <c r="M12370" t="s">
        <v>87</v>
      </c>
      <c r="N12370" t="s">
        <v>88</v>
      </c>
    </row>
    <row r="12371" spans="1:14" x14ac:dyDescent="0.25">
      <c r="A12371">
        <v>12370</v>
      </c>
      <c r="B12371">
        <v>5439</v>
      </c>
      <c r="C12371">
        <f>1/COUNTIF(B:B, B12371)</f>
        <v>0.33333333333333331</v>
      </c>
      <c r="D12371" t="s">
        <v>22</v>
      </c>
      <c r="E12371">
        <v>1</v>
      </c>
      <c r="F12371" s="1">
        <v>42096</v>
      </c>
      <c r="G12371" s="1" t="str">
        <f t="shared" si="193"/>
        <v>Thursday</v>
      </c>
      <c r="H12371" s="2">
        <v>0.48633101851851851</v>
      </c>
      <c r="I12371">
        <v>20.75</v>
      </c>
      <c r="J12371">
        <v>20.75</v>
      </c>
      <c r="K12371" t="s">
        <v>176</v>
      </c>
      <c r="L12371" t="s">
        <v>23</v>
      </c>
      <c r="M12371" t="s">
        <v>24</v>
      </c>
      <c r="N12371" t="s">
        <v>25</v>
      </c>
    </row>
    <row r="12372" spans="1:14" x14ac:dyDescent="0.25">
      <c r="A12372">
        <v>12371</v>
      </c>
      <c r="B12372">
        <v>5439</v>
      </c>
      <c r="C12372">
        <f>1/COUNTIF(B:B, B12372)</f>
        <v>0.33333333333333331</v>
      </c>
      <c r="D12372" t="s">
        <v>145</v>
      </c>
      <c r="E12372">
        <v>1</v>
      </c>
      <c r="F12372" s="1">
        <v>42096</v>
      </c>
      <c r="G12372" s="1" t="str">
        <f t="shared" si="193"/>
        <v>Thursday</v>
      </c>
      <c r="H12372" s="2">
        <v>0.48633101851851851</v>
      </c>
      <c r="I12372">
        <v>12.5</v>
      </c>
      <c r="J12372">
        <v>12.5</v>
      </c>
      <c r="K12372" t="s">
        <v>177</v>
      </c>
      <c r="L12372" t="s">
        <v>23</v>
      </c>
      <c r="M12372" t="s">
        <v>56</v>
      </c>
      <c r="N12372" t="s">
        <v>57</v>
      </c>
    </row>
    <row r="12373" spans="1:14" x14ac:dyDescent="0.25">
      <c r="A12373">
        <v>12372</v>
      </c>
      <c r="B12373">
        <v>5440</v>
      </c>
      <c r="C12373">
        <f>1/COUNTIF(B:B, B12373)</f>
        <v>1</v>
      </c>
      <c r="D12373" t="s">
        <v>22</v>
      </c>
      <c r="E12373">
        <v>1</v>
      </c>
      <c r="F12373" s="1">
        <v>42096</v>
      </c>
      <c r="G12373" s="1" t="str">
        <f t="shared" si="193"/>
        <v>Thursday</v>
      </c>
      <c r="H12373" s="2">
        <v>0.4949189814814815</v>
      </c>
      <c r="I12373">
        <v>20.75</v>
      </c>
      <c r="J12373">
        <v>20.75</v>
      </c>
      <c r="K12373" t="s">
        <v>176</v>
      </c>
      <c r="L12373" t="s">
        <v>23</v>
      </c>
      <c r="M12373" t="s">
        <v>24</v>
      </c>
      <c r="N12373" t="s">
        <v>25</v>
      </c>
    </row>
    <row r="12374" spans="1:14" x14ac:dyDescent="0.25">
      <c r="A12374">
        <v>12373</v>
      </c>
      <c r="B12374">
        <v>5441</v>
      </c>
      <c r="C12374">
        <f>1/COUNTIF(B:B, B12374)</f>
        <v>9.0909090909090912E-2</v>
      </c>
      <c r="D12374" t="s">
        <v>68</v>
      </c>
      <c r="E12374">
        <v>2</v>
      </c>
      <c r="F12374" s="1">
        <v>42096</v>
      </c>
      <c r="G12374" s="1" t="str">
        <f t="shared" si="193"/>
        <v>Thursday</v>
      </c>
      <c r="H12374" s="2">
        <v>0.49515046296296295</v>
      </c>
      <c r="I12374">
        <v>20.75</v>
      </c>
      <c r="J12374">
        <v>41.5</v>
      </c>
      <c r="K12374" t="s">
        <v>176</v>
      </c>
      <c r="L12374" t="s">
        <v>30</v>
      </c>
      <c r="M12374" t="s">
        <v>38</v>
      </c>
      <c r="N12374" t="s">
        <v>39</v>
      </c>
    </row>
    <row r="12375" spans="1:14" x14ac:dyDescent="0.25">
      <c r="A12375">
        <v>12374</v>
      </c>
      <c r="B12375">
        <v>5441</v>
      </c>
      <c r="C12375">
        <f>1/COUNTIF(B:B, B12375)</f>
        <v>9.0909090909090912E-2</v>
      </c>
      <c r="D12375" t="s">
        <v>69</v>
      </c>
      <c r="E12375">
        <v>1</v>
      </c>
      <c r="F12375" s="1">
        <v>42096</v>
      </c>
      <c r="G12375" s="1" t="str">
        <f t="shared" si="193"/>
        <v>Thursday</v>
      </c>
      <c r="H12375" s="2">
        <v>0.49515046296296295</v>
      </c>
      <c r="I12375">
        <v>20.75</v>
      </c>
      <c r="J12375">
        <v>20.75</v>
      </c>
      <c r="K12375" t="s">
        <v>176</v>
      </c>
      <c r="L12375" t="s">
        <v>30</v>
      </c>
      <c r="M12375" t="s">
        <v>70</v>
      </c>
      <c r="N12375" t="s">
        <v>71</v>
      </c>
    </row>
    <row r="12376" spans="1:14" x14ac:dyDescent="0.25">
      <c r="A12376">
        <v>12375</v>
      </c>
      <c r="B12376">
        <v>5441</v>
      </c>
      <c r="C12376">
        <f>1/COUNTIF(B:B, B12376)</f>
        <v>9.0909090909090912E-2</v>
      </c>
      <c r="D12376" t="s">
        <v>151</v>
      </c>
      <c r="E12376">
        <v>1</v>
      </c>
      <c r="F12376" s="1">
        <v>42096</v>
      </c>
      <c r="G12376" s="1" t="str">
        <f t="shared" si="193"/>
        <v>Thursday</v>
      </c>
      <c r="H12376" s="2">
        <v>0.49515046296296295</v>
      </c>
      <c r="I12376">
        <v>12.75</v>
      </c>
      <c r="J12376">
        <v>12.75</v>
      </c>
      <c r="K12376" t="s">
        <v>177</v>
      </c>
      <c r="L12376" t="s">
        <v>30</v>
      </c>
      <c r="M12376" t="s">
        <v>78</v>
      </c>
      <c r="N12376" t="s">
        <v>79</v>
      </c>
    </row>
    <row r="12377" spans="1:14" x14ac:dyDescent="0.25">
      <c r="A12377">
        <v>12376</v>
      </c>
      <c r="B12377">
        <v>5441</v>
      </c>
      <c r="C12377">
        <f>1/COUNTIF(B:B, B12377)</f>
        <v>9.0909090909090912E-2</v>
      </c>
      <c r="D12377" t="s">
        <v>46</v>
      </c>
      <c r="E12377">
        <v>1</v>
      </c>
      <c r="F12377" s="1">
        <v>42096</v>
      </c>
      <c r="G12377" s="1" t="str">
        <f t="shared" si="193"/>
        <v>Thursday</v>
      </c>
      <c r="H12377" s="2">
        <v>0.49515046296296295</v>
      </c>
      <c r="I12377">
        <v>12</v>
      </c>
      <c r="J12377">
        <v>12</v>
      </c>
      <c r="K12377" t="s">
        <v>177</v>
      </c>
      <c r="L12377" t="s">
        <v>12</v>
      </c>
      <c r="M12377" t="s">
        <v>16</v>
      </c>
      <c r="N12377" t="s">
        <v>17</v>
      </c>
    </row>
    <row r="12378" spans="1:14" x14ac:dyDescent="0.25">
      <c r="A12378">
        <v>12377</v>
      </c>
      <c r="B12378">
        <v>5441</v>
      </c>
      <c r="C12378">
        <f>1/COUNTIF(B:B, B12378)</f>
        <v>9.0909090909090912E-2</v>
      </c>
      <c r="D12378" t="s">
        <v>11</v>
      </c>
      <c r="E12378">
        <v>1</v>
      </c>
      <c r="F12378" s="1">
        <v>42096</v>
      </c>
      <c r="G12378" s="1" t="str">
        <f t="shared" si="193"/>
        <v>Thursday</v>
      </c>
      <c r="H12378" s="2">
        <v>0.49515046296296295</v>
      </c>
      <c r="I12378">
        <v>13.25</v>
      </c>
      <c r="J12378">
        <v>13.25</v>
      </c>
      <c r="K12378" t="s">
        <v>175</v>
      </c>
      <c r="L12378" t="s">
        <v>12</v>
      </c>
      <c r="M12378" t="s">
        <v>13</v>
      </c>
      <c r="N12378" t="s">
        <v>14</v>
      </c>
    </row>
    <row r="12379" spans="1:14" x14ac:dyDescent="0.25">
      <c r="A12379">
        <v>12378</v>
      </c>
      <c r="B12379">
        <v>5441</v>
      </c>
      <c r="C12379">
        <f>1/COUNTIF(B:B, B12379)</f>
        <v>9.0909090909090912E-2</v>
      </c>
      <c r="D12379" t="s">
        <v>128</v>
      </c>
      <c r="E12379">
        <v>1</v>
      </c>
      <c r="F12379" s="1">
        <v>42096</v>
      </c>
      <c r="G12379" s="1" t="str">
        <f t="shared" si="193"/>
        <v>Thursday</v>
      </c>
      <c r="H12379" s="2">
        <v>0.49515046296296295</v>
      </c>
      <c r="I12379">
        <v>10.5</v>
      </c>
      <c r="J12379">
        <v>10.5</v>
      </c>
      <c r="K12379" t="s">
        <v>177</v>
      </c>
      <c r="L12379" t="s">
        <v>12</v>
      </c>
      <c r="M12379" t="s">
        <v>13</v>
      </c>
      <c r="N12379" t="s">
        <v>14</v>
      </c>
    </row>
    <row r="12380" spans="1:14" x14ac:dyDescent="0.25">
      <c r="A12380">
        <v>12379</v>
      </c>
      <c r="B12380">
        <v>5441</v>
      </c>
      <c r="C12380">
        <f>1/COUNTIF(B:B, B12380)</f>
        <v>9.0909090909090912E-2</v>
      </c>
      <c r="D12380" t="s">
        <v>22</v>
      </c>
      <c r="E12380">
        <v>2</v>
      </c>
      <c r="F12380" s="1">
        <v>42096</v>
      </c>
      <c r="G12380" s="1" t="str">
        <f t="shared" si="193"/>
        <v>Thursday</v>
      </c>
      <c r="H12380" s="2">
        <v>0.49515046296296295</v>
      </c>
      <c r="I12380">
        <v>20.75</v>
      </c>
      <c r="J12380">
        <v>41.5</v>
      </c>
      <c r="K12380" t="s">
        <v>176</v>
      </c>
      <c r="L12380" t="s">
        <v>23</v>
      </c>
      <c r="M12380" t="s">
        <v>24</v>
      </c>
      <c r="N12380" t="s">
        <v>25</v>
      </c>
    </row>
    <row r="12381" spans="1:14" x14ac:dyDescent="0.25">
      <c r="A12381">
        <v>12380</v>
      </c>
      <c r="B12381">
        <v>5441</v>
      </c>
      <c r="C12381">
        <f>1/COUNTIF(B:B, B12381)</f>
        <v>9.0909090909090912E-2</v>
      </c>
      <c r="D12381" t="s">
        <v>131</v>
      </c>
      <c r="E12381">
        <v>1</v>
      </c>
      <c r="F12381" s="1">
        <v>42096</v>
      </c>
      <c r="G12381" s="1" t="str">
        <f t="shared" si="193"/>
        <v>Thursday</v>
      </c>
      <c r="H12381" s="2">
        <v>0.49515046296296295</v>
      </c>
      <c r="I12381">
        <v>20.75</v>
      </c>
      <c r="J12381">
        <v>20.75</v>
      </c>
      <c r="K12381" t="s">
        <v>176</v>
      </c>
      <c r="L12381" t="s">
        <v>23</v>
      </c>
      <c r="M12381" t="s">
        <v>103</v>
      </c>
      <c r="N12381" t="s">
        <v>104</v>
      </c>
    </row>
    <row r="12382" spans="1:14" x14ac:dyDescent="0.25">
      <c r="A12382">
        <v>12381</v>
      </c>
      <c r="B12382">
        <v>5441</v>
      </c>
      <c r="C12382">
        <f>1/COUNTIF(B:B, B12382)</f>
        <v>9.0909090909090912E-2</v>
      </c>
      <c r="D12382" t="s">
        <v>34</v>
      </c>
      <c r="E12382">
        <v>1</v>
      </c>
      <c r="F12382" s="1">
        <v>42096</v>
      </c>
      <c r="G12382" s="1" t="str">
        <f t="shared" si="193"/>
        <v>Thursday</v>
      </c>
      <c r="H12382" s="2">
        <v>0.49515046296296295</v>
      </c>
      <c r="I12382">
        <v>20.75</v>
      </c>
      <c r="J12382">
        <v>20.75</v>
      </c>
      <c r="K12382" t="s">
        <v>176</v>
      </c>
      <c r="L12382" t="s">
        <v>23</v>
      </c>
      <c r="M12382" t="s">
        <v>35</v>
      </c>
      <c r="N12382" t="s">
        <v>36</v>
      </c>
    </row>
    <row r="12383" spans="1:14" x14ac:dyDescent="0.25">
      <c r="A12383">
        <v>12382</v>
      </c>
      <c r="B12383">
        <v>5441</v>
      </c>
      <c r="C12383">
        <f>1/COUNTIF(B:B, B12383)</f>
        <v>9.0909090909090912E-2</v>
      </c>
      <c r="D12383" t="s">
        <v>157</v>
      </c>
      <c r="E12383">
        <v>1</v>
      </c>
      <c r="F12383" s="1">
        <v>42096</v>
      </c>
      <c r="G12383" s="1" t="str">
        <f t="shared" si="193"/>
        <v>Thursday</v>
      </c>
      <c r="H12383" s="2">
        <v>0.49515046296296295</v>
      </c>
      <c r="I12383">
        <v>16</v>
      </c>
      <c r="J12383">
        <v>16</v>
      </c>
      <c r="K12383" t="s">
        <v>175</v>
      </c>
      <c r="L12383" t="s">
        <v>19</v>
      </c>
      <c r="M12383" t="s">
        <v>106</v>
      </c>
      <c r="N12383" t="s">
        <v>107</v>
      </c>
    </row>
    <row r="12384" spans="1:14" x14ac:dyDescent="0.25">
      <c r="A12384">
        <v>12383</v>
      </c>
      <c r="B12384">
        <v>5441</v>
      </c>
      <c r="C12384">
        <f>1/COUNTIF(B:B, B12384)</f>
        <v>9.0909090909090912E-2</v>
      </c>
      <c r="D12384" t="s">
        <v>136</v>
      </c>
      <c r="E12384">
        <v>1</v>
      </c>
      <c r="F12384" s="1">
        <v>42096</v>
      </c>
      <c r="G12384" s="1" t="str">
        <f t="shared" si="193"/>
        <v>Thursday</v>
      </c>
      <c r="H12384" s="2">
        <v>0.49515046296296295</v>
      </c>
      <c r="I12384">
        <v>25.5</v>
      </c>
      <c r="J12384">
        <v>25.5</v>
      </c>
      <c r="K12384" t="s">
        <v>178</v>
      </c>
      <c r="L12384" t="s">
        <v>12</v>
      </c>
      <c r="M12384" t="s">
        <v>41</v>
      </c>
      <c r="N12384" t="s">
        <v>42</v>
      </c>
    </row>
    <row r="12385" spans="1:14" x14ac:dyDescent="0.25">
      <c r="A12385">
        <v>12384</v>
      </c>
      <c r="B12385">
        <v>5442</v>
      </c>
      <c r="C12385">
        <f>1/COUNTIF(B:B, B12385)</f>
        <v>1</v>
      </c>
      <c r="D12385" t="s">
        <v>29</v>
      </c>
      <c r="E12385">
        <v>1</v>
      </c>
      <c r="F12385" s="1">
        <v>42096</v>
      </c>
      <c r="G12385" s="1" t="str">
        <f t="shared" si="193"/>
        <v>Thursday</v>
      </c>
      <c r="H12385" s="2">
        <v>0.5020486111111111</v>
      </c>
      <c r="I12385">
        <v>20.75</v>
      </c>
      <c r="J12385">
        <v>20.75</v>
      </c>
      <c r="K12385" t="s">
        <v>176</v>
      </c>
      <c r="L12385" t="s">
        <v>30</v>
      </c>
      <c r="M12385" t="s">
        <v>31</v>
      </c>
      <c r="N12385" t="s">
        <v>32</v>
      </c>
    </row>
    <row r="12386" spans="1:14" x14ac:dyDescent="0.25">
      <c r="A12386">
        <v>12385</v>
      </c>
      <c r="B12386">
        <v>5443</v>
      </c>
      <c r="C12386">
        <f>1/COUNTIF(B:B, B12386)</f>
        <v>1</v>
      </c>
      <c r="D12386" t="s">
        <v>18</v>
      </c>
      <c r="E12386">
        <v>1</v>
      </c>
      <c r="F12386" s="1">
        <v>42096</v>
      </c>
      <c r="G12386" s="1" t="str">
        <f t="shared" si="193"/>
        <v>Thursday</v>
      </c>
      <c r="H12386" s="2">
        <v>0.50407407407407412</v>
      </c>
      <c r="I12386">
        <v>18.5</v>
      </c>
      <c r="J12386">
        <v>18.5</v>
      </c>
      <c r="K12386" t="s">
        <v>176</v>
      </c>
      <c r="L12386" t="s">
        <v>19</v>
      </c>
      <c r="M12386" t="s">
        <v>20</v>
      </c>
      <c r="N12386" t="s">
        <v>21</v>
      </c>
    </row>
    <row r="12387" spans="1:14" x14ac:dyDescent="0.25">
      <c r="A12387">
        <v>12386</v>
      </c>
      <c r="B12387">
        <v>5444</v>
      </c>
      <c r="C12387">
        <f>1/COUNTIF(B:B, B12387)</f>
        <v>1</v>
      </c>
      <c r="D12387" t="s">
        <v>158</v>
      </c>
      <c r="E12387">
        <v>1</v>
      </c>
      <c r="F12387" s="1">
        <v>42096</v>
      </c>
      <c r="G12387" s="1" t="str">
        <f t="shared" si="193"/>
        <v>Thursday</v>
      </c>
      <c r="H12387" s="2">
        <v>0.5097800925925926</v>
      </c>
      <c r="I12387">
        <v>16</v>
      </c>
      <c r="J12387">
        <v>16</v>
      </c>
      <c r="K12387" t="s">
        <v>175</v>
      </c>
      <c r="L12387" t="s">
        <v>12</v>
      </c>
      <c r="M12387" t="s">
        <v>90</v>
      </c>
      <c r="N12387" t="s">
        <v>91</v>
      </c>
    </row>
    <row r="12388" spans="1:14" x14ac:dyDescent="0.25">
      <c r="A12388">
        <v>12387</v>
      </c>
      <c r="B12388">
        <v>5445</v>
      </c>
      <c r="C12388">
        <f>1/COUNTIF(B:B, B12388)</f>
        <v>1</v>
      </c>
      <c r="D12388" t="s">
        <v>65</v>
      </c>
      <c r="E12388">
        <v>1</v>
      </c>
      <c r="F12388" s="1">
        <v>42096</v>
      </c>
      <c r="G12388" s="1" t="str">
        <f t="shared" si="193"/>
        <v>Thursday</v>
      </c>
      <c r="H12388" s="2">
        <v>0.51520833333333338</v>
      </c>
      <c r="I12388">
        <v>20.75</v>
      </c>
      <c r="J12388">
        <v>20.75</v>
      </c>
      <c r="K12388" t="s">
        <v>176</v>
      </c>
      <c r="L12388" t="s">
        <v>30</v>
      </c>
      <c r="M12388" t="s">
        <v>66</v>
      </c>
      <c r="N12388" t="s">
        <v>67</v>
      </c>
    </row>
    <row r="12389" spans="1:14" x14ac:dyDescent="0.25">
      <c r="A12389">
        <v>12388</v>
      </c>
      <c r="B12389">
        <v>5446</v>
      </c>
      <c r="C12389">
        <f>1/COUNTIF(B:B, B12389)</f>
        <v>0.5</v>
      </c>
      <c r="D12389" t="s">
        <v>55</v>
      </c>
      <c r="E12389">
        <v>1</v>
      </c>
      <c r="F12389" s="1">
        <v>42096</v>
      </c>
      <c r="G12389" s="1" t="str">
        <f t="shared" si="193"/>
        <v>Thursday</v>
      </c>
      <c r="H12389" s="2">
        <v>0.52104166666666663</v>
      </c>
      <c r="I12389">
        <v>20.75</v>
      </c>
      <c r="J12389">
        <v>20.75</v>
      </c>
      <c r="K12389" t="s">
        <v>176</v>
      </c>
      <c r="L12389" t="s">
        <v>23</v>
      </c>
      <c r="M12389" t="s">
        <v>56</v>
      </c>
      <c r="N12389" t="s">
        <v>57</v>
      </c>
    </row>
    <row r="12390" spans="1:14" x14ac:dyDescent="0.25">
      <c r="A12390">
        <v>12389</v>
      </c>
      <c r="B12390">
        <v>5446</v>
      </c>
      <c r="C12390">
        <f>1/COUNTIF(B:B, B12390)</f>
        <v>0.5</v>
      </c>
      <c r="D12390" t="s">
        <v>29</v>
      </c>
      <c r="E12390">
        <v>1</v>
      </c>
      <c r="F12390" s="1">
        <v>42096</v>
      </c>
      <c r="G12390" s="1" t="str">
        <f t="shared" si="193"/>
        <v>Thursday</v>
      </c>
      <c r="H12390" s="2">
        <v>0.52104166666666663</v>
      </c>
      <c r="I12390">
        <v>20.75</v>
      </c>
      <c r="J12390">
        <v>20.75</v>
      </c>
      <c r="K12390" t="s">
        <v>176</v>
      </c>
      <c r="L12390" t="s">
        <v>30</v>
      </c>
      <c r="M12390" t="s">
        <v>31</v>
      </c>
      <c r="N12390" t="s">
        <v>32</v>
      </c>
    </row>
    <row r="12391" spans="1:14" x14ac:dyDescent="0.25">
      <c r="A12391">
        <v>12390</v>
      </c>
      <c r="B12391">
        <v>5447</v>
      </c>
      <c r="C12391">
        <f>1/COUNTIF(B:B, B12391)</f>
        <v>0.5</v>
      </c>
      <c r="D12391" t="s">
        <v>50</v>
      </c>
      <c r="E12391">
        <v>1</v>
      </c>
      <c r="F12391" s="1">
        <v>42096</v>
      </c>
      <c r="G12391" s="1" t="str">
        <f t="shared" si="193"/>
        <v>Thursday</v>
      </c>
      <c r="H12391" s="2">
        <v>0.52501157407407406</v>
      </c>
      <c r="I12391">
        <v>20.5</v>
      </c>
      <c r="J12391">
        <v>20.5</v>
      </c>
      <c r="K12391" t="s">
        <v>176</v>
      </c>
      <c r="L12391" t="s">
        <v>12</v>
      </c>
      <c r="M12391" t="s">
        <v>51</v>
      </c>
      <c r="N12391" t="s">
        <v>52</v>
      </c>
    </row>
    <row r="12392" spans="1:14" x14ac:dyDescent="0.25">
      <c r="A12392">
        <v>12391</v>
      </c>
      <c r="B12392">
        <v>5447</v>
      </c>
      <c r="C12392">
        <f>1/COUNTIF(B:B, B12392)</f>
        <v>0.5</v>
      </c>
      <c r="D12392" t="s">
        <v>131</v>
      </c>
      <c r="E12392">
        <v>1</v>
      </c>
      <c r="F12392" s="1">
        <v>42096</v>
      </c>
      <c r="G12392" s="1" t="str">
        <f t="shared" si="193"/>
        <v>Thursday</v>
      </c>
      <c r="H12392" s="2">
        <v>0.52501157407407406</v>
      </c>
      <c r="I12392">
        <v>20.75</v>
      </c>
      <c r="J12392">
        <v>20.75</v>
      </c>
      <c r="K12392" t="s">
        <v>176</v>
      </c>
      <c r="L12392" t="s">
        <v>23</v>
      </c>
      <c r="M12392" t="s">
        <v>103</v>
      </c>
      <c r="N12392" t="s">
        <v>104</v>
      </c>
    </row>
    <row r="12393" spans="1:14" x14ac:dyDescent="0.25">
      <c r="A12393">
        <v>12392</v>
      </c>
      <c r="B12393">
        <v>5448</v>
      </c>
      <c r="C12393">
        <f>1/COUNTIF(B:B, B12393)</f>
        <v>0.33333333333333331</v>
      </c>
      <c r="D12393" t="s">
        <v>114</v>
      </c>
      <c r="E12393">
        <v>1</v>
      </c>
      <c r="F12393" s="1">
        <v>42096</v>
      </c>
      <c r="G12393" s="1" t="str">
        <f t="shared" si="193"/>
        <v>Thursday</v>
      </c>
      <c r="H12393" s="2">
        <v>0.52912037037037041</v>
      </c>
      <c r="I12393">
        <v>16.75</v>
      </c>
      <c r="J12393">
        <v>16.75</v>
      </c>
      <c r="K12393" t="s">
        <v>175</v>
      </c>
      <c r="L12393" t="s">
        <v>30</v>
      </c>
      <c r="M12393" t="s">
        <v>38</v>
      </c>
      <c r="N12393" t="s">
        <v>39</v>
      </c>
    </row>
    <row r="12394" spans="1:14" x14ac:dyDescent="0.25">
      <c r="A12394">
        <v>12393</v>
      </c>
      <c r="B12394">
        <v>5448</v>
      </c>
      <c r="C12394">
        <f>1/COUNTIF(B:B, B12394)</f>
        <v>0.33333333333333331</v>
      </c>
      <c r="D12394" t="s">
        <v>137</v>
      </c>
      <c r="E12394">
        <v>1</v>
      </c>
      <c r="F12394" s="1">
        <v>42096</v>
      </c>
      <c r="G12394" s="1" t="str">
        <f t="shared" si="193"/>
        <v>Thursday</v>
      </c>
      <c r="H12394" s="2">
        <v>0.52912037037037041</v>
      </c>
      <c r="I12394">
        <v>16.5</v>
      </c>
      <c r="J12394">
        <v>16.5</v>
      </c>
      <c r="K12394" t="s">
        <v>176</v>
      </c>
      <c r="L12394" t="s">
        <v>12</v>
      </c>
      <c r="M12394" t="s">
        <v>13</v>
      </c>
      <c r="N12394" t="s">
        <v>14</v>
      </c>
    </row>
    <row r="12395" spans="1:14" x14ac:dyDescent="0.25">
      <c r="A12395">
        <v>12394</v>
      </c>
      <c r="B12395">
        <v>5448</v>
      </c>
      <c r="C12395">
        <f>1/COUNTIF(B:B, B12395)</f>
        <v>0.33333333333333331</v>
      </c>
      <c r="D12395" t="s">
        <v>26</v>
      </c>
      <c r="E12395">
        <v>1</v>
      </c>
      <c r="F12395" s="1">
        <v>42096</v>
      </c>
      <c r="G12395" s="1" t="str">
        <f t="shared" si="193"/>
        <v>Thursday</v>
      </c>
      <c r="H12395" s="2">
        <v>0.52912037037037041</v>
      </c>
      <c r="I12395">
        <v>16</v>
      </c>
      <c r="J12395">
        <v>16</v>
      </c>
      <c r="K12395" t="s">
        <v>175</v>
      </c>
      <c r="L12395" t="s">
        <v>19</v>
      </c>
      <c r="M12395" t="s">
        <v>27</v>
      </c>
      <c r="N12395" t="s">
        <v>28</v>
      </c>
    </row>
    <row r="12396" spans="1:14" x14ac:dyDescent="0.25">
      <c r="A12396">
        <v>12395</v>
      </c>
      <c r="B12396">
        <v>5449</v>
      </c>
      <c r="C12396">
        <f>1/COUNTIF(B:B, B12396)</f>
        <v>0.5</v>
      </c>
      <c r="D12396" t="s">
        <v>129</v>
      </c>
      <c r="E12396">
        <v>1</v>
      </c>
      <c r="F12396" s="1">
        <v>42096</v>
      </c>
      <c r="G12396" s="1" t="str">
        <f t="shared" si="193"/>
        <v>Thursday</v>
      </c>
      <c r="H12396" s="2">
        <v>0.53562500000000002</v>
      </c>
      <c r="I12396">
        <v>16.5</v>
      </c>
      <c r="J12396">
        <v>16.5</v>
      </c>
      <c r="K12396" t="s">
        <v>175</v>
      </c>
      <c r="L12396" t="s">
        <v>23</v>
      </c>
      <c r="M12396" t="s">
        <v>103</v>
      </c>
      <c r="N12396" t="s">
        <v>104</v>
      </c>
    </row>
    <row r="12397" spans="1:14" x14ac:dyDescent="0.25">
      <c r="A12397">
        <v>12396</v>
      </c>
      <c r="B12397">
        <v>5449</v>
      </c>
      <c r="C12397">
        <f>1/COUNTIF(B:B, B12397)</f>
        <v>0.5</v>
      </c>
      <c r="D12397" t="s">
        <v>147</v>
      </c>
      <c r="E12397">
        <v>1</v>
      </c>
      <c r="F12397" s="1">
        <v>42096</v>
      </c>
      <c r="G12397" s="1" t="str">
        <f t="shared" si="193"/>
        <v>Thursday</v>
      </c>
      <c r="H12397" s="2">
        <v>0.53562500000000002</v>
      </c>
      <c r="I12397">
        <v>20.75</v>
      </c>
      <c r="J12397">
        <v>20.75</v>
      </c>
      <c r="K12397" t="s">
        <v>176</v>
      </c>
      <c r="L12397" t="s">
        <v>23</v>
      </c>
      <c r="M12397" t="s">
        <v>44</v>
      </c>
      <c r="N12397" t="s">
        <v>45</v>
      </c>
    </row>
    <row r="12398" spans="1:14" x14ac:dyDescent="0.25">
      <c r="A12398">
        <v>12397</v>
      </c>
      <c r="B12398">
        <v>5450</v>
      </c>
      <c r="C12398">
        <f>1/COUNTIF(B:B, B12398)</f>
        <v>0.25</v>
      </c>
      <c r="D12398" t="s">
        <v>80</v>
      </c>
      <c r="E12398">
        <v>1</v>
      </c>
      <c r="F12398" s="1">
        <v>42096</v>
      </c>
      <c r="G12398" s="1" t="str">
        <f t="shared" si="193"/>
        <v>Thursday</v>
      </c>
      <c r="H12398" s="2">
        <v>0.53611111111111109</v>
      </c>
      <c r="I12398">
        <v>12</v>
      </c>
      <c r="J12398">
        <v>12</v>
      </c>
      <c r="K12398" t="s">
        <v>177</v>
      </c>
      <c r="L12398" t="s">
        <v>12</v>
      </c>
      <c r="M12398" t="s">
        <v>81</v>
      </c>
      <c r="N12398" t="s">
        <v>82</v>
      </c>
    </row>
    <row r="12399" spans="1:14" x14ac:dyDescent="0.25">
      <c r="A12399">
        <v>12398</v>
      </c>
      <c r="B12399">
        <v>5450</v>
      </c>
      <c r="C12399">
        <f>1/COUNTIF(B:B, B12399)</f>
        <v>0.25</v>
      </c>
      <c r="D12399" t="s">
        <v>130</v>
      </c>
      <c r="E12399">
        <v>1</v>
      </c>
      <c r="F12399" s="1">
        <v>42096</v>
      </c>
      <c r="G12399" s="1" t="str">
        <f t="shared" si="193"/>
        <v>Thursday</v>
      </c>
      <c r="H12399" s="2">
        <v>0.53611111111111109</v>
      </c>
      <c r="I12399">
        <v>16.75</v>
      </c>
      <c r="J12399">
        <v>16.75</v>
      </c>
      <c r="K12399" t="s">
        <v>175</v>
      </c>
      <c r="L12399" t="s">
        <v>30</v>
      </c>
      <c r="M12399" t="s">
        <v>120</v>
      </c>
      <c r="N12399" t="s">
        <v>121</v>
      </c>
    </row>
    <row r="12400" spans="1:14" x14ac:dyDescent="0.25">
      <c r="A12400">
        <v>12399</v>
      </c>
      <c r="B12400">
        <v>5450</v>
      </c>
      <c r="C12400">
        <f>1/COUNTIF(B:B, B12400)</f>
        <v>0.25</v>
      </c>
      <c r="D12400" t="s">
        <v>86</v>
      </c>
      <c r="E12400">
        <v>1</v>
      </c>
      <c r="F12400" s="1">
        <v>42096</v>
      </c>
      <c r="G12400" s="1" t="str">
        <f t="shared" si="193"/>
        <v>Thursday</v>
      </c>
      <c r="H12400" s="2">
        <v>0.53611111111111109</v>
      </c>
      <c r="I12400">
        <v>17.950000762939453</v>
      </c>
      <c r="J12400">
        <v>17.950000762939453</v>
      </c>
      <c r="K12400" t="s">
        <v>176</v>
      </c>
      <c r="L12400" t="s">
        <v>19</v>
      </c>
      <c r="M12400" t="s">
        <v>87</v>
      </c>
      <c r="N12400" t="s">
        <v>88</v>
      </c>
    </row>
    <row r="12401" spans="1:14" x14ac:dyDescent="0.25">
      <c r="A12401">
        <v>12400</v>
      </c>
      <c r="B12401">
        <v>5450</v>
      </c>
      <c r="C12401">
        <f>1/COUNTIF(B:B, B12401)</f>
        <v>0.25</v>
      </c>
      <c r="D12401" t="s">
        <v>152</v>
      </c>
      <c r="E12401">
        <v>1</v>
      </c>
      <c r="F12401" s="1">
        <v>42096</v>
      </c>
      <c r="G12401" s="1" t="str">
        <f t="shared" si="193"/>
        <v>Thursday</v>
      </c>
      <c r="H12401" s="2">
        <v>0.53611111111111109</v>
      </c>
      <c r="I12401">
        <v>12</v>
      </c>
      <c r="J12401">
        <v>12</v>
      </c>
      <c r="K12401" t="s">
        <v>177</v>
      </c>
      <c r="L12401" t="s">
        <v>19</v>
      </c>
      <c r="M12401" t="s">
        <v>106</v>
      </c>
      <c r="N12401" t="s">
        <v>107</v>
      </c>
    </row>
    <row r="12402" spans="1:14" x14ac:dyDescent="0.25">
      <c r="A12402">
        <v>12401</v>
      </c>
      <c r="B12402">
        <v>5451</v>
      </c>
      <c r="C12402">
        <f>1/COUNTIF(B:B, B12402)</f>
        <v>0.33333333333333331</v>
      </c>
      <c r="D12402" t="s">
        <v>76</v>
      </c>
      <c r="E12402">
        <v>1</v>
      </c>
      <c r="F12402" s="1">
        <v>42096</v>
      </c>
      <c r="G12402" s="1" t="str">
        <f t="shared" si="193"/>
        <v>Thursday</v>
      </c>
      <c r="H12402" s="2">
        <v>0.54026620370370371</v>
      </c>
      <c r="I12402">
        <v>12.75</v>
      </c>
      <c r="J12402">
        <v>12.75</v>
      </c>
      <c r="K12402" t="s">
        <v>177</v>
      </c>
      <c r="L12402" t="s">
        <v>30</v>
      </c>
      <c r="M12402" t="s">
        <v>70</v>
      </c>
      <c r="N12402" t="s">
        <v>71</v>
      </c>
    </row>
    <row r="12403" spans="1:14" x14ac:dyDescent="0.25">
      <c r="A12403">
        <v>12402</v>
      </c>
      <c r="B12403">
        <v>5451</v>
      </c>
      <c r="C12403">
        <f>1/COUNTIF(B:B, B12403)</f>
        <v>0.33333333333333331</v>
      </c>
      <c r="D12403" t="s">
        <v>128</v>
      </c>
      <c r="E12403">
        <v>1</v>
      </c>
      <c r="F12403" s="1">
        <v>42096</v>
      </c>
      <c r="G12403" s="1" t="str">
        <f t="shared" si="193"/>
        <v>Thursday</v>
      </c>
      <c r="H12403" s="2">
        <v>0.54026620370370371</v>
      </c>
      <c r="I12403">
        <v>10.5</v>
      </c>
      <c r="J12403">
        <v>10.5</v>
      </c>
      <c r="K12403" t="s">
        <v>177</v>
      </c>
      <c r="L12403" t="s">
        <v>12</v>
      </c>
      <c r="M12403" t="s">
        <v>13</v>
      </c>
      <c r="N12403" t="s">
        <v>14</v>
      </c>
    </row>
    <row r="12404" spans="1:14" x14ac:dyDescent="0.25">
      <c r="A12404">
        <v>12403</v>
      </c>
      <c r="B12404">
        <v>5451</v>
      </c>
      <c r="C12404">
        <f>1/COUNTIF(B:B, B12404)</f>
        <v>0.33333333333333331</v>
      </c>
      <c r="D12404" t="s">
        <v>158</v>
      </c>
      <c r="E12404">
        <v>1</v>
      </c>
      <c r="F12404" s="1">
        <v>42096</v>
      </c>
      <c r="G12404" s="1" t="str">
        <f t="shared" si="193"/>
        <v>Thursday</v>
      </c>
      <c r="H12404" s="2">
        <v>0.54026620370370371</v>
      </c>
      <c r="I12404">
        <v>16</v>
      </c>
      <c r="J12404">
        <v>16</v>
      </c>
      <c r="K12404" t="s">
        <v>175</v>
      </c>
      <c r="L12404" t="s">
        <v>12</v>
      </c>
      <c r="M12404" t="s">
        <v>90</v>
      </c>
      <c r="N12404" t="s">
        <v>91</v>
      </c>
    </row>
    <row r="12405" spans="1:14" x14ac:dyDescent="0.25">
      <c r="A12405">
        <v>12404</v>
      </c>
      <c r="B12405">
        <v>5452</v>
      </c>
      <c r="C12405">
        <f>1/COUNTIF(B:B, B12405)</f>
        <v>8.3333333333333329E-2</v>
      </c>
      <c r="D12405" t="s">
        <v>160</v>
      </c>
      <c r="E12405">
        <v>1</v>
      </c>
      <c r="F12405" s="1">
        <v>42096</v>
      </c>
      <c r="G12405" s="1" t="str">
        <f t="shared" si="193"/>
        <v>Thursday</v>
      </c>
      <c r="H12405" s="2">
        <v>0.5406481481481481</v>
      </c>
      <c r="I12405">
        <v>23.649999618530273</v>
      </c>
      <c r="J12405">
        <v>23.649999618530273</v>
      </c>
      <c r="K12405" t="s">
        <v>177</v>
      </c>
      <c r="L12405" t="s">
        <v>23</v>
      </c>
      <c r="M12405" t="s">
        <v>161</v>
      </c>
      <c r="N12405" t="s">
        <v>162</v>
      </c>
    </row>
    <row r="12406" spans="1:14" x14ac:dyDescent="0.25">
      <c r="A12406">
        <v>12405</v>
      </c>
      <c r="B12406">
        <v>5452</v>
      </c>
      <c r="C12406">
        <f>1/COUNTIF(B:B, B12406)</f>
        <v>8.3333333333333329E-2</v>
      </c>
      <c r="D12406" t="s">
        <v>168</v>
      </c>
      <c r="E12406">
        <v>1</v>
      </c>
      <c r="F12406" s="1">
        <v>42096</v>
      </c>
      <c r="G12406" s="1" t="str">
        <f t="shared" si="193"/>
        <v>Thursday</v>
      </c>
      <c r="H12406" s="2">
        <v>0.5406481481481481</v>
      </c>
      <c r="I12406">
        <v>20.25</v>
      </c>
      <c r="J12406">
        <v>20.25</v>
      </c>
      <c r="K12406" t="s">
        <v>176</v>
      </c>
      <c r="L12406" t="s">
        <v>23</v>
      </c>
      <c r="M12406" t="s">
        <v>93</v>
      </c>
      <c r="N12406" t="s">
        <v>94</v>
      </c>
    </row>
    <row r="12407" spans="1:14" x14ac:dyDescent="0.25">
      <c r="A12407">
        <v>12406</v>
      </c>
      <c r="B12407">
        <v>5452</v>
      </c>
      <c r="C12407">
        <f>1/COUNTIF(B:B, B12407)</f>
        <v>8.3333333333333329E-2</v>
      </c>
      <c r="D12407" t="s">
        <v>135</v>
      </c>
      <c r="E12407">
        <v>1</v>
      </c>
      <c r="F12407" s="1">
        <v>42096</v>
      </c>
      <c r="G12407" s="1" t="str">
        <f t="shared" si="193"/>
        <v>Thursday</v>
      </c>
      <c r="H12407" s="2">
        <v>0.5406481481481481</v>
      </c>
      <c r="I12407">
        <v>16.75</v>
      </c>
      <c r="J12407">
        <v>16.75</v>
      </c>
      <c r="K12407" t="s">
        <v>175</v>
      </c>
      <c r="L12407" t="s">
        <v>30</v>
      </c>
      <c r="M12407" t="s">
        <v>78</v>
      </c>
      <c r="N12407" t="s">
        <v>79</v>
      </c>
    </row>
    <row r="12408" spans="1:14" x14ac:dyDescent="0.25">
      <c r="A12408">
        <v>12407</v>
      </c>
      <c r="B12408">
        <v>5452</v>
      </c>
      <c r="C12408">
        <f>1/COUNTIF(B:B, B12408)</f>
        <v>8.3333333333333329E-2</v>
      </c>
      <c r="D12408" t="s">
        <v>86</v>
      </c>
      <c r="E12408">
        <v>1</v>
      </c>
      <c r="F12408" s="1">
        <v>42096</v>
      </c>
      <c r="G12408" s="1" t="str">
        <f t="shared" si="193"/>
        <v>Thursday</v>
      </c>
      <c r="H12408" s="2">
        <v>0.5406481481481481</v>
      </c>
      <c r="I12408">
        <v>17.950000762939453</v>
      </c>
      <c r="J12408">
        <v>17.950000762939453</v>
      </c>
      <c r="K12408" t="s">
        <v>176</v>
      </c>
      <c r="L12408" t="s">
        <v>19</v>
      </c>
      <c r="M12408" t="s">
        <v>87</v>
      </c>
      <c r="N12408" t="s">
        <v>88</v>
      </c>
    </row>
    <row r="12409" spans="1:14" x14ac:dyDescent="0.25">
      <c r="A12409">
        <v>12408</v>
      </c>
      <c r="B12409">
        <v>5452</v>
      </c>
      <c r="C12409">
        <f>1/COUNTIF(B:B, B12409)</f>
        <v>8.3333333333333329E-2</v>
      </c>
      <c r="D12409" t="s">
        <v>47</v>
      </c>
      <c r="E12409">
        <v>1</v>
      </c>
      <c r="F12409" s="1">
        <v>42096</v>
      </c>
      <c r="G12409" s="1" t="str">
        <f t="shared" si="193"/>
        <v>Thursday</v>
      </c>
      <c r="H12409" s="2">
        <v>0.5406481481481481</v>
      </c>
      <c r="I12409">
        <v>12</v>
      </c>
      <c r="J12409">
        <v>12</v>
      </c>
      <c r="K12409" t="s">
        <v>177</v>
      </c>
      <c r="L12409" t="s">
        <v>19</v>
      </c>
      <c r="M12409" t="s">
        <v>48</v>
      </c>
      <c r="N12409" t="s">
        <v>49</v>
      </c>
    </row>
    <row r="12410" spans="1:14" x14ac:dyDescent="0.25">
      <c r="A12410">
        <v>12409</v>
      </c>
      <c r="B12410">
        <v>5452</v>
      </c>
      <c r="C12410">
        <f>1/COUNTIF(B:B, B12410)</f>
        <v>8.3333333333333329E-2</v>
      </c>
      <c r="D12410" t="s">
        <v>128</v>
      </c>
      <c r="E12410">
        <v>1</v>
      </c>
      <c r="F12410" s="1">
        <v>42096</v>
      </c>
      <c r="G12410" s="1" t="str">
        <f t="shared" si="193"/>
        <v>Thursday</v>
      </c>
      <c r="H12410" s="2">
        <v>0.5406481481481481</v>
      </c>
      <c r="I12410">
        <v>10.5</v>
      </c>
      <c r="J12410">
        <v>10.5</v>
      </c>
      <c r="K12410" t="s">
        <v>177</v>
      </c>
      <c r="L12410" t="s">
        <v>12</v>
      </c>
      <c r="M12410" t="s">
        <v>13</v>
      </c>
      <c r="N12410" t="s">
        <v>14</v>
      </c>
    </row>
    <row r="12411" spans="1:14" x14ac:dyDescent="0.25">
      <c r="A12411">
        <v>12410</v>
      </c>
      <c r="B12411">
        <v>5452</v>
      </c>
      <c r="C12411">
        <f>1/COUNTIF(B:B, B12411)</f>
        <v>8.3333333333333329E-2</v>
      </c>
      <c r="D12411" t="s">
        <v>73</v>
      </c>
      <c r="E12411">
        <v>1</v>
      </c>
      <c r="F12411" s="1">
        <v>42096</v>
      </c>
      <c r="G12411" s="1" t="str">
        <f t="shared" si="193"/>
        <v>Thursday</v>
      </c>
      <c r="H12411" s="2">
        <v>0.5406481481481481</v>
      </c>
      <c r="I12411">
        <v>15.25</v>
      </c>
      <c r="J12411">
        <v>15.25</v>
      </c>
      <c r="K12411" t="s">
        <v>176</v>
      </c>
      <c r="L12411" t="s">
        <v>12</v>
      </c>
      <c r="M12411" t="s">
        <v>74</v>
      </c>
      <c r="N12411" t="s">
        <v>75</v>
      </c>
    </row>
    <row r="12412" spans="1:14" x14ac:dyDescent="0.25">
      <c r="A12412">
        <v>12411</v>
      </c>
      <c r="B12412">
        <v>5452</v>
      </c>
      <c r="C12412">
        <f>1/COUNTIF(B:B, B12412)</f>
        <v>8.3333333333333329E-2</v>
      </c>
      <c r="D12412" t="s">
        <v>140</v>
      </c>
      <c r="E12412">
        <v>2</v>
      </c>
      <c r="F12412" s="1">
        <v>42096</v>
      </c>
      <c r="G12412" s="1" t="str">
        <f t="shared" si="193"/>
        <v>Thursday</v>
      </c>
      <c r="H12412" s="2">
        <v>0.5406481481481481</v>
      </c>
      <c r="I12412">
        <v>16.5</v>
      </c>
      <c r="J12412">
        <v>33</v>
      </c>
      <c r="K12412" t="s">
        <v>175</v>
      </c>
      <c r="L12412" t="s">
        <v>23</v>
      </c>
      <c r="M12412" t="s">
        <v>35</v>
      </c>
      <c r="N12412" t="s">
        <v>36</v>
      </c>
    </row>
    <row r="12413" spans="1:14" x14ac:dyDescent="0.25">
      <c r="A12413">
        <v>12412</v>
      </c>
      <c r="B12413">
        <v>5452</v>
      </c>
      <c r="C12413">
        <f>1/COUNTIF(B:B, B12413)</f>
        <v>8.3333333333333329E-2</v>
      </c>
      <c r="D12413" t="s">
        <v>116</v>
      </c>
      <c r="E12413">
        <v>1</v>
      </c>
      <c r="F12413" s="1">
        <v>42096</v>
      </c>
      <c r="G12413" s="1" t="str">
        <f t="shared" si="193"/>
        <v>Thursday</v>
      </c>
      <c r="H12413" s="2">
        <v>0.5406481481481481</v>
      </c>
      <c r="I12413">
        <v>12.5</v>
      </c>
      <c r="J12413">
        <v>12.5</v>
      </c>
      <c r="K12413" t="s">
        <v>177</v>
      </c>
      <c r="L12413" t="s">
        <v>23</v>
      </c>
      <c r="M12413" t="s">
        <v>35</v>
      </c>
      <c r="N12413" t="s">
        <v>36</v>
      </c>
    </row>
    <row r="12414" spans="1:14" x14ac:dyDescent="0.25">
      <c r="A12414">
        <v>12413</v>
      </c>
      <c r="B12414">
        <v>5452</v>
      </c>
      <c r="C12414">
        <f>1/COUNTIF(B:B, B12414)</f>
        <v>8.3333333333333329E-2</v>
      </c>
      <c r="D12414" t="s">
        <v>65</v>
      </c>
      <c r="E12414">
        <v>2</v>
      </c>
      <c r="F12414" s="1">
        <v>42096</v>
      </c>
      <c r="G12414" s="1" t="str">
        <f t="shared" si="193"/>
        <v>Thursday</v>
      </c>
      <c r="H12414" s="2">
        <v>0.5406481481481481</v>
      </c>
      <c r="I12414">
        <v>20.75</v>
      </c>
      <c r="J12414">
        <v>41.5</v>
      </c>
      <c r="K12414" t="s">
        <v>176</v>
      </c>
      <c r="L12414" t="s">
        <v>30</v>
      </c>
      <c r="M12414" t="s">
        <v>66</v>
      </c>
      <c r="N12414" t="s">
        <v>67</v>
      </c>
    </row>
    <row r="12415" spans="1:14" x14ac:dyDescent="0.25">
      <c r="A12415">
        <v>12414</v>
      </c>
      <c r="B12415">
        <v>5452</v>
      </c>
      <c r="C12415">
        <f>1/COUNTIF(B:B, B12415)</f>
        <v>8.3333333333333329E-2</v>
      </c>
      <c r="D12415" t="s">
        <v>113</v>
      </c>
      <c r="E12415">
        <v>1</v>
      </c>
      <c r="F12415" s="1">
        <v>42096</v>
      </c>
      <c r="G12415" s="1" t="str">
        <f t="shared" si="193"/>
        <v>Thursday</v>
      </c>
      <c r="H12415" s="2">
        <v>0.5406481481481481</v>
      </c>
      <c r="I12415">
        <v>12.75</v>
      </c>
      <c r="J12415">
        <v>12.75</v>
      </c>
      <c r="K12415" t="s">
        <v>177</v>
      </c>
      <c r="L12415" t="s">
        <v>30</v>
      </c>
      <c r="M12415" t="s">
        <v>66</v>
      </c>
      <c r="N12415" t="s">
        <v>67</v>
      </c>
    </row>
    <row r="12416" spans="1:14" x14ac:dyDescent="0.25">
      <c r="A12416">
        <v>12415</v>
      </c>
      <c r="B12416">
        <v>5452</v>
      </c>
      <c r="C12416">
        <f>1/COUNTIF(B:B, B12416)</f>
        <v>8.3333333333333329E-2</v>
      </c>
      <c r="D12416" t="s">
        <v>136</v>
      </c>
      <c r="E12416">
        <v>2</v>
      </c>
      <c r="F12416" s="1">
        <v>42096</v>
      </c>
      <c r="G12416" s="1" t="str">
        <f t="shared" si="193"/>
        <v>Thursday</v>
      </c>
      <c r="H12416" s="2">
        <v>0.5406481481481481</v>
      </c>
      <c r="I12416">
        <v>25.5</v>
      </c>
      <c r="J12416">
        <v>51</v>
      </c>
      <c r="K12416" t="s">
        <v>178</v>
      </c>
      <c r="L12416" t="s">
        <v>12</v>
      </c>
      <c r="M12416" t="s">
        <v>41</v>
      </c>
      <c r="N12416" t="s">
        <v>42</v>
      </c>
    </row>
    <row r="12417" spans="1:14" x14ac:dyDescent="0.25">
      <c r="A12417">
        <v>12416</v>
      </c>
      <c r="B12417">
        <v>5453</v>
      </c>
      <c r="C12417">
        <f>1/COUNTIF(B:B, B12417)</f>
        <v>1</v>
      </c>
      <c r="D12417" t="s">
        <v>130</v>
      </c>
      <c r="E12417">
        <v>1</v>
      </c>
      <c r="F12417" s="1">
        <v>42096</v>
      </c>
      <c r="G12417" s="1" t="str">
        <f t="shared" si="193"/>
        <v>Thursday</v>
      </c>
      <c r="H12417" s="2">
        <v>0.54078703703703701</v>
      </c>
      <c r="I12417">
        <v>16.75</v>
      </c>
      <c r="J12417">
        <v>16.75</v>
      </c>
      <c r="K12417" t="s">
        <v>175</v>
      </c>
      <c r="L12417" t="s">
        <v>30</v>
      </c>
      <c r="M12417" t="s">
        <v>120</v>
      </c>
      <c r="N12417" t="s">
        <v>121</v>
      </c>
    </row>
    <row r="12418" spans="1:14" x14ac:dyDescent="0.25">
      <c r="A12418">
        <v>12417</v>
      </c>
      <c r="B12418">
        <v>5454</v>
      </c>
      <c r="C12418">
        <f>1/COUNTIF(B:B, B12418)</f>
        <v>1</v>
      </c>
      <c r="D12418" t="s">
        <v>163</v>
      </c>
      <c r="E12418">
        <v>1</v>
      </c>
      <c r="F12418" s="1">
        <v>42096</v>
      </c>
      <c r="G12418" s="1" t="str">
        <f t="shared" ref="G12418:G12481" si="194">TEXT(F12418,"dddd")</f>
        <v>Thursday</v>
      </c>
      <c r="H12418" s="2">
        <v>0.54151620370370368</v>
      </c>
      <c r="I12418">
        <v>20.75</v>
      </c>
      <c r="J12418">
        <v>20.75</v>
      </c>
      <c r="K12418" t="s">
        <v>176</v>
      </c>
      <c r="L12418" t="s">
        <v>30</v>
      </c>
      <c r="M12418" t="s">
        <v>120</v>
      </c>
      <c r="N12418" t="s">
        <v>121</v>
      </c>
    </row>
    <row r="12419" spans="1:14" x14ac:dyDescent="0.25">
      <c r="A12419">
        <v>12418</v>
      </c>
      <c r="B12419">
        <v>5455</v>
      </c>
      <c r="C12419">
        <f>1/COUNTIF(B:B, B12419)</f>
        <v>1</v>
      </c>
      <c r="D12419" t="s">
        <v>160</v>
      </c>
      <c r="E12419">
        <v>1</v>
      </c>
      <c r="F12419" s="1">
        <v>42096</v>
      </c>
      <c r="G12419" s="1" t="str">
        <f t="shared" si="194"/>
        <v>Thursday</v>
      </c>
      <c r="H12419" s="2">
        <v>0.5425578703703704</v>
      </c>
      <c r="I12419">
        <v>23.649999618530273</v>
      </c>
      <c r="J12419">
        <v>23.649999618530273</v>
      </c>
      <c r="K12419" t="s">
        <v>177</v>
      </c>
      <c r="L12419" t="s">
        <v>23</v>
      </c>
      <c r="M12419" t="s">
        <v>161</v>
      </c>
      <c r="N12419" t="s">
        <v>162</v>
      </c>
    </row>
    <row r="12420" spans="1:14" x14ac:dyDescent="0.25">
      <c r="A12420">
        <v>12419</v>
      </c>
      <c r="B12420">
        <v>5456</v>
      </c>
      <c r="C12420">
        <f>1/COUNTIF(B:B, B12420)</f>
        <v>1</v>
      </c>
      <c r="D12420" t="s">
        <v>11</v>
      </c>
      <c r="E12420">
        <v>1</v>
      </c>
      <c r="F12420" s="1">
        <v>42096</v>
      </c>
      <c r="G12420" s="1" t="str">
        <f t="shared" si="194"/>
        <v>Thursday</v>
      </c>
      <c r="H12420" s="2">
        <v>0.54278935185185184</v>
      </c>
      <c r="I12420">
        <v>13.25</v>
      </c>
      <c r="J12420">
        <v>13.25</v>
      </c>
      <c r="K12420" t="s">
        <v>175</v>
      </c>
      <c r="L12420" t="s">
        <v>12</v>
      </c>
      <c r="M12420" t="s">
        <v>13</v>
      </c>
      <c r="N12420" t="s">
        <v>14</v>
      </c>
    </row>
    <row r="12421" spans="1:14" x14ac:dyDescent="0.25">
      <c r="A12421">
        <v>12420</v>
      </c>
      <c r="B12421">
        <v>5457</v>
      </c>
      <c r="C12421">
        <f>1/COUNTIF(B:B, B12421)</f>
        <v>0.5</v>
      </c>
      <c r="D12421" t="s">
        <v>47</v>
      </c>
      <c r="E12421">
        <v>1</v>
      </c>
      <c r="F12421" s="1">
        <v>42096</v>
      </c>
      <c r="G12421" s="1" t="str">
        <f t="shared" si="194"/>
        <v>Thursday</v>
      </c>
      <c r="H12421" s="2">
        <v>0.54770833333333335</v>
      </c>
      <c r="I12421">
        <v>12</v>
      </c>
      <c r="J12421">
        <v>12</v>
      </c>
      <c r="K12421" t="s">
        <v>177</v>
      </c>
      <c r="L12421" t="s">
        <v>19</v>
      </c>
      <c r="M12421" t="s">
        <v>48</v>
      </c>
      <c r="N12421" t="s">
        <v>49</v>
      </c>
    </row>
    <row r="12422" spans="1:14" x14ac:dyDescent="0.25">
      <c r="A12422">
        <v>12421</v>
      </c>
      <c r="B12422">
        <v>5457</v>
      </c>
      <c r="C12422">
        <f>1/COUNTIF(B:B, B12422)</f>
        <v>0.5</v>
      </c>
      <c r="D12422" t="s">
        <v>96</v>
      </c>
      <c r="E12422">
        <v>1</v>
      </c>
      <c r="F12422" s="1">
        <v>42096</v>
      </c>
      <c r="G12422" s="1" t="str">
        <f t="shared" si="194"/>
        <v>Thursday</v>
      </c>
      <c r="H12422" s="2">
        <v>0.54770833333333335</v>
      </c>
      <c r="I12422">
        <v>12.75</v>
      </c>
      <c r="J12422">
        <v>12.75</v>
      </c>
      <c r="K12422" t="s">
        <v>177</v>
      </c>
      <c r="L12422" t="s">
        <v>19</v>
      </c>
      <c r="M12422" t="s">
        <v>97</v>
      </c>
      <c r="N12422" t="s">
        <v>98</v>
      </c>
    </row>
    <row r="12423" spans="1:14" x14ac:dyDescent="0.25">
      <c r="A12423">
        <v>12422</v>
      </c>
      <c r="B12423">
        <v>5458</v>
      </c>
      <c r="C12423">
        <f>1/COUNTIF(B:B, B12423)</f>
        <v>1</v>
      </c>
      <c r="D12423" t="s">
        <v>146</v>
      </c>
      <c r="E12423">
        <v>1</v>
      </c>
      <c r="F12423" s="1">
        <v>42096</v>
      </c>
      <c r="G12423" s="1" t="str">
        <f t="shared" si="194"/>
        <v>Thursday</v>
      </c>
      <c r="H12423" s="2">
        <v>0.54949074074074078</v>
      </c>
      <c r="I12423">
        <v>12.75</v>
      </c>
      <c r="J12423">
        <v>12.75</v>
      </c>
      <c r="K12423" t="s">
        <v>177</v>
      </c>
      <c r="L12423" t="s">
        <v>30</v>
      </c>
      <c r="M12423" t="s">
        <v>31</v>
      </c>
      <c r="N12423" t="s">
        <v>32</v>
      </c>
    </row>
    <row r="12424" spans="1:14" x14ac:dyDescent="0.25">
      <c r="A12424">
        <v>12423</v>
      </c>
      <c r="B12424">
        <v>5459</v>
      </c>
      <c r="C12424">
        <f>1/COUNTIF(B:B, B12424)</f>
        <v>0.25</v>
      </c>
      <c r="D12424" t="s">
        <v>68</v>
      </c>
      <c r="E12424">
        <v>1</v>
      </c>
      <c r="F12424" s="1">
        <v>42096</v>
      </c>
      <c r="G12424" s="1" t="str">
        <f t="shared" si="194"/>
        <v>Thursday</v>
      </c>
      <c r="H12424" s="2">
        <v>0.55327546296296293</v>
      </c>
      <c r="I12424">
        <v>20.75</v>
      </c>
      <c r="J12424">
        <v>20.75</v>
      </c>
      <c r="K12424" t="s">
        <v>176</v>
      </c>
      <c r="L12424" t="s">
        <v>30</v>
      </c>
      <c r="M12424" t="s">
        <v>38</v>
      </c>
      <c r="N12424" t="s">
        <v>39</v>
      </c>
    </row>
    <row r="12425" spans="1:14" x14ac:dyDescent="0.25">
      <c r="A12425">
        <v>12424</v>
      </c>
      <c r="B12425">
        <v>5459</v>
      </c>
      <c r="C12425">
        <f>1/COUNTIF(B:B, B12425)</f>
        <v>0.25</v>
      </c>
      <c r="D12425" t="s">
        <v>92</v>
      </c>
      <c r="E12425">
        <v>1</v>
      </c>
      <c r="F12425" s="1">
        <v>42096</v>
      </c>
      <c r="G12425" s="1" t="str">
        <f t="shared" si="194"/>
        <v>Thursday</v>
      </c>
      <c r="H12425" s="2">
        <v>0.55327546296296293</v>
      </c>
      <c r="I12425">
        <v>16.25</v>
      </c>
      <c r="J12425">
        <v>16.25</v>
      </c>
      <c r="K12425" t="s">
        <v>175</v>
      </c>
      <c r="L12425" t="s">
        <v>23</v>
      </c>
      <c r="M12425" t="s">
        <v>93</v>
      </c>
      <c r="N12425" t="s">
        <v>94</v>
      </c>
    </row>
    <row r="12426" spans="1:14" x14ac:dyDescent="0.25">
      <c r="A12426">
        <v>12425</v>
      </c>
      <c r="B12426">
        <v>5459</v>
      </c>
      <c r="C12426">
        <f>1/COUNTIF(B:B, B12426)</f>
        <v>0.25</v>
      </c>
      <c r="D12426" t="s">
        <v>134</v>
      </c>
      <c r="E12426">
        <v>1</v>
      </c>
      <c r="F12426" s="1">
        <v>42096</v>
      </c>
      <c r="G12426" s="1" t="str">
        <f t="shared" si="194"/>
        <v>Thursday</v>
      </c>
      <c r="H12426" s="2">
        <v>0.55327546296296293</v>
      </c>
      <c r="I12426">
        <v>20.5</v>
      </c>
      <c r="J12426">
        <v>20.5</v>
      </c>
      <c r="K12426" t="s">
        <v>176</v>
      </c>
      <c r="L12426" t="s">
        <v>12</v>
      </c>
      <c r="M12426" t="s">
        <v>16</v>
      </c>
      <c r="N12426" t="s">
        <v>17</v>
      </c>
    </row>
    <row r="12427" spans="1:14" x14ac:dyDescent="0.25">
      <c r="A12427">
        <v>12426</v>
      </c>
      <c r="B12427">
        <v>5459</v>
      </c>
      <c r="C12427">
        <f>1/COUNTIF(B:B, B12427)</f>
        <v>0.25</v>
      </c>
      <c r="D12427" t="s">
        <v>148</v>
      </c>
      <c r="E12427">
        <v>1</v>
      </c>
      <c r="F12427" s="1">
        <v>42096</v>
      </c>
      <c r="G12427" s="1" t="str">
        <f t="shared" si="194"/>
        <v>Thursday</v>
      </c>
      <c r="H12427" s="2">
        <v>0.55327546296296293</v>
      </c>
      <c r="I12427">
        <v>21</v>
      </c>
      <c r="J12427">
        <v>21</v>
      </c>
      <c r="K12427" t="s">
        <v>176</v>
      </c>
      <c r="L12427" t="s">
        <v>19</v>
      </c>
      <c r="M12427" t="s">
        <v>97</v>
      </c>
      <c r="N12427" t="s">
        <v>98</v>
      </c>
    </row>
    <row r="12428" spans="1:14" x14ac:dyDescent="0.25">
      <c r="A12428">
        <v>12427</v>
      </c>
      <c r="B12428">
        <v>5460</v>
      </c>
      <c r="C12428">
        <f>1/COUNTIF(B:B, B12428)</f>
        <v>1</v>
      </c>
      <c r="D12428" t="s">
        <v>114</v>
      </c>
      <c r="E12428">
        <v>1</v>
      </c>
      <c r="F12428" s="1">
        <v>42096</v>
      </c>
      <c r="G12428" s="1" t="str">
        <f t="shared" si="194"/>
        <v>Thursday</v>
      </c>
      <c r="H12428" s="2">
        <v>0.56070601851851853</v>
      </c>
      <c r="I12428">
        <v>16.75</v>
      </c>
      <c r="J12428">
        <v>16.75</v>
      </c>
      <c r="K12428" t="s">
        <v>175</v>
      </c>
      <c r="L12428" t="s">
        <v>30</v>
      </c>
      <c r="M12428" t="s">
        <v>38</v>
      </c>
      <c r="N12428" t="s">
        <v>39</v>
      </c>
    </row>
    <row r="12429" spans="1:14" x14ac:dyDescent="0.25">
      <c r="A12429">
        <v>12428</v>
      </c>
      <c r="B12429">
        <v>5461</v>
      </c>
      <c r="C12429">
        <f>1/COUNTIF(B:B, B12429)</f>
        <v>0.25</v>
      </c>
      <c r="D12429" t="s">
        <v>69</v>
      </c>
      <c r="E12429">
        <v>1</v>
      </c>
      <c r="F12429" s="1">
        <v>42096</v>
      </c>
      <c r="G12429" s="1" t="str">
        <f t="shared" si="194"/>
        <v>Thursday</v>
      </c>
      <c r="H12429" s="2">
        <v>0.57659722222222221</v>
      </c>
      <c r="I12429">
        <v>20.75</v>
      </c>
      <c r="J12429">
        <v>20.75</v>
      </c>
      <c r="K12429" t="s">
        <v>176</v>
      </c>
      <c r="L12429" t="s">
        <v>30</v>
      </c>
      <c r="M12429" t="s">
        <v>70</v>
      </c>
      <c r="N12429" t="s">
        <v>71</v>
      </c>
    </row>
    <row r="12430" spans="1:14" x14ac:dyDescent="0.25">
      <c r="A12430">
        <v>12429</v>
      </c>
      <c r="B12430">
        <v>5461</v>
      </c>
      <c r="C12430">
        <f>1/COUNTIF(B:B, B12430)</f>
        <v>0.25</v>
      </c>
      <c r="D12430" t="s">
        <v>72</v>
      </c>
      <c r="E12430">
        <v>1</v>
      </c>
      <c r="F12430" s="1">
        <v>42096</v>
      </c>
      <c r="G12430" s="1" t="str">
        <f t="shared" si="194"/>
        <v>Thursday</v>
      </c>
      <c r="H12430" s="2">
        <v>0.57659722222222221</v>
      </c>
      <c r="I12430">
        <v>16.75</v>
      </c>
      <c r="J12430">
        <v>16.75</v>
      </c>
      <c r="K12430" t="s">
        <v>175</v>
      </c>
      <c r="L12430" t="s">
        <v>30</v>
      </c>
      <c r="M12430" t="s">
        <v>70</v>
      </c>
      <c r="N12430" t="s">
        <v>71</v>
      </c>
    </row>
    <row r="12431" spans="1:14" x14ac:dyDescent="0.25">
      <c r="A12431">
        <v>12430</v>
      </c>
      <c r="B12431">
        <v>5461</v>
      </c>
      <c r="C12431">
        <f>1/COUNTIF(B:B, B12431)</f>
        <v>0.25</v>
      </c>
      <c r="D12431" t="s">
        <v>130</v>
      </c>
      <c r="E12431">
        <v>1</v>
      </c>
      <c r="F12431" s="1">
        <v>42096</v>
      </c>
      <c r="G12431" s="1" t="str">
        <f t="shared" si="194"/>
        <v>Thursday</v>
      </c>
      <c r="H12431" s="2">
        <v>0.57659722222222221</v>
      </c>
      <c r="I12431">
        <v>16.75</v>
      </c>
      <c r="J12431">
        <v>16.75</v>
      </c>
      <c r="K12431" t="s">
        <v>175</v>
      </c>
      <c r="L12431" t="s">
        <v>30</v>
      </c>
      <c r="M12431" t="s">
        <v>120</v>
      </c>
      <c r="N12431" t="s">
        <v>121</v>
      </c>
    </row>
    <row r="12432" spans="1:14" x14ac:dyDescent="0.25">
      <c r="A12432">
        <v>12431</v>
      </c>
      <c r="B12432">
        <v>5461</v>
      </c>
      <c r="C12432">
        <f>1/COUNTIF(B:B, B12432)</f>
        <v>0.25</v>
      </c>
      <c r="D12432" t="s">
        <v>125</v>
      </c>
      <c r="E12432">
        <v>1</v>
      </c>
      <c r="F12432" s="1">
        <v>42096</v>
      </c>
      <c r="G12432" s="1" t="str">
        <f t="shared" si="194"/>
        <v>Thursday</v>
      </c>
      <c r="H12432" s="2">
        <v>0.57659722222222221</v>
      </c>
      <c r="I12432">
        <v>17.5</v>
      </c>
      <c r="J12432">
        <v>17.5</v>
      </c>
      <c r="K12432" t="s">
        <v>176</v>
      </c>
      <c r="L12432" t="s">
        <v>12</v>
      </c>
      <c r="M12432" t="s">
        <v>126</v>
      </c>
      <c r="N12432" t="s">
        <v>127</v>
      </c>
    </row>
    <row r="12433" spans="1:14" x14ac:dyDescent="0.25">
      <c r="A12433">
        <v>12432</v>
      </c>
      <c r="B12433">
        <v>5462</v>
      </c>
      <c r="C12433">
        <f>1/COUNTIF(B:B, B12433)</f>
        <v>0.5</v>
      </c>
      <c r="D12433" t="s">
        <v>53</v>
      </c>
      <c r="E12433">
        <v>1</v>
      </c>
      <c r="F12433" s="1">
        <v>42096</v>
      </c>
      <c r="G12433" s="1" t="str">
        <f t="shared" si="194"/>
        <v>Thursday</v>
      </c>
      <c r="H12433" s="2">
        <v>0.62304398148148143</v>
      </c>
      <c r="I12433">
        <v>12.5</v>
      </c>
      <c r="J12433">
        <v>12.5</v>
      </c>
      <c r="K12433" t="s">
        <v>177</v>
      </c>
      <c r="L12433" t="s">
        <v>23</v>
      </c>
      <c r="M12433" t="s">
        <v>24</v>
      </c>
      <c r="N12433" t="s">
        <v>25</v>
      </c>
    </row>
    <row r="12434" spans="1:14" x14ac:dyDescent="0.25">
      <c r="A12434">
        <v>12433</v>
      </c>
      <c r="B12434">
        <v>5462</v>
      </c>
      <c r="C12434">
        <f>1/COUNTIF(B:B, B12434)</f>
        <v>0.5</v>
      </c>
      <c r="D12434" t="s">
        <v>122</v>
      </c>
      <c r="E12434">
        <v>1</v>
      </c>
      <c r="F12434" s="1">
        <v>42096</v>
      </c>
      <c r="G12434" s="1" t="str">
        <f t="shared" si="194"/>
        <v>Thursday</v>
      </c>
      <c r="H12434" s="2">
        <v>0.62304398148148143</v>
      </c>
      <c r="I12434">
        <v>9.75</v>
      </c>
      <c r="J12434">
        <v>9.75</v>
      </c>
      <c r="K12434" t="s">
        <v>177</v>
      </c>
      <c r="L12434" t="s">
        <v>12</v>
      </c>
      <c r="M12434" t="s">
        <v>74</v>
      </c>
      <c r="N12434" t="s">
        <v>75</v>
      </c>
    </row>
    <row r="12435" spans="1:14" x14ac:dyDescent="0.25">
      <c r="A12435">
        <v>12434</v>
      </c>
      <c r="B12435">
        <v>5463</v>
      </c>
      <c r="C12435">
        <f>1/COUNTIF(B:B, B12435)</f>
        <v>0.5</v>
      </c>
      <c r="D12435" t="s">
        <v>64</v>
      </c>
      <c r="E12435">
        <v>1</v>
      </c>
      <c r="F12435" s="1">
        <v>42096</v>
      </c>
      <c r="G12435" s="1" t="str">
        <f t="shared" si="194"/>
        <v>Thursday</v>
      </c>
      <c r="H12435" s="2">
        <v>0.64295138888888892</v>
      </c>
      <c r="I12435">
        <v>20.25</v>
      </c>
      <c r="J12435">
        <v>20.25</v>
      </c>
      <c r="K12435" t="s">
        <v>176</v>
      </c>
      <c r="L12435" t="s">
        <v>19</v>
      </c>
      <c r="M12435" t="s">
        <v>27</v>
      </c>
      <c r="N12435" t="s">
        <v>28</v>
      </c>
    </row>
    <row r="12436" spans="1:14" x14ac:dyDescent="0.25">
      <c r="A12436">
        <v>12435</v>
      </c>
      <c r="B12436">
        <v>5463</v>
      </c>
      <c r="C12436">
        <f>1/COUNTIF(B:B, B12436)</f>
        <v>0.5</v>
      </c>
      <c r="D12436" t="s">
        <v>136</v>
      </c>
      <c r="E12436">
        <v>1</v>
      </c>
      <c r="F12436" s="1">
        <v>42096</v>
      </c>
      <c r="G12436" s="1" t="str">
        <f t="shared" si="194"/>
        <v>Thursday</v>
      </c>
      <c r="H12436" s="2">
        <v>0.64295138888888892</v>
      </c>
      <c r="I12436">
        <v>25.5</v>
      </c>
      <c r="J12436">
        <v>25.5</v>
      </c>
      <c r="K12436" t="s">
        <v>178</v>
      </c>
      <c r="L12436" t="s">
        <v>12</v>
      </c>
      <c r="M12436" t="s">
        <v>41</v>
      </c>
      <c r="N12436" t="s">
        <v>42</v>
      </c>
    </row>
    <row r="12437" spans="1:14" x14ac:dyDescent="0.25">
      <c r="A12437">
        <v>12436</v>
      </c>
      <c r="B12437">
        <v>5464</v>
      </c>
      <c r="C12437">
        <f>1/COUNTIF(B:B, B12437)</f>
        <v>1</v>
      </c>
      <c r="D12437" t="s">
        <v>136</v>
      </c>
      <c r="E12437">
        <v>1</v>
      </c>
      <c r="F12437" s="1">
        <v>42096</v>
      </c>
      <c r="G12437" s="1" t="str">
        <f t="shared" si="194"/>
        <v>Thursday</v>
      </c>
      <c r="H12437" s="2">
        <v>0.64321759259259259</v>
      </c>
      <c r="I12437">
        <v>25.5</v>
      </c>
      <c r="J12437">
        <v>25.5</v>
      </c>
      <c r="K12437" t="s">
        <v>178</v>
      </c>
      <c r="L12437" t="s">
        <v>12</v>
      </c>
      <c r="M12437" t="s">
        <v>41</v>
      </c>
      <c r="N12437" t="s">
        <v>42</v>
      </c>
    </row>
    <row r="12438" spans="1:14" x14ac:dyDescent="0.25">
      <c r="A12438">
        <v>12437</v>
      </c>
      <c r="B12438">
        <v>5465</v>
      </c>
      <c r="C12438">
        <f>1/COUNTIF(B:B, B12438)</f>
        <v>0.33333333333333331</v>
      </c>
      <c r="D12438" t="s">
        <v>86</v>
      </c>
      <c r="E12438">
        <v>1</v>
      </c>
      <c r="F12438" s="1">
        <v>42096</v>
      </c>
      <c r="G12438" s="1" t="str">
        <f t="shared" si="194"/>
        <v>Thursday</v>
      </c>
      <c r="H12438" s="2">
        <v>0.64474537037037039</v>
      </c>
      <c r="I12438">
        <v>17.950000762939453</v>
      </c>
      <c r="J12438">
        <v>17.950000762939453</v>
      </c>
      <c r="K12438" t="s">
        <v>176</v>
      </c>
      <c r="L12438" t="s">
        <v>19</v>
      </c>
      <c r="M12438" t="s">
        <v>87</v>
      </c>
      <c r="N12438" t="s">
        <v>88</v>
      </c>
    </row>
    <row r="12439" spans="1:14" x14ac:dyDescent="0.25">
      <c r="A12439">
        <v>12438</v>
      </c>
      <c r="B12439">
        <v>5465</v>
      </c>
      <c r="C12439">
        <f>1/COUNTIF(B:B, B12439)</f>
        <v>0.33333333333333331</v>
      </c>
      <c r="D12439" t="s">
        <v>137</v>
      </c>
      <c r="E12439">
        <v>1</v>
      </c>
      <c r="F12439" s="1">
        <v>42096</v>
      </c>
      <c r="G12439" s="1" t="str">
        <f t="shared" si="194"/>
        <v>Thursday</v>
      </c>
      <c r="H12439" s="2">
        <v>0.64474537037037039</v>
      </c>
      <c r="I12439">
        <v>16.5</v>
      </c>
      <c r="J12439">
        <v>16.5</v>
      </c>
      <c r="K12439" t="s">
        <v>176</v>
      </c>
      <c r="L12439" t="s">
        <v>12</v>
      </c>
      <c r="M12439" t="s">
        <v>13</v>
      </c>
      <c r="N12439" t="s">
        <v>14</v>
      </c>
    </row>
    <row r="12440" spans="1:14" x14ac:dyDescent="0.25">
      <c r="A12440">
        <v>12439</v>
      </c>
      <c r="B12440">
        <v>5465</v>
      </c>
      <c r="C12440">
        <f>1/COUNTIF(B:B, B12440)</f>
        <v>0.33333333333333331</v>
      </c>
      <c r="D12440" t="s">
        <v>144</v>
      </c>
      <c r="E12440">
        <v>1</v>
      </c>
      <c r="F12440" s="1">
        <v>42096</v>
      </c>
      <c r="G12440" s="1" t="str">
        <f t="shared" si="194"/>
        <v>Thursday</v>
      </c>
      <c r="H12440" s="2">
        <v>0.64474537037037039</v>
      </c>
      <c r="I12440">
        <v>12.25</v>
      </c>
      <c r="J12440">
        <v>12.25</v>
      </c>
      <c r="K12440" t="s">
        <v>177</v>
      </c>
      <c r="L12440" t="s">
        <v>23</v>
      </c>
      <c r="M12440" t="s">
        <v>110</v>
      </c>
      <c r="N12440" t="s">
        <v>111</v>
      </c>
    </row>
    <row r="12441" spans="1:14" x14ac:dyDescent="0.25">
      <c r="A12441">
        <v>12440</v>
      </c>
      <c r="B12441">
        <v>5466</v>
      </c>
      <c r="C12441">
        <f>1/COUNTIF(B:B, B12441)</f>
        <v>0.25</v>
      </c>
      <c r="D12441" t="s">
        <v>114</v>
      </c>
      <c r="E12441">
        <v>1</v>
      </c>
      <c r="F12441" s="1">
        <v>42096</v>
      </c>
      <c r="G12441" s="1" t="str">
        <f t="shared" si="194"/>
        <v>Thursday</v>
      </c>
      <c r="H12441" s="2">
        <v>0.64531249999999996</v>
      </c>
      <c r="I12441">
        <v>16.75</v>
      </c>
      <c r="J12441">
        <v>16.75</v>
      </c>
      <c r="K12441" t="s">
        <v>175</v>
      </c>
      <c r="L12441" t="s">
        <v>30</v>
      </c>
      <c r="M12441" t="s">
        <v>38</v>
      </c>
      <c r="N12441" t="s">
        <v>39</v>
      </c>
    </row>
    <row r="12442" spans="1:14" x14ac:dyDescent="0.25">
      <c r="A12442">
        <v>12441</v>
      </c>
      <c r="B12442">
        <v>5466</v>
      </c>
      <c r="C12442">
        <f>1/COUNTIF(B:B, B12442)</f>
        <v>0.25</v>
      </c>
      <c r="D12442" t="s">
        <v>130</v>
      </c>
      <c r="E12442">
        <v>1</v>
      </c>
      <c r="F12442" s="1">
        <v>42096</v>
      </c>
      <c r="G12442" s="1" t="str">
        <f t="shared" si="194"/>
        <v>Thursday</v>
      </c>
      <c r="H12442" s="2">
        <v>0.64531249999999996</v>
      </c>
      <c r="I12442">
        <v>16.75</v>
      </c>
      <c r="J12442">
        <v>16.75</v>
      </c>
      <c r="K12442" t="s">
        <v>175</v>
      </c>
      <c r="L12442" t="s">
        <v>30</v>
      </c>
      <c r="M12442" t="s">
        <v>120</v>
      </c>
      <c r="N12442" t="s">
        <v>121</v>
      </c>
    </row>
    <row r="12443" spans="1:14" x14ac:dyDescent="0.25">
      <c r="A12443">
        <v>12442</v>
      </c>
      <c r="B12443">
        <v>5466</v>
      </c>
      <c r="C12443">
        <f>1/COUNTIF(B:B, B12443)</f>
        <v>0.25</v>
      </c>
      <c r="D12443" t="s">
        <v>86</v>
      </c>
      <c r="E12443">
        <v>1</v>
      </c>
      <c r="F12443" s="1">
        <v>42096</v>
      </c>
      <c r="G12443" s="1" t="str">
        <f t="shared" si="194"/>
        <v>Thursday</v>
      </c>
      <c r="H12443" s="2">
        <v>0.64531249999999996</v>
      </c>
      <c r="I12443">
        <v>17.950000762939453</v>
      </c>
      <c r="J12443">
        <v>17.950000762939453</v>
      </c>
      <c r="K12443" t="s">
        <v>176</v>
      </c>
      <c r="L12443" t="s">
        <v>19</v>
      </c>
      <c r="M12443" t="s">
        <v>87</v>
      </c>
      <c r="N12443" t="s">
        <v>88</v>
      </c>
    </row>
    <row r="12444" spans="1:14" x14ac:dyDescent="0.25">
      <c r="A12444">
        <v>12443</v>
      </c>
      <c r="B12444">
        <v>5466</v>
      </c>
      <c r="C12444">
        <f>1/COUNTIF(B:B, B12444)</f>
        <v>0.25</v>
      </c>
      <c r="D12444" t="s">
        <v>143</v>
      </c>
      <c r="E12444">
        <v>1</v>
      </c>
      <c r="F12444" s="1">
        <v>42096</v>
      </c>
      <c r="G12444" s="1" t="str">
        <f t="shared" si="194"/>
        <v>Thursday</v>
      </c>
      <c r="H12444" s="2">
        <v>0.64531249999999996</v>
      </c>
      <c r="I12444">
        <v>14.5</v>
      </c>
      <c r="J12444">
        <v>14.5</v>
      </c>
      <c r="K12444" t="s">
        <v>175</v>
      </c>
      <c r="L12444" t="s">
        <v>12</v>
      </c>
      <c r="M12444" t="s">
        <v>126</v>
      </c>
      <c r="N12444" t="s">
        <v>127</v>
      </c>
    </row>
    <row r="12445" spans="1:14" x14ac:dyDescent="0.25">
      <c r="A12445">
        <v>12444</v>
      </c>
      <c r="B12445">
        <v>5467</v>
      </c>
      <c r="C12445">
        <f>1/COUNTIF(B:B, B12445)</f>
        <v>0.33333333333333331</v>
      </c>
      <c r="D12445" t="s">
        <v>46</v>
      </c>
      <c r="E12445">
        <v>1</v>
      </c>
      <c r="F12445" s="1">
        <v>42096</v>
      </c>
      <c r="G12445" s="1" t="str">
        <f t="shared" si="194"/>
        <v>Thursday</v>
      </c>
      <c r="H12445" s="2">
        <v>0.65690972222222221</v>
      </c>
      <c r="I12445">
        <v>12</v>
      </c>
      <c r="J12445">
        <v>12</v>
      </c>
      <c r="K12445" t="s">
        <v>177</v>
      </c>
      <c r="L12445" t="s">
        <v>12</v>
      </c>
      <c r="M12445" t="s">
        <v>16</v>
      </c>
      <c r="N12445" t="s">
        <v>17</v>
      </c>
    </row>
    <row r="12446" spans="1:14" x14ac:dyDescent="0.25">
      <c r="A12446">
        <v>12445</v>
      </c>
      <c r="B12446">
        <v>5467</v>
      </c>
      <c r="C12446">
        <f>1/COUNTIF(B:B, B12446)</f>
        <v>0.33333333333333331</v>
      </c>
      <c r="D12446" t="s">
        <v>89</v>
      </c>
      <c r="E12446">
        <v>1</v>
      </c>
      <c r="F12446" s="1">
        <v>42096</v>
      </c>
      <c r="G12446" s="1" t="str">
        <f t="shared" si="194"/>
        <v>Thursday</v>
      </c>
      <c r="H12446" s="2">
        <v>0.65690972222222221</v>
      </c>
      <c r="I12446">
        <v>12</v>
      </c>
      <c r="J12446">
        <v>12</v>
      </c>
      <c r="K12446" t="s">
        <v>177</v>
      </c>
      <c r="L12446" t="s">
        <v>12</v>
      </c>
      <c r="M12446" t="s">
        <v>90</v>
      </c>
      <c r="N12446" t="s">
        <v>91</v>
      </c>
    </row>
    <row r="12447" spans="1:14" x14ac:dyDescent="0.25">
      <c r="A12447">
        <v>12446</v>
      </c>
      <c r="B12447">
        <v>5467</v>
      </c>
      <c r="C12447">
        <f>1/COUNTIF(B:B, B12447)</f>
        <v>0.33333333333333331</v>
      </c>
      <c r="D12447" t="s">
        <v>167</v>
      </c>
      <c r="E12447">
        <v>1</v>
      </c>
      <c r="F12447" s="1">
        <v>42096</v>
      </c>
      <c r="G12447" s="1" t="str">
        <f t="shared" si="194"/>
        <v>Thursday</v>
      </c>
      <c r="H12447" s="2">
        <v>0.65690972222222221</v>
      </c>
      <c r="I12447">
        <v>12.5</v>
      </c>
      <c r="J12447">
        <v>12.5</v>
      </c>
      <c r="K12447" t="s">
        <v>177</v>
      </c>
      <c r="L12447" t="s">
        <v>23</v>
      </c>
      <c r="M12447" t="s">
        <v>84</v>
      </c>
      <c r="N12447" t="s">
        <v>85</v>
      </c>
    </row>
    <row r="12448" spans="1:14" x14ac:dyDescent="0.25">
      <c r="A12448">
        <v>12447</v>
      </c>
      <c r="B12448">
        <v>5468</v>
      </c>
      <c r="C12448">
        <f>1/COUNTIF(B:B, B12448)</f>
        <v>0.5</v>
      </c>
      <c r="D12448" t="s">
        <v>86</v>
      </c>
      <c r="E12448">
        <v>1</v>
      </c>
      <c r="F12448" s="1">
        <v>42096</v>
      </c>
      <c r="G12448" s="1" t="str">
        <f t="shared" si="194"/>
        <v>Thursday</v>
      </c>
      <c r="H12448" s="2">
        <v>0.66879629629629633</v>
      </c>
      <c r="I12448">
        <v>17.950000762939453</v>
      </c>
      <c r="J12448">
        <v>17.950000762939453</v>
      </c>
      <c r="K12448" t="s">
        <v>176</v>
      </c>
      <c r="L12448" t="s">
        <v>19</v>
      </c>
      <c r="M12448" t="s">
        <v>87</v>
      </c>
      <c r="N12448" t="s">
        <v>88</v>
      </c>
    </row>
    <row r="12449" spans="1:14" x14ac:dyDescent="0.25">
      <c r="A12449">
        <v>12448</v>
      </c>
      <c r="B12449">
        <v>5468</v>
      </c>
      <c r="C12449">
        <f>1/COUNTIF(B:B, B12449)</f>
        <v>0.5</v>
      </c>
      <c r="D12449" t="s">
        <v>153</v>
      </c>
      <c r="E12449">
        <v>1</v>
      </c>
      <c r="F12449" s="1">
        <v>42096</v>
      </c>
      <c r="G12449" s="1" t="str">
        <f t="shared" si="194"/>
        <v>Thursday</v>
      </c>
      <c r="H12449" s="2">
        <v>0.66879629629629633</v>
      </c>
      <c r="I12449">
        <v>16.5</v>
      </c>
      <c r="J12449">
        <v>16.5</v>
      </c>
      <c r="K12449" t="s">
        <v>175</v>
      </c>
      <c r="L12449" t="s">
        <v>23</v>
      </c>
      <c r="M12449" t="s">
        <v>56</v>
      </c>
      <c r="N12449" t="s">
        <v>57</v>
      </c>
    </row>
    <row r="12450" spans="1:14" x14ac:dyDescent="0.25">
      <c r="A12450">
        <v>12449</v>
      </c>
      <c r="B12450">
        <v>5469</v>
      </c>
      <c r="C12450">
        <f>1/COUNTIF(B:B, B12450)</f>
        <v>0.33333333333333331</v>
      </c>
      <c r="D12450" t="s">
        <v>92</v>
      </c>
      <c r="E12450">
        <v>1</v>
      </c>
      <c r="F12450" s="1">
        <v>42096</v>
      </c>
      <c r="G12450" s="1" t="str">
        <f t="shared" si="194"/>
        <v>Thursday</v>
      </c>
      <c r="H12450" s="2">
        <v>0.68331018518518516</v>
      </c>
      <c r="I12450">
        <v>16.25</v>
      </c>
      <c r="J12450">
        <v>16.25</v>
      </c>
      <c r="K12450" t="s">
        <v>175</v>
      </c>
      <c r="L12450" t="s">
        <v>23</v>
      </c>
      <c r="M12450" t="s">
        <v>93</v>
      </c>
      <c r="N12450" t="s">
        <v>94</v>
      </c>
    </row>
    <row r="12451" spans="1:14" x14ac:dyDescent="0.25">
      <c r="A12451">
        <v>12450</v>
      </c>
      <c r="B12451">
        <v>5469</v>
      </c>
      <c r="C12451">
        <f>1/COUNTIF(B:B, B12451)</f>
        <v>0.33333333333333331</v>
      </c>
      <c r="D12451" t="s">
        <v>154</v>
      </c>
      <c r="E12451">
        <v>1</v>
      </c>
      <c r="F12451" s="1">
        <v>42096</v>
      </c>
      <c r="G12451" s="1" t="str">
        <f t="shared" si="194"/>
        <v>Thursday</v>
      </c>
      <c r="H12451" s="2">
        <v>0.68331018518518516</v>
      </c>
      <c r="I12451">
        <v>16.75</v>
      </c>
      <c r="J12451">
        <v>16.75</v>
      </c>
      <c r="K12451" t="s">
        <v>175</v>
      </c>
      <c r="L12451" t="s">
        <v>19</v>
      </c>
      <c r="M12451" t="s">
        <v>97</v>
      </c>
      <c r="N12451" t="s">
        <v>98</v>
      </c>
    </row>
    <row r="12452" spans="1:14" x14ac:dyDescent="0.25">
      <c r="A12452">
        <v>12451</v>
      </c>
      <c r="B12452">
        <v>5469</v>
      </c>
      <c r="C12452">
        <f>1/COUNTIF(B:B, B12452)</f>
        <v>0.33333333333333331</v>
      </c>
      <c r="D12452" t="s">
        <v>40</v>
      </c>
      <c r="E12452">
        <v>1</v>
      </c>
      <c r="F12452" s="1">
        <v>42096</v>
      </c>
      <c r="G12452" s="1" t="str">
        <f t="shared" si="194"/>
        <v>Thursday</v>
      </c>
      <c r="H12452" s="2">
        <v>0.68331018518518516</v>
      </c>
      <c r="I12452">
        <v>12</v>
      </c>
      <c r="J12452">
        <v>12</v>
      </c>
      <c r="K12452" t="s">
        <v>177</v>
      </c>
      <c r="L12452" t="s">
        <v>12</v>
      </c>
      <c r="M12452" t="s">
        <v>41</v>
      </c>
      <c r="N12452" t="s">
        <v>42</v>
      </c>
    </row>
    <row r="12453" spans="1:14" x14ac:dyDescent="0.25">
      <c r="A12453">
        <v>12452</v>
      </c>
      <c r="B12453">
        <v>5470</v>
      </c>
      <c r="C12453">
        <f>1/COUNTIF(B:B, B12453)</f>
        <v>0.25</v>
      </c>
      <c r="D12453" t="s">
        <v>80</v>
      </c>
      <c r="E12453">
        <v>1</v>
      </c>
      <c r="F12453" s="1">
        <v>42096</v>
      </c>
      <c r="G12453" s="1" t="str">
        <f t="shared" si="194"/>
        <v>Thursday</v>
      </c>
      <c r="H12453" s="2">
        <v>0.68453703703703705</v>
      </c>
      <c r="I12453">
        <v>12</v>
      </c>
      <c r="J12453">
        <v>12</v>
      </c>
      <c r="K12453" t="s">
        <v>177</v>
      </c>
      <c r="L12453" t="s">
        <v>12</v>
      </c>
      <c r="M12453" t="s">
        <v>81</v>
      </c>
      <c r="N12453" t="s">
        <v>82</v>
      </c>
    </row>
    <row r="12454" spans="1:14" x14ac:dyDescent="0.25">
      <c r="A12454">
        <v>12453</v>
      </c>
      <c r="B12454">
        <v>5470</v>
      </c>
      <c r="C12454">
        <f>1/COUNTIF(B:B, B12454)</f>
        <v>0.25</v>
      </c>
      <c r="D12454" t="s">
        <v>22</v>
      </c>
      <c r="E12454">
        <v>1</v>
      </c>
      <c r="F12454" s="1">
        <v>42096</v>
      </c>
      <c r="G12454" s="1" t="str">
        <f t="shared" si="194"/>
        <v>Thursday</v>
      </c>
      <c r="H12454" s="2">
        <v>0.68453703703703705</v>
      </c>
      <c r="I12454">
        <v>20.75</v>
      </c>
      <c r="J12454">
        <v>20.75</v>
      </c>
      <c r="K12454" t="s">
        <v>176</v>
      </c>
      <c r="L12454" t="s">
        <v>23</v>
      </c>
      <c r="M12454" t="s">
        <v>24</v>
      </c>
      <c r="N12454" t="s">
        <v>25</v>
      </c>
    </row>
    <row r="12455" spans="1:14" x14ac:dyDescent="0.25">
      <c r="A12455">
        <v>12454</v>
      </c>
      <c r="B12455">
        <v>5470</v>
      </c>
      <c r="C12455">
        <f>1/COUNTIF(B:B, B12455)</f>
        <v>0.25</v>
      </c>
      <c r="D12455" t="s">
        <v>154</v>
      </c>
      <c r="E12455">
        <v>1</v>
      </c>
      <c r="F12455" s="1">
        <v>42096</v>
      </c>
      <c r="G12455" s="1" t="str">
        <f t="shared" si="194"/>
        <v>Thursday</v>
      </c>
      <c r="H12455" s="2">
        <v>0.68453703703703705</v>
      </c>
      <c r="I12455">
        <v>16.75</v>
      </c>
      <c r="J12455">
        <v>16.75</v>
      </c>
      <c r="K12455" t="s">
        <v>175</v>
      </c>
      <c r="L12455" t="s">
        <v>19</v>
      </c>
      <c r="M12455" t="s">
        <v>97</v>
      </c>
      <c r="N12455" t="s">
        <v>98</v>
      </c>
    </row>
    <row r="12456" spans="1:14" x14ac:dyDescent="0.25">
      <c r="A12456">
        <v>12455</v>
      </c>
      <c r="B12456">
        <v>5470</v>
      </c>
      <c r="C12456">
        <f>1/COUNTIF(B:B, B12456)</f>
        <v>0.25</v>
      </c>
      <c r="D12456" t="s">
        <v>149</v>
      </c>
      <c r="E12456">
        <v>1</v>
      </c>
      <c r="F12456" s="1">
        <v>42096</v>
      </c>
      <c r="G12456" s="1" t="str">
        <f t="shared" si="194"/>
        <v>Thursday</v>
      </c>
      <c r="H12456" s="2">
        <v>0.68453703703703705</v>
      </c>
      <c r="I12456">
        <v>16</v>
      </c>
      <c r="J12456">
        <v>16</v>
      </c>
      <c r="K12456" t="s">
        <v>175</v>
      </c>
      <c r="L12456" t="s">
        <v>19</v>
      </c>
      <c r="M12456" t="s">
        <v>62</v>
      </c>
      <c r="N12456" t="s">
        <v>63</v>
      </c>
    </row>
    <row r="12457" spans="1:14" x14ac:dyDescent="0.25">
      <c r="A12457">
        <v>12456</v>
      </c>
      <c r="B12457">
        <v>5471</v>
      </c>
      <c r="C12457">
        <f>1/COUNTIF(B:B, B12457)</f>
        <v>0.5</v>
      </c>
      <c r="D12457" t="s">
        <v>18</v>
      </c>
      <c r="E12457">
        <v>1</v>
      </c>
      <c r="F12457" s="1">
        <v>42096</v>
      </c>
      <c r="G12457" s="1" t="str">
        <f t="shared" si="194"/>
        <v>Thursday</v>
      </c>
      <c r="H12457" s="2">
        <v>0.68531249999999999</v>
      </c>
      <c r="I12457">
        <v>18.5</v>
      </c>
      <c r="J12457">
        <v>18.5</v>
      </c>
      <c r="K12457" t="s">
        <v>176</v>
      </c>
      <c r="L12457" t="s">
        <v>19</v>
      </c>
      <c r="M12457" t="s">
        <v>20</v>
      </c>
      <c r="N12457" t="s">
        <v>21</v>
      </c>
    </row>
    <row r="12458" spans="1:14" x14ac:dyDescent="0.25">
      <c r="A12458">
        <v>12457</v>
      </c>
      <c r="B12458">
        <v>5471</v>
      </c>
      <c r="C12458">
        <f>1/COUNTIF(B:B, B12458)</f>
        <v>0.5</v>
      </c>
      <c r="D12458" t="s">
        <v>152</v>
      </c>
      <c r="E12458">
        <v>1</v>
      </c>
      <c r="F12458" s="1">
        <v>42096</v>
      </c>
      <c r="G12458" s="1" t="str">
        <f t="shared" si="194"/>
        <v>Thursday</v>
      </c>
      <c r="H12458" s="2">
        <v>0.68531249999999999</v>
      </c>
      <c r="I12458">
        <v>12</v>
      </c>
      <c r="J12458">
        <v>12</v>
      </c>
      <c r="K12458" t="s">
        <v>177</v>
      </c>
      <c r="L12458" t="s">
        <v>19</v>
      </c>
      <c r="M12458" t="s">
        <v>106</v>
      </c>
      <c r="N12458" t="s">
        <v>107</v>
      </c>
    </row>
    <row r="12459" spans="1:14" x14ac:dyDescent="0.25">
      <c r="A12459">
        <v>12458</v>
      </c>
      <c r="B12459">
        <v>5472</v>
      </c>
      <c r="C12459">
        <f>1/COUNTIF(B:B, B12459)</f>
        <v>0.5</v>
      </c>
      <c r="D12459" t="s">
        <v>117</v>
      </c>
      <c r="E12459">
        <v>1</v>
      </c>
      <c r="F12459" s="1">
        <v>42096</v>
      </c>
      <c r="G12459" s="1" t="str">
        <f t="shared" si="194"/>
        <v>Thursday</v>
      </c>
      <c r="H12459" s="2">
        <v>0.68592592592592594</v>
      </c>
      <c r="I12459">
        <v>16.25</v>
      </c>
      <c r="J12459">
        <v>16.25</v>
      </c>
      <c r="K12459" t="s">
        <v>175</v>
      </c>
      <c r="L12459" t="s">
        <v>23</v>
      </c>
      <c r="M12459" t="s">
        <v>110</v>
      </c>
      <c r="N12459" t="s">
        <v>111</v>
      </c>
    </row>
    <row r="12460" spans="1:14" x14ac:dyDescent="0.25">
      <c r="A12460">
        <v>12459</v>
      </c>
      <c r="B12460">
        <v>5472</v>
      </c>
      <c r="C12460">
        <f>1/COUNTIF(B:B, B12460)</f>
        <v>0.5</v>
      </c>
      <c r="D12460" t="s">
        <v>65</v>
      </c>
      <c r="E12460">
        <v>1</v>
      </c>
      <c r="F12460" s="1">
        <v>42096</v>
      </c>
      <c r="G12460" s="1" t="str">
        <f t="shared" si="194"/>
        <v>Thursday</v>
      </c>
      <c r="H12460" s="2">
        <v>0.68592592592592594</v>
      </c>
      <c r="I12460">
        <v>20.75</v>
      </c>
      <c r="J12460">
        <v>20.75</v>
      </c>
      <c r="K12460" t="s">
        <v>176</v>
      </c>
      <c r="L12460" t="s">
        <v>30</v>
      </c>
      <c r="M12460" t="s">
        <v>66</v>
      </c>
      <c r="N12460" t="s">
        <v>67</v>
      </c>
    </row>
    <row r="12461" spans="1:14" x14ac:dyDescent="0.25">
      <c r="A12461">
        <v>12460</v>
      </c>
      <c r="B12461">
        <v>5473</v>
      </c>
      <c r="C12461">
        <f>1/COUNTIF(B:B, B12461)</f>
        <v>0.25</v>
      </c>
      <c r="D12461" t="s">
        <v>86</v>
      </c>
      <c r="E12461">
        <v>1</v>
      </c>
      <c r="F12461" s="1">
        <v>42096</v>
      </c>
      <c r="G12461" s="1" t="str">
        <f t="shared" si="194"/>
        <v>Thursday</v>
      </c>
      <c r="H12461" s="2">
        <v>0.68967592592592597</v>
      </c>
      <c r="I12461">
        <v>17.950000762939453</v>
      </c>
      <c r="J12461">
        <v>17.950000762939453</v>
      </c>
      <c r="K12461" t="s">
        <v>176</v>
      </c>
      <c r="L12461" t="s">
        <v>19</v>
      </c>
      <c r="M12461" t="s">
        <v>87</v>
      </c>
      <c r="N12461" t="s">
        <v>88</v>
      </c>
    </row>
    <row r="12462" spans="1:14" x14ac:dyDescent="0.25">
      <c r="A12462">
        <v>12461</v>
      </c>
      <c r="B12462">
        <v>5473</v>
      </c>
      <c r="C12462">
        <f>1/COUNTIF(B:B, B12462)</f>
        <v>0.25</v>
      </c>
      <c r="D12462" t="s">
        <v>50</v>
      </c>
      <c r="E12462">
        <v>1</v>
      </c>
      <c r="F12462" s="1">
        <v>42096</v>
      </c>
      <c r="G12462" s="1" t="str">
        <f t="shared" si="194"/>
        <v>Thursday</v>
      </c>
      <c r="H12462" s="2">
        <v>0.68967592592592597</v>
      </c>
      <c r="I12462">
        <v>20.5</v>
      </c>
      <c r="J12462">
        <v>20.5</v>
      </c>
      <c r="K12462" t="s">
        <v>176</v>
      </c>
      <c r="L12462" t="s">
        <v>12</v>
      </c>
      <c r="M12462" t="s">
        <v>51</v>
      </c>
      <c r="N12462" t="s">
        <v>52</v>
      </c>
    </row>
    <row r="12463" spans="1:14" x14ac:dyDescent="0.25">
      <c r="A12463">
        <v>12462</v>
      </c>
      <c r="B12463">
        <v>5473</v>
      </c>
      <c r="C12463">
        <f>1/COUNTIF(B:B, B12463)</f>
        <v>0.25</v>
      </c>
      <c r="D12463" t="s">
        <v>152</v>
      </c>
      <c r="E12463">
        <v>1</v>
      </c>
      <c r="F12463" s="1">
        <v>42096</v>
      </c>
      <c r="G12463" s="1" t="str">
        <f t="shared" si="194"/>
        <v>Thursday</v>
      </c>
      <c r="H12463" s="2">
        <v>0.68967592592592597</v>
      </c>
      <c r="I12463">
        <v>12</v>
      </c>
      <c r="J12463">
        <v>12</v>
      </c>
      <c r="K12463" t="s">
        <v>177</v>
      </c>
      <c r="L12463" t="s">
        <v>19</v>
      </c>
      <c r="M12463" t="s">
        <v>106</v>
      </c>
      <c r="N12463" t="s">
        <v>107</v>
      </c>
    </row>
    <row r="12464" spans="1:14" x14ac:dyDescent="0.25">
      <c r="A12464">
        <v>12463</v>
      </c>
      <c r="B12464">
        <v>5473</v>
      </c>
      <c r="C12464">
        <f>1/COUNTIF(B:B, B12464)</f>
        <v>0.25</v>
      </c>
      <c r="D12464" t="s">
        <v>136</v>
      </c>
      <c r="E12464">
        <v>1</v>
      </c>
      <c r="F12464" s="1">
        <v>42096</v>
      </c>
      <c r="G12464" s="1" t="str">
        <f t="shared" si="194"/>
        <v>Thursday</v>
      </c>
      <c r="H12464" s="2">
        <v>0.68967592592592597</v>
      </c>
      <c r="I12464">
        <v>25.5</v>
      </c>
      <c r="J12464">
        <v>25.5</v>
      </c>
      <c r="K12464" t="s">
        <v>178</v>
      </c>
      <c r="L12464" t="s">
        <v>12</v>
      </c>
      <c r="M12464" t="s">
        <v>41</v>
      </c>
      <c r="N12464" t="s">
        <v>42</v>
      </c>
    </row>
    <row r="12465" spans="1:14" x14ac:dyDescent="0.25">
      <c r="A12465">
        <v>12464</v>
      </c>
      <c r="B12465">
        <v>5474</v>
      </c>
      <c r="C12465">
        <f>1/COUNTIF(B:B, B12465)</f>
        <v>1</v>
      </c>
      <c r="D12465" t="s">
        <v>33</v>
      </c>
      <c r="E12465">
        <v>1</v>
      </c>
      <c r="F12465" s="1">
        <v>42096</v>
      </c>
      <c r="G12465" s="1" t="str">
        <f t="shared" si="194"/>
        <v>Thursday</v>
      </c>
      <c r="H12465" s="2">
        <v>0.70813657407407404</v>
      </c>
      <c r="I12465">
        <v>16.5</v>
      </c>
      <c r="J12465">
        <v>16.5</v>
      </c>
      <c r="K12465" t="s">
        <v>175</v>
      </c>
      <c r="L12465" t="s">
        <v>23</v>
      </c>
      <c r="M12465" t="s">
        <v>24</v>
      </c>
      <c r="N12465" t="s">
        <v>25</v>
      </c>
    </row>
    <row r="12466" spans="1:14" x14ac:dyDescent="0.25">
      <c r="A12466">
        <v>12465</v>
      </c>
      <c r="B12466">
        <v>5475</v>
      </c>
      <c r="C12466">
        <f>1/COUNTIF(B:B, B12466)</f>
        <v>1</v>
      </c>
      <c r="D12466" t="s">
        <v>154</v>
      </c>
      <c r="E12466">
        <v>1</v>
      </c>
      <c r="F12466" s="1">
        <v>42096</v>
      </c>
      <c r="G12466" s="1" t="str">
        <f t="shared" si="194"/>
        <v>Thursday</v>
      </c>
      <c r="H12466" s="2">
        <v>0.71375</v>
      </c>
      <c r="I12466">
        <v>16.75</v>
      </c>
      <c r="J12466">
        <v>16.75</v>
      </c>
      <c r="K12466" t="s">
        <v>175</v>
      </c>
      <c r="L12466" t="s">
        <v>19</v>
      </c>
      <c r="M12466" t="s">
        <v>97</v>
      </c>
      <c r="N12466" t="s">
        <v>98</v>
      </c>
    </row>
    <row r="12467" spans="1:14" x14ac:dyDescent="0.25">
      <c r="A12467">
        <v>12466</v>
      </c>
      <c r="B12467">
        <v>5476</v>
      </c>
      <c r="C12467">
        <f>1/COUNTIF(B:B, B12467)</f>
        <v>1</v>
      </c>
      <c r="D12467" t="s">
        <v>34</v>
      </c>
      <c r="E12467">
        <v>1</v>
      </c>
      <c r="F12467" s="1">
        <v>42096</v>
      </c>
      <c r="G12467" s="1" t="str">
        <f t="shared" si="194"/>
        <v>Thursday</v>
      </c>
      <c r="H12467" s="2">
        <v>0.71430555555555553</v>
      </c>
      <c r="I12467">
        <v>20.75</v>
      </c>
      <c r="J12467">
        <v>20.75</v>
      </c>
      <c r="K12467" t="s">
        <v>176</v>
      </c>
      <c r="L12467" t="s">
        <v>23</v>
      </c>
      <c r="M12467" t="s">
        <v>35</v>
      </c>
      <c r="N12467" t="s">
        <v>36</v>
      </c>
    </row>
    <row r="12468" spans="1:14" x14ac:dyDescent="0.25">
      <c r="A12468">
        <v>12467</v>
      </c>
      <c r="B12468">
        <v>5477</v>
      </c>
      <c r="C12468">
        <f>1/COUNTIF(B:B, B12468)</f>
        <v>0.25</v>
      </c>
      <c r="D12468" t="s">
        <v>76</v>
      </c>
      <c r="E12468">
        <v>1</v>
      </c>
      <c r="F12468" s="1">
        <v>42096</v>
      </c>
      <c r="G12468" s="1" t="str">
        <f t="shared" si="194"/>
        <v>Thursday</v>
      </c>
      <c r="H12468" s="2">
        <v>0.72037037037037033</v>
      </c>
      <c r="I12468">
        <v>12.75</v>
      </c>
      <c r="J12468">
        <v>12.75</v>
      </c>
      <c r="K12468" t="s">
        <v>177</v>
      </c>
      <c r="L12468" t="s">
        <v>30</v>
      </c>
      <c r="M12468" t="s">
        <v>70</v>
      </c>
      <c r="N12468" t="s">
        <v>71</v>
      </c>
    </row>
    <row r="12469" spans="1:14" x14ac:dyDescent="0.25">
      <c r="A12469">
        <v>12468</v>
      </c>
      <c r="B12469">
        <v>5477</v>
      </c>
      <c r="C12469">
        <f>1/COUNTIF(B:B, B12469)</f>
        <v>0.25</v>
      </c>
      <c r="D12469" t="s">
        <v>137</v>
      </c>
      <c r="E12469">
        <v>1</v>
      </c>
      <c r="F12469" s="1">
        <v>42096</v>
      </c>
      <c r="G12469" s="1" t="str">
        <f t="shared" si="194"/>
        <v>Thursday</v>
      </c>
      <c r="H12469" s="2">
        <v>0.72037037037037033</v>
      </c>
      <c r="I12469">
        <v>16.5</v>
      </c>
      <c r="J12469">
        <v>16.5</v>
      </c>
      <c r="K12469" t="s">
        <v>176</v>
      </c>
      <c r="L12469" t="s">
        <v>12</v>
      </c>
      <c r="M12469" t="s">
        <v>13</v>
      </c>
      <c r="N12469" t="s">
        <v>14</v>
      </c>
    </row>
    <row r="12470" spans="1:14" x14ac:dyDescent="0.25">
      <c r="A12470">
        <v>12469</v>
      </c>
      <c r="B12470">
        <v>5477</v>
      </c>
      <c r="C12470">
        <f>1/COUNTIF(B:B, B12470)</f>
        <v>0.25</v>
      </c>
      <c r="D12470" t="s">
        <v>43</v>
      </c>
      <c r="E12470">
        <v>1</v>
      </c>
      <c r="F12470" s="1">
        <v>42096</v>
      </c>
      <c r="G12470" s="1" t="str">
        <f t="shared" si="194"/>
        <v>Thursday</v>
      </c>
      <c r="H12470" s="2">
        <v>0.72037037037037033</v>
      </c>
      <c r="I12470">
        <v>12.5</v>
      </c>
      <c r="J12470">
        <v>12.5</v>
      </c>
      <c r="K12470" t="s">
        <v>177</v>
      </c>
      <c r="L12470" t="s">
        <v>23</v>
      </c>
      <c r="M12470" t="s">
        <v>44</v>
      </c>
      <c r="N12470" t="s">
        <v>45</v>
      </c>
    </row>
    <row r="12471" spans="1:14" x14ac:dyDescent="0.25">
      <c r="A12471">
        <v>12470</v>
      </c>
      <c r="B12471">
        <v>5477</v>
      </c>
      <c r="C12471">
        <f>1/COUNTIF(B:B, B12471)</f>
        <v>0.25</v>
      </c>
      <c r="D12471" t="s">
        <v>29</v>
      </c>
      <c r="E12471">
        <v>1</v>
      </c>
      <c r="F12471" s="1">
        <v>42096</v>
      </c>
      <c r="G12471" s="1" t="str">
        <f t="shared" si="194"/>
        <v>Thursday</v>
      </c>
      <c r="H12471" s="2">
        <v>0.72037037037037033</v>
      </c>
      <c r="I12471">
        <v>20.75</v>
      </c>
      <c r="J12471">
        <v>20.75</v>
      </c>
      <c r="K12471" t="s">
        <v>176</v>
      </c>
      <c r="L12471" t="s">
        <v>30</v>
      </c>
      <c r="M12471" t="s">
        <v>31</v>
      </c>
      <c r="N12471" t="s">
        <v>32</v>
      </c>
    </row>
    <row r="12472" spans="1:14" x14ac:dyDescent="0.25">
      <c r="A12472">
        <v>12471</v>
      </c>
      <c r="B12472">
        <v>5478</v>
      </c>
      <c r="C12472">
        <f>1/COUNTIF(B:B, B12472)</f>
        <v>1</v>
      </c>
      <c r="D12472" t="s">
        <v>86</v>
      </c>
      <c r="E12472">
        <v>2</v>
      </c>
      <c r="F12472" s="1">
        <v>42096</v>
      </c>
      <c r="G12472" s="1" t="str">
        <f t="shared" si="194"/>
        <v>Thursday</v>
      </c>
      <c r="H12472" s="2">
        <v>0.72214120370370372</v>
      </c>
      <c r="I12472">
        <v>17.950000762939453</v>
      </c>
      <c r="J12472">
        <v>35.900001525878906</v>
      </c>
      <c r="K12472" t="s">
        <v>176</v>
      </c>
      <c r="L12472" t="s">
        <v>19</v>
      </c>
      <c r="M12472" t="s">
        <v>87</v>
      </c>
      <c r="N12472" t="s">
        <v>88</v>
      </c>
    </row>
    <row r="12473" spans="1:14" x14ac:dyDescent="0.25">
      <c r="A12473">
        <v>12472</v>
      </c>
      <c r="B12473">
        <v>5479</v>
      </c>
      <c r="C12473">
        <f>1/COUNTIF(B:B, B12473)</f>
        <v>0.33333333333333331</v>
      </c>
      <c r="D12473" t="s">
        <v>114</v>
      </c>
      <c r="E12473">
        <v>1</v>
      </c>
      <c r="F12473" s="1">
        <v>42096</v>
      </c>
      <c r="G12473" s="1" t="str">
        <f t="shared" si="194"/>
        <v>Thursday</v>
      </c>
      <c r="H12473" s="2">
        <v>0.73075231481481484</v>
      </c>
      <c r="I12473">
        <v>16.75</v>
      </c>
      <c r="J12473">
        <v>16.75</v>
      </c>
      <c r="K12473" t="s">
        <v>175</v>
      </c>
      <c r="L12473" t="s">
        <v>30</v>
      </c>
      <c r="M12473" t="s">
        <v>38</v>
      </c>
      <c r="N12473" t="s">
        <v>39</v>
      </c>
    </row>
    <row r="12474" spans="1:14" x14ac:dyDescent="0.25">
      <c r="A12474">
        <v>12473</v>
      </c>
      <c r="B12474">
        <v>5479</v>
      </c>
      <c r="C12474">
        <f>1/COUNTIF(B:B, B12474)</f>
        <v>0.33333333333333331</v>
      </c>
      <c r="D12474" t="s">
        <v>72</v>
      </c>
      <c r="E12474">
        <v>1</v>
      </c>
      <c r="F12474" s="1">
        <v>42096</v>
      </c>
      <c r="G12474" s="1" t="str">
        <f t="shared" si="194"/>
        <v>Thursday</v>
      </c>
      <c r="H12474" s="2">
        <v>0.73075231481481484</v>
      </c>
      <c r="I12474">
        <v>16.75</v>
      </c>
      <c r="J12474">
        <v>16.75</v>
      </c>
      <c r="K12474" t="s">
        <v>175</v>
      </c>
      <c r="L12474" t="s">
        <v>30</v>
      </c>
      <c r="M12474" t="s">
        <v>70</v>
      </c>
      <c r="N12474" t="s">
        <v>71</v>
      </c>
    </row>
    <row r="12475" spans="1:14" x14ac:dyDescent="0.25">
      <c r="A12475">
        <v>12474</v>
      </c>
      <c r="B12475">
        <v>5479</v>
      </c>
      <c r="C12475">
        <f>1/COUNTIF(B:B, B12475)</f>
        <v>0.33333333333333331</v>
      </c>
      <c r="D12475" t="s">
        <v>151</v>
      </c>
      <c r="E12475">
        <v>1</v>
      </c>
      <c r="F12475" s="1">
        <v>42096</v>
      </c>
      <c r="G12475" s="1" t="str">
        <f t="shared" si="194"/>
        <v>Thursday</v>
      </c>
      <c r="H12475" s="2">
        <v>0.73075231481481484</v>
      </c>
      <c r="I12475">
        <v>12.75</v>
      </c>
      <c r="J12475">
        <v>12.75</v>
      </c>
      <c r="K12475" t="s">
        <v>177</v>
      </c>
      <c r="L12475" t="s">
        <v>30</v>
      </c>
      <c r="M12475" t="s">
        <v>78</v>
      </c>
      <c r="N12475" t="s">
        <v>79</v>
      </c>
    </row>
    <row r="12476" spans="1:14" x14ac:dyDescent="0.25">
      <c r="A12476">
        <v>12475</v>
      </c>
      <c r="B12476">
        <v>5480</v>
      </c>
      <c r="C12476">
        <f>1/COUNTIF(B:B, B12476)</f>
        <v>1</v>
      </c>
      <c r="D12476" t="s">
        <v>80</v>
      </c>
      <c r="E12476">
        <v>1</v>
      </c>
      <c r="F12476" s="1">
        <v>42096</v>
      </c>
      <c r="G12476" s="1" t="str">
        <f t="shared" si="194"/>
        <v>Thursday</v>
      </c>
      <c r="H12476" s="2">
        <v>0.741724537037037</v>
      </c>
      <c r="I12476">
        <v>12</v>
      </c>
      <c r="J12476">
        <v>12</v>
      </c>
      <c r="K12476" t="s">
        <v>177</v>
      </c>
      <c r="L12476" t="s">
        <v>12</v>
      </c>
      <c r="M12476" t="s">
        <v>81</v>
      </c>
      <c r="N12476" t="s">
        <v>82</v>
      </c>
    </row>
    <row r="12477" spans="1:14" x14ac:dyDescent="0.25">
      <c r="A12477">
        <v>12476</v>
      </c>
      <c r="B12477">
        <v>5481</v>
      </c>
      <c r="C12477">
        <f>1/COUNTIF(B:B, B12477)</f>
        <v>0.25</v>
      </c>
      <c r="D12477" t="s">
        <v>37</v>
      </c>
      <c r="E12477">
        <v>1</v>
      </c>
      <c r="F12477" s="1">
        <v>42096</v>
      </c>
      <c r="G12477" s="1" t="str">
        <f t="shared" si="194"/>
        <v>Thursday</v>
      </c>
      <c r="H12477" s="2">
        <v>0.74837962962962967</v>
      </c>
      <c r="I12477">
        <v>12.75</v>
      </c>
      <c r="J12477">
        <v>12.75</v>
      </c>
      <c r="K12477" t="s">
        <v>177</v>
      </c>
      <c r="L12477" t="s">
        <v>30</v>
      </c>
      <c r="M12477" t="s">
        <v>38</v>
      </c>
      <c r="N12477" t="s">
        <v>39</v>
      </c>
    </row>
    <row r="12478" spans="1:14" x14ac:dyDescent="0.25">
      <c r="A12478">
        <v>12477</v>
      </c>
      <c r="B12478">
        <v>5481</v>
      </c>
      <c r="C12478">
        <f>1/COUNTIF(B:B, B12478)</f>
        <v>0.25</v>
      </c>
      <c r="D12478" t="s">
        <v>72</v>
      </c>
      <c r="E12478">
        <v>1</v>
      </c>
      <c r="F12478" s="1">
        <v>42096</v>
      </c>
      <c r="G12478" s="1" t="str">
        <f t="shared" si="194"/>
        <v>Thursday</v>
      </c>
      <c r="H12478" s="2">
        <v>0.74837962962962967</v>
      </c>
      <c r="I12478">
        <v>16.75</v>
      </c>
      <c r="J12478">
        <v>16.75</v>
      </c>
      <c r="K12478" t="s">
        <v>175</v>
      </c>
      <c r="L12478" t="s">
        <v>30</v>
      </c>
      <c r="M12478" t="s">
        <v>70</v>
      </c>
      <c r="N12478" t="s">
        <v>71</v>
      </c>
    </row>
    <row r="12479" spans="1:14" x14ac:dyDescent="0.25">
      <c r="A12479">
        <v>12478</v>
      </c>
      <c r="B12479">
        <v>5481</v>
      </c>
      <c r="C12479">
        <f>1/COUNTIF(B:B, B12479)</f>
        <v>0.25</v>
      </c>
      <c r="D12479" t="s">
        <v>89</v>
      </c>
      <c r="E12479">
        <v>1</v>
      </c>
      <c r="F12479" s="1">
        <v>42096</v>
      </c>
      <c r="G12479" s="1" t="str">
        <f t="shared" si="194"/>
        <v>Thursday</v>
      </c>
      <c r="H12479" s="2">
        <v>0.74837962962962967</v>
      </c>
      <c r="I12479">
        <v>12</v>
      </c>
      <c r="J12479">
        <v>12</v>
      </c>
      <c r="K12479" t="s">
        <v>177</v>
      </c>
      <c r="L12479" t="s">
        <v>12</v>
      </c>
      <c r="M12479" t="s">
        <v>90</v>
      </c>
      <c r="N12479" t="s">
        <v>91</v>
      </c>
    </row>
    <row r="12480" spans="1:14" x14ac:dyDescent="0.25">
      <c r="A12480">
        <v>12479</v>
      </c>
      <c r="B12480">
        <v>5481</v>
      </c>
      <c r="C12480">
        <f>1/COUNTIF(B:B, B12480)</f>
        <v>0.25</v>
      </c>
      <c r="D12480" t="s">
        <v>131</v>
      </c>
      <c r="E12480">
        <v>1</v>
      </c>
      <c r="F12480" s="1">
        <v>42096</v>
      </c>
      <c r="G12480" s="1" t="str">
        <f t="shared" si="194"/>
        <v>Thursday</v>
      </c>
      <c r="H12480" s="2">
        <v>0.74837962962962967</v>
      </c>
      <c r="I12480">
        <v>20.75</v>
      </c>
      <c r="J12480">
        <v>20.75</v>
      </c>
      <c r="K12480" t="s">
        <v>176</v>
      </c>
      <c r="L12480" t="s">
        <v>23</v>
      </c>
      <c r="M12480" t="s">
        <v>103</v>
      </c>
      <c r="N12480" t="s">
        <v>104</v>
      </c>
    </row>
    <row r="12481" spans="1:14" x14ac:dyDescent="0.25">
      <c r="A12481">
        <v>12480</v>
      </c>
      <c r="B12481">
        <v>5482</v>
      </c>
      <c r="C12481">
        <f>1/COUNTIF(B:B, B12481)</f>
        <v>0.33333333333333331</v>
      </c>
      <c r="D12481" t="s">
        <v>15</v>
      </c>
      <c r="E12481">
        <v>1</v>
      </c>
      <c r="F12481" s="1">
        <v>42096</v>
      </c>
      <c r="G12481" s="1" t="str">
        <f t="shared" si="194"/>
        <v>Thursday</v>
      </c>
      <c r="H12481" s="2">
        <v>0.75466435185185188</v>
      </c>
      <c r="I12481">
        <v>16</v>
      </c>
      <c r="J12481">
        <v>16</v>
      </c>
      <c r="K12481" t="s">
        <v>175</v>
      </c>
      <c r="L12481" t="s">
        <v>12</v>
      </c>
      <c r="M12481" t="s">
        <v>16</v>
      </c>
      <c r="N12481" t="s">
        <v>17</v>
      </c>
    </row>
    <row r="12482" spans="1:14" x14ac:dyDescent="0.25">
      <c r="A12482">
        <v>12481</v>
      </c>
      <c r="B12482">
        <v>5482</v>
      </c>
      <c r="C12482">
        <f>1/COUNTIF(B:B, B12482)</f>
        <v>0.33333333333333331</v>
      </c>
      <c r="D12482" t="s">
        <v>102</v>
      </c>
      <c r="E12482">
        <v>1</v>
      </c>
      <c r="F12482" s="1">
        <v>42096</v>
      </c>
      <c r="G12482" s="1" t="str">
        <f t="shared" ref="G12482:G12545" si="195">TEXT(F12482,"dddd")</f>
        <v>Thursday</v>
      </c>
      <c r="H12482" s="2">
        <v>0.75466435185185188</v>
      </c>
      <c r="I12482">
        <v>12.5</v>
      </c>
      <c r="J12482">
        <v>12.5</v>
      </c>
      <c r="K12482" t="s">
        <v>177</v>
      </c>
      <c r="L12482" t="s">
        <v>23</v>
      </c>
      <c r="M12482" t="s">
        <v>103</v>
      </c>
      <c r="N12482" t="s">
        <v>104</v>
      </c>
    </row>
    <row r="12483" spans="1:14" x14ac:dyDescent="0.25">
      <c r="A12483">
        <v>12482</v>
      </c>
      <c r="B12483">
        <v>5482</v>
      </c>
      <c r="C12483">
        <f>1/COUNTIF(B:B, B12483)</f>
        <v>0.33333333333333331</v>
      </c>
      <c r="D12483" t="s">
        <v>136</v>
      </c>
      <c r="E12483">
        <v>1</v>
      </c>
      <c r="F12483" s="1">
        <v>42096</v>
      </c>
      <c r="G12483" s="1" t="str">
        <f t="shared" si="195"/>
        <v>Thursday</v>
      </c>
      <c r="H12483" s="2">
        <v>0.75466435185185188</v>
      </c>
      <c r="I12483">
        <v>25.5</v>
      </c>
      <c r="J12483">
        <v>25.5</v>
      </c>
      <c r="K12483" t="s">
        <v>178</v>
      </c>
      <c r="L12483" t="s">
        <v>12</v>
      </c>
      <c r="M12483" t="s">
        <v>41</v>
      </c>
      <c r="N12483" t="s">
        <v>42</v>
      </c>
    </row>
    <row r="12484" spans="1:14" x14ac:dyDescent="0.25">
      <c r="A12484">
        <v>12483</v>
      </c>
      <c r="B12484">
        <v>5483</v>
      </c>
      <c r="C12484">
        <f>1/COUNTIF(B:B, B12484)</f>
        <v>0.5</v>
      </c>
      <c r="D12484" t="s">
        <v>151</v>
      </c>
      <c r="E12484">
        <v>1</v>
      </c>
      <c r="F12484" s="1">
        <v>42096</v>
      </c>
      <c r="G12484" s="1" t="str">
        <f t="shared" si="195"/>
        <v>Thursday</v>
      </c>
      <c r="H12484" s="2">
        <v>0.76050925925925927</v>
      </c>
      <c r="I12484">
        <v>12.75</v>
      </c>
      <c r="J12484">
        <v>12.75</v>
      </c>
      <c r="K12484" t="s">
        <v>177</v>
      </c>
      <c r="L12484" t="s">
        <v>30</v>
      </c>
      <c r="M12484" t="s">
        <v>78</v>
      </c>
      <c r="N12484" t="s">
        <v>79</v>
      </c>
    </row>
    <row r="12485" spans="1:14" x14ac:dyDescent="0.25">
      <c r="A12485">
        <v>12484</v>
      </c>
      <c r="B12485">
        <v>5483</v>
      </c>
      <c r="C12485">
        <f>1/COUNTIF(B:B, B12485)</f>
        <v>0.5</v>
      </c>
      <c r="D12485" t="s">
        <v>165</v>
      </c>
      <c r="E12485">
        <v>1</v>
      </c>
      <c r="F12485" s="1">
        <v>42096</v>
      </c>
      <c r="G12485" s="1" t="str">
        <f t="shared" si="195"/>
        <v>Thursday</v>
      </c>
      <c r="H12485" s="2">
        <v>0.76050925925925927</v>
      </c>
      <c r="I12485">
        <v>20.5</v>
      </c>
      <c r="J12485">
        <v>20.5</v>
      </c>
      <c r="K12485" t="s">
        <v>176</v>
      </c>
      <c r="L12485" t="s">
        <v>12</v>
      </c>
      <c r="M12485" t="s">
        <v>41</v>
      </c>
      <c r="N12485" t="s">
        <v>42</v>
      </c>
    </row>
    <row r="12486" spans="1:14" x14ac:dyDescent="0.25">
      <c r="A12486">
        <v>12485</v>
      </c>
      <c r="B12486">
        <v>5484</v>
      </c>
      <c r="C12486">
        <f>1/COUNTIF(B:B, B12486)</f>
        <v>0.33333333333333331</v>
      </c>
      <c r="D12486" t="s">
        <v>77</v>
      </c>
      <c r="E12486">
        <v>1</v>
      </c>
      <c r="F12486" s="1">
        <v>42096</v>
      </c>
      <c r="G12486" s="1" t="str">
        <f t="shared" si="195"/>
        <v>Thursday</v>
      </c>
      <c r="H12486" s="2">
        <v>0.76892361111111107</v>
      </c>
      <c r="I12486">
        <v>20.75</v>
      </c>
      <c r="J12486">
        <v>20.75</v>
      </c>
      <c r="K12486" t="s">
        <v>176</v>
      </c>
      <c r="L12486" t="s">
        <v>30</v>
      </c>
      <c r="M12486" t="s">
        <v>78</v>
      </c>
      <c r="N12486" t="s">
        <v>79</v>
      </c>
    </row>
    <row r="12487" spans="1:14" x14ac:dyDescent="0.25">
      <c r="A12487">
        <v>12486</v>
      </c>
      <c r="B12487">
        <v>5484</v>
      </c>
      <c r="C12487">
        <f>1/COUNTIF(B:B, B12487)</f>
        <v>0.33333333333333331</v>
      </c>
      <c r="D12487" t="s">
        <v>46</v>
      </c>
      <c r="E12487">
        <v>1</v>
      </c>
      <c r="F12487" s="1">
        <v>42096</v>
      </c>
      <c r="G12487" s="1" t="str">
        <f t="shared" si="195"/>
        <v>Thursday</v>
      </c>
      <c r="H12487" s="2">
        <v>0.76892361111111107</v>
      </c>
      <c r="I12487">
        <v>12</v>
      </c>
      <c r="J12487">
        <v>12</v>
      </c>
      <c r="K12487" t="s">
        <v>177</v>
      </c>
      <c r="L12487" t="s">
        <v>12</v>
      </c>
      <c r="M12487" t="s">
        <v>16</v>
      </c>
      <c r="N12487" t="s">
        <v>17</v>
      </c>
    </row>
    <row r="12488" spans="1:14" x14ac:dyDescent="0.25">
      <c r="A12488">
        <v>12487</v>
      </c>
      <c r="B12488">
        <v>5484</v>
      </c>
      <c r="C12488">
        <f>1/COUNTIF(B:B, B12488)</f>
        <v>0.33333333333333331</v>
      </c>
      <c r="D12488" t="s">
        <v>18</v>
      </c>
      <c r="E12488">
        <v>1</v>
      </c>
      <c r="F12488" s="1">
        <v>42096</v>
      </c>
      <c r="G12488" s="1" t="str">
        <f t="shared" si="195"/>
        <v>Thursday</v>
      </c>
      <c r="H12488" s="2">
        <v>0.76892361111111107</v>
      </c>
      <c r="I12488">
        <v>18.5</v>
      </c>
      <c r="J12488">
        <v>18.5</v>
      </c>
      <c r="K12488" t="s">
        <v>176</v>
      </c>
      <c r="L12488" t="s">
        <v>19</v>
      </c>
      <c r="M12488" t="s">
        <v>20</v>
      </c>
      <c r="N12488" t="s">
        <v>21</v>
      </c>
    </row>
    <row r="12489" spans="1:14" x14ac:dyDescent="0.25">
      <c r="A12489">
        <v>12488</v>
      </c>
      <c r="B12489">
        <v>5485</v>
      </c>
      <c r="C12489">
        <f>1/COUNTIF(B:B, B12489)</f>
        <v>0.5</v>
      </c>
      <c r="D12489" t="s">
        <v>124</v>
      </c>
      <c r="E12489">
        <v>1</v>
      </c>
      <c r="F12489" s="1">
        <v>42096</v>
      </c>
      <c r="G12489" s="1" t="str">
        <f t="shared" si="195"/>
        <v>Thursday</v>
      </c>
      <c r="H12489" s="2">
        <v>0.76900462962962968</v>
      </c>
      <c r="I12489">
        <v>16</v>
      </c>
      <c r="J12489">
        <v>16</v>
      </c>
      <c r="K12489" t="s">
        <v>175</v>
      </c>
      <c r="L12489" t="s">
        <v>19</v>
      </c>
      <c r="M12489" t="s">
        <v>48</v>
      </c>
      <c r="N12489" t="s">
        <v>49</v>
      </c>
    </row>
    <row r="12490" spans="1:14" x14ac:dyDescent="0.25">
      <c r="A12490">
        <v>12489</v>
      </c>
      <c r="B12490">
        <v>5485</v>
      </c>
      <c r="C12490">
        <f>1/COUNTIF(B:B, B12490)</f>
        <v>0.5</v>
      </c>
      <c r="D12490" t="s">
        <v>128</v>
      </c>
      <c r="E12490">
        <v>1</v>
      </c>
      <c r="F12490" s="1">
        <v>42096</v>
      </c>
      <c r="G12490" s="1" t="str">
        <f t="shared" si="195"/>
        <v>Thursday</v>
      </c>
      <c r="H12490" s="2">
        <v>0.76900462962962968</v>
      </c>
      <c r="I12490">
        <v>10.5</v>
      </c>
      <c r="J12490">
        <v>10.5</v>
      </c>
      <c r="K12490" t="s">
        <v>177</v>
      </c>
      <c r="L12490" t="s">
        <v>12</v>
      </c>
      <c r="M12490" t="s">
        <v>13</v>
      </c>
      <c r="N12490" t="s">
        <v>14</v>
      </c>
    </row>
    <row r="12491" spans="1:14" x14ac:dyDescent="0.25">
      <c r="A12491">
        <v>12490</v>
      </c>
      <c r="B12491">
        <v>5486</v>
      </c>
      <c r="C12491">
        <f>1/COUNTIF(B:B, B12491)</f>
        <v>0.5</v>
      </c>
      <c r="D12491" t="s">
        <v>50</v>
      </c>
      <c r="E12491">
        <v>1</v>
      </c>
      <c r="F12491" s="1">
        <v>42096</v>
      </c>
      <c r="G12491" s="1" t="str">
        <f t="shared" si="195"/>
        <v>Thursday</v>
      </c>
      <c r="H12491" s="2">
        <v>0.77099537037037036</v>
      </c>
      <c r="I12491">
        <v>20.5</v>
      </c>
      <c r="J12491">
        <v>20.5</v>
      </c>
      <c r="K12491" t="s">
        <v>176</v>
      </c>
      <c r="L12491" t="s">
        <v>12</v>
      </c>
      <c r="M12491" t="s">
        <v>51</v>
      </c>
      <c r="N12491" t="s">
        <v>52</v>
      </c>
    </row>
    <row r="12492" spans="1:14" x14ac:dyDescent="0.25">
      <c r="A12492">
        <v>12491</v>
      </c>
      <c r="B12492">
        <v>5486</v>
      </c>
      <c r="C12492">
        <f>1/COUNTIF(B:B, B12492)</f>
        <v>0.5</v>
      </c>
      <c r="D12492" t="s">
        <v>65</v>
      </c>
      <c r="E12492">
        <v>1</v>
      </c>
      <c r="F12492" s="1">
        <v>42096</v>
      </c>
      <c r="G12492" s="1" t="str">
        <f t="shared" si="195"/>
        <v>Thursday</v>
      </c>
      <c r="H12492" s="2">
        <v>0.77099537037037036</v>
      </c>
      <c r="I12492">
        <v>20.75</v>
      </c>
      <c r="J12492">
        <v>20.75</v>
      </c>
      <c r="K12492" t="s">
        <v>176</v>
      </c>
      <c r="L12492" t="s">
        <v>30</v>
      </c>
      <c r="M12492" t="s">
        <v>66</v>
      </c>
      <c r="N12492" t="s">
        <v>67</v>
      </c>
    </row>
    <row r="12493" spans="1:14" x14ac:dyDescent="0.25">
      <c r="A12493">
        <v>12492</v>
      </c>
      <c r="B12493">
        <v>5487</v>
      </c>
      <c r="C12493">
        <f>1/COUNTIF(B:B, B12493)</f>
        <v>0.25</v>
      </c>
      <c r="D12493" t="s">
        <v>92</v>
      </c>
      <c r="E12493">
        <v>1</v>
      </c>
      <c r="F12493" s="1">
        <v>42096</v>
      </c>
      <c r="G12493" s="1" t="str">
        <f t="shared" si="195"/>
        <v>Thursday</v>
      </c>
      <c r="H12493" s="2">
        <v>0.80548611111111112</v>
      </c>
      <c r="I12493">
        <v>16.25</v>
      </c>
      <c r="J12493">
        <v>16.25</v>
      </c>
      <c r="K12493" t="s">
        <v>175</v>
      </c>
      <c r="L12493" t="s">
        <v>23</v>
      </c>
      <c r="M12493" t="s">
        <v>93</v>
      </c>
      <c r="N12493" t="s">
        <v>94</v>
      </c>
    </row>
    <row r="12494" spans="1:14" x14ac:dyDescent="0.25">
      <c r="A12494">
        <v>12493</v>
      </c>
      <c r="B12494">
        <v>5487</v>
      </c>
      <c r="C12494">
        <f>1/COUNTIF(B:B, B12494)</f>
        <v>0.25</v>
      </c>
      <c r="D12494" t="s">
        <v>46</v>
      </c>
      <c r="E12494">
        <v>1</v>
      </c>
      <c r="F12494" s="1">
        <v>42096</v>
      </c>
      <c r="G12494" s="1" t="str">
        <f t="shared" si="195"/>
        <v>Thursday</v>
      </c>
      <c r="H12494" s="2">
        <v>0.80548611111111112</v>
      </c>
      <c r="I12494">
        <v>12</v>
      </c>
      <c r="J12494">
        <v>12</v>
      </c>
      <c r="K12494" t="s">
        <v>177</v>
      </c>
      <c r="L12494" t="s">
        <v>12</v>
      </c>
      <c r="M12494" t="s">
        <v>16</v>
      </c>
      <c r="N12494" t="s">
        <v>17</v>
      </c>
    </row>
    <row r="12495" spans="1:14" x14ac:dyDescent="0.25">
      <c r="A12495">
        <v>12494</v>
      </c>
      <c r="B12495">
        <v>5487</v>
      </c>
      <c r="C12495">
        <f>1/COUNTIF(B:B, B12495)</f>
        <v>0.25</v>
      </c>
      <c r="D12495" t="s">
        <v>141</v>
      </c>
      <c r="E12495">
        <v>1</v>
      </c>
      <c r="F12495" s="1">
        <v>42096</v>
      </c>
      <c r="G12495" s="1" t="str">
        <f t="shared" si="195"/>
        <v>Thursday</v>
      </c>
      <c r="H12495" s="2">
        <v>0.80548611111111112</v>
      </c>
      <c r="I12495">
        <v>20.25</v>
      </c>
      <c r="J12495">
        <v>20.25</v>
      </c>
      <c r="K12495" t="s">
        <v>176</v>
      </c>
      <c r="L12495" t="s">
        <v>19</v>
      </c>
      <c r="M12495" t="s">
        <v>100</v>
      </c>
      <c r="N12495" t="s">
        <v>101</v>
      </c>
    </row>
    <row r="12496" spans="1:14" x14ac:dyDescent="0.25">
      <c r="A12496">
        <v>12495</v>
      </c>
      <c r="B12496">
        <v>5487</v>
      </c>
      <c r="C12496">
        <f>1/COUNTIF(B:B, B12496)</f>
        <v>0.25</v>
      </c>
      <c r="D12496" t="s">
        <v>157</v>
      </c>
      <c r="E12496">
        <v>1</v>
      </c>
      <c r="F12496" s="1">
        <v>42096</v>
      </c>
      <c r="G12496" s="1" t="str">
        <f t="shared" si="195"/>
        <v>Thursday</v>
      </c>
      <c r="H12496" s="2">
        <v>0.80548611111111112</v>
      </c>
      <c r="I12496">
        <v>16</v>
      </c>
      <c r="J12496">
        <v>16</v>
      </c>
      <c r="K12496" t="s">
        <v>175</v>
      </c>
      <c r="L12496" t="s">
        <v>19</v>
      </c>
      <c r="M12496" t="s">
        <v>106</v>
      </c>
      <c r="N12496" t="s">
        <v>107</v>
      </c>
    </row>
    <row r="12497" spans="1:14" x14ac:dyDescent="0.25">
      <c r="A12497">
        <v>12496</v>
      </c>
      <c r="B12497">
        <v>5488</v>
      </c>
      <c r="C12497">
        <f>1/COUNTIF(B:B, B12497)</f>
        <v>0.5</v>
      </c>
      <c r="D12497" t="s">
        <v>83</v>
      </c>
      <c r="E12497">
        <v>1</v>
      </c>
      <c r="F12497" s="1">
        <v>42096</v>
      </c>
      <c r="G12497" s="1" t="str">
        <f t="shared" si="195"/>
        <v>Thursday</v>
      </c>
      <c r="H12497" s="2">
        <v>0.80714120370370368</v>
      </c>
      <c r="I12497">
        <v>20.75</v>
      </c>
      <c r="J12497">
        <v>20.75</v>
      </c>
      <c r="K12497" t="s">
        <v>176</v>
      </c>
      <c r="L12497" t="s">
        <v>23</v>
      </c>
      <c r="M12497" t="s">
        <v>84</v>
      </c>
      <c r="N12497" t="s">
        <v>85</v>
      </c>
    </row>
    <row r="12498" spans="1:14" x14ac:dyDescent="0.25">
      <c r="A12498">
        <v>12497</v>
      </c>
      <c r="B12498">
        <v>5488</v>
      </c>
      <c r="C12498">
        <f>1/COUNTIF(B:B, B12498)</f>
        <v>0.5</v>
      </c>
      <c r="D12498" t="s">
        <v>29</v>
      </c>
      <c r="E12498">
        <v>1</v>
      </c>
      <c r="F12498" s="1">
        <v>42096</v>
      </c>
      <c r="G12498" s="1" t="str">
        <f t="shared" si="195"/>
        <v>Thursday</v>
      </c>
      <c r="H12498" s="2">
        <v>0.80714120370370368</v>
      </c>
      <c r="I12498">
        <v>20.75</v>
      </c>
      <c r="J12498">
        <v>20.75</v>
      </c>
      <c r="K12498" t="s">
        <v>176</v>
      </c>
      <c r="L12498" t="s">
        <v>30</v>
      </c>
      <c r="M12498" t="s">
        <v>31</v>
      </c>
      <c r="N12498" t="s">
        <v>32</v>
      </c>
    </row>
    <row r="12499" spans="1:14" x14ac:dyDescent="0.25">
      <c r="A12499">
        <v>12498</v>
      </c>
      <c r="B12499">
        <v>5489</v>
      </c>
      <c r="C12499">
        <f>1/COUNTIF(B:B, B12499)</f>
        <v>1</v>
      </c>
      <c r="D12499" t="s">
        <v>72</v>
      </c>
      <c r="E12499">
        <v>1</v>
      </c>
      <c r="F12499" s="1">
        <v>42096</v>
      </c>
      <c r="G12499" s="1" t="str">
        <f t="shared" si="195"/>
        <v>Thursday</v>
      </c>
      <c r="H12499" s="2">
        <v>0.81072916666666661</v>
      </c>
      <c r="I12499">
        <v>16.75</v>
      </c>
      <c r="J12499">
        <v>16.75</v>
      </c>
      <c r="K12499" t="s">
        <v>175</v>
      </c>
      <c r="L12499" t="s">
        <v>30</v>
      </c>
      <c r="M12499" t="s">
        <v>70</v>
      </c>
      <c r="N12499" t="s">
        <v>71</v>
      </c>
    </row>
    <row r="12500" spans="1:14" x14ac:dyDescent="0.25">
      <c r="A12500">
        <v>12499</v>
      </c>
      <c r="B12500">
        <v>5490</v>
      </c>
      <c r="C12500">
        <f>1/COUNTIF(B:B, B12500)</f>
        <v>1</v>
      </c>
      <c r="D12500" t="s">
        <v>29</v>
      </c>
      <c r="E12500">
        <v>1</v>
      </c>
      <c r="F12500" s="1">
        <v>42096</v>
      </c>
      <c r="G12500" s="1" t="str">
        <f t="shared" si="195"/>
        <v>Thursday</v>
      </c>
      <c r="H12500" s="2">
        <v>0.82767361111111115</v>
      </c>
      <c r="I12500">
        <v>20.75</v>
      </c>
      <c r="J12500">
        <v>20.75</v>
      </c>
      <c r="K12500" t="s">
        <v>176</v>
      </c>
      <c r="L12500" t="s">
        <v>30</v>
      </c>
      <c r="M12500" t="s">
        <v>31</v>
      </c>
      <c r="N12500" t="s">
        <v>32</v>
      </c>
    </row>
    <row r="12501" spans="1:14" x14ac:dyDescent="0.25">
      <c r="A12501">
        <v>12500</v>
      </c>
      <c r="B12501">
        <v>5491</v>
      </c>
      <c r="C12501">
        <f>1/COUNTIF(B:B, B12501)</f>
        <v>1</v>
      </c>
      <c r="D12501" t="s">
        <v>137</v>
      </c>
      <c r="E12501">
        <v>1</v>
      </c>
      <c r="F12501" s="1">
        <v>42096</v>
      </c>
      <c r="G12501" s="1" t="str">
        <f t="shared" si="195"/>
        <v>Thursday</v>
      </c>
      <c r="H12501" s="2">
        <v>0.83626157407407409</v>
      </c>
      <c r="I12501">
        <v>16.5</v>
      </c>
      <c r="J12501">
        <v>16.5</v>
      </c>
      <c r="K12501" t="s">
        <v>176</v>
      </c>
      <c r="L12501" t="s">
        <v>12</v>
      </c>
      <c r="M12501" t="s">
        <v>13</v>
      </c>
      <c r="N12501" t="s">
        <v>14</v>
      </c>
    </row>
    <row r="12502" spans="1:14" x14ac:dyDescent="0.25">
      <c r="A12502">
        <v>12501</v>
      </c>
      <c r="B12502">
        <v>5492</v>
      </c>
      <c r="C12502">
        <f>1/COUNTIF(B:B, B12502)</f>
        <v>0.5</v>
      </c>
      <c r="D12502" t="s">
        <v>125</v>
      </c>
      <c r="E12502">
        <v>1</v>
      </c>
      <c r="F12502" s="1">
        <v>42096</v>
      </c>
      <c r="G12502" s="1" t="str">
        <f t="shared" si="195"/>
        <v>Thursday</v>
      </c>
      <c r="H12502" s="2">
        <v>0.86962962962962964</v>
      </c>
      <c r="I12502">
        <v>17.5</v>
      </c>
      <c r="J12502">
        <v>17.5</v>
      </c>
      <c r="K12502" t="s">
        <v>176</v>
      </c>
      <c r="L12502" t="s">
        <v>12</v>
      </c>
      <c r="M12502" t="s">
        <v>126</v>
      </c>
      <c r="N12502" t="s">
        <v>127</v>
      </c>
    </row>
    <row r="12503" spans="1:14" x14ac:dyDescent="0.25">
      <c r="A12503">
        <v>12502</v>
      </c>
      <c r="B12503">
        <v>5492</v>
      </c>
      <c r="C12503">
        <f>1/COUNTIF(B:B, B12503)</f>
        <v>0.5</v>
      </c>
      <c r="D12503" t="s">
        <v>143</v>
      </c>
      <c r="E12503">
        <v>1</v>
      </c>
      <c r="F12503" s="1">
        <v>42096</v>
      </c>
      <c r="G12503" s="1" t="str">
        <f t="shared" si="195"/>
        <v>Thursday</v>
      </c>
      <c r="H12503" s="2">
        <v>0.86962962962962964</v>
      </c>
      <c r="I12503">
        <v>14.5</v>
      </c>
      <c r="J12503">
        <v>14.5</v>
      </c>
      <c r="K12503" t="s">
        <v>175</v>
      </c>
      <c r="L12503" t="s">
        <v>12</v>
      </c>
      <c r="M12503" t="s">
        <v>126</v>
      </c>
      <c r="N12503" t="s">
        <v>127</v>
      </c>
    </row>
    <row r="12504" spans="1:14" x14ac:dyDescent="0.25">
      <c r="A12504">
        <v>12503</v>
      </c>
      <c r="B12504">
        <v>5493</v>
      </c>
      <c r="C12504">
        <f>1/COUNTIF(B:B, B12504)</f>
        <v>1</v>
      </c>
      <c r="D12504" t="s">
        <v>122</v>
      </c>
      <c r="E12504">
        <v>1</v>
      </c>
      <c r="F12504" s="1">
        <v>42096</v>
      </c>
      <c r="G12504" s="1" t="str">
        <f t="shared" si="195"/>
        <v>Thursday</v>
      </c>
      <c r="H12504" s="2">
        <v>0.8699189814814815</v>
      </c>
      <c r="I12504">
        <v>9.75</v>
      </c>
      <c r="J12504">
        <v>9.75</v>
      </c>
      <c r="K12504" t="s">
        <v>177</v>
      </c>
      <c r="L12504" t="s">
        <v>12</v>
      </c>
      <c r="M12504" t="s">
        <v>74</v>
      </c>
      <c r="N12504" t="s">
        <v>75</v>
      </c>
    </row>
    <row r="12505" spans="1:14" x14ac:dyDescent="0.25">
      <c r="A12505">
        <v>12504</v>
      </c>
      <c r="B12505">
        <v>5494</v>
      </c>
      <c r="C12505">
        <f>1/COUNTIF(B:B, B12505)</f>
        <v>0.5</v>
      </c>
      <c r="D12505" t="s">
        <v>76</v>
      </c>
      <c r="E12505">
        <v>1</v>
      </c>
      <c r="F12505" s="1">
        <v>42096</v>
      </c>
      <c r="G12505" s="1" t="str">
        <f t="shared" si="195"/>
        <v>Thursday</v>
      </c>
      <c r="H12505" s="2">
        <v>0.8778125</v>
      </c>
      <c r="I12505">
        <v>12.75</v>
      </c>
      <c r="J12505">
        <v>12.75</v>
      </c>
      <c r="K12505" t="s">
        <v>177</v>
      </c>
      <c r="L12505" t="s">
        <v>30</v>
      </c>
      <c r="M12505" t="s">
        <v>70</v>
      </c>
      <c r="N12505" t="s">
        <v>71</v>
      </c>
    </row>
    <row r="12506" spans="1:14" x14ac:dyDescent="0.25">
      <c r="A12506">
        <v>12505</v>
      </c>
      <c r="B12506">
        <v>5494</v>
      </c>
      <c r="C12506">
        <f>1/COUNTIF(B:B, B12506)</f>
        <v>0.5</v>
      </c>
      <c r="D12506" t="s">
        <v>108</v>
      </c>
      <c r="E12506">
        <v>1</v>
      </c>
      <c r="F12506" s="1">
        <v>42096</v>
      </c>
      <c r="G12506" s="1" t="str">
        <f t="shared" si="195"/>
        <v>Thursday</v>
      </c>
      <c r="H12506" s="2">
        <v>0.8778125</v>
      </c>
      <c r="I12506">
        <v>20.5</v>
      </c>
      <c r="J12506">
        <v>20.5</v>
      </c>
      <c r="K12506" t="s">
        <v>176</v>
      </c>
      <c r="L12506" t="s">
        <v>12</v>
      </c>
      <c r="M12506" t="s">
        <v>90</v>
      </c>
      <c r="N12506" t="s">
        <v>91</v>
      </c>
    </row>
    <row r="12507" spans="1:14" x14ac:dyDescent="0.25">
      <c r="A12507">
        <v>12506</v>
      </c>
      <c r="B12507">
        <v>5495</v>
      </c>
      <c r="C12507">
        <f>1/COUNTIF(B:B, B12507)</f>
        <v>1</v>
      </c>
      <c r="D12507" t="s">
        <v>65</v>
      </c>
      <c r="E12507">
        <v>1</v>
      </c>
      <c r="F12507" s="1">
        <v>42096</v>
      </c>
      <c r="G12507" s="1" t="str">
        <f t="shared" si="195"/>
        <v>Thursday</v>
      </c>
      <c r="H12507" s="2">
        <v>0.8796180555555555</v>
      </c>
      <c r="I12507">
        <v>20.75</v>
      </c>
      <c r="J12507">
        <v>20.75</v>
      </c>
      <c r="K12507" t="s">
        <v>176</v>
      </c>
      <c r="L12507" t="s">
        <v>30</v>
      </c>
      <c r="M12507" t="s">
        <v>66</v>
      </c>
      <c r="N12507" t="s">
        <v>67</v>
      </c>
    </row>
    <row r="12508" spans="1:14" x14ac:dyDescent="0.25">
      <c r="A12508">
        <v>12507</v>
      </c>
      <c r="B12508">
        <v>5496</v>
      </c>
      <c r="C12508">
        <f>1/COUNTIF(B:B, B12508)</f>
        <v>1</v>
      </c>
      <c r="D12508" t="s">
        <v>155</v>
      </c>
      <c r="E12508">
        <v>1</v>
      </c>
      <c r="F12508" s="1">
        <v>42096</v>
      </c>
      <c r="G12508" s="1" t="str">
        <f t="shared" si="195"/>
        <v>Thursday</v>
      </c>
      <c r="H12508" s="2">
        <v>0.90350694444444446</v>
      </c>
      <c r="I12508">
        <v>12</v>
      </c>
      <c r="J12508">
        <v>12</v>
      </c>
      <c r="K12508" t="s">
        <v>177</v>
      </c>
      <c r="L12508" t="s">
        <v>12</v>
      </c>
      <c r="M12508" t="s">
        <v>51</v>
      </c>
      <c r="N12508" t="s">
        <v>52</v>
      </c>
    </row>
    <row r="12509" spans="1:14" x14ac:dyDescent="0.25">
      <c r="A12509">
        <v>12508</v>
      </c>
      <c r="B12509">
        <v>5497</v>
      </c>
      <c r="C12509">
        <f>1/COUNTIF(B:B, B12509)</f>
        <v>1</v>
      </c>
      <c r="D12509" t="s">
        <v>145</v>
      </c>
      <c r="E12509">
        <v>1</v>
      </c>
      <c r="F12509" s="1">
        <v>42096</v>
      </c>
      <c r="G12509" s="1" t="str">
        <f t="shared" si="195"/>
        <v>Thursday</v>
      </c>
      <c r="H12509" s="2">
        <v>0.92571759259259256</v>
      </c>
      <c r="I12509">
        <v>12.5</v>
      </c>
      <c r="J12509">
        <v>12.5</v>
      </c>
      <c r="K12509" t="s">
        <v>177</v>
      </c>
      <c r="L12509" t="s">
        <v>23</v>
      </c>
      <c r="M12509" t="s">
        <v>56</v>
      </c>
      <c r="N12509" t="s">
        <v>57</v>
      </c>
    </row>
    <row r="12510" spans="1:14" x14ac:dyDescent="0.25">
      <c r="A12510">
        <v>12509</v>
      </c>
      <c r="B12510">
        <v>5498</v>
      </c>
      <c r="C12510">
        <f>1/COUNTIF(B:B, B12510)</f>
        <v>0.5</v>
      </c>
      <c r="D12510" t="s">
        <v>80</v>
      </c>
      <c r="E12510">
        <v>1</v>
      </c>
      <c r="F12510" s="1">
        <v>42096</v>
      </c>
      <c r="G12510" s="1" t="str">
        <f t="shared" si="195"/>
        <v>Thursday</v>
      </c>
      <c r="H12510" s="2">
        <v>0.92760416666666667</v>
      </c>
      <c r="I12510">
        <v>12</v>
      </c>
      <c r="J12510">
        <v>12</v>
      </c>
      <c r="K12510" t="s">
        <v>177</v>
      </c>
      <c r="L12510" t="s">
        <v>12</v>
      </c>
      <c r="M12510" t="s">
        <v>81</v>
      </c>
      <c r="N12510" t="s">
        <v>82</v>
      </c>
    </row>
    <row r="12511" spans="1:14" x14ac:dyDescent="0.25">
      <c r="A12511">
        <v>12510</v>
      </c>
      <c r="B12511">
        <v>5498</v>
      </c>
      <c r="C12511">
        <f>1/COUNTIF(B:B, B12511)</f>
        <v>0.5</v>
      </c>
      <c r="D12511" t="s">
        <v>125</v>
      </c>
      <c r="E12511">
        <v>1</v>
      </c>
      <c r="F12511" s="1">
        <v>42096</v>
      </c>
      <c r="G12511" s="1" t="str">
        <f t="shared" si="195"/>
        <v>Thursday</v>
      </c>
      <c r="H12511" s="2">
        <v>0.92760416666666667</v>
      </c>
      <c r="I12511">
        <v>17.5</v>
      </c>
      <c r="J12511">
        <v>17.5</v>
      </c>
      <c r="K12511" t="s">
        <v>176</v>
      </c>
      <c r="L12511" t="s">
        <v>12</v>
      </c>
      <c r="M12511" t="s">
        <v>126</v>
      </c>
      <c r="N12511" t="s">
        <v>127</v>
      </c>
    </row>
    <row r="12512" spans="1:14" x14ac:dyDescent="0.25">
      <c r="A12512">
        <v>12511</v>
      </c>
      <c r="B12512">
        <v>5499</v>
      </c>
      <c r="C12512">
        <f>1/COUNTIF(B:B, B12512)</f>
        <v>1</v>
      </c>
      <c r="D12512" t="s">
        <v>131</v>
      </c>
      <c r="E12512">
        <v>1</v>
      </c>
      <c r="F12512" s="1">
        <v>42096</v>
      </c>
      <c r="G12512" s="1" t="str">
        <f t="shared" si="195"/>
        <v>Thursday</v>
      </c>
      <c r="H12512" s="2">
        <v>0.93604166666666666</v>
      </c>
      <c r="I12512">
        <v>20.75</v>
      </c>
      <c r="J12512">
        <v>20.75</v>
      </c>
      <c r="K12512" t="s">
        <v>176</v>
      </c>
      <c r="L12512" t="s">
        <v>23</v>
      </c>
      <c r="M12512" t="s">
        <v>103</v>
      </c>
      <c r="N12512" t="s">
        <v>104</v>
      </c>
    </row>
    <row r="12513" spans="1:14" x14ac:dyDescent="0.25">
      <c r="A12513">
        <v>12512</v>
      </c>
      <c r="B12513">
        <v>5500</v>
      </c>
      <c r="C12513">
        <f>1/COUNTIF(B:B, B12513)</f>
        <v>0.25</v>
      </c>
      <c r="D12513" t="s">
        <v>92</v>
      </c>
      <c r="E12513">
        <v>1</v>
      </c>
      <c r="F12513" s="1">
        <v>42097</v>
      </c>
      <c r="G12513" s="1" t="str">
        <f t="shared" si="195"/>
        <v>Friday</v>
      </c>
      <c r="H12513" s="2">
        <v>0.47368055555555555</v>
      </c>
      <c r="I12513">
        <v>16.25</v>
      </c>
      <c r="J12513">
        <v>16.25</v>
      </c>
      <c r="K12513" t="s">
        <v>175</v>
      </c>
      <c r="L12513" t="s">
        <v>23</v>
      </c>
      <c r="M12513" t="s">
        <v>93</v>
      </c>
      <c r="N12513" t="s">
        <v>94</v>
      </c>
    </row>
    <row r="12514" spans="1:14" x14ac:dyDescent="0.25">
      <c r="A12514">
        <v>12513</v>
      </c>
      <c r="B12514">
        <v>5500</v>
      </c>
      <c r="C12514">
        <f>1/COUNTIF(B:B, B12514)</f>
        <v>0.25</v>
      </c>
      <c r="D12514" t="s">
        <v>124</v>
      </c>
      <c r="E12514">
        <v>1</v>
      </c>
      <c r="F12514" s="1">
        <v>42097</v>
      </c>
      <c r="G12514" s="1" t="str">
        <f t="shared" si="195"/>
        <v>Friday</v>
      </c>
      <c r="H12514" s="2">
        <v>0.47368055555555555</v>
      </c>
      <c r="I12514">
        <v>16</v>
      </c>
      <c r="J12514">
        <v>16</v>
      </c>
      <c r="K12514" t="s">
        <v>175</v>
      </c>
      <c r="L12514" t="s">
        <v>19</v>
      </c>
      <c r="M12514" t="s">
        <v>48</v>
      </c>
      <c r="N12514" t="s">
        <v>49</v>
      </c>
    </row>
    <row r="12515" spans="1:14" x14ac:dyDescent="0.25">
      <c r="A12515">
        <v>12514</v>
      </c>
      <c r="B12515">
        <v>5500</v>
      </c>
      <c r="C12515">
        <f>1/COUNTIF(B:B, B12515)</f>
        <v>0.25</v>
      </c>
      <c r="D12515" t="s">
        <v>50</v>
      </c>
      <c r="E12515">
        <v>1</v>
      </c>
      <c r="F12515" s="1">
        <v>42097</v>
      </c>
      <c r="G12515" s="1" t="str">
        <f t="shared" si="195"/>
        <v>Friday</v>
      </c>
      <c r="H12515" s="2">
        <v>0.47368055555555555</v>
      </c>
      <c r="I12515">
        <v>20.5</v>
      </c>
      <c r="J12515">
        <v>20.5</v>
      </c>
      <c r="K12515" t="s">
        <v>176</v>
      </c>
      <c r="L12515" t="s">
        <v>12</v>
      </c>
      <c r="M12515" t="s">
        <v>51</v>
      </c>
      <c r="N12515" t="s">
        <v>52</v>
      </c>
    </row>
    <row r="12516" spans="1:14" x14ac:dyDescent="0.25">
      <c r="A12516">
        <v>12515</v>
      </c>
      <c r="B12516">
        <v>5500</v>
      </c>
      <c r="C12516">
        <f>1/COUNTIF(B:B, B12516)</f>
        <v>0.25</v>
      </c>
      <c r="D12516" t="s">
        <v>157</v>
      </c>
      <c r="E12516">
        <v>1</v>
      </c>
      <c r="F12516" s="1">
        <v>42097</v>
      </c>
      <c r="G12516" s="1" t="str">
        <f t="shared" si="195"/>
        <v>Friday</v>
      </c>
      <c r="H12516" s="2">
        <v>0.47368055555555555</v>
      </c>
      <c r="I12516">
        <v>16</v>
      </c>
      <c r="J12516">
        <v>16</v>
      </c>
      <c r="K12516" t="s">
        <v>175</v>
      </c>
      <c r="L12516" t="s">
        <v>19</v>
      </c>
      <c r="M12516" t="s">
        <v>106</v>
      </c>
      <c r="N12516" t="s">
        <v>107</v>
      </c>
    </row>
    <row r="12517" spans="1:14" x14ac:dyDescent="0.25">
      <c r="A12517">
        <v>12516</v>
      </c>
      <c r="B12517">
        <v>5501</v>
      </c>
      <c r="C12517">
        <f>1/COUNTIF(B:B, B12517)</f>
        <v>1</v>
      </c>
      <c r="D12517" t="s">
        <v>128</v>
      </c>
      <c r="E12517">
        <v>1</v>
      </c>
      <c r="F12517" s="1">
        <v>42097</v>
      </c>
      <c r="G12517" s="1" t="str">
        <f t="shared" si="195"/>
        <v>Friday</v>
      </c>
      <c r="H12517" s="2">
        <v>0.48616898148148147</v>
      </c>
      <c r="I12517">
        <v>10.5</v>
      </c>
      <c r="J12517">
        <v>10.5</v>
      </c>
      <c r="K12517" t="s">
        <v>177</v>
      </c>
      <c r="L12517" t="s">
        <v>12</v>
      </c>
      <c r="M12517" t="s">
        <v>13</v>
      </c>
      <c r="N12517" t="s">
        <v>14</v>
      </c>
    </row>
    <row r="12518" spans="1:14" x14ac:dyDescent="0.25">
      <c r="A12518">
        <v>12517</v>
      </c>
      <c r="B12518">
        <v>5502</v>
      </c>
      <c r="C12518">
        <f>1/COUNTIF(B:B, B12518)</f>
        <v>1</v>
      </c>
      <c r="D12518" t="s">
        <v>11</v>
      </c>
      <c r="E12518">
        <v>1</v>
      </c>
      <c r="F12518" s="1">
        <v>42097</v>
      </c>
      <c r="G12518" s="1" t="str">
        <f t="shared" si="195"/>
        <v>Friday</v>
      </c>
      <c r="H12518" s="2">
        <v>0.48939814814814814</v>
      </c>
      <c r="I12518">
        <v>13.25</v>
      </c>
      <c r="J12518">
        <v>13.25</v>
      </c>
      <c r="K12518" t="s">
        <v>175</v>
      </c>
      <c r="L12518" t="s">
        <v>12</v>
      </c>
      <c r="M12518" t="s">
        <v>13</v>
      </c>
      <c r="N12518" t="s">
        <v>14</v>
      </c>
    </row>
    <row r="12519" spans="1:14" x14ac:dyDescent="0.25">
      <c r="A12519">
        <v>12518</v>
      </c>
      <c r="B12519">
        <v>5503</v>
      </c>
      <c r="C12519">
        <f>1/COUNTIF(B:B, B12519)</f>
        <v>0.33333333333333331</v>
      </c>
      <c r="D12519" t="s">
        <v>80</v>
      </c>
      <c r="E12519">
        <v>1</v>
      </c>
      <c r="F12519" s="1">
        <v>42097</v>
      </c>
      <c r="G12519" s="1" t="str">
        <f t="shared" si="195"/>
        <v>Friday</v>
      </c>
      <c r="H12519" s="2">
        <v>0.50177083333333339</v>
      </c>
      <c r="I12519">
        <v>12</v>
      </c>
      <c r="J12519">
        <v>12</v>
      </c>
      <c r="K12519" t="s">
        <v>177</v>
      </c>
      <c r="L12519" t="s">
        <v>12</v>
      </c>
      <c r="M12519" t="s">
        <v>81</v>
      </c>
      <c r="N12519" t="s">
        <v>82</v>
      </c>
    </row>
    <row r="12520" spans="1:14" x14ac:dyDescent="0.25">
      <c r="A12520">
        <v>12519</v>
      </c>
      <c r="B12520">
        <v>5503</v>
      </c>
      <c r="C12520">
        <f>1/COUNTIF(B:B, B12520)</f>
        <v>0.33333333333333331</v>
      </c>
      <c r="D12520" t="s">
        <v>92</v>
      </c>
      <c r="E12520">
        <v>1</v>
      </c>
      <c r="F12520" s="1">
        <v>42097</v>
      </c>
      <c r="G12520" s="1" t="str">
        <f t="shared" si="195"/>
        <v>Friday</v>
      </c>
      <c r="H12520" s="2">
        <v>0.50177083333333339</v>
      </c>
      <c r="I12520">
        <v>16.25</v>
      </c>
      <c r="J12520">
        <v>16.25</v>
      </c>
      <c r="K12520" t="s">
        <v>175</v>
      </c>
      <c r="L12520" t="s">
        <v>23</v>
      </c>
      <c r="M12520" t="s">
        <v>93</v>
      </c>
      <c r="N12520" t="s">
        <v>94</v>
      </c>
    </row>
    <row r="12521" spans="1:14" x14ac:dyDescent="0.25">
      <c r="A12521">
        <v>12520</v>
      </c>
      <c r="B12521">
        <v>5503</v>
      </c>
      <c r="C12521">
        <f>1/COUNTIF(B:B, B12521)</f>
        <v>0.33333333333333331</v>
      </c>
      <c r="D12521" t="s">
        <v>55</v>
      </c>
      <c r="E12521">
        <v>1</v>
      </c>
      <c r="F12521" s="1">
        <v>42097</v>
      </c>
      <c r="G12521" s="1" t="str">
        <f t="shared" si="195"/>
        <v>Friday</v>
      </c>
      <c r="H12521" s="2">
        <v>0.50177083333333339</v>
      </c>
      <c r="I12521">
        <v>20.75</v>
      </c>
      <c r="J12521">
        <v>20.75</v>
      </c>
      <c r="K12521" t="s">
        <v>176</v>
      </c>
      <c r="L12521" t="s">
        <v>23</v>
      </c>
      <c r="M12521" t="s">
        <v>56</v>
      </c>
      <c r="N12521" t="s">
        <v>57</v>
      </c>
    </row>
    <row r="12522" spans="1:14" x14ac:dyDescent="0.25">
      <c r="A12522">
        <v>12521</v>
      </c>
      <c r="B12522">
        <v>5504</v>
      </c>
      <c r="C12522">
        <f>1/COUNTIF(B:B, B12522)</f>
        <v>1</v>
      </c>
      <c r="D12522" t="s">
        <v>33</v>
      </c>
      <c r="E12522">
        <v>1</v>
      </c>
      <c r="F12522" s="1">
        <v>42097</v>
      </c>
      <c r="G12522" s="1" t="str">
        <f t="shared" si="195"/>
        <v>Friday</v>
      </c>
      <c r="H12522" s="2">
        <v>0.50503472222222223</v>
      </c>
      <c r="I12522">
        <v>16.5</v>
      </c>
      <c r="J12522">
        <v>16.5</v>
      </c>
      <c r="K12522" t="s">
        <v>175</v>
      </c>
      <c r="L12522" t="s">
        <v>23</v>
      </c>
      <c r="M12522" t="s">
        <v>24</v>
      </c>
      <c r="N12522" t="s">
        <v>25</v>
      </c>
    </row>
    <row r="12523" spans="1:14" x14ac:dyDescent="0.25">
      <c r="A12523">
        <v>12522</v>
      </c>
      <c r="B12523">
        <v>5505</v>
      </c>
      <c r="C12523">
        <f>1/COUNTIF(B:B, B12523)</f>
        <v>1</v>
      </c>
      <c r="D12523" t="s">
        <v>160</v>
      </c>
      <c r="E12523">
        <v>1</v>
      </c>
      <c r="F12523" s="1">
        <v>42097</v>
      </c>
      <c r="G12523" s="1" t="str">
        <f t="shared" si="195"/>
        <v>Friday</v>
      </c>
      <c r="H12523" s="2">
        <v>0.50624999999999998</v>
      </c>
      <c r="I12523">
        <v>23.649999618530273</v>
      </c>
      <c r="J12523">
        <v>23.649999618530273</v>
      </c>
      <c r="K12523" t="s">
        <v>177</v>
      </c>
      <c r="L12523" t="s">
        <v>23</v>
      </c>
      <c r="M12523" t="s">
        <v>161</v>
      </c>
      <c r="N12523" t="s">
        <v>162</v>
      </c>
    </row>
    <row r="12524" spans="1:14" x14ac:dyDescent="0.25">
      <c r="A12524">
        <v>12523</v>
      </c>
      <c r="B12524">
        <v>5506</v>
      </c>
      <c r="C12524">
        <f>1/COUNTIF(B:B, B12524)</f>
        <v>1</v>
      </c>
      <c r="D12524" t="s">
        <v>140</v>
      </c>
      <c r="E12524">
        <v>1</v>
      </c>
      <c r="F12524" s="1">
        <v>42097</v>
      </c>
      <c r="G12524" s="1" t="str">
        <f t="shared" si="195"/>
        <v>Friday</v>
      </c>
      <c r="H12524" s="2">
        <v>0.5154050925925926</v>
      </c>
      <c r="I12524">
        <v>16.5</v>
      </c>
      <c r="J12524">
        <v>16.5</v>
      </c>
      <c r="K12524" t="s">
        <v>175</v>
      </c>
      <c r="L12524" t="s">
        <v>23</v>
      </c>
      <c r="M12524" t="s">
        <v>35</v>
      </c>
      <c r="N12524" t="s">
        <v>36</v>
      </c>
    </row>
    <row r="12525" spans="1:14" x14ac:dyDescent="0.25">
      <c r="A12525">
        <v>12524</v>
      </c>
      <c r="B12525">
        <v>5507</v>
      </c>
      <c r="C12525">
        <f>1/COUNTIF(B:B, B12525)</f>
        <v>1</v>
      </c>
      <c r="D12525" t="s">
        <v>18</v>
      </c>
      <c r="E12525">
        <v>1</v>
      </c>
      <c r="F12525" s="1">
        <v>42097</v>
      </c>
      <c r="G12525" s="1" t="str">
        <f t="shared" si="195"/>
        <v>Friday</v>
      </c>
      <c r="H12525" s="2">
        <v>0.52034722222222218</v>
      </c>
      <c r="I12525">
        <v>18.5</v>
      </c>
      <c r="J12525">
        <v>18.5</v>
      </c>
      <c r="K12525" t="s">
        <v>176</v>
      </c>
      <c r="L12525" t="s">
        <v>19</v>
      </c>
      <c r="M12525" t="s">
        <v>20</v>
      </c>
      <c r="N12525" t="s">
        <v>21</v>
      </c>
    </row>
    <row r="12526" spans="1:14" x14ac:dyDescent="0.25">
      <c r="A12526">
        <v>12525</v>
      </c>
      <c r="B12526">
        <v>5508</v>
      </c>
      <c r="C12526">
        <f>1/COUNTIF(B:B, B12526)</f>
        <v>0.33333333333333331</v>
      </c>
      <c r="D12526" t="s">
        <v>15</v>
      </c>
      <c r="E12526">
        <v>1</v>
      </c>
      <c r="F12526" s="1">
        <v>42097</v>
      </c>
      <c r="G12526" s="1" t="str">
        <f t="shared" si="195"/>
        <v>Friday</v>
      </c>
      <c r="H12526" s="2">
        <v>0.52164351851851853</v>
      </c>
      <c r="I12526">
        <v>16</v>
      </c>
      <c r="J12526">
        <v>16</v>
      </c>
      <c r="K12526" t="s">
        <v>175</v>
      </c>
      <c r="L12526" t="s">
        <v>12</v>
      </c>
      <c r="M12526" t="s">
        <v>16</v>
      </c>
      <c r="N12526" t="s">
        <v>17</v>
      </c>
    </row>
    <row r="12527" spans="1:14" x14ac:dyDescent="0.25">
      <c r="A12527">
        <v>12526</v>
      </c>
      <c r="B12527">
        <v>5508</v>
      </c>
      <c r="C12527">
        <f>1/COUNTIF(B:B, B12527)</f>
        <v>0.33333333333333331</v>
      </c>
      <c r="D12527" t="s">
        <v>95</v>
      </c>
      <c r="E12527">
        <v>1</v>
      </c>
      <c r="F12527" s="1">
        <v>42097</v>
      </c>
      <c r="G12527" s="1" t="str">
        <f t="shared" si="195"/>
        <v>Friday</v>
      </c>
      <c r="H12527" s="2">
        <v>0.52164351851851853</v>
      </c>
      <c r="I12527">
        <v>14.75</v>
      </c>
      <c r="J12527">
        <v>14.75</v>
      </c>
      <c r="K12527" t="s">
        <v>175</v>
      </c>
      <c r="L12527" t="s">
        <v>19</v>
      </c>
      <c r="M12527" t="s">
        <v>87</v>
      </c>
      <c r="N12527" t="s">
        <v>88</v>
      </c>
    </row>
    <row r="12528" spans="1:14" x14ac:dyDescent="0.25">
      <c r="A12528">
        <v>12527</v>
      </c>
      <c r="B12528">
        <v>5508</v>
      </c>
      <c r="C12528">
        <f>1/COUNTIF(B:B, B12528)</f>
        <v>0.33333333333333331</v>
      </c>
      <c r="D12528" t="s">
        <v>155</v>
      </c>
      <c r="E12528">
        <v>1</v>
      </c>
      <c r="F12528" s="1">
        <v>42097</v>
      </c>
      <c r="G12528" s="1" t="str">
        <f t="shared" si="195"/>
        <v>Friday</v>
      </c>
      <c r="H12528" s="2">
        <v>0.52164351851851853</v>
      </c>
      <c r="I12528">
        <v>12</v>
      </c>
      <c r="J12528">
        <v>12</v>
      </c>
      <c r="K12528" t="s">
        <v>177</v>
      </c>
      <c r="L12528" t="s">
        <v>12</v>
      </c>
      <c r="M12528" t="s">
        <v>51</v>
      </c>
      <c r="N12528" t="s">
        <v>52</v>
      </c>
    </row>
    <row r="12529" spans="1:14" x14ac:dyDescent="0.25">
      <c r="A12529">
        <v>12528</v>
      </c>
      <c r="B12529">
        <v>5509</v>
      </c>
      <c r="C12529">
        <f>1/COUNTIF(B:B, B12529)</f>
        <v>1</v>
      </c>
      <c r="D12529" t="s">
        <v>125</v>
      </c>
      <c r="E12529">
        <v>1</v>
      </c>
      <c r="F12529" s="1">
        <v>42097</v>
      </c>
      <c r="G12529" s="1" t="str">
        <f t="shared" si="195"/>
        <v>Friday</v>
      </c>
      <c r="H12529" s="2">
        <v>0.52339120370370373</v>
      </c>
      <c r="I12529">
        <v>17.5</v>
      </c>
      <c r="J12529">
        <v>17.5</v>
      </c>
      <c r="K12529" t="s">
        <v>176</v>
      </c>
      <c r="L12529" t="s">
        <v>12</v>
      </c>
      <c r="M12529" t="s">
        <v>126</v>
      </c>
      <c r="N12529" t="s">
        <v>127</v>
      </c>
    </row>
    <row r="12530" spans="1:14" x14ac:dyDescent="0.25">
      <c r="A12530">
        <v>12529</v>
      </c>
      <c r="B12530">
        <v>5510</v>
      </c>
      <c r="C12530">
        <f>1/COUNTIF(B:B, B12530)</f>
        <v>1</v>
      </c>
      <c r="D12530" t="s">
        <v>165</v>
      </c>
      <c r="E12530">
        <v>1</v>
      </c>
      <c r="F12530" s="1">
        <v>42097</v>
      </c>
      <c r="G12530" s="1" t="str">
        <f t="shared" si="195"/>
        <v>Friday</v>
      </c>
      <c r="H12530" s="2">
        <v>0.53030092592592593</v>
      </c>
      <c r="I12530">
        <v>20.5</v>
      </c>
      <c r="J12530">
        <v>20.5</v>
      </c>
      <c r="K12530" t="s">
        <v>176</v>
      </c>
      <c r="L12530" t="s">
        <v>12</v>
      </c>
      <c r="M12530" t="s">
        <v>41</v>
      </c>
      <c r="N12530" t="s">
        <v>42</v>
      </c>
    </row>
    <row r="12531" spans="1:14" x14ac:dyDescent="0.25">
      <c r="A12531">
        <v>12530</v>
      </c>
      <c r="B12531">
        <v>5511</v>
      </c>
      <c r="C12531">
        <f>1/COUNTIF(B:B, B12531)</f>
        <v>1</v>
      </c>
      <c r="D12531" t="s">
        <v>133</v>
      </c>
      <c r="E12531">
        <v>1</v>
      </c>
      <c r="F12531" s="1">
        <v>42097</v>
      </c>
      <c r="G12531" s="1" t="str">
        <f t="shared" si="195"/>
        <v>Friday</v>
      </c>
      <c r="H12531" s="2">
        <v>0.53881944444444441</v>
      </c>
      <c r="I12531">
        <v>16.75</v>
      </c>
      <c r="J12531">
        <v>16.75</v>
      </c>
      <c r="K12531" t="s">
        <v>175</v>
      </c>
      <c r="L12531" t="s">
        <v>30</v>
      </c>
      <c r="M12531" t="s">
        <v>31</v>
      </c>
      <c r="N12531" t="s">
        <v>32</v>
      </c>
    </row>
    <row r="12532" spans="1:14" x14ac:dyDescent="0.25">
      <c r="A12532">
        <v>12531</v>
      </c>
      <c r="B12532">
        <v>5512</v>
      </c>
      <c r="C12532">
        <f>1/COUNTIF(B:B, B12532)</f>
        <v>0.2</v>
      </c>
      <c r="D12532" t="s">
        <v>80</v>
      </c>
      <c r="E12532">
        <v>1</v>
      </c>
      <c r="F12532" s="1">
        <v>42097</v>
      </c>
      <c r="G12532" s="1" t="str">
        <f t="shared" si="195"/>
        <v>Friday</v>
      </c>
      <c r="H12532" s="2">
        <v>0.5410300925925926</v>
      </c>
      <c r="I12532">
        <v>12</v>
      </c>
      <c r="J12532">
        <v>12</v>
      </c>
      <c r="K12532" t="s">
        <v>177</v>
      </c>
      <c r="L12532" t="s">
        <v>12</v>
      </c>
      <c r="M12532" t="s">
        <v>81</v>
      </c>
      <c r="N12532" t="s">
        <v>82</v>
      </c>
    </row>
    <row r="12533" spans="1:14" x14ac:dyDescent="0.25">
      <c r="A12533">
        <v>12532</v>
      </c>
      <c r="B12533">
        <v>5512</v>
      </c>
      <c r="C12533">
        <f>1/COUNTIF(B:B, B12533)</f>
        <v>0.2</v>
      </c>
      <c r="D12533" t="s">
        <v>112</v>
      </c>
      <c r="E12533">
        <v>1</v>
      </c>
      <c r="F12533" s="1">
        <v>42097</v>
      </c>
      <c r="G12533" s="1" t="str">
        <f t="shared" si="195"/>
        <v>Friday</v>
      </c>
      <c r="H12533" s="2">
        <v>0.5410300925925926</v>
      </c>
      <c r="I12533">
        <v>16</v>
      </c>
      <c r="J12533">
        <v>16</v>
      </c>
      <c r="K12533" t="s">
        <v>175</v>
      </c>
      <c r="L12533" t="s">
        <v>12</v>
      </c>
      <c r="M12533" t="s">
        <v>51</v>
      </c>
      <c r="N12533" t="s">
        <v>52</v>
      </c>
    </row>
    <row r="12534" spans="1:14" x14ac:dyDescent="0.25">
      <c r="A12534">
        <v>12533</v>
      </c>
      <c r="B12534">
        <v>5512</v>
      </c>
      <c r="C12534">
        <f>1/COUNTIF(B:B, B12534)</f>
        <v>0.2</v>
      </c>
      <c r="D12534" t="s">
        <v>22</v>
      </c>
      <c r="E12534">
        <v>1</v>
      </c>
      <c r="F12534" s="1">
        <v>42097</v>
      </c>
      <c r="G12534" s="1" t="str">
        <f t="shared" si="195"/>
        <v>Friday</v>
      </c>
      <c r="H12534" s="2">
        <v>0.5410300925925926</v>
      </c>
      <c r="I12534">
        <v>20.75</v>
      </c>
      <c r="J12534">
        <v>20.75</v>
      </c>
      <c r="K12534" t="s">
        <v>176</v>
      </c>
      <c r="L12534" t="s">
        <v>23</v>
      </c>
      <c r="M12534" t="s">
        <v>24</v>
      </c>
      <c r="N12534" t="s">
        <v>25</v>
      </c>
    </row>
    <row r="12535" spans="1:14" x14ac:dyDescent="0.25">
      <c r="A12535">
        <v>12534</v>
      </c>
      <c r="B12535">
        <v>5512</v>
      </c>
      <c r="C12535">
        <f>1/COUNTIF(B:B, B12535)</f>
        <v>0.2</v>
      </c>
      <c r="D12535" t="s">
        <v>156</v>
      </c>
      <c r="E12535">
        <v>1</v>
      </c>
      <c r="F12535" s="1">
        <v>42097</v>
      </c>
      <c r="G12535" s="1" t="str">
        <f t="shared" si="195"/>
        <v>Friday</v>
      </c>
      <c r="H12535" s="2">
        <v>0.5410300925925926</v>
      </c>
      <c r="I12535">
        <v>12</v>
      </c>
      <c r="J12535">
        <v>12</v>
      </c>
      <c r="K12535" t="s">
        <v>177</v>
      </c>
      <c r="L12535" t="s">
        <v>19</v>
      </c>
      <c r="M12535" t="s">
        <v>100</v>
      </c>
      <c r="N12535" t="s">
        <v>101</v>
      </c>
    </row>
    <row r="12536" spans="1:14" x14ac:dyDescent="0.25">
      <c r="A12536">
        <v>12535</v>
      </c>
      <c r="B12536">
        <v>5512</v>
      </c>
      <c r="C12536">
        <f>1/COUNTIF(B:B, B12536)</f>
        <v>0.2</v>
      </c>
      <c r="D12536" t="s">
        <v>102</v>
      </c>
      <c r="E12536">
        <v>1</v>
      </c>
      <c r="F12536" s="1">
        <v>42097</v>
      </c>
      <c r="G12536" s="1" t="str">
        <f t="shared" si="195"/>
        <v>Friday</v>
      </c>
      <c r="H12536" s="2">
        <v>0.5410300925925926</v>
      </c>
      <c r="I12536">
        <v>12.5</v>
      </c>
      <c r="J12536">
        <v>12.5</v>
      </c>
      <c r="K12536" t="s">
        <v>177</v>
      </c>
      <c r="L12536" t="s">
        <v>23</v>
      </c>
      <c r="M12536" t="s">
        <v>103</v>
      </c>
      <c r="N12536" t="s">
        <v>104</v>
      </c>
    </row>
    <row r="12537" spans="1:14" x14ac:dyDescent="0.25">
      <c r="A12537">
        <v>12536</v>
      </c>
      <c r="B12537">
        <v>5513</v>
      </c>
      <c r="C12537">
        <f>1/COUNTIF(B:B, B12537)</f>
        <v>7.1428571428571425E-2</v>
      </c>
      <c r="D12537" t="s">
        <v>15</v>
      </c>
      <c r="E12537">
        <v>1</v>
      </c>
      <c r="F12537" s="1">
        <v>42097</v>
      </c>
      <c r="G12537" s="1" t="str">
        <f t="shared" si="195"/>
        <v>Friday</v>
      </c>
      <c r="H12537" s="2">
        <v>0.54422453703703699</v>
      </c>
      <c r="I12537">
        <v>16</v>
      </c>
      <c r="J12537">
        <v>16</v>
      </c>
      <c r="K12537" t="s">
        <v>175</v>
      </c>
      <c r="L12537" t="s">
        <v>12</v>
      </c>
      <c r="M12537" t="s">
        <v>16</v>
      </c>
      <c r="N12537" t="s">
        <v>17</v>
      </c>
    </row>
    <row r="12538" spans="1:14" x14ac:dyDescent="0.25">
      <c r="A12538">
        <v>12537</v>
      </c>
      <c r="B12538">
        <v>5513</v>
      </c>
      <c r="C12538">
        <f>1/COUNTIF(B:B, B12538)</f>
        <v>7.1428571428571425E-2</v>
      </c>
      <c r="D12538" t="s">
        <v>46</v>
      </c>
      <c r="E12538">
        <v>1</v>
      </c>
      <c r="F12538" s="1">
        <v>42097</v>
      </c>
      <c r="G12538" s="1" t="str">
        <f t="shared" si="195"/>
        <v>Friday</v>
      </c>
      <c r="H12538" s="2">
        <v>0.54422453703703699</v>
      </c>
      <c r="I12538">
        <v>12</v>
      </c>
      <c r="J12538">
        <v>12</v>
      </c>
      <c r="K12538" t="s">
        <v>177</v>
      </c>
      <c r="L12538" t="s">
        <v>12</v>
      </c>
      <c r="M12538" t="s">
        <v>16</v>
      </c>
      <c r="N12538" t="s">
        <v>17</v>
      </c>
    </row>
    <row r="12539" spans="1:14" x14ac:dyDescent="0.25">
      <c r="A12539">
        <v>12538</v>
      </c>
      <c r="B12539">
        <v>5513</v>
      </c>
      <c r="C12539">
        <f>1/COUNTIF(B:B, B12539)</f>
        <v>7.1428571428571425E-2</v>
      </c>
      <c r="D12539" t="s">
        <v>18</v>
      </c>
      <c r="E12539">
        <v>1</v>
      </c>
      <c r="F12539" s="1">
        <v>42097</v>
      </c>
      <c r="G12539" s="1" t="str">
        <f t="shared" si="195"/>
        <v>Friday</v>
      </c>
      <c r="H12539" s="2">
        <v>0.54422453703703699</v>
      </c>
      <c r="I12539">
        <v>18.5</v>
      </c>
      <c r="J12539">
        <v>18.5</v>
      </c>
      <c r="K12539" t="s">
        <v>176</v>
      </c>
      <c r="L12539" t="s">
        <v>19</v>
      </c>
      <c r="M12539" t="s">
        <v>20</v>
      </c>
      <c r="N12539" t="s">
        <v>21</v>
      </c>
    </row>
    <row r="12540" spans="1:14" x14ac:dyDescent="0.25">
      <c r="A12540">
        <v>12539</v>
      </c>
      <c r="B12540">
        <v>5513</v>
      </c>
      <c r="C12540">
        <f>1/COUNTIF(B:B, B12540)</f>
        <v>7.1428571428571425E-2</v>
      </c>
      <c r="D12540" t="s">
        <v>47</v>
      </c>
      <c r="E12540">
        <v>1</v>
      </c>
      <c r="F12540" s="1">
        <v>42097</v>
      </c>
      <c r="G12540" s="1" t="str">
        <f t="shared" si="195"/>
        <v>Friday</v>
      </c>
      <c r="H12540" s="2">
        <v>0.54422453703703699</v>
      </c>
      <c r="I12540">
        <v>12</v>
      </c>
      <c r="J12540">
        <v>12</v>
      </c>
      <c r="K12540" t="s">
        <v>177</v>
      </c>
      <c r="L12540" t="s">
        <v>19</v>
      </c>
      <c r="M12540" t="s">
        <v>48</v>
      </c>
      <c r="N12540" t="s">
        <v>49</v>
      </c>
    </row>
    <row r="12541" spans="1:14" x14ac:dyDescent="0.25">
      <c r="A12541">
        <v>12540</v>
      </c>
      <c r="B12541">
        <v>5513</v>
      </c>
      <c r="C12541">
        <f>1/COUNTIF(B:B, B12541)</f>
        <v>7.1428571428571425E-2</v>
      </c>
      <c r="D12541" t="s">
        <v>156</v>
      </c>
      <c r="E12541">
        <v>1</v>
      </c>
      <c r="F12541" s="1">
        <v>42097</v>
      </c>
      <c r="G12541" s="1" t="str">
        <f t="shared" si="195"/>
        <v>Friday</v>
      </c>
      <c r="H12541" s="2">
        <v>0.54422453703703699</v>
      </c>
      <c r="I12541">
        <v>12</v>
      </c>
      <c r="J12541">
        <v>12</v>
      </c>
      <c r="K12541" t="s">
        <v>177</v>
      </c>
      <c r="L12541" t="s">
        <v>19</v>
      </c>
      <c r="M12541" t="s">
        <v>100</v>
      </c>
      <c r="N12541" t="s">
        <v>101</v>
      </c>
    </row>
    <row r="12542" spans="1:14" x14ac:dyDescent="0.25">
      <c r="A12542">
        <v>12541</v>
      </c>
      <c r="B12542">
        <v>5513</v>
      </c>
      <c r="C12542">
        <f>1/COUNTIF(B:B, B12542)</f>
        <v>7.1428571428571425E-2</v>
      </c>
      <c r="D12542" t="s">
        <v>158</v>
      </c>
      <c r="E12542">
        <v>1</v>
      </c>
      <c r="F12542" s="1">
        <v>42097</v>
      </c>
      <c r="G12542" s="1" t="str">
        <f t="shared" si="195"/>
        <v>Friday</v>
      </c>
      <c r="H12542" s="2">
        <v>0.54422453703703699</v>
      </c>
      <c r="I12542">
        <v>16</v>
      </c>
      <c r="J12542">
        <v>16</v>
      </c>
      <c r="K12542" t="s">
        <v>175</v>
      </c>
      <c r="L12542" t="s">
        <v>12</v>
      </c>
      <c r="M12542" t="s">
        <v>90</v>
      </c>
      <c r="N12542" t="s">
        <v>91</v>
      </c>
    </row>
    <row r="12543" spans="1:14" x14ac:dyDescent="0.25">
      <c r="A12543">
        <v>12542</v>
      </c>
      <c r="B12543">
        <v>5513</v>
      </c>
      <c r="C12543">
        <f>1/COUNTIF(B:B, B12543)</f>
        <v>7.1428571428571425E-2</v>
      </c>
      <c r="D12543" t="s">
        <v>125</v>
      </c>
      <c r="E12543">
        <v>1</v>
      </c>
      <c r="F12543" s="1">
        <v>42097</v>
      </c>
      <c r="G12543" s="1" t="str">
        <f t="shared" si="195"/>
        <v>Friday</v>
      </c>
      <c r="H12543" s="2">
        <v>0.54422453703703699</v>
      </c>
      <c r="I12543">
        <v>17.5</v>
      </c>
      <c r="J12543">
        <v>17.5</v>
      </c>
      <c r="K12543" t="s">
        <v>176</v>
      </c>
      <c r="L12543" t="s">
        <v>12</v>
      </c>
      <c r="M12543" t="s">
        <v>126</v>
      </c>
      <c r="N12543" t="s">
        <v>127</v>
      </c>
    </row>
    <row r="12544" spans="1:14" x14ac:dyDescent="0.25">
      <c r="A12544">
        <v>12543</v>
      </c>
      <c r="B12544">
        <v>5513</v>
      </c>
      <c r="C12544">
        <f>1/COUNTIF(B:B, B12544)</f>
        <v>7.1428571428571425E-2</v>
      </c>
      <c r="D12544" t="s">
        <v>34</v>
      </c>
      <c r="E12544">
        <v>1</v>
      </c>
      <c r="F12544" s="1">
        <v>42097</v>
      </c>
      <c r="G12544" s="1" t="str">
        <f t="shared" si="195"/>
        <v>Friday</v>
      </c>
      <c r="H12544" s="2">
        <v>0.54422453703703699</v>
      </c>
      <c r="I12544">
        <v>20.75</v>
      </c>
      <c r="J12544">
        <v>20.75</v>
      </c>
      <c r="K12544" t="s">
        <v>176</v>
      </c>
      <c r="L12544" t="s">
        <v>23</v>
      </c>
      <c r="M12544" t="s">
        <v>35</v>
      </c>
      <c r="N12544" t="s">
        <v>36</v>
      </c>
    </row>
    <row r="12545" spans="1:14" x14ac:dyDescent="0.25">
      <c r="A12545">
        <v>12544</v>
      </c>
      <c r="B12545">
        <v>5513</v>
      </c>
      <c r="C12545">
        <f>1/COUNTIF(B:B, B12545)</f>
        <v>7.1428571428571425E-2</v>
      </c>
      <c r="D12545" t="s">
        <v>83</v>
      </c>
      <c r="E12545">
        <v>1</v>
      </c>
      <c r="F12545" s="1">
        <v>42097</v>
      </c>
      <c r="G12545" s="1" t="str">
        <f t="shared" si="195"/>
        <v>Friday</v>
      </c>
      <c r="H12545" s="2">
        <v>0.54422453703703699</v>
      </c>
      <c r="I12545">
        <v>20.75</v>
      </c>
      <c r="J12545">
        <v>20.75</v>
      </c>
      <c r="K12545" t="s">
        <v>176</v>
      </c>
      <c r="L12545" t="s">
        <v>23</v>
      </c>
      <c r="M12545" t="s">
        <v>84</v>
      </c>
      <c r="N12545" t="s">
        <v>85</v>
      </c>
    </row>
    <row r="12546" spans="1:14" x14ac:dyDescent="0.25">
      <c r="A12546">
        <v>12545</v>
      </c>
      <c r="B12546">
        <v>5513</v>
      </c>
      <c r="C12546">
        <f>1/COUNTIF(B:B, B12546)</f>
        <v>7.1428571428571425E-2</v>
      </c>
      <c r="D12546" t="s">
        <v>142</v>
      </c>
      <c r="E12546">
        <v>1</v>
      </c>
      <c r="F12546" s="1">
        <v>42097</v>
      </c>
      <c r="G12546" s="1" t="str">
        <f t="shared" ref="G12546:G12609" si="196">TEXT(F12546,"dddd")</f>
        <v>Friday</v>
      </c>
      <c r="H12546" s="2">
        <v>0.54422453703703699</v>
      </c>
      <c r="I12546">
        <v>16.75</v>
      </c>
      <c r="J12546">
        <v>16.75</v>
      </c>
      <c r="K12546" t="s">
        <v>175</v>
      </c>
      <c r="L12546" t="s">
        <v>30</v>
      </c>
      <c r="M12546" t="s">
        <v>66</v>
      </c>
      <c r="N12546" t="s">
        <v>67</v>
      </c>
    </row>
    <row r="12547" spans="1:14" x14ac:dyDescent="0.25">
      <c r="A12547">
        <v>12546</v>
      </c>
      <c r="B12547">
        <v>5513</v>
      </c>
      <c r="C12547">
        <f>1/COUNTIF(B:B, B12547)</f>
        <v>7.1428571428571425E-2</v>
      </c>
      <c r="D12547" t="s">
        <v>43</v>
      </c>
      <c r="E12547">
        <v>1</v>
      </c>
      <c r="F12547" s="1">
        <v>42097</v>
      </c>
      <c r="G12547" s="1" t="str">
        <f t="shared" si="196"/>
        <v>Friday</v>
      </c>
      <c r="H12547" s="2">
        <v>0.54422453703703699</v>
      </c>
      <c r="I12547">
        <v>12.5</v>
      </c>
      <c r="J12547">
        <v>12.5</v>
      </c>
      <c r="K12547" t="s">
        <v>177</v>
      </c>
      <c r="L12547" t="s">
        <v>23</v>
      </c>
      <c r="M12547" t="s">
        <v>44</v>
      </c>
      <c r="N12547" t="s">
        <v>45</v>
      </c>
    </row>
    <row r="12548" spans="1:14" x14ac:dyDescent="0.25">
      <c r="A12548">
        <v>12547</v>
      </c>
      <c r="B12548">
        <v>5513</v>
      </c>
      <c r="C12548">
        <f>1/COUNTIF(B:B, B12548)</f>
        <v>7.1428571428571425E-2</v>
      </c>
      <c r="D12548" t="s">
        <v>133</v>
      </c>
      <c r="E12548">
        <v>1</v>
      </c>
      <c r="F12548" s="1">
        <v>42097</v>
      </c>
      <c r="G12548" s="1" t="str">
        <f t="shared" si="196"/>
        <v>Friday</v>
      </c>
      <c r="H12548" s="2">
        <v>0.54422453703703699</v>
      </c>
      <c r="I12548">
        <v>16.75</v>
      </c>
      <c r="J12548">
        <v>16.75</v>
      </c>
      <c r="K12548" t="s">
        <v>175</v>
      </c>
      <c r="L12548" t="s">
        <v>30</v>
      </c>
      <c r="M12548" t="s">
        <v>31</v>
      </c>
      <c r="N12548" t="s">
        <v>32</v>
      </c>
    </row>
    <row r="12549" spans="1:14" x14ac:dyDescent="0.25">
      <c r="A12549">
        <v>12548</v>
      </c>
      <c r="B12549">
        <v>5513</v>
      </c>
      <c r="C12549">
        <f>1/COUNTIF(B:B, B12549)</f>
        <v>7.1428571428571425E-2</v>
      </c>
      <c r="D12549" t="s">
        <v>149</v>
      </c>
      <c r="E12549">
        <v>1</v>
      </c>
      <c r="F12549" s="1">
        <v>42097</v>
      </c>
      <c r="G12549" s="1" t="str">
        <f t="shared" si="196"/>
        <v>Friday</v>
      </c>
      <c r="H12549" s="2">
        <v>0.54422453703703699</v>
      </c>
      <c r="I12549">
        <v>16</v>
      </c>
      <c r="J12549">
        <v>16</v>
      </c>
      <c r="K12549" t="s">
        <v>175</v>
      </c>
      <c r="L12549" t="s">
        <v>19</v>
      </c>
      <c r="M12549" t="s">
        <v>62</v>
      </c>
      <c r="N12549" t="s">
        <v>63</v>
      </c>
    </row>
    <row r="12550" spans="1:14" x14ac:dyDescent="0.25">
      <c r="A12550">
        <v>12549</v>
      </c>
      <c r="B12550">
        <v>5513</v>
      </c>
      <c r="C12550">
        <f>1/COUNTIF(B:B, B12550)</f>
        <v>7.1428571428571425E-2</v>
      </c>
      <c r="D12550" t="s">
        <v>61</v>
      </c>
      <c r="E12550">
        <v>1</v>
      </c>
      <c r="F12550" s="1">
        <v>42097</v>
      </c>
      <c r="G12550" s="1" t="str">
        <f t="shared" si="196"/>
        <v>Friday</v>
      </c>
      <c r="H12550" s="2">
        <v>0.54422453703703699</v>
      </c>
      <c r="I12550">
        <v>12</v>
      </c>
      <c r="J12550">
        <v>12</v>
      </c>
      <c r="K12550" t="s">
        <v>177</v>
      </c>
      <c r="L12550" t="s">
        <v>19</v>
      </c>
      <c r="M12550" t="s">
        <v>62</v>
      </c>
      <c r="N12550" t="s">
        <v>63</v>
      </c>
    </row>
    <row r="12551" spans="1:14" x14ac:dyDescent="0.25">
      <c r="A12551">
        <v>12550</v>
      </c>
      <c r="B12551">
        <v>5514</v>
      </c>
      <c r="C12551">
        <f>1/COUNTIF(B:B, B12551)</f>
        <v>1</v>
      </c>
      <c r="D12551" t="s">
        <v>129</v>
      </c>
      <c r="E12551">
        <v>1</v>
      </c>
      <c r="F12551" s="1">
        <v>42097</v>
      </c>
      <c r="G12551" s="1" t="str">
        <f t="shared" si="196"/>
        <v>Friday</v>
      </c>
      <c r="H12551" s="2">
        <v>0.55512731481481481</v>
      </c>
      <c r="I12551">
        <v>16.5</v>
      </c>
      <c r="J12551">
        <v>16.5</v>
      </c>
      <c r="K12551" t="s">
        <v>175</v>
      </c>
      <c r="L12551" t="s">
        <v>23</v>
      </c>
      <c r="M12551" t="s">
        <v>103</v>
      </c>
      <c r="N12551" t="s">
        <v>104</v>
      </c>
    </row>
    <row r="12552" spans="1:14" x14ac:dyDescent="0.25">
      <c r="A12552">
        <v>12551</v>
      </c>
      <c r="B12552">
        <v>5515</v>
      </c>
      <c r="C12552">
        <f>1/COUNTIF(B:B, B12552)</f>
        <v>0.33333333333333331</v>
      </c>
      <c r="D12552" t="s">
        <v>69</v>
      </c>
      <c r="E12552">
        <v>1</v>
      </c>
      <c r="F12552" s="1">
        <v>42097</v>
      </c>
      <c r="G12552" s="1" t="str">
        <f t="shared" si="196"/>
        <v>Friday</v>
      </c>
      <c r="H12552" s="2">
        <v>0.55892361111111111</v>
      </c>
      <c r="I12552">
        <v>20.75</v>
      </c>
      <c r="J12552">
        <v>20.75</v>
      </c>
      <c r="K12552" t="s">
        <v>176</v>
      </c>
      <c r="L12552" t="s">
        <v>30</v>
      </c>
      <c r="M12552" t="s">
        <v>70</v>
      </c>
      <c r="N12552" t="s">
        <v>71</v>
      </c>
    </row>
    <row r="12553" spans="1:14" x14ac:dyDescent="0.25">
      <c r="A12553">
        <v>12552</v>
      </c>
      <c r="B12553">
        <v>5515</v>
      </c>
      <c r="C12553">
        <f>1/COUNTIF(B:B, B12553)</f>
        <v>0.33333333333333331</v>
      </c>
      <c r="D12553" t="s">
        <v>128</v>
      </c>
      <c r="E12553">
        <v>1</v>
      </c>
      <c r="F12553" s="1">
        <v>42097</v>
      </c>
      <c r="G12553" s="1" t="str">
        <f t="shared" si="196"/>
        <v>Friday</v>
      </c>
      <c r="H12553" s="2">
        <v>0.55892361111111111</v>
      </c>
      <c r="I12553">
        <v>10.5</v>
      </c>
      <c r="J12553">
        <v>10.5</v>
      </c>
      <c r="K12553" t="s">
        <v>177</v>
      </c>
      <c r="L12553" t="s">
        <v>12</v>
      </c>
      <c r="M12553" t="s">
        <v>13</v>
      </c>
      <c r="N12553" t="s">
        <v>14</v>
      </c>
    </row>
    <row r="12554" spans="1:14" x14ac:dyDescent="0.25">
      <c r="A12554">
        <v>12553</v>
      </c>
      <c r="B12554">
        <v>5515</v>
      </c>
      <c r="C12554">
        <f>1/COUNTIF(B:B, B12554)</f>
        <v>0.33333333333333331</v>
      </c>
      <c r="D12554" t="s">
        <v>165</v>
      </c>
      <c r="E12554">
        <v>1</v>
      </c>
      <c r="F12554" s="1">
        <v>42097</v>
      </c>
      <c r="G12554" s="1" t="str">
        <f t="shared" si="196"/>
        <v>Friday</v>
      </c>
      <c r="H12554" s="2">
        <v>0.55892361111111111</v>
      </c>
      <c r="I12554">
        <v>20.5</v>
      </c>
      <c r="J12554">
        <v>20.5</v>
      </c>
      <c r="K12554" t="s">
        <v>176</v>
      </c>
      <c r="L12554" t="s">
        <v>12</v>
      </c>
      <c r="M12554" t="s">
        <v>41</v>
      </c>
      <c r="N12554" t="s">
        <v>42</v>
      </c>
    </row>
    <row r="12555" spans="1:14" x14ac:dyDescent="0.25">
      <c r="A12555">
        <v>12554</v>
      </c>
      <c r="B12555">
        <v>5516</v>
      </c>
      <c r="C12555">
        <f>1/COUNTIF(B:B, B12555)</f>
        <v>0.33333333333333331</v>
      </c>
      <c r="D12555" t="s">
        <v>50</v>
      </c>
      <c r="E12555">
        <v>1</v>
      </c>
      <c r="F12555" s="1">
        <v>42097</v>
      </c>
      <c r="G12555" s="1" t="str">
        <f t="shared" si="196"/>
        <v>Friday</v>
      </c>
      <c r="H12555" s="2">
        <v>0.56232638888888886</v>
      </c>
      <c r="I12555">
        <v>20.5</v>
      </c>
      <c r="J12555">
        <v>20.5</v>
      </c>
      <c r="K12555" t="s">
        <v>176</v>
      </c>
      <c r="L12555" t="s">
        <v>12</v>
      </c>
      <c r="M12555" t="s">
        <v>51</v>
      </c>
      <c r="N12555" t="s">
        <v>52</v>
      </c>
    </row>
    <row r="12556" spans="1:14" x14ac:dyDescent="0.25">
      <c r="A12556">
        <v>12555</v>
      </c>
      <c r="B12556">
        <v>5516</v>
      </c>
      <c r="C12556">
        <f>1/COUNTIF(B:B, B12556)</f>
        <v>0.33333333333333331</v>
      </c>
      <c r="D12556" t="s">
        <v>73</v>
      </c>
      <c r="E12556">
        <v>1</v>
      </c>
      <c r="F12556" s="1">
        <v>42097</v>
      </c>
      <c r="G12556" s="1" t="str">
        <f t="shared" si="196"/>
        <v>Friday</v>
      </c>
      <c r="H12556" s="2">
        <v>0.56232638888888886</v>
      </c>
      <c r="I12556">
        <v>15.25</v>
      </c>
      <c r="J12556">
        <v>15.25</v>
      </c>
      <c r="K12556" t="s">
        <v>176</v>
      </c>
      <c r="L12556" t="s">
        <v>12</v>
      </c>
      <c r="M12556" t="s">
        <v>74</v>
      </c>
      <c r="N12556" t="s">
        <v>75</v>
      </c>
    </row>
    <row r="12557" spans="1:14" x14ac:dyDescent="0.25">
      <c r="A12557">
        <v>12556</v>
      </c>
      <c r="B12557">
        <v>5516</v>
      </c>
      <c r="C12557">
        <f>1/COUNTIF(B:B, B12557)</f>
        <v>0.33333333333333331</v>
      </c>
      <c r="D12557" t="s">
        <v>146</v>
      </c>
      <c r="E12557">
        <v>1</v>
      </c>
      <c r="F12557" s="1">
        <v>42097</v>
      </c>
      <c r="G12557" s="1" t="str">
        <f t="shared" si="196"/>
        <v>Friday</v>
      </c>
      <c r="H12557" s="2">
        <v>0.56232638888888886</v>
      </c>
      <c r="I12557">
        <v>12.75</v>
      </c>
      <c r="J12557">
        <v>12.75</v>
      </c>
      <c r="K12557" t="s">
        <v>177</v>
      </c>
      <c r="L12557" t="s">
        <v>30</v>
      </c>
      <c r="M12557" t="s">
        <v>31</v>
      </c>
      <c r="N12557" t="s">
        <v>32</v>
      </c>
    </row>
    <row r="12558" spans="1:14" x14ac:dyDescent="0.25">
      <c r="A12558">
        <v>12557</v>
      </c>
      <c r="B12558">
        <v>5517</v>
      </c>
      <c r="C12558">
        <f>1/COUNTIF(B:B, B12558)</f>
        <v>1</v>
      </c>
      <c r="D12558" t="s">
        <v>80</v>
      </c>
      <c r="E12558">
        <v>1</v>
      </c>
      <c r="F12558" s="1">
        <v>42097</v>
      </c>
      <c r="G12558" s="1" t="str">
        <f t="shared" si="196"/>
        <v>Friday</v>
      </c>
      <c r="H12558" s="2">
        <v>0.56921296296296298</v>
      </c>
      <c r="I12558">
        <v>12</v>
      </c>
      <c r="J12558">
        <v>12</v>
      </c>
      <c r="K12558" t="s">
        <v>177</v>
      </c>
      <c r="L12558" t="s">
        <v>12</v>
      </c>
      <c r="M12558" t="s">
        <v>81</v>
      </c>
      <c r="N12558" t="s">
        <v>82</v>
      </c>
    </row>
    <row r="12559" spans="1:14" x14ac:dyDescent="0.25">
      <c r="A12559">
        <v>12558</v>
      </c>
      <c r="B12559">
        <v>5518</v>
      </c>
      <c r="C12559">
        <f>1/COUNTIF(B:B, B12559)</f>
        <v>0.5</v>
      </c>
      <c r="D12559" t="s">
        <v>80</v>
      </c>
      <c r="E12559">
        <v>1</v>
      </c>
      <c r="F12559" s="1">
        <v>42097</v>
      </c>
      <c r="G12559" s="1" t="str">
        <f t="shared" si="196"/>
        <v>Friday</v>
      </c>
      <c r="H12559" s="2">
        <v>0.57368055555555553</v>
      </c>
      <c r="I12559">
        <v>12</v>
      </c>
      <c r="J12559">
        <v>12</v>
      </c>
      <c r="K12559" t="s">
        <v>177</v>
      </c>
      <c r="L12559" t="s">
        <v>12</v>
      </c>
      <c r="M12559" t="s">
        <v>81</v>
      </c>
      <c r="N12559" t="s">
        <v>82</v>
      </c>
    </row>
    <row r="12560" spans="1:14" x14ac:dyDescent="0.25">
      <c r="A12560">
        <v>12559</v>
      </c>
      <c r="B12560">
        <v>5518</v>
      </c>
      <c r="C12560">
        <f>1/COUNTIF(B:B, B12560)</f>
        <v>0.5</v>
      </c>
      <c r="D12560" t="s">
        <v>11</v>
      </c>
      <c r="E12560">
        <v>1</v>
      </c>
      <c r="F12560" s="1">
        <v>42097</v>
      </c>
      <c r="G12560" s="1" t="str">
        <f t="shared" si="196"/>
        <v>Friday</v>
      </c>
      <c r="H12560" s="2">
        <v>0.57368055555555553</v>
      </c>
      <c r="I12560">
        <v>13.25</v>
      </c>
      <c r="J12560">
        <v>13.25</v>
      </c>
      <c r="K12560" t="s">
        <v>175</v>
      </c>
      <c r="L12560" t="s">
        <v>12</v>
      </c>
      <c r="M12560" t="s">
        <v>13</v>
      </c>
      <c r="N12560" t="s">
        <v>14</v>
      </c>
    </row>
    <row r="12561" spans="1:14" x14ac:dyDescent="0.25">
      <c r="A12561">
        <v>12560</v>
      </c>
      <c r="B12561">
        <v>5519</v>
      </c>
      <c r="C12561">
        <f>1/COUNTIF(B:B, B12561)</f>
        <v>1</v>
      </c>
      <c r="D12561" t="s">
        <v>136</v>
      </c>
      <c r="E12561">
        <v>1</v>
      </c>
      <c r="F12561" s="1">
        <v>42097</v>
      </c>
      <c r="G12561" s="1" t="str">
        <f t="shared" si="196"/>
        <v>Friday</v>
      </c>
      <c r="H12561" s="2">
        <v>0.57398148148148154</v>
      </c>
      <c r="I12561">
        <v>25.5</v>
      </c>
      <c r="J12561">
        <v>25.5</v>
      </c>
      <c r="K12561" t="s">
        <v>178</v>
      </c>
      <c r="L12561" t="s">
        <v>12</v>
      </c>
      <c r="M12561" t="s">
        <v>41</v>
      </c>
      <c r="N12561" t="s">
        <v>42</v>
      </c>
    </row>
    <row r="12562" spans="1:14" x14ac:dyDescent="0.25">
      <c r="A12562">
        <v>12561</v>
      </c>
      <c r="B12562">
        <v>5520</v>
      </c>
      <c r="C12562">
        <f>1/COUNTIF(B:B, B12562)</f>
        <v>0.5</v>
      </c>
      <c r="D12562" t="s">
        <v>22</v>
      </c>
      <c r="E12562">
        <v>1</v>
      </c>
      <c r="F12562" s="1">
        <v>42097</v>
      </c>
      <c r="G12562" s="1" t="str">
        <f t="shared" si="196"/>
        <v>Friday</v>
      </c>
      <c r="H12562" s="2">
        <v>0.57445601851851846</v>
      </c>
      <c r="I12562">
        <v>20.75</v>
      </c>
      <c r="J12562">
        <v>20.75</v>
      </c>
      <c r="K12562" t="s">
        <v>176</v>
      </c>
      <c r="L12562" t="s">
        <v>23</v>
      </c>
      <c r="M12562" t="s">
        <v>24</v>
      </c>
      <c r="N12562" t="s">
        <v>25</v>
      </c>
    </row>
    <row r="12563" spans="1:14" x14ac:dyDescent="0.25">
      <c r="A12563">
        <v>12562</v>
      </c>
      <c r="B12563">
        <v>5520</v>
      </c>
      <c r="C12563">
        <f>1/COUNTIF(B:B, B12563)</f>
        <v>0.5</v>
      </c>
      <c r="D12563" t="s">
        <v>55</v>
      </c>
      <c r="E12563">
        <v>1</v>
      </c>
      <c r="F12563" s="1">
        <v>42097</v>
      </c>
      <c r="G12563" s="1" t="str">
        <f t="shared" si="196"/>
        <v>Friday</v>
      </c>
      <c r="H12563" s="2">
        <v>0.57445601851851846</v>
      </c>
      <c r="I12563">
        <v>20.75</v>
      </c>
      <c r="J12563">
        <v>20.75</v>
      </c>
      <c r="K12563" t="s">
        <v>176</v>
      </c>
      <c r="L12563" t="s">
        <v>23</v>
      </c>
      <c r="M12563" t="s">
        <v>56</v>
      </c>
      <c r="N12563" t="s">
        <v>57</v>
      </c>
    </row>
    <row r="12564" spans="1:14" x14ac:dyDescent="0.25">
      <c r="A12564">
        <v>12563</v>
      </c>
      <c r="B12564">
        <v>5521</v>
      </c>
      <c r="C12564">
        <f>1/COUNTIF(B:B, B12564)</f>
        <v>1</v>
      </c>
      <c r="D12564" t="s">
        <v>142</v>
      </c>
      <c r="E12564">
        <v>1</v>
      </c>
      <c r="F12564" s="1">
        <v>42097</v>
      </c>
      <c r="G12564" s="1" t="str">
        <f t="shared" si="196"/>
        <v>Friday</v>
      </c>
      <c r="H12564" s="2">
        <v>0.58998842592592593</v>
      </c>
      <c r="I12564">
        <v>16.75</v>
      </c>
      <c r="J12564">
        <v>16.75</v>
      </c>
      <c r="K12564" t="s">
        <v>175</v>
      </c>
      <c r="L12564" t="s">
        <v>30</v>
      </c>
      <c r="M12564" t="s">
        <v>66</v>
      </c>
      <c r="N12564" t="s">
        <v>67</v>
      </c>
    </row>
    <row r="12565" spans="1:14" x14ac:dyDescent="0.25">
      <c r="A12565">
        <v>12564</v>
      </c>
      <c r="B12565">
        <v>5522</v>
      </c>
      <c r="C12565">
        <f>1/COUNTIF(B:B, B12565)</f>
        <v>1</v>
      </c>
      <c r="D12565" t="s">
        <v>153</v>
      </c>
      <c r="E12565">
        <v>1</v>
      </c>
      <c r="F12565" s="1">
        <v>42097</v>
      </c>
      <c r="G12565" s="1" t="str">
        <f t="shared" si="196"/>
        <v>Friday</v>
      </c>
      <c r="H12565" s="2">
        <v>0.61228009259259264</v>
      </c>
      <c r="I12565">
        <v>16.5</v>
      </c>
      <c r="J12565">
        <v>16.5</v>
      </c>
      <c r="K12565" t="s">
        <v>175</v>
      </c>
      <c r="L12565" t="s">
        <v>23</v>
      </c>
      <c r="M12565" t="s">
        <v>56</v>
      </c>
      <c r="N12565" t="s">
        <v>57</v>
      </c>
    </row>
    <row r="12566" spans="1:14" x14ac:dyDescent="0.25">
      <c r="A12566">
        <v>12565</v>
      </c>
      <c r="B12566">
        <v>5523</v>
      </c>
      <c r="C12566">
        <f>1/COUNTIF(B:B, B12566)</f>
        <v>1</v>
      </c>
      <c r="D12566" t="s">
        <v>143</v>
      </c>
      <c r="E12566">
        <v>1</v>
      </c>
      <c r="F12566" s="1">
        <v>42097</v>
      </c>
      <c r="G12566" s="1" t="str">
        <f t="shared" si="196"/>
        <v>Friday</v>
      </c>
      <c r="H12566" s="2">
        <v>0.61613425925925924</v>
      </c>
      <c r="I12566">
        <v>14.5</v>
      </c>
      <c r="J12566">
        <v>14.5</v>
      </c>
      <c r="K12566" t="s">
        <v>175</v>
      </c>
      <c r="L12566" t="s">
        <v>12</v>
      </c>
      <c r="M12566" t="s">
        <v>126</v>
      </c>
      <c r="N12566" t="s">
        <v>127</v>
      </c>
    </row>
    <row r="12567" spans="1:14" x14ac:dyDescent="0.25">
      <c r="A12567">
        <v>12566</v>
      </c>
      <c r="B12567">
        <v>5524</v>
      </c>
      <c r="C12567">
        <f>1/COUNTIF(B:B, B12567)</f>
        <v>0.1111111111111111</v>
      </c>
      <c r="D12567" t="s">
        <v>80</v>
      </c>
      <c r="E12567">
        <v>1</v>
      </c>
      <c r="F12567" s="1">
        <v>42097</v>
      </c>
      <c r="G12567" s="1" t="str">
        <f t="shared" si="196"/>
        <v>Friday</v>
      </c>
      <c r="H12567" s="2">
        <v>0.62222222222222223</v>
      </c>
      <c r="I12567">
        <v>12</v>
      </c>
      <c r="J12567">
        <v>12</v>
      </c>
      <c r="K12567" t="s">
        <v>177</v>
      </c>
      <c r="L12567" t="s">
        <v>12</v>
      </c>
      <c r="M12567" t="s">
        <v>81</v>
      </c>
      <c r="N12567" t="s">
        <v>82</v>
      </c>
    </row>
    <row r="12568" spans="1:14" x14ac:dyDescent="0.25">
      <c r="A12568">
        <v>12567</v>
      </c>
      <c r="B12568">
        <v>5524</v>
      </c>
      <c r="C12568">
        <f>1/COUNTIF(B:B, B12568)</f>
        <v>0.1111111111111111</v>
      </c>
      <c r="D12568" t="s">
        <v>69</v>
      </c>
      <c r="E12568">
        <v>1</v>
      </c>
      <c r="F12568" s="1">
        <v>42097</v>
      </c>
      <c r="G12568" s="1" t="str">
        <f t="shared" si="196"/>
        <v>Friday</v>
      </c>
      <c r="H12568" s="2">
        <v>0.62222222222222223</v>
      </c>
      <c r="I12568">
        <v>20.75</v>
      </c>
      <c r="J12568">
        <v>20.75</v>
      </c>
      <c r="K12568" t="s">
        <v>176</v>
      </c>
      <c r="L12568" t="s">
        <v>30</v>
      </c>
      <c r="M12568" t="s">
        <v>70</v>
      </c>
      <c r="N12568" t="s">
        <v>71</v>
      </c>
    </row>
    <row r="12569" spans="1:14" x14ac:dyDescent="0.25">
      <c r="A12569">
        <v>12568</v>
      </c>
      <c r="B12569">
        <v>5524</v>
      </c>
      <c r="C12569">
        <f>1/COUNTIF(B:B, B12569)</f>
        <v>0.1111111111111111</v>
      </c>
      <c r="D12569" t="s">
        <v>137</v>
      </c>
      <c r="E12569">
        <v>1</v>
      </c>
      <c r="F12569" s="1">
        <v>42097</v>
      </c>
      <c r="G12569" s="1" t="str">
        <f t="shared" si="196"/>
        <v>Friday</v>
      </c>
      <c r="H12569" s="2">
        <v>0.62222222222222223</v>
      </c>
      <c r="I12569">
        <v>16.5</v>
      </c>
      <c r="J12569">
        <v>16.5</v>
      </c>
      <c r="K12569" t="s">
        <v>176</v>
      </c>
      <c r="L12569" t="s">
        <v>12</v>
      </c>
      <c r="M12569" t="s">
        <v>13</v>
      </c>
      <c r="N12569" t="s">
        <v>14</v>
      </c>
    </row>
    <row r="12570" spans="1:14" x14ac:dyDescent="0.25">
      <c r="A12570">
        <v>12569</v>
      </c>
      <c r="B12570">
        <v>5524</v>
      </c>
      <c r="C12570">
        <f>1/COUNTIF(B:B, B12570)</f>
        <v>0.1111111111111111</v>
      </c>
      <c r="D12570" t="s">
        <v>11</v>
      </c>
      <c r="E12570">
        <v>1</v>
      </c>
      <c r="F12570" s="1">
        <v>42097</v>
      </c>
      <c r="G12570" s="1" t="str">
        <f t="shared" si="196"/>
        <v>Friday</v>
      </c>
      <c r="H12570" s="2">
        <v>0.62222222222222223</v>
      </c>
      <c r="I12570">
        <v>13.25</v>
      </c>
      <c r="J12570">
        <v>13.25</v>
      </c>
      <c r="K12570" t="s">
        <v>175</v>
      </c>
      <c r="L12570" t="s">
        <v>12</v>
      </c>
      <c r="M12570" t="s">
        <v>13</v>
      </c>
      <c r="N12570" t="s">
        <v>14</v>
      </c>
    </row>
    <row r="12571" spans="1:14" x14ac:dyDescent="0.25">
      <c r="A12571">
        <v>12570</v>
      </c>
      <c r="B12571">
        <v>5524</v>
      </c>
      <c r="C12571">
        <f>1/COUNTIF(B:B, B12571)</f>
        <v>0.1111111111111111</v>
      </c>
      <c r="D12571" t="s">
        <v>141</v>
      </c>
      <c r="E12571">
        <v>1</v>
      </c>
      <c r="F12571" s="1">
        <v>42097</v>
      </c>
      <c r="G12571" s="1" t="str">
        <f t="shared" si="196"/>
        <v>Friday</v>
      </c>
      <c r="H12571" s="2">
        <v>0.62222222222222223</v>
      </c>
      <c r="I12571">
        <v>20.25</v>
      </c>
      <c r="J12571">
        <v>20.25</v>
      </c>
      <c r="K12571" t="s">
        <v>176</v>
      </c>
      <c r="L12571" t="s">
        <v>19</v>
      </c>
      <c r="M12571" t="s">
        <v>100</v>
      </c>
      <c r="N12571" t="s">
        <v>101</v>
      </c>
    </row>
    <row r="12572" spans="1:14" x14ac:dyDescent="0.25">
      <c r="A12572">
        <v>12571</v>
      </c>
      <c r="B12572">
        <v>5524</v>
      </c>
      <c r="C12572">
        <f>1/COUNTIF(B:B, B12572)</f>
        <v>0.1111111111111111</v>
      </c>
      <c r="D12572" t="s">
        <v>117</v>
      </c>
      <c r="E12572">
        <v>1</v>
      </c>
      <c r="F12572" s="1">
        <v>42097</v>
      </c>
      <c r="G12572" s="1" t="str">
        <f t="shared" si="196"/>
        <v>Friday</v>
      </c>
      <c r="H12572" s="2">
        <v>0.62222222222222223</v>
      </c>
      <c r="I12572">
        <v>16.25</v>
      </c>
      <c r="J12572">
        <v>16.25</v>
      </c>
      <c r="K12572" t="s">
        <v>175</v>
      </c>
      <c r="L12572" t="s">
        <v>23</v>
      </c>
      <c r="M12572" t="s">
        <v>110</v>
      </c>
      <c r="N12572" t="s">
        <v>111</v>
      </c>
    </row>
    <row r="12573" spans="1:14" x14ac:dyDescent="0.25">
      <c r="A12573">
        <v>12572</v>
      </c>
      <c r="B12573">
        <v>5524</v>
      </c>
      <c r="C12573">
        <f>1/COUNTIF(B:B, B12573)</f>
        <v>0.1111111111111111</v>
      </c>
      <c r="D12573" t="s">
        <v>29</v>
      </c>
      <c r="E12573">
        <v>1</v>
      </c>
      <c r="F12573" s="1">
        <v>42097</v>
      </c>
      <c r="G12573" s="1" t="str">
        <f t="shared" si="196"/>
        <v>Friday</v>
      </c>
      <c r="H12573" s="2">
        <v>0.62222222222222223</v>
      </c>
      <c r="I12573">
        <v>20.75</v>
      </c>
      <c r="J12573">
        <v>20.75</v>
      </c>
      <c r="K12573" t="s">
        <v>176</v>
      </c>
      <c r="L12573" t="s">
        <v>30</v>
      </c>
      <c r="M12573" t="s">
        <v>31</v>
      </c>
      <c r="N12573" t="s">
        <v>32</v>
      </c>
    </row>
    <row r="12574" spans="1:14" x14ac:dyDescent="0.25">
      <c r="A12574">
        <v>12573</v>
      </c>
      <c r="B12574">
        <v>5524</v>
      </c>
      <c r="C12574">
        <f>1/COUNTIF(B:B, B12574)</f>
        <v>0.1111111111111111</v>
      </c>
      <c r="D12574" t="s">
        <v>146</v>
      </c>
      <c r="E12574">
        <v>1</v>
      </c>
      <c r="F12574" s="1">
        <v>42097</v>
      </c>
      <c r="G12574" s="1" t="str">
        <f t="shared" si="196"/>
        <v>Friday</v>
      </c>
      <c r="H12574" s="2">
        <v>0.62222222222222223</v>
      </c>
      <c r="I12574">
        <v>12.75</v>
      </c>
      <c r="J12574">
        <v>12.75</v>
      </c>
      <c r="K12574" t="s">
        <v>177</v>
      </c>
      <c r="L12574" t="s">
        <v>30</v>
      </c>
      <c r="M12574" t="s">
        <v>31</v>
      </c>
      <c r="N12574" t="s">
        <v>32</v>
      </c>
    </row>
    <row r="12575" spans="1:14" x14ac:dyDescent="0.25">
      <c r="A12575">
        <v>12574</v>
      </c>
      <c r="B12575">
        <v>5524</v>
      </c>
      <c r="C12575">
        <f>1/COUNTIF(B:B, B12575)</f>
        <v>0.1111111111111111</v>
      </c>
      <c r="D12575" t="s">
        <v>149</v>
      </c>
      <c r="E12575">
        <v>1</v>
      </c>
      <c r="F12575" s="1">
        <v>42097</v>
      </c>
      <c r="G12575" s="1" t="str">
        <f t="shared" si="196"/>
        <v>Friday</v>
      </c>
      <c r="H12575" s="2">
        <v>0.62222222222222223</v>
      </c>
      <c r="I12575">
        <v>16</v>
      </c>
      <c r="J12575">
        <v>16</v>
      </c>
      <c r="K12575" t="s">
        <v>175</v>
      </c>
      <c r="L12575" t="s">
        <v>19</v>
      </c>
      <c r="M12575" t="s">
        <v>62</v>
      </c>
      <c r="N12575" t="s">
        <v>63</v>
      </c>
    </row>
    <row r="12576" spans="1:14" x14ac:dyDescent="0.25">
      <c r="A12576">
        <v>12575</v>
      </c>
      <c r="B12576">
        <v>5525</v>
      </c>
      <c r="C12576">
        <f>1/COUNTIF(B:B, B12576)</f>
        <v>0.5</v>
      </c>
      <c r="D12576" t="s">
        <v>160</v>
      </c>
      <c r="E12576">
        <v>1</v>
      </c>
      <c r="F12576" s="1">
        <v>42097</v>
      </c>
      <c r="G12576" s="1" t="str">
        <f t="shared" si="196"/>
        <v>Friday</v>
      </c>
      <c r="H12576" s="2">
        <v>0.63880787037037035</v>
      </c>
      <c r="I12576">
        <v>23.649999618530273</v>
      </c>
      <c r="J12576">
        <v>23.649999618530273</v>
      </c>
      <c r="K12576" t="s">
        <v>177</v>
      </c>
      <c r="L12576" t="s">
        <v>23</v>
      </c>
      <c r="M12576" t="s">
        <v>161</v>
      </c>
      <c r="N12576" t="s">
        <v>162</v>
      </c>
    </row>
    <row r="12577" spans="1:14" x14ac:dyDescent="0.25">
      <c r="A12577">
        <v>12576</v>
      </c>
      <c r="B12577">
        <v>5525</v>
      </c>
      <c r="C12577">
        <f>1/COUNTIF(B:B, B12577)</f>
        <v>0.5</v>
      </c>
      <c r="D12577" t="s">
        <v>33</v>
      </c>
      <c r="E12577">
        <v>1</v>
      </c>
      <c r="F12577" s="1">
        <v>42097</v>
      </c>
      <c r="G12577" s="1" t="str">
        <f t="shared" si="196"/>
        <v>Friday</v>
      </c>
      <c r="H12577" s="2">
        <v>0.63880787037037035</v>
      </c>
      <c r="I12577">
        <v>16.5</v>
      </c>
      <c r="J12577">
        <v>16.5</v>
      </c>
      <c r="K12577" t="s">
        <v>175</v>
      </c>
      <c r="L12577" t="s">
        <v>23</v>
      </c>
      <c r="M12577" t="s">
        <v>24</v>
      </c>
      <c r="N12577" t="s">
        <v>25</v>
      </c>
    </row>
    <row r="12578" spans="1:14" x14ac:dyDescent="0.25">
      <c r="A12578">
        <v>12577</v>
      </c>
      <c r="B12578">
        <v>5526</v>
      </c>
      <c r="C12578">
        <f>1/COUNTIF(B:B, B12578)</f>
        <v>0.25</v>
      </c>
      <c r="D12578" t="s">
        <v>130</v>
      </c>
      <c r="E12578">
        <v>1</v>
      </c>
      <c r="F12578" s="1">
        <v>42097</v>
      </c>
      <c r="G12578" s="1" t="str">
        <f t="shared" si="196"/>
        <v>Friday</v>
      </c>
      <c r="H12578" s="2">
        <v>0.64015046296296296</v>
      </c>
      <c r="I12578">
        <v>16.75</v>
      </c>
      <c r="J12578">
        <v>16.75</v>
      </c>
      <c r="K12578" t="s">
        <v>175</v>
      </c>
      <c r="L12578" t="s">
        <v>30</v>
      </c>
      <c r="M12578" t="s">
        <v>120</v>
      </c>
      <c r="N12578" t="s">
        <v>121</v>
      </c>
    </row>
    <row r="12579" spans="1:14" x14ac:dyDescent="0.25">
      <c r="A12579">
        <v>12578</v>
      </c>
      <c r="B12579">
        <v>5526</v>
      </c>
      <c r="C12579">
        <f>1/COUNTIF(B:B, B12579)</f>
        <v>0.25</v>
      </c>
      <c r="D12579" t="s">
        <v>46</v>
      </c>
      <c r="E12579">
        <v>1</v>
      </c>
      <c r="F12579" s="1">
        <v>42097</v>
      </c>
      <c r="G12579" s="1" t="str">
        <f t="shared" si="196"/>
        <v>Friday</v>
      </c>
      <c r="H12579" s="2">
        <v>0.64015046296296296</v>
      </c>
      <c r="I12579">
        <v>12</v>
      </c>
      <c r="J12579">
        <v>12</v>
      </c>
      <c r="K12579" t="s">
        <v>177</v>
      </c>
      <c r="L12579" t="s">
        <v>12</v>
      </c>
      <c r="M12579" t="s">
        <v>16</v>
      </c>
      <c r="N12579" t="s">
        <v>17</v>
      </c>
    </row>
    <row r="12580" spans="1:14" x14ac:dyDescent="0.25">
      <c r="A12580">
        <v>12579</v>
      </c>
      <c r="B12580">
        <v>5526</v>
      </c>
      <c r="C12580">
        <f>1/COUNTIF(B:B, B12580)</f>
        <v>0.25</v>
      </c>
      <c r="D12580" t="s">
        <v>157</v>
      </c>
      <c r="E12580">
        <v>1</v>
      </c>
      <c r="F12580" s="1">
        <v>42097</v>
      </c>
      <c r="G12580" s="1" t="str">
        <f t="shared" si="196"/>
        <v>Friday</v>
      </c>
      <c r="H12580" s="2">
        <v>0.64015046296296296</v>
      </c>
      <c r="I12580">
        <v>16</v>
      </c>
      <c r="J12580">
        <v>16</v>
      </c>
      <c r="K12580" t="s">
        <v>175</v>
      </c>
      <c r="L12580" t="s">
        <v>19</v>
      </c>
      <c r="M12580" t="s">
        <v>106</v>
      </c>
      <c r="N12580" t="s">
        <v>107</v>
      </c>
    </row>
    <row r="12581" spans="1:14" x14ac:dyDescent="0.25">
      <c r="A12581">
        <v>12580</v>
      </c>
      <c r="B12581">
        <v>5526</v>
      </c>
      <c r="C12581">
        <f>1/COUNTIF(B:B, B12581)</f>
        <v>0.25</v>
      </c>
      <c r="D12581" t="s">
        <v>61</v>
      </c>
      <c r="E12581">
        <v>1</v>
      </c>
      <c r="F12581" s="1">
        <v>42097</v>
      </c>
      <c r="G12581" s="1" t="str">
        <f t="shared" si="196"/>
        <v>Friday</v>
      </c>
      <c r="H12581" s="2">
        <v>0.64015046296296296</v>
      </c>
      <c r="I12581">
        <v>12</v>
      </c>
      <c r="J12581">
        <v>12</v>
      </c>
      <c r="K12581" t="s">
        <v>177</v>
      </c>
      <c r="L12581" t="s">
        <v>19</v>
      </c>
      <c r="M12581" t="s">
        <v>62</v>
      </c>
      <c r="N12581" t="s">
        <v>63</v>
      </c>
    </row>
    <row r="12582" spans="1:14" x14ac:dyDescent="0.25">
      <c r="A12582">
        <v>12581</v>
      </c>
      <c r="B12582">
        <v>5527</v>
      </c>
      <c r="C12582">
        <f>1/COUNTIF(B:B, B12582)</f>
        <v>0.25</v>
      </c>
      <c r="D12582" t="s">
        <v>92</v>
      </c>
      <c r="E12582">
        <v>1</v>
      </c>
      <c r="F12582" s="1">
        <v>42097</v>
      </c>
      <c r="G12582" s="1" t="str">
        <f t="shared" si="196"/>
        <v>Friday</v>
      </c>
      <c r="H12582" s="2">
        <v>0.64666666666666661</v>
      </c>
      <c r="I12582">
        <v>16.25</v>
      </c>
      <c r="J12582">
        <v>16.25</v>
      </c>
      <c r="K12582" t="s">
        <v>175</v>
      </c>
      <c r="L12582" t="s">
        <v>23</v>
      </c>
      <c r="M12582" t="s">
        <v>93</v>
      </c>
      <c r="N12582" t="s">
        <v>94</v>
      </c>
    </row>
    <row r="12583" spans="1:14" x14ac:dyDescent="0.25">
      <c r="A12583">
        <v>12582</v>
      </c>
      <c r="B12583">
        <v>5527</v>
      </c>
      <c r="C12583">
        <f>1/COUNTIF(B:B, B12583)</f>
        <v>0.25</v>
      </c>
      <c r="D12583" t="s">
        <v>46</v>
      </c>
      <c r="E12583">
        <v>1</v>
      </c>
      <c r="F12583" s="1">
        <v>42097</v>
      </c>
      <c r="G12583" s="1" t="str">
        <f t="shared" si="196"/>
        <v>Friday</v>
      </c>
      <c r="H12583" s="2">
        <v>0.64666666666666661</v>
      </c>
      <c r="I12583">
        <v>12</v>
      </c>
      <c r="J12583">
        <v>12</v>
      </c>
      <c r="K12583" t="s">
        <v>177</v>
      </c>
      <c r="L12583" t="s">
        <v>12</v>
      </c>
      <c r="M12583" t="s">
        <v>16</v>
      </c>
      <c r="N12583" t="s">
        <v>17</v>
      </c>
    </row>
    <row r="12584" spans="1:14" x14ac:dyDescent="0.25">
      <c r="A12584">
        <v>12583</v>
      </c>
      <c r="B12584">
        <v>5527</v>
      </c>
      <c r="C12584">
        <f>1/COUNTIF(B:B, B12584)</f>
        <v>0.25</v>
      </c>
      <c r="D12584" t="s">
        <v>156</v>
      </c>
      <c r="E12584">
        <v>1</v>
      </c>
      <c r="F12584" s="1">
        <v>42097</v>
      </c>
      <c r="G12584" s="1" t="str">
        <f t="shared" si="196"/>
        <v>Friday</v>
      </c>
      <c r="H12584" s="2">
        <v>0.64666666666666661</v>
      </c>
      <c r="I12584">
        <v>12</v>
      </c>
      <c r="J12584">
        <v>12</v>
      </c>
      <c r="K12584" t="s">
        <v>177</v>
      </c>
      <c r="L12584" t="s">
        <v>19</v>
      </c>
      <c r="M12584" t="s">
        <v>100</v>
      </c>
      <c r="N12584" t="s">
        <v>101</v>
      </c>
    </row>
    <row r="12585" spans="1:14" x14ac:dyDescent="0.25">
      <c r="A12585">
        <v>12584</v>
      </c>
      <c r="B12585">
        <v>5527</v>
      </c>
      <c r="C12585">
        <f>1/COUNTIF(B:B, B12585)</f>
        <v>0.25</v>
      </c>
      <c r="D12585" t="s">
        <v>140</v>
      </c>
      <c r="E12585">
        <v>1</v>
      </c>
      <c r="F12585" s="1">
        <v>42097</v>
      </c>
      <c r="G12585" s="1" t="str">
        <f t="shared" si="196"/>
        <v>Friday</v>
      </c>
      <c r="H12585" s="2">
        <v>0.64666666666666661</v>
      </c>
      <c r="I12585">
        <v>16.5</v>
      </c>
      <c r="J12585">
        <v>16.5</v>
      </c>
      <c r="K12585" t="s">
        <v>175</v>
      </c>
      <c r="L12585" t="s">
        <v>23</v>
      </c>
      <c r="M12585" t="s">
        <v>35</v>
      </c>
      <c r="N12585" t="s">
        <v>36</v>
      </c>
    </row>
    <row r="12586" spans="1:14" x14ac:dyDescent="0.25">
      <c r="A12586">
        <v>12585</v>
      </c>
      <c r="B12586">
        <v>5528</v>
      </c>
      <c r="C12586">
        <f>1/COUNTIF(B:B, B12586)</f>
        <v>1</v>
      </c>
      <c r="D12586" t="s">
        <v>166</v>
      </c>
      <c r="E12586">
        <v>1</v>
      </c>
      <c r="F12586" s="1">
        <v>42097</v>
      </c>
      <c r="G12586" s="1" t="str">
        <f t="shared" si="196"/>
        <v>Friday</v>
      </c>
      <c r="H12586" s="2">
        <v>0.66523148148148148</v>
      </c>
      <c r="I12586">
        <v>16.5</v>
      </c>
      <c r="J12586">
        <v>16.5</v>
      </c>
      <c r="K12586" t="s">
        <v>175</v>
      </c>
      <c r="L12586" t="s">
        <v>23</v>
      </c>
      <c r="M12586" t="s">
        <v>84</v>
      </c>
      <c r="N12586" t="s">
        <v>85</v>
      </c>
    </row>
    <row r="12587" spans="1:14" x14ac:dyDescent="0.25">
      <c r="A12587">
        <v>12586</v>
      </c>
      <c r="B12587">
        <v>5529</v>
      </c>
      <c r="C12587">
        <f>1/COUNTIF(B:B, B12587)</f>
        <v>1</v>
      </c>
      <c r="D12587" t="s">
        <v>166</v>
      </c>
      <c r="E12587">
        <v>1</v>
      </c>
      <c r="F12587" s="1">
        <v>42097</v>
      </c>
      <c r="G12587" s="1" t="str">
        <f t="shared" si="196"/>
        <v>Friday</v>
      </c>
      <c r="H12587" s="2">
        <v>0.67839120370370365</v>
      </c>
      <c r="I12587">
        <v>16.5</v>
      </c>
      <c r="J12587">
        <v>16.5</v>
      </c>
      <c r="K12587" t="s">
        <v>175</v>
      </c>
      <c r="L12587" t="s">
        <v>23</v>
      </c>
      <c r="M12587" t="s">
        <v>84</v>
      </c>
      <c r="N12587" t="s">
        <v>85</v>
      </c>
    </row>
    <row r="12588" spans="1:14" x14ac:dyDescent="0.25">
      <c r="A12588">
        <v>12587</v>
      </c>
      <c r="B12588">
        <v>5530</v>
      </c>
      <c r="C12588">
        <f>1/COUNTIF(B:B, B12588)</f>
        <v>1</v>
      </c>
      <c r="D12588" t="s">
        <v>40</v>
      </c>
      <c r="E12588">
        <v>1</v>
      </c>
      <c r="F12588" s="1">
        <v>42097</v>
      </c>
      <c r="G12588" s="1" t="str">
        <f t="shared" si="196"/>
        <v>Friday</v>
      </c>
      <c r="H12588" s="2">
        <v>0.68329861111111112</v>
      </c>
      <c r="I12588">
        <v>12</v>
      </c>
      <c r="J12588">
        <v>12</v>
      </c>
      <c r="K12588" t="s">
        <v>177</v>
      </c>
      <c r="L12588" t="s">
        <v>12</v>
      </c>
      <c r="M12588" t="s">
        <v>41</v>
      </c>
      <c r="N12588" t="s">
        <v>42</v>
      </c>
    </row>
    <row r="12589" spans="1:14" x14ac:dyDescent="0.25">
      <c r="A12589">
        <v>12588</v>
      </c>
      <c r="B12589">
        <v>5531</v>
      </c>
      <c r="C12589">
        <f>1/COUNTIF(B:B, B12589)</f>
        <v>1</v>
      </c>
      <c r="D12589" t="s">
        <v>68</v>
      </c>
      <c r="E12589">
        <v>1</v>
      </c>
      <c r="F12589" s="1">
        <v>42097</v>
      </c>
      <c r="G12589" s="1" t="str">
        <f t="shared" si="196"/>
        <v>Friday</v>
      </c>
      <c r="H12589" s="2">
        <v>0.68453703703703705</v>
      </c>
      <c r="I12589">
        <v>20.75</v>
      </c>
      <c r="J12589">
        <v>20.75</v>
      </c>
      <c r="K12589" t="s">
        <v>176</v>
      </c>
      <c r="L12589" t="s">
        <v>30</v>
      </c>
      <c r="M12589" t="s">
        <v>38</v>
      </c>
      <c r="N12589" t="s">
        <v>39</v>
      </c>
    </row>
    <row r="12590" spans="1:14" x14ac:dyDescent="0.25">
      <c r="A12590">
        <v>12589</v>
      </c>
      <c r="B12590">
        <v>5532</v>
      </c>
      <c r="C12590">
        <f>1/COUNTIF(B:B, B12590)</f>
        <v>0.25</v>
      </c>
      <c r="D12590" t="s">
        <v>112</v>
      </c>
      <c r="E12590">
        <v>1</v>
      </c>
      <c r="F12590" s="1">
        <v>42097</v>
      </c>
      <c r="G12590" s="1" t="str">
        <f t="shared" si="196"/>
        <v>Friday</v>
      </c>
      <c r="H12590" s="2">
        <v>0.69377314814814817</v>
      </c>
      <c r="I12590">
        <v>16</v>
      </c>
      <c r="J12590">
        <v>16</v>
      </c>
      <c r="K12590" t="s">
        <v>175</v>
      </c>
      <c r="L12590" t="s">
        <v>12</v>
      </c>
      <c r="M12590" t="s">
        <v>51</v>
      </c>
      <c r="N12590" t="s">
        <v>52</v>
      </c>
    </row>
    <row r="12591" spans="1:14" x14ac:dyDescent="0.25">
      <c r="A12591">
        <v>12590</v>
      </c>
      <c r="B12591">
        <v>5532</v>
      </c>
      <c r="C12591">
        <f>1/COUNTIF(B:B, B12591)</f>
        <v>0.25</v>
      </c>
      <c r="D12591" t="s">
        <v>129</v>
      </c>
      <c r="E12591">
        <v>1</v>
      </c>
      <c r="F12591" s="1">
        <v>42097</v>
      </c>
      <c r="G12591" s="1" t="str">
        <f t="shared" si="196"/>
        <v>Friday</v>
      </c>
      <c r="H12591" s="2">
        <v>0.69377314814814817</v>
      </c>
      <c r="I12591">
        <v>16.5</v>
      </c>
      <c r="J12591">
        <v>16.5</v>
      </c>
      <c r="K12591" t="s">
        <v>175</v>
      </c>
      <c r="L12591" t="s">
        <v>23</v>
      </c>
      <c r="M12591" t="s">
        <v>103</v>
      </c>
      <c r="N12591" t="s">
        <v>104</v>
      </c>
    </row>
    <row r="12592" spans="1:14" x14ac:dyDescent="0.25">
      <c r="A12592">
        <v>12591</v>
      </c>
      <c r="B12592">
        <v>5532</v>
      </c>
      <c r="C12592">
        <f>1/COUNTIF(B:B, B12592)</f>
        <v>0.25</v>
      </c>
      <c r="D12592" t="s">
        <v>139</v>
      </c>
      <c r="E12592">
        <v>1</v>
      </c>
      <c r="F12592" s="1">
        <v>42097</v>
      </c>
      <c r="G12592" s="1" t="str">
        <f t="shared" si="196"/>
        <v>Friday</v>
      </c>
      <c r="H12592" s="2">
        <v>0.69377314814814817</v>
      </c>
      <c r="I12592">
        <v>16.5</v>
      </c>
      <c r="J12592">
        <v>16.5</v>
      </c>
      <c r="K12592" t="s">
        <v>175</v>
      </c>
      <c r="L12592" t="s">
        <v>23</v>
      </c>
      <c r="M12592" t="s">
        <v>44</v>
      </c>
      <c r="N12592" t="s">
        <v>45</v>
      </c>
    </row>
    <row r="12593" spans="1:14" x14ac:dyDescent="0.25">
      <c r="A12593">
        <v>12592</v>
      </c>
      <c r="B12593">
        <v>5532</v>
      </c>
      <c r="C12593">
        <f>1/COUNTIF(B:B, B12593)</f>
        <v>0.25</v>
      </c>
      <c r="D12593" t="s">
        <v>146</v>
      </c>
      <c r="E12593">
        <v>1</v>
      </c>
      <c r="F12593" s="1">
        <v>42097</v>
      </c>
      <c r="G12593" s="1" t="str">
        <f t="shared" si="196"/>
        <v>Friday</v>
      </c>
      <c r="H12593" s="2">
        <v>0.69377314814814817</v>
      </c>
      <c r="I12593">
        <v>12.75</v>
      </c>
      <c r="J12593">
        <v>12.75</v>
      </c>
      <c r="K12593" t="s">
        <v>177</v>
      </c>
      <c r="L12593" t="s">
        <v>30</v>
      </c>
      <c r="M12593" t="s">
        <v>31</v>
      </c>
      <c r="N12593" t="s">
        <v>32</v>
      </c>
    </row>
    <row r="12594" spans="1:14" x14ac:dyDescent="0.25">
      <c r="A12594">
        <v>12593</v>
      </c>
      <c r="B12594">
        <v>5533</v>
      </c>
      <c r="C12594">
        <f>1/COUNTIF(B:B, B12594)</f>
        <v>1</v>
      </c>
      <c r="D12594" t="s">
        <v>99</v>
      </c>
      <c r="E12594">
        <v>1</v>
      </c>
      <c r="F12594" s="1">
        <v>42097</v>
      </c>
      <c r="G12594" s="1" t="str">
        <f t="shared" si="196"/>
        <v>Friday</v>
      </c>
      <c r="H12594" s="2">
        <v>0.69456018518518514</v>
      </c>
      <c r="I12594">
        <v>16</v>
      </c>
      <c r="J12594">
        <v>16</v>
      </c>
      <c r="K12594" t="s">
        <v>175</v>
      </c>
      <c r="L12594" t="s">
        <v>19</v>
      </c>
      <c r="M12594" t="s">
        <v>100</v>
      </c>
      <c r="N12594" t="s">
        <v>101</v>
      </c>
    </row>
    <row r="12595" spans="1:14" x14ac:dyDescent="0.25">
      <c r="A12595">
        <v>12594</v>
      </c>
      <c r="B12595">
        <v>5534</v>
      </c>
      <c r="C12595">
        <f>1/COUNTIF(B:B, B12595)</f>
        <v>0.5</v>
      </c>
      <c r="D12595" t="s">
        <v>69</v>
      </c>
      <c r="E12595">
        <v>1</v>
      </c>
      <c r="F12595" s="1">
        <v>42097</v>
      </c>
      <c r="G12595" s="1" t="str">
        <f t="shared" si="196"/>
        <v>Friday</v>
      </c>
      <c r="H12595" s="2">
        <v>0.7114583333333333</v>
      </c>
      <c r="I12595">
        <v>20.75</v>
      </c>
      <c r="J12595">
        <v>20.75</v>
      </c>
      <c r="K12595" t="s">
        <v>176</v>
      </c>
      <c r="L12595" t="s">
        <v>30</v>
      </c>
      <c r="M12595" t="s">
        <v>70</v>
      </c>
      <c r="N12595" t="s">
        <v>71</v>
      </c>
    </row>
    <row r="12596" spans="1:14" x14ac:dyDescent="0.25">
      <c r="A12596">
        <v>12595</v>
      </c>
      <c r="B12596">
        <v>5534</v>
      </c>
      <c r="C12596">
        <f>1/COUNTIF(B:B, B12596)</f>
        <v>0.5</v>
      </c>
      <c r="D12596" t="s">
        <v>55</v>
      </c>
      <c r="E12596">
        <v>1</v>
      </c>
      <c r="F12596" s="1">
        <v>42097</v>
      </c>
      <c r="G12596" s="1" t="str">
        <f t="shared" si="196"/>
        <v>Friday</v>
      </c>
      <c r="H12596" s="2">
        <v>0.7114583333333333</v>
      </c>
      <c r="I12596">
        <v>20.75</v>
      </c>
      <c r="J12596">
        <v>20.75</v>
      </c>
      <c r="K12596" t="s">
        <v>176</v>
      </c>
      <c r="L12596" t="s">
        <v>23</v>
      </c>
      <c r="M12596" t="s">
        <v>56</v>
      </c>
      <c r="N12596" t="s">
        <v>57</v>
      </c>
    </row>
    <row r="12597" spans="1:14" x14ac:dyDescent="0.25">
      <c r="A12597">
        <v>12596</v>
      </c>
      <c r="B12597">
        <v>5535</v>
      </c>
      <c r="C12597">
        <f>1/COUNTIF(B:B, B12597)</f>
        <v>0.5</v>
      </c>
      <c r="D12597" t="s">
        <v>37</v>
      </c>
      <c r="E12597">
        <v>1</v>
      </c>
      <c r="F12597" s="1">
        <v>42097</v>
      </c>
      <c r="G12597" s="1" t="str">
        <f t="shared" si="196"/>
        <v>Friday</v>
      </c>
      <c r="H12597" s="2">
        <v>0.7217824074074074</v>
      </c>
      <c r="I12597">
        <v>12.75</v>
      </c>
      <c r="J12597">
        <v>12.75</v>
      </c>
      <c r="K12597" t="s">
        <v>177</v>
      </c>
      <c r="L12597" t="s">
        <v>30</v>
      </c>
      <c r="M12597" t="s">
        <v>38</v>
      </c>
      <c r="N12597" t="s">
        <v>39</v>
      </c>
    </row>
    <row r="12598" spans="1:14" x14ac:dyDescent="0.25">
      <c r="A12598">
        <v>12597</v>
      </c>
      <c r="B12598">
        <v>5535</v>
      </c>
      <c r="C12598">
        <f>1/COUNTIF(B:B, B12598)</f>
        <v>0.5</v>
      </c>
      <c r="D12598" t="s">
        <v>154</v>
      </c>
      <c r="E12598">
        <v>1</v>
      </c>
      <c r="F12598" s="1">
        <v>42097</v>
      </c>
      <c r="G12598" s="1" t="str">
        <f t="shared" si="196"/>
        <v>Friday</v>
      </c>
      <c r="H12598" s="2">
        <v>0.7217824074074074</v>
      </c>
      <c r="I12598">
        <v>16.75</v>
      </c>
      <c r="J12598">
        <v>16.75</v>
      </c>
      <c r="K12598" t="s">
        <v>175</v>
      </c>
      <c r="L12598" t="s">
        <v>19</v>
      </c>
      <c r="M12598" t="s">
        <v>97</v>
      </c>
      <c r="N12598" t="s">
        <v>98</v>
      </c>
    </row>
    <row r="12599" spans="1:14" x14ac:dyDescent="0.25">
      <c r="A12599">
        <v>12598</v>
      </c>
      <c r="B12599">
        <v>5536</v>
      </c>
      <c r="C12599">
        <f>1/COUNTIF(B:B, B12599)</f>
        <v>1</v>
      </c>
      <c r="D12599" t="s">
        <v>143</v>
      </c>
      <c r="E12599">
        <v>1</v>
      </c>
      <c r="F12599" s="1">
        <v>42097</v>
      </c>
      <c r="G12599" s="1" t="str">
        <f t="shared" si="196"/>
        <v>Friday</v>
      </c>
      <c r="H12599" s="2">
        <v>0.72372685185185182</v>
      </c>
      <c r="I12599">
        <v>14.5</v>
      </c>
      <c r="J12599">
        <v>14.5</v>
      </c>
      <c r="K12599" t="s">
        <v>175</v>
      </c>
      <c r="L12599" t="s">
        <v>12</v>
      </c>
      <c r="M12599" t="s">
        <v>126</v>
      </c>
      <c r="N12599" t="s">
        <v>127</v>
      </c>
    </row>
    <row r="12600" spans="1:14" x14ac:dyDescent="0.25">
      <c r="A12600">
        <v>12599</v>
      </c>
      <c r="B12600">
        <v>5537</v>
      </c>
      <c r="C12600">
        <f>1/COUNTIF(B:B, B12600)</f>
        <v>1</v>
      </c>
      <c r="D12600" t="s">
        <v>46</v>
      </c>
      <c r="E12600">
        <v>1</v>
      </c>
      <c r="F12600" s="1">
        <v>42097</v>
      </c>
      <c r="G12600" s="1" t="str">
        <f t="shared" si="196"/>
        <v>Friday</v>
      </c>
      <c r="H12600" s="2">
        <v>0.74280092592592595</v>
      </c>
      <c r="I12600">
        <v>12</v>
      </c>
      <c r="J12600">
        <v>12</v>
      </c>
      <c r="K12600" t="s">
        <v>177</v>
      </c>
      <c r="L12600" t="s">
        <v>12</v>
      </c>
      <c r="M12600" t="s">
        <v>16</v>
      </c>
      <c r="N12600" t="s">
        <v>17</v>
      </c>
    </row>
    <row r="12601" spans="1:14" x14ac:dyDescent="0.25">
      <c r="A12601">
        <v>12600</v>
      </c>
      <c r="B12601">
        <v>5538</v>
      </c>
      <c r="C12601">
        <f>1/COUNTIF(B:B, B12601)</f>
        <v>0.5</v>
      </c>
      <c r="D12601" t="s">
        <v>89</v>
      </c>
      <c r="E12601">
        <v>1</v>
      </c>
      <c r="F12601" s="1">
        <v>42097</v>
      </c>
      <c r="G12601" s="1" t="str">
        <f t="shared" si="196"/>
        <v>Friday</v>
      </c>
      <c r="H12601" s="2">
        <v>0.75103009259259257</v>
      </c>
      <c r="I12601">
        <v>12</v>
      </c>
      <c r="J12601">
        <v>12</v>
      </c>
      <c r="K12601" t="s">
        <v>177</v>
      </c>
      <c r="L12601" t="s">
        <v>12</v>
      </c>
      <c r="M12601" t="s">
        <v>90</v>
      </c>
      <c r="N12601" t="s">
        <v>91</v>
      </c>
    </row>
    <row r="12602" spans="1:14" x14ac:dyDescent="0.25">
      <c r="A12602">
        <v>12601</v>
      </c>
      <c r="B12602">
        <v>5538</v>
      </c>
      <c r="C12602">
        <f>1/COUNTIF(B:B, B12602)</f>
        <v>0.5</v>
      </c>
      <c r="D12602" t="s">
        <v>61</v>
      </c>
      <c r="E12602">
        <v>1</v>
      </c>
      <c r="F12602" s="1">
        <v>42097</v>
      </c>
      <c r="G12602" s="1" t="str">
        <f t="shared" si="196"/>
        <v>Friday</v>
      </c>
      <c r="H12602" s="2">
        <v>0.75103009259259257</v>
      </c>
      <c r="I12602">
        <v>12</v>
      </c>
      <c r="J12602">
        <v>12</v>
      </c>
      <c r="K12602" t="s">
        <v>177</v>
      </c>
      <c r="L12602" t="s">
        <v>19</v>
      </c>
      <c r="M12602" t="s">
        <v>62</v>
      </c>
      <c r="N12602" t="s">
        <v>63</v>
      </c>
    </row>
    <row r="12603" spans="1:14" x14ac:dyDescent="0.25">
      <c r="A12603">
        <v>12602</v>
      </c>
      <c r="B12603">
        <v>5539</v>
      </c>
      <c r="C12603">
        <f>1/COUNTIF(B:B, B12603)</f>
        <v>0.5</v>
      </c>
      <c r="D12603" t="s">
        <v>114</v>
      </c>
      <c r="E12603">
        <v>1</v>
      </c>
      <c r="F12603" s="1">
        <v>42097</v>
      </c>
      <c r="G12603" s="1" t="str">
        <f t="shared" si="196"/>
        <v>Friday</v>
      </c>
      <c r="H12603" s="2">
        <v>0.75943287037037033</v>
      </c>
      <c r="I12603">
        <v>16.75</v>
      </c>
      <c r="J12603">
        <v>16.75</v>
      </c>
      <c r="K12603" t="s">
        <v>175</v>
      </c>
      <c r="L12603" t="s">
        <v>30</v>
      </c>
      <c r="M12603" t="s">
        <v>38</v>
      </c>
      <c r="N12603" t="s">
        <v>39</v>
      </c>
    </row>
    <row r="12604" spans="1:14" x14ac:dyDescent="0.25">
      <c r="A12604">
        <v>12603</v>
      </c>
      <c r="B12604">
        <v>5539</v>
      </c>
      <c r="C12604">
        <f>1/COUNTIF(B:B, B12604)</f>
        <v>0.5</v>
      </c>
      <c r="D12604" t="s">
        <v>83</v>
      </c>
      <c r="E12604">
        <v>1</v>
      </c>
      <c r="F12604" s="1">
        <v>42097</v>
      </c>
      <c r="G12604" s="1" t="str">
        <f t="shared" si="196"/>
        <v>Friday</v>
      </c>
      <c r="H12604" s="2">
        <v>0.75943287037037033</v>
      </c>
      <c r="I12604">
        <v>20.75</v>
      </c>
      <c r="J12604">
        <v>20.75</v>
      </c>
      <c r="K12604" t="s">
        <v>176</v>
      </c>
      <c r="L12604" t="s">
        <v>23</v>
      </c>
      <c r="M12604" t="s">
        <v>84</v>
      </c>
      <c r="N12604" t="s">
        <v>85</v>
      </c>
    </row>
    <row r="12605" spans="1:14" x14ac:dyDescent="0.25">
      <c r="A12605">
        <v>12604</v>
      </c>
      <c r="B12605">
        <v>5540</v>
      </c>
      <c r="C12605">
        <f>1/COUNTIF(B:B, B12605)</f>
        <v>0.25</v>
      </c>
      <c r="D12605" t="s">
        <v>69</v>
      </c>
      <c r="E12605">
        <v>1</v>
      </c>
      <c r="F12605" s="1">
        <v>42097</v>
      </c>
      <c r="G12605" s="1" t="str">
        <f t="shared" si="196"/>
        <v>Friday</v>
      </c>
      <c r="H12605" s="2">
        <v>0.75954861111111116</v>
      </c>
      <c r="I12605">
        <v>20.75</v>
      </c>
      <c r="J12605">
        <v>20.75</v>
      </c>
      <c r="K12605" t="s">
        <v>176</v>
      </c>
      <c r="L12605" t="s">
        <v>30</v>
      </c>
      <c r="M12605" t="s">
        <v>70</v>
      </c>
      <c r="N12605" t="s">
        <v>71</v>
      </c>
    </row>
    <row r="12606" spans="1:14" x14ac:dyDescent="0.25">
      <c r="A12606">
        <v>12605</v>
      </c>
      <c r="B12606">
        <v>5540</v>
      </c>
      <c r="C12606">
        <f>1/COUNTIF(B:B, B12606)</f>
        <v>0.25</v>
      </c>
      <c r="D12606" t="s">
        <v>18</v>
      </c>
      <c r="E12606">
        <v>1</v>
      </c>
      <c r="F12606" s="1">
        <v>42097</v>
      </c>
      <c r="G12606" s="1" t="str">
        <f t="shared" si="196"/>
        <v>Friday</v>
      </c>
      <c r="H12606" s="2">
        <v>0.75954861111111116</v>
      </c>
      <c r="I12606">
        <v>18.5</v>
      </c>
      <c r="J12606">
        <v>18.5</v>
      </c>
      <c r="K12606" t="s">
        <v>176</v>
      </c>
      <c r="L12606" t="s">
        <v>19</v>
      </c>
      <c r="M12606" t="s">
        <v>20</v>
      </c>
      <c r="N12606" t="s">
        <v>21</v>
      </c>
    </row>
    <row r="12607" spans="1:14" x14ac:dyDescent="0.25">
      <c r="A12607">
        <v>12606</v>
      </c>
      <c r="B12607">
        <v>5540</v>
      </c>
      <c r="C12607">
        <f>1/COUNTIF(B:B, B12607)</f>
        <v>0.25</v>
      </c>
      <c r="D12607" t="s">
        <v>147</v>
      </c>
      <c r="E12607">
        <v>1</v>
      </c>
      <c r="F12607" s="1">
        <v>42097</v>
      </c>
      <c r="G12607" s="1" t="str">
        <f t="shared" si="196"/>
        <v>Friday</v>
      </c>
      <c r="H12607" s="2">
        <v>0.75954861111111116</v>
      </c>
      <c r="I12607">
        <v>20.75</v>
      </c>
      <c r="J12607">
        <v>20.75</v>
      </c>
      <c r="K12607" t="s">
        <v>176</v>
      </c>
      <c r="L12607" t="s">
        <v>23</v>
      </c>
      <c r="M12607" t="s">
        <v>44</v>
      </c>
      <c r="N12607" t="s">
        <v>45</v>
      </c>
    </row>
    <row r="12608" spans="1:14" x14ac:dyDescent="0.25">
      <c r="A12608">
        <v>12607</v>
      </c>
      <c r="B12608">
        <v>5540</v>
      </c>
      <c r="C12608">
        <f>1/COUNTIF(B:B, B12608)</f>
        <v>0.25</v>
      </c>
      <c r="D12608" t="s">
        <v>29</v>
      </c>
      <c r="E12608">
        <v>1</v>
      </c>
      <c r="F12608" s="1">
        <v>42097</v>
      </c>
      <c r="G12608" s="1" t="str">
        <f t="shared" si="196"/>
        <v>Friday</v>
      </c>
      <c r="H12608" s="2">
        <v>0.75954861111111116</v>
      </c>
      <c r="I12608">
        <v>20.75</v>
      </c>
      <c r="J12608">
        <v>20.75</v>
      </c>
      <c r="K12608" t="s">
        <v>176</v>
      </c>
      <c r="L12608" t="s">
        <v>30</v>
      </c>
      <c r="M12608" t="s">
        <v>31</v>
      </c>
      <c r="N12608" t="s">
        <v>32</v>
      </c>
    </row>
    <row r="12609" spans="1:14" x14ac:dyDescent="0.25">
      <c r="A12609">
        <v>12608</v>
      </c>
      <c r="B12609">
        <v>5541</v>
      </c>
      <c r="C12609">
        <f>1/COUNTIF(B:B, B12609)</f>
        <v>0.33333333333333331</v>
      </c>
      <c r="D12609" t="s">
        <v>116</v>
      </c>
      <c r="E12609">
        <v>1</v>
      </c>
      <c r="F12609" s="1">
        <v>42097</v>
      </c>
      <c r="G12609" s="1" t="str">
        <f t="shared" si="196"/>
        <v>Friday</v>
      </c>
      <c r="H12609" s="2">
        <v>0.76761574074074079</v>
      </c>
      <c r="I12609">
        <v>12.5</v>
      </c>
      <c r="J12609">
        <v>12.5</v>
      </c>
      <c r="K12609" t="s">
        <v>177</v>
      </c>
      <c r="L12609" t="s">
        <v>23</v>
      </c>
      <c r="M12609" t="s">
        <v>35</v>
      </c>
      <c r="N12609" t="s">
        <v>36</v>
      </c>
    </row>
    <row r="12610" spans="1:14" x14ac:dyDescent="0.25">
      <c r="A12610">
        <v>12609</v>
      </c>
      <c r="B12610">
        <v>5541</v>
      </c>
      <c r="C12610">
        <f>1/COUNTIF(B:B, B12610)</f>
        <v>0.33333333333333331</v>
      </c>
      <c r="D12610" t="s">
        <v>83</v>
      </c>
      <c r="E12610">
        <v>1</v>
      </c>
      <c r="F12610" s="1">
        <v>42097</v>
      </c>
      <c r="G12610" s="1" t="str">
        <f t="shared" ref="G12610:G12673" si="197">TEXT(F12610,"dddd")</f>
        <v>Friday</v>
      </c>
      <c r="H12610" s="2">
        <v>0.76761574074074079</v>
      </c>
      <c r="I12610">
        <v>20.75</v>
      </c>
      <c r="J12610">
        <v>20.75</v>
      </c>
      <c r="K12610" t="s">
        <v>176</v>
      </c>
      <c r="L12610" t="s">
        <v>23</v>
      </c>
      <c r="M12610" t="s">
        <v>84</v>
      </c>
      <c r="N12610" t="s">
        <v>85</v>
      </c>
    </row>
    <row r="12611" spans="1:14" x14ac:dyDescent="0.25">
      <c r="A12611">
        <v>12610</v>
      </c>
      <c r="B12611">
        <v>5541</v>
      </c>
      <c r="C12611">
        <f>1/COUNTIF(B:B, B12611)</f>
        <v>0.33333333333333331</v>
      </c>
      <c r="D12611" t="s">
        <v>113</v>
      </c>
      <c r="E12611">
        <v>1</v>
      </c>
      <c r="F12611" s="1">
        <v>42097</v>
      </c>
      <c r="G12611" s="1" t="str">
        <f t="shared" si="197"/>
        <v>Friday</v>
      </c>
      <c r="H12611" s="2">
        <v>0.76761574074074079</v>
      </c>
      <c r="I12611">
        <v>12.75</v>
      </c>
      <c r="J12611">
        <v>12.75</v>
      </c>
      <c r="K12611" t="s">
        <v>177</v>
      </c>
      <c r="L12611" t="s">
        <v>30</v>
      </c>
      <c r="M12611" t="s">
        <v>66</v>
      </c>
      <c r="N12611" t="s">
        <v>67</v>
      </c>
    </row>
    <row r="12612" spans="1:14" x14ac:dyDescent="0.25">
      <c r="A12612">
        <v>12611</v>
      </c>
      <c r="B12612">
        <v>5542</v>
      </c>
      <c r="C12612">
        <f>1/COUNTIF(B:B, B12612)</f>
        <v>0.25</v>
      </c>
      <c r="D12612" t="s">
        <v>22</v>
      </c>
      <c r="E12612">
        <v>1</v>
      </c>
      <c r="F12612" s="1">
        <v>42097</v>
      </c>
      <c r="G12612" s="1" t="str">
        <f t="shared" si="197"/>
        <v>Friday</v>
      </c>
      <c r="H12612" s="2">
        <v>0.78055555555555556</v>
      </c>
      <c r="I12612">
        <v>20.75</v>
      </c>
      <c r="J12612">
        <v>20.75</v>
      </c>
      <c r="K12612" t="s">
        <v>176</v>
      </c>
      <c r="L12612" t="s">
        <v>23</v>
      </c>
      <c r="M12612" t="s">
        <v>24</v>
      </c>
      <c r="N12612" t="s">
        <v>25</v>
      </c>
    </row>
    <row r="12613" spans="1:14" x14ac:dyDescent="0.25">
      <c r="A12613">
        <v>12612</v>
      </c>
      <c r="B12613">
        <v>5542</v>
      </c>
      <c r="C12613">
        <f>1/COUNTIF(B:B, B12613)</f>
        <v>0.25</v>
      </c>
      <c r="D12613" t="s">
        <v>89</v>
      </c>
      <c r="E12613">
        <v>1</v>
      </c>
      <c r="F12613" s="1">
        <v>42097</v>
      </c>
      <c r="G12613" s="1" t="str">
        <f t="shared" si="197"/>
        <v>Friday</v>
      </c>
      <c r="H12613" s="2">
        <v>0.78055555555555556</v>
      </c>
      <c r="I12613">
        <v>12</v>
      </c>
      <c r="J12613">
        <v>12</v>
      </c>
      <c r="K12613" t="s">
        <v>177</v>
      </c>
      <c r="L12613" t="s">
        <v>12</v>
      </c>
      <c r="M12613" t="s">
        <v>90</v>
      </c>
      <c r="N12613" t="s">
        <v>91</v>
      </c>
    </row>
    <row r="12614" spans="1:14" x14ac:dyDescent="0.25">
      <c r="A12614">
        <v>12613</v>
      </c>
      <c r="B12614">
        <v>5542</v>
      </c>
      <c r="C12614">
        <f>1/COUNTIF(B:B, B12614)</f>
        <v>0.25</v>
      </c>
      <c r="D12614" t="s">
        <v>115</v>
      </c>
      <c r="E12614">
        <v>1</v>
      </c>
      <c r="F12614" s="1">
        <v>42097</v>
      </c>
      <c r="G12614" s="1" t="str">
        <f t="shared" si="197"/>
        <v>Friday</v>
      </c>
      <c r="H12614" s="2">
        <v>0.78055555555555556</v>
      </c>
      <c r="I12614">
        <v>12.5</v>
      </c>
      <c r="J12614">
        <v>12.5</v>
      </c>
      <c r="K12614" t="s">
        <v>175</v>
      </c>
      <c r="L12614" t="s">
        <v>12</v>
      </c>
      <c r="M12614" t="s">
        <v>74</v>
      </c>
      <c r="N12614" t="s">
        <v>75</v>
      </c>
    </row>
    <row r="12615" spans="1:14" x14ac:dyDescent="0.25">
      <c r="A12615">
        <v>12614</v>
      </c>
      <c r="B12615">
        <v>5542</v>
      </c>
      <c r="C12615">
        <f>1/COUNTIF(B:B, B12615)</f>
        <v>0.25</v>
      </c>
      <c r="D12615" t="s">
        <v>118</v>
      </c>
      <c r="E12615">
        <v>1</v>
      </c>
      <c r="F12615" s="1">
        <v>42097</v>
      </c>
      <c r="G12615" s="1" t="str">
        <f t="shared" si="197"/>
        <v>Friday</v>
      </c>
      <c r="H12615" s="2">
        <v>0.78055555555555556</v>
      </c>
      <c r="I12615">
        <v>20.25</v>
      </c>
      <c r="J12615">
        <v>20.25</v>
      </c>
      <c r="K12615" t="s">
        <v>176</v>
      </c>
      <c r="L12615" t="s">
        <v>19</v>
      </c>
      <c r="M12615" t="s">
        <v>62</v>
      </c>
      <c r="N12615" t="s">
        <v>63</v>
      </c>
    </row>
    <row r="12616" spans="1:14" x14ac:dyDescent="0.25">
      <c r="A12616">
        <v>12615</v>
      </c>
      <c r="B12616">
        <v>5543</v>
      </c>
      <c r="C12616">
        <f>1/COUNTIF(B:B, B12616)</f>
        <v>0.33333333333333331</v>
      </c>
      <c r="D12616" t="s">
        <v>68</v>
      </c>
      <c r="E12616">
        <v>1</v>
      </c>
      <c r="F12616" s="1">
        <v>42097</v>
      </c>
      <c r="G12616" s="1" t="str">
        <f t="shared" si="197"/>
        <v>Friday</v>
      </c>
      <c r="H12616" s="2">
        <v>0.78347222222222224</v>
      </c>
      <c r="I12616">
        <v>20.75</v>
      </c>
      <c r="J12616">
        <v>20.75</v>
      </c>
      <c r="K12616" t="s">
        <v>176</v>
      </c>
      <c r="L12616" t="s">
        <v>30</v>
      </c>
      <c r="M12616" t="s">
        <v>38</v>
      </c>
      <c r="N12616" t="s">
        <v>39</v>
      </c>
    </row>
    <row r="12617" spans="1:14" x14ac:dyDescent="0.25">
      <c r="A12617">
        <v>12616</v>
      </c>
      <c r="B12617">
        <v>5543</v>
      </c>
      <c r="C12617">
        <f>1/COUNTIF(B:B, B12617)</f>
        <v>0.33333333333333331</v>
      </c>
      <c r="D12617" t="s">
        <v>140</v>
      </c>
      <c r="E12617">
        <v>1</v>
      </c>
      <c r="F12617" s="1">
        <v>42097</v>
      </c>
      <c r="G12617" s="1" t="str">
        <f t="shared" si="197"/>
        <v>Friday</v>
      </c>
      <c r="H12617" s="2">
        <v>0.78347222222222224</v>
      </c>
      <c r="I12617">
        <v>16.5</v>
      </c>
      <c r="J12617">
        <v>16.5</v>
      </c>
      <c r="K12617" t="s">
        <v>175</v>
      </c>
      <c r="L12617" t="s">
        <v>23</v>
      </c>
      <c r="M12617" t="s">
        <v>35</v>
      </c>
      <c r="N12617" t="s">
        <v>36</v>
      </c>
    </row>
    <row r="12618" spans="1:14" x14ac:dyDescent="0.25">
      <c r="A12618">
        <v>12617</v>
      </c>
      <c r="B12618">
        <v>5543</v>
      </c>
      <c r="C12618">
        <f>1/COUNTIF(B:B, B12618)</f>
        <v>0.33333333333333331</v>
      </c>
      <c r="D12618" t="s">
        <v>109</v>
      </c>
      <c r="E12618">
        <v>1</v>
      </c>
      <c r="F12618" s="1">
        <v>42097</v>
      </c>
      <c r="G12618" s="1" t="str">
        <f t="shared" si="197"/>
        <v>Friday</v>
      </c>
      <c r="H12618" s="2">
        <v>0.78347222222222224</v>
      </c>
      <c r="I12618">
        <v>20.25</v>
      </c>
      <c r="J12618">
        <v>20.25</v>
      </c>
      <c r="K12618" t="s">
        <v>176</v>
      </c>
      <c r="L12618" t="s">
        <v>23</v>
      </c>
      <c r="M12618" t="s">
        <v>110</v>
      </c>
      <c r="N12618" t="s">
        <v>111</v>
      </c>
    </row>
    <row r="12619" spans="1:14" x14ac:dyDescent="0.25">
      <c r="A12619">
        <v>12618</v>
      </c>
      <c r="B12619">
        <v>5544</v>
      </c>
      <c r="C12619">
        <f>1/COUNTIF(B:B, B12619)</f>
        <v>0.25</v>
      </c>
      <c r="D12619" t="s">
        <v>86</v>
      </c>
      <c r="E12619">
        <v>1</v>
      </c>
      <c r="F12619" s="1">
        <v>42097</v>
      </c>
      <c r="G12619" s="1" t="str">
        <f t="shared" si="197"/>
        <v>Friday</v>
      </c>
      <c r="H12619" s="2">
        <v>0.7946064814814815</v>
      </c>
      <c r="I12619">
        <v>17.950000762939453</v>
      </c>
      <c r="J12619">
        <v>17.950000762939453</v>
      </c>
      <c r="K12619" t="s">
        <v>176</v>
      </c>
      <c r="L12619" t="s">
        <v>19</v>
      </c>
      <c r="M12619" t="s">
        <v>87</v>
      </c>
      <c r="N12619" t="s">
        <v>88</v>
      </c>
    </row>
    <row r="12620" spans="1:14" x14ac:dyDescent="0.25">
      <c r="A12620">
        <v>12619</v>
      </c>
      <c r="B12620">
        <v>5544</v>
      </c>
      <c r="C12620">
        <f>1/COUNTIF(B:B, B12620)</f>
        <v>0.25</v>
      </c>
      <c r="D12620" t="s">
        <v>122</v>
      </c>
      <c r="E12620">
        <v>1</v>
      </c>
      <c r="F12620" s="1">
        <v>42097</v>
      </c>
      <c r="G12620" s="1" t="str">
        <f t="shared" si="197"/>
        <v>Friday</v>
      </c>
      <c r="H12620" s="2">
        <v>0.7946064814814815</v>
      </c>
      <c r="I12620">
        <v>9.75</v>
      </c>
      <c r="J12620">
        <v>9.75</v>
      </c>
      <c r="K12620" t="s">
        <v>177</v>
      </c>
      <c r="L12620" t="s">
        <v>12</v>
      </c>
      <c r="M12620" t="s">
        <v>74</v>
      </c>
      <c r="N12620" t="s">
        <v>75</v>
      </c>
    </row>
    <row r="12621" spans="1:14" x14ac:dyDescent="0.25">
      <c r="A12621">
        <v>12620</v>
      </c>
      <c r="B12621">
        <v>5544</v>
      </c>
      <c r="C12621">
        <f>1/COUNTIF(B:B, B12621)</f>
        <v>0.25</v>
      </c>
      <c r="D12621" t="s">
        <v>157</v>
      </c>
      <c r="E12621">
        <v>1</v>
      </c>
      <c r="F12621" s="1">
        <v>42097</v>
      </c>
      <c r="G12621" s="1" t="str">
        <f t="shared" si="197"/>
        <v>Friday</v>
      </c>
      <c r="H12621" s="2">
        <v>0.7946064814814815</v>
      </c>
      <c r="I12621">
        <v>16</v>
      </c>
      <c r="J12621">
        <v>16</v>
      </c>
      <c r="K12621" t="s">
        <v>175</v>
      </c>
      <c r="L12621" t="s">
        <v>19</v>
      </c>
      <c r="M12621" t="s">
        <v>106</v>
      </c>
      <c r="N12621" t="s">
        <v>107</v>
      </c>
    </row>
    <row r="12622" spans="1:14" x14ac:dyDescent="0.25">
      <c r="A12622">
        <v>12621</v>
      </c>
      <c r="B12622">
        <v>5544</v>
      </c>
      <c r="C12622">
        <f>1/COUNTIF(B:B, B12622)</f>
        <v>0.25</v>
      </c>
      <c r="D12622" t="s">
        <v>136</v>
      </c>
      <c r="E12622">
        <v>1</v>
      </c>
      <c r="F12622" s="1">
        <v>42097</v>
      </c>
      <c r="G12622" s="1" t="str">
        <f t="shared" si="197"/>
        <v>Friday</v>
      </c>
      <c r="H12622" s="2">
        <v>0.7946064814814815</v>
      </c>
      <c r="I12622">
        <v>25.5</v>
      </c>
      <c r="J12622">
        <v>25.5</v>
      </c>
      <c r="K12622" t="s">
        <v>178</v>
      </c>
      <c r="L12622" t="s">
        <v>12</v>
      </c>
      <c r="M12622" t="s">
        <v>41</v>
      </c>
      <c r="N12622" t="s">
        <v>42</v>
      </c>
    </row>
    <row r="12623" spans="1:14" x14ac:dyDescent="0.25">
      <c r="A12623">
        <v>12622</v>
      </c>
      <c r="B12623">
        <v>5545</v>
      </c>
      <c r="C12623">
        <f>1/COUNTIF(B:B, B12623)</f>
        <v>1</v>
      </c>
      <c r="D12623" t="s">
        <v>136</v>
      </c>
      <c r="E12623">
        <v>1</v>
      </c>
      <c r="F12623" s="1">
        <v>42097</v>
      </c>
      <c r="G12623" s="1" t="str">
        <f t="shared" si="197"/>
        <v>Friday</v>
      </c>
      <c r="H12623" s="2">
        <v>0.7952893518518519</v>
      </c>
      <c r="I12623">
        <v>25.5</v>
      </c>
      <c r="J12623">
        <v>25.5</v>
      </c>
      <c r="K12623" t="s">
        <v>178</v>
      </c>
      <c r="L12623" t="s">
        <v>12</v>
      </c>
      <c r="M12623" t="s">
        <v>41</v>
      </c>
      <c r="N12623" t="s">
        <v>42</v>
      </c>
    </row>
    <row r="12624" spans="1:14" x14ac:dyDescent="0.25">
      <c r="A12624">
        <v>12623</v>
      </c>
      <c r="B12624">
        <v>5546</v>
      </c>
      <c r="C12624">
        <f>1/COUNTIF(B:B, B12624)</f>
        <v>0.25</v>
      </c>
      <c r="D12624" t="s">
        <v>46</v>
      </c>
      <c r="E12624">
        <v>1</v>
      </c>
      <c r="F12624" s="1">
        <v>42097</v>
      </c>
      <c r="G12624" s="1" t="str">
        <f t="shared" si="197"/>
        <v>Friday</v>
      </c>
      <c r="H12624" s="2">
        <v>0.80987268518518518</v>
      </c>
      <c r="I12624">
        <v>12</v>
      </c>
      <c r="J12624">
        <v>12</v>
      </c>
      <c r="K12624" t="s">
        <v>177</v>
      </c>
      <c r="L12624" t="s">
        <v>12</v>
      </c>
      <c r="M12624" t="s">
        <v>16</v>
      </c>
      <c r="N12624" t="s">
        <v>17</v>
      </c>
    </row>
    <row r="12625" spans="1:14" x14ac:dyDescent="0.25">
      <c r="A12625">
        <v>12624</v>
      </c>
      <c r="B12625">
        <v>5546</v>
      </c>
      <c r="C12625">
        <f>1/COUNTIF(B:B, B12625)</f>
        <v>0.25</v>
      </c>
      <c r="D12625" t="s">
        <v>115</v>
      </c>
      <c r="E12625">
        <v>1</v>
      </c>
      <c r="F12625" s="1">
        <v>42097</v>
      </c>
      <c r="G12625" s="1" t="str">
        <f t="shared" si="197"/>
        <v>Friday</v>
      </c>
      <c r="H12625" s="2">
        <v>0.80987268518518518</v>
      </c>
      <c r="I12625">
        <v>12.5</v>
      </c>
      <c r="J12625">
        <v>12.5</v>
      </c>
      <c r="K12625" t="s">
        <v>175</v>
      </c>
      <c r="L12625" t="s">
        <v>12</v>
      </c>
      <c r="M12625" t="s">
        <v>74</v>
      </c>
      <c r="N12625" t="s">
        <v>75</v>
      </c>
    </row>
    <row r="12626" spans="1:14" x14ac:dyDescent="0.25">
      <c r="A12626">
        <v>12625</v>
      </c>
      <c r="B12626">
        <v>5546</v>
      </c>
      <c r="C12626">
        <f>1/COUNTIF(B:B, B12626)</f>
        <v>0.25</v>
      </c>
      <c r="D12626" t="s">
        <v>102</v>
      </c>
      <c r="E12626">
        <v>1</v>
      </c>
      <c r="F12626" s="1">
        <v>42097</v>
      </c>
      <c r="G12626" s="1" t="str">
        <f t="shared" si="197"/>
        <v>Friday</v>
      </c>
      <c r="H12626" s="2">
        <v>0.80987268518518518</v>
      </c>
      <c r="I12626">
        <v>12.5</v>
      </c>
      <c r="J12626">
        <v>12.5</v>
      </c>
      <c r="K12626" t="s">
        <v>177</v>
      </c>
      <c r="L12626" t="s">
        <v>23</v>
      </c>
      <c r="M12626" t="s">
        <v>103</v>
      </c>
      <c r="N12626" t="s">
        <v>104</v>
      </c>
    </row>
    <row r="12627" spans="1:14" x14ac:dyDescent="0.25">
      <c r="A12627">
        <v>12626</v>
      </c>
      <c r="B12627">
        <v>5546</v>
      </c>
      <c r="C12627">
        <f>1/COUNTIF(B:B, B12627)</f>
        <v>0.25</v>
      </c>
      <c r="D12627" t="s">
        <v>157</v>
      </c>
      <c r="E12627">
        <v>1</v>
      </c>
      <c r="F12627" s="1">
        <v>42097</v>
      </c>
      <c r="G12627" s="1" t="str">
        <f t="shared" si="197"/>
        <v>Friday</v>
      </c>
      <c r="H12627" s="2">
        <v>0.80987268518518518</v>
      </c>
      <c r="I12627">
        <v>16</v>
      </c>
      <c r="J12627">
        <v>16</v>
      </c>
      <c r="K12627" t="s">
        <v>175</v>
      </c>
      <c r="L12627" t="s">
        <v>19</v>
      </c>
      <c r="M12627" t="s">
        <v>106</v>
      </c>
      <c r="N12627" t="s">
        <v>107</v>
      </c>
    </row>
    <row r="12628" spans="1:14" x14ac:dyDescent="0.25">
      <c r="A12628">
        <v>12627</v>
      </c>
      <c r="B12628">
        <v>5547</v>
      </c>
      <c r="C12628">
        <f>1/COUNTIF(B:B, B12628)</f>
        <v>0.5</v>
      </c>
      <c r="D12628" t="s">
        <v>92</v>
      </c>
      <c r="E12628">
        <v>1</v>
      </c>
      <c r="F12628" s="1">
        <v>42097</v>
      </c>
      <c r="G12628" s="1" t="str">
        <f t="shared" si="197"/>
        <v>Friday</v>
      </c>
      <c r="H12628" s="2">
        <v>0.81067129629629631</v>
      </c>
      <c r="I12628">
        <v>16.25</v>
      </c>
      <c r="J12628">
        <v>16.25</v>
      </c>
      <c r="K12628" t="s">
        <v>175</v>
      </c>
      <c r="L12628" t="s">
        <v>23</v>
      </c>
      <c r="M12628" t="s">
        <v>93</v>
      </c>
      <c r="N12628" t="s">
        <v>94</v>
      </c>
    </row>
    <row r="12629" spans="1:14" x14ac:dyDescent="0.25">
      <c r="A12629">
        <v>12628</v>
      </c>
      <c r="B12629">
        <v>5547</v>
      </c>
      <c r="C12629">
        <f>1/COUNTIF(B:B, B12629)</f>
        <v>0.5</v>
      </c>
      <c r="D12629" t="s">
        <v>133</v>
      </c>
      <c r="E12629">
        <v>1</v>
      </c>
      <c r="F12629" s="1">
        <v>42097</v>
      </c>
      <c r="G12629" s="1" t="str">
        <f t="shared" si="197"/>
        <v>Friday</v>
      </c>
      <c r="H12629" s="2">
        <v>0.81067129629629631</v>
      </c>
      <c r="I12629">
        <v>16.75</v>
      </c>
      <c r="J12629">
        <v>16.75</v>
      </c>
      <c r="K12629" t="s">
        <v>175</v>
      </c>
      <c r="L12629" t="s">
        <v>30</v>
      </c>
      <c r="M12629" t="s">
        <v>31</v>
      </c>
      <c r="N12629" t="s">
        <v>32</v>
      </c>
    </row>
    <row r="12630" spans="1:14" x14ac:dyDescent="0.25">
      <c r="A12630">
        <v>12629</v>
      </c>
      <c r="B12630">
        <v>5548</v>
      </c>
      <c r="C12630">
        <f>1/COUNTIF(B:B, B12630)</f>
        <v>0.25</v>
      </c>
      <c r="D12630" t="s">
        <v>137</v>
      </c>
      <c r="E12630">
        <v>1</v>
      </c>
      <c r="F12630" s="1">
        <v>42097</v>
      </c>
      <c r="G12630" s="1" t="str">
        <f t="shared" si="197"/>
        <v>Friday</v>
      </c>
      <c r="H12630" s="2">
        <v>0.81289351851851854</v>
      </c>
      <c r="I12630">
        <v>16.5</v>
      </c>
      <c r="J12630">
        <v>16.5</v>
      </c>
      <c r="K12630" t="s">
        <v>176</v>
      </c>
      <c r="L12630" t="s">
        <v>12</v>
      </c>
      <c r="M12630" t="s">
        <v>13</v>
      </c>
      <c r="N12630" t="s">
        <v>14</v>
      </c>
    </row>
    <row r="12631" spans="1:14" x14ac:dyDescent="0.25">
      <c r="A12631">
        <v>12630</v>
      </c>
      <c r="B12631">
        <v>5548</v>
      </c>
      <c r="C12631">
        <f>1/COUNTIF(B:B, B12631)</f>
        <v>0.25</v>
      </c>
      <c r="D12631" t="s">
        <v>109</v>
      </c>
      <c r="E12631">
        <v>1</v>
      </c>
      <c r="F12631" s="1">
        <v>42097</v>
      </c>
      <c r="G12631" s="1" t="str">
        <f t="shared" si="197"/>
        <v>Friday</v>
      </c>
      <c r="H12631" s="2">
        <v>0.81289351851851854</v>
      </c>
      <c r="I12631">
        <v>20.25</v>
      </c>
      <c r="J12631">
        <v>20.25</v>
      </c>
      <c r="K12631" t="s">
        <v>176</v>
      </c>
      <c r="L12631" t="s">
        <v>23</v>
      </c>
      <c r="M12631" t="s">
        <v>110</v>
      </c>
      <c r="N12631" t="s">
        <v>111</v>
      </c>
    </row>
    <row r="12632" spans="1:14" x14ac:dyDescent="0.25">
      <c r="A12632">
        <v>12631</v>
      </c>
      <c r="B12632">
        <v>5548</v>
      </c>
      <c r="C12632">
        <f>1/COUNTIF(B:B, B12632)</f>
        <v>0.25</v>
      </c>
      <c r="D12632" t="s">
        <v>117</v>
      </c>
      <c r="E12632">
        <v>1</v>
      </c>
      <c r="F12632" s="1">
        <v>42097</v>
      </c>
      <c r="G12632" s="1" t="str">
        <f t="shared" si="197"/>
        <v>Friday</v>
      </c>
      <c r="H12632" s="2">
        <v>0.81289351851851854</v>
      </c>
      <c r="I12632">
        <v>16.25</v>
      </c>
      <c r="J12632">
        <v>16.25</v>
      </c>
      <c r="K12632" t="s">
        <v>175</v>
      </c>
      <c r="L12632" t="s">
        <v>23</v>
      </c>
      <c r="M12632" t="s">
        <v>110</v>
      </c>
      <c r="N12632" t="s">
        <v>111</v>
      </c>
    </row>
    <row r="12633" spans="1:14" x14ac:dyDescent="0.25">
      <c r="A12633">
        <v>12632</v>
      </c>
      <c r="B12633">
        <v>5548</v>
      </c>
      <c r="C12633">
        <f>1/COUNTIF(B:B, B12633)</f>
        <v>0.25</v>
      </c>
      <c r="D12633" t="s">
        <v>29</v>
      </c>
      <c r="E12633">
        <v>1</v>
      </c>
      <c r="F12633" s="1">
        <v>42097</v>
      </c>
      <c r="G12633" s="1" t="str">
        <f t="shared" si="197"/>
        <v>Friday</v>
      </c>
      <c r="H12633" s="2">
        <v>0.81289351851851854</v>
      </c>
      <c r="I12633">
        <v>20.75</v>
      </c>
      <c r="J12633">
        <v>20.75</v>
      </c>
      <c r="K12633" t="s">
        <v>176</v>
      </c>
      <c r="L12633" t="s">
        <v>30</v>
      </c>
      <c r="M12633" t="s">
        <v>31</v>
      </c>
      <c r="N12633" t="s">
        <v>32</v>
      </c>
    </row>
    <row r="12634" spans="1:14" x14ac:dyDescent="0.25">
      <c r="A12634">
        <v>12633</v>
      </c>
      <c r="B12634">
        <v>5549</v>
      </c>
      <c r="C12634">
        <f>1/COUNTIF(B:B, B12634)</f>
        <v>1</v>
      </c>
      <c r="D12634" t="s">
        <v>131</v>
      </c>
      <c r="E12634">
        <v>1</v>
      </c>
      <c r="F12634" s="1">
        <v>42097</v>
      </c>
      <c r="G12634" s="1" t="str">
        <f t="shared" si="197"/>
        <v>Friday</v>
      </c>
      <c r="H12634" s="2">
        <v>0.81986111111111115</v>
      </c>
      <c r="I12634">
        <v>20.75</v>
      </c>
      <c r="J12634">
        <v>20.75</v>
      </c>
      <c r="K12634" t="s">
        <v>176</v>
      </c>
      <c r="L12634" t="s">
        <v>23</v>
      </c>
      <c r="M12634" t="s">
        <v>103</v>
      </c>
      <c r="N12634" t="s">
        <v>104</v>
      </c>
    </row>
    <row r="12635" spans="1:14" x14ac:dyDescent="0.25">
      <c r="A12635">
        <v>12634</v>
      </c>
      <c r="B12635">
        <v>5550</v>
      </c>
      <c r="C12635">
        <f>1/COUNTIF(B:B, B12635)</f>
        <v>1</v>
      </c>
      <c r="D12635" t="s">
        <v>149</v>
      </c>
      <c r="E12635">
        <v>1</v>
      </c>
      <c r="F12635" s="1">
        <v>42097</v>
      </c>
      <c r="G12635" s="1" t="str">
        <f t="shared" si="197"/>
        <v>Friday</v>
      </c>
      <c r="H12635" s="2">
        <v>0.82781249999999995</v>
      </c>
      <c r="I12635">
        <v>16</v>
      </c>
      <c r="J12635">
        <v>16</v>
      </c>
      <c r="K12635" t="s">
        <v>175</v>
      </c>
      <c r="L12635" t="s">
        <v>19</v>
      </c>
      <c r="M12635" t="s">
        <v>62</v>
      </c>
      <c r="N12635" t="s">
        <v>63</v>
      </c>
    </row>
    <row r="12636" spans="1:14" x14ac:dyDescent="0.25">
      <c r="A12636">
        <v>12635</v>
      </c>
      <c r="B12636">
        <v>5551</v>
      </c>
      <c r="C12636">
        <f>1/COUNTIF(B:B, B12636)</f>
        <v>0.5</v>
      </c>
      <c r="D12636" t="s">
        <v>109</v>
      </c>
      <c r="E12636">
        <v>1</v>
      </c>
      <c r="F12636" s="1">
        <v>42097</v>
      </c>
      <c r="G12636" s="1" t="str">
        <f t="shared" si="197"/>
        <v>Friday</v>
      </c>
      <c r="H12636" s="2">
        <v>0.84403935185185186</v>
      </c>
      <c r="I12636">
        <v>20.25</v>
      </c>
      <c r="J12636">
        <v>20.25</v>
      </c>
      <c r="K12636" t="s">
        <v>176</v>
      </c>
      <c r="L12636" t="s">
        <v>23</v>
      </c>
      <c r="M12636" t="s">
        <v>110</v>
      </c>
      <c r="N12636" t="s">
        <v>111</v>
      </c>
    </row>
    <row r="12637" spans="1:14" x14ac:dyDescent="0.25">
      <c r="A12637">
        <v>12636</v>
      </c>
      <c r="B12637">
        <v>5551</v>
      </c>
      <c r="C12637">
        <f>1/COUNTIF(B:B, B12637)</f>
        <v>0.5</v>
      </c>
      <c r="D12637" t="s">
        <v>153</v>
      </c>
      <c r="E12637">
        <v>1</v>
      </c>
      <c r="F12637" s="1">
        <v>42097</v>
      </c>
      <c r="G12637" s="1" t="str">
        <f t="shared" si="197"/>
        <v>Friday</v>
      </c>
      <c r="H12637" s="2">
        <v>0.84403935185185186</v>
      </c>
      <c r="I12637">
        <v>16.5</v>
      </c>
      <c r="J12637">
        <v>16.5</v>
      </c>
      <c r="K12637" t="s">
        <v>175</v>
      </c>
      <c r="L12637" t="s">
        <v>23</v>
      </c>
      <c r="M12637" t="s">
        <v>56</v>
      </c>
      <c r="N12637" t="s">
        <v>57</v>
      </c>
    </row>
    <row r="12638" spans="1:14" x14ac:dyDescent="0.25">
      <c r="A12638">
        <v>12637</v>
      </c>
      <c r="B12638">
        <v>5552</v>
      </c>
      <c r="C12638">
        <f>1/COUNTIF(B:B, B12638)</f>
        <v>0.5</v>
      </c>
      <c r="D12638" t="s">
        <v>148</v>
      </c>
      <c r="E12638">
        <v>1</v>
      </c>
      <c r="F12638" s="1">
        <v>42097</v>
      </c>
      <c r="G12638" s="1" t="str">
        <f t="shared" si="197"/>
        <v>Friday</v>
      </c>
      <c r="H12638" s="2">
        <v>0.84740740740740739</v>
      </c>
      <c r="I12638">
        <v>21</v>
      </c>
      <c r="J12638">
        <v>21</v>
      </c>
      <c r="K12638" t="s">
        <v>176</v>
      </c>
      <c r="L12638" t="s">
        <v>19</v>
      </c>
      <c r="M12638" t="s">
        <v>97</v>
      </c>
      <c r="N12638" t="s">
        <v>98</v>
      </c>
    </row>
    <row r="12639" spans="1:14" x14ac:dyDescent="0.25">
      <c r="A12639">
        <v>12638</v>
      </c>
      <c r="B12639">
        <v>5552</v>
      </c>
      <c r="C12639">
        <f>1/COUNTIF(B:B, B12639)</f>
        <v>0.5</v>
      </c>
      <c r="D12639" t="s">
        <v>138</v>
      </c>
      <c r="E12639">
        <v>1</v>
      </c>
      <c r="F12639" s="1">
        <v>42097</v>
      </c>
      <c r="G12639" s="1" t="str">
        <f t="shared" si="197"/>
        <v>Friday</v>
      </c>
      <c r="H12639" s="2">
        <v>0.84740740740740739</v>
      </c>
      <c r="I12639">
        <v>11</v>
      </c>
      <c r="J12639">
        <v>11</v>
      </c>
      <c r="K12639" t="s">
        <v>177</v>
      </c>
      <c r="L12639" t="s">
        <v>12</v>
      </c>
      <c r="M12639" t="s">
        <v>126</v>
      </c>
      <c r="N12639" t="s">
        <v>127</v>
      </c>
    </row>
    <row r="12640" spans="1:14" x14ac:dyDescent="0.25">
      <c r="A12640">
        <v>12639</v>
      </c>
      <c r="B12640">
        <v>5553</v>
      </c>
      <c r="C12640">
        <f>1/COUNTIF(B:B, B12640)</f>
        <v>1</v>
      </c>
      <c r="D12640" t="s">
        <v>72</v>
      </c>
      <c r="E12640">
        <v>1</v>
      </c>
      <c r="F12640" s="1">
        <v>42097</v>
      </c>
      <c r="G12640" s="1" t="str">
        <f t="shared" si="197"/>
        <v>Friday</v>
      </c>
      <c r="H12640" s="2">
        <v>0.85101851851851851</v>
      </c>
      <c r="I12640">
        <v>16.75</v>
      </c>
      <c r="J12640">
        <v>16.75</v>
      </c>
      <c r="K12640" t="s">
        <v>175</v>
      </c>
      <c r="L12640" t="s">
        <v>30</v>
      </c>
      <c r="M12640" t="s">
        <v>70</v>
      </c>
      <c r="N12640" t="s">
        <v>71</v>
      </c>
    </row>
    <row r="12641" spans="1:14" x14ac:dyDescent="0.25">
      <c r="A12641">
        <v>12640</v>
      </c>
      <c r="B12641">
        <v>5554</v>
      </c>
      <c r="C12641">
        <f>1/COUNTIF(B:B, B12641)</f>
        <v>0.33333333333333331</v>
      </c>
      <c r="D12641" t="s">
        <v>46</v>
      </c>
      <c r="E12641">
        <v>1</v>
      </c>
      <c r="F12641" s="1">
        <v>42097</v>
      </c>
      <c r="G12641" s="1" t="str">
        <f t="shared" si="197"/>
        <v>Friday</v>
      </c>
      <c r="H12641" s="2">
        <v>0.85334490740740743</v>
      </c>
      <c r="I12641">
        <v>12</v>
      </c>
      <c r="J12641">
        <v>12</v>
      </c>
      <c r="K12641" t="s">
        <v>177</v>
      </c>
      <c r="L12641" t="s">
        <v>12</v>
      </c>
      <c r="M12641" t="s">
        <v>16</v>
      </c>
      <c r="N12641" t="s">
        <v>17</v>
      </c>
    </row>
    <row r="12642" spans="1:14" x14ac:dyDescent="0.25">
      <c r="A12642">
        <v>12641</v>
      </c>
      <c r="B12642">
        <v>5554</v>
      </c>
      <c r="C12642">
        <f>1/COUNTIF(B:B, B12642)</f>
        <v>0.33333333333333331</v>
      </c>
      <c r="D12642" t="s">
        <v>137</v>
      </c>
      <c r="E12642">
        <v>2</v>
      </c>
      <c r="F12642" s="1">
        <v>42097</v>
      </c>
      <c r="G12642" s="1" t="str">
        <f t="shared" si="197"/>
        <v>Friday</v>
      </c>
      <c r="H12642" s="2">
        <v>0.85334490740740743</v>
      </c>
      <c r="I12642">
        <v>16.5</v>
      </c>
      <c r="J12642">
        <v>33</v>
      </c>
      <c r="K12642" t="s">
        <v>176</v>
      </c>
      <c r="L12642" t="s">
        <v>12</v>
      </c>
      <c r="M12642" t="s">
        <v>13</v>
      </c>
      <c r="N12642" t="s">
        <v>14</v>
      </c>
    </row>
    <row r="12643" spans="1:14" x14ac:dyDescent="0.25">
      <c r="A12643">
        <v>12642</v>
      </c>
      <c r="B12643">
        <v>5554</v>
      </c>
      <c r="C12643">
        <f>1/COUNTIF(B:B, B12643)</f>
        <v>0.33333333333333331</v>
      </c>
      <c r="D12643" t="s">
        <v>128</v>
      </c>
      <c r="E12643">
        <v>1</v>
      </c>
      <c r="F12643" s="1">
        <v>42097</v>
      </c>
      <c r="G12643" s="1" t="str">
        <f t="shared" si="197"/>
        <v>Friday</v>
      </c>
      <c r="H12643" s="2">
        <v>0.85334490740740743</v>
      </c>
      <c r="I12643">
        <v>10.5</v>
      </c>
      <c r="J12643">
        <v>10.5</v>
      </c>
      <c r="K12643" t="s">
        <v>177</v>
      </c>
      <c r="L12643" t="s">
        <v>12</v>
      </c>
      <c r="M12643" t="s">
        <v>13</v>
      </c>
      <c r="N12643" t="s">
        <v>14</v>
      </c>
    </row>
    <row r="12644" spans="1:14" x14ac:dyDescent="0.25">
      <c r="A12644">
        <v>12643</v>
      </c>
      <c r="B12644">
        <v>5555</v>
      </c>
      <c r="C12644">
        <f>1/COUNTIF(B:B, B12644)</f>
        <v>0.33333333333333331</v>
      </c>
      <c r="D12644" t="s">
        <v>15</v>
      </c>
      <c r="E12644">
        <v>1</v>
      </c>
      <c r="F12644" s="1">
        <v>42097</v>
      </c>
      <c r="G12644" s="1" t="str">
        <f t="shared" si="197"/>
        <v>Friday</v>
      </c>
      <c r="H12644" s="2">
        <v>0.86109953703703701</v>
      </c>
      <c r="I12644">
        <v>16</v>
      </c>
      <c r="J12644">
        <v>16</v>
      </c>
      <c r="K12644" t="s">
        <v>175</v>
      </c>
      <c r="L12644" t="s">
        <v>12</v>
      </c>
      <c r="M12644" t="s">
        <v>16</v>
      </c>
      <c r="N12644" t="s">
        <v>17</v>
      </c>
    </row>
    <row r="12645" spans="1:14" x14ac:dyDescent="0.25">
      <c r="A12645">
        <v>12644</v>
      </c>
      <c r="B12645">
        <v>5555</v>
      </c>
      <c r="C12645">
        <f>1/COUNTIF(B:B, B12645)</f>
        <v>0.33333333333333331</v>
      </c>
      <c r="D12645" t="s">
        <v>86</v>
      </c>
      <c r="E12645">
        <v>1</v>
      </c>
      <c r="F12645" s="1">
        <v>42097</v>
      </c>
      <c r="G12645" s="1" t="str">
        <f t="shared" si="197"/>
        <v>Friday</v>
      </c>
      <c r="H12645" s="2">
        <v>0.86109953703703701</v>
      </c>
      <c r="I12645">
        <v>17.950000762939453</v>
      </c>
      <c r="J12645">
        <v>17.950000762939453</v>
      </c>
      <c r="K12645" t="s">
        <v>176</v>
      </c>
      <c r="L12645" t="s">
        <v>19</v>
      </c>
      <c r="M12645" t="s">
        <v>87</v>
      </c>
      <c r="N12645" t="s">
        <v>88</v>
      </c>
    </row>
    <row r="12646" spans="1:14" x14ac:dyDescent="0.25">
      <c r="A12646">
        <v>12645</v>
      </c>
      <c r="B12646">
        <v>5555</v>
      </c>
      <c r="C12646">
        <f>1/COUNTIF(B:B, B12646)</f>
        <v>0.33333333333333331</v>
      </c>
      <c r="D12646" t="s">
        <v>47</v>
      </c>
      <c r="E12646">
        <v>1</v>
      </c>
      <c r="F12646" s="1">
        <v>42097</v>
      </c>
      <c r="G12646" s="1" t="str">
        <f t="shared" si="197"/>
        <v>Friday</v>
      </c>
      <c r="H12646" s="2">
        <v>0.86109953703703701</v>
      </c>
      <c r="I12646">
        <v>12</v>
      </c>
      <c r="J12646">
        <v>12</v>
      </c>
      <c r="K12646" t="s">
        <v>177</v>
      </c>
      <c r="L12646" t="s">
        <v>19</v>
      </c>
      <c r="M12646" t="s">
        <v>48</v>
      </c>
      <c r="N12646" t="s">
        <v>49</v>
      </c>
    </row>
    <row r="12647" spans="1:14" x14ac:dyDescent="0.25">
      <c r="A12647">
        <v>12646</v>
      </c>
      <c r="B12647">
        <v>5556</v>
      </c>
      <c r="C12647">
        <f>1/COUNTIF(B:B, B12647)</f>
        <v>0.5</v>
      </c>
      <c r="D12647" t="s">
        <v>50</v>
      </c>
      <c r="E12647">
        <v>1</v>
      </c>
      <c r="F12647" s="1">
        <v>42097</v>
      </c>
      <c r="G12647" s="1" t="str">
        <f t="shared" si="197"/>
        <v>Friday</v>
      </c>
      <c r="H12647" s="2">
        <v>0.86260416666666662</v>
      </c>
      <c r="I12647">
        <v>20.5</v>
      </c>
      <c r="J12647">
        <v>20.5</v>
      </c>
      <c r="K12647" t="s">
        <v>176</v>
      </c>
      <c r="L12647" t="s">
        <v>12</v>
      </c>
      <c r="M12647" t="s">
        <v>51</v>
      </c>
      <c r="N12647" t="s">
        <v>52</v>
      </c>
    </row>
    <row r="12648" spans="1:14" x14ac:dyDescent="0.25">
      <c r="A12648">
        <v>12647</v>
      </c>
      <c r="B12648">
        <v>5556</v>
      </c>
      <c r="C12648">
        <f>1/COUNTIF(B:B, B12648)</f>
        <v>0.5</v>
      </c>
      <c r="D12648" t="s">
        <v>143</v>
      </c>
      <c r="E12648">
        <v>1</v>
      </c>
      <c r="F12648" s="1">
        <v>42097</v>
      </c>
      <c r="G12648" s="1" t="str">
        <f t="shared" si="197"/>
        <v>Friday</v>
      </c>
      <c r="H12648" s="2">
        <v>0.86260416666666662</v>
      </c>
      <c r="I12648">
        <v>14.5</v>
      </c>
      <c r="J12648">
        <v>14.5</v>
      </c>
      <c r="K12648" t="s">
        <v>175</v>
      </c>
      <c r="L12648" t="s">
        <v>12</v>
      </c>
      <c r="M12648" t="s">
        <v>126</v>
      </c>
      <c r="N12648" t="s">
        <v>127</v>
      </c>
    </row>
    <row r="12649" spans="1:14" x14ac:dyDescent="0.25">
      <c r="A12649">
        <v>12648</v>
      </c>
      <c r="B12649">
        <v>5557</v>
      </c>
      <c r="C12649">
        <f>1/COUNTIF(B:B, B12649)</f>
        <v>0.5</v>
      </c>
      <c r="D12649" t="s">
        <v>69</v>
      </c>
      <c r="E12649">
        <v>1</v>
      </c>
      <c r="F12649" s="1">
        <v>42097</v>
      </c>
      <c r="G12649" s="1" t="str">
        <f t="shared" si="197"/>
        <v>Friday</v>
      </c>
      <c r="H12649" s="2">
        <v>0.87891203703703702</v>
      </c>
      <c r="I12649">
        <v>20.75</v>
      </c>
      <c r="J12649">
        <v>20.75</v>
      </c>
      <c r="K12649" t="s">
        <v>176</v>
      </c>
      <c r="L12649" t="s">
        <v>30</v>
      </c>
      <c r="M12649" t="s">
        <v>70</v>
      </c>
      <c r="N12649" t="s">
        <v>71</v>
      </c>
    </row>
    <row r="12650" spans="1:14" x14ac:dyDescent="0.25">
      <c r="A12650">
        <v>12649</v>
      </c>
      <c r="B12650">
        <v>5557</v>
      </c>
      <c r="C12650">
        <f>1/COUNTIF(B:B, B12650)</f>
        <v>0.5</v>
      </c>
      <c r="D12650" t="s">
        <v>108</v>
      </c>
      <c r="E12650">
        <v>1</v>
      </c>
      <c r="F12650" s="1">
        <v>42097</v>
      </c>
      <c r="G12650" s="1" t="str">
        <f t="shared" si="197"/>
        <v>Friday</v>
      </c>
      <c r="H12650" s="2">
        <v>0.87891203703703702</v>
      </c>
      <c r="I12650">
        <v>20.5</v>
      </c>
      <c r="J12650">
        <v>20.5</v>
      </c>
      <c r="K12650" t="s">
        <v>176</v>
      </c>
      <c r="L12650" t="s">
        <v>12</v>
      </c>
      <c r="M12650" t="s">
        <v>90</v>
      </c>
      <c r="N12650" t="s">
        <v>91</v>
      </c>
    </row>
    <row r="12651" spans="1:14" x14ac:dyDescent="0.25">
      <c r="A12651">
        <v>12650</v>
      </c>
      <c r="B12651">
        <v>5558</v>
      </c>
      <c r="C12651">
        <f>1/COUNTIF(B:B, B12651)</f>
        <v>0.33333333333333331</v>
      </c>
      <c r="D12651" t="s">
        <v>114</v>
      </c>
      <c r="E12651">
        <v>1</v>
      </c>
      <c r="F12651" s="1">
        <v>42097</v>
      </c>
      <c r="G12651" s="1" t="str">
        <f t="shared" si="197"/>
        <v>Friday</v>
      </c>
      <c r="H12651" s="2">
        <v>0.90836805555555555</v>
      </c>
      <c r="I12651">
        <v>16.75</v>
      </c>
      <c r="J12651">
        <v>16.75</v>
      </c>
      <c r="K12651" t="s">
        <v>175</v>
      </c>
      <c r="L12651" t="s">
        <v>30</v>
      </c>
      <c r="M12651" t="s">
        <v>38</v>
      </c>
      <c r="N12651" t="s">
        <v>39</v>
      </c>
    </row>
    <row r="12652" spans="1:14" x14ac:dyDescent="0.25">
      <c r="A12652">
        <v>12651</v>
      </c>
      <c r="B12652">
        <v>5558</v>
      </c>
      <c r="C12652">
        <f>1/COUNTIF(B:B, B12652)</f>
        <v>0.33333333333333331</v>
      </c>
      <c r="D12652" t="s">
        <v>11</v>
      </c>
      <c r="E12652">
        <v>1</v>
      </c>
      <c r="F12652" s="1">
        <v>42097</v>
      </c>
      <c r="G12652" s="1" t="str">
        <f t="shared" si="197"/>
        <v>Friday</v>
      </c>
      <c r="H12652" s="2">
        <v>0.90836805555555555</v>
      </c>
      <c r="I12652">
        <v>13.25</v>
      </c>
      <c r="J12652">
        <v>13.25</v>
      </c>
      <c r="K12652" t="s">
        <v>175</v>
      </c>
      <c r="L12652" t="s">
        <v>12</v>
      </c>
      <c r="M12652" t="s">
        <v>13</v>
      </c>
      <c r="N12652" t="s">
        <v>14</v>
      </c>
    </row>
    <row r="12653" spans="1:14" x14ac:dyDescent="0.25">
      <c r="A12653">
        <v>12652</v>
      </c>
      <c r="B12653">
        <v>5558</v>
      </c>
      <c r="C12653">
        <f>1/COUNTIF(B:B, B12653)</f>
        <v>0.33333333333333331</v>
      </c>
      <c r="D12653" t="s">
        <v>29</v>
      </c>
      <c r="E12653">
        <v>1</v>
      </c>
      <c r="F12653" s="1">
        <v>42097</v>
      </c>
      <c r="G12653" s="1" t="str">
        <f t="shared" si="197"/>
        <v>Friday</v>
      </c>
      <c r="H12653" s="2">
        <v>0.90836805555555555</v>
      </c>
      <c r="I12653">
        <v>20.75</v>
      </c>
      <c r="J12653">
        <v>20.75</v>
      </c>
      <c r="K12653" t="s">
        <v>176</v>
      </c>
      <c r="L12653" t="s">
        <v>30</v>
      </c>
      <c r="M12653" t="s">
        <v>31</v>
      </c>
      <c r="N12653" t="s">
        <v>32</v>
      </c>
    </row>
    <row r="12654" spans="1:14" x14ac:dyDescent="0.25">
      <c r="A12654">
        <v>12653</v>
      </c>
      <c r="B12654">
        <v>5559</v>
      </c>
      <c r="C12654">
        <f>1/COUNTIF(B:B, B12654)</f>
        <v>0.5</v>
      </c>
      <c r="D12654" t="s">
        <v>144</v>
      </c>
      <c r="E12654">
        <v>1</v>
      </c>
      <c r="F12654" s="1">
        <v>42097</v>
      </c>
      <c r="G12654" s="1" t="str">
        <f t="shared" si="197"/>
        <v>Friday</v>
      </c>
      <c r="H12654" s="2">
        <v>0.91336805555555556</v>
      </c>
      <c r="I12654">
        <v>12.25</v>
      </c>
      <c r="J12654">
        <v>12.25</v>
      </c>
      <c r="K12654" t="s">
        <v>177</v>
      </c>
      <c r="L12654" t="s">
        <v>23</v>
      </c>
      <c r="M12654" t="s">
        <v>110</v>
      </c>
      <c r="N12654" t="s">
        <v>111</v>
      </c>
    </row>
    <row r="12655" spans="1:14" x14ac:dyDescent="0.25">
      <c r="A12655">
        <v>12654</v>
      </c>
      <c r="B12655">
        <v>5559</v>
      </c>
      <c r="C12655">
        <f>1/COUNTIF(B:B, B12655)</f>
        <v>0.5</v>
      </c>
      <c r="D12655" t="s">
        <v>113</v>
      </c>
      <c r="E12655">
        <v>1</v>
      </c>
      <c r="F12655" s="1">
        <v>42097</v>
      </c>
      <c r="G12655" s="1" t="str">
        <f t="shared" si="197"/>
        <v>Friday</v>
      </c>
      <c r="H12655" s="2">
        <v>0.91336805555555556</v>
      </c>
      <c r="I12655">
        <v>12.75</v>
      </c>
      <c r="J12655">
        <v>12.75</v>
      </c>
      <c r="K12655" t="s">
        <v>177</v>
      </c>
      <c r="L12655" t="s">
        <v>30</v>
      </c>
      <c r="M12655" t="s">
        <v>66</v>
      </c>
      <c r="N12655" t="s">
        <v>67</v>
      </c>
    </row>
    <row r="12656" spans="1:14" x14ac:dyDescent="0.25">
      <c r="A12656">
        <v>12655</v>
      </c>
      <c r="B12656">
        <v>5560</v>
      </c>
      <c r="C12656">
        <f>1/COUNTIF(B:B, B12656)</f>
        <v>0.25</v>
      </c>
      <c r="D12656" t="s">
        <v>18</v>
      </c>
      <c r="E12656">
        <v>1</v>
      </c>
      <c r="F12656" s="1">
        <v>42097</v>
      </c>
      <c r="G12656" s="1" t="str">
        <f t="shared" si="197"/>
        <v>Friday</v>
      </c>
      <c r="H12656" s="2">
        <v>0.92049768518518515</v>
      </c>
      <c r="I12656">
        <v>18.5</v>
      </c>
      <c r="J12656">
        <v>18.5</v>
      </c>
      <c r="K12656" t="s">
        <v>176</v>
      </c>
      <c r="L12656" t="s">
        <v>19</v>
      </c>
      <c r="M12656" t="s">
        <v>20</v>
      </c>
      <c r="N12656" t="s">
        <v>21</v>
      </c>
    </row>
    <row r="12657" spans="1:14" x14ac:dyDescent="0.25">
      <c r="A12657">
        <v>12656</v>
      </c>
      <c r="B12657">
        <v>5560</v>
      </c>
      <c r="C12657">
        <f>1/COUNTIF(B:B, B12657)</f>
        <v>0.25</v>
      </c>
      <c r="D12657" t="s">
        <v>50</v>
      </c>
      <c r="E12657">
        <v>1</v>
      </c>
      <c r="F12657" s="1">
        <v>42097</v>
      </c>
      <c r="G12657" s="1" t="str">
        <f t="shared" si="197"/>
        <v>Friday</v>
      </c>
      <c r="H12657" s="2">
        <v>0.92049768518518515</v>
      </c>
      <c r="I12657">
        <v>20.5</v>
      </c>
      <c r="J12657">
        <v>20.5</v>
      </c>
      <c r="K12657" t="s">
        <v>176</v>
      </c>
      <c r="L12657" t="s">
        <v>12</v>
      </c>
      <c r="M12657" t="s">
        <v>51</v>
      </c>
      <c r="N12657" t="s">
        <v>52</v>
      </c>
    </row>
    <row r="12658" spans="1:14" x14ac:dyDescent="0.25">
      <c r="A12658">
        <v>12657</v>
      </c>
      <c r="B12658">
        <v>5560</v>
      </c>
      <c r="C12658">
        <f>1/COUNTIF(B:B, B12658)</f>
        <v>0.25</v>
      </c>
      <c r="D12658" t="s">
        <v>154</v>
      </c>
      <c r="E12658">
        <v>1</v>
      </c>
      <c r="F12658" s="1">
        <v>42097</v>
      </c>
      <c r="G12658" s="1" t="str">
        <f t="shared" si="197"/>
        <v>Friday</v>
      </c>
      <c r="H12658" s="2">
        <v>0.92049768518518515</v>
      </c>
      <c r="I12658">
        <v>16.75</v>
      </c>
      <c r="J12658">
        <v>16.75</v>
      </c>
      <c r="K12658" t="s">
        <v>175</v>
      </c>
      <c r="L12658" t="s">
        <v>19</v>
      </c>
      <c r="M12658" t="s">
        <v>97</v>
      </c>
      <c r="N12658" t="s">
        <v>98</v>
      </c>
    </row>
    <row r="12659" spans="1:14" x14ac:dyDescent="0.25">
      <c r="A12659">
        <v>12658</v>
      </c>
      <c r="B12659">
        <v>5560</v>
      </c>
      <c r="C12659">
        <f>1/COUNTIF(B:B, B12659)</f>
        <v>0.25</v>
      </c>
      <c r="D12659" t="s">
        <v>167</v>
      </c>
      <c r="E12659">
        <v>1</v>
      </c>
      <c r="F12659" s="1">
        <v>42097</v>
      </c>
      <c r="G12659" s="1" t="str">
        <f t="shared" si="197"/>
        <v>Friday</v>
      </c>
      <c r="H12659" s="2">
        <v>0.92049768518518515</v>
      </c>
      <c r="I12659">
        <v>12.5</v>
      </c>
      <c r="J12659">
        <v>12.5</v>
      </c>
      <c r="K12659" t="s">
        <v>177</v>
      </c>
      <c r="L12659" t="s">
        <v>23</v>
      </c>
      <c r="M12659" t="s">
        <v>84</v>
      </c>
      <c r="N12659" t="s">
        <v>85</v>
      </c>
    </row>
    <row r="12660" spans="1:14" x14ac:dyDescent="0.25">
      <c r="A12660">
        <v>12659</v>
      </c>
      <c r="B12660">
        <v>5561</v>
      </c>
      <c r="C12660">
        <f>1/COUNTIF(B:B, B12660)</f>
        <v>0.5</v>
      </c>
      <c r="D12660" t="s">
        <v>11</v>
      </c>
      <c r="E12660">
        <v>1</v>
      </c>
      <c r="F12660" s="1">
        <v>42097</v>
      </c>
      <c r="G12660" s="1" t="str">
        <f t="shared" si="197"/>
        <v>Friday</v>
      </c>
      <c r="H12660" s="2">
        <v>0.9228587962962963</v>
      </c>
      <c r="I12660">
        <v>13.25</v>
      </c>
      <c r="J12660">
        <v>13.25</v>
      </c>
      <c r="K12660" t="s">
        <v>175</v>
      </c>
      <c r="L12660" t="s">
        <v>12</v>
      </c>
      <c r="M12660" t="s">
        <v>13</v>
      </c>
      <c r="N12660" t="s">
        <v>14</v>
      </c>
    </row>
    <row r="12661" spans="1:14" x14ac:dyDescent="0.25">
      <c r="A12661">
        <v>12660</v>
      </c>
      <c r="B12661">
        <v>5561</v>
      </c>
      <c r="C12661">
        <f>1/COUNTIF(B:B, B12661)</f>
        <v>0.5</v>
      </c>
      <c r="D12661" t="s">
        <v>166</v>
      </c>
      <c r="E12661">
        <v>1</v>
      </c>
      <c r="F12661" s="1">
        <v>42097</v>
      </c>
      <c r="G12661" s="1" t="str">
        <f t="shared" si="197"/>
        <v>Friday</v>
      </c>
      <c r="H12661" s="2">
        <v>0.9228587962962963</v>
      </c>
      <c r="I12661">
        <v>16.5</v>
      </c>
      <c r="J12661">
        <v>16.5</v>
      </c>
      <c r="K12661" t="s">
        <v>175</v>
      </c>
      <c r="L12661" t="s">
        <v>23</v>
      </c>
      <c r="M12661" t="s">
        <v>84</v>
      </c>
      <c r="N12661" t="s">
        <v>85</v>
      </c>
    </row>
    <row r="12662" spans="1:14" x14ac:dyDescent="0.25">
      <c r="A12662">
        <v>12661</v>
      </c>
      <c r="B12662">
        <v>5562</v>
      </c>
      <c r="C12662">
        <f>1/COUNTIF(B:B, B12662)</f>
        <v>0.25</v>
      </c>
      <c r="D12662" t="s">
        <v>114</v>
      </c>
      <c r="E12662">
        <v>1</v>
      </c>
      <c r="F12662" s="1">
        <v>42097</v>
      </c>
      <c r="G12662" s="1" t="str">
        <f t="shared" si="197"/>
        <v>Friday</v>
      </c>
      <c r="H12662" s="2">
        <v>0.92532407407407402</v>
      </c>
      <c r="I12662">
        <v>16.75</v>
      </c>
      <c r="J12662">
        <v>16.75</v>
      </c>
      <c r="K12662" t="s">
        <v>175</v>
      </c>
      <c r="L12662" t="s">
        <v>30</v>
      </c>
      <c r="M12662" t="s">
        <v>38</v>
      </c>
      <c r="N12662" t="s">
        <v>39</v>
      </c>
    </row>
    <row r="12663" spans="1:14" x14ac:dyDescent="0.25">
      <c r="A12663">
        <v>12662</v>
      </c>
      <c r="B12663">
        <v>5562</v>
      </c>
      <c r="C12663">
        <f>1/COUNTIF(B:B, B12663)</f>
        <v>0.25</v>
      </c>
      <c r="D12663" t="s">
        <v>77</v>
      </c>
      <c r="E12663">
        <v>1</v>
      </c>
      <c r="F12663" s="1">
        <v>42097</v>
      </c>
      <c r="G12663" s="1" t="str">
        <f t="shared" si="197"/>
        <v>Friday</v>
      </c>
      <c r="H12663" s="2">
        <v>0.92532407407407402</v>
      </c>
      <c r="I12663">
        <v>20.75</v>
      </c>
      <c r="J12663">
        <v>20.75</v>
      </c>
      <c r="K12663" t="s">
        <v>176</v>
      </c>
      <c r="L12663" t="s">
        <v>30</v>
      </c>
      <c r="M12663" t="s">
        <v>78</v>
      </c>
      <c r="N12663" t="s">
        <v>79</v>
      </c>
    </row>
    <row r="12664" spans="1:14" x14ac:dyDescent="0.25">
      <c r="A12664">
        <v>12663</v>
      </c>
      <c r="B12664">
        <v>5562</v>
      </c>
      <c r="C12664">
        <f>1/COUNTIF(B:B, B12664)</f>
        <v>0.25</v>
      </c>
      <c r="D12664" t="s">
        <v>122</v>
      </c>
      <c r="E12664">
        <v>1</v>
      </c>
      <c r="F12664" s="1">
        <v>42097</v>
      </c>
      <c r="G12664" s="1" t="str">
        <f t="shared" si="197"/>
        <v>Friday</v>
      </c>
      <c r="H12664" s="2">
        <v>0.92532407407407402</v>
      </c>
      <c r="I12664">
        <v>9.75</v>
      </c>
      <c r="J12664">
        <v>9.75</v>
      </c>
      <c r="K12664" t="s">
        <v>177</v>
      </c>
      <c r="L12664" t="s">
        <v>12</v>
      </c>
      <c r="M12664" t="s">
        <v>74</v>
      </c>
      <c r="N12664" t="s">
        <v>75</v>
      </c>
    </row>
    <row r="12665" spans="1:14" x14ac:dyDescent="0.25">
      <c r="A12665">
        <v>12664</v>
      </c>
      <c r="B12665">
        <v>5562</v>
      </c>
      <c r="C12665">
        <f>1/COUNTIF(B:B, B12665)</f>
        <v>0.25</v>
      </c>
      <c r="D12665" t="s">
        <v>29</v>
      </c>
      <c r="E12665">
        <v>1</v>
      </c>
      <c r="F12665" s="1">
        <v>42097</v>
      </c>
      <c r="G12665" s="1" t="str">
        <f t="shared" si="197"/>
        <v>Friday</v>
      </c>
      <c r="H12665" s="2">
        <v>0.92532407407407402</v>
      </c>
      <c r="I12665">
        <v>20.75</v>
      </c>
      <c r="J12665">
        <v>20.75</v>
      </c>
      <c r="K12665" t="s">
        <v>176</v>
      </c>
      <c r="L12665" t="s">
        <v>30</v>
      </c>
      <c r="M12665" t="s">
        <v>31</v>
      </c>
      <c r="N12665" t="s">
        <v>32</v>
      </c>
    </row>
    <row r="12666" spans="1:14" x14ac:dyDescent="0.25">
      <c r="A12666">
        <v>12665</v>
      </c>
      <c r="B12666">
        <v>5563</v>
      </c>
      <c r="C12666">
        <f>1/COUNTIF(B:B, B12666)</f>
        <v>1</v>
      </c>
      <c r="D12666" t="s">
        <v>80</v>
      </c>
      <c r="E12666">
        <v>1</v>
      </c>
      <c r="F12666" s="1">
        <v>42097</v>
      </c>
      <c r="G12666" s="1" t="str">
        <f t="shared" si="197"/>
        <v>Friday</v>
      </c>
      <c r="H12666" s="2">
        <v>0.94475694444444447</v>
      </c>
      <c r="I12666">
        <v>12</v>
      </c>
      <c r="J12666">
        <v>12</v>
      </c>
      <c r="K12666" t="s">
        <v>177</v>
      </c>
      <c r="L12666" t="s">
        <v>12</v>
      </c>
      <c r="M12666" t="s">
        <v>81</v>
      </c>
      <c r="N12666" t="s">
        <v>82</v>
      </c>
    </row>
    <row r="12667" spans="1:14" x14ac:dyDescent="0.25">
      <c r="A12667">
        <v>12666</v>
      </c>
      <c r="B12667">
        <v>5564</v>
      </c>
      <c r="C12667">
        <f>1/COUNTIF(B:B, B12667)</f>
        <v>0.33333333333333331</v>
      </c>
      <c r="D12667" t="s">
        <v>92</v>
      </c>
      <c r="E12667">
        <v>1</v>
      </c>
      <c r="F12667" s="1">
        <v>42098</v>
      </c>
      <c r="G12667" s="1" t="str">
        <f t="shared" si="197"/>
        <v>Saturday</v>
      </c>
      <c r="H12667" s="2">
        <v>0.44657407407407407</v>
      </c>
      <c r="I12667">
        <v>16.25</v>
      </c>
      <c r="J12667">
        <v>16.25</v>
      </c>
      <c r="K12667" t="s">
        <v>175</v>
      </c>
      <c r="L12667" t="s">
        <v>23</v>
      </c>
      <c r="M12667" t="s">
        <v>93</v>
      </c>
      <c r="N12667" t="s">
        <v>94</v>
      </c>
    </row>
    <row r="12668" spans="1:14" x14ac:dyDescent="0.25">
      <c r="A12668">
        <v>12667</v>
      </c>
      <c r="B12668">
        <v>5564</v>
      </c>
      <c r="C12668">
        <f>1/COUNTIF(B:B, B12668)</f>
        <v>0.33333333333333331</v>
      </c>
      <c r="D12668" t="s">
        <v>112</v>
      </c>
      <c r="E12668">
        <v>1</v>
      </c>
      <c r="F12668" s="1">
        <v>42098</v>
      </c>
      <c r="G12668" s="1" t="str">
        <f t="shared" si="197"/>
        <v>Saturday</v>
      </c>
      <c r="H12668" s="2">
        <v>0.44657407407407407</v>
      </c>
      <c r="I12668">
        <v>16</v>
      </c>
      <c r="J12668">
        <v>16</v>
      </c>
      <c r="K12668" t="s">
        <v>175</v>
      </c>
      <c r="L12668" t="s">
        <v>12</v>
      </c>
      <c r="M12668" t="s">
        <v>51</v>
      </c>
      <c r="N12668" t="s">
        <v>52</v>
      </c>
    </row>
    <row r="12669" spans="1:14" x14ac:dyDescent="0.25">
      <c r="A12669">
        <v>12668</v>
      </c>
      <c r="B12669">
        <v>5564</v>
      </c>
      <c r="C12669">
        <f>1/COUNTIF(B:B, B12669)</f>
        <v>0.33333333333333331</v>
      </c>
      <c r="D12669" t="s">
        <v>108</v>
      </c>
      <c r="E12669">
        <v>1</v>
      </c>
      <c r="F12669" s="1">
        <v>42098</v>
      </c>
      <c r="G12669" s="1" t="str">
        <f t="shared" si="197"/>
        <v>Saturday</v>
      </c>
      <c r="H12669" s="2">
        <v>0.44657407407407407</v>
      </c>
      <c r="I12669">
        <v>20.5</v>
      </c>
      <c r="J12669">
        <v>20.5</v>
      </c>
      <c r="K12669" t="s">
        <v>176</v>
      </c>
      <c r="L12669" t="s">
        <v>12</v>
      </c>
      <c r="M12669" t="s">
        <v>90</v>
      </c>
      <c r="N12669" t="s">
        <v>91</v>
      </c>
    </row>
    <row r="12670" spans="1:14" x14ac:dyDescent="0.25">
      <c r="A12670">
        <v>12669</v>
      </c>
      <c r="B12670">
        <v>5565</v>
      </c>
      <c r="C12670">
        <f>1/COUNTIF(B:B, B12670)</f>
        <v>1</v>
      </c>
      <c r="D12670" t="s">
        <v>114</v>
      </c>
      <c r="E12670">
        <v>1</v>
      </c>
      <c r="F12670" s="1">
        <v>42098</v>
      </c>
      <c r="G12670" s="1" t="str">
        <f t="shared" si="197"/>
        <v>Saturday</v>
      </c>
      <c r="H12670" s="2">
        <v>0.50466435185185188</v>
      </c>
      <c r="I12670">
        <v>16.75</v>
      </c>
      <c r="J12670">
        <v>16.75</v>
      </c>
      <c r="K12670" t="s">
        <v>175</v>
      </c>
      <c r="L12670" t="s">
        <v>30</v>
      </c>
      <c r="M12670" t="s">
        <v>38</v>
      </c>
      <c r="N12670" t="s">
        <v>39</v>
      </c>
    </row>
    <row r="12671" spans="1:14" x14ac:dyDescent="0.25">
      <c r="A12671">
        <v>12670</v>
      </c>
      <c r="B12671">
        <v>5566</v>
      </c>
      <c r="C12671">
        <f>1/COUNTIF(B:B, B12671)</f>
        <v>0.25</v>
      </c>
      <c r="D12671" t="s">
        <v>15</v>
      </c>
      <c r="E12671">
        <v>1</v>
      </c>
      <c r="F12671" s="1">
        <v>42098</v>
      </c>
      <c r="G12671" s="1" t="str">
        <f t="shared" si="197"/>
        <v>Saturday</v>
      </c>
      <c r="H12671" s="2">
        <v>0.51430555555555557</v>
      </c>
      <c r="I12671">
        <v>16</v>
      </c>
      <c r="J12671">
        <v>16</v>
      </c>
      <c r="K12671" t="s">
        <v>175</v>
      </c>
      <c r="L12671" t="s">
        <v>12</v>
      </c>
      <c r="M12671" t="s">
        <v>16</v>
      </c>
      <c r="N12671" t="s">
        <v>17</v>
      </c>
    </row>
    <row r="12672" spans="1:14" x14ac:dyDescent="0.25">
      <c r="A12672">
        <v>12671</v>
      </c>
      <c r="B12672">
        <v>5566</v>
      </c>
      <c r="C12672">
        <f>1/COUNTIF(B:B, B12672)</f>
        <v>0.25</v>
      </c>
      <c r="D12672" t="s">
        <v>155</v>
      </c>
      <c r="E12672">
        <v>1</v>
      </c>
      <c r="F12672" s="1">
        <v>42098</v>
      </c>
      <c r="G12672" s="1" t="str">
        <f t="shared" si="197"/>
        <v>Saturday</v>
      </c>
      <c r="H12672" s="2">
        <v>0.51430555555555557</v>
      </c>
      <c r="I12672">
        <v>12</v>
      </c>
      <c r="J12672">
        <v>12</v>
      </c>
      <c r="K12672" t="s">
        <v>177</v>
      </c>
      <c r="L12672" t="s">
        <v>12</v>
      </c>
      <c r="M12672" t="s">
        <v>51</v>
      </c>
      <c r="N12672" t="s">
        <v>52</v>
      </c>
    </row>
    <row r="12673" spans="1:14" x14ac:dyDescent="0.25">
      <c r="A12673">
        <v>12672</v>
      </c>
      <c r="B12673">
        <v>5566</v>
      </c>
      <c r="C12673">
        <f>1/COUNTIF(B:B, B12673)</f>
        <v>0.25</v>
      </c>
      <c r="D12673" t="s">
        <v>138</v>
      </c>
      <c r="E12673">
        <v>1</v>
      </c>
      <c r="F12673" s="1">
        <v>42098</v>
      </c>
      <c r="G12673" s="1" t="str">
        <f t="shared" si="197"/>
        <v>Saturday</v>
      </c>
      <c r="H12673" s="2">
        <v>0.51430555555555557</v>
      </c>
      <c r="I12673">
        <v>11</v>
      </c>
      <c r="J12673">
        <v>11</v>
      </c>
      <c r="K12673" t="s">
        <v>177</v>
      </c>
      <c r="L12673" t="s">
        <v>12</v>
      </c>
      <c r="M12673" t="s">
        <v>126</v>
      </c>
      <c r="N12673" t="s">
        <v>127</v>
      </c>
    </row>
    <row r="12674" spans="1:14" x14ac:dyDescent="0.25">
      <c r="A12674">
        <v>12673</v>
      </c>
      <c r="B12674">
        <v>5566</v>
      </c>
      <c r="C12674">
        <f>1/COUNTIF(B:B, B12674)</f>
        <v>0.25</v>
      </c>
      <c r="D12674" t="s">
        <v>40</v>
      </c>
      <c r="E12674">
        <v>1</v>
      </c>
      <c r="F12674" s="1">
        <v>42098</v>
      </c>
      <c r="G12674" s="1" t="str">
        <f t="shared" ref="G12674:G12737" si="198">TEXT(F12674,"dddd")</f>
        <v>Saturday</v>
      </c>
      <c r="H12674" s="2">
        <v>0.51430555555555557</v>
      </c>
      <c r="I12674">
        <v>12</v>
      </c>
      <c r="J12674">
        <v>12</v>
      </c>
      <c r="K12674" t="s">
        <v>177</v>
      </c>
      <c r="L12674" t="s">
        <v>12</v>
      </c>
      <c r="M12674" t="s">
        <v>41</v>
      </c>
      <c r="N12674" t="s">
        <v>42</v>
      </c>
    </row>
    <row r="12675" spans="1:14" x14ac:dyDescent="0.25">
      <c r="A12675">
        <v>12674</v>
      </c>
      <c r="B12675">
        <v>5567</v>
      </c>
      <c r="C12675">
        <f>1/COUNTIF(B:B, B12675)</f>
        <v>1</v>
      </c>
      <c r="D12675" t="s">
        <v>55</v>
      </c>
      <c r="E12675">
        <v>1</v>
      </c>
      <c r="F12675" s="1">
        <v>42098</v>
      </c>
      <c r="G12675" s="1" t="str">
        <f t="shared" si="198"/>
        <v>Saturday</v>
      </c>
      <c r="H12675" s="2">
        <v>0.51920138888888889</v>
      </c>
      <c r="I12675">
        <v>20.75</v>
      </c>
      <c r="J12675">
        <v>20.75</v>
      </c>
      <c r="K12675" t="s">
        <v>176</v>
      </c>
      <c r="L12675" t="s">
        <v>23</v>
      </c>
      <c r="M12675" t="s">
        <v>56</v>
      </c>
      <c r="N12675" t="s">
        <v>57</v>
      </c>
    </row>
    <row r="12676" spans="1:14" x14ac:dyDescent="0.25">
      <c r="A12676">
        <v>12675</v>
      </c>
      <c r="B12676">
        <v>5568</v>
      </c>
      <c r="C12676">
        <f>1/COUNTIF(B:B, B12676)</f>
        <v>1</v>
      </c>
      <c r="D12676" t="s">
        <v>46</v>
      </c>
      <c r="E12676">
        <v>1</v>
      </c>
      <c r="F12676" s="1">
        <v>42098</v>
      </c>
      <c r="G12676" s="1" t="str">
        <f t="shared" si="198"/>
        <v>Saturday</v>
      </c>
      <c r="H12676" s="2">
        <v>0.52758101851851846</v>
      </c>
      <c r="I12676">
        <v>12</v>
      </c>
      <c r="J12676">
        <v>12</v>
      </c>
      <c r="K12676" t="s">
        <v>177</v>
      </c>
      <c r="L12676" t="s">
        <v>12</v>
      </c>
      <c r="M12676" t="s">
        <v>16</v>
      </c>
      <c r="N12676" t="s">
        <v>17</v>
      </c>
    </row>
    <row r="12677" spans="1:14" x14ac:dyDescent="0.25">
      <c r="A12677">
        <v>12676</v>
      </c>
      <c r="B12677">
        <v>5569</v>
      </c>
      <c r="C12677">
        <f>1/COUNTIF(B:B, B12677)</f>
        <v>1</v>
      </c>
      <c r="D12677" t="s">
        <v>138</v>
      </c>
      <c r="E12677">
        <v>1</v>
      </c>
      <c r="F12677" s="1">
        <v>42098</v>
      </c>
      <c r="G12677" s="1" t="str">
        <f t="shared" si="198"/>
        <v>Saturday</v>
      </c>
      <c r="H12677" s="2">
        <v>0.54055555555555557</v>
      </c>
      <c r="I12677">
        <v>11</v>
      </c>
      <c r="J12677">
        <v>11</v>
      </c>
      <c r="K12677" t="s">
        <v>177</v>
      </c>
      <c r="L12677" t="s">
        <v>12</v>
      </c>
      <c r="M12677" t="s">
        <v>126</v>
      </c>
      <c r="N12677" t="s">
        <v>127</v>
      </c>
    </row>
    <row r="12678" spans="1:14" x14ac:dyDescent="0.25">
      <c r="A12678">
        <v>12677</v>
      </c>
      <c r="B12678">
        <v>5570</v>
      </c>
      <c r="C12678">
        <f>1/COUNTIF(B:B, B12678)</f>
        <v>1</v>
      </c>
      <c r="D12678" t="s">
        <v>153</v>
      </c>
      <c r="E12678">
        <v>1</v>
      </c>
      <c r="F12678" s="1">
        <v>42098</v>
      </c>
      <c r="G12678" s="1" t="str">
        <f t="shared" si="198"/>
        <v>Saturday</v>
      </c>
      <c r="H12678" s="2">
        <v>0.54365740740740742</v>
      </c>
      <c r="I12678">
        <v>16.5</v>
      </c>
      <c r="J12678">
        <v>16.5</v>
      </c>
      <c r="K12678" t="s">
        <v>175</v>
      </c>
      <c r="L12678" t="s">
        <v>23</v>
      </c>
      <c r="M12678" t="s">
        <v>56</v>
      </c>
      <c r="N12678" t="s">
        <v>57</v>
      </c>
    </row>
    <row r="12679" spans="1:14" x14ac:dyDescent="0.25">
      <c r="A12679">
        <v>12678</v>
      </c>
      <c r="B12679">
        <v>5571</v>
      </c>
      <c r="C12679">
        <f>1/COUNTIF(B:B, B12679)</f>
        <v>1</v>
      </c>
      <c r="D12679" t="s">
        <v>29</v>
      </c>
      <c r="E12679">
        <v>1</v>
      </c>
      <c r="F12679" s="1">
        <v>42098</v>
      </c>
      <c r="G12679" s="1" t="str">
        <f t="shared" si="198"/>
        <v>Saturday</v>
      </c>
      <c r="H12679" s="2">
        <v>0.54910879629629628</v>
      </c>
      <c r="I12679">
        <v>20.75</v>
      </c>
      <c r="J12679">
        <v>20.75</v>
      </c>
      <c r="K12679" t="s">
        <v>176</v>
      </c>
      <c r="L12679" t="s">
        <v>30</v>
      </c>
      <c r="M12679" t="s">
        <v>31</v>
      </c>
      <c r="N12679" t="s">
        <v>32</v>
      </c>
    </row>
    <row r="12680" spans="1:14" x14ac:dyDescent="0.25">
      <c r="A12680">
        <v>12679</v>
      </c>
      <c r="B12680">
        <v>5572</v>
      </c>
      <c r="C12680">
        <f>1/COUNTIF(B:B, B12680)</f>
        <v>0.25</v>
      </c>
      <c r="D12680" t="s">
        <v>108</v>
      </c>
      <c r="E12680">
        <v>1</v>
      </c>
      <c r="F12680" s="1">
        <v>42098</v>
      </c>
      <c r="G12680" s="1" t="str">
        <f t="shared" si="198"/>
        <v>Saturday</v>
      </c>
      <c r="H12680" s="2">
        <v>0.56190972222222224</v>
      </c>
      <c r="I12680">
        <v>20.5</v>
      </c>
      <c r="J12680">
        <v>20.5</v>
      </c>
      <c r="K12680" t="s">
        <v>176</v>
      </c>
      <c r="L12680" t="s">
        <v>12</v>
      </c>
      <c r="M12680" t="s">
        <v>90</v>
      </c>
      <c r="N12680" t="s">
        <v>91</v>
      </c>
    </row>
    <row r="12681" spans="1:14" x14ac:dyDescent="0.25">
      <c r="A12681">
        <v>12680</v>
      </c>
      <c r="B12681">
        <v>5572</v>
      </c>
      <c r="C12681">
        <f>1/COUNTIF(B:B, B12681)</f>
        <v>0.25</v>
      </c>
      <c r="D12681" t="s">
        <v>142</v>
      </c>
      <c r="E12681">
        <v>1</v>
      </c>
      <c r="F12681" s="1">
        <v>42098</v>
      </c>
      <c r="G12681" s="1" t="str">
        <f t="shared" si="198"/>
        <v>Saturday</v>
      </c>
      <c r="H12681" s="2">
        <v>0.56190972222222224</v>
      </c>
      <c r="I12681">
        <v>16.75</v>
      </c>
      <c r="J12681">
        <v>16.75</v>
      </c>
      <c r="K12681" t="s">
        <v>175</v>
      </c>
      <c r="L12681" t="s">
        <v>30</v>
      </c>
      <c r="M12681" t="s">
        <v>66</v>
      </c>
      <c r="N12681" t="s">
        <v>67</v>
      </c>
    </row>
    <row r="12682" spans="1:14" x14ac:dyDescent="0.25">
      <c r="A12682">
        <v>12681</v>
      </c>
      <c r="B12682">
        <v>5572</v>
      </c>
      <c r="C12682">
        <f>1/COUNTIF(B:B, B12682)</f>
        <v>0.25</v>
      </c>
      <c r="D12682" t="s">
        <v>136</v>
      </c>
      <c r="E12682">
        <v>1</v>
      </c>
      <c r="F12682" s="1">
        <v>42098</v>
      </c>
      <c r="G12682" s="1" t="str">
        <f t="shared" si="198"/>
        <v>Saturday</v>
      </c>
      <c r="H12682" s="2">
        <v>0.56190972222222224</v>
      </c>
      <c r="I12682">
        <v>25.5</v>
      </c>
      <c r="J12682">
        <v>25.5</v>
      </c>
      <c r="K12682" t="s">
        <v>178</v>
      </c>
      <c r="L12682" t="s">
        <v>12</v>
      </c>
      <c r="M12682" t="s">
        <v>41</v>
      </c>
      <c r="N12682" t="s">
        <v>42</v>
      </c>
    </row>
    <row r="12683" spans="1:14" x14ac:dyDescent="0.25">
      <c r="A12683">
        <v>12682</v>
      </c>
      <c r="B12683">
        <v>5572</v>
      </c>
      <c r="C12683">
        <f>1/COUNTIF(B:B, B12683)</f>
        <v>0.25</v>
      </c>
      <c r="D12683" t="s">
        <v>149</v>
      </c>
      <c r="E12683">
        <v>1</v>
      </c>
      <c r="F12683" s="1">
        <v>42098</v>
      </c>
      <c r="G12683" s="1" t="str">
        <f t="shared" si="198"/>
        <v>Saturday</v>
      </c>
      <c r="H12683" s="2">
        <v>0.56190972222222224</v>
      </c>
      <c r="I12683">
        <v>16</v>
      </c>
      <c r="J12683">
        <v>16</v>
      </c>
      <c r="K12683" t="s">
        <v>175</v>
      </c>
      <c r="L12683" t="s">
        <v>19</v>
      </c>
      <c r="M12683" t="s">
        <v>62</v>
      </c>
      <c r="N12683" t="s">
        <v>63</v>
      </c>
    </row>
    <row r="12684" spans="1:14" x14ac:dyDescent="0.25">
      <c r="A12684">
        <v>12683</v>
      </c>
      <c r="B12684">
        <v>5573</v>
      </c>
      <c r="C12684">
        <f>1/COUNTIF(B:B, B12684)</f>
        <v>0.5</v>
      </c>
      <c r="D12684" t="s">
        <v>65</v>
      </c>
      <c r="E12684">
        <v>1</v>
      </c>
      <c r="F12684" s="1">
        <v>42098</v>
      </c>
      <c r="G12684" s="1" t="str">
        <f t="shared" si="198"/>
        <v>Saturday</v>
      </c>
      <c r="H12684" s="2">
        <v>0.56832175925925921</v>
      </c>
      <c r="I12684">
        <v>20.75</v>
      </c>
      <c r="J12684">
        <v>20.75</v>
      </c>
      <c r="K12684" t="s">
        <v>176</v>
      </c>
      <c r="L12684" t="s">
        <v>30</v>
      </c>
      <c r="M12684" t="s">
        <v>66</v>
      </c>
      <c r="N12684" t="s">
        <v>67</v>
      </c>
    </row>
    <row r="12685" spans="1:14" x14ac:dyDescent="0.25">
      <c r="A12685">
        <v>12684</v>
      </c>
      <c r="B12685">
        <v>5573</v>
      </c>
      <c r="C12685">
        <f>1/COUNTIF(B:B, B12685)</f>
        <v>0.5</v>
      </c>
      <c r="D12685" t="s">
        <v>40</v>
      </c>
      <c r="E12685">
        <v>1</v>
      </c>
      <c r="F12685" s="1">
        <v>42098</v>
      </c>
      <c r="G12685" s="1" t="str">
        <f t="shared" si="198"/>
        <v>Saturday</v>
      </c>
      <c r="H12685" s="2">
        <v>0.56832175925925921</v>
      </c>
      <c r="I12685">
        <v>12</v>
      </c>
      <c r="J12685">
        <v>12</v>
      </c>
      <c r="K12685" t="s">
        <v>177</v>
      </c>
      <c r="L12685" t="s">
        <v>12</v>
      </c>
      <c r="M12685" t="s">
        <v>41</v>
      </c>
      <c r="N12685" t="s">
        <v>42</v>
      </c>
    </row>
    <row r="12686" spans="1:14" x14ac:dyDescent="0.25">
      <c r="A12686">
        <v>12685</v>
      </c>
      <c r="B12686">
        <v>5574</v>
      </c>
      <c r="C12686">
        <f>1/COUNTIF(B:B, B12686)</f>
        <v>0.5</v>
      </c>
      <c r="D12686" t="s">
        <v>128</v>
      </c>
      <c r="E12686">
        <v>1</v>
      </c>
      <c r="F12686" s="1">
        <v>42098</v>
      </c>
      <c r="G12686" s="1" t="str">
        <f t="shared" si="198"/>
        <v>Saturday</v>
      </c>
      <c r="H12686" s="2">
        <v>0.57339120370370367</v>
      </c>
      <c r="I12686">
        <v>10.5</v>
      </c>
      <c r="J12686">
        <v>10.5</v>
      </c>
      <c r="K12686" t="s">
        <v>177</v>
      </c>
      <c r="L12686" t="s">
        <v>12</v>
      </c>
      <c r="M12686" t="s">
        <v>13</v>
      </c>
      <c r="N12686" t="s">
        <v>14</v>
      </c>
    </row>
    <row r="12687" spans="1:14" x14ac:dyDescent="0.25">
      <c r="A12687">
        <v>12686</v>
      </c>
      <c r="B12687">
        <v>5574</v>
      </c>
      <c r="C12687">
        <f>1/COUNTIF(B:B, B12687)</f>
        <v>0.5</v>
      </c>
      <c r="D12687" t="s">
        <v>166</v>
      </c>
      <c r="E12687">
        <v>1</v>
      </c>
      <c r="F12687" s="1">
        <v>42098</v>
      </c>
      <c r="G12687" s="1" t="str">
        <f t="shared" si="198"/>
        <v>Saturday</v>
      </c>
      <c r="H12687" s="2">
        <v>0.57339120370370367</v>
      </c>
      <c r="I12687">
        <v>16.5</v>
      </c>
      <c r="J12687">
        <v>16.5</v>
      </c>
      <c r="K12687" t="s">
        <v>175</v>
      </c>
      <c r="L12687" t="s">
        <v>23</v>
      </c>
      <c r="M12687" t="s">
        <v>84</v>
      </c>
      <c r="N12687" t="s">
        <v>85</v>
      </c>
    </row>
    <row r="12688" spans="1:14" x14ac:dyDescent="0.25">
      <c r="A12688">
        <v>12687</v>
      </c>
      <c r="B12688">
        <v>5575</v>
      </c>
      <c r="C12688">
        <f>1/COUNTIF(B:B, B12688)</f>
        <v>0.5</v>
      </c>
      <c r="D12688" t="s">
        <v>167</v>
      </c>
      <c r="E12688">
        <v>1</v>
      </c>
      <c r="F12688" s="1">
        <v>42098</v>
      </c>
      <c r="G12688" s="1" t="str">
        <f t="shared" si="198"/>
        <v>Saturday</v>
      </c>
      <c r="H12688" s="2">
        <v>0.57612268518518517</v>
      </c>
      <c r="I12688">
        <v>12.5</v>
      </c>
      <c r="J12688">
        <v>12.5</v>
      </c>
      <c r="K12688" t="s">
        <v>177</v>
      </c>
      <c r="L12688" t="s">
        <v>23</v>
      </c>
      <c r="M12688" t="s">
        <v>84</v>
      </c>
      <c r="N12688" t="s">
        <v>85</v>
      </c>
    </row>
    <row r="12689" spans="1:14" x14ac:dyDescent="0.25">
      <c r="A12689">
        <v>12688</v>
      </c>
      <c r="B12689">
        <v>5575</v>
      </c>
      <c r="C12689">
        <f>1/COUNTIF(B:B, B12689)</f>
        <v>0.5</v>
      </c>
      <c r="D12689" t="s">
        <v>65</v>
      </c>
      <c r="E12689">
        <v>1</v>
      </c>
      <c r="F12689" s="1">
        <v>42098</v>
      </c>
      <c r="G12689" s="1" t="str">
        <f t="shared" si="198"/>
        <v>Saturday</v>
      </c>
      <c r="H12689" s="2">
        <v>0.57612268518518517</v>
      </c>
      <c r="I12689">
        <v>20.75</v>
      </c>
      <c r="J12689">
        <v>20.75</v>
      </c>
      <c r="K12689" t="s">
        <v>176</v>
      </c>
      <c r="L12689" t="s">
        <v>30</v>
      </c>
      <c r="M12689" t="s">
        <v>66</v>
      </c>
      <c r="N12689" t="s">
        <v>67</v>
      </c>
    </row>
    <row r="12690" spans="1:14" x14ac:dyDescent="0.25">
      <c r="A12690">
        <v>12689</v>
      </c>
      <c r="B12690">
        <v>5576</v>
      </c>
      <c r="C12690">
        <f>1/COUNTIF(B:B, B12690)</f>
        <v>0.5</v>
      </c>
      <c r="D12690" t="s">
        <v>155</v>
      </c>
      <c r="E12690">
        <v>1</v>
      </c>
      <c r="F12690" s="1">
        <v>42098</v>
      </c>
      <c r="G12690" s="1" t="str">
        <f t="shared" si="198"/>
        <v>Saturday</v>
      </c>
      <c r="H12690" s="2">
        <v>0.57974537037037033</v>
      </c>
      <c r="I12690">
        <v>12</v>
      </c>
      <c r="J12690">
        <v>12</v>
      </c>
      <c r="K12690" t="s">
        <v>177</v>
      </c>
      <c r="L12690" t="s">
        <v>12</v>
      </c>
      <c r="M12690" t="s">
        <v>51</v>
      </c>
      <c r="N12690" t="s">
        <v>52</v>
      </c>
    </row>
    <row r="12691" spans="1:14" x14ac:dyDescent="0.25">
      <c r="A12691">
        <v>12690</v>
      </c>
      <c r="B12691">
        <v>5576</v>
      </c>
      <c r="C12691">
        <f>1/COUNTIF(B:B, B12691)</f>
        <v>0.5</v>
      </c>
      <c r="D12691" t="s">
        <v>152</v>
      </c>
      <c r="E12691">
        <v>1</v>
      </c>
      <c r="F12691" s="1">
        <v>42098</v>
      </c>
      <c r="G12691" s="1" t="str">
        <f t="shared" si="198"/>
        <v>Saturday</v>
      </c>
      <c r="H12691" s="2">
        <v>0.57974537037037033</v>
      </c>
      <c r="I12691">
        <v>12</v>
      </c>
      <c r="J12691">
        <v>12</v>
      </c>
      <c r="K12691" t="s">
        <v>177</v>
      </c>
      <c r="L12691" t="s">
        <v>19</v>
      </c>
      <c r="M12691" t="s">
        <v>106</v>
      </c>
      <c r="N12691" t="s">
        <v>107</v>
      </c>
    </row>
    <row r="12692" spans="1:14" x14ac:dyDescent="0.25">
      <c r="A12692">
        <v>12691</v>
      </c>
      <c r="B12692">
        <v>5577</v>
      </c>
      <c r="C12692">
        <f>1/COUNTIF(B:B, B12692)</f>
        <v>0.33333333333333331</v>
      </c>
      <c r="D12692" t="s">
        <v>151</v>
      </c>
      <c r="E12692">
        <v>1</v>
      </c>
      <c r="F12692" s="1">
        <v>42098</v>
      </c>
      <c r="G12692" s="1" t="str">
        <f t="shared" si="198"/>
        <v>Saturday</v>
      </c>
      <c r="H12692" s="2">
        <v>0.58104166666666668</v>
      </c>
      <c r="I12692">
        <v>12.75</v>
      </c>
      <c r="J12692">
        <v>12.75</v>
      </c>
      <c r="K12692" t="s">
        <v>177</v>
      </c>
      <c r="L12692" t="s">
        <v>30</v>
      </c>
      <c r="M12692" t="s">
        <v>78</v>
      </c>
      <c r="N12692" t="s">
        <v>79</v>
      </c>
    </row>
    <row r="12693" spans="1:14" x14ac:dyDescent="0.25">
      <c r="A12693">
        <v>12692</v>
      </c>
      <c r="B12693">
        <v>5577</v>
      </c>
      <c r="C12693">
        <f>1/COUNTIF(B:B, B12693)</f>
        <v>0.33333333333333331</v>
      </c>
      <c r="D12693" t="s">
        <v>64</v>
      </c>
      <c r="E12693">
        <v>1</v>
      </c>
      <c r="F12693" s="1">
        <v>42098</v>
      </c>
      <c r="G12693" s="1" t="str">
        <f t="shared" si="198"/>
        <v>Saturday</v>
      </c>
      <c r="H12693" s="2">
        <v>0.58104166666666668</v>
      </c>
      <c r="I12693">
        <v>20.25</v>
      </c>
      <c r="J12693">
        <v>20.25</v>
      </c>
      <c r="K12693" t="s">
        <v>176</v>
      </c>
      <c r="L12693" t="s">
        <v>19</v>
      </c>
      <c r="M12693" t="s">
        <v>27</v>
      </c>
      <c r="N12693" t="s">
        <v>28</v>
      </c>
    </row>
    <row r="12694" spans="1:14" x14ac:dyDescent="0.25">
      <c r="A12694">
        <v>12693</v>
      </c>
      <c r="B12694">
        <v>5577</v>
      </c>
      <c r="C12694">
        <f>1/COUNTIF(B:B, B12694)</f>
        <v>0.33333333333333331</v>
      </c>
      <c r="D12694" t="s">
        <v>149</v>
      </c>
      <c r="E12694">
        <v>1</v>
      </c>
      <c r="F12694" s="1">
        <v>42098</v>
      </c>
      <c r="G12694" s="1" t="str">
        <f t="shared" si="198"/>
        <v>Saturday</v>
      </c>
      <c r="H12694" s="2">
        <v>0.58104166666666668</v>
      </c>
      <c r="I12694">
        <v>16</v>
      </c>
      <c r="J12694">
        <v>16</v>
      </c>
      <c r="K12694" t="s">
        <v>175</v>
      </c>
      <c r="L12694" t="s">
        <v>19</v>
      </c>
      <c r="M12694" t="s">
        <v>62</v>
      </c>
      <c r="N12694" t="s">
        <v>63</v>
      </c>
    </row>
    <row r="12695" spans="1:14" x14ac:dyDescent="0.25">
      <c r="A12695">
        <v>12694</v>
      </c>
      <c r="B12695">
        <v>5578</v>
      </c>
      <c r="C12695">
        <f>1/COUNTIF(B:B, B12695)</f>
        <v>1</v>
      </c>
      <c r="D12695" t="s">
        <v>145</v>
      </c>
      <c r="E12695">
        <v>1</v>
      </c>
      <c r="F12695" s="1">
        <v>42098</v>
      </c>
      <c r="G12695" s="1" t="str">
        <f t="shared" si="198"/>
        <v>Saturday</v>
      </c>
      <c r="H12695" s="2">
        <v>0.58225694444444442</v>
      </c>
      <c r="I12695">
        <v>12.5</v>
      </c>
      <c r="J12695">
        <v>12.5</v>
      </c>
      <c r="K12695" t="s">
        <v>177</v>
      </c>
      <c r="L12695" t="s">
        <v>23</v>
      </c>
      <c r="M12695" t="s">
        <v>56</v>
      </c>
      <c r="N12695" t="s">
        <v>57</v>
      </c>
    </row>
    <row r="12696" spans="1:14" x14ac:dyDescent="0.25">
      <c r="A12696">
        <v>12695</v>
      </c>
      <c r="B12696">
        <v>5579</v>
      </c>
      <c r="C12696">
        <f>1/COUNTIF(B:B, B12696)</f>
        <v>7.1428571428571425E-2</v>
      </c>
      <c r="D12696" t="s">
        <v>114</v>
      </c>
      <c r="E12696">
        <v>1</v>
      </c>
      <c r="F12696" s="1">
        <v>42098</v>
      </c>
      <c r="G12696" s="1" t="str">
        <f t="shared" si="198"/>
        <v>Saturday</v>
      </c>
      <c r="H12696" s="2">
        <v>0.58616898148148144</v>
      </c>
      <c r="I12696">
        <v>16.75</v>
      </c>
      <c r="J12696">
        <v>16.75</v>
      </c>
      <c r="K12696" t="s">
        <v>175</v>
      </c>
      <c r="L12696" t="s">
        <v>30</v>
      </c>
      <c r="M12696" t="s">
        <v>38</v>
      </c>
      <c r="N12696" t="s">
        <v>39</v>
      </c>
    </row>
    <row r="12697" spans="1:14" x14ac:dyDescent="0.25">
      <c r="A12697">
        <v>12696</v>
      </c>
      <c r="B12697">
        <v>5579</v>
      </c>
      <c r="C12697">
        <f>1/COUNTIF(B:B, B12697)</f>
        <v>7.1428571428571425E-2</v>
      </c>
      <c r="D12697" t="s">
        <v>72</v>
      </c>
      <c r="E12697">
        <v>1</v>
      </c>
      <c r="F12697" s="1">
        <v>42098</v>
      </c>
      <c r="G12697" s="1" t="str">
        <f t="shared" si="198"/>
        <v>Saturday</v>
      </c>
      <c r="H12697" s="2">
        <v>0.58616898148148144</v>
      </c>
      <c r="I12697">
        <v>16.75</v>
      </c>
      <c r="J12697">
        <v>16.75</v>
      </c>
      <c r="K12697" t="s">
        <v>175</v>
      </c>
      <c r="L12697" t="s">
        <v>30</v>
      </c>
      <c r="M12697" t="s">
        <v>70</v>
      </c>
      <c r="N12697" t="s">
        <v>71</v>
      </c>
    </row>
    <row r="12698" spans="1:14" x14ac:dyDescent="0.25">
      <c r="A12698">
        <v>12697</v>
      </c>
      <c r="B12698">
        <v>5579</v>
      </c>
      <c r="C12698">
        <f>1/COUNTIF(B:B, B12698)</f>
        <v>7.1428571428571425E-2</v>
      </c>
      <c r="D12698" t="s">
        <v>46</v>
      </c>
      <c r="E12698">
        <v>1</v>
      </c>
      <c r="F12698" s="1">
        <v>42098</v>
      </c>
      <c r="G12698" s="1" t="str">
        <f t="shared" si="198"/>
        <v>Saturday</v>
      </c>
      <c r="H12698" s="2">
        <v>0.58616898148148144</v>
      </c>
      <c r="I12698">
        <v>12</v>
      </c>
      <c r="J12698">
        <v>12</v>
      </c>
      <c r="K12698" t="s">
        <v>177</v>
      </c>
      <c r="L12698" t="s">
        <v>12</v>
      </c>
      <c r="M12698" t="s">
        <v>16</v>
      </c>
      <c r="N12698" t="s">
        <v>17</v>
      </c>
    </row>
    <row r="12699" spans="1:14" x14ac:dyDescent="0.25">
      <c r="A12699">
        <v>12698</v>
      </c>
      <c r="B12699">
        <v>5579</v>
      </c>
      <c r="C12699">
        <f>1/COUNTIF(B:B, B12699)</f>
        <v>7.1428571428571425E-2</v>
      </c>
      <c r="D12699" t="s">
        <v>86</v>
      </c>
      <c r="E12699">
        <v>1</v>
      </c>
      <c r="F12699" s="1">
        <v>42098</v>
      </c>
      <c r="G12699" s="1" t="str">
        <f t="shared" si="198"/>
        <v>Saturday</v>
      </c>
      <c r="H12699" s="2">
        <v>0.58616898148148144</v>
      </c>
      <c r="I12699">
        <v>17.950000762939453</v>
      </c>
      <c r="J12699">
        <v>17.950000762939453</v>
      </c>
      <c r="K12699" t="s">
        <v>176</v>
      </c>
      <c r="L12699" t="s">
        <v>19</v>
      </c>
      <c r="M12699" t="s">
        <v>87</v>
      </c>
      <c r="N12699" t="s">
        <v>88</v>
      </c>
    </row>
    <row r="12700" spans="1:14" x14ac:dyDescent="0.25">
      <c r="A12700">
        <v>12699</v>
      </c>
      <c r="B12700">
        <v>5579</v>
      </c>
      <c r="C12700">
        <f>1/COUNTIF(B:B, B12700)</f>
        <v>7.1428571428571425E-2</v>
      </c>
      <c r="D12700" t="s">
        <v>47</v>
      </c>
      <c r="E12700">
        <v>1</v>
      </c>
      <c r="F12700" s="1">
        <v>42098</v>
      </c>
      <c r="G12700" s="1" t="str">
        <f t="shared" si="198"/>
        <v>Saturday</v>
      </c>
      <c r="H12700" s="2">
        <v>0.58616898148148144</v>
      </c>
      <c r="I12700">
        <v>12</v>
      </c>
      <c r="J12700">
        <v>12</v>
      </c>
      <c r="K12700" t="s">
        <v>177</v>
      </c>
      <c r="L12700" t="s">
        <v>19</v>
      </c>
      <c r="M12700" t="s">
        <v>48</v>
      </c>
      <c r="N12700" t="s">
        <v>49</v>
      </c>
    </row>
    <row r="12701" spans="1:14" x14ac:dyDescent="0.25">
      <c r="A12701">
        <v>12700</v>
      </c>
      <c r="B12701">
        <v>5579</v>
      </c>
      <c r="C12701">
        <f>1/COUNTIF(B:B, B12701)</f>
        <v>7.1428571428571425E-2</v>
      </c>
      <c r="D12701" t="s">
        <v>128</v>
      </c>
      <c r="E12701">
        <v>1</v>
      </c>
      <c r="F12701" s="1">
        <v>42098</v>
      </c>
      <c r="G12701" s="1" t="str">
        <f t="shared" si="198"/>
        <v>Saturday</v>
      </c>
      <c r="H12701" s="2">
        <v>0.58616898148148144</v>
      </c>
      <c r="I12701">
        <v>10.5</v>
      </c>
      <c r="J12701">
        <v>10.5</v>
      </c>
      <c r="K12701" t="s">
        <v>177</v>
      </c>
      <c r="L12701" t="s">
        <v>12</v>
      </c>
      <c r="M12701" t="s">
        <v>13</v>
      </c>
      <c r="N12701" t="s">
        <v>14</v>
      </c>
    </row>
    <row r="12702" spans="1:14" x14ac:dyDescent="0.25">
      <c r="A12702">
        <v>12701</v>
      </c>
      <c r="B12702">
        <v>5579</v>
      </c>
      <c r="C12702">
        <f>1/COUNTIF(B:B, B12702)</f>
        <v>7.1428571428571425E-2</v>
      </c>
      <c r="D12702" t="s">
        <v>22</v>
      </c>
      <c r="E12702">
        <v>1</v>
      </c>
      <c r="F12702" s="1">
        <v>42098</v>
      </c>
      <c r="G12702" s="1" t="str">
        <f t="shared" si="198"/>
        <v>Saturday</v>
      </c>
      <c r="H12702" s="2">
        <v>0.58616898148148144</v>
      </c>
      <c r="I12702">
        <v>20.75</v>
      </c>
      <c r="J12702">
        <v>20.75</v>
      </c>
      <c r="K12702" t="s">
        <v>176</v>
      </c>
      <c r="L12702" t="s">
        <v>23</v>
      </c>
      <c r="M12702" t="s">
        <v>24</v>
      </c>
      <c r="N12702" t="s">
        <v>25</v>
      </c>
    </row>
    <row r="12703" spans="1:14" x14ac:dyDescent="0.25">
      <c r="A12703">
        <v>12702</v>
      </c>
      <c r="B12703">
        <v>5579</v>
      </c>
      <c r="C12703">
        <f>1/COUNTIF(B:B, B12703)</f>
        <v>7.1428571428571425E-2</v>
      </c>
      <c r="D12703" t="s">
        <v>33</v>
      </c>
      <c r="E12703">
        <v>1</v>
      </c>
      <c r="F12703" s="1">
        <v>42098</v>
      </c>
      <c r="G12703" s="1" t="str">
        <f t="shared" si="198"/>
        <v>Saturday</v>
      </c>
      <c r="H12703" s="2">
        <v>0.58616898148148144</v>
      </c>
      <c r="I12703">
        <v>16.5</v>
      </c>
      <c r="J12703">
        <v>16.5</v>
      </c>
      <c r="K12703" t="s">
        <v>175</v>
      </c>
      <c r="L12703" t="s">
        <v>23</v>
      </c>
      <c r="M12703" t="s">
        <v>24</v>
      </c>
      <c r="N12703" t="s">
        <v>25</v>
      </c>
    </row>
    <row r="12704" spans="1:14" x14ac:dyDescent="0.25">
      <c r="A12704">
        <v>12703</v>
      </c>
      <c r="B12704">
        <v>5579</v>
      </c>
      <c r="C12704">
        <f>1/COUNTIF(B:B, B12704)</f>
        <v>7.1428571428571425E-2</v>
      </c>
      <c r="D12704" t="s">
        <v>154</v>
      </c>
      <c r="E12704">
        <v>1</v>
      </c>
      <c r="F12704" s="1">
        <v>42098</v>
      </c>
      <c r="G12704" s="1" t="str">
        <f t="shared" si="198"/>
        <v>Saturday</v>
      </c>
      <c r="H12704" s="2">
        <v>0.58616898148148144</v>
      </c>
      <c r="I12704">
        <v>16.75</v>
      </c>
      <c r="J12704">
        <v>16.75</v>
      </c>
      <c r="K12704" t="s">
        <v>175</v>
      </c>
      <c r="L12704" t="s">
        <v>19</v>
      </c>
      <c r="M12704" t="s">
        <v>97</v>
      </c>
      <c r="N12704" t="s">
        <v>98</v>
      </c>
    </row>
    <row r="12705" spans="1:14" x14ac:dyDescent="0.25">
      <c r="A12705">
        <v>12704</v>
      </c>
      <c r="B12705">
        <v>5579</v>
      </c>
      <c r="C12705">
        <f>1/COUNTIF(B:B, B12705)</f>
        <v>7.1428571428571425E-2</v>
      </c>
      <c r="D12705" t="s">
        <v>125</v>
      </c>
      <c r="E12705">
        <v>1</v>
      </c>
      <c r="F12705" s="1">
        <v>42098</v>
      </c>
      <c r="G12705" s="1" t="str">
        <f t="shared" si="198"/>
        <v>Saturday</v>
      </c>
      <c r="H12705" s="2">
        <v>0.58616898148148144</v>
      </c>
      <c r="I12705">
        <v>17.5</v>
      </c>
      <c r="J12705">
        <v>17.5</v>
      </c>
      <c r="K12705" t="s">
        <v>176</v>
      </c>
      <c r="L12705" t="s">
        <v>12</v>
      </c>
      <c r="M12705" t="s">
        <v>126</v>
      </c>
      <c r="N12705" t="s">
        <v>127</v>
      </c>
    </row>
    <row r="12706" spans="1:14" x14ac:dyDescent="0.25">
      <c r="A12706">
        <v>12705</v>
      </c>
      <c r="B12706">
        <v>5579</v>
      </c>
      <c r="C12706">
        <f>1/COUNTIF(B:B, B12706)</f>
        <v>7.1428571428571425E-2</v>
      </c>
      <c r="D12706" t="s">
        <v>65</v>
      </c>
      <c r="E12706">
        <v>2</v>
      </c>
      <c r="F12706" s="1">
        <v>42098</v>
      </c>
      <c r="G12706" s="1" t="str">
        <f t="shared" si="198"/>
        <v>Saturday</v>
      </c>
      <c r="H12706" s="2">
        <v>0.58616898148148144</v>
      </c>
      <c r="I12706">
        <v>20.75</v>
      </c>
      <c r="J12706">
        <v>41.5</v>
      </c>
      <c r="K12706" t="s">
        <v>176</v>
      </c>
      <c r="L12706" t="s">
        <v>30</v>
      </c>
      <c r="M12706" t="s">
        <v>66</v>
      </c>
      <c r="N12706" t="s">
        <v>67</v>
      </c>
    </row>
    <row r="12707" spans="1:14" x14ac:dyDescent="0.25">
      <c r="A12707">
        <v>12706</v>
      </c>
      <c r="B12707">
        <v>5579</v>
      </c>
      <c r="C12707">
        <f>1/COUNTIF(B:B, B12707)</f>
        <v>7.1428571428571425E-2</v>
      </c>
      <c r="D12707" t="s">
        <v>132</v>
      </c>
      <c r="E12707">
        <v>1</v>
      </c>
      <c r="F12707" s="1">
        <v>42098</v>
      </c>
      <c r="G12707" s="1" t="str">
        <f t="shared" si="198"/>
        <v>Saturday</v>
      </c>
      <c r="H12707" s="2">
        <v>0.58616898148148144</v>
      </c>
      <c r="I12707">
        <v>12.5</v>
      </c>
      <c r="J12707">
        <v>12.5</v>
      </c>
      <c r="K12707" t="s">
        <v>177</v>
      </c>
      <c r="L12707" t="s">
        <v>19</v>
      </c>
      <c r="M12707" t="s">
        <v>59</v>
      </c>
      <c r="N12707" t="s">
        <v>60</v>
      </c>
    </row>
    <row r="12708" spans="1:14" x14ac:dyDescent="0.25">
      <c r="A12708">
        <v>12707</v>
      </c>
      <c r="B12708">
        <v>5579</v>
      </c>
      <c r="C12708">
        <f>1/COUNTIF(B:B, B12708)</f>
        <v>7.1428571428571425E-2</v>
      </c>
      <c r="D12708" t="s">
        <v>157</v>
      </c>
      <c r="E12708">
        <v>1</v>
      </c>
      <c r="F12708" s="1">
        <v>42098</v>
      </c>
      <c r="G12708" s="1" t="str">
        <f t="shared" si="198"/>
        <v>Saturday</v>
      </c>
      <c r="H12708" s="2">
        <v>0.58616898148148144</v>
      </c>
      <c r="I12708">
        <v>16</v>
      </c>
      <c r="J12708">
        <v>16</v>
      </c>
      <c r="K12708" t="s">
        <v>175</v>
      </c>
      <c r="L12708" t="s">
        <v>19</v>
      </c>
      <c r="M12708" t="s">
        <v>106</v>
      </c>
      <c r="N12708" t="s">
        <v>107</v>
      </c>
    </row>
    <row r="12709" spans="1:14" x14ac:dyDescent="0.25">
      <c r="A12709">
        <v>12708</v>
      </c>
      <c r="B12709">
        <v>5579</v>
      </c>
      <c r="C12709">
        <f>1/COUNTIF(B:B, B12709)</f>
        <v>7.1428571428571425E-2</v>
      </c>
      <c r="D12709" t="s">
        <v>146</v>
      </c>
      <c r="E12709">
        <v>1</v>
      </c>
      <c r="F12709" s="1">
        <v>42098</v>
      </c>
      <c r="G12709" s="1" t="str">
        <f t="shared" si="198"/>
        <v>Saturday</v>
      </c>
      <c r="H12709" s="2">
        <v>0.58616898148148144</v>
      </c>
      <c r="I12709">
        <v>12.75</v>
      </c>
      <c r="J12709">
        <v>12.75</v>
      </c>
      <c r="K12709" t="s">
        <v>177</v>
      </c>
      <c r="L12709" t="s">
        <v>30</v>
      </c>
      <c r="M12709" t="s">
        <v>31</v>
      </c>
      <c r="N12709" t="s">
        <v>32</v>
      </c>
    </row>
    <row r="12710" spans="1:14" x14ac:dyDescent="0.25">
      <c r="A12710">
        <v>12709</v>
      </c>
      <c r="B12710">
        <v>5580</v>
      </c>
      <c r="C12710">
        <f>1/COUNTIF(B:B, B12710)</f>
        <v>0.14285714285714285</v>
      </c>
      <c r="D12710" t="s">
        <v>80</v>
      </c>
      <c r="E12710">
        <v>2</v>
      </c>
      <c r="F12710" s="1">
        <v>42098</v>
      </c>
      <c r="G12710" s="1" t="str">
        <f t="shared" si="198"/>
        <v>Saturday</v>
      </c>
      <c r="H12710" s="2">
        <v>0.58967592592592588</v>
      </c>
      <c r="I12710">
        <v>12</v>
      </c>
      <c r="J12710">
        <v>24</v>
      </c>
      <c r="K12710" t="s">
        <v>177</v>
      </c>
      <c r="L12710" t="s">
        <v>12</v>
      </c>
      <c r="M12710" t="s">
        <v>81</v>
      </c>
      <c r="N12710" t="s">
        <v>82</v>
      </c>
    </row>
    <row r="12711" spans="1:14" x14ac:dyDescent="0.25">
      <c r="A12711">
        <v>12710</v>
      </c>
      <c r="B12711">
        <v>5580</v>
      </c>
      <c r="C12711">
        <f>1/COUNTIF(B:B, B12711)</f>
        <v>0.14285714285714285</v>
      </c>
      <c r="D12711" t="s">
        <v>76</v>
      </c>
      <c r="E12711">
        <v>2</v>
      </c>
      <c r="F12711" s="1">
        <v>42098</v>
      </c>
      <c r="G12711" s="1" t="str">
        <f t="shared" si="198"/>
        <v>Saturday</v>
      </c>
      <c r="H12711" s="2">
        <v>0.58967592592592588</v>
      </c>
      <c r="I12711">
        <v>12.75</v>
      </c>
      <c r="J12711">
        <v>25.5</v>
      </c>
      <c r="K12711" t="s">
        <v>177</v>
      </c>
      <c r="L12711" t="s">
        <v>30</v>
      </c>
      <c r="M12711" t="s">
        <v>70</v>
      </c>
      <c r="N12711" t="s">
        <v>71</v>
      </c>
    </row>
    <row r="12712" spans="1:14" x14ac:dyDescent="0.25">
      <c r="A12712">
        <v>12711</v>
      </c>
      <c r="B12712">
        <v>5580</v>
      </c>
      <c r="C12712">
        <f>1/COUNTIF(B:B, B12712)</f>
        <v>0.14285714285714285</v>
      </c>
      <c r="D12712" t="s">
        <v>108</v>
      </c>
      <c r="E12712">
        <v>1</v>
      </c>
      <c r="F12712" s="1">
        <v>42098</v>
      </c>
      <c r="G12712" s="1" t="str">
        <f t="shared" si="198"/>
        <v>Saturday</v>
      </c>
      <c r="H12712" s="2">
        <v>0.58967592592592588</v>
      </c>
      <c r="I12712">
        <v>20.5</v>
      </c>
      <c r="J12712">
        <v>20.5</v>
      </c>
      <c r="K12712" t="s">
        <v>176</v>
      </c>
      <c r="L12712" t="s">
        <v>12</v>
      </c>
      <c r="M12712" t="s">
        <v>90</v>
      </c>
      <c r="N12712" t="s">
        <v>91</v>
      </c>
    </row>
    <row r="12713" spans="1:14" x14ac:dyDescent="0.25">
      <c r="A12713">
        <v>12712</v>
      </c>
      <c r="B12713">
        <v>5580</v>
      </c>
      <c r="C12713">
        <f>1/COUNTIF(B:B, B12713)</f>
        <v>0.14285714285714285</v>
      </c>
      <c r="D12713" t="s">
        <v>116</v>
      </c>
      <c r="E12713">
        <v>1</v>
      </c>
      <c r="F12713" s="1">
        <v>42098</v>
      </c>
      <c r="G12713" s="1" t="str">
        <f t="shared" si="198"/>
        <v>Saturday</v>
      </c>
      <c r="H12713" s="2">
        <v>0.58967592592592588</v>
      </c>
      <c r="I12713">
        <v>12.5</v>
      </c>
      <c r="J12713">
        <v>12.5</v>
      </c>
      <c r="K12713" t="s">
        <v>177</v>
      </c>
      <c r="L12713" t="s">
        <v>23</v>
      </c>
      <c r="M12713" t="s">
        <v>35</v>
      </c>
      <c r="N12713" t="s">
        <v>36</v>
      </c>
    </row>
    <row r="12714" spans="1:14" x14ac:dyDescent="0.25">
      <c r="A12714">
        <v>12713</v>
      </c>
      <c r="B12714">
        <v>5580</v>
      </c>
      <c r="C12714">
        <f>1/COUNTIF(B:B, B12714)</f>
        <v>0.14285714285714285</v>
      </c>
      <c r="D12714" t="s">
        <v>117</v>
      </c>
      <c r="E12714">
        <v>1</v>
      </c>
      <c r="F12714" s="1">
        <v>42098</v>
      </c>
      <c r="G12714" s="1" t="str">
        <f t="shared" si="198"/>
        <v>Saturday</v>
      </c>
      <c r="H12714" s="2">
        <v>0.58967592592592588</v>
      </c>
      <c r="I12714">
        <v>16.25</v>
      </c>
      <c r="J12714">
        <v>16.25</v>
      </c>
      <c r="K12714" t="s">
        <v>175</v>
      </c>
      <c r="L12714" t="s">
        <v>23</v>
      </c>
      <c r="M12714" t="s">
        <v>110</v>
      </c>
      <c r="N12714" t="s">
        <v>111</v>
      </c>
    </row>
    <row r="12715" spans="1:14" x14ac:dyDescent="0.25">
      <c r="A12715">
        <v>12714</v>
      </c>
      <c r="B12715">
        <v>5580</v>
      </c>
      <c r="C12715">
        <f>1/COUNTIF(B:B, B12715)</f>
        <v>0.14285714285714285</v>
      </c>
      <c r="D12715" t="s">
        <v>55</v>
      </c>
      <c r="E12715">
        <v>2</v>
      </c>
      <c r="F12715" s="1">
        <v>42098</v>
      </c>
      <c r="G12715" s="1" t="str">
        <f t="shared" si="198"/>
        <v>Saturday</v>
      </c>
      <c r="H12715" s="2">
        <v>0.58967592592592588</v>
      </c>
      <c r="I12715">
        <v>20.75</v>
      </c>
      <c r="J12715">
        <v>41.5</v>
      </c>
      <c r="K12715" t="s">
        <v>176</v>
      </c>
      <c r="L12715" t="s">
        <v>23</v>
      </c>
      <c r="M12715" t="s">
        <v>56</v>
      </c>
      <c r="N12715" t="s">
        <v>57</v>
      </c>
    </row>
    <row r="12716" spans="1:14" x14ac:dyDescent="0.25">
      <c r="A12716">
        <v>12715</v>
      </c>
      <c r="B12716">
        <v>5580</v>
      </c>
      <c r="C12716">
        <f>1/COUNTIF(B:B, B12716)</f>
        <v>0.14285714285714285</v>
      </c>
      <c r="D12716" t="s">
        <v>61</v>
      </c>
      <c r="E12716">
        <v>1</v>
      </c>
      <c r="F12716" s="1">
        <v>42098</v>
      </c>
      <c r="G12716" s="1" t="str">
        <f t="shared" si="198"/>
        <v>Saturday</v>
      </c>
      <c r="H12716" s="2">
        <v>0.58967592592592588</v>
      </c>
      <c r="I12716">
        <v>12</v>
      </c>
      <c r="J12716">
        <v>12</v>
      </c>
      <c r="K12716" t="s">
        <v>177</v>
      </c>
      <c r="L12716" t="s">
        <v>19</v>
      </c>
      <c r="M12716" t="s">
        <v>62</v>
      </c>
      <c r="N12716" t="s">
        <v>63</v>
      </c>
    </row>
    <row r="12717" spans="1:14" x14ac:dyDescent="0.25">
      <c r="A12717">
        <v>12716</v>
      </c>
      <c r="B12717">
        <v>5581</v>
      </c>
      <c r="C12717">
        <f>1/COUNTIF(B:B, B12717)</f>
        <v>0.5</v>
      </c>
      <c r="D12717" t="s">
        <v>33</v>
      </c>
      <c r="E12717">
        <v>2</v>
      </c>
      <c r="F12717" s="1">
        <v>42098</v>
      </c>
      <c r="G12717" s="1" t="str">
        <f t="shared" si="198"/>
        <v>Saturday</v>
      </c>
      <c r="H12717" s="2">
        <v>0.59906250000000005</v>
      </c>
      <c r="I12717">
        <v>16.5</v>
      </c>
      <c r="J12717">
        <v>33</v>
      </c>
      <c r="K12717" t="s">
        <v>175</v>
      </c>
      <c r="L12717" t="s">
        <v>23</v>
      </c>
      <c r="M12717" t="s">
        <v>24</v>
      </c>
      <c r="N12717" t="s">
        <v>25</v>
      </c>
    </row>
    <row r="12718" spans="1:14" x14ac:dyDescent="0.25">
      <c r="A12718">
        <v>12717</v>
      </c>
      <c r="B12718">
        <v>5581</v>
      </c>
      <c r="C12718">
        <f>1/COUNTIF(B:B, B12718)</f>
        <v>0.5</v>
      </c>
      <c r="D12718" t="s">
        <v>55</v>
      </c>
      <c r="E12718">
        <v>1</v>
      </c>
      <c r="F12718" s="1">
        <v>42098</v>
      </c>
      <c r="G12718" s="1" t="str">
        <f t="shared" si="198"/>
        <v>Saturday</v>
      </c>
      <c r="H12718" s="2">
        <v>0.59906250000000005</v>
      </c>
      <c r="I12718">
        <v>20.75</v>
      </c>
      <c r="J12718">
        <v>20.75</v>
      </c>
      <c r="K12718" t="s">
        <v>176</v>
      </c>
      <c r="L12718" t="s">
        <v>23</v>
      </c>
      <c r="M12718" t="s">
        <v>56</v>
      </c>
      <c r="N12718" t="s">
        <v>57</v>
      </c>
    </row>
    <row r="12719" spans="1:14" x14ac:dyDescent="0.25">
      <c r="A12719">
        <v>12718</v>
      </c>
      <c r="B12719">
        <v>5582</v>
      </c>
      <c r="C12719">
        <f>1/COUNTIF(B:B, B12719)</f>
        <v>0.5</v>
      </c>
      <c r="D12719" t="s">
        <v>18</v>
      </c>
      <c r="E12719">
        <v>1</v>
      </c>
      <c r="F12719" s="1">
        <v>42098</v>
      </c>
      <c r="G12719" s="1" t="str">
        <f t="shared" si="198"/>
        <v>Saturday</v>
      </c>
      <c r="H12719" s="2">
        <v>0.60577546296296292</v>
      </c>
      <c r="I12719">
        <v>18.5</v>
      </c>
      <c r="J12719">
        <v>18.5</v>
      </c>
      <c r="K12719" t="s">
        <v>176</v>
      </c>
      <c r="L12719" t="s">
        <v>19</v>
      </c>
      <c r="M12719" t="s">
        <v>20</v>
      </c>
      <c r="N12719" t="s">
        <v>21</v>
      </c>
    </row>
    <row r="12720" spans="1:14" x14ac:dyDescent="0.25">
      <c r="A12720">
        <v>12719</v>
      </c>
      <c r="B12720">
        <v>5582</v>
      </c>
      <c r="C12720">
        <f>1/COUNTIF(B:B, B12720)</f>
        <v>0.5</v>
      </c>
      <c r="D12720" t="s">
        <v>128</v>
      </c>
      <c r="E12720">
        <v>1</v>
      </c>
      <c r="F12720" s="1">
        <v>42098</v>
      </c>
      <c r="G12720" s="1" t="str">
        <f t="shared" si="198"/>
        <v>Saturday</v>
      </c>
      <c r="H12720" s="2">
        <v>0.60577546296296292</v>
      </c>
      <c r="I12720">
        <v>10.5</v>
      </c>
      <c r="J12720">
        <v>10.5</v>
      </c>
      <c r="K12720" t="s">
        <v>177</v>
      </c>
      <c r="L12720" t="s">
        <v>12</v>
      </c>
      <c r="M12720" t="s">
        <v>13</v>
      </c>
      <c r="N12720" t="s">
        <v>14</v>
      </c>
    </row>
    <row r="12721" spans="1:14" x14ac:dyDescent="0.25">
      <c r="A12721">
        <v>12720</v>
      </c>
      <c r="B12721">
        <v>5583</v>
      </c>
      <c r="C12721">
        <f>1/COUNTIF(B:B, B12721)</f>
        <v>1</v>
      </c>
      <c r="D12721" t="s">
        <v>131</v>
      </c>
      <c r="E12721">
        <v>1</v>
      </c>
      <c r="F12721" s="1">
        <v>42098</v>
      </c>
      <c r="G12721" s="1" t="str">
        <f t="shared" si="198"/>
        <v>Saturday</v>
      </c>
      <c r="H12721" s="2">
        <v>0.61157407407407405</v>
      </c>
      <c r="I12721">
        <v>20.75</v>
      </c>
      <c r="J12721">
        <v>20.75</v>
      </c>
      <c r="K12721" t="s">
        <v>176</v>
      </c>
      <c r="L12721" t="s">
        <v>23</v>
      </c>
      <c r="M12721" t="s">
        <v>103</v>
      </c>
      <c r="N12721" t="s">
        <v>104</v>
      </c>
    </row>
    <row r="12722" spans="1:14" x14ac:dyDescent="0.25">
      <c r="A12722">
        <v>12721</v>
      </c>
      <c r="B12722">
        <v>5584</v>
      </c>
      <c r="C12722">
        <f>1/COUNTIF(B:B, B12722)</f>
        <v>1</v>
      </c>
      <c r="D12722" t="s">
        <v>150</v>
      </c>
      <c r="E12722">
        <v>1</v>
      </c>
      <c r="F12722" s="1">
        <v>42098</v>
      </c>
      <c r="G12722" s="1" t="str">
        <f t="shared" si="198"/>
        <v>Saturday</v>
      </c>
      <c r="H12722" s="2">
        <v>0.61792824074074071</v>
      </c>
      <c r="I12722">
        <v>16</v>
      </c>
      <c r="J12722">
        <v>16</v>
      </c>
      <c r="K12722" t="s">
        <v>175</v>
      </c>
      <c r="L12722" t="s">
        <v>12</v>
      </c>
      <c r="M12722" t="s">
        <v>41</v>
      </c>
      <c r="N12722" t="s">
        <v>42</v>
      </c>
    </row>
    <row r="12723" spans="1:14" x14ac:dyDescent="0.25">
      <c r="A12723">
        <v>12722</v>
      </c>
      <c r="B12723">
        <v>5585</v>
      </c>
      <c r="C12723">
        <f>1/COUNTIF(B:B, B12723)</f>
        <v>0.33333333333333331</v>
      </c>
      <c r="D12723" t="s">
        <v>143</v>
      </c>
      <c r="E12723">
        <v>1</v>
      </c>
      <c r="F12723" s="1">
        <v>42098</v>
      </c>
      <c r="G12723" s="1" t="str">
        <f t="shared" si="198"/>
        <v>Saturday</v>
      </c>
      <c r="H12723" s="2">
        <v>0.64587962962962964</v>
      </c>
      <c r="I12723">
        <v>14.5</v>
      </c>
      <c r="J12723">
        <v>14.5</v>
      </c>
      <c r="K12723" t="s">
        <v>175</v>
      </c>
      <c r="L12723" t="s">
        <v>12</v>
      </c>
      <c r="M12723" t="s">
        <v>126</v>
      </c>
      <c r="N12723" t="s">
        <v>127</v>
      </c>
    </row>
    <row r="12724" spans="1:14" x14ac:dyDescent="0.25">
      <c r="A12724">
        <v>12723</v>
      </c>
      <c r="B12724">
        <v>5585</v>
      </c>
      <c r="C12724">
        <f>1/COUNTIF(B:B, B12724)</f>
        <v>0.33333333333333331</v>
      </c>
      <c r="D12724" t="s">
        <v>115</v>
      </c>
      <c r="E12724">
        <v>1</v>
      </c>
      <c r="F12724" s="1">
        <v>42098</v>
      </c>
      <c r="G12724" s="1" t="str">
        <f t="shared" si="198"/>
        <v>Saturday</v>
      </c>
      <c r="H12724" s="2">
        <v>0.64587962962962964</v>
      </c>
      <c r="I12724">
        <v>12.5</v>
      </c>
      <c r="J12724">
        <v>12.5</v>
      </c>
      <c r="K12724" t="s">
        <v>175</v>
      </c>
      <c r="L12724" t="s">
        <v>12</v>
      </c>
      <c r="M12724" t="s">
        <v>74</v>
      </c>
      <c r="N12724" t="s">
        <v>75</v>
      </c>
    </row>
    <row r="12725" spans="1:14" x14ac:dyDescent="0.25">
      <c r="A12725">
        <v>12724</v>
      </c>
      <c r="B12725">
        <v>5585</v>
      </c>
      <c r="C12725">
        <f>1/COUNTIF(B:B, B12725)</f>
        <v>0.33333333333333331</v>
      </c>
      <c r="D12725" t="s">
        <v>29</v>
      </c>
      <c r="E12725">
        <v>1</v>
      </c>
      <c r="F12725" s="1">
        <v>42098</v>
      </c>
      <c r="G12725" s="1" t="str">
        <f t="shared" si="198"/>
        <v>Saturday</v>
      </c>
      <c r="H12725" s="2">
        <v>0.64587962962962964</v>
      </c>
      <c r="I12725">
        <v>20.75</v>
      </c>
      <c r="J12725">
        <v>20.75</v>
      </c>
      <c r="K12725" t="s">
        <v>176</v>
      </c>
      <c r="L12725" t="s">
        <v>30</v>
      </c>
      <c r="M12725" t="s">
        <v>31</v>
      </c>
      <c r="N12725" t="s">
        <v>32</v>
      </c>
    </row>
    <row r="12726" spans="1:14" x14ac:dyDescent="0.25">
      <c r="A12726">
        <v>12725</v>
      </c>
      <c r="B12726">
        <v>5586</v>
      </c>
      <c r="C12726">
        <f>1/COUNTIF(B:B, B12726)</f>
        <v>0.25</v>
      </c>
      <c r="D12726" t="s">
        <v>76</v>
      </c>
      <c r="E12726">
        <v>1</v>
      </c>
      <c r="F12726" s="1">
        <v>42098</v>
      </c>
      <c r="G12726" s="1" t="str">
        <f t="shared" si="198"/>
        <v>Saturday</v>
      </c>
      <c r="H12726" s="2">
        <v>0.65197916666666667</v>
      </c>
      <c r="I12726">
        <v>12.75</v>
      </c>
      <c r="J12726">
        <v>12.75</v>
      </c>
      <c r="K12726" t="s">
        <v>177</v>
      </c>
      <c r="L12726" t="s">
        <v>30</v>
      </c>
      <c r="M12726" t="s">
        <v>70</v>
      </c>
      <c r="N12726" t="s">
        <v>71</v>
      </c>
    </row>
    <row r="12727" spans="1:14" x14ac:dyDescent="0.25">
      <c r="A12727">
        <v>12726</v>
      </c>
      <c r="B12727">
        <v>5586</v>
      </c>
      <c r="C12727">
        <f>1/COUNTIF(B:B, B12727)</f>
        <v>0.25</v>
      </c>
      <c r="D12727" t="s">
        <v>96</v>
      </c>
      <c r="E12727">
        <v>1</v>
      </c>
      <c r="F12727" s="1">
        <v>42098</v>
      </c>
      <c r="G12727" s="1" t="str">
        <f t="shared" si="198"/>
        <v>Saturday</v>
      </c>
      <c r="H12727" s="2">
        <v>0.65197916666666667</v>
      </c>
      <c r="I12727">
        <v>12.75</v>
      </c>
      <c r="J12727">
        <v>12.75</v>
      </c>
      <c r="K12727" t="s">
        <v>177</v>
      </c>
      <c r="L12727" t="s">
        <v>19</v>
      </c>
      <c r="M12727" t="s">
        <v>97</v>
      </c>
      <c r="N12727" t="s">
        <v>98</v>
      </c>
    </row>
    <row r="12728" spans="1:14" x14ac:dyDescent="0.25">
      <c r="A12728">
        <v>12727</v>
      </c>
      <c r="B12728">
        <v>5586</v>
      </c>
      <c r="C12728">
        <f>1/COUNTIF(B:B, B12728)</f>
        <v>0.25</v>
      </c>
      <c r="D12728" t="s">
        <v>26</v>
      </c>
      <c r="E12728">
        <v>1</v>
      </c>
      <c r="F12728" s="1">
        <v>42098</v>
      </c>
      <c r="G12728" s="1" t="str">
        <f t="shared" si="198"/>
        <v>Saturday</v>
      </c>
      <c r="H12728" s="2">
        <v>0.65197916666666667</v>
      </c>
      <c r="I12728">
        <v>16</v>
      </c>
      <c r="J12728">
        <v>16</v>
      </c>
      <c r="K12728" t="s">
        <v>175</v>
      </c>
      <c r="L12728" t="s">
        <v>19</v>
      </c>
      <c r="M12728" t="s">
        <v>27</v>
      </c>
      <c r="N12728" t="s">
        <v>28</v>
      </c>
    </row>
    <row r="12729" spans="1:14" x14ac:dyDescent="0.25">
      <c r="A12729">
        <v>12728</v>
      </c>
      <c r="B12729">
        <v>5586</v>
      </c>
      <c r="C12729">
        <f>1/COUNTIF(B:B, B12729)</f>
        <v>0.25</v>
      </c>
      <c r="D12729" t="s">
        <v>55</v>
      </c>
      <c r="E12729">
        <v>1</v>
      </c>
      <c r="F12729" s="1">
        <v>42098</v>
      </c>
      <c r="G12729" s="1" t="str">
        <f t="shared" si="198"/>
        <v>Saturday</v>
      </c>
      <c r="H12729" s="2">
        <v>0.65197916666666667</v>
      </c>
      <c r="I12729">
        <v>20.75</v>
      </c>
      <c r="J12729">
        <v>20.75</v>
      </c>
      <c r="K12729" t="s">
        <v>176</v>
      </c>
      <c r="L12729" t="s">
        <v>23</v>
      </c>
      <c r="M12729" t="s">
        <v>56</v>
      </c>
      <c r="N12729" t="s">
        <v>57</v>
      </c>
    </row>
    <row r="12730" spans="1:14" x14ac:dyDescent="0.25">
      <c r="A12730">
        <v>12729</v>
      </c>
      <c r="B12730">
        <v>5587</v>
      </c>
      <c r="C12730">
        <f>1/COUNTIF(B:B, B12730)</f>
        <v>0.33333333333333331</v>
      </c>
      <c r="D12730" t="s">
        <v>46</v>
      </c>
      <c r="E12730">
        <v>1</v>
      </c>
      <c r="F12730" s="1">
        <v>42098</v>
      </c>
      <c r="G12730" s="1" t="str">
        <f t="shared" si="198"/>
        <v>Saturday</v>
      </c>
      <c r="H12730" s="2">
        <v>0.66710648148148144</v>
      </c>
      <c r="I12730">
        <v>12</v>
      </c>
      <c r="J12730">
        <v>12</v>
      </c>
      <c r="K12730" t="s">
        <v>177</v>
      </c>
      <c r="L12730" t="s">
        <v>12</v>
      </c>
      <c r="M12730" t="s">
        <v>16</v>
      </c>
      <c r="N12730" t="s">
        <v>17</v>
      </c>
    </row>
    <row r="12731" spans="1:14" x14ac:dyDescent="0.25">
      <c r="A12731">
        <v>12730</v>
      </c>
      <c r="B12731">
        <v>5587</v>
      </c>
      <c r="C12731">
        <f>1/COUNTIF(B:B, B12731)</f>
        <v>0.33333333333333331</v>
      </c>
      <c r="D12731" t="s">
        <v>128</v>
      </c>
      <c r="E12731">
        <v>1</v>
      </c>
      <c r="F12731" s="1">
        <v>42098</v>
      </c>
      <c r="G12731" s="1" t="str">
        <f t="shared" si="198"/>
        <v>Saturday</v>
      </c>
      <c r="H12731" s="2">
        <v>0.66710648148148144</v>
      </c>
      <c r="I12731">
        <v>10.5</v>
      </c>
      <c r="J12731">
        <v>10.5</v>
      </c>
      <c r="K12731" t="s">
        <v>177</v>
      </c>
      <c r="L12731" t="s">
        <v>12</v>
      </c>
      <c r="M12731" t="s">
        <v>13</v>
      </c>
      <c r="N12731" t="s">
        <v>14</v>
      </c>
    </row>
    <row r="12732" spans="1:14" x14ac:dyDescent="0.25">
      <c r="A12732">
        <v>12731</v>
      </c>
      <c r="B12732">
        <v>5587</v>
      </c>
      <c r="C12732">
        <f>1/COUNTIF(B:B, B12732)</f>
        <v>0.33333333333333331</v>
      </c>
      <c r="D12732" t="s">
        <v>139</v>
      </c>
      <c r="E12732">
        <v>1</v>
      </c>
      <c r="F12732" s="1">
        <v>42098</v>
      </c>
      <c r="G12732" s="1" t="str">
        <f t="shared" si="198"/>
        <v>Saturday</v>
      </c>
      <c r="H12732" s="2">
        <v>0.66710648148148144</v>
      </c>
      <c r="I12732">
        <v>16.5</v>
      </c>
      <c r="J12732">
        <v>16.5</v>
      </c>
      <c r="K12732" t="s">
        <v>175</v>
      </c>
      <c r="L12732" t="s">
        <v>23</v>
      </c>
      <c r="M12732" t="s">
        <v>44</v>
      </c>
      <c r="N12732" t="s">
        <v>45</v>
      </c>
    </row>
    <row r="12733" spans="1:14" x14ac:dyDescent="0.25">
      <c r="A12733">
        <v>12732</v>
      </c>
      <c r="B12733">
        <v>5588</v>
      </c>
      <c r="C12733">
        <f>1/COUNTIF(B:B, B12733)</f>
        <v>0.5</v>
      </c>
      <c r="D12733" t="s">
        <v>165</v>
      </c>
      <c r="E12733">
        <v>1</v>
      </c>
      <c r="F12733" s="1">
        <v>42098</v>
      </c>
      <c r="G12733" s="1" t="str">
        <f t="shared" si="198"/>
        <v>Saturday</v>
      </c>
      <c r="H12733" s="2">
        <v>0.67959490740740736</v>
      </c>
      <c r="I12733">
        <v>20.5</v>
      </c>
      <c r="J12733">
        <v>20.5</v>
      </c>
      <c r="K12733" t="s">
        <v>176</v>
      </c>
      <c r="L12733" t="s">
        <v>12</v>
      </c>
      <c r="M12733" t="s">
        <v>41</v>
      </c>
      <c r="N12733" t="s">
        <v>42</v>
      </c>
    </row>
    <row r="12734" spans="1:14" x14ac:dyDescent="0.25">
      <c r="A12734">
        <v>12733</v>
      </c>
      <c r="B12734">
        <v>5588</v>
      </c>
      <c r="C12734">
        <f>1/COUNTIF(B:B, B12734)</f>
        <v>0.5</v>
      </c>
      <c r="D12734" t="s">
        <v>118</v>
      </c>
      <c r="E12734">
        <v>1</v>
      </c>
      <c r="F12734" s="1">
        <v>42098</v>
      </c>
      <c r="G12734" s="1" t="str">
        <f t="shared" si="198"/>
        <v>Saturday</v>
      </c>
      <c r="H12734" s="2">
        <v>0.67959490740740736</v>
      </c>
      <c r="I12734">
        <v>20.25</v>
      </c>
      <c r="J12734">
        <v>20.25</v>
      </c>
      <c r="K12734" t="s">
        <v>176</v>
      </c>
      <c r="L12734" t="s">
        <v>19</v>
      </c>
      <c r="M12734" t="s">
        <v>62</v>
      </c>
      <c r="N12734" t="s">
        <v>63</v>
      </c>
    </row>
    <row r="12735" spans="1:14" x14ac:dyDescent="0.25">
      <c r="A12735">
        <v>12734</v>
      </c>
      <c r="B12735">
        <v>5589</v>
      </c>
      <c r="C12735">
        <f>1/COUNTIF(B:B, B12735)</f>
        <v>1</v>
      </c>
      <c r="D12735" t="s">
        <v>11</v>
      </c>
      <c r="E12735">
        <v>1</v>
      </c>
      <c r="F12735" s="1">
        <v>42098</v>
      </c>
      <c r="G12735" s="1" t="str">
        <f t="shared" si="198"/>
        <v>Saturday</v>
      </c>
      <c r="H12735" s="2">
        <v>0.67962962962962958</v>
      </c>
      <c r="I12735">
        <v>13.25</v>
      </c>
      <c r="J12735">
        <v>13.25</v>
      </c>
      <c r="K12735" t="s">
        <v>175</v>
      </c>
      <c r="L12735" t="s">
        <v>12</v>
      </c>
      <c r="M12735" t="s">
        <v>13</v>
      </c>
      <c r="N12735" t="s">
        <v>14</v>
      </c>
    </row>
    <row r="12736" spans="1:14" x14ac:dyDescent="0.25">
      <c r="A12736">
        <v>12735</v>
      </c>
      <c r="B12736">
        <v>5590</v>
      </c>
      <c r="C12736">
        <f>1/COUNTIF(B:B, B12736)</f>
        <v>0.5</v>
      </c>
      <c r="D12736" t="s">
        <v>105</v>
      </c>
      <c r="E12736">
        <v>1</v>
      </c>
      <c r="F12736" s="1">
        <v>42098</v>
      </c>
      <c r="G12736" s="1" t="str">
        <f t="shared" si="198"/>
        <v>Saturday</v>
      </c>
      <c r="H12736" s="2">
        <v>0.69474537037037032</v>
      </c>
      <c r="I12736">
        <v>20.25</v>
      </c>
      <c r="J12736">
        <v>20.25</v>
      </c>
      <c r="K12736" t="s">
        <v>176</v>
      </c>
      <c r="L12736" t="s">
        <v>19</v>
      </c>
      <c r="M12736" t="s">
        <v>106</v>
      </c>
      <c r="N12736" t="s">
        <v>107</v>
      </c>
    </row>
    <row r="12737" spans="1:14" x14ac:dyDescent="0.25">
      <c r="A12737">
        <v>12736</v>
      </c>
      <c r="B12737">
        <v>5590</v>
      </c>
      <c r="C12737">
        <f>1/COUNTIF(B:B, B12737)</f>
        <v>0.5</v>
      </c>
      <c r="D12737" t="s">
        <v>61</v>
      </c>
      <c r="E12737">
        <v>1</v>
      </c>
      <c r="F12737" s="1">
        <v>42098</v>
      </c>
      <c r="G12737" s="1" t="str">
        <f t="shared" si="198"/>
        <v>Saturday</v>
      </c>
      <c r="H12737" s="2">
        <v>0.69474537037037032</v>
      </c>
      <c r="I12737">
        <v>12</v>
      </c>
      <c r="J12737">
        <v>12</v>
      </c>
      <c r="K12737" t="s">
        <v>177</v>
      </c>
      <c r="L12737" t="s">
        <v>19</v>
      </c>
      <c r="M12737" t="s">
        <v>62</v>
      </c>
      <c r="N12737" t="s">
        <v>63</v>
      </c>
    </row>
    <row r="12738" spans="1:14" x14ac:dyDescent="0.25">
      <c r="A12738">
        <v>12737</v>
      </c>
      <c r="B12738">
        <v>5591</v>
      </c>
      <c r="C12738">
        <f>1/COUNTIF(B:B, B12738)</f>
        <v>1</v>
      </c>
      <c r="D12738" t="s">
        <v>122</v>
      </c>
      <c r="E12738">
        <v>1</v>
      </c>
      <c r="F12738" s="1">
        <v>42098</v>
      </c>
      <c r="G12738" s="1" t="str">
        <f t="shared" ref="G12738:G12801" si="199">TEXT(F12738,"dddd")</f>
        <v>Saturday</v>
      </c>
      <c r="H12738" s="2">
        <v>0.69783564814814814</v>
      </c>
      <c r="I12738">
        <v>9.75</v>
      </c>
      <c r="J12738">
        <v>9.75</v>
      </c>
      <c r="K12738" t="s">
        <v>177</v>
      </c>
      <c r="L12738" t="s">
        <v>12</v>
      </c>
      <c r="M12738" t="s">
        <v>74</v>
      </c>
      <c r="N12738" t="s">
        <v>75</v>
      </c>
    </row>
    <row r="12739" spans="1:14" x14ac:dyDescent="0.25">
      <c r="A12739">
        <v>12738</v>
      </c>
      <c r="B12739">
        <v>5592</v>
      </c>
      <c r="C12739">
        <f>1/COUNTIF(B:B, B12739)</f>
        <v>1</v>
      </c>
      <c r="D12739" t="s">
        <v>167</v>
      </c>
      <c r="E12739">
        <v>1</v>
      </c>
      <c r="F12739" s="1">
        <v>42098</v>
      </c>
      <c r="G12739" s="1" t="str">
        <f t="shared" si="199"/>
        <v>Saturday</v>
      </c>
      <c r="H12739" s="2">
        <v>0.70119212962962962</v>
      </c>
      <c r="I12739">
        <v>12.5</v>
      </c>
      <c r="J12739">
        <v>12.5</v>
      </c>
      <c r="K12739" t="s">
        <v>177</v>
      </c>
      <c r="L12739" t="s">
        <v>23</v>
      </c>
      <c r="M12739" t="s">
        <v>84</v>
      </c>
      <c r="N12739" t="s">
        <v>85</v>
      </c>
    </row>
    <row r="12740" spans="1:14" x14ac:dyDescent="0.25">
      <c r="A12740">
        <v>12739</v>
      </c>
      <c r="B12740">
        <v>5593</v>
      </c>
      <c r="C12740">
        <f>1/COUNTIF(B:B, B12740)</f>
        <v>0.5</v>
      </c>
      <c r="D12740" t="s">
        <v>113</v>
      </c>
      <c r="E12740">
        <v>1</v>
      </c>
      <c r="F12740" s="1">
        <v>42098</v>
      </c>
      <c r="G12740" s="1" t="str">
        <f t="shared" si="199"/>
        <v>Saturday</v>
      </c>
      <c r="H12740" s="2">
        <v>0.70924768518518522</v>
      </c>
      <c r="I12740">
        <v>12.75</v>
      </c>
      <c r="J12740">
        <v>12.75</v>
      </c>
      <c r="K12740" t="s">
        <v>177</v>
      </c>
      <c r="L12740" t="s">
        <v>30</v>
      </c>
      <c r="M12740" t="s">
        <v>66</v>
      </c>
      <c r="N12740" t="s">
        <v>67</v>
      </c>
    </row>
    <row r="12741" spans="1:14" x14ac:dyDescent="0.25">
      <c r="A12741">
        <v>12740</v>
      </c>
      <c r="B12741">
        <v>5593</v>
      </c>
      <c r="C12741">
        <f>1/COUNTIF(B:B, B12741)</f>
        <v>0.5</v>
      </c>
      <c r="D12741" t="s">
        <v>147</v>
      </c>
      <c r="E12741">
        <v>1</v>
      </c>
      <c r="F12741" s="1">
        <v>42098</v>
      </c>
      <c r="G12741" s="1" t="str">
        <f t="shared" si="199"/>
        <v>Saturday</v>
      </c>
      <c r="H12741" s="2">
        <v>0.70924768518518522</v>
      </c>
      <c r="I12741">
        <v>20.75</v>
      </c>
      <c r="J12741">
        <v>20.75</v>
      </c>
      <c r="K12741" t="s">
        <v>176</v>
      </c>
      <c r="L12741" t="s">
        <v>23</v>
      </c>
      <c r="M12741" t="s">
        <v>44</v>
      </c>
      <c r="N12741" t="s">
        <v>45</v>
      </c>
    </row>
    <row r="12742" spans="1:14" x14ac:dyDescent="0.25">
      <c r="A12742">
        <v>12741</v>
      </c>
      <c r="B12742">
        <v>5594</v>
      </c>
      <c r="C12742">
        <f>1/COUNTIF(B:B, B12742)</f>
        <v>0.5</v>
      </c>
      <c r="D12742" t="s">
        <v>33</v>
      </c>
      <c r="E12742">
        <v>1</v>
      </c>
      <c r="F12742" s="1">
        <v>42098</v>
      </c>
      <c r="G12742" s="1" t="str">
        <f t="shared" si="199"/>
        <v>Saturday</v>
      </c>
      <c r="H12742" s="2">
        <v>0.72458333333333336</v>
      </c>
      <c r="I12742">
        <v>16.5</v>
      </c>
      <c r="J12742">
        <v>16.5</v>
      </c>
      <c r="K12742" t="s">
        <v>175</v>
      </c>
      <c r="L12742" t="s">
        <v>23</v>
      </c>
      <c r="M12742" t="s">
        <v>24</v>
      </c>
      <c r="N12742" t="s">
        <v>25</v>
      </c>
    </row>
    <row r="12743" spans="1:14" x14ac:dyDescent="0.25">
      <c r="A12743">
        <v>12742</v>
      </c>
      <c r="B12743">
        <v>5594</v>
      </c>
      <c r="C12743">
        <f>1/COUNTIF(B:B, B12743)</f>
        <v>0.5</v>
      </c>
      <c r="D12743" t="s">
        <v>89</v>
      </c>
      <c r="E12743">
        <v>1</v>
      </c>
      <c r="F12743" s="1">
        <v>42098</v>
      </c>
      <c r="G12743" s="1" t="str">
        <f t="shared" si="199"/>
        <v>Saturday</v>
      </c>
      <c r="H12743" s="2">
        <v>0.72458333333333336</v>
      </c>
      <c r="I12743">
        <v>12</v>
      </c>
      <c r="J12743">
        <v>12</v>
      </c>
      <c r="K12743" t="s">
        <v>177</v>
      </c>
      <c r="L12743" t="s">
        <v>12</v>
      </c>
      <c r="M12743" t="s">
        <v>90</v>
      </c>
      <c r="N12743" t="s">
        <v>91</v>
      </c>
    </row>
    <row r="12744" spans="1:14" x14ac:dyDescent="0.25">
      <c r="A12744">
        <v>12743</v>
      </c>
      <c r="B12744">
        <v>5595</v>
      </c>
      <c r="C12744">
        <f>1/COUNTIF(B:B, B12744)</f>
        <v>0.5</v>
      </c>
      <c r="D12744" t="s">
        <v>131</v>
      </c>
      <c r="E12744">
        <v>1</v>
      </c>
      <c r="F12744" s="1">
        <v>42098</v>
      </c>
      <c r="G12744" s="1" t="str">
        <f t="shared" si="199"/>
        <v>Saturday</v>
      </c>
      <c r="H12744" s="2">
        <v>0.73521990740740739</v>
      </c>
      <c r="I12744">
        <v>20.75</v>
      </c>
      <c r="J12744">
        <v>20.75</v>
      </c>
      <c r="K12744" t="s">
        <v>176</v>
      </c>
      <c r="L12744" t="s">
        <v>23</v>
      </c>
      <c r="M12744" t="s">
        <v>103</v>
      </c>
      <c r="N12744" t="s">
        <v>104</v>
      </c>
    </row>
    <row r="12745" spans="1:14" x14ac:dyDescent="0.25">
      <c r="A12745">
        <v>12744</v>
      </c>
      <c r="B12745">
        <v>5595</v>
      </c>
      <c r="C12745">
        <f>1/COUNTIF(B:B, B12745)</f>
        <v>0.5</v>
      </c>
      <c r="D12745" t="s">
        <v>29</v>
      </c>
      <c r="E12745">
        <v>1</v>
      </c>
      <c r="F12745" s="1">
        <v>42098</v>
      </c>
      <c r="G12745" s="1" t="str">
        <f t="shared" si="199"/>
        <v>Saturday</v>
      </c>
      <c r="H12745" s="2">
        <v>0.73521990740740739</v>
      </c>
      <c r="I12745">
        <v>20.75</v>
      </c>
      <c r="J12745">
        <v>20.75</v>
      </c>
      <c r="K12745" t="s">
        <v>176</v>
      </c>
      <c r="L12745" t="s">
        <v>30</v>
      </c>
      <c r="M12745" t="s">
        <v>31</v>
      </c>
      <c r="N12745" t="s">
        <v>32</v>
      </c>
    </row>
    <row r="12746" spans="1:14" x14ac:dyDescent="0.25">
      <c r="A12746">
        <v>12745</v>
      </c>
      <c r="B12746">
        <v>5596</v>
      </c>
      <c r="C12746">
        <f>1/COUNTIF(B:B, B12746)</f>
        <v>0.5</v>
      </c>
      <c r="D12746" t="s">
        <v>80</v>
      </c>
      <c r="E12746">
        <v>1</v>
      </c>
      <c r="F12746" s="1">
        <v>42098</v>
      </c>
      <c r="G12746" s="1" t="str">
        <f t="shared" si="199"/>
        <v>Saturday</v>
      </c>
      <c r="H12746" s="2">
        <v>0.76023148148148145</v>
      </c>
      <c r="I12746">
        <v>12</v>
      </c>
      <c r="J12746">
        <v>12</v>
      </c>
      <c r="K12746" t="s">
        <v>177</v>
      </c>
      <c r="L12746" t="s">
        <v>12</v>
      </c>
      <c r="M12746" t="s">
        <v>81</v>
      </c>
      <c r="N12746" t="s">
        <v>82</v>
      </c>
    </row>
    <row r="12747" spans="1:14" x14ac:dyDescent="0.25">
      <c r="A12747">
        <v>12746</v>
      </c>
      <c r="B12747">
        <v>5596</v>
      </c>
      <c r="C12747">
        <f>1/COUNTIF(B:B, B12747)</f>
        <v>0.5</v>
      </c>
      <c r="D12747" t="s">
        <v>141</v>
      </c>
      <c r="E12747">
        <v>1</v>
      </c>
      <c r="F12747" s="1">
        <v>42098</v>
      </c>
      <c r="G12747" s="1" t="str">
        <f t="shared" si="199"/>
        <v>Saturday</v>
      </c>
      <c r="H12747" s="2">
        <v>0.76023148148148145</v>
      </c>
      <c r="I12747">
        <v>20.25</v>
      </c>
      <c r="J12747">
        <v>20.25</v>
      </c>
      <c r="K12747" t="s">
        <v>176</v>
      </c>
      <c r="L12747" t="s">
        <v>19</v>
      </c>
      <c r="M12747" t="s">
        <v>100</v>
      </c>
      <c r="N12747" t="s">
        <v>101</v>
      </c>
    </row>
    <row r="12748" spans="1:14" x14ac:dyDescent="0.25">
      <c r="A12748">
        <v>12747</v>
      </c>
      <c r="B12748">
        <v>5597</v>
      </c>
      <c r="C12748">
        <f>1/COUNTIF(B:B, B12748)</f>
        <v>0.25</v>
      </c>
      <c r="D12748" t="s">
        <v>18</v>
      </c>
      <c r="E12748">
        <v>1</v>
      </c>
      <c r="F12748" s="1">
        <v>42098</v>
      </c>
      <c r="G12748" s="1" t="str">
        <f t="shared" si="199"/>
        <v>Saturday</v>
      </c>
      <c r="H12748" s="2">
        <v>0.76170138888888894</v>
      </c>
      <c r="I12748">
        <v>18.5</v>
      </c>
      <c r="J12748">
        <v>18.5</v>
      </c>
      <c r="K12748" t="s">
        <v>176</v>
      </c>
      <c r="L12748" t="s">
        <v>19</v>
      </c>
      <c r="M12748" t="s">
        <v>20</v>
      </c>
      <c r="N12748" t="s">
        <v>21</v>
      </c>
    </row>
    <row r="12749" spans="1:14" x14ac:dyDescent="0.25">
      <c r="A12749">
        <v>12748</v>
      </c>
      <c r="B12749">
        <v>5597</v>
      </c>
      <c r="C12749">
        <f>1/COUNTIF(B:B, B12749)</f>
        <v>0.25</v>
      </c>
      <c r="D12749" t="s">
        <v>115</v>
      </c>
      <c r="E12749">
        <v>1</v>
      </c>
      <c r="F12749" s="1">
        <v>42098</v>
      </c>
      <c r="G12749" s="1" t="str">
        <f t="shared" si="199"/>
        <v>Saturday</v>
      </c>
      <c r="H12749" s="2">
        <v>0.76170138888888894</v>
      </c>
      <c r="I12749">
        <v>12.5</v>
      </c>
      <c r="J12749">
        <v>12.5</v>
      </c>
      <c r="K12749" t="s">
        <v>175</v>
      </c>
      <c r="L12749" t="s">
        <v>12</v>
      </c>
      <c r="M12749" t="s">
        <v>74</v>
      </c>
      <c r="N12749" t="s">
        <v>75</v>
      </c>
    </row>
    <row r="12750" spans="1:14" x14ac:dyDescent="0.25">
      <c r="A12750">
        <v>12749</v>
      </c>
      <c r="B12750">
        <v>5597</v>
      </c>
      <c r="C12750">
        <f>1/COUNTIF(B:B, B12750)</f>
        <v>0.25</v>
      </c>
      <c r="D12750" t="s">
        <v>117</v>
      </c>
      <c r="E12750">
        <v>1</v>
      </c>
      <c r="F12750" s="1">
        <v>42098</v>
      </c>
      <c r="G12750" s="1" t="str">
        <f t="shared" si="199"/>
        <v>Saturday</v>
      </c>
      <c r="H12750" s="2">
        <v>0.76170138888888894</v>
      </c>
      <c r="I12750">
        <v>16.25</v>
      </c>
      <c r="J12750">
        <v>16.25</v>
      </c>
      <c r="K12750" t="s">
        <v>175</v>
      </c>
      <c r="L12750" t="s">
        <v>23</v>
      </c>
      <c r="M12750" t="s">
        <v>110</v>
      </c>
      <c r="N12750" t="s">
        <v>111</v>
      </c>
    </row>
    <row r="12751" spans="1:14" x14ac:dyDescent="0.25">
      <c r="A12751">
        <v>12750</v>
      </c>
      <c r="B12751">
        <v>5597</v>
      </c>
      <c r="C12751">
        <f>1/COUNTIF(B:B, B12751)</f>
        <v>0.25</v>
      </c>
      <c r="D12751" t="s">
        <v>29</v>
      </c>
      <c r="E12751">
        <v>1</v>
      </c>
      <c r="F12751" s="1">
        <v>42098</v>
      </c>
      <c r="G12751" s="1" t="str">
        <f t="shared" si="199"/>
        <v>Saturday</v>
      </c>
      <c r="H12751" s="2">
        <v>0.76170138888888894</v>
      </c>
      <c r="I12751">
        <v>20.75</v>
      </c>
      <c r="J12751">
        <v>20.75</v>
      </c>
      <c r="K12751" t="s">
        <v>176</v>
      </c>
      <c r="L12751" t="s">
        <v>30</v>
      </c>
      <c r="M12751" t="s">
        <v>31</v>
      </c>
      <c r="N12751" t="s">
        <v>32</v>
      </c>
    </row>
    <row r="12752" spans="1:14" x14ac:dyDescent="0.25">
      <c r="A12752">
        <v>12751</v>
      </c>
      <c r="B12752">
        <v>5598</v>
      </c>
      <c r="C12752">
        <f>1/COUNTIF(B:B, B12752)</f>
        <v>0.33333333333333331</v>
      </c>
      <c r="D12752" t="s">
        <v>64</v>
      </c>
      <c r="E12752">
        <v>1</v>
      </c>
      <c r="F12752" s="1">
        <v>42098</v>
      </c>
      <c r="G12752" s="1" t="str">
        <f t="shared" si="199"/>
        <v>Saturday</v>
      </c>
      <c r="H12752" s="2">
        <v>0.76192129629629635</v>
      </c>
      <c r="I12752">
        <v>20.25</v>
      </c>
      <c r="J12752">
        <v>20.25</v>
      </c>
      <c r="K12752" t="s">
        <v>176</v>
      </c>
      <c r="L12752" t="s">
        <v>19</v>
      </c>
      <c r="M12752" t="s">
        <v>27</v>
      </c>
      <c r="N12752" t="s">
        <v>28</v>
      </c>
    </row>
    <row r="12753" spans="1:14" x14ac:dyDescent="0.25">
      <c r="A12753">
        <v>12752</v>
      </c>
      <c r="B12753">
        <v>5598</v>
      </c>
      <c r="C12753">
        <f>1/COUNTIF(B:B, B12753)</f>
        <v>0.33333333333333331</v>
      </c>
      <c r="D12753" t="s">
        <v>55</v>
      </c>
      <c r="E12753">
        <v>1</v>
      </c>
      <c r="F12753" s="1">
        <v>42098</v>
      </c>
      <c r="G12753" s="1" t="str">
        <f t="shared" si="199"/>
        <v>Saturday</v>
      </c>
      <c r="H12753" s="2">
        <v>0.76192129629629635</v>
      </c>
      <c r="I12753">
        <v>20.75</v>
      </c>
      <c r="J12753">
        <v>20.75</v>
      </c>
      <c r="K12753" t="s">
        <v>176</v>
      </c>
      <c r="L12753" t="s">
        <v>23</v>
      </c>
      <c r="M12753" t="s">
        <v>56</v>
      </c>
      <c r="N12753" t="s">
        <v>57</v>
      </c>
    </row>
    <row r="12754" spans="1:14" x14ac:dyDescent="0.25">
      <c r="A12754">
        <v>12753</v>
      </c>
      <c r="B12754">
        <v>5598</v>
      </c>
      <c r="C12754">
        <f>1/COUNTIF(B:B, B12754)</f>
        <v>0.33333333333333331</v>
      </c>
      <c r="D12754" t="s">
        <v>157</v>
      </c>
      <c r="E12754">
        <v>1</v>
      </c>
      <c r="F12754" s="1">
        <v>42098</v>
      </c>
      <c r="G12754" s="1" t="str">
        <f t="shared" si="199"/>
        <v>Saturday</v>
      </c>
      <c r="H12754" s="2">
        <v>0.76192129629629635</v>
      </c>
      <c r="I12754">
        <v>16</v>
      </c>
      <c r="J12754">
        <v>16</v>
      </c>
      <c r="K12754" t="s">
        <v>175</v>
      </c>
      <c r="L12754" t="s">
        <v>19</v>
      </c>
      <c r="M12754" t="s">
        <v>106</v>
      </c>
      <c r="N12754" t="s">
        <v>107</v>
      </c>
    </row>
    <row r="12755" spans="1:14" x14ac:dyDescent="0.25">
      <c r="A12755">
        <v>12754</v>
      </c>
      <c r="B12755">
        <v>5599</v>
      </c>
      <c r="C12755">
        <f>1/COUNTIF(B:B, B12755)</f>
        <v>0.5</v>
      </c>
      <c r="D12755" t="s">
        <v>11</v>
      </c>
      <c r="E12755">
        <v>1</v>
      </c>
      <c r="F12755" s="1">
        <v>42098</v>
      </c>
      <c r="G12755" s="1" t="str">
        <f t="shared" si="199"/>
        <v>Saturday</v>
      </c>
      <c r="H12755" s="2">
        <v>0.76376157407407408</v>
      </c>
      <c r="I12755">
        <v>13.25</v>
      </c>
      <c r="J12755">
        <v>13.25</v>
      </c>
      <c r="K12755" t="s">
        <v>175</v>
      </c>
      <c r="L12755" t="s">
        <v>12</v>
      </c>
      <c r="M12755" t="s">
        <v>13</v>
      </c>
      <c r="N12755" t="s">
        <v>14</v>
      </c>
    </row>
    <row r="12756" spans="1:14" x14ac:dyDescent="0.25">
      <c r="A12756">
        <v>12755</v>
      </c>
      <c r="B12756">
        <v>5599</v>
      </c>
      <c r="C12756">
        <f>1/COUNTIF(B:B, B12756)</f>
        <v>0.5</v>
      </c>
      <c r="D12756" t="s">
        <v>55</v>
      </c>
      <c r="E12756">
        <v>1</v>
      </c>
      <c r="F12756" s="1">
        <v>42098</v>
      </c>
      <c r="G12756" s="1" t="str">
        <f t="shared" si="199"/>
        <v>Saturday</v>
      </c>
      <c r="H12756" s="2">
        <v>0.76376157407407408</v>
      </c>
      <c r="I12756">
        <v>20.75</v>
      </c>
      <c r="J12756">
        <v>20.75</v>
      </c>
      <c r="K12756" t="s">
        <v>176</v>
      </c>
      <c r="L12756" t="s">
        <v>23</v>
      </c>
      <c r="M12756" t="s">
        <v>56</v>
      </c>
      <c r="N12756" t="s">
        <v>57</v>
      </c>
    </row>
    <row r="12757" spans="1:14" x14ac:dyDescent="0.25">
      <c r="A12757">
        <v>12756</v>
      </c>
      <c r="B12757">
        <v>5600</v>
      </c>
      <c r="C12757">
        <f>1/COUNTIF(B:B, B12757)</f>
        <v>0.5</v>
      </c>
      <c r="D12757" t="s">
        <v>46</v>
      </c>
      <c r="E12757">
        <v>1</v>
      </c>
      <c r="F12757" s="1">
        <v>42098</v>
      </c>
      <c r="G12757" s="1" t="str">
        <f t="shared" si="199"/>
        <v>Saturday</v>
      </c>
      <c r="H12757" s="2">
        <v>0.77202546296296293</v>
      </c>
      <c r="I12757">
        <v>12</v>
      </c>
      <c r="J12757">
        <v>12</v>
      </c>
      <c r="K12757" t="s">
        <v>177</v>
      </c>
      <c r="L12757" t="s">
        <v>12</v>
      </c>
      <c r="M12757" t="s">
        <v>16</v>
      </c>
      <c r="N12757" t="s">
        <v>17</v>
      </c>
    </row>
    <row r="12758" spans="1:14" x14ac:dyDescent="0.25">
      <c r="A12758">
        <v>12757</v>
      </c>
      <c r="B12758">
        <v>5600</v>
      </c>
      <c r="C12758">
        <f>1/COUNTIF(B:B, B12758)</f>
        <v>0.5</v>
      </c>
      <c r="D12758" t="s">
        <v>53</v>
      </c>
      <c r="E12758">
        <v>1</v>
      </c>
      <c r="F12758" s="1">
        <v>42098</v>
      </c>
      <c r="G12758" s="1" t="str">
        <f t="shared" si="199"/>
        <v>Saturday</v>
      </c>
      <c r="H12758" s="2">
        <v>0.77202546296296293</v>
      </c>
      <c r="I12758">
        <v>12.5</v>
      </c>
      <c r="J12758">
        <v>12.5</v>
      </c>
      <c r="K12758" t="s">
        <v>177</v>
      </c>
      <c r="L12758" t="s">
        <v>23</v>
      </c>
      <c r="M12758" t="s">
        <v>24</v>
      </c>
      <c r="N12758" t="s">
        <v>25</v>
      </c>
    </row>
    <row r="12759" spans="1:14" x14ac:dyDescent="0.25">
      <c r="A12759">
        <v>12758</v>
      </c>
      <c r="B12759">
        <v>5601</v>
      </c>
      <c r="C12759">
        <f>1/COUNTIF(B:B, B12759)</f>
        <v>0.33333333333333331</v>
      </c>
      <c r="D12759" t="s">
        <v>15</v>
      </c>
      <c r="E12759">
        <v>1</v>
      </c>
      <c r="F12759" s="1">
        <v>42098</v>
      </c>
      <c r="G12759" s="1" t="str">
        <f t="shared" si="199"/>
        <v>Saturday</v>
      </c>
      <c r="H12759" s="2">
        <v>0.77400462962962968</v>
      </c>
      <c r="I12759">
        <v>16</v>
      </c>
      <c r="J12759">
        <v>16</v>
      </c>
      <c r="K12759" t="s">
        <v>175</v>
      </c>
      <c r="L12759" t="s">
        <v>12</v>
      </c>
      <c r="M12759" t="s">
        <v>16</v>
      </c>
      <c r="N12759" t="s">
        <v>17</v>
      </c>
    </row>
    <row r="12760" spans="1:14" x14ac:dyDescent="0.25">
      <c r="A12760">
        <v>12759</v>
      </c>
      <c r="B12760">
        <v>5601</v>
      </c>
      <c r="C12760">
        <f>1/COUNTIF(B:B, B12760)</f>
        <v>0.33333333333333331</v>
      </c>
      <c r="D12760" t="s">
        <v>95</v>
      </c>
      <c r="E12760">
        <v>1</v>
      </c>
      <c r="F12760" s="1">
        <v>42098</v>
      </c>
      <c r="G12760" s="1" t="str">
        <f t="shared" si="199"/>
        <v>Saturday</v>
      </c>
      <c r="H12760" s="2">
        <v>0.77400462962962968</v>
      </c>
      <c r="I12760">
        <v>14.75</v>
      </c>
      <c r="J12760">
        <v>14.75</v>
      </c>
      <c r="K12760" t="s">
        <v>175</v>
      </c>
      <c r="L12760" t="s">
        <v>19</v>
      </c>
      <c r="M12760" t="s">
        <v>87</v>
      </c>
      <c r="N12760" t="s">
        <v>88</v>
      </c>
    </row>
    <row r="12761" spans="1:14" x14ac:dyDescent="0.25">
      <c r="A12761">
        <v>12760</v>
      </c>
      <c r="B12761">
        <v>5601</v>
      </c>
      <c r="C12761">
        <f>1/COUNTIF(B:B, B12761)</f>
        <v>0.33333333333333331</v>
      </c>
      <c r="D12761" t="s">
        <v>29</v>
      </c>
      <c r="E12761">
        <v>2</v>
      </c>
      <c r="F12761" s="1">
        <v>42098</v>
      </c>
      <c r="G12761" s="1" t="str">
        <f t="shared" si="199"/>
        <v>Saturday</v>
      </c>
      <c r="H12761" s="2">
        <v>0.77400462962962968</v>
      </c>
      <c r="I12761">
        <v>20.75</v>
      </c>
      <c r="J12761">
        <v>41.5</v>
      </c>
      <c r="K12761" t="s">
        <v>176</v>
      </c>
      <c r="L12761" t="s">
        <v>30</v>
      </c>
      <c r="M12761" t="s">
        <v>31</v>
      </c>
      <c r="N12761" t="s">
        <v>32</v>
      </c>
    </row>
    <row r="12762" spans="1:14" x14ac:dyDescent="0.25">
      <c r="A12762">
        <v>12761</v>
      </c>
      <c r="B12762">
        <v>5602</v>
      </c>
      <c r="C12762">
        <f>1/COUNTIF(B:B, B12762)</f>
        <v>1</v>
      </c>
      <c r="D12762" t="s">
        <v>50</v>
      </c>
      <c r="E12762">
        <v>1</v>
      </c>
      <c r="F12762" s="1">
        <v>42098</v>
      </c>
      <c r="G12762" s="1" t="str">
        <f t="shared" si="199"/>
        <v>Saturday</v>
      </c>
      <c r="H12762" s="2">
        <v>0.78108796296296301</v>
      </c>
      <c r="I12762">
        <v>20.5</v>
      </c>
      <c r="J12762">
        <v>20.5</v>
      </c>
      <c r="K12762" t="s">
        <v>176</v>
      </c>
      <c r="L12762" t="s">
        <v>12</v>
      </c>
      <c r="M12762" t="s">
        <v>51</v>
      </c>
      <c r="N12762" t="s">
        <v>52</v>
      </c>
    </row>
    <row r="12763" spans="1:14" x14ac:dyDescent="0.25">
      <c r="A12763">
        <v>12762</v>
      </c>
      <c r="B12763">
        <v>5603</v>
      </c>
      <c r="C12763">
        <f>1/COUNTIF(B:B, B12763)</f>
        <v>0.33333333333333331</v>
      </c>
      <c r="D12763" t="s">
        <v>37</v>
      </c>
      <c r="E12763">
        <v>1</v>
      </c>
      <c r="F12763" s="1">
        <v>42098</v>
      </c>
      <c r="G12763" s="1" t="str">
        <f t="shared" si="199"/>
        <v>Saturday</v>
      </c>
      <c r="H12763" s="2">
        <v>0.78366898148148145</v>
      </c>
      <c r="I12763">
        <v>12.75</v>
      </c>
      <c r="J12763">
        <v>12.75</v>
      </c>
      <c r="K12763" t="s">
        <v>177</v>
      </c>
      <c r="L12763" t="s">
        <v>30</v>
      </c>
      <c r="M12763" t="s">
        <v>38</v>
      </c>
      <c r="N12763" t="s">
        <v>39</v>
      </c>
    </row>
    <row r="12764" spans="1:14" x14ac:dyDescent="0.25">
      <c r="A12764">
        <v>12763</v>
      </c>
      <c r="B12764">
        <v>5603</v>
      </c>
      <c r="C12764">
        <f>1/COUNTIF(B:B, B12764)</f>
        <v>0.33333333333333331</v>
      </c>
      <c r="D12764" t="s">
        <v>156</v>
      </c>
      <c r="E12764">
        <v>1</v>
      </c>
      <c r="F12764" s="1">
        <v>42098</v>
      </c>
      <c r="G12764" s="1" t="str">
        <f t="shared" si="199"/>
        <v>Saturday</v>
      </c>
      <c r="H12764" s="2">
        <v>0.78366898148148145</v>
      </c>
      <c r="I12764">
        <v>12</v>
      </c>
      <c r="J12764">
        <v>12</v>
      </c>
      <c r="K12764" t="s">
        <v>177</v>
      </c>
      <c r="L12764" t="s">
        <v>19</v>
      </c>
      <c r="M12764" t="s">
        <v>100</v>
      </c>
      <c r="N12764" t="s">
        <v>101</v>
      </c>
    </row>
    <row r="12765" spans="1:14" x14ac:dyDescent="0.25">
      <c r="A12765">
        <v>12764</v>
      </c>
      <c r="B12765">
        <v>5603</v>
      </c>
      <c r="C12765">
        <f>1/COUNTIF(B:B, B12765)</f>
        <v>0.33333333333333331</v>
      </c>
      <c r="D12765" t="s">
        <v>29</v>
      </c>
      <c r="E12765">
        <v>2</v>
      </c>
      <c r="F12765" s="1">
        <v>42098</v>
      </c>
      <c r="G12765" s="1" t="str">
        <f t="shared" si="199"/>
        <v>Saturday</v>
      </c>
      <c r="H12765" s="2">
        <v>0.78366898148148145</v>
      </c>
      <c r="I12765">
        <v>20.75</v>
      </c>
      <c r="J12765">
        <v>41.5</v>
      </c>
      <c r="K12765" t="s">
        <v>176</v>
      </c>
      <c r="L12765" t="s">
        <v>30</v>
      </c>
      <c r="M12765" t="s">
        <v>31</v>
      </c>
      <c r="N12765" t="s">
        <v>32</v>
      </c>
    </row>
    <row r="12766" spans="1:14" x14ac:dyDescent="0.25">
      <c r="A12766">
        <v>12765</v>
      </c>
      <c r="B12766">
        <v>5604</v>
      </c>
      <c r="C12766">
        <f>1/COUNTIF(B:B, B12766)</f>
        <v>1</v>
      </c>
      <c r="D12766" t="s">
        <v>109</v>
      </c>
      <c r="E12766">
        <v>1</v>
      </c>
      <c r="F12766" s="1">
        <v>42098</v>
      </c>
      <c r="G12766" s="1" t="str">
        <f t="shared" si="199"/>
        <v>Saturday</v>
      </c>
      <c r="H12766" s="2">
        <v>0.78450231481481481</v>
      </c>
      <c r="I12766">
        <v>20.25</v>
      </c>
      <c r="J12766">
        <v>20.25</v>
      </c>
      <c r="K12766" t="s">
        <v>176</v>
      </c>
      <c r="L12766" t="s">
        <v>23</v>
      </c>
      <c r="M12766" t="s">
        <v>110</v>
      </c>
      <c r="N12766" t="s">
        <v>111</v>
      </c>
    </row>
    <row r="12767" spans="1:14" x14ac:dyDescent="0.25">
      <c r="A12767">
        <v>12766</v>
      </c>
      <c r="B12767">
        <v>5605</v>
      </c>
      <c r="C12767">
        <f>1/COUNTIF(B:B, B12767)</f>
        <v>0.5</v>
      </c>
      <c r="D12767" t="s">
        <v>47</v>
      </c>
      <c r="E12767">
        <v>1</v>
      </c>
      <c r="F12767" s="1">
        <v>42098</v>
      </c>
      <c r="G12767" s="1" t="str">
        <f t="shared" si="199"/>
        <v>Saturday</v>
      </c>
      <c r="H12767" s="2">
        <v>0.79445601851851855</v>
      </c>
      <c r="I12767">
        <v>12</v>
      </c>
      <c r="J12767">
        <v>12</v>
      </c>
      <c r="K12767" t="s">
        <v>177</v>
      </c>
      <c r="L12767" t="s">
        <v>19</v>
      </c>
      <c r="M12767" t="s">
        <v>48</v>
      </c>
      <c r="N12767" t="s">
        <v>49</v>
      </c>
    </row>
    <row r="12768" spans="1:14" x14ac:dyDescent="0.25">
      <c r="A12768">
        <v>12767</v>
      </c>
      <c r="B12768">
        <v>5605</v>
      </c>
      <c r="C12768">
        <f>1/COUNTIF(B:B, B12768)</f>
        <v>0.5</v>
      </c>
      <c r="D12768" t="s">
        <v>112</v>
      </c>
      <c r="E12768">
        <v>1</v>
      </c>
      <c r="F12768" s="1">
        <v>42098</v>
      </c>
      <c r="G12768" s="1" t="str">
        <f t="shared" si="199"/>
        <v>Saturday</v>
      </c>
      <c r="H12768" s="2">
        <v>0.79445601851851855</v>
      </c>
      <c r="I12768">
        <v>16</v>
      </c>
      <c r="J12768">
        <v>16</v>
      </c>
      <c r="K12768" t="s">
        <v>175</v>
      </c>
      <c r="L12768" t="s">
        <v>12</v>
      </c>
      <c r="M12768" t="s">
        <v>51</v>
      </c>
      <c r="N12768" t="s">
        <v>52</v>
      </c>
    </row>
    <row r="12769" spans="1:14" x14ac:dyDescent="0.25">
      <c r="A12769">
        <v>12768</v>
      </c>
      <c r="B12769">
        <v>5606</v>
      </c>
      <c r="C12769">
        <f>1/COUNTIF(B:B, B12769)</f>
        <v>1</v>
      </c>
      <c r="D12769" t="s">
        <v>72</v>
      </c>
      <c r="E12769">
        <v>1</v>
      </c>
      <c r="F12769" s="1">
        <v>42098</v>
      </c>
      <c r="G12769" s="1" t="str">
        <f t="shared" si="199"/>
        <v>Saturday</v>
      </c>
      <c r="H12769" s="2">
        <v>0.80497685185185186</v>
      </c>
      <c r="I12769">
        <v>16.75</v>
      </c>
      <c r="J12769">
        <v>16.75</v>
      </c>
      <c r="K12769" t="s">
        <v>175</v>
      </c>
      <c r="L12769" t="s">
        <v>30</v>
      </c>
      <c r="M12769" t="s">
        <v>70</v>
      </c>
      <c r="N12769" t="s">
        <v>71</v>
      </c>
    </row>
    <row r="12770" spans="1:14" x14ac:dyDescent="0.25">
      <c r="A12770">
        <v>12769</v>
      </c>
      <c r="B12770">
        <v>5607</v>
      </c>
      <c r="C12770">
        <f>1/COUNTIF(B:B, B12770)</f>
        <v>0.25</v>
      </c>
      <c r="D12770" t="s">
        <v>128</v>
      </c>
      <c r="E12770">
        <v>1</v>
      </c>
      <c r="F12770" s="1">
        <v>42098</v>
      </c>
      <c r="G12770" s="1" t="str">
        <f t="shared" si="199"/>
        <v>Saturday</v>
      </c>
      <c r="H12770" s="2">
        <v>0.80935185185185188</v>
      </c>
      <c r="I12770">
        <v>10.5</v>
      </c>
      <c r="J12770">
        <v>10.5</v>
      </c>
      <c r="K12770" t="s">
        <v>177</v>
      </c>
      <c r="L12770" t="s">
        <v>12</v>
      </c>
      <c r="M12770" t="s">
        <v>13</v>
      </c>
      <c r="N12770" t="s">
        <v>14</v>
      </c>
    </row>
    <row r="12771" spans="1:14" x14ac:dyDescent="0.25">
      <c r="A12771">
        <v>12770</v>
      </c>
      <c r="B12771">
        <v>5607</v>
      </c>
      <c r="C12771">
        <f>1/COUNTIF(B:B, B12771)</f>
        <v>0.25</v>
      </c>
      <c r="D12771" t="s">
        <v>34</v>
      </c>
      <c r="E12771">
        <v>1</v>
      </c>
      <c r="F12771" s="1">
        <v>42098</v>
      </c>
      <c r="G12771" s="1" t="str">
        <f t="shared" si="199"/>
        <v>Saturday</v>
      </c>
      <c r="H12771" s="2">
        <v>0.80935185185185188</v>
      </c>
      <c r="I12771">
        <v>20.75</v>
      </c>
      <c r="J12771">
        <v>20.75</v>
      </c>
      <c r="K12771" t="s">
        <v>176</v>
      </c>
      <c r="L12771" t="s">
        <v>23</v>
      </c>
      <c r="M12771" t="s">
        <v>35</v>
      </c>
      <c r="N12771" t="s">
        <v>36</v>
      </c>
    </row>
    <row r="12772" spans="1:14" x14ac:dyDescent="0.25">
      <c r="A12772">
        <v>12771</v>
      </c>
      <c r="B12772">
        <v>5607</v>
      </c>
      <c r="C12772">
        <f>1/COUNTIF(B:B, B12772)</f>
        <v>0.25</v>
      </c>
      <c r="D12772" t="s">
        <v>157</v>
      </c>
      <c r="E12772">
        <v>1</v>
      </c>
      <c r="F12772" s="1">
        <v>42098</v>
      </c>
      <c r="G12772" s="1" t="str">
        <f t="shared" si="199"/>
        <v>Saturday</v>
      </c>
      <c r="H12772" s="2">
        <v>0.80935185185185188</v>
      </c>
      <c r="I12772">
        <v>16</v>
      </c>
      <c r="J12772">
        <v>16</v>
      </c>
      <c r="K12772" t="s">
        <v>175</v>
      </c>
      <c r="L12772" t="s">
        <v>19</v>
      </c>
      <c r="M12772" t="s">
        <v>106</v>
      </c>
      <c r="N12772" t="s">
        <v>107</v>
      </c>
    </row>
    <row r="12773" spans="1:14" x14ac:dyDescent="0.25">
      <c r="A12773">
        <v>12772</v>
      </c>
      <c r="B12773">
        <v>5607</v>
      </c>
      <c r="C12773">
        <f>1/COUNTIF(B:B, B12773)</f>
        <v>0.25</v>
      </c>
      <c r="D12773" t="s">
        <v>43</v>
      </c>
      <c r="E12773">
        <v>1</v>
      </c>
      <c r="F12773" s="1">
        <v>42098</v>
      </c>
      <c r="G12773" s="1" t="str">
        <f t="shared" si="199"/>
        <v>Saturday</v>
      </c>
      <c r="H12773" s="2">
        <v>0.80935185185185188</v>
      </c>
      <c r="I12773">
        <v>12.5</v>
      </c>
      <c r="J12773">
        <v>12.5</v>
      </c>
      <c r="K12773" t="s">
        <v>177</v>
      </c>
      <c r="L12773" t="s">
        <v>23</v>
      </c>
      <c r="M12773" t="s">
        <v>44</v>
      </c>
      <c r="N12773" t="s">
        <v>45</v>
      </c>
    </row>
    <row r="12774" spans="1:14" x14ac:dyDescent="0.25">
      <c r="A12774">
        <v>12773</v>
      </c>
      <c r="B12774">
        <v>5608</v>
      </c>
      <c r="C12774">
        <f>1/COUNTIF(B:B, B12774)</f>
        <v>0.25</v>
      </c>
      <c r="D12774" t="s">
        <v>15</v>
      </c>
      <c r="E12774">
        <v>1</v>
      </c>
      <c r="F12774" s="1">
        <v>42098</v>
      </c>
      <c r="G12774" s="1" t="str">
        <f t="shared" si="199"/>
        <v>Saturday</v>
      </c>
      <c r="H12774" s="2">
        <v>0.81392361111111111</v>
      </c>
      <c r="I12774">
        <v>16</v>
      </c>
      <c r="J12774">
        <v>16</v>
      </c>
      <c r="K12774" t="s">
        <v>175</v>
      </c>
      <c r="L12774" t="s">
        <v>12</v>
      </c>
      <c r="M12774" t="s">
        <v>16</v>
      </c>
      <c r="N12774" t="s">
        <v>17</v>
      </c>
    </row>
    <row r="12775" spans="1:14" x14ac:dyDescent="0.25">
      <c r="A12775">
        <v>12774</v>
      </c>
      <c r="B12775">
        <v>5608</v>
      </c>
      <c r="C12775">
        <f>1/COUNTIF(B:B, B12775)</f>
        <v>0.25</v>
      </c>
      <c r="D12775" t="s">
        <v>131</v>
      </c>
      <c r="E12775">
        <v>1</v>
      </c>
      <c r="F12775" s="1">
        <v>42098</v>
      </c>
      <c r="G12775" s="1" t="str">
        <f t="shared" si="199"/>
        <v>Saturday</v>
      </c>
      <c r="H12775" s="2">
        <v>0.81392361111111111</v>
      </c>
      <c r="I12775">
        <v>20.75</v>
      </c>
      <c r="J12775">
        <v>20.75</v>
      </c>
      <c r="K12775" t="s">
        <v>176</v>
      </c>
      <c r="L12775" t="s">
        <v>23</v>
      </c>
      <c r="M12775" t="s">
        <v>103</v>
      </c>
      <c r="N12775" t="s">
        <v>104</v>
      </c>
    </row>
    <row r="12776" spans="1:14" x14ac:dyDescent="0.25">
      <c r="A12776">
        <v>12775</v>
      </c>
      <c r="B12776">
        <v>5608</v>
      </c>
      <c r="C12776">
        <f>1/COUNTIF(B:B, B12776)</f>
        <v>0.25</v>
      </c>
      <c r="D12776" t="s">
        <v>139</v>
      </c>
      <c r="E12776">
        <v>1</v>
      </c>
      <c r="F12776" s="1">
        <v>42098</v>
      </c>
      <c r="G12776" s="1" t="str">
        <f t="shared" si="199"/>
        <v>Saturday</v>
      </c>
      <c r="H12776" s="2">
        <v>0.81392361111111111</v>
      </c>
      <c r="I12776">
        <v>16.5</v>
      </c>
      <c r="J12776">
        <v>16.5</v>
      </c>
      <c r="K12776" t="s">
        <v>175</v>
      </c>
      <c r="L12776" t="s">
        <v>23</v>
      </c>
      <c r="M12776" t="s">
        <v>44</v>
      </c>
      <c r="N12776" t="s">
        <v>45</v>
      </c>
    </row>
    <row r="12777" spans="1:14" x14ac:dyDescent="0.25">
      <c r="A12777">
        <v>12776</v>
      </c>
      <c r="B12777">
        <v>5608</v>
      </c>
      <c r="C12777">
        <f>1/COUNTIF(B:B, B12777)</f>
        <v>0.25</v>
      </c>
      <c r="D12777" t="s">
        <v>136</v>
      </c>
      <c r="E12777">
        <v>1</v>
      </c>
      <c r="F12777" s="1">
        <v>42098</v>
      </c>
      <c r="G12777" s="1" t="str">
        <f t="shared" si="199"/>
        <v>Saturday</v>
      </c>
      <c r="H12777" s="2">
        <v>0.81392361111111111</v>
      </c>
      <c r="I12777">
        <v>25.5</v>
      </c>
      <c r="J12777">
        <v>25.5</v>
      </c>
      <c r="K12777" t="s">
        <v>178</v>
      </c>
      <c r="L12777" t="s">
        <v>12</v>
      </c>
      <c r="M12777" t="s">
        <v>41</v>
      </c>
      <c r="N12777" t="s">
        <v>42</v>
      </c>
    </row>
    <row r="12778" spans="1:14" x14ac:dyDescent="0.25">
      <c r="A12778">
        <v>12777</v>
      </c>
      <c r="B12778">
        <v>5609</v>
      </c>
      <c r="C12778">
        <f>1/COUNTIF(B:B, B12778)</f>
        <v>0.25</v>
      </c>
      <c r="D12778" t="s">
        <v>160</v>
      </c>
      <c r="E12778">
        <v>1</v>
      </c>
      <c r="F12778" s="1">
        <v>42098</v>
      </c>
      <c r="G12778" s="1" t="str">
        <f t="shared" si="199"/>
        <v>Saturday</v>
      </c>
      <c r="H12778" s="2">
        <v>0.81674768518518515</v>
      </c>
      <c r="I12778">
        <v>23.649999618530273</v>
      </c>
      <c r="J12778">
        <v>23.649999618530273</v>
      </c>
      <c r="K12778" t="s">
        <v>177</v>
      </c>
      <c r="L12778" t="s">
        <v>23</v>
      </c>
      <c r="M12778" t="s">
        <v>161</v>
      </c>
      <c r="N12778" t="s">
        <v>162</v>
      </c>
    </row>
    <row r="12779" spans="1:14" x14ac:dyDescent="0.25">
      <c r="A12779">
        <v>12778</v>
      </c>
      <c r="B12779">
        <v>5609</v>
      </c>
      <c r="C12779">
        <f>1/COUNTIF(B:B, B12779)</f>
        <v>0.25</v>
      </c>
      <c r="D12779" t="s">
        <v>137</v>
      </c>
      <c r="E12779">
        <v>1</v>
      </c>
      <c r="F12779" s="1">
        <v>42098</v>
      </c>
      <c r="G12779" s="1" t="str">
        <f t="shared" si="199"/>
        <v>Saturday</v>
      </c>
      <c r="H12779" s="2">
        <v>0.81674768518518515</v>
      </c>
      <c r="I12779">
        <v>16.5</v>
      </c>
      <c r="J12779">
        <v>16.5</v>
      </c>
      <c r="K12779" t="s">
        <v>176</v>
      </c>
      <c r="L12779" t="s">
        <v>12</v>
      </c>
      <c r="M12779" t="s">
        <v>13</v>
      </c>
      <c r="N12779" t="s">
        <v>14</v>
      </c>
    </row>
    <row r="12780" spans="1:14" x14ac:dyDescent="0.25">
      <c r="A12780">
        <v>12779</v>
      </c>
      <c r="B12780">
        <v>5609</v>
      </c>
      <c r="C12780">
        <f>1/COUNTIF(B:B, B12780)</f>
        <v>0.25</v>
      </c>
      <c r="D12780" t="s">
        <v>138</v>
      </c>
      <c r="E12780">
        <v>1</v>
      </c>
      <c r="F12780" s="1">
        <v>42098</v>
      </c>
      <c r="G12780" s="1" t="str">
        <f t="shared" si="199"/>
        <v>Saturday</v>
      </c>
      <c r="H12780" s="2">
        <v>0.81674768518518515</v>
      </c>
      <c r="I12780">
        <v>11</v>
      </c>
      <c r="J12780">
        <v>11</v>
      </c>
      <c r="K12780" t="s">
        <v>177</v>
      </c>
      <c r="L12780" t="s">
        <v>12</v>
      </c>
      <c r="M12780" t="s">
        <v>126</v>
      </c>
      <c r="N12780" t="s">
        <v>127</v>
      </c>
    </row>
    <row r="12781" spans="1:14" x14ac:dyDescent="0.25">
      <c r="A12781">
        <v>12780</v>
      </c>
      <c r="B12781">
        <v>5609</v>
      </c>
      <c r="C12781">
        <f>1/COUNTIF(B:B, B12781)</f>
        <v>0.25</v>
      </c>
      <c r="D12781" t="s">
        <v>149</v>
      </c>
      <c r="E12781">
        <v>1</v>
      </c>
      <c r="F12781" s="1">
        <v>42098</v>
      </c>
      <c r="G12781" s="1" t="str">
        <f t="shared" si="199"/>
        <v>Saturday</v>
      </c>
      <c r="H12781" s="2">
        <v>0.81674768518518515</v>
      </c>
      <c r="I12781">
        <v>16</v>
      </c>
      <c r="J12781">
        <v>16</v>
      </c>
      <c r="K12781" t="s">
        <v>175</v>
      </c>
      <c r="L12781" t="s">
        <v>19</v>
      </c>
      <c r="M12781" t="s">
        <v>62</v>
      </c>
      <c r="N12781" t="s">
        <v>63</v>
      </c>
    </row>
    <row r="12782" spans="1:14" x14ac:dyDescent="0.25">
      <c r="A12782">
        <v>12781</v>
      </c>
      <c r="B12782">
        <v>5610</v>
      </c>
      <c r="C12782">
        <f>1/COUNTIF(B:B, B12782)</f>
        <v>1</v>
      </c>
      <c r="D12782" t="s">
        <v>130</v>
      </c>
      <c r="E12782">
        <v>1</v>
      </c>
      <c r="F12782" s="1">
        <v>42098</v>
      </c>
      <c r="G12782" s="1" t="str">
        <f t="shared" si="199"/>
        <v>Saturday</v>
      </c>
      <c r="H12782" s="2">
        <v>0.81910879629629629</v>
      </c>
      <c r="I12782">
        <v>16.75</v>
      </c>
      <c r="J12782">
        <v>16.75</v>
      </c>
      <c r="K12782" t="s">
        <v>175</v>
      </c>
      <c r="L12782" t="s">
        <v>30</v>
      </c>
      <c r="M12782" t="s">
        <v>120</v>
      </c>
      <c r="N12782" t="s">
        <v>121</v>
      </c>
    </row>
    <row r="12783" spans="1:14" x14ac:dyDescent="0.25">
      <c r="A12783">
        <v>12782</v>
      </c>
      <c r="B12783">
        <v>5611</v>
      </c>
      <c r="C12783">
        <f>1/COUNTIF(B:B, B12783)</f>
        <v>0.5</v>
      </c>
      <c r="D12783" t="s">
        <v>137</v>
      </c>
      <c r="E12783">
        <v>1</v>
      </c>
      <c r="F12783" s="1">
        <v>42098</v>
      </c>
      <c r="G12783" s="1" t="str">
        <f t="shared" si="199"/>
        <v>Saturday</v>
      </c>
      <c r="H12783" s="2">
        <v>0.82406250000000003</v>
      </c>
      <c r="I12783">
        <v>16.5</v>
      </c>
      <c r="J12783">
        <v>16.5</v>
      </c>
      <c r="K12783" t="s">
        <v>176</v>
      </c>
      <c r="L12783" t="s">
        <v>12</v>
      </c>
      <c r="M12783" t="s">
        <v>13</v>
      </c>
      <c r="N12783" t="s">
        <v>14</v>
      </c>
    </row>
    <row r="12784" spans="1:14" x14ac:dyDescent="0.25">
      <c r="A12784">
        <v>12783</v>
      </c>
      <c r="B12784">
        <v>5611</v>
      </c>
      <c r="C12784">
        <f>1/COUNTIF(B:B, B12784)</f>
        <v>0.5</v>
      </c>
      <c r="D12784" t="s">
        <v>108</v>
      </c>
      <c r="E12784">
        <v>1</v>
      </c>
      <c r="F12784" s="1">
        <v>42098</v>
      </c>
      <c r="G12784" s="1" t="str">
        <f t="shared" si="199"/>
        <v>Saturday</v>
      </c>
      <c r="H12784" s="2">
        <v>0.82406250000000003</v>
      </c>
      <c r="I12784">
        <v>20.5</v>
      </c>
      <c r="J12784">
        <v>20.5</v>
      </c>
      <c r="K12784" t="s">
        <v>176</v>
      </c>
      <c r="L12784" t="s">
        <v>12</v>
      </c>
      <c r="M12784" t="s">
        <v>90</v>
      </c>
      <c r="N12784" t="s">
        <v>91</v>
      </c>
    </row>
    <row r="12785" spans="1:14" x14ac:dyDescent="0.25">
      <c r="A12785">
        <v>12784</v>
      </c>
      <c r="B12785">
        <v>5612</v>
      </c>
      <c r="C12785">
        <f>1/COUNTIF(B:B, B12785)</f>
        <v>0.33333333333333331</v>
      </c>
      <c r="D12785" t="s">
        <v>92</v>
      </c>
      <c r="E12785">
        <v>1</v>
      </c>
      <c r="F12785" s="1">
        <v>42098</v>
      </c>
      <c r="G12785" s="1" t="str">
        <f t="shared" si="199"/>
        <v>Saturday</v>
      </c>
      <c r="H12785" s="2">
        <v>0.83464120370370365</v>
      </c>
      <c r="I12785">
        <v>16.25</v>
      </c>
      <c r="J12785">
        <v>16.25</v>
      </c>
      <c r="K12785" t="s">
        <v>175</v>
      </c>
      <c r="L12785" t="s">
        <v>23</v>
      </c>
      <c r="M12785" t="s">
        <v>93</v>
      </c>
      <c r="N12785" t="s">
        <v>94</v>
      </c>
    </row>
    <row r="12786" spans="1:14" x14ac:dyDescent="0.25">
      <c r="A12786">
        <v>12785</v>
      </c>
      <c r="B12786">
        <v>5612</v>
      </c>
      <c r="C12786">
        <f>1/COUNTIF(B:B, B12786)</f>
        <v>0.33333333333333331</v>
      </c>
      <c r="D12786" t="s">
        <v>150</v>
      </c>
      <c r="E12786">
        <v>1</v>
      </c>
      <c r="F12786" s="1">
        <v>42098</v>
      </c>
      <c r="G12786" s="1" t="str">
        <f t="shared" si="199"/>
        <v>Saturday</v>
      </c>
      <c r="H12786" s="2">
        <v>0.83464120370370365</v>
      </c>
      <c r="I12786">
        <v>16</v>
      </c>
      <c r="J12786">
        <v>16</v>
      </c>
      <c r="K12786" t="s">
        <v>175</v>
      </c>
      <c r="L12786" t="s">
        <v>12</v>
      </c>
      <c r="M12786" t="s">
        <v>41</v>
      </c>
      <c r="N12786" t="s">
        <v>42</v>
      </c>
    </row>
    <row r="12787" spans="1:14" x14ac:dyDescent="0.25">
      <c r="A12787">
        <v>12786</v>
      </c>
      <c r="B12787">
        <v>5612</v>
      </c>
      <c r="C12787">
        <f>1/COUNTIF(B:B, B12787)</f>
        <v>0.33333333333333331</v>
      </c>
      <c r="D12787" t="s">
        <v>149</v>
      </c>
      <c r="E12787">
        <v>1</v>
      </c>
      <c r="F12787" s="1">
        <v>42098</v>
      </c>
      <c r="G12787" s="1" t="str">
        <f t="shared" si="199"/>
        <v>Saturday</v>
      </c>
      <c r="H12787" s="2">
        <v>0.83464120370370365</v>
      </c>
      <c r="I12787">
        <v>16</v>
      </c>
      <c r="J12787">
        <v>16</v>
      </c>
      <c r="K12787" t="s">
        <v>175</v>
      </c>
      <c r="L12787" t="s">
        <v>19</v>
      </c>
      <c r="M12787" t="s">
        <v>62</v>
      </c>
      <c r="N12787" t="s">
        <v>63</v>
      </c>
    </row>
    <row r="12788" spans="1:14" x14ac:dyDescent="0.25">
      <c r="A12788">
        <v>12787</v>
      </c>
      <c r="B12788">
        <v>5613</v>
      </c>
      <c r="C12788">
        <f>1/COUNTIF(B:B, B12788)</f>
        <v>0.25</v>
      </c>
      <c r="D12788" t="s">
        <v>80</v>
      </c>
      <c r="E12788">
        <v>1</v>
      </c>
      <c r="F12788" s="1">
        <v>42098</v>
      </c>
      <c r="G12788" s="1" t="str">
        <f t="shared" si="199"/>
        <v>Saturday</v>
      </c>
      <c r="H12788" s="2">
        <v>0.85537037037037034</v>
      </c>
      <c r="I12788">
        <v>12</v>
      </c>
      <c r="J12788">
        <v>12</v>
      </c>
      <c r="K12788" t="s">
        <v>177</v>
      </c>
      <c r="L12788" t="s">
        <v>12</v>
      </c>
      <c r="M12788" t="s">
        <v>81</v>
      </c>
      <c r="N12788" t="s">
        <v>82</v>
      </c>
    </row>
    <row r="12789" spans="1:14" x14ac:dyDescent="0.25">
      <c r="A12789">
        <v>12788</v>
      </c>
      <c r="B12789">
        <v>5613</v>
      </c>
      <c r="C12789">
        <f>1/COUNTIF(B:B, B12789)</f>
        <v>0.25</v>
      </c>
      <c r="D12789" t="s">
        <v>137</v>
      </c>
      <c r="E12789">
        <v>1</v>
      </c>
      <c r="F12789" s="1">
        <v>42098</v>
      </c>
      <c r="G12789" s="1" t="str">
        <f t="shared" si="199"/>
        <v>Saturday</v>
      </c>
      <c r="H12789" s="2">
        <v>0.85537037037037034</v>
      </c>
      <c r="I12789">
        <v>16.5</v>
      </c>
      <c r="J12789">
        <v>16.5</v>
      </c>
      <c r="K12789" t="s">
        <v>176</v>
      </c>
      <c r="L12789" t="s">
        <v>12</v>
      </c>
      <c r="M12789" t="s">
        <v>13</v>
      </c>
      <c r="N12789" t="s">
        <v>14</v>
      </c>
    </row>
    <row r="12790" spans="1:14" x14ac:dyDescent="0.25">
      <c r="A12790">
        <v>12789</v>
      </c>
      <c r="B12790">
        <v>5613</v>
      </c>
      <c r="C12790">
        <f>1/COUNTIF(B:B, B12790)</f>
        <v>0.25</v>
      </c>
      <c r="D12790" t="s">
        <v>50</v>
      </c>
      <c r="E12790">
        <v>1</v>
      </c>
      <c r="F12790" s="1">
        <v>42098</v>
      </c>
      <c r="G12790" s="1" t="str">
        <f t="shared" si="199"/>
        <v>Saturday</v>
      </c>
      <c r="H12790" s="2">
        <v>0.85537037037037034</v>
      </c>
      <c r="I12790">
        <v>20.5</v>
      </c>
      <c r="J12790">
        <v>20.5</v>
      </c>
      <c r="K12790" t="s">
        <v>176</v>
      </c>
      <c r="L12790" t="s">
        <v>12</v>
      </c>
      <c r="M12790" t="s">
        <v>51</v>
      </c>
      <c r="N12790" t="s">
        <v>52</v>
      </c>
    </row>
    <row r="12791" spans="1:14" x14ac:dyDescent="0.25">
      <c r="A12791">
        <v>12790</v>
      </c>
      <c r="B12791">
        <v>5613</v>
      </c>
      <c r="C12791">
        <f>1/COUNTIF(B:B, B12791)</f>
        <v>0.25</v>
      </c>
      <c r="D12791" t="s">
        <v>139</v>
      </c>
      <c r="E12791">
        <v>1</v>
      </c>
      <c r="F12791" s="1">
        <v>42098</v>
      </c>
      <c r="G12791" s="1" t="str">
        <f t="shared" si="199"/>
        <v>Saturday</v>
      </c>
      <c r="H12791" s="2">
        <v>0.85537037037037034</v>
      </c>
      <c r="I12791">
        <v>16.5</v>
      </c>
      <c r="J12791">
        <v>16.5</v>
      </c>
      <c r="K12791" t="s">
        <v>175</v>
      </c>
      <c r="L12791" t="s">
        <v>23</v>
      </c>
      <c r="M12791" t="s">
        <v>44</v>
      </c>
      <c r="N12791" t="s">
        <v>45</v>
      </c>
    </row>
    <row r="12792" spans="1:14" x14ac:dyDescent="0.25">
      <c r="A12792">
        <v>12791</v>
      </c>
      <c r="B12792">
        <v>5614</v>
      </c>
      <c r="C12792">
        <f>1/COUNTIF(B:B, B12792)</f>
        <v>0.5</v>
      </c>
      <c r="D12792" t="s">
        <v>72</v>
      </c>
      <c r="E12792">
        <v>1</v>
      </c>
      <c r="F12792" s="1">
        <v>42098</v>
      </c>
      <c r="G12792" s="1" t="str">
        <f t="shared" si="199"/>
        <v>Saturday</v>
      </c>
      <c r="H12792" s="2">
        <v>0.85763888888888884</v>
      </c>
      <c r="I12792">
        <v>16.75</v>
      </c>
      <c r="J12792">
        <v>16.75</v>
      </c>
      <c r="K12792" t="s">
        <v>175</v>
      </c>
      <c r="L12792" t="s">
        <v>30</v>
      </c>
      <c r="M12792" t="s">
        <v>70</v>
      </c>
      <c r="N12792" t="s">
        <v>71</v>
      </c>
    </row>
    <row r="12793" spans="1:14" x14ac:dyDescent="0.25">
      <c r="A12793">
        <v>12792</v>
      </c>
      <c r="B12793">
        <v>5614</v>
      </c>
      <c r="C12793">
        <f>1/COUNTIF(B:B, B12793)</f>
        <v>0.5</v>
      </c>
      <c r="D12793" t="s">
        <v>73</v>
      </c>
      <c r="E12793">
        <v>1</v>
      </c>
      <c r="F12793" s="1">
        <v>42098</v>
      </c>
      <c r="G12793" s="1" t="str">
        <f t="shared" si="199"/>
        <v>Saturday</v>
      </c>
      <c r="H12793" s="2">
        <v>0.85763888888888884</v>
      </c>
      <c r="I12793">
        <v>15.25</v>
      </c>
      <c r="J12793">
        <v>15.25</v>
      </c>
      <c r="K12793" t="s">
        <v>176</v>
      </c>
      <c r="L12793" t="s">
        <v>12</v>
      </c>
      <c r="M12793" t="s">
        <v>74</v>
      </c>
      <c r="N12793" t="s">
        <v>75</v>
      </c>
    </row>
    <row r="12794" spans="1:14" x14ac:dyDescent="0.25">
      <c r="A12794">
        <v>12793</v>
      </c>
      <c r="B12794">
        <v>5615</v>
      </c>
      <c r="C12794">
        <f>1/COUNTIF(B:B, B12794)</f>
        <v>0.25</v>
      </c>
      <c r="D12794" t="s">
        <v>99</v>
      </c>
      <c r="E12794">
        <v>1</v>
      </c>
      <c r="F12794" s="1">
        <v>42098</v>
      </c>
      <c r="G12794" s="1" t="str">
        <f t="shared" si="199"/>
        <v>Saturday</v>
      </c>
      <c r="H12794" s="2">
        <v>0.85925925925925928</v>
      </c>
      <c r="I12794">
        <v>16</v>
      </c>
      <c r="J12794">
        <v>16</v>
      </c>
      <c r="K12794" t="s">
        <v>175</v>
      </c>
      <c r="L12794" t="s">
        <v>19</v>
      </c>
      <c r="M12794" t="s">
        <v>100</v>
      </c>
      <c r="N12794" t="s">
        <v>101</v>
      </c>
    </row>
    <row r="12795" spans="1:14" x14ac:dyDescent="0.25">
      <c r="A12795">
        <v>12794</v>
      </c>
      <c r="B12795">
        <v>5615</v>
      </c>
      <c r="C12795">
        <f>1/COUNTIF(B:B, B12795)</f>
        <v>0.25</v>
      </c>
      <c r="D12795" t="s">
        <v>34</v>
      </c>
      <c r="E12795">
        <v>1</v>
      </c>
      <c r="F12795" s="1">
        <v>42098</v>
      </c>
      <c r="G12795" s="1" t="str">
        <f t="shared" si="199"/>
        <v>Saturday</v>
      </c>
      <c r="H12795" s="2">
        <v>0.85925925925925928</v>
      </c>
      <c r="I12795">
        <v>20.75</v>
      </c>
      <c r="J12795">
        <v>20.75</v>
      </c>
      <c r="K12795" t="s">
        <v>176</v>
      </c>
      <c r="L12795" t="s">
        <v>23</v>
      </c>
      <c r="M12795" t="s">
        <v>35</v>
      </c>
      <c r="N12795" t="s">
        <v>36</v>
      </c>
    </row>
    <row r="12796" spans="1:14" x14ac:dyDescent="0.25">
      <c r="A12796">
        <v>12795</v>
      </c>
      <c r="B12796">
        <v>5615</v>
      </c>
      <c r="C12796">
        <f>1/COUNTIF(B:B, B12796)</f>
        <v>0.25</v>
      </c>
      <c r="D12796" t="s">
        <v>144</v>
      </c>
      <c r="E12796">
        <v>1</v>
      </c>
      <c r="F12796" s="1">
        <v>42098</v>
      </c>
      <c r="G12796" s="1" t="str">
        <f t="shared" si="199"/>
        <v>Saturday</v>
      </c>
      <c r="H12796" s="2">
        <v>0.85925925925925928</v>
      </c>
      <c r="I12796">
        <v>12.25</v>
      </c>
      <c r="J12796">
        <v>12.25</v>
      </c>
      <c r="K12796" t="s">
        <v>177</v>
      </c>
      <c r="L12796" t="s">
        <v>23</v>
      </c>
      <c r="M12796" t="s">
        <v>110</v>
      </c>
      <c r="N12796" t="s">
        <v>111</v>
      </c>
    </row>
    <row r="12797" spans="1:14" x14ac:dyDescent="0.25">
      <c r="A12797">
        <v>12796</v>
      </c>
      <c r="B12797">
        <v>5615</v>
      </c>
      <c r="C12797">
        <f>1/COUNTIF(B:B, B12797)</f>
        <v>0.25</v>
      </c>
      <c r="D12797" t="s">
        <v>29</v>
      </c>
      <c r="E12797">
        <v>1</v>
      </c>
      <c r="F12797" s="1">
        <v>42098</v>
      </c>
      <c r="G12797" s="1" t="str">
        <f t="shared" si="199"/>
        <v>Saturday</v>
      </c>
      <c r="H12797" s="2">
        <v>0.85925925925925928</v>
      </c>
      <c r="I12797">
        <v>20.75</v>
      </c>
      <c r="J12797">
        <v>20.75</v>
      </c>
      <c r="K12797" t="s">
        <v>176</v>
      </c>
      <c r="L12797" t="s">
        <v>30</v>
      </c>
      <c r="M12797" t="s">
        <v>31</v>
      </c>
      <c r="N12797" t="s">
        <v>32</v>
      </c>
    </row>
    <row r="12798" spans="1:14" x14ac:dyDescent="0.25">
      <c r="A12798">
        <v>12797</v>
      </c>
      <c r="B12798">
        <v>5616</v>
      </c>
      <c r="C12798">
        <f>1/COUNTIF(B:B, B12798)</f>
        <v>1</v>
      </c>
      <c r="D12798" t="s">
        <v>68</v>
      </c>
      <c r="E12798">
        <v>1</v>
      </c>
      <c r="F12798" s="1">
        <v>42098</v>
      </c>
      <c r="G12798" s="1" t="str">
        <f t="shared" si="199"/>
        <v>Saturday</v>
      </c>
      <c r="H12798" s="2">
        <v>0.86252314814814812</v>
      </c>
      <c r="I12798">
        <v>20.75</v>
      </c>
      <c r="J12798">
        <v>20.75</v>
      </c>
      <c r="K12798" t="s">
        <v>176</v>
      </c>
      <c r="L12798" t="s">
        <v>30</v>
      </c>
      <c r="M12798" t="s">
        <v>38</v>
      </c>
      <c r="N12798" t="s">
        <v>39</v>
      </c>
    </row>
    <row r="12799" spans="1:14" x14ac:dyDescent="0.25">
      <c r="A12799">
        <v>12798</v>
      </c>
      <c r="B12799">
        <v>5617</v>
      </c>
      <c r="C12799">
        <f>1/COUNTIF(B:B, B12799)</f>
        <v>1</v>
      </c>
      <c r="D12799" t="s">
        <v>142</v>
      </c>
      <c r="E12799">
        <v>1</v>
      </c>
      <c r="F12799" s="1">
        <v>42098</v>
      </c>
      <c r="G12799" s="1" t="str">
        <f t="shared" si="199"/>
        <v>Saturday</v>
      </c>
      <c r="H12799" s="2">
        <v>0.86667824074074074</v>
      </c>
      <c r="I12799">
        <v>16.75</v>
      </c>
      <c r="J12799">
        <v>16.75</v>
      </c>
      <c r="K12799" t="s">
        <v>175</v>
      </c>
      <c r="L12799" t="s">
        <v>30</v>
      </c>
      <c r="M12799" t="s">
        <v>66</v>
      </c>
      <c r="N12799" t="s">
        <v>67</v>
      </c>
    </row>
    <row r="12800" spans="1:14" x14ac:dyDescent="0.25">
      <c r="A12800">
        <v>12799</v>
      </c>
      <c r="B12800">
        <v>5618</v>
      </c>
      <c r="C12800">
        <f>1/COUNTIF(B:B, B12800)</f>
        <v>0.33333333333333331</v>
      </c>
      <c r="D12800" t="s">
        <v>69</v>
      </c>
      <c r="E12800">
        <v>1</v>
      </c>
      <c r="F12800" s="1">
        <v>42098</v>
      </c>
      <c r="G12800" s="1" t="str">
        <f t="shared" si="199"/>
        <v>Saturday</v>
      </c>
      <c r="H12800" s="2">
        <v>0.866724537037037</v>
      </c>
      <c r="I12800">
        <v>20.75</v>
      </c>
      <c r="J12800">
        <v>20.75</v>
      </c>
      <c r="K12800" t="s">
        <v>176</v>
      </c>
      <c r="L12800" t="s">
        <v>30</v>
      </c>
      <c r="M12800" t="s">
        <v>70</v>
      </c>
      <c r="N12800" t="s">
        <v>71</v>
      </c>
    </row>
    <row r="12801" spans="1:14" x14ac:dyDescent="0.25">
      <c r="A12801">
        <v>12800</v>
      </c>
      <c r="B12801">
        <v>5618</v>
      </c>
      <c r="C12801">
        <f>1/COUNTIF(B:B, B12801)</f>
        <v>0.33333333333333331</v>
      </c>
      <c r="D12801" t="s">
        <v>15</v>
      </c>
      <c r="E12801">
        <v>1</v>
      </c>
      <c r="F12801" s="1">
        <v>42098</v>
      </c>
      <c r="G12801" s="1" t="str">
        <f t="shared" si="199"/>
        <v>Saturday</v>
      </c>
      <c r="H12801" s="2">
        <v>0.866724537037037</v>
      </c>
      <c r="I12801">
        <v>16</v>
      </c>
      <c r="J12801">
        <v>16</v>
      </c>
      <c r="K12801" t="s">
        <v>175</v>
      </c>
      <c r="L12801" t="s">
        <v>12</v>
      </c>
      <c r="M12801" t="s">
        <v>16</v>
      </c>
      <c r="N12801" t="s">
        <v>17</v>
      </c>
    </row>
    <row r="12802" spans="1:14" x14ac:dyDescent="0.25">
      <c r="A12802">
        <v>12801</v>
      </c>
      <c r="B12802">
        <v>5618</v>
      </c>
      <c r="C12802">
        <f>1/COUNTIF(B:B, B12802)</f>
        <v>0.33333333333333331</v>
      </c>
      <c r="D12802" t="s">
        <v>139</v>
      </c>
      <c r="E12802">
        <v>1</v>
      </c>
      <c r="F12802" s="1">
        <v>42098</v>
      </c>
      <c r="G12802" s="1" t="str">
        <f t="shared" ref="G12802:G12865" si="200">TEXT(F12802,"dddd")</f>
        <v>Saturday</v>
      </c>
      <c r="H12802" s="2">
        <v>0.866724537037037</v>
      </c>
      <c r="I12802">
        <v>16.5</v>
      </c>
      <c r="J12802">
        <v>16.5</v>
      </c>
      <c r="K12802" t="s">
        <v>175</v>
      </c>
      <c r="L12802" t="s">
        <v>23</v>
      </c>
      <c r="M12802" t="s">
        <v>44</v>
      </c>
      <c r="N12802" t="s">
        <v>45</v>
      </c>
    </row>
    <row r="12803" spans="1:14" x14ac:dyDescent="0.25">
      <c r="A12803">
        <v>12802</v>
      </c>
      <c r="B12803">
        <v>5619</v>
      </c>
      <c r="C12803">
        <f>1/COUNTIF(B:B, B12803)</f>
        <v>0.33333333333333331</v>
      </c>
      <c r="D12803" t="s">
        <v>96</v>
      </c>
      <c r="E12803">
        <v>1</v>
      </c>
      <c r="F12803" s="1">
        <v>42098</v>
      </c>
      <c r="G12803" s="1" t="str">
        <f t="shared" si="200"/>
        <v>Saturday</v>
      </c>
      <c r="H12803" s="2">
        <v>0.87127314814814816</v>
      </c>
      <c r="I12803">
        <v>12.75</v>
      </c>
      <c r="J12803">
        <v>12.75</v>
      </c>
      <c r="K12803" t="s">
        <v>177</v>
      </c>
      <c r="L12803" t="s">
        <v>19</v>
      </c>
      <c r="M12803" t="s">
        <v>97</v>
      </c>
      <c r="N12803" t="s">
        <v>98</v>
      </c>
    </row>
    <row r="12804" spans="1:14" x14ac:dyDescent="0.25">
      <c r="A12804">
        <v>12803</v>
      </c>
      <c r="B12804">
        <v>5619</v>
      </c>
      <c r="C12804">
        <f>1/COUNTIF(B:B, B12804)</f>
        <v>0.33333333333333331</v>
      </c>
      <c r="D12804" t="s">
        <v>64</v>
      </c>
      <c r="E12804">
        <v>1</v>
      </c>
      <c r="F12804" s="1">
        <v>42098</v>
      </c>
      <c r="G12804" s="1" t="str">
        <f t="shared" si="200"/>
        <v>Saturday</v>
      </c>
      <c r="H12804" s="2">
        <v>0.87127314814814816</v>
      </c>
      <c r="I12804">
        <v>20.25</v>
      </c>
      <c r="J12804">
        <v>20.25</v>
      </c>
      <c r="K12804" t="s">
        <v>176</v>
      </c>
      <c r="L12804" t="s">
        <v>19</v>
      </c>
      <c r="M12804" t="s">
        <v>27</v>
      </c>
      <c r="N12804" t="s">
        <v>28</v>
      </c>
    </row>
    <row r="12805" spans="1:14" x14ac:dyDescent="0.25">
      <c r="A12805">
        <v>12804</v>
      </c>
      <c r="B12805">
        <v>5619</v>
      </c>
      <c r="C12805">
        <f>1/COUNTIF(B:B, B12805)</f>
        <v>0.33333333333333331</v>
      </c>
      <c r="D12805" t="s">
        <v>138</v>
      </c>
      <c r="E12805">
        <v>1</v>
      </c>
      <c r="F12805" s="1">
        <v>42098</v>
      </c>
      <c r="G12805" s="1" t="str">
        <f t="shared" si="200"/>
        <v>Saturday</v>
      </c>
      <c r="H12805" s="2">
        <v>0.87127314814814816</v>
      </c>
      <c r="I12805">
        <v>11</v>
      </c>
      <c r="J12805">
        <v>11</v>
      </c>
      <c r="K12805" t="s">
        <v>177</v>
      </c>
      <c r="L12805" t="s">
        <v>12</v>
      </c>
      <c r="M12805" t="s">
        <v>126</v>
      </c>
      <c r="N12805" t="s">
        <v>127</v>
      </c>
    </row>
    <row r="12806" spans="1:14" x14ac:dyDescent="0.25">
      <c r="A12806">
        <v>12805</v>
      </c>
      <c r="B12806">
        <v>5620</v>
      </c>
      <c r="C12806">
        <f>1/COUNTIF(B:B, B12806)</f>
        <v>0.25</v>
      </c>
      <c r="D12806" t="s">
        <v>46</v>
      </c>
      <c r="E12806">
        <v>1</v>
      </c>
      <c r="F12806" s="1">
        <v>42098</v>
      </c>
      <c r="G12806" s="1" t="str">
        <f t="shared" si="200"/>
        <v>Saturday</v>
      </c>
      <c r="H12806" s="2">
        <v>0.87177083333333338</v>
      </c>
      <c r="I12806">
        <v>12</v>
      </c>
      <c r="J12806">
        <v>12</v>
      </c>
      <c r="K12806" t="s">
        <v>177</v>
      </c>
      <c r="L12806" t="s">
        <v>12</v>
      </c>
      <c r="M12806" t="s">
        <v>16</v>
      </c>
      <c r="N12806" t="s">
        <v>17</v>
      </c>
    </row>
    <row r="12807" spans="1:14" x14ac:dyDescent="0.25">
      <c r="A12807">
        <v>12806</v>
      </c>
      <c r="B12807">
        <v>5620</v>
      </c>
      <c r="C12807">
        <f>1/COUNTIF(B:B, B12807)</f>
        <v>0.25</v>
      </c>
      <c r="D12807" t="s">
        <v>112</v>
      </c>
      <c r="E12807">
        <v>1</v>
      </c>
      <c r="F12807" s="1">
        <v>42098</v>
      </c>
      <c r="G12807" s="1" t="str">
        <f t="shared" si="200"/>
        <v>Saturday</v>
      </c>
      <c r="H12807" s="2">
        <v>0.87177083333333338</v>
      </c>
      <c r="I12807">
        <v>16</v>
      </c>
      <c r="J12807">
        <v>16</v>
      </c>
      <c r="K12807" t="s">
        <v>175</v>
      </c>
      <c r="L12807" t="s">
        <v>12</v>
      </c>
      <c r="M12807" t="s">
        <v>51</v>
      </c>
      <c r="N12807" t="s">
        <v>52</v>
      </c>
    </row>
    <row r="12808" spans="1:14" x14ac:dyDescent="0.25">
      <c r="A12808">
        <v>12807</v>
      </c>
      <c r="B12808">
        <v>5620</v>
      </c>
      <c r="C12808">
        <f>1/COUNTIF(B:B, B12808)</f>
        <v>0.25</v>
      </c>
      <c r="D12808" t="s">
        <v>109</v>
      </c>
      <c r="E12808">
        <v>1</v>
      </c>
      <c r="F12808" s="1">
        <v>42098</v>
      </c>
      <c r="G12808" s="1" t="str">
        <f t="shared" si="200"/>
        <v>Saturday</v>
      </c>
      <c r="H12808" s="2">
        <v>0.87177083333333338</v>
      </c>
      <c r="I12808">
        <v>20.25</v>
      </c>
      <c r="J12808">
        <v>20.25</v>
      </c>
      <c r="K12808" t="s">
        <v>176</v>
      </c>
      <c r="L12808" t="s">
        <v>23</v>
      </c>
      <c r="M12808" t="s">
        <v>110</v>
      </c>
      <c r="N12808" t="s">
        <v>111</v>
      </c>
    </row>
    <row r="12809" spans="1:14" x14ac:dyDescent="0.25">
      <c r="A12809">
        <v>12808</v>
      </c>
      <c r="B12809">
        <v>5620</v>
      </c>
      <c r="C12809">
        <f>1/COUNTIF(B:B, B12809)</f>
        <v>0.25</v>
      </c>
      <c r="D12809" t="s">
        <v>133</v>
      </c>
      <c r="E12809">
        <v>1</v>
      </c>
      <c r="F12809" s="1">
        <v>42098</v>
      </c>
      <c r="G12809" s="1" t="str">
        <f t="shared" si="200"/>
        <v>Saturday</v>
      </c>
      <c r="H12809" s="2">
        <v>0.87177083333333338</v>
      </c>
      <c r="I12809">
        <v>16.75</v>
      </c>
      <c r="J12809">
        <v>16.75</v>
      </c>
      <c r="K12809" t="s">
        <v>175</v>
      </c>
      <c r="L12809" t="s">
        <v>30</v>
      </c>
      <c r="M12809" t="s">
        <v>31</v>
      </c>
      <c r="N12809" t="s">
        <v>32</v>
      </c>
    </row>
    <row r="12810" spans="1:14" x14ac:dyDescent="0.25">
      <c r="A12810">
        <v>12809</v>
      </c>
      <c r="B12810">
        <v>5621</v>
      </c>
      <c r="C12810">
        <f>1/COUNTIF(B:B, B12810)</f>
        <v>0.33333333333333331</v>
      </c>
      <c r="D12810" t="s">
        <v>164</v>
      </c>
      <c r="E12810">
        <v>1</v>
      </c>
      <c r="F12810" s="1">
        <v>42098</v>
      </c>
      <c r="G12810" s="1" t="str">
        <f t="shared" si="200"/>
        <v>Saturday</v>
      </c>
      <c r="H12810" s="2">
        <v>0.87379629629629629</v>
      </c>
      <c r="I12810">
        <v>12.25</v>
      </c>
      <c r="J12810">
        <v>12.25</v>
      </c>
      <c r="K12810" t="s">
        <v>177</v>
      </c>
      <c r="L12810" t="s">
        <v>23</v>
      </c>
      <c r="M12810" t="s">
        <v>93</v>
      </c>
      <c r="N12810" t="s">
        <v>94</v>
      </c>
    </row>
    <row r="12811" spans="1:14" x14ac:dyDescent="0.25">
      <c r="A12811">
        <v>12810</v>
      </c>
      <c r="B12811">
        <v>5621</v>
      </c>
      <c r="C12811">
        <f>1/COUNTIF(B:B, B12811)</f>
        <v>0.33333333333333331</v>
      </c>
      <c r="D12811" t="s">
        <v>112</v>
      </c>
      <c r="E12811">
        <v>1</v>
      </c>
      <c r="F12811" s="1">
        <v>42098</v>
      </c>
      <c r="G12811" s="1" t="str">
        <f t="shared" si="200"/>
        <v>Saturday</v>
      </c>
      <c r="H12811" s="2">
        <v>0.87379629629629629</v>
      </c>
      <c r="I12811">
        <v>16</v>
      </c>
      <c r="J12811">
        <v>16</v>
      </c>
      <c r="K12811" t="s">
        <v>175</v>
      </c>
      <c r="L12811" t="s">
        <v>12</v>
      </c>
      <c r="M12811" t="s">
        <v>51</v>
      </c>
      <c r="N12811" t="s">
        <v>52</v>
      </c>
    </row>
    <row r="12812" spans="1:14" x14ac:dyDescent="0.25">
      <c r="A12812">
        <v>12811</v>
      </c>
      <c r="B12812">
        <v>5621</v>
      </c>
      <c r="C12812">
        <f>1/COUNTIF(B:B, B12812)</f>
        <v>0.33333333333333331</v>
      </c>
      <c r="D12812" t="s">
        <v>22</v>
      </c>
      <c r="E12812">
        <v>1</v>
      </c>
      <c r="F12812" s="1">
        <v>42098</v>
      </c>
      <c r="G12812" s="1" t="str">
        <f t="shared" si="200"/>
        <v>Saturday</v>
      </c>
      <c r="H12812" s="2">
        <v>0.87379629629629629</v>
      </c>
      <c r="I12812">
        <v>20.75</v>
      </c>
      <c r="J12812">
        <v>20.75</v>
      </c>
      <c r="K12812" t="s">
        <v>176</v>
      </c>
      <c r="L12812" t="s">
        <v>23</v>
      </c>
      <c r="M12812" t="s">
        <v>24</v>
      </c>
      <c r="N12812" t="s">
        <v>25</v>
      </c>
    </row>
    <row r="12813" spans="1:14" x14ac:dyDescent="0.25">
      <c r="A12813">
        <v>12812</v>
      </c>
      <c r="B12813">
        <v>5622</v>
      </c>
      <c r="C12813">
        <f>1/COUNTIF(B:B, B12813)</f>
        <v>0.5</v>
      </c>
      <c r="D12813" t="s">
        <v>115</v>
      </c>
      <c r="E12813">
        <v>1</v>
      </c>
      <c r="F12813" s="1">
        <v>42098</v>
      </c>
      <c r="G12813" s="1" t="str">
        <f t="shared" si="200"/>
        <v>Saturday</v>
      </c>
      <c r="H12813" s="2">
        <v>0.88306712962962963</v>
      </c>
      <c r="I12813">
        <v>12.5</v>
      </c>
      <c r="J12813">
        <v>12.5</v>
      </c>
      <c r="K12813" t="s">
        <v>175</v>
      </c>
      <c r="L12813" t="s">
        <v>12</v>
      </c>
      <c r="M12813" t="s">
        <v>74</v>
      </c>
      <c r="N12813" t="s">
        <v>75</v>
      </c>
    </row>
    <row r="12814" spans="1:14" x14ac:dyDescent="0.25">
      <c r="A12814">
        <v>12813</v>
      </c>
      <c r="B12814">
        <v>5622</v>
      </c>
      <c r="C12814">
        <f>1/COUNTIF(B:B, B12814)</f>
        <v>0.5</v>
      </c>
      <c r="D12814" t="s">
        <v>159</v>
      </c>
      <c r="E12814">
        <v>1</v>
      </c>
      <c r="F12814" s="1">
        <v>42098</v>
      </c>
      <c r="G12814" s="1" t="str">
        <f t="shared" si="200"/>
        <v>Saturday</v>
      </c>
      <c r="H12814" s="2">
        <v>0.88306712962962963</v>
      </c>
      <c r="I12814">
        <v>16.5</v>
      </c>
      <c r="J12814">
        <v>16.5</v>
      </c>
      <c r="K12814" t="s">
        <v>175</v>
      </c>
      <c r="L12814" t="s">
        <v>19</v>
      </c>
      <c r="M12814" t="s">
        <v>59</v>
      </c>
      <c r="N12814" t="s">
        <v>60</v>
      </c>
    </row>
    <row r="12815" spans="1:14" x14ac:dyDescent="0.25">
      <c r="A12815">
        <v>12814</v>
      </c>
      <c r="B12815">
        <v>5623</v>
      </c>
      <c r="C12815">
        <f>1/COUNTIF(B:B, B12815)</f>
        <v>0.5</v>
      </c>
      <c r="D12815" t="s">
        <v>89</v>
      </c>
      <c r="E12815">
        <v>1</v>
      </c>
      <c r="F12815" s="1">
        <v>42098</v>
      </c>
      <c r="G12815" s="1" t="str">
        <f t="shared" si="200"/>
        <v>Saturday</v>
      </c>
      <c r="H12815" s="2">
        <v>0.90495370370370365</v>
      </c>
      <c r="I12815">
        <v>12</v>
      </c>
      <c r="J12815">
        <v>12</v>
      </c>
      <c r="K12815" t="s">
        <v>177</v>
      </c>
      <c r="L12815" t="s">
        <v>12</v>
      </c>
      <c r="M12815" t="s">
        <v>90</v>
      </c>
      <c r="N12815" t="s">
        <v>91</v>
      </c>
    </row>
    <row r="12816" spans="1:14" x14ac:dyDescent="0.25">
      <c r="A12816">
        <v>12815</v>
      </c>
      <c r="B12816">
        <v>5623</v>
      </c>
      <c r="C12816">
        <f>1/COUNTIF(B:B, B12816)</f>
        <v>0.5</v>
      </c>
      <c r="D12816" t="s">
        <v>65</v>
      </c>
      <c r="E12816">
        <v>1</v>
      </c>
      <c r="F12816" s="1">
        <v>42098</v>
      </c>
      <c r="G12816" s="1" t="str">
        <f t="shared" si="200"/>
        <v>Saturday</v>
      </c>
      <c r="H12816" s="2">
        <v>0.90495370370370365</v>
      </c>
      <c r="I12816">
        <v>20.75</v>
      </c>
      <c r="J12816">
        <v>20.75</v>
      </c>
      <c r="K12816" t="s">
        <v>176</v>
      </c>
      <c r="L12816" t="s">
        <v>30</v>
      </c>
      <c r="M12816" t="s">
        <v>66</v>
      </c>
      <c r="N12816" t="s">
        <v>67</v>
      </c>
    </row>
    <row r="12817" spans="1:14" x14ac:dyDescent="0.25">
      <c r="A12817">
        <v>12816</v>
      </c>
      <c r="B12817">
        <v>5624</v>
      </c>
      <c r="C12817">
        <f>1/COUNTIF(B:B, B12817)</f>
        <v>1</v>
      </c>
      <c r="D12817" t="s">
        <v>77</v>
      </c>
      <c r="E12817">
        <v>1</v>
      </c>
      <c r="F12817" s="1">
        <v>42098</v>
      </c>
      <c r="G12817" s="1" t="str">
        <f t="shared" si="200"/>
        <v>Saturday</v>
      </c>
      <c r="H12817" s="2">
        <v>0.90584490740740742</v>
      </c>
      <c r="I12817">
        <v>20.75</v>
      </c>
      <c r="J12817">
        <v>20.75</v>
      </c>
      <c r="K12817" t="s">
        <v>176</v>
      </c>
      <c r="L12817" t="s">
        <v>30</v>
      </c>
      <c r="M12817" t="s">
        <v>78</v>
      </c>
      <c r="N12817" t="s">
        <v>79</v>
      </c>
    </row>
    <row r="12818" spans="1:14" x14ac:dyDescent="0.25">
      <c r="A12818">
        <v>12817</v>
      </c>
      <c r="B12818">
        <v>5625</v>
      </c>
      <c r="C12818">
        <f>1/COUNTIF(B:B, B12818)</f>
        <v>0.5</v>
      </c>
      <c r="D12818" t="s">
        <v>130</v>
      </c>
      <c r="E12818">
        <v>1</v>
      </c>
      <c r="F12818" s="1">
        <v>42098</v>
      </c>
      <c r="G12818" s="1" t="str">
        <f t="shared" si="200"/>
        <v>Saturday</v>
      </c>
      <c r="H12818" s="2">
        <v>0.90780092592592587</v>
      </c>
      <c r="I12818">
        <v>16.75</v>
      </c>
      <c r="J12818">
        <v>16.75</v>
      </c>
      <c r="K12818" t="s">
        <v>175</v>
      </c>
      <c r="L12818" t="s">
        <v>30</v>
      </c>
      <c r="M12818" t="s">
        <v>120</v>
      </c>
      <c r="N12818" t="s">
        <v>121</v>
      </c>
    </row>
    <row r="12819" spans="1:14" x14ac:dyDescent="0.25">
      <c r="A12819">
        <v>12818</v>
      </c>
      <c r="B12819">
        <v>5625</v>
      </c>
      <c r="C12819">
        <f>1/COUNTIF(B:B, B12819)</f>
        <v>0.5</v>
      </c>
      <c r="D12819" t="s">
        <v>99</v>
      </c>
      <c r="E12819">
        <v>1</v>
      </c>
      <c r="F12819" s="1">
        <v>42098</v>
      </c>
      <c r="G12819" s="1" t="str">
        <f t="shared" si="200"/>
        <v>Saturday</v>
      </c>
      <c r="H12819" s="2">
        <v>0.90780092592592587</v>
      </c>
      <c r="I12819">
        <v>16</v>
      </c>
      <c r="J12819">
        <v>16</v>
      </c>
      <c r="K12819" t="s">
        <v>175</v>
      </c>
      <c r="L12819" t="s">
        <v>19</v>
      </c>
      <c r="M12819" t="s">
        <v>100</v>
      </c>
      <c r="N12819" t="s">
        <v>101</v>
      </c>
    </row>
    <row r="12820" spans="1:14" x14ac:dyDescent="0.25">
      <c r="A12820">
        <v>12819</v>
      </c>
      <c r="B12820">
        <v>5626</v>
      </c>
      <c r="C12820">
        <f>1/COUNTIF(B:B, B12820)</f>
        <v>0.5</v>
      </c>
      <c r="D12820" t="s">
        <v>73</v>
      </c>
      <c r="E12820">
        <v>1</v>
      </c>
      <c r="F12820" s="1">
        <v>42098</v>
      </c>
      <c r="G12820" s="1" t="str">
        <f t="shared" si="200"/>
        <v>Saturday</v>
      </c>
      <c r="H12820" s="2">
        <v>0.91003472222222226</v>
      </c>
      <c r="I12820">
        <v>15.25</v>
      </c>
      <c r="J12820">
        <v>15.25</v>
      </c>
      <c r="K12820" t="s">
        <v>176</v>
      </c>
      <c r="L12820" t="s">
        <v>12</v>
      </c>
      <c r="M12820" t="s">
        <v>74</v>
      </c>
      <c r="N12820" t="s">
        <v>75</v>
      </c>
    </row>
    <row r="12821" spans="1:14" x14ac:dyDescent="0.25">
      <c r="A12821">
        <v>12820</v>
      </c>
      <c r="B12821">
        <v>5626</v>
      </c>
      <c r="C12821">
        <f>1/COUNTIF(B:B, B12821)</f>
        <v>0.5</v>
      </c>
      <c r="D12821" t="s">
        <v>65</v>
      </c>
      <c r="E12821">
        <v>1</v>
      </c>
      <c r="F12821" s="1">
        <v>42098</v>
      </c>
      <c r="G12821" s="1" t="str">
        <f t="shared" si="200"/>
        <v>Saturday</v>
      </c>
      <c r="H12821" s="2">
        <v>0.91003472222222226</v>
      </c>
      <c r="I12821">
        <v>20.75</v>
      </c>
      <c r="J12821">
        <v>20.75</v>
      </c>
      <c r="K12821" t="s">
        <v>176</v>
      </c>
      <c r="L12821" t="s">
        <v>30</v>
      </c>
      <c r="M12821" t="s">
        <v>66</v>
      </c>
      <c r="N12821" t="s">
        <v>67</v>
      </c>
    </row>
    <row r="12822" spans="1:14" x14ac:dyDescent="0.25">
      <c r="A12822">
        <v>12821</v>
      </c>
      <c r="B12822">
        <v>5627</v>
      </c>
      <c r="C12822">
        <f>1/COUNTIF(B:B, B12822)</f>
        <v>0.5</v>
      </c>
      <c r="D12822" t="s">
        <v>158</v>
      </c>
      <c r="E12822">
        <v>1</v>
      </c>
      <c r="F12822" s="1">
        <v>42098</v>
      </c>
      <c r="G12822" s="1" t="str">
        <f t="shared" si="200"/>
        <v>Saturday</v>
      </c>
      <c r="H12822" s="2">
        <v>0.92216435185185186</v>
      </c>
      <c r="I12822">
        <v>16</v>
      </c>
      <c r="J12822">
        <v>16</v>
      </c>
      <c r="K12822" t="s">
        <v>175</v>
      </c>
      <c r="L12822" t="s">
        <v>12</v>
      </c>
      <c r="M12822" t="s">
        <v>90</v>
      </c>
      <c r="N12822" t="s">
        <v>91</v>
      </c>
    </row>
    <row r="12823" spans="1:14" x14ac:dyDescent="0.25">
      <c r="A12823">
        <v>12822</v>
      </c>
      <c r="B12823">
        <v>5627</v>
      </c>
      <c r="C12823">
        <f>1/COUNTIF(B:B, B12823)</f>
        <v>0.5</v>
      </c>
      <c r="D12823" t="s">
        <v>133</v>
      </c>
      <c r="E12823">
        <v>1</v>
      </c>
      <c r="F12823" s="1">
        <v>42098</v>
      </c>
      <c r="G12823" s="1" t="str">
        <f t="shared" si="200"/>
        <v>Saturday</v>
      </c>
      <c r="H12823" s="2">
        <v>0.92216435185185186</v>
      </c>
      <c r="I12823">
        <v>16.75</v>
      </c>
      <c r="J12823">
        <v>16.75</v>
      </c>
      <c r="K12823" t="s">
        <v>175</v>
      </c>
      <c r="L12823" t="s">
        <v>30</v>
      </c>
      <c r="M12823" t="s">
        <v>31</v>
      </c>
      <c r="N12823" t="s">
        <v>32</v>
      </c>
    </row>
    <row r="12824" spans="1:14" x14ac:dyDescent="0.25">
      <c r="A12824">
        <v>12823</v>
      </c>
      <c r="B12824">
        <v>5628</v>
      </c>
      <c r="C12824">
        <f>1/COUNTIF(B:B, B12824)</f>
        <v>0.5</v>
      </c>
      <c r="D12824" t="s">
        <v>18</v>
      </c>
      <c r="E12824">
        <v>1</v>
      </c>
      <c r="F12824" s="1">
        <v>42098</v>
      </c>
      <c r="G12824" s="1" t="str">
        <f t="shared" si="200"/>
        <v>Saturday</v>
      </c>
      <c r="H12824" s="2">
        <v>0.94428240740740743</v>
      </c>
      <c r="I12824">
        <v>18.5</v>
      </c>
      <c r="J12824">
        <v>18.5</v>
      </c>
      <c r="K12824" t="s">
        <v>176</v>
      </c>
      <c r="L12824" t="s">
        <v>19</v>
      </c>
      <c r="M12824" t="s">
        <v>20</v>
      </c>
      <c r="N12824" t="s">
        <v>21</v>
      </c>
    </row>
    <row r="12825" spans="1:14" x14ac:dyDescent="0.25">
      <c r="A12825">
        <v>12824</v>
      </c>
      <c r="B12825">
        <v>5628</v>
      </c>
      <c r="C12825">
        <f>1/COUNTIF(B:B, B12825)</f>
        <v>0.5</v>
      </c>
      <c r="D12825" t="s">
        <v>115</v>
      </c>
      <c r="E12825">
        <v>1</v>
      </c>
      <c r="F12825" s="1">
        <v>42098</v>
      </c>
      <c r="G12825" s="1" t="str">
        <f t="shared" si="200"/>
        <v>Saturday</v>
      </c>
      <c r="H12825" s="2">
        <v>0.94428240740740743</v>
      </c>
      <c r="I12825">
        <v>12.5</v>
      </c>
      <c r="J12825">
        <v>12.5</v>
      </c>
      <c r="K12825" t="s">
        <v>175</v>
      </c>
      <c r="L12825" t="s">
        <v>12</v>
      </c>
      <c r="M12825" t="s">
        <v>74</v>
      </c>
      <c r="N12825" t="s">
        <v>75</v>
      </c>
    </row>
    <row r="12826" spans="1:14" x14ac:dyDescent="0.25">
      <c r="A12826">
        <v>12825</v>
      </c>
      <c r="B12826">
        <v>5629</v>
      </c>
      <c r="C12826">
        <f>1/COUNTIF(B:B, B12826)</f>
        <v>0.33333333333333331</v>
      </c>
      <c r="D12826" t="s">
        <v>86</v>
      </c>
      <c r="E12826">
        <v>1</v>
      </c>
      <c r="F12826" s="1">
        <v>42098</v>
      </c>
      <c r="G12826" s="1" t="str">
        <f t="shared" si="200"/>
        <v>Saturday</v>
      </c>
      <c r="H12826" s="2">
        <v>0.9508564814814815</v>
      </c>
      <c r="I12826">
        <v>17.950000762939453</v>
      </c>
      <c r="J12826">
        <v>17.950000762939453</v>
      </c>
      <c r="K12826" t="s">
        <v>176</v>
      </c>
      <c r="L12826" t="s">
        <v>19</v>
      </c>
      <c r="M12826" t="s">
        <v>87</v>
      </c>
      <c r="N12826" t="s">
        <v>88</v>
      </c>
    </row>
    <row r="12827" spans="1:14" x14ac:dyDescent="0.25">
      <c r="A12827">
        <v>12826</v>
      </c>
      <c r="B12827">
        <v>5629</v>
      </c>
      <c r="C12827">
        <f>1/COUNTIF(B:B, B12827)</f>
        <v>0.33333333333333331</v>
      </c>
      <c r="D12827" t="s">
        <v>143</v>
      </c>
      <c r="E12827">
        <v>1</v>
      </c>
      <c r="F12827" s="1">
        <v>42098</v>
      </c>
      <c r="G12827" s="1" t="str">
        <f t="shared" si="200"/>
        <v>Saturday</v>
      </c>
      <c r="H12827" s="2">
        <v>0.9508564814814815</v>
      </c>
      <c r="I12827">
        <v>14.5</v>
      </c>
      <c r="J12827">
        <v>14.5</v>
      </c>
      <c r="K12827" t="s">
        <v>175</v>
      </c>
      <c r="L12827" t="s">
        <v>12</v>
      </c>
      <c r="M12827" t="s">
        <v>126</v>
      </c>
      <c r="N12827" t="s">
        <v>127</v>
      </c>
    </row>
    <row r="12828" spans="1:14" x14ac:dyDescent="0.25">
      <c r="A12828">
        <v>12827</v>
      </c>
      <c r="B12828">
        <v>5629</v>
      </c>
      <c r="C12828">
        <f>1/COUNTIF(B:B, B12828)</f>
        <v>0.33333333333333331</v>
      </c>
      <c r="D12828" t="s">
        <v>116</v>
      </c>
      <c r="E12828">
        <v>2</v>
      </c>
      <c r="F12828" s="1">
        <v>42098</v>
      </c>
      <c r="G12828" s="1" t="str">
        <f t="shared" si="200"/>
        <v>Saturday</v>
      </c>
      <c r="H12828" s="2">
        <v>0.9508564814814815</v>
      </c>
      <c r="I12828">
        <v>12.5</v>
      </c>
      <c r="J12828">
        <v>25</v>
      </c>
      <c r="K12828" t="s">
        <v>177</v>
      </c>
      <c r="L12828" t="s">
        <v>23</v>
      </c>
      <c r="M12828" t="s">
        <v>35</v>
      </c>
      <c r="N12828" t="s">
        <v>36</v>
      </c>
    </row>
    <row r="12829" spans="1:14" x14ac:dyDescent="0.25">
      <c r="A12829">
        <v>12828</v>
      </c>
      <c r="B12829">
        <v>5630</v>
      </c>
      <c r="C12829">
        <f>1/COUNTIF(B:B, B12829)</f>
        <v>0.5</v>
      </c>
      <c r="D12829" t="s">
        <v>117</v>
      </c>
      <c r="E12829">
        <v>1</v>
      </c>
      <c r="F12829" s="1">
        <v>42099</v>
      </c>
      <c r="G12829" s="1" t="str">
        <f t="shared" si="200"/>
        <v>Sunday</v>
      </c>
      <c r="H12829" s="2">
        <v>0.48646990740740742</v>
      </c>
      <c r="I12829">
        <v>16.25</v>
      </c>
      <c r="J12829">
        <v>16.25</v>
      </c>
      <c r="K12829" t="s">
        <v>175</v>
      </c>
      <c r="L12829" t="s">
        <v>23</v>
      </c>
      <c r="M12829" t="s">
        <v>110</v>
      </c>
      <c r="N12829" t="s">
        <v>111</v>
      </c>
    </row>
    <row r="12830" spans="1:14" x14ac:dyDescent="0.25">
      <c r="A12830">
        <v>12829</v>
      </c>
      <c r="B12830">
        <v>5630</v>
      </c>
      <c r="C12830">
        <f>1/COUNTIF(B:B, B12830)</f>
        <v>0.5</v>
      </c>
      <c r="D12830" t="s">
        <v>152</v>
      </c>
      <c r="E12830">
        <v>1</v>
      </c>
      <c r="F12830" s="1">
        <v>42099</v>
      </c>
      <c r="G12830" s="1" t="str">
        <f t="shared" si="200"/>
        <v>Sunday</v>
      </c>
      <c r="H12830" s="2">
        <v>0.48646990740740742</v>
      </c>
      <c r="I12830">
        <v>12</v>
      </c>
      <c r="J12830">
        <v>12</v>
      </c>
      <c r="K12830" t="s">
        <v>177</v>
      </c>
      <c r="L12830" t="s">
        <v>19</v>
      </c>
      <c r="M12830" t="s">
        <v>106</v>
      </c>
      <c r="N12830" t="s">
        <v>107</v>
      </c>
    </row>
    <row r="12831" spans="1:14" x14ac:dyDescent="0.25">
      <c r="A12831">
        <v>12830</v>
      </c>
      <c r="B12831">
        <v>5631</v>
      </c>
      <c r="C12831">
        <f>1/COUNTIF(B:B, B12831)</f>
        <v>1</v>
      </c>
      <c r="D12831" t="s">
        <v>29</v>
      </c>
      <c r="E12831">
        <v>1</v>
      </c>
      <c r="F12831" s="1">
        <v>42099</v>
      </c>
      <c r="G12831" s="1" t="str">
        <f t="shared" si="200"/>
        <v>Sunday</v>
      </c>
      <c r="H12831" s="2">
        <v>0.50126157407407412</v>
      </c>
      <c r="I12831">
        <v>20.75</v>
      </c>
      <c r="J12831">
        <v>20.75</v>
      </c>
      <c r="K12831" t="s">
        <v>176</v>
      </c>
      <c r="L12831" t="s">
        <v>30</v>
      </c>
      <c r="M12831" t="s">
        <v>31</v>
      </c>
      <c r="N12831" t="s">
        <v>32</v>
      </c>
    </row>
    <row r="12832" spans="1:14" x14ac:dyDescent="0.25">
      <c r="A12832">
        <v>12831</v>
      </c>
      <c r="B12832">
        <v>5632</v>
      </c>
      <c r="C12832">
        <f>1/COUNTIF(B:B, B12832)</f>
        <v>1</v>
      </c>
      <c r="D12832" t="s">
        <v>164</v>
      </c>
      <c r="E12832">
        <v>1</v>
      </c>
      <c r="F12832" s="1">
        <v>42099</v>
      </c>
      <c r="G12832" s="1" t="str">
        <f t="shared" si="200"/>
        <v>Sunday</v>
      </c>
      <c r="H12832" s="2">
        <v>0.52479166666666666</v>
      </c>
      <c r="I12832">
        <v>12.25</v>
      </c>
      <c r="J12832">
        <v>12.25</v>
      </c>
      <c r="K12832" t="s">
        <v>177</v>
      </c>
      <c r="L12832" t="s">
        <v>23</v>
      </c>
      <c r="M12832" t="s">
        <v>93</v>
      </c>
      <c r="N12832" t="s">
        <v>94</v>
      </c>
    </row>
    <row r="12833" spans="1:14" x14ac:dyDescent="0.25">
      <c r="A12833">
        <v>12832</v>
      </c>
      <c r="B12833">
        <v>5633</v>
      </c>
      <c r="C12833">
        <f>1/COUNTIF(B:B, B12833)</f>
        <v>1</v>
      </c>
      <c r="D12833" t="s">
        <v>83</v>
      </c>
      <c r="E12833">
        <v>1</v>
      </c>
      <c r="F12833" s="1">
        <v>42099</v>
      </c>
      <c r="G12833" s="1" t="str">
        <f t="shared" si="200"/>
        <v>Sunday</v>
      </c>
      <c r="H12833" s="2">
        <v>0.53229166666666672</v>
      </c>
      <c r="I12833">
        <v>20.75</v>
      </c>
      <c r="J12833">
        <v>20.75</v>
      </c>
      <c r="K12833" t="s">
        <v>176</v>
      </c>
      <c r="L12833" t="s">
        <v>23</v>
      </c>
      <c r="M12833" t="s">
        <v>84</v>
      </c>
      <c r="N12833" t="s">
        <v>85</v>
      </c>
    </row>
    <row r="12834" spans="1:14" x14ac:dyDescent="0.25">
      <c r="A12834">
        <v>12833</v>
      </c>
      <c r="B12834">
        <v>5634</v>
      </c>
      <c r="C12834">
        <f>1/COUNTIF(B:B, B12834)</f>
        <v>0.16666666666666666</v>
      </c>
      <c r="D12834" t="s">
        <v>160</v>
      </c>
      <c r="E12834">
        <v>1</v>
      </c>
      <c r="F12834" s="1">
        <v>42099</v>
      </c>
      <c r="G12834" s="1" t="str">
        <f t="shared" si="200"/>
        <v>Sunday</v>
      </c>
      <c r="H12834" s="2">
        <v>0.54468749999999999</v>
      </c>
      <c r="I12834">
        <v>23.649999618530273</v>
      </c>
      <c r="J12834">
        <v>23.649999618530273</v>
      </c>
      <c r="K12834" t="s">
        <v>177</v>
      </c>
      <c r="L12834" t="s">
        <v>23</v>
      </c>
      <c r="M12834" t="s">
        <v>161</v>
      </c>
      <c r="N12834" t="s">
        <v>162</v>
      </c>
    </row>
    <row r="12835" spans="1:14" x14ac:dyDescent="0.25">
      <c r="A12835">
        <v>12834</v>
      </c>
      <c r="B12835">
        <v>5634</v>
      </c>
      <c r="C12835">
        <f>1/COUNTIF(B:B, B12835)</f>
        <v>0.16666666666666666</v>
      </c>
      <c r="D12835" t="s">
        <v>95</v>
      </c>
      <c r="E12835">
        <v>1</v>
      </c>
      <c r="F12835" s="1">
        <v>42099</v>
      </c>
      <c r="G12835" s="1" t="str">
        <f t="shared" si="200"/>
        <v>Sunday</v>
      </c>
      <c r="H12835" s="2">
        <v>0.54468749999999999</v>
      </c>
      <c r="I12835">
        <v>14.75</v>
      </c>
      <c r="J12835">
        <v>14.75</v>
      </c>
      <c r="K12835" t="s">
        <v>175</v>
      </c>
      <c r="L12835" t="s">
        <v>19</v>
      </c>
      <c r="M12835" t="s">
        <v>87</v>
      </c>
      <c r="N12835" t="s">
        <v>88</v>
      </c>
    </row>
    <row r="12836" spans="1:14" x14ac:dyDescent="0.25">
      <c r="A12836">
        <v>12835</v>
      </c>
      <c r="B12836">
        <v>5634</v>
      </c>
      <c r="C12836">
        <f>1/COUNTIF(B:B, B12836)</f>
        <v>0.16666666666666666</v>
      </c>
      <c r="D12836" t="s">
        <v>154</v>
      </c>
      <c r="E12836">
        <v>1</v>
      </c>
      <c r="F12836" s="1">
        <v>42099</v>
      </c>
      <c r="G12836" s="1" t="str">
        <f t="shared" si="200"/>
        <v>Sunday</v>
      </c>
      <c r="H12836" s="2">
        <v>0.54468749999999999</v>
      </c>
      <c r="I12836">
        <v>16.75</v>
      </c>
      <c r="J12836">
        <v>16.75</v>
      </c>
      <c r="K12836" t="s">
        <v>175</v>
      </c>
      <c r="L12836" t="s">
        <v>19</v>
      </c>
      <c r="M12836" t="s">
        <v>97</v>
      </c>
      <c r="N12836" t="s">
        <v>98</v>
      </c>
    </row>
    <row r="12837" spans="1:14" x14ac:dyDescent="0.25">
      <c r="A12837">
        <v>12836</v>
      </c>
      <c r="B12837">
        <v>5634</v>
      </c>
      <c r="C12837">
        <f>1/COUNTIF(B:B, B12837)</f>
        <v>0.16666666666666666</v>
      </c>
      <c r="D12837" t="s">
        <v>73</v>
      </c>
      <c r="E12837">
        <v>1</v>
      </c>
      <c r="F12837" s="1">
        <v>42099</v>
      </c>
      <c r="G12837" s="1" t="str">
        <f t="shared" si="200"/>
        <v>Sunday</v>
      </c>
      <c r="H12837" s="2">
        <v>0.54468749999999999</v>
      </c>
      <c r="I12837">
        <v>15.25</v>
      </c>
      <c r="J12837">
        <v>15.25</v>
      </c>
      <c r="K12837" t="s">
        <v>176</v>
      </c>
      <c r="L12837" t="s">
        <v>12</v>
      </c>
      <c r="M12837" t="s">
        <v>74</v>
      </c>
      <c r="N12837" t="s">
        <v>75</v>
      </c>
    </row>
    <row r="12838" spans="1:14" x14ac:dyDescent="0.25">
      <c r="A12838">
        <v>12837</v>
      </c>
      <c r="B12838">
        <v>5634</v>
      </c>
      <c r="C12838">
        <f>1/COUNTIF(B:B, B12838)</f>
        <v>0.16666666666666666</v>
      </c>
      <c r="D12838" t="s">
        <v>83</v>
      </c>
      <c r="E12838">
        <v>1</v>
      </c>
      <c r="F12838" s="1">
        <v>42099</v>
      </c>
      <c r="G12838" s="1" t="str">
        <f t="shared" si="200"/>
        <v>Sunday</v>
      </c>
      <c r="H12838" s="2">
        <v>0.54468749999999999</v>
      </c>
      <c r="I12838">
        <v>20.75</v>
      </c>
      <c r="J12838">
        <v>20.75</v>
      </c>
      <c r="K12838" t="s">
        <v>176</v>
      </c>
      <c r="L12838" t="s">
        <v>23</v>
      </c>
      <c r="M12838" t="s">
        <v>84</v>
      </c>
      <c r="N12838" t="s">
        <v>85</v>
      </c>
    </row>
    <row r="12839" spans="1:14" x14ac:dyDescent="0.25">
      <c r="A12839">
        <v>12838</v>
      </c>
      <c r="B12839">
        <v>5634</v>
      </c>
      <c r="C12839">
        <f>1/COUNTIF(B:B, B12839)</f>
        <v>0.16666666666666666</v>
      </c>
      <c r="D12839" t="s">
        <v>29</v>
      </c>
      <c r="E12839">
        <v>1</v>
      </c>
      <c r="F12839" s="1">
        <v>42099</v>
      </c>
      <c r="G12839" s="1" t="str">
        <f t="shared" si="200"/>
        <v>Sunday</v>
      </c>
      <c r="H12839" s="2">
        <v>0.54468749999999999</v>
      </c>
      <c r="I12839">
        <v>20.75</v>
      </c>
      <c r="J12839">
        <v>20.75</v>
      </c>
      <c r="K12839" t="s">
        <v>176</v>
      </c>
      <c r="L12839" t="s">
        <v>30</v>
      </c>
      <c r="M12839" t="s">
        <v>31</v>
      </c>
      <c r="N12839" t="s">
        <v>32</v>
      </c>
    </row>
    <row r="12840" spans="1:14" x14ac:dyDescent="0.25">
      <c r="A12840">
        <v>12839</v>
      </c>
      <c r="B12840">
        <v>5635</v>
      </c>
      <c r="C12840">
        <f>1/COUNTIF(B:B, B12840)</f>
        <v>1</v>
      </c>
      <c r="D12840" t="s">
        <v>43</v>
      </c>
      <c r="E12840">
        <v>1</v>
      </c>
      <c r="F12840" s="1">
        <v>42099</v>
      </c>
      <c r="G12840" s="1" t="str">
        <f t="shared" si="200"/>
        <v>Sunday</v>
      </c>
      <c r="H12840" s="2">
        <v>0.54771990740740739</v>
      </c>
      <c r="I12840">
        <v>12.5</v>
      </c>
      <c r="J12840">
        <v>12.5</v>
      </c>
      <c r="K12840" t="s">
        <v>177</v>
      </c>
      <c r="L12840" t="s">
        <v>23</v>
      </c>
      <c r="M12840" t="s">
        <v>44</v>
      </c>
      <c r="N12840" t="s">
        <v>45</v>
      </c>
    </row>
    <row r="12841" spans="1:14" x14ac:dyDescent="0.25">
      <c r="A12841">
        <v>12840</v>
      </c>
      <c r="B12841">
        <v>5636</v>
      </c>
      <c r="C12841">
        <f>1/COUNTIF(B:B, B12841)</f>
        <v>1</v>
      </c>
      <c r="D12841" t="s">
        <v>89</v>
      </c>
      <c r="E12841">
        <v>1</v>
      </c>
      <c r="F12841" s="1">
        <v>42099</v>
      </c>
      <c r="G12841" s="1" t="str">
        <f t="shared" si="200"/>
        <v>Sunday</v>
      </c>
      <c r="H12841" s="2">
        <v>0.54891203703703706</v>
      </c>
      <c r="I12841">
        <v>12</v>
      </c>
      <c r="J12841">
        <v>12</v>
      </c>
      <c r="K12841" t="s">
        <v>177</v>
      </c>
      <c r="L12841" t="s">
        <v>12</v>
      </c>
      <c r="M12841" t="s">
        <v>90</v>
      </c>
      <c r="N12841" t="s">
        <v>91</v>
      </c>
    </row>
    <row r="12842" spans="1:14" x14ac:dyDescent="0.25">
      <c r="A12842">
        <v>12841</v>
      </c>
      <c r="B12842">
        <v>5637</v>
      </c>
      <c r="C12842">
        <f>1/COUNTIF(B:B, B12842)</f>
        <v>0.33333333333333331</v>
      </c>
      <c r="D12842" t="s">
        <v>160</v>
      </c>
      <c r="E12842">
        <v>1</v>
      </c>
      <c r="F12842" s="1">
        <v>42099</v>
      </c>
      <c r="G12842" s="1" t="str">
        <f t="shared" si="200"/>
        <v>Sunday</v>
      </c>
      <c r="H12842" s="2">
        <v>0.54917824074074073</v>
      </c>
      <c r="I12842">
        <v>23.649999618530273</v>
      </c>
      <c r="J12842">
        <v>23.649999618530273</v>
      </c>
      <c r="K12842" t="s">
        <v>177</v>
      </c>
      <c r="L12842" t="s">
        <v>23</v>
      </c>
      <c r="M12842" t="s">
        <v>161</v>
      </c>
      <c r="N12842" t="s">
        <v>162</v>
      </c>
    </row>
    <row r="12843" spans="1:14" x14ac:dyDescent="0.25">
      <c r="A12843">
        <v>12842</v>
      </c>
      <c r="B12843">
        <v>5637</v>
      </c>
      <c r="C12843">
        <f>1/COUNTIF(B:B, B12843)</f>
        <v>0.33333333333333331</v>
      </c>
      <c r="D12843" t="s">
        <v>151</v>
      </c>
      <c r="E12843">
        <v>1</v>
      </c>
      <c r="F12843" s="1">
        <v>42099</v>
      </c>
      <c r="G12843" s="1" t="str">
        <f t="shared" si="200"/>
        <v>Sunday</v>
      </c>
      <c r="H12843" s="2">
        <v>0.54917824074074073</v>
      </c>
      <c r="I12843">
        <v>12.75</v>
      </c>
      <c r="J12843">
        <v>12.75</v>
      </c>
      <c r="K12843" t="s">
        <v>177</v>
      </c>
      <c r="L12843" t="s">
        <v>30</v>
      </c>
      <c r="M12843" t="s">
        <v>78</v>
      </c>
      <c r="N12843" t="s">
        <v>79</v>
      </c>
    </row>
    <row r="12844" spans="1:14" x14ac:dyDescent="0.25">
      <c r="A12844">
        <v>12843</v>
      </c>
      <c r="B12844">
        <v>5637</v>
      </c>
      <c r="C12844">
        <f>1/COUNTIF(B:B, B12844)</f>
        <v>0.33333333333333331</v>
      </c>
      <c r="D12844" t="s">
        <v>11</v>
      </c>
      <c r="E12844">
        <v>1</v>
      </c>
      <c r="F12844" s="1">
        <v>42099</v>
      </c>
      <c r="G12844" s="1" t="str">
        <f t="shared" si="200"/>
        <v>Sunday</v>
      </c>
      <c r="H12844" s="2">
        <v>0.54917824074074073</v>
      </c>
      <c r="I12844">
        <v>13.25</v>
      </c>
      <c r="J12844">
        <v>13.25</v>
      </c>
      <c r="K12844" t="s">
        <v>175</v>
      </c>
      <c r="L12844" t="s">
        <v>12</v>
      </c>
      <c r="M12844" t="s">
        <v>13</v>
      </c>
      <c r="N12844" t="s">
        <v>14</v>
      </c>
    </row>
    <row r="12845" spans="1:14" x14ac:dyDescent="0.25">
      <c r="A12845">
        <v>12844</v>
      </c>
      <c r="B12845">
        <v>5638</v>
      </c>
      <c r="C12845">
        <f>1/COUNTIF(B:B, B12845)</f>
        <v>0.33333333333333331</v>
      </c>
      <c r="D12845" t="s">
        <v>142</v>
      </c>
      <c r="E12845">
        <v>1</v>
      </c>
      <c r="F12845" s="1">
        <v>42099</v>
      </c>
      <c r="G12845" s="1" t="str">
        <f t="shared" si="200"/>
        <v>Sunday</v>
      </c>
      <c r="H12845" s="2">
        <v>0.5521759259259259</v>
      </c>
      <c r="I12845">
        <v>16.75</v>
      </c>
      <c r="J12845">
        <v>16.75</v>
      </c>
      <c r="K12845" t="s">
        <v>175</v>
      </c>
      <c r="L12845" t="s">
        <v>30</v>
      </c>
      <c r="M12845" t="s">
        <v>66</v>
      </c>
      <c r="N12845" t="s">
        <v>67</v>
      </c>
    </row>
    <row r="12846" spans="1:14" x14ac:dyDescent="0.25">
      <c r="A12846">
        <v>12845</v>
      </c>
      <c r="B12846">
        <v>5638</v>
      </c>
      <c r="C12846">
        <f>1/COUNTIF(B:B, B12846)</f>
        <v>0.33333333333333331</v>
      </c>
      <c r="D12846" t="s">
        <v>55</v>
      </c>
      <c r="E12846">
        <v>1</v>
      </c>
      <c r="F12846" s="1">
        <v>42099</v>
      </c>
      <c r="G12846" s="1" t="str">
        <f t="shared" si="200"/>
        <v>Sunday</v>
      </c>
      <c r="H12846" s="2">
        <v>0.5521759259259259</v>
      </c>
      <c r="I12846">
        <v>20.75</v>
      </c>
      <c r="J12846">
        <v>20.75</v>
      </c>
      <c r="K12846" t="s">
        <v>176</v>
      </c>
      <c r="L12846" t="s">
        <v>23</v>
      </c>
      <c r="M12846" t="s">
        <v>56</v>
      </c>
      <c r="N12846" t="s">
        <v>57</v>
      </c>
    </row>
    <row r="12847" spans="1:14" x14ac:dyDescent="0.25">
      <c r="A12847">
        <v>12846</v>
      </c>
      <c r="B12847">
        <v>5638</v>
      </c>
      <c r="C12847">
        <f>1/COUNTIF(B:B, B12847)</f>
        <v>0.33333333333333331</v>
      </c>
      <c r="D12847" t="s">
        <v>29</v>
      </c>
      <c r="E12847">
        <v>1</v>
      </c>
      <c r="F12847" s="1">
        <v>42099</v>
      </c>
      <c r="G12847" s="1" t="str">
        <f t="shared" si="200"/>
        <v>Sunday</v>
      </c>
      <c r="H12847" s="2">
        <v>0.5521759259259259</v>
      </c>
      <c r="I12847">
        <v>20.75</v>
      </c>
      <c r="J12847">
        <v>20.75</v>
      </c>
      <c r="K12847" t="s">
        <v>176</v>
      </c>
      <c r="L12847" t="s">
        <v>30</v>
      </c>
      <c r="M12847" t="s">
        <v>31</v>
      </c>
      <c r="N12847" t="s">
        <v>32</v>
      </c>
    </row>
    <row r="12848" spans="1:14" x14ac:dyDescent="0.25">
      <c r="A12848">
        <v>12847</v>
      </c>
      <c r="B12848">
        <v>5639</v>
      </c>
      <c r="C12848">
        <f>1/COUNTIF(B:B, B12848)</f>
        <v>0.125</v>
      </c>
      <c r="D12848" t="s">
        <v>68</v>
      </c>
      <c r="E12848">
        <v>1</v>
      </c>
      <c r="F12848" s="1">
        <v>42099</v>
      </c>
      <c r="G12848" s="1" t="str">
        <f t="shared" si="200"/>
        <v>Sunday</v>
      </c>
      <c r="H12848" s="2">
        <v>0.55267361111111113</v>
      </c>
      <c r="I12848">
        <v>20.75</v>
      </c>
      <c r="J12848">
        <v>20.75</v>
      </c>
      <c r="K12848" t="s">
        <v>176</v>
      </c>
      <c r="L12848" t="s">
        <v>30</v>
      </c>
      <c r="M12848" t="s">
        <v>38</v>
      </c>
      <c r="N12848" t="s">
        <v>39</v>
      </c>
    </row>
    <row r="12849" spans="1:14" x14ac:dyDescent="0.25">
      <c r="A12849">
        <v>12848</v>
      </c>
      <c r="B12849">
        <v>5639</v>
      </c>
      <c r="C12849">
        <f>1/COUNTIF(B:B, B12849)</f>
        <v>0.125</v>
      </c>
      <c r="D12849" t="s">
        <v>114</v>
      </c>
      <c r="E12849">
        <v>1</v>
      </c>
      <c r="F12849" s="1">
        <v>42099</v>
      </c>
      <c r="G12849" s="1" t="str">
        <f t="shared" si="200"/>
        <v>Sunday</v>
      </c>
      <c r="H12849" s="2">
        <v>0.55267361111111113</v>
      </c>
      <c r="I12849">
        <v>16.75</v>
      </c>
      <c r="J12849">
        <v>16.75</v>
      </c>
      <c r="K12849" t="s">
        <v>175</v>
      </c>
      <c r="L12849" t="s">
        <v>30</v>
      </c>
      <c r="M12849" t="s">
        <v>38</v>
      </c>
      <c r="N12849" t="s">
        <v>39</v>
      </c>
    </row>
    <row r="12850" spans="1:14" x14ac:dyDescent="0.25">
      <c r="A12850">
        <v>12849</v>
      </c>
      <c r="B12850">
        <v>5639</v>
      </c>
      <c r="C12850">
        <f>1/COUNTIF(B:B, B12850)</f>
        <v>0.125</v>
      </c>
      <c r="D12850" t="s">
        <v>80</v>
      </c>
      <c r="E12850">
        <v>1</v>
      </c>
      <c r="F12850" s="1">
        <v>42099</v>
      </c>
      <c r="G12850" s="1" t="str">
        <f t="shared" si="200"/>
        <v>Sunday</v>
      </c>
      <c r="H12850" s="2">
        <v>0.55267361111111113</v>
      </c>
      <c r="I12850">
        <v>12</v>
      </c>
      <c r="J12850">
        <v>12</v>
      </c>
      <c r="K12850" t="s">
        <v>177</v>
      </c>
      <c r="L12850" t="s">
        <v>12</v>
      </c>
      <c r="M12850" t="s">
        <v>81</v>
      </c>
      <c r="N12850" t="s">
        <v>82</v>
      </c>
    </row>
    <row r="12851" spans="1:14" x14ac:dyDescent="0.25">
      <c r="A12851">
        <v>12850</v>
      </c>
      <c r="B12851">
        <v>5639</v>
      </c>
      <c r="C12851">
        <f>1/COUNTIF(B:B, B12851)</f>
        <v>0.125</v>
      </c>
      <c r="D12851" t="s">
        <v>86</v>
      </c>
      <c r="E12851">
        <v>1</v>
      </c>
      <c r="F12851" s="1">
        <v>42099</v>
      </c>
      <c r="G12851" s="1" t="str">
        <f t="shared" si="200"/>
        <v>Sunday</v>
      </c>
      <c r="H12851" s="2">
        <v>0.55267361111111113</v>
      </c>
      <c r="I12851">
        <v>17.950000762939453</v>
      </c>
      <c r="J12851">
        <v>17.950000762939453</v>
      </c>
      <c r="K12851" t="s">
        <v>176</v>
      </c>
      <c r="L12851" t="s">
        <v>19</v>
      </c>
      <c r="M12851" t="s">
        <v>87</v>
      </c>
      <c r="N12851" t="s">
        <v>88</v>
      </c>
    </row>
    <row r="12852" spans="1:14" x14ac:dyDescent="0.25">
      <c r="A12852">
        <v>12851</v>
      </c>
      <c r="B12852">
        <v>5639</v>
      </c>
      <c r="C12852">
        <f>1/COUNTIF(B:B, B12852)</f>
        <v>0.125</v>
      </c>
      <c r="D12852" t="s">
        <v>112</v>
      </c>
      <c r="E12852">
        <v>1</v>
      </c>
      <c r="F12852" s="1">
        <v>42099</v>
      </c>
      <c r="G12852" s="1" t="str">
        <f t="shared" si="200"/>
        <v>Sunday</v>
      </c>
      <c r="H12852" s="2">
        <v>0.55267361111111113</v>
      </c>
      <c r="I12852">
        <v>16</v>
      </c>
      <c r="J12852">
        <v>16</v>
      </c>
      <c r="K12852" t="s">
        <v>175</v>
      </c>
      <c r="L12852" t="s">
        <v>12</v>
      </c>
      <c r="M12852" t="s">
        <v>51</v>
      </c>
      <c r="N12852" t="s">
        <v>52</v>
      </c>
    </row>
    <row r="12853" spans="1:14" x14ac:dyDescent="0.25">
      <c r="A12853">
        <v>12852</v>
      </c>
      <c r="B12853">
        <v>5639</v>
      </c>
      <c r="C12853">
        <f>1/COUNTIF(B:B, B12853)</f>
        <v>0.125</v>
      </c>
      <c r="D12853" t="s">
        <v>33</v>
      </c>
      <c r="E12853">
        <v>1</v>
      </c>
      <c r="F12853" s="1">
        <v>42099</v>
      </c>
      <c r="G12853" s="1" t="str">
        <f t="shared" si="200"/>
        <v>Sunday</v>
      </c>
      <c r="H12853" s="2">
        <v>0.55267361111111113</v>
      </c>
      <c r="I12853">
        <v>16.5</v>
      </c>
      <c r="J12853">
        <v>16.5</v>
      </c>
      <c r="K12853" t="s">
        <v>175</v>
      </c>
      <c r="L12853" t="s">
        <v>23</v>
      </c>
      <c r="M12853" t="s">
        <v>24</v>
      </c>
      <c r="N12853" t="s">
        <v>25</v>
      </c>
    </row>
    <row r="12854" spans="1:14" x14ac:dyDescent="0.25">
      <c r="A12854">
        <v>12853</v>
      </c>
      <c r="B12854">
        <v>5639</v>
      </c>
      <c r="C12854">
        <f>1/COUNTIF(B:B, B12854)</f>
        <v>0.125</v>
      </c>
      <c r="D12854" t="s">
        <v>144</v>
      </c>
      <c r="E12854">
        <v>2</v>
      </c>
      <c r="F12854" s="1">
        <v>42099</v>
      </c>
      <c r="G12854" s="1" t="str">
        <f t="shared" si="200"/>
        <v>Sunday</v>
      </c>
      <c r="H12854" s="2">
        <v>0.55267361111111113</v>
      </c>
      <c r="I12854">
        <v>12.25</v>
      </c>
      <c r="J12854">
        <v>24.5</v>
      </c>
      <c r="K12854" t="s">
        <v>177</v>
      </c>
      <c r="L12854" t="s">
        <v>23</v>
      </c>
      <c r="M12854" t="s">
        <v>110</v>
      </c>
      <c r="N12854" t="s">
        <v>111</v>
      </c>
    </row>
    <row r="12855" spans="1:14" x14ac:dyDescent="0.25">
      <c r="A12855">
        <v>12854</v>
      </c>
      <c r="B12855">
        <v>5639</v>
      </c>
      <c r="C12855">
        <f>1/COUNTIF(B:B, B12855)</f>
        <v>0.125</v>
      </c>
      <c r="D12855" t="s">
        <v>65</v>
      </c>
      <c r="E12855">
        <v>1</v>
      </c>
      <c r="F12855" s="1">
        <v>42099</v>
      </c>
      <c r="G12855" s="1" t="str">
        <f t="shared" si="200"/>
        <v>Sunday</v>
      </c>
      <c r="H12855" s="2">
        <v>0.55267361111111113</v>
      </c>
      <c r="I12855">
        <v>20.75</v>
      </c>
      <c r="J12855">
        <v>20.75</v>
      </c>
      <c r="K12855" t="s">
        <v>176</v>
      </c>
      <c r="L12855" t="s">
        <v>30</v>
      </c>
      <c r="M12855" t="s">
        <v>66</v>
      </c>
      <c r="N12855" t="s">
        <v>67</v>
      </c>
    </row>
    <row r="12856" spans="1:14" x14ac:dyDescent="0.25">
      <c r="A12856">
        <v>12855</v>
      </c>
      <c r="B12856">
        <v>5640</v>
      </c>
      <c r="C12856">
        <f>1/COUNTIF(B:B, B12856)</f>
        <v>0.5</v>
      </c>
      <c r="D12856" t="s">
        <v>114</v>
      </c>
      <c r="E12856">
        <v>1</v>
      </c>
      <c r="F12856" s="1">
        <v>42099</v>
      </c>
      <c r="G12856" s="1" t="str">
        <f t="shared" si="200"/>
        <v>Sunday</v>
      </c>
      <c r="H12856" s="2">
        <v>0.55484953703703699</v>
      </c>
      <c r="I12856">
        <v>16.75</v>
      </c>
      <c r="J12856">
        <v>16.75</v>
      </c>
      <c r="K12856" t="s">
        <v>175</v>
      </c>
      <c r="L12856" t="s">
        <v>30</v>
      </c>
      <c r="M12856" t="s">
        <v>38</v>
      </c>
      <c r="N12856" t="s">
        <v>39</v>
      </c>
    </row>
    <row r="12857" spans="1:14" x14ac:dyDescent="0.25">
      <c r="A12857">
        <v>12856</v>
      </c>
      <c r="B12857">
        <v>5640</v>
      </c>
      <c r="C12857">
        <f>1/COUNTIF(B:B, B12857)</f>
        <v>0.5</v>
      </c>
      <c r="D12857" t="s">
        <v>151</v>
      </c>
      <c r="E12857">
        <v>1</v>
      </c>
      <c r="F12857" s="1">
        <v>42099</v>
      </c>
      <c r="G12857" s="1" t="str">
        <f t="shared" si="200"/>
        <v>Sunday</v>
      </c>
      <c r="H12857" s="2">
        <v>0.55484953703703699</v>
      </c>
      <c r="I12857">
        <v>12.75</v>
      </c>
      <c r="J12857">
        <v>12.75</v>
      </c>
      <c r="K12857" t="s">
        <v>177</v>
      </c>
      <c r="L12857" t="s">
        <v>30</v>
      </c>
      <c r="M12857" t="s">
        <v>78</v>
      </c>
      <c r="N12857" t="s">
        <v>79</v>
      </c>
    </row>
    <row r="12858" spans="1:14" x14ac:dyDescent="0.25">
      <c r="A12858">
        <v>12857</v>
      </c>
      <c r="B12858">
        <v>5641</v>
      </c>
      <c r="C12858">
        <f>1/COUNTIF(B:B, B12858)</f>
        <v>1</v>
      </c>
      <c r="D12858" t="s">
        <v>69</v>
      </c>
      <c r="E12858">
        <v>1</v>
      </c>
      <c r="F12858" s="1">
        <v>42099</v>
      </c>
      <c r="G12858" s="1" t="str">
        <f t="shared" si="200"/>
        <v>Sunday</v>
      </c>
      <c r="H12858" s="2">
        <v>0.5594675925925926</v>
      </c>
      <c r="I12858">
        <v>20.75</v>
      </c>
      <c r="J12858">
        <v>20.75</v>
      </c>
      <c r="K12858" t="s">
        <v>176</v>
      </c>
      <c r="L12858" t="s">
        <v>30</v>
      </c>
      <c r="M12858" t="s">
        <v>70</v>
      </c>
      <c r="N12858" t="s">
        <v>71</v>
      </c>
    </row>
    <row r="12859" spans="1:14" x14ac:dyDescent="0.25">
      <c r="A12859">
        <v>12858</v>
      </c>
      <c r="B12859">
        <v>5642</v>
      </c>
      <c r="C12859">
        <f>1/COUNTIF(B:B, B12859)</f>
        <v>1</v>
      </c>
      <c r="D12859" t="s">
        <v>122</v>
      </c>
      <c r="E12859">
        <v>1</v>
      </c>
      <c r="F12859" s="1">
        <v>42099</v>
      </c>
      <c r="G12859" s="1" t="str">
        <f t="shared" si="200"/>
        <v>Sunday</v>
      </c>
      <c r="H12859" s="2">
        <v>0.57067129629629632</v>
      </c>
      <c r="I12859">
        <v>9.75</v>
      </c>
      <c r="J12859">
        <v>9.75</v>
      </c>
      <c r="K12859" t="s">
        <v>177</v>
      </c>
      <c r="L12859" t="s">
        <v>12</v>
      </c>
      <c r="M12859" t="s">
        <v>74</v>
      </c>
      <c r="N12859" t="s">
        <v>75</v>
      </c>
    </row>
    <row r="12860" spans="1:14" x14ac:dyDescent="0.25">
      <c r="A12860">
        <v>12859</v>
      </c>
      <c r="B12860">
        <v>5643</v>
      </c>
      <c r="C12860">
        <f>1/COUNTIF(B:B, B12860)</f>
        <v>0.33333333333333331</v>
      </c>
      <c r="D12860" t="s">
        <v>46</v>
      </c>
      <c r="E12860">
        <v>1</v>
      </c>
      <c r="F12860" s="1">
        <v>42099</v>
      </c>
      <c r="G12860" s="1" t="str">
        <f t="shared" si="200"/>
        <v>Sunday</v>
      </c>
      <c r="H12860" s="2">
        <v>0.59761574074074075</v>
      </c>
      <c r="I12860">
        <v>12</v>
      </c>
      <c r="J12860">
        <v>12</v>
      </c>
      <c r="K12860" t="s">
        <v>177</v>
      </c>
      <c r="L12860" t="s">
        <v>12</v>
      </c>
      <c r="M12860" t="s">
        <v>16</v>
      </c>
      <c r="N12860" t="s">
        <v>17</v>
      </c>
    </row>
    <row r="12861" spans="1:14" x14ac:dyDescent="0.25">
      <c r="A12861">
        <v>12860</v>
      </c>
      <c r="B12861">
        <v>5643</v>
      </c>
      <c r="C12861">
        <f>1/COUNTIF(B:B, B12861)</f>
        <v>0.33333333333333331</v>
      </c>
      <c r="D12861" t="s">
        <v>86</v>
      </c>
      <c r="E12861">
        <v>1</v>
      </c>
      <c r="F12861" s="1">
        <v>42099</v>
      </c>
      <c r="G12861" s="1" t="str">
        <f t="shared" si="200"/>
        <v>Sunday</v>
      </c>
      <c r="H12861" s="2">
        <v>0.59761574074074075</v>
      </c>
      <c r="I12861">
        <v>17.950000762939453</v>
      </c>
      <c r="J12861">
        <v>17.950000762939453</v>
      </c>
      <c r="K12861" t="s">
        <v>176</v>
      </c>
      <c r="L12861" t="s">
        <v>19</v>
      </c>
      <c r="M12861" t="s">
        <v>87</v>
      </c>
      <c r="N12861" t="s">
        <v>88</v>
      </c>
    </row>
    <row r="12862" spans="1:14" x14ac:dyDescent="0.25">
      <c r="A12862">
        <v>12861</v>
      </c>
      <c r="B12862">
        <v>5643</v>
      </c>
      <c r="C12862">
        <f>1/COUNTIF(B:B, B12862)</f>
        <v>0.33333333333333331</v>
      </c>
      <c r="D12862" t="s">
        <v>131</v>
      </c>
      <c r="E12862">
        <v>1</v>
      </c>
      <c r="F12862" s="1">
        <v>42099</v>
      </c>
      <c r="G12862" s="1" t="str">
        <f t="shared" si="200"/>
        <v>Sunday</v>
      </c>
      <c r="H12862" s="2">
        <v>0.59761574074074075</v>
      </c>
      <c r="I12862">
        <v>20.75</v>
      </c>
      <c r="J12862">
        <v>20.75</v>
      </c>
      <c r="K12862" t="s">
        <v>176</v>
      </c>
      <c r="L12862" t="s">
        <v>23</v>
      </c>
      <c r="M12862" t="s">
        <v>103</v>
      </c>
      <c r="N12862" t="s">
        <v>104</v>
      </c>
    </row>
    <row r="12863" spans="1:14" x14ac:dyDescent="0.25">
      <c r="A12863">
        <v>12862</v>
      </c>
      <c r="B12863">
        <v>5644</v>
      </c>
      <c r="C12863">
        <f>1/COUNTIF(B:B, B12863)</f>
        <v>0.25</v>
      </c>
      <c r="D12863" t="s">
        <v>114</v>
      </c>
      <c r="E12863">
        <v>1</v>
      </c>
      <c r="F12863" s="1">
        <v>42099</v>
      </c>
      <c r="G12863" s="1" t="str">
        <f t="shared" si="200"/>
        <v>Sunday</v>
      </c>
      <c r="H12863" s="2">
        <v>0.61390046296296297</v>
      </c>
      <c r="I12863">
        <v>16.75</v>
      </c>
      <c r="J12863">
        <v>16.75</v>
      </c>
      <c r="K12863" t="s">
        <v>175</v>
      </c>
      <c r="L12863" t="s">
        <v>30</v>
      </c>
      <c r="M12863" t="s">
        <v>38</v>
      </c>
      <c r="N12863" t="s">
        <v>39</v>
      </c>
    </row>
    <row r="12864" spans="1:14" x14ac:dyDescent="0.25">
      <c r="A12864">
        <v>12863</v>
      </c>
      <c r="B12864">
        <v>5644</v>
      </c>
      <c r="C12864">
        <f>1/COUNTIF(B:B, B12864)</f>
        <v>0.25</v>
      </c>
      <c r="D12864" t="s">
        <v>37</v>
      </c>
      <c r="E12864">
        <v>1</v>
      </c>
      <c r="F12864" s="1">
        <v>42099</v>
      </c>
      <c r="G12864" s="1" t="str">
        <f t="shared" si="200"/>
        <v>Sunday</v>
      </c>
      <c r="H12864" s="2">
        <v>0.61390046296296297</v>
      </c>
      <c r="I12864">
        <v>12.75</v>
      </c>
      <c r="J12864">
        <v>12.75</v>
      </c>
      <c r="K12864" t="s">
        <v>177</v>
      </c>
      <c r="L12864" t="s">
        <v>30</v>
      </c>
      <c r="M12864" t="s">
        <v>38</v>
      </c>
      <c r="N12864" t="s">
        <v>39</v>
      </c>
    </row>
    <row r="12865" spans="1:14" x14ac:dyDescent="0.25">
      <c r="A12865">
        <v>12864</v>
      </c>
      <c r="B12865">
        <v>5644</v>
      </c>
      <c r="C12865">
        <f>1/COUNTIF(B:B, B12865)</f>
        <v>0.25</v>
      </c>
      <c r="D12865" t="s">
        <v>125</v>
      </c>
      <c r="E12865">
        <v>1</v>
      </c>
      <c r="F12865" s="1">
        <v>42099</v>
      </c>
      <c r="G12865" s="1" t="str">
        <f t="shared" si="200"/>
        <v>Sunday</v>
      </c>
      <c r="H12865" s="2">
        <v>0.61390046296296297</v>
      </c>
      <c r="I12865">
        <v>17.5</v>
      </c>
      <c r="J12865">
        <v>17.5</v>
      </c>
      <c r="K12865" t="s">
        <v>176</v>
      </c>
      <c r="L12865" t="s">
        <v>12</v>
      </c>
      <c r="M12865" t="s">
        <v>126</v>
      </c>
      <c r="N12865" t="s">
        <v>127</v>
      </c>
    </row>
    <row r="12866" spans="1:14" x14ac:dyDescent="0.25">
      <c r="A12866">
        <v>12865</v>
      </c>
      <c r="B12866">
        <v>5644</v>
      </c>
      <c r="C12866">
        <f>1/COUNTIF(B:B, B12866)</f>
        <v>0.25</v>
      </c>
      <c r="D12866" t="s">
        <v>61</v>
      </c>
      <c r="E12866">
        <v>1</v>
      </c>
      <c r="F12866" s="1">
        <v>42099</v>
      </c>
      <c r="G12866" s="1" t="str">
        <f t="shared" ref="G12866:G12929" si="201">TEXT(F12866,"dddd")</f>
        <v>Sunday</v>
      </c>
      <c r="H12866" s="2">
        <v>0.61390046296296297</v>
      </c>
      <c r="I12866">
        <v>12</v>
      </c>
      <c r="J12866">
        <v>12</v>
      </c>
      <c r="K12866" t="s">
        <v>177</v>
      </c>
      <c r="L12866" t="s">
        <v>19</v>
      </c>
      <c r="M12866" t="s">
        <v>62</v>
      </c>
      <c r="N12866" t="s">
        <v>63</v>
      </c>
    </row>
    <row r="12867" spans="1:14" x14ac:dyDescent="0.25">
      <c r="A12867">
        <v>12866</v>
      </c>
      <c r="B12867">
        <v>5645</v>
      </c>
      <c r="C12867">
        <f>1/COUNTIF(B:B, B12867)</f>
        <v>0.33333333333333331</v>
      </c>
      <c r="D12867" t="s">
        <v>130</v>
      </c>
      <c r="E12867">
        <v>1</v>
      </c>
      <c r="F12867" s="1">
        <v>42099</v>
      </c>
      <c r="G12867" s="1" t="str">
        <f t="shared" si="201"/>
        <v>Sunday</v>
      </c>
      <c r="H12867" s="2">
        <v>0.62710648148148151</v>
      </c>
      <c r="I12867">
        <v>16.75</v>
      </c>
      <c r="J12867">
        <v>16.75</v>
      </c>
      <c r="K12867" t="s">
        <v>175</v>
      </c>
      <c r="L12867" t="s">
        <v>30</v>
      </c>
      <c r="M12867" t="s">
        <v>120</v>
      </c>
      <c r="N12867" t="s">
        <v>121</v>
      </c>
    </row>
    <row r="12868" spans="1:14" x14ac:dyDescent="0.25">
      <c r="A12868">
        <v>12867</v>
      </c>
      <c r="B12868">
        <v>5645</v>
      </c>
      <c r="C12868">
        <f>1/COUNTIF(B:B, B12868)</f>
        <v>0.33333333333333331</v>
      </c>
      <c r="D12868" t="s">
        <v>65</v>
      </c>
      <c r="E12868">
        <v>1</v>
      </c>
      <c r="F12868" s="1">
        <v>42099</v>
      </c>
      <c r="G12868" s="1" t="str">
        <f t="shared" si="201"/>
        <v>Sunday</v>
      </c>
      <c r="H12868" s="2">
        <v>0.62710648148148151</v>
      </c>
      <c r="I12868">
        <v>20.75</v>
      </c>
      <c r="J12868">
        <v>20.75</v>
      </c>
      <c r="K12868" t="s">
        <v>176</v>
      </c>
      <c r="L12868" t="s">
        <v>30</v>
      </c>
      <c r="M12868" t="s">
        <v>66</v>
      </c>
      <c r="N12868" t="s">
        <v>67</v>
      </c>
    </row>
    <row r="12869" spans="1:14" x14ac:dyDescent="0.25">
      <c r="A12869">
        <v>12868</v>
      </c>
      <c r="B12869">
        <v>5645</v>
      </c>
      <c r="C12869">
        <f>1/COUNTIF(B:B, B12869)</f>
        <v>0.33333333333333331</v>
      </c>
      <c r="D12869" t="s">
        <v>55</v>
      </c>
      <c r="E12869">
        <v>1</v>
      </c>
      <c r="F12869" s="1">
        <v>42099</v>
      </c>
      <c r="G12869" s="1" t="str">
        <f t="shared" si="201"/>
        <v>Sunday</v>
      </c>
      <c r="H12869" s="2">
        <v>0.62710648148148151</v>
      </c>
      <c r="I12869">
        <v>20.75</v>
      </c>
      <c r="J12869">
        <v>20.75</v>
      </c>
      <c r="K12869" t="s">
        <v>176</v>
      </c>
      <c r="L12869" t="s">
        <v>23</v>
      </c>
      <c r="M12869" t="s">
        <v>56</v>
      </c>
      <c r="N12869" t="s">
        <v>57</v>
      </c>
    </row>
    <row r="12870" spans="1:14" x14ac:dyDescent="0.25">
      <c r="A12870">
        <v>12869</v>
      </c>
      <c r="B12870">
        <v>5646</v>
      </c>
      <c r="C12870">
        <f>1/COUNTIF(B:B, B12870)</f>
        <v>0.25</v>
      </c>
      <c r="D12870" t="s">
        <v>50</v>
      </c>
      <c r="E12870">
        <v>1</v>
      </c>
      <c r="F12870" s="1">
        <v>42099</v>
      </c>
      <c r="G12870" s="1" t="str">
        <f t="shared" si="201"/>
        <v>Sunday</v>
      </c>
      <c r="H12870" s="2">
        <v>0.66774305555555558</v>
      </c>
      <c r="I12870">
        <v>20.5</v>
      </c>
      <c r="J12870">
        <v>20.5</v>
      </c>
      <c r="K12870" t="s">
        <v>176</v>
      </c>
      <c r="L12870" t="s">
        <v>12</v>
      </c>
      <c r="M12870" t="s">
        <v>51</v>
      </c>
      <c r="N12870" t="s">
        <v>52</v>
      </c>
    </row>
    <row r="12871" spans="1:14" x14ac:dyDescent="0.25">
      <c r="A12871">
        <v>12870</v>
      </c>
      <c r="B12871">
        <v>5646</v>
      </c>
      <c r="C12871">
        <f>1/COUNTIF(B:B, B12871)</f>
        <v>0.25</v>
      </c>
      <c r="D12871" t="s">
        <v>158</v>
      </c>
      <c r="E12871">
        <v>1</v>
      </c>
      <c r="F12871" s="1">
        <v>42099</v>
      </c>
      <c r="G12871" s="1" t="str">
        <f t="shared" si="201"/>
        <v>Sunday</v>
      </c>
      <c r="H12871" s="2">
        <v>0.66774305555555558</v>
      </c>
      <c r="I12871">
        <v>16</v>
      </c>
      <c r="J12871">
        <v>16</v>
      </c>
      <c r="K12871" t="s">
        <v>175</v>
      </c>
      <c r="L12871" t="s">
        <v>12</v>
      </c>
      <c r="M12871" t="s">
        <v>90</v>
      </c>
      <c r="N12871" t="s">
        <v>91</v>
      </c>
    </row>
    <row r="12872" spans="1:14" x14ac:dyDescent="0.25">
      <c r="A12872">
        <v>12871</v>
      </c>
      <c r="B12872">
        <v>5646</v>
      </c>
      <c r="C12872">
        <f>1/COUNTIF(B:B, B12872)</f>
        <v>0.25</v>
      </c>
      <c r="D12872" t="s">
        <v>115</v>
      </c>
      <c r="E12872">
        <v>1</v>
      </c>
      <c r="F12872" s="1">
        <v>42099</v>
      </c>
      <c r="G12872" s="1" t="str">
        <f t="shared" si="201"/>
        <v>Sunday</v>
      </c>
      <c r="H12872" s="2">
        <v>0.66774305555555558</v>
      </c>
      <c r="I12872">
        <v>12.5</v>
      </c>
      <c r="J12872">
        <v>12.5</v>
      </c>
      <c r="K12872" t="s">
        <v>175</v>
      </c>
      <c r="L12872" t="s">
        <v>12</v>
      </c>
      <c r="M12872" t="s">
        <v>74</v>
      </c>
      <c r="N12872" t="s">
        <v>75</v>
      </c>
    </row>
    <row r="12873" spans="1:14" x14ac:dyDescent="0.25">
      <c r="A12873">
        <v>12872</v>
      </c>
      <c r="B12873">
        <v>5646</v>
      </c>
      <c r="C12873">
        <f>1/COUNTIF(B:B, B12873)</f>
        <v>0.25</v>
      </c>
      <c r="D12873" t="s">
        <v>61</v>
      </c>
      <c r="E12873">
        <v>1</v>
      </c>
      <c r="F12873" s="1">
        <v>42099</v>
      </c>
      <c r="G12873" s="1" t="str">
        <f t="shared" si="201"/>
        <v>Sunday</v>
      </c>
      <c r="H12873" s="2">
        <v>0.66774305555555558</v>
      </c>
      <c r="I12873">
        <v>12</v>
      </c>
      <c r="J12873">
        <v>12</v>
      </c>
      <c r="K12873" t="s">
        <v>177</v>
      </c>
      <c r="L12873" t="s">
        <v>19</v>
      </c>
      <c r="M12873" t="s">
        <v>62</v>
      </c>
      <c r="N12873" t="s">
        <v>63</v>
      </c>
    </row>
    <row r="12874" spans="1:14" x14ac:dyDescent="0.25">
      <c r="A12874">
        <v>12873</v>
      </c>
      <c r="B12874">
        <v>5647</v>
      </c>
      <c r="C12874">
        <f>1/COUNTIF(B:B, B12874)</f>
        <v>0.25</v>
      </c>
      <c r="D12874" t="s">
        <v>80</v>
      </c>
      <c r="E12874">
        <v>1</v>
      </c>
      <c r="F12874" s="1">
        <v>42099</v>
      </c>
      <c r="G12874" s="1" t="str">
        <f t="shared" si="201"/>
        <v>Sunday</v>
      </c>
      <c r="H12874" s="2">
        <v>0.66962962962962957</v>
      </c>
      <c r="I12874">
        <v>12</v>
      </c>
      <c r="J12874">
        <v>12</v>
      </c>
      <c r="K12874" t="s">
        <v>177</v>
      </c>
      <c r="L12874" t="s">
        <v>12</v>
      </c>
      <c r="M12874" t="s">
        <v>81</v>
      </c>
      <c r="N12874" t="s">
        <v>82</v>
      </c>
    </row>
    <row r="12875" spans="1:14" x14ac:dyDescent="0.25">
      <c r="A12875">
        <v>12874</v>
      </c>
      <c r="B12875">
        <v>5647</v>
      </c>
      <c r="C12875">
        <f>1/COUNTIF(B:B, B12875)</f>
        <v>0.25</v>
      </c>
      <c r="D12875" t="s">
        <v>72</v>
      </c>
      <c r="E12875">
        <v>1</v>
      </c>
      <c r="F12875" s="1">
        <v>42099</v>
      </c>
      <c r="G12875" s="1" t="str">
        <f t="shared" si="201"/>
        <v>Sunday</v>
      </c>
      <c r="H12875" s="2">
        <v>0.66962962962962957</v>
      </c>
      <c r="I12875">
        <v>16.75</v>
      </c>
      <c r="J12875">
        <v>16.75</v>
      </c>
      <c r="K12875" t="s">
        <v>175</v>
      </c>
      <c r="L12875" t="s">
        <v>30</v>
      </c>
      <c r="M12875" t="s">
        <v>70</v>
      </c>
      <c r="N12875" t="s">
        <v>71</v>
      </c>
    </row>
    <row r="12876" spans="1:14" x14ac:dyDescent="0.25">
      <c r="A12876">
        <v>12875</v>
      </c>
      <c r="B12876">
        <v>5647</v>
      </c>
      <c r="C12876">
        <f>1/COUNTIF(B:B, B12876)</f>
        <v>0.25</v>
      </c>
      <c r="D12876" t="s">
        <v>18</v>
      </c>
      <c r="E12876">
        <v>1</v>
      </c>
      <c r="F12876" s="1">
        <v>42099</v>
      </c>
      <c r="G12876" s="1" t="str">
        <f t="shared" si="201"/>
        <v>Sunday</v>
      </c>
      <c r="H12876" s="2">
        <v>0.66962962962962957</v>
      </c>
      <c r="I12876">
        <v>18.5</v>
      </c>
      <c r="J12876">
        <v>18.5</v>
      </c>
      <c r="K12876" t="s">
        <v>176</v>
      </c>
      <c r="L12876" t="s">
        <v>19</v>
      </c>
      <c r="M12876" t="s">
        <v>20</v>
      </c>
      <c r="N12876" t="s">
        <v>21</v>
      </c>
    </row>
    <row r="12877" spans="1:14" x14ac:dyDescent="0.25">
      <c r="A12877">
        <v>12876</v>
      </c>
      <c r="B12877">
        <v>5647</v>
      </c>
      <c r="C12877">
        <f>1/COUNTIF(B:B, B12877)</f>
        <v>0.25</v>
      </c>
      <c r="D12877" t="s">
        <v>29</v>
      </c>
      <c r="E12877">
        <v>1</v>
      </c>
      <c r="F12877" s="1">
        <v>42099</v>
      </c>
      <c r="G12877" s="1" t="str">
        <f t="shared" si="201"/>
        <v>Sunday</v>
      </c>
      <c r="H12877" s="2">
        <v>0.66962962962962957</v>
      </c>
      <c r="I12877">
        <v>20.75</v>
      </c>
      <c r="J12877">
        <v>20.75</v>
      </c>
      <c r="K12877" t="s">
        <v>176</v>
      </c>
      <c r="L12877" t="s">
        <v>30</v>
      </c>
      <c r="M12877" t="s">
        <v>31</v>
      </c>
      <c r="N12877" t="s">
        <v>32</v>
      </c>
    </row>
    <row r="12878" spans="1:14" x14ac:dyDescent="0.25">
      <c r="A12878">
        <v>12877</v>
      </c>
      <c r="B12878">
        <v>5648</v>
      </c>
      <c r="C12878">
        <f>1/COUNTIF(B:B, B12878)</f>
        <v>0.33333333333333331</v>
      </c>
      <c r="D12878" t="s">
        <v>92</v>
      </c>
      <c r="E12878">
        <v>1</v>
      </c>
      <c r="F12878" s="1">
        <v>42099</v>
      </c>
      <c r="G12878" s="1" t="str">
        <f t="shared" si="201"/>
        <v>Sunday</v>
      </c>
      <c r="H12878" s="2">
        <v>0.6728587962962963</v>
      </c>
      <c r="I12878">
        <v>16.25</v>
      </c>
      <c r="J12878">
        <v>16.25</v>
      </c>
      <c r="K12878" t="s">
        <v>175</v>
      </c>
      <c r="L12878" t="s">
        <v>23</v>
      </c>
      <c r="M12878" t="s">
        <v>93</v>
      </c>
      <c r="N12878" t="s">
        <v>94</v>
      </c>
    </row>
    <row r="12879" spans="1:14" x14ac:dyDescent="0.25">
      <c r="A12879">
        <v>12878</v>
      </c>
      <c r="B12879">
        <v>5648</v>
      </c>
      <c r="C12879">
        <f>1/COUNTIF(B:B, B12879)</f>
        <v>0.33333333333333331</v>
      </c>
      <c r="D12879" t="s">
        <v>86</v>
      </c>
      <c r="E12879">
        <v>1</v>
      </c>
      <c r="F12879" s="1">
        <v>42099</v>
      </c>
      <c r="G12879" s="1" t="str">
        <f t="shared" si="201"/>
        <v>Sunday</v>
      </c>
      <c r="H12879" s="2">
        <v>0.6728587962962963</v>
      </c>
      <c r="I12879">
        <v>17.950000762939453</v>
      </c>
      <c r="J12879">
        <v>17.950000762939453</v>
      </c>
      <c r="K12879" t="s">
        <v>176</v>
      </c>
      <c r="L12879" t="s">
        <v>19</v>
      </c>
      <c r="M12879" t="s">
        <v>87</v>
      </c>
      <c r="N12879" t="s">
        <v>88</v>
      </c>
    </row>
    <row r="12880" spans="1:14" x14ac:dyDescent="0.25">
      <c r="A12880">
        <v>12879</v>
      </c>
      <c r="B12880">
        <v>5648</v>
      </c>
      <c r="C12880">
        <f>1/COUNTIF(B:B, B12880)</f>
        <v>0.33333333333333331</v>
      </c>
      <c r="D12880" t="s">
        <v>65</v>
      </c>
      <c r="E12880">
        <v>1</v>
      </c>
      <c r="F12880" s="1">
        <v>42099</v>
      </c>
      <c r="G12880" s="1" t="str">
        <f t="shared" si="201"/>
        <v>Sunday</v>
      </c>
      <c r="H12880" s="2">
        <v>0.6728587962962963</v>
      </c>
      <c r="I12880">
        <v>20.75</v>
      </c>
      <c r="J12880">
        <v>20.75</v>
      </c>
      <c r="K12880" t="s">
        <v>176</v>
      </c>
      <c r="L12880" t="s">
        <v>30</v>
      </c>
      <c r="M12880" t="s">
        <v>66</v>
      </c>
      <c r="N12880" t="s">
        <v>67</v>
      </c>
    </row>
    <row r="12881" spans="1:14" x14ac:dyDescent="0.25">
      <c r="A12881">
        <v>12880</v>
      </c>
      <c r="B12881">
        <v>5649</v>
      </c>
      <c r="C12881">
        <f>1/COUNTIF(B:B, B12881)</f>
        <v>0.5</v>
      </c>
      <c r="D12881" t="s">
        <v>80</v>
      </c>
      <c r="E12881">
        <v>1</v>
      </c>
      <c r="F12881" s="1">
        <v>42099</v>
      </c>
      <c r="G12881" s="1" t="str">
        <f t="shared" si="201"/>
        <v>Sunday</v>
      </c>
      <c r="H12881" s="2">
        <v>0.67931712962962965</v>
      </c>
      <c r="I12881">
        <v>12</v>
      </c>
      <c r="J12881">
        <v>12</v>
      </c>
      <c r="K12881" t="s">
        <v>177</v>
      </c>
      <c r="L12881" t="s">
        <v>12</v>
      </c>
      <c r="M12881" t="s">
        <v>81</v>
      </c>
      <c r="N12881" t="s">
        <v>82</v>
      </c>
    </row>
    <row r="12882" spans="1:14" x14ac:dyDescent="0.25">
      <c r="A12882">
        <v>12881</v>
      </c>
      <c r="B12882">
        <v>5649</v>
      </c>
      <c r="C12882">
        <f>1/COUNTIF(B:B, B12882)</f>
        <v>0.5</v>
      </c>
      <c r="D12882" t="s">
        <v>140</v>
      </c>
      <c r="E12882">
        <v>1</v>
      </c>
      <c r="F12882" s="1">
        <v>42099</v>
      </c>
      <c r="G12882" s="1" t="str">
        <f t="shared" si="201"/>
        <v>Sunday</v>
      </c>
      <c r="H12882" s="2">
        <v>0.67931712962962965</v>
      </c>
      <c r="I12882">
        <v>16.5</v>
      </c>
      <c r="J12882">
        <v>16.5</v>
      </c>
      <c r="K12882" t="s">
        <v>175</v>
      </c>
      <c r="L12882" t="s">
        <v>23</v>
      </c>
      <c r="M12882" t="s">
        <v>35</v>
      </c>
      <c r="N12882" t="s">
        <v>36</v>
      </c>
    </row>
    <row r="12883" spans="1:14" x14ac:dyDescent="0.25">
      <c r="A12883">
        <v>12882</v>
      </c>
      <c r="B12883">
        <v>5650</v>
      </c>
      <c r="C12883">
        <f>1/COUNTIF(B:B, B12883)</f>
        <v>0.5</v>
      </c>
      <c r="D12883" t="s">
        <v>65</v>
      </c>
      <c r="E12883">
        <v>1</v>
      </c>
      <c r="F12883" s="1">
        <v>42099</v>
      </c>
      <c r="G12883" s="1" t="str">
        <f t="shared" si="201"/>
        <v>Sunday</v>
      </c>
      <c r="H12883" s="2">
        <v>0.68453703703703705</v>
      </c>
      <c r="I12883">
        <v>20.75</v>
      </c>
      <c r="J12883">
        <v>20.75</v>
      </c>
      <c r="K12883" t="s">
        <v>176</v>
      </c>
      <c r="L12883" t="s">
        <v>30</v>
      </c>
      <c r="M12883" t="s">
        <v>66</v>
      </c>
      <c r="N12883" t="s">
        <v>67</v>
      </c>
    </row>
    <row r="12884" spans="1:14" x14ac:dyDescent="0.25">
      <c r="A12884">
        <v>12883</v>
      </c>
      <c r="B12884">
        <v>5650</v>
      </c>
      <c r="C12884">
        <f>1/COUNTIF(B:B, B12884)</f>
        <v>0.5</v>
      </c>
      <c r="D12884" t="s">
        <v>152</v>
      </c>
      <c r="E12884">
        <v>1</v>
      </c>
      <c r="F12884" s="1">
        <v>42099</v>
      </c>
      <c r="G12884" s="1" t="str">
        <f t="shared" si="201"/>
        <v>Sunday</v>
      </c>
      <c r="H12884" s="2">
        <v>0.68453703703703705</v>
      </c>
      <c r="I12884">
        <v>12</v>
      </c>
      <c r="J12884">
        <v>12</v>
      </c>
      <c r="K12884" t="s">
        <v>177</v>
      </c>
      <c r="L12884" t="s">
        <v>19</v>
      </c>
      <c r="M12884" t="s">
        <v>106</v>
      </c>
      <c r="N12884" t="s">
        <v>107</v>
      </c>
    </row>
    <row r="12885" spans="1:14" x14ac:dyDescent="0.25">
      <c r="A12885">
        <v>12884</v>
      </c>
      <c r="B12885">
        <v>5651</v>
      </c>
      <c r="C12885">
        <f>1/COUNTIF(B:B, B12885)</f>
        <v>0.25</v>
      </c>
      <c r="D12885" t="s">
        <v>114</v>
      </c>
      <c r="E12885">
        <v>1</v>
      </c>
      <c r="F12885" s="1">
        <v>42099</v>
      </c>
      <c r="G12885" s="1" t="str">
        <f t="shared" si="201"/>
        <v>Sunday</v>
      </c>
      <c r="H12885" s="2">
        <v>0.68519675925925927</v>
      </c>
      <c r="I12885">
        <v>16.75</v>
      </c>
      <c r="J12885">
        <v>16.75</v>
      </c>
      <c r="K12885" t="s">
        <v>175</v>
      </c>
      <c r="L12885" t="s">
        <v>30</v>
      </c>
      <c r="M12885" t="s">
        <v>38</v>
      </c>
      <c r="N12885" t="s">
        <v>39</v>
      </c>
    </row>
    <row r="12886" spans="1:14" x14ac:dyDescent="0.25">
      <c r="A12886">
        <v>12885</v>
      </c>
      <c r="B12886">
        <v>5651</v>
      </c>
      <c r="C12886">
        <f>1/COUNTIF(B:B, B12886)</f>
        <v>0.25</v>
      </c>
      <c r="D12886" t="s">
        <v>76</v>
      </c>
      <c r="E12886">
        <v>1</v>
      </c>
      <c r="F12886" s="1">
        <v>42099</v>
      </c>
      <c r="G12886" s="1" t="str">
        <f t="shared" si="201"/>
        <v>Sunday</v>
      </c>
      <c r="H12886" s="2">
        <v>0.68519675925925927</v>
      </c>
      <c r="I12886">
        <v>12.75</v>
      </c>
      <c r="J12886">
        <v>12.75</v>
      </c>
      <c r="K12886" t="s">
        <v>177</v>
      </c>
      <c r="L12886" t="s">
        <v>30</v>
      </c>
      <c r="M12886" t="s">
        <v>70</v>
      </c>
      <c r="N12886" t="s">
        <v>71</v>
      </c>
    </row>
    <row r="12887" spans="1:14" x14ac:dyDescent="0.25">
      <c r="A12887">
        <v>12886</v>
      </c>
      <c r="B12887">
        <v>5651</v>
      </c>
      <c r="C12887">
        <f>1/COUNTIF(B:B, B12887)</f>
        <v>0.25</v>
      </c>
      <c r="D12887" t="s">
        <v>64</v>
      </c>
      <c r="E12887">
        <v>1</v>
      </c>
      <c r="F12887" s="1">
        <v>42099</v>
      </c>
      <c r="G12887" s="1" t="str">
        <f t="shared" si="201"/>
        <v>Sunday</v>
      </c>
      <c r="H12887" s="2">
        <v>0.68519675925925927</v>
      </c>
      <c r="I12887">
        <v>20.25</v>
      </c>
      <c r="J12887">
        <v>20.25</v>
      </c>
      <c r="K12887" t="s">
        <v>176</v>
      </c>
      <c r="L12887" t="s">
        <v>19</v>
      </c>
      <c r="M12887" t="s">
        <v>27</v>
      </c>
      <c r="N12887" t="s">
        <v>28</v>
      </c>
    </row>
    <row r="12888" spans="1:14" x14ac:dyDescent="0.25">
      <c r="A12888">
        <v>12887</v>
      </c>
      <c r="B12888">
        <v>5651</v>
      </c>
      <c r="C12888">
        <f>1/COUNTIF(B:B, B12888)</f>
        <v>0.25</v>
      </c>
      <c r="D12888" t="s">
        <v>115</v>
      </c>
      <c r="E12888">
        <v>1</v>
      </c>
      <c r="F12888" s="1">
        <v>42099</v>
      </c>
      <c r="G12888" s="1" t="str">
        <f t="shared" si="201"/>
        <v>Sunday</v>
      </c>
      <c r="H12888" s="2">
        <v>0.68519675925925927</v>
      </c>
      <c r="I12888">
        <v>12.5</v>
      </c>
      <c r="J12888">
        <v>12.5</v>
      </c>
      <c r="K12888" t="s">
        <v>175</v>
      </c>
      <c r="L12888" t="s">
        <v>12</v>
      </c>
      <c r="M12888" t="s">
        <v>74</v>
      </c>
      <c r="N12888" t="s">
        <v>75</v>
      </c>
    </row>
    <row r="12889" spans="1:14" x14ac:dyDescent="0.25">
      <c r="A12889">
        <v>12888</v>
      </c>
      <c r="B12889">
        <v>5652</v>
      </c>
      <c r="C12889">
        <f>1/COUNTIF(B:B, B12889)</f>
        <v>1</v>
      </c>
      <c r="D12889" t="s">
        <v>53</v>
      </c>
      <c r="E12889">
        <v>1</v>
      </c>
      <c r="F12889" s="1">
        <v>42099</v>
      </c>
      <c r="G12889" s="1" t="str">
        <f t="shared" si="201"/>
        <v>Sunday</v>
      </c>
      <c r="H12889" s="2">
        <v>0.70745370370370375</v>
      </c>
      <c r="I12889">
        <v>12.5</v>
      </c>
      <c r="J12889">
        <v>12.5</v>
      </c>
      <c r="K12889" t="s">
        <v>177</v>
      </c>
      <c r="L12889" t="s">
        <v>23</v>
      </c>
      <c r="M12889" t="s">
        <v>24</v>
      </c>
      <c r="N12889" t="s">
        <v>25</v>
      </c>
    </row>
    <row r="12890" spans="1:14" x14ac:dyDescent="0.25">
      <c r="A12890">
        <v>12889</v>
      </c>
      <c r="B12890">
        <v>5653</v>
      </c>
      <c r="C12890">
        <f>1/COUNTIF(B:B, B12890)</f>
        <v>0.5</v>
      </c>
      <c r="D12890" t="s">
        <v>114</v>
      </c>
      <c r="E12890">
        <v>1</v>
      </c>
      <c r="F12890" s="1">
        <v>42099</v>
      </c>
      <c r="G12890" s="1" t="str">
        <f t="shared" si="201"/>
        <v>Sunday</v>
      </c>
      <c r="H12890" s="2">
        <v>0.71378472222222222</v>
      </c>
      <c r="I12890">
        <v>16.75</v>
      </c>
      <c r="J12890">
        <v>16.75</v>
      </c>
      <c r="K12890" t="s">
        <v>175</v>
      </c>
      <c r="L12890" t="s">
        <v>30</v>
      </c>
      <c r="M12890" t="s">
        <v>38</v>
      </c>
      <c r="N12890" t="s">
        <v>39</v>
      </c>
    </row>
    <row r="12891" spans="1:14" x14ac:dyDescent="0.25">
      <c r="A12891">
        <v>12890</v>
      </c>
      <c r="B12891">
        <v>5653</v>
      </c>
      <c r="C12891">
        <f>1/COUNTIF(B:B, B12891)</f>
        <v>0.5</v>
      </c>
      <c r="D12891" t="s">
        <v>50</v>
      </c>
      <c r="E12891">
        <v>1</v>
      </c>
      <c r="F12891" s="1">
        <v>42099</v>
      </c>
      <c r="G12891" s="1" t="str">
        <f t="shared" si="201"/>
        <v>Sunday</v>
      </c>
      <c r="H12891" s="2">
        <v>0.71378472222222222</v>
      </c>
      <c r="I12891">
        <v>20.5</v>
      </c>
      <c r="J12891">
        <v>20.5</v>
      </c>
      <c r="K12891" t="s">
        <v>176</v>
      </c>
      <c r="L12891" t="s">
        <v>12</v>
      </c>
      <c r="M12891" t="s">
        <v>51</v>
      </c>
      <c r="N12891" t="s">
        <v>52</v>
      </c>
    </row>
    <row r="12892" spans="1:14" x14ac:dyDescent="0.25">
      <c r="A12892">
        <v>12891</v>
      </c>
      <c r="B12892">
        <v>5654</v>
      </c>
      <c r="C12892">
        <f>1/COUNTIF(B:B, B12892)</f>
        <v>1</v>
      </c>
      <c r="D12892" t="s">
        <v>89</v>
      </c>
      <c r="E12892">
        <v>1</v>
      </c>
      <c r="F12892" s="1">
        <v>42099</v>
      </c>
      <c r="G12892" s="1" t="str">
        <f t="shared" si="201"/>
        <v>Sunday</v>
      </c>
      <c r="H12892" s="2">
        <v>0.71818287037037032</v>
      </c>
      <c r="I12892">
        <v>12</v>
      </c>
      <c r="J12892">
        <v>12</v>
      </c>
      <c r="K12892" t="s">
        <v>177</v>
      </c>
      <c r="L12892" t="s">
        <v>12</v>
      </c>
      <c r="M12892" t="s">
        <v>90</v>
      </c>
      <c r="N12892" t="s">
        <v>91</v>
      </c>
    </row>
    <row r="12893" spans="1:14" x14ac:dyDescent="0.25">
      <c r="A12893">
        <v>12892</v>
      </c>
      <c r="B12893">
        <v>5655</v>
      </c>
      <c r="C12893">
        <f>1/COUNTIF(B:B, B12893)</f>
        <v>1</v>
      </c>
      <c r="D12893" t="s">
        <v>147</v>
      </c>
      <c r="E12893">
        <v>1</v>
      </c>
      <c r="F12893" s="1">
        <v>42099</v>
      </c>
      <c r="G12893" s="1" t="str">
        <f t="shared" si="201"/>
        <v>Sunday</v>
      </c>
      <c r="H12893" s="2">
        <v>0.72440972222222222</v>
      </c>
      <c r="I12893">
        <v>20.75</v>
      </c>
      <c r="J12893">
        <v>20.75</v>
      </c>
      <c r="K12893" t="s">
        <v>176</v>
      </c>
      <c r="L12893" t="s">
        <v>23</v>
      </c>
      <c r="M12893" t="s">
        <v>44</v>
      </c>
      <c r="N12893" t="s">
        <v>45</v>
      </c>
    </row>
    <row r="12894" spans="1:14" x14ac:dyDescent="0.25">
      <c r="A12894">
        <v>12893</v>
      </c>
      <c r="B12894">
        <v>5656</v>
      </c>
      <c r="C12894">
        <f>1/COUNTIF(B:B, B12894)</f>
        <v>0.33333333333333331</v>
      </c>
      <c r="D12894" t="s">
        <v>89</v>
      </c>
      <c r="E12894">
        <v>1</v>
      </c>
      <c r="F12894" s="1">
        <v>42099</v>
      </c>
      <c r="G12894" s="1" t="str">
        <f t="shared" si="201"/>
        <v>Sunday</v>
      </c>
      <c r="H12894" s="2">
        <v>0.72445601851851849</v>
      </c>
      <c r="I12894">
        <v>12</v>
      </c>
      <c r="J12894">
        <v>12</v>
      </c>
      <c r="K12894" t="s">
        <v>177</v>
      </c>
      <c r="L12894" t="s">
        <v>12</v>
      </c>
      <c r="M12894" t="s">
        <v>90</v>
      </c>
      <c r="N12894" t="s">
        <v>91</v>
      </c>
    </row>
    <row r="12895" spans="1:14" x14ac:dyDescent="0.25">
      <c r="A12895">
        <v>12894</v>
      </c>
      <c r="B12895">
        <v>5656</v>
      </c>
      <c r="C12895">
        <f>1/COUNTIF(B:B, B12895)</f>
        <v>0.33333333333333331</v>
      </c>
      <c r="D12895" t="s">
        <v>122</v>
      </c>
      <c r="E12895">
        <v>1</v>
      </c>
      <c r="F12895" s="1">
        <v>42099</v>
      </c>
      <c r="G12895" s="1" t="str">
        <f t="shared" si="201"/>
        <v>Sunday</v>
      </c>
      <c r="H12895" s="2">
        <v>0.72445601851851849</v>
      </c>
      <c r="I12895">
        <v>9.75</v>
      </c>
      <c r="J12895">
        <v>9.75</v>
      </c>
      <c r="K12895" t="s">
        <v>177</v>
      </c>
      <c r="L12895" t="s">
        <v>12</v>
      </c>
      <c r="M12895" t="s">
        <v>74</v>
      </c>
      <c r="N12895" t="s">
        <v>75</v>
      </c>
    </row>
    <row r="12896" spans="1:14" x14ac:dyDescent="0.25">
      <c r="A12896">
        <v>12895</v>
      </c>
      <c r="B12896">
        <v>5656</v>
      </c>
      <c r="C12896">
        <f>1/COUNTIF(B:B, B12896)</f>
        <v>0.33333333333333331</v>
      </c>
      <c r="D12896" t="s">
        <v>129</v>
      </c>
      <c r="E12896">
        <v>1</v>
      </c>
      <c r="F12896" s="1">
        <v>42099</v>
      </c>
      <c r="G12896" s="1" t="str">
        <f t="shared" si="201"/>
        <v>Sunday</v>
      </c>
      <c r="H12896" s="2">
        <v>0.72445601851851849</v>
      </c>
      <c r="I12896">
        <v>16.5</v>
      </c>
      <c r="J12896">
        <v>16.5</v>
      </c>
      <c r="K12896" t="s">
        <v>175</v>
      </c>
      <c r="L12896" t="s">
        <v>23</v>
      </c>
      <c r="M12896" t="s">
        <v>103</v>
      </c>
      <c r="N12896" t="s">
        <v>104</v>
      </c>
    </row>
    <row r="12897" spans="1:14" x14ac:dyDescent="0.25">
      <c r="A12897">
        <v>12896</v>
      </c>
      <c r="B12897">
        <v>5657</v>
      </c>
      <c r="C12897">
        <f>1/COUNTIF(B:B, B12897)</f>
        <v>0.33333333333333331</v>
      </c>
      <c r="D12897" t="s">
        <v>114</v>
      </c>
      <c r="E12897">
        <v>1</v>
      </c>
      <c r="F12897" s="1">
        <v>42099</v>
      </c>
      <c r="G12897" s="1" t="str">
        <f t="shared" si="201"/>
        <v>Sunday</v>
      </c>
      <c r="H12897" s="2">
        <v>0.7286111111111111</v>
      </c>
      <c r="I12897">
        <v>16.75</v>
      </c>
      <c r="J12897">
        <v>16.75</v>
      </c>
      <c r="K12897" t="s">
        <v>175</v>
      </c>
      <c r="L12897" t="s">
        <v>30</v>
      </c>
      <c r="M12897" t="s">
        <v>38</v>
      </c>
      <c r="N12897" t="s">
        <v>39</v>
      </c>
    </row>
    <row r="12898" spans="1:14" x14ac:dyDescent="0.25">
      <c r="A12898">
        <v>12897</v>
      </c>
      <c r="B12898">
        <v>5657</v>
      </c>
      <c r="C12898">
        <f>1/COUNTIF(B:B, B12898)</f>
        <v>0.33333333333333331</v>
      </c>
      <c r="D12898" t="s">
        <v>137</v>
      </c>
      <c r="E12898">
        <v>1</v>
      </c>
      <c r="F12898" s="1">
        <v>42099</v>
      </c>
      <c r="G12898" s="1" t="str">
        <f t="shared" si="201"/>
        <v>Sunday</v>
      </c>
      <c r="H12898" s="2">
        <v>0.7286111111111111</v>
      </c>
      <c r="I12898">
        <v>16.5</v>
      </c>
      <c r="J12898">
        <v>16.5</v>
      </c>
      <c r="K12898" t="s">
        <v>176</v>
      </c>
      <c r="L12898" t="s">
        <v>12</v>
      </c>
      <c r="M12898" t="s">
        <v>13</v>
      </c>
      <c r="N12898" t="s">
        <v>14</v>
      </c>
    </row>
    <row r="12899" spans="1:14" x14ac:dyDescent="0.25">
      <c r="A12899">
        <v>12898</v>
      </c>
      <c r="B12899">
        <v>5657</v>
      </c>
      <c r="C12899">
        <f>1/COUNTIF(B:B, B12899)</f>
        <v>0.33333333333333331</v>
      </c>
      <c r="D12899" t="s">
        <v>50</v>
      </c>
      <c r="E12899">
        <v>1</v>
      </c>
      <c r="F12899" s="1">
        <v>42099</v>
      </c>
      <c r="G12899" s="1" t="str">
        <f t="shared" si="201"/>
        <v>Sunday</v>
      </c>
      <c r="H12899" s="2">
        <v>0.7286111111111111</v>
      </c>
      <c r="I12899">
        <v>20.5</v>
      </c>
      <c r="J12899">
        <v>20.5</v>
      </c>
      <c r="K12899" t="s">
        <v>176</v>
      </c>
      <c r="L12899" t="s">
        <v>12</v>
      </c>
      <c r="M12899" t="s">
        <v>51</v>
      </c>
      <c r="N12899" t="s">
        <v>52</v>
      </c>
    </row>
    <row r="12900" spans="1:14" x14ac:dyDescent="0.25">
      <c r="A12900">
        <v>12899</v>
      </c>
      <c r="B12900">
        <v>5658</v>
      </c>
      <c r="C12900">
        <f>1/COUNTIF(B:B, B12900)</f>
        <v>1</v>
      </c>
      <c r="D12900" t="s">
        <v>46</v>
      </c>
      <c r="E12900">
        <v>1</v>
      </c>
      <c r="F12900" s="1">
        <v>42099</v>
      </c>
      <c r="G12900" s="1" t="str">
        <f t="shared" si="201"/>
        <v>Sunday</v>
      </c>
      <c r="H12900" s="2">
        <v>0.74454861111111115</v>
      </c>
      <c r="I12900">
        <v>12</v>
      </c>
      <c r="J12900">
        <v>12</v>
      </c>
      <c r="K12900" t="s">
        <v>177</v>
      </c>
      <c r="L12900" t="s">
        <v>12</v>
      </c>
      <c r="M12900" t="s">
        <v>16</v>
      </c>
      <c r="N12900" t="s">
        <v>17</v>
      </c>
    </row>
    <row r="12901" spans="1:14" x14ac:dyDescent="0.25">
      <c r="A12901">
        <v>12900</v>
      </c>
      <c r="B12901">
        <v>5659</v>
      </c>
      <c r="C12901">
        <f>1/COUNTIF(B:B, B12901)</f>
        <v>0.5</v>
      </c>
      <c r="D12901" t="s">
        <v>142</v>
      </c>
      <c r="E12901">
        <v>1</v>
      </c>
      <c r="F12901" s="1">
        <v>42099</v>
      </c>
      <c r="G12901" s="1" t="str">
        <f t="shared" si="201"/>
        <v>Sunday</v>
      </c>
      <c r="H12901" s="2">
        <v>0.74759259259259259</v>
      </c>
      <c r="I12901">
        <v>16.75</v>
      </c>
      <c r="J12901">
        <v>16.75</v>
      </c>
      <c r="K12901" t="s">
        <v>175</v>
      </c>
      <c r="L12901" t="s">
        <v>30</v>
      </c>
      <c r="M12901" t="s">
        <v>66</v>
      </c>
      <c r="N12901" t="s">
        <v>67</v>
      </c>
    </row>
    <row r="12902" spans="1:14" x14ac:dyDescent="0.25">
      <c r="A12902">
        <v>12901</v>
      </c>
      <c r="B12902">
        <v>5659</v>
      </c>
      <c r="C12902">
        <f>1/COUNTIF(B:B, B12902)</f>
        <v>0.5</v>
      </c>
      <c r="D12902" t="s">
        <v>29</v>
      </c>
      <c r="E12902">
        <v>1</v>
      </c>
      <c r="F12902" s="1">
        <v>42099</v>
      </c>
      <c r="G12902" s="1" t="str">
        <f t="shared" si="201"/>
        <v>Sunday</v>
      </c>
      <c r="H12902" s="2">
        <v>0.74759259259259259</v>
      </c>
      <c r="I12902">
        <v>20.75</v>
      </c>
      <c r="J12902">
        <v>20.75</v>
      </c>
      <c r="K12902" t="s">
        <v>176</v>
      </c>
      <c r="L12902" t="s">
        <v>30</v>
      </c>
      <c r="M12902" t="s">
        <v>31</v>
      </c>
      <c r="N12902" t="s">
        <v>32</v>
      </c>
    </row>
    <row r="12903" spans="1:14" x14ac:dyDescent="0.25">
      <c r="A12903">
        <v>12902</v>
      </c>
      <c r="B12903">
        <v>5660</v>
      </c>
      <c r="C12903">
        <f>1/COUNTIF(B:B, B12903)</f>
        <v>1</v>
      </c>
      <c r="D12903" t="s">
        <v>157</v>
      </c>
      <c r="E12903">
        <v>1</v>
      </c>
      <c r="F12903" s="1">
        <v>42099</v>
      </c>
      <c r="G12903" s="1" t="str">
        <f t="shared" si="201"/>
        <v>Sunday</v>
      </c>
      <c r="H12903" s="2">
        <v>0.7557638888888889</v>
      </c>
      <c r="I12903">
        <v>16</v>
      </c>
      <c r="J12903">
        <v>16</v>
      </c>
      <c r="K12903" t="s">
        <v>175</v>
      </c>
      <c r="L12903" t="s">
        <v>19</v>
      </c>
      <c r="M12903" t="s">
        <v>106</v>
      </c>
      <c r="N12903" t="s">
        <v>107</v>
      </c>
    </row>
    <row r="12904" spans="1:14" x14ac:dyDescent="0.25">
      <c r="A12904">
        <v>12903</v>
      </c>
      <c r="B12904">
        <v>5661</v>
      </c>
      <c r="C12904">
        <f>1/COUNTIF(B:B, B12904)</f>
        <v>1</v>
      </c>
      <c r="D12904" t="s">
        <v>89</v>
      </c>
      <c r="E12904">
        <v>1</v>
      </c>
      <c r="F12904" s="1">
        <v>42099</v>
      </c>
      <c r="G12904" s="1" t="str">
        <f t="shared" si="201"/>
        <v>Sunday</v>
      </c>
      <c r="H12904" s="2">
        <v>0.75910879629629635</v>
      </c>
      <c r="I12904">
        <v>12</v>
      </c>
      <c r="J12904">
        <v>12</v>
      </c>
      <c r="K12904" t="s">
        <v>177</v>
      </c>
      <c r="L12904" t="s">
        <v>12</v>
      </c>
      <c r="M12904" t="s">
        <v>90</v>
      </c>
      <c r="N12904" t="s">
        <v>91</v>
      </c>
    </row>
    <row r="12905" spans="1:14" x14ac:dyDescent="0.25">
      <c r="A12905">
        <v>12904</v>
      </c>
      <c r="B12905">
        <v>5662</v>
      </c>
      <c r="C12905">
        <f>1/COUNTIF(B:B, B12905)</f>
        <v>1</v>
      </c>
      <c r="D12905" t="s">
        <v>150</v>
      </c>
      <c r="E12905">
        <v>1</v>
      </c>
      <c r="F12905" s="1">
        <v>42099</v>
      </c>
      <c r="G12905" s="1" t="str">
        <f t="shared" si="201"/>
        <v>Sunday</v>
      </c>
      <c r="H12905" s="2">
        <v>0.77896990740740746</v>
      </c>
      <c r="I12905">
        <v>16</v>
      </c>
      <c r="J12905">
        <v>16</v>
      </c>
      <c r="K12905" t="s">
        <v>175</v>
      </c>
      <c r="L12905" t="s">
        <v>12</v>
      </c>
      <c r="M12905" t="s">
        <v>41</v>
      </c>
      <c r="N12905" t="s">
        <v>42</v>
      </c>
    </row>
    <row r="12906" spans="1:14" x14ac:dyDescent="0.25">
      <c r="A12906">
        <v>12905</v>
      </c>
      <c r="B12906">
        <v>5663</v>
      </c>
      <c r="C12906">
        <f>1/COUNTIF(B:B, B12906)</f>
        <v>1</v>
      </c>
      <c r="D12906" t="s">
        <v>15</v>
      </c>
      <c r="E12906">
        <v>1</v>
      </c>
      <c r="F12906" s="1">
        <v>42099</v>
      </c>
      <c r="G12906" s="1" t="str">
        <f t="shared" si="201"/>
        <v>Sunday</v>
      </c>
      <c r="H12906" s="2">
        <v>0.78033564814814815</v>
      </c>
      <c r="I12906">
        <v>16</v>
      </c>
      <c r="J12906">
        <v>16</v>
      </c>
      <c r="K12906" t="s">
        <v>175</v>
      </c>
      <c r="L12906" t="s">
        <v>12</v>
      </c>
      <c r="M12906" t="s">
        <v>16</v>
      </c>
      <c r="N12906" t="s">
        <v>17</v>
      </c>
    </row>
    <row r="12907" spans="1:14" x14ac:dyDescent="0.25">
      <c r="A12907">
        <v>12906</v>
      </c>
      <c r="B12907">
        <v>5664</v>
      </c>
      <c r="C12907">
        <f>1/COUNTIF(B:B, B12907)</f>
        <v>0.5</v>
      </c>
      <c r="D12907" t="s">
        <v>34</v>
      </c>
      <c r="E12907">
        <v>1</v>
      </c>
      <c r="F12907" s="1">
        <v>42099</v>
      </c>
      <c r="G12907" s="1" t="str">
        <f t="shared" si="201"/>
        <v>Sunday</v>
      </c>
      <c r="H12907" s="2">
        <v>0.78203703703703709</v>
      </c>
      <c r="I12907">
        <v>20.75</v>
      </c>
      <c r="J12907">
        <v>20.75</v>
      </c>
      <c r="K12907" t="s">
        <v>176</v>
      </c>
      <c r="L12907" t="s">
        <v>23</v>
      </c>
      <c r="M12907" t="s">
        <v>35</v>
      </c>
      <c r="N12907" t="s">
        <v>36</v>
      </c>
    </row>
    <row r="12908" spans="1:14" x14ac:dyDescent="0.25">
      <c r="A12908">
        <v>12907</v>
      </c>
      <c r="B12908">
        <v>5664</v>
      </c>
      <c r="C12908">
        <f>1/COUNTIF(B:B, B12908)</f>
        <v>0.5</v>
      </c>
      <c r="D12908" t="s">
        <v>83</v>
      </c>
      <c r="E12908">
        <v>1</v>
      </c>
      <c r="F12908" s="1">
        <v>42099</v>
      </c>
      <c r="G12908" s="1" t="str">
        <f t="shared" si="201"/>
        <v>Sunday</v>
      </c>
      <c r="H12908" s="2">
        <v>0.78203703703703709</v>
      </c>
      <c r="I12908">
        <v>20.75</v>
      </c>
      <c r="J12908">
        <v>20.75</v>
      </c>
      <c r="K12908" t="s">
        <v>176</v>
      </c>
      <c r="L12908" t="s">
        <v>23</v>
      </c>
      <c r="M12908" t="s">
        <v>84</v>
      </c>
      <c r="N12908" t="s">
        <v>85</v>
      </c>
    </row>
    <row r="12909" spans="1:14" x14ac:dyDescent="0.25">
      <c r="A12909">
        <v>12908</v>
      </c>
      <c r="B12909">
        <v>5665</v>
      </c>
      <c r="C12909">
        <f>1/COUNTIF(B:B, B12909)</f>
        <v>0.25</v>
      </c>
      <c r="D12909" t="s">
        <v>37</v>
      </c>
      <c r="E12909">
        <v>1</v>
      </c>
      <c r="F12909" s="1">
        <v>42099</v>
      </c>
      <c r="G12909" s="1" t="str">
        <f t="shared" si="201"/>
        <v>Sunday</v>
      </c>
      <c r="H12909" s="2">
        <v>0.78863425925925923</v>
      </c>
      <c r="I12909">
        <v>12.75</v>
      </c>
      <c r="J12909">
        <v>12.75</v>
      </c>
      <c r="K12909" t="s">
        <v>177</v>
      </c>
      <c r="L12909" t="s">
        <v>30</v>
      </c>
      <c r="M12909" t="s">
        <v>38</v>
      </c>
      <c r="N12909" t="s">
        <v>39</v>
      </c>
    </row>
    <row r="12910" spans="1:14" x14ac:dyDescent="0.25">
      <c r="A12910">
        <v>12909</v>
      </c>
      <c r="B12910">
        <v>5665</v>
      </c>
      <c r="C12910">
        <f>1/COUNTIF(B:B, B12910)</f>
        <v>0.25</v>
      </c>
      <c r="D12910" t="s">
        <v>128</v>
      </c>
      <c r="E12910">
        <v>1</v>
      </c>
      <c r="F12910" s="1">
        <v>42099</v>
      </c>
      <c r="G12910" s="1" t="str">
        <f t="shared" si="201"/>
        <v>Sunday</v>
      </c>
      <c r="H12910" s="2">
        <v>0.78863425925925923</v>
      </c>
      <c r="I12910">
        <v>10.5</v>
      </c>
      <c r="J12910">
        <v>10.5</v>
      </c>
      <c r="K12910" t="s">
        <v>177</v>
      </c>
      <c r="L12910" t="s">
        <v>12</v>
      </c>
      <c r="M12910" t="s">
        <v>13</v>
      </c>
      <c r="N12910" t="s">
        <v>14</v>
      </c>
    </row>
    <row r="12911" spans="1:14" x14ac:dyDescent="0.25">
      <c r="A12911">
        <v>12910</v>
      </c>
      <c r="B12911">
        <v>5665</v>
      </c>
      <c r="C12911">
        <f>1/COUNTIF(B:B, B12911)</f>
        <v>0.25</v>
      </c>
      <c r="D12911" t="s">
        <v>155</v>
      </c>
      <c r="E12911">
        <v>1</v>
      </c>
      <c r="F12911" s="1">
        <v>42099</v>
      </c>
      <c r="G12911" s="1" t="str">
        <f t="shared" si="201"/>
        <v>Sunday</v>
      </c>
      <c r="H12911" s="2">
        <v>0.78863425925925923</v>
      </c>
      <c r="I12911">
        <v>12</v>
      </c>
      <c r="J12911">
        <v>12</v>
      </c>
      <c r="K12911" t="s">
        <v>177</v>
      </c>
      <c r="L12911" t="s">
        <v>12</v>
      </c>
      <c r="M12911" t="s">
        <v>51</v>
      </c>
      <c r="N12911" t="s">
        <v>52</v>
      </c>
    </row>
    <row r="12912" spans="1:14" x14ac:dyDescent="0.25">
      <c r="A12912">
        <v>12911</v>
      </c>
      <c r="B12912">
        <v>5665</v>
      </c>
      <c r="C12912">
        <f>1/COUNTIF(B:B, B12912)</f>
        <v>0.25</v>
      </c>
      <c r="D12912" t="s">
        <v>131</v>
      </c>
      <c r="E12912">
        <v>1</v>
      </c>
      <c r="F12912" s="1">
        <v>42099</v>
      </c>
      <c r="G12912" s="1" t="str">
        <f t="shared" si="201"/>
        <v>Sunday</v>
      </c>
      <c r="H12912" s="2">
        <v>0.78863425925925923</v>
      </c>
      <c r="I12912">
        <v>20.75</v>
      </c>
      <c r="J12912">
        <v>20.75</v>
      </c>
      <c r="K12912" t="s">
        <v>176</v>
      </c>
      <c r="L12912" t="s">
        <v>23</v>
      </c>
      <c r="M12912" t="s">
        <v>103</v>
      </c>
      <c r="N12912" t="s">
        <v>104</v>
      </c>
    </row>
    <row r="12913" spans="1:14" x14ac:dyDescent="0.25">
      <c r="A12913">
        <v>12912</v>
      </c>
      <c r="B12913">
        <v>5666</v>
      </c>
      <c r="C12913">
        <f>1/COUNTIF(B:B, B12913)</f>
        <v>0.25</v>
      </c>
      <c r="D12913" t="s">
        <v>22</v>
      </c>
      <c r="E12913">
        <v>1</v>
      </c>
      <c r="F12913" s="1">
        <v>42099</v>
      </c>
      <c r="G12913" s="1" t="str">
        <f t="shared" si="201"/>
        <v>Sunday</v>
      </c>
      <c r="H12913" s="2">
        <v>0.79128472222222224</v>
      </c>
      <c r="I12913">
        <v>20.75</v>
      </c>
      <c r="J12913">
        <v>20.75</v>
      </c>
      <c r="K12913" t="s">
        <v>176</v>
      </c>
      <c r="L12913" t="s">
        <v>23</v>
      </c>
      <c r="M12913" t="s">
        <v>24</v>
      </c>
      <c r="N12913" t="s">
        <v>25</v>
      </c>
    </row>
    <row r="12914" spans="1:14" x14ac:dyDescent="0.25">
      <c r="A12914">
        <v>12913</v>
      </c>
      <c r="B12914">
        <v>5666</v>
      </c>
      <c r="C12914">
        <f>1/COUNTIF(B:B, B12914)</f>
        <v>0.25</v>
      </c>
      <c r="D12914" t="s">
        <v>34</v>
      </c>
      <c r="E12914">
        <v>1</v>
      </c>
      <c r="F12914" s="1">
        <v>42099</v>
      </c>
      <c r="G12914" s="1" t="str">
        <f t="shared" si="201"/>
        <v>Sunday</v>
      </c>
      <c r="H12914" s="2">
        <v>0.79128472222222224</v>
      </c>
      <c r="I12914">
        <v>20.75</v>
      </c>
      <c r="J12914">
        <v>20.75</v>
      </c>
      <c r="K12914" t="s">
        <v>176</v>
      </c>
      <c r="L12914" t="s">
        <v>23</v>
      </c>
      <c r="M12914" t="s">
        <v>35</v>
      </c>
      <c r="N12914" t="s">
        <v>36</v>
      </c>
    </row>
    <row r="12915" spans="1:14" x14ac:dyDescent="0.25">
      <c r="A12915">
        <v>12914</v>
      </c>
      <c r="B12915">
        <v>5666</v>
      </c>
      <c r="C12915">
        <f>1/COUNTIF(B:B, B12915)</f>
        <v>0.25</v>
      </c>
      <c r="D12915" t="s">
        <v>152</v>
      </c>
      <c r="E12915">
        <v>1</v>
      </c>
      <c r="F12915" s="1">
        <v>42099</v>
      </c>
      <c r="G12915" s="1" t="str">
        <f t="shared" si="201"/>
        <v>Sunday</v>
      </c>
      <c r="H12915" s="2">
        <v>0.79128472222222224</v>
      </c>
      <c r="I12915">
        <v>12</v>
      </c>
      <c r="J12915">
        <v>12</v>
      </c>
      <c r="K12915" t="s">
        <v>177</v>
      </c>
      <c r="L12915" t="s">
        <v>19</v>
      </c>
      <c r="M12915" t="s">
        <v>106</v>
      </c>
      <c r="N12915" t="s">
        <v>107</v>
      </c>
    </row>
    <row r="12916" spans="1:14" x14ac:dyDescent="0.25">
      <c r="A12916">
        <v>12915</v>
      </c>
      <c r="B12916">
        <v>5666</v>
      </c>
      <c r="C12916">
        <f>1/COUNTIF(B:B, B12916)</f>
        <v>0.25</v>
      </c>
      <c r="D12916" t="s">
        <v>29</v>
      </c>
      <c r="E12916">
        <v>1</v>
      </c>
      <c r="F12916" s="1">
        <v>42099</v>
      </c>
      <c r="G12916" s="1" t="str">
        <f t="shared" si="201"/>
        <v>Sunday</v>
      </c>
      <c r="H12916" s="2">
        <v>0.79128472222222224</v>
      </c>
      <c r="I12916">
        <v>20.75</v>
      </c>
      <c r="J12916">
        <v>20.75</v>
      </c>
      <c r="K12916" t="s">
        <v>176</v>
      </c>
      <c r="L12916" t="s">
        <v>30</v>
      </c>
      <c r="M12916" t="s">
        <v>31</v>
      </c>
      <c r="N12916" t="s">
        <v>32</v>
      </c>
    </row>
    <row r="12917" spans="1:14" x14ac:dyDescent="0.25">
      <c r="A12917">
        <v>12916</v>
      </c>
      <c r="B12917">
        <v>5667</v>
      </c>
      <c r="C12917">
        <f>1/COUNTIF(B:B, B12917)</f>
        <v>0.5</v>
      </c>
      <c r="D12917" t="s">
        <v>80</v>
      </c>
      <c r="E12917">
        <v>1</v>
      </c>
      <c r="F12917" s="1">
        <v>42099</v>
      </c>
      <c r="G12917" s="1" t="str">
        <f t="shared" si="201"/>
        <v>Sunday</v>
      </c>
      <c r="H12917" s="2">
        <v>0.79322916666666665</v>
      </c>
      <c r="I12917">
        <v>12</v>
      </c>
      <c r="J12917">
        <v>12</v>
      </c>
      <c r="K12917" t="s">
        <v>177</v>
      </c>
      <c r="L12917" t="s">
        <v>12</v>
      </c>
      <c r="M12917" t="s">
        <v>81</v>
      </c>
      <c r="N12917" t="s">
        <v>82</v>
      </c>
    </row>
    <row r="12918" spans="1:14" x14ac:dyDescent="0.25">
      <c r="A12918">
        <v>12917</v>
      </c>
      <c r="B12918">
        <v>5667</v>
      </c>
      <c r="C12918">
        <f>1/COUNTIF(B:B, B12918)</f>
        <v>0.5</v>
      </c>
      <c r="D12918" t="s">
        <v>18</v>
      </c>
      <c r="E12918">
        <v>1</v>
      </c>
      <c r="F12918" s="1">
        <v>42099</v>
      </c>
      <c r="G12918" s="1" t="str">
        <f t="shared" si="201"/>
        <v>Sunday</v>
      </c>
      <c r="H12918" s="2">
        <v>0.79322916666666665</v>
      </c>
      <c r="I12918">
        <v>18.5</v>
      </c>
      <c r="J12918">
        <v>18.5</v>
      </c>
      <c r="K12918" t="s">
        <v>176</v>
      </c>
      <c r="L12918" t="s">
        <v>19</v>
      </c>
      <c r="M12918" t="s">
        <v>20</v>
      </c>
      <c r="N12918" t="s">
        <v>21</v>
      </c>
    </row>
    <row r="12919" spans="1:14" x14ac:dyDescent="0.25">
      <c r="A12919">
        <v>12918</v>
      </c>
      <c r="B12919">
        <v>5668</v>
      </c>
      <c r="C12919">
        <f>1/COUNTIF(B:B, B12919)</f>
        <v>0.25</v>
      </c>
      <c r="D12919" t="s">
        <v>86</v>
      </c>
      <c r="E12919">
        <v>1</v>
      </c>
      <c r="F12919" s="1">
        <v>42099</v>
      </c>
      <c r="G12919" s="1" t="str">
        <f t="shared" si="201"/>
        <v>Sunday</v>
      </c>
      <c r="H12919" s="2">
        <v>0.79454861111111108</v>
      </c>
      <c r="I12919">
        <v>17.950000762939453</v>
      </c>
      <c r="J12919">
        <v>17.950000762939453</v>
      </c>
      <c r="K12919" t="s">
        <v>176</v>
      </c>
      <c r="L12919" t="s">
        <v>19</v>
      </c>
      <c r="M12919" t="s">
        <v>87</v>
      </c>
      <c r="N12919" t="s">
        <v>88</v>
      </c>
    </row>
    <row r="12920" spans="1:14" x14ac:dyDescent="0.25">
      <c r="A12920">
        <v>12919</v>
      </c>
      <c r="B12920">
        <v>5668</v>
      </c>
      <c r="C12920">
        <f>1/COUNTIF(B:B, B12920)</f>
        <v>0.25</v>
      </c>
      <c r="D12920" t="s">
        <v>33</v>
      </c>
      <c r="E12920">
        <v>1</v>
      </c>
      <c r="F12920" s="1">
        <v>42099</v>
      </c>
      <c r="G12920" s="1" t="str">
        <f t="shared" si="201"/>
        <v>Sunday</v>
      </c>
      <c r="H12920" s="2">
        <v>0.79454861111111108</v>
      </c>
      <c r="I12920">
        <v>16.5</v>
      </c>
      <c r="J12920">
        <v>16.5</v>
      </c>
      <c r="K12920" t="s">
        <v>175</v>
      </c>
      <c r="L12920" t="s">
        <v>23</v>
      </c>
      <c r="M12920" t="s">
        <v>24</v>
      </c>
      <c r="N12920" t="s">
        <v>25</v>
      </c>
    </row>
    <row r="12921" spans="1:14" x14ac:dyDescent="0.25">
      <c r="A12921">
        <v>12920</v>
      </c>
      <c r="B12921">
        <v>5668</v>
      </c>
      <c r="C12921">
        <f>1/COUNTIF(B:B, B12921)</f>
        <v>0.25</v>
      </c>
      <c r="D12921" t="s">
        <v>99</v>
      </c>
      <c r="E12921">
        <v>1</v>
      </c>
      <c r="F12921" s="1">
        <v>42099</v>
      </c>
      <c r="G12921" s="1" t="str">
        <f t="shared" si="201"/>
        <v>Sunday</v>
      </c>
      <c r="H12921" s="2">
        <v>0.79454861111111108</v>
      </c>
      <c r="I12921">
        <v>16</v>
      </c>
      <c r="J12921">
        <v>16</v>
      </c>
      <c r="K12921" t="s">
        <v>175</v>
      </c>
      <c r="L12921" t="s">
        <v>19</v>
      </c>
      <c r="M12921" t="s">
        <v>100</v>
      </c>
      <c r="N12921" t="s">
        <v>101</v>
      </c>
    </row>
    <row r="12922" spans="1:14" x14ac:dyDescent="0.25">
      <c r="A12922">
        <v>12921</v>
      </c>
      <c r="B12922">
        <v>5668</v>
      </c>
      <c r="C12922">
        <f>1/COUNTIF(B:B, B12922)</f>
        <v>0.25</v>
      </c>
      <c r="D12922" t="s">
        <v>140</v>
      </c>
      <c r="E12922">
        <v>1</v>
      </c>
      <c r="F12922" s="1">
        <v>42099</v>
      </c>
      <c r="G12922" s="1" t="str">
        <f t="shared" si="201"/>
        <v>Sunday</v>
      </c>
      <c r="H12922" s="2">
        <v>0.79454861111111108</v>
      </c>
      <c r="I12922">
        <v>16.5</v>
      </c>
      <c r="J12922">
        <v>16.5</v>
      </c>
      <c r="K12922" t="s">
        <v>175</v>
      </c>
      <c r="L12922" t="s">
        <v>23</v>
      </c>
      <c r="M12922" t="s">
        <v>35</v>
      </c>
      <c r="N12922" t="s">
        <v>36</v>
      </c>
    </row>
    <row r="12923" spans="1:14" x14ac:dyDescent="0.25">
      <c r="A12923">
        <v>12922</v>
      </c>
      <c r="B12923">
        <v>5669</v>
      </c>
      <c r="C12923">
        <f>1/COUNTIF(B:B, B12923)</f>
        <v>0.33333333333333331</v>
      </c>
      <c r="D12923" t="s">
        <v>26</v>
      </c>
      <c r="E12923">
        <v>1</v>
      </c>
      <c r="F12923" s="1">
        <v>42099</v>
      </c>
      <c r="G12923" s="1" t="str">
        <f t="shared" si="201"/>
        <v>Sunday</v>
      </c>
      <c r="H12923" s="2">
        <v>0.79509259259259257</v>
      </c>
      <c r="I12923">
        <v>16</v>
      </c>
      <c r="J12923">
        <v>16</v>
      </c>
      <c r="K12923" t="s">
        <v>175</v>
      </c>
      <c r="L12923" t="s">
        <v>19</v>
      </c>
      <c r="M12923" t="s">
        <v>27</v>
      </c>
      <c r="N12923" t="s">
        <v>28</v>
      </c>
    </row>
    <row r="12924" spans="1:14" x14ac:dyDescent="0.25">
      <c r="A12924">
        <v>12923</v>
      </c>
      <c r="B12924">
        <v>5669</v>
      </c>
      <c r="C12924">
        <f>1/COUNTIF(B:B, B12924)</f>
        <v>0.33333333333333331</v>
      </c>
      <c r="D12924" t="s">
        <v>113</v>
      </c>
      <c r="E12924">
        <v>1</v>
      </c>
      <c r="F12924" s="1">
        <v>42099</v>
      </c>
      <c r="G12924" s="1" t="str">
        <f t="shared" si="201"/>
        <v>Sunday</v>
      </c>
      <c r="H12924" s="2">
        <v>0.79509259259259257</v>
      </c>
      <c r="I12924">
        <v>12.75</v>
      </c>
      <c r="J12924">
        <v>12.75</v>
      </c>
      <c r="K12924" t="s">
        <v>177</v>
      </c>
      <c r="L12924" t="s">
        <v>30</v>
      </c>
      <c r="M12924" t="s">
        <v>66</v>
      </c>
      <c r="N12924" t="s">
        <v>67</v>
      </c>
    </row>
    <row r="12925" spans="1:14" x14ac:dyDescent="0.25">
      <c r="A12925">
        <v>12924</v>
      </c>
      <c r="B12925">
        <v>5669</v>
      </c>
      <c r="C12925">
        <f>1/COUNTIF(B:B, B12925)</f>
        <v>0.33333333333333331</v>
      </c>
      <c r="D12925" t="s">
        <v>29</v>
      </c>
      <c r="E12925">
        <v>1</v>
      </c>
      <c r="F12925" s="1">
        <v>42099</v>
      </c>
      <c r="G12925" s="1" t="str">
        <f t="shared" si="201"/>
        <v>Sunday</v>
      </c>
      <c r="H12925" s="2">
        <v>0.79509259259259257</v>
      </c>
      <c r="I12925">
        <v>20.75</v>
      </c>
      <c r="J12925">
        <v>20.75</v>
      </c>
      <c r="K12925" t="s">
        <v>176</v>
      </c>
      <c r="L12925" t="s">
        <v>30</v>
      </c>
      <c r="M12925" t="s">
        <v>31</v>
      </c>
      <c r="N12925" t="s">
        <v>32</v>
      </c>
    </row>
    <row r="12926" spans="1:14" x14ac:dyDescent="0.25">
      <c r="A12926">
        <v>12925</v>
      </c>
      <c r="B12926">
        <v>5670</v>
      </c>
      <c r="C12926">
        <f>1/COUNTIF(B:B, B12926)</f>
        <v>0.33333333333333331</v>
      </c>
      <c r="D12926" t="s">
        <v>168</v>
      </c>
      <c r="E12926">
        <v>1</v>
      </c>
      <c r="F12926" s="1">
        <v>42099</v>
      </c>
      <c r="G12926" s="1" t="str">
        <f t="shared" si="201"/>
        <v>Sunday</v>
      </c>
      <c r="H12926" s="2">
        <v>0.80156249999999996</v>
      </c>
      <c r="I12926">
        <v>20.25</v>
      </c>
      <c r="J12926">
        <v>20.25</v>
      </c>
      <c r="K12926" t="s">
        <v>176</v>
      </c>
      <c r="L12926" t="s">
        <v>23</v>
      </c>
      <c r="M12926" t="s">
        <v>93</v>
      </c>
      <c r="N12926" t="s">
        <v>94</v>
      </c>
    </row>
    <row r="12927" spans="1:14" x14ac:dyDescent="0.25">
      <c r="A12927">
        <v>12926</v>
      </c>
      <c r="B12927">
        <v>5670</v>
      </c>
      <c r="C12927">
        <f>1/COUNTIF(B:B, B12927)</f>
        <v>0.33333333333333331</v>
      </c>
      <c r="D12927" t="s">
        <v>128</v>
      </c>
      <c r="E12927">
        <v>1</v>
      </c>
      <c r="F12927" s="1">
        <v>42099</v>
      </c>
      <c r="G12927" s="1" t="str">
        <f t="shared" si="201"/>
        <v>Sunday</v>
      </c>
      <c r="H12927" s="2">
        <v>0.80156249999999996</v>
      </c>
      <c r="I12927">
        <v>10.5</v>
      </c>
      <c r="J12927">
        <v>10.5</v>
      </c>
      <c r="K12927" t="s">
        <v>177</v>
      </c>
      <c r="L12927" t="s">
        <v>12</v>
      </c>
      <c r="M12927" t="s">
        <v>13</v>
      </c>
      <c r="N12927" t="s">
        <v>14</v>
      </c>
    </row>
    <row r="12928" spans="1:14" x14ac:dyDescent="0.25">
      <c r="A12928">
        <v>12927</v>
      </c>
      <c r="B12928">
        <v>5670</v>
      </c>
      <c r="C12928">
        <f>1/COUNTIF(B:B, B12928)</f>
        <v>0.33333333333333331</v>
      </c>
      <c r="D12928" t="s">
        <v>112</v>
      </c>
      <c r="E12928">
        <v>1</v>
      </c>
      <c r="F12928" s="1">
        <v>42099</v>
      </c>
      <c r="G12928" s="1" t="str">
        <f t="shared" si="201"/>
        <v>Sunday</v>
      </c>
      <c r="H12928" s="2">
        <v>0.80156249999999996</v>
      </c>
      <c r="I12928">
        <v>16</v>
      </c>
      <c r="J12928">
        <v>16</v>
      </c>
      <c r="K12928" t="s">
        <v>175</v>
      </c>
      <c r="L12928" t="s">
        <v>12</v>
      </c>
      <c r="M12928" t="s">
        <v>51</v>
      </c>
      <c r="N12928" t="s">
        <v>52</v>
      </c>
    </row>
    <row r="12929" spans="1:14" x14ac:dyDescent="0.25">
      <c r="A12929">
        <v>12928</v>
      </c>
      <c r="B12929">
        <v>5671</v>
      </c>
      <c r="C12929">
        <f>1/COUNTIF(B:B, B12929)</f>
        <v>0.5</v>
      </c>
      <c r="D12929" t="s">
        <v>130</v>
      </c>
      <c r="E12929">
        <v>1</v>
      </c>
      <c r="F12929" s="1">
        <v>42099</v>
      </c>
      <c r="G12929" s="1" t="str">
        <f t="shared" si="201"/>
        <v>Sunday</v>
      </c>
      <c r="H12929" s="2">
        <v>0.8107523148148148</v>
      </c>
      <c r="I12929">
        <v>16.75</v>
      </c>
      <c r="J12929">
        <v>16.75</v>
      </c>
      <c r="K12929" t="s">
        <v>175</v>
      </c>
      <c r="L12929" t="s">
        <v>30</v>
      </c>
      <c r="M12929" t="s">
        <v>120</v>
      </c>
      <c r="N12929" t="s">
        <v>121</v>
      </c>
    </row>
    <row r="12930" spans="1:14" x14ac:dyDescent="0.25">
      <c r="A12930">
        <v>12929</v>
      </c>
      <c r="B12930">
        <v>5671</v>
      </c>
      <c r="C12930">
        <f>1/COUNTIF(B:B, B12930)</f>
        <v>0.5</v>
      </c>
      <c r="D12930" t="s">
        <v>145</v>
      </c>
      <c r="E12930">
        <v>1</v>
      </c>
      <c r="F12930" s="1">
        <v>42099</v>
      </c>
      <c r="G12930" s="1" t="str">
        <f t="shared" ref="G12930:G12993" si="202">TEXT(F12930,"dddd")</f>
        <v>Sunday</v>
      </c>
      <c r="H12930" s="2">
        <v>0.8107523148148148</v>
      </c>
      <c r="I12930">
        <v>12.5</v>
      </c>
      <c r="J12930">
        <v>12.5</v>
      </c>
      <c r="K12930" t="s">
        <v>177</v>
      </c>
      <c r="L12930" t="s">
        <v>23</v>
      </c>
      <c r="M12930" t="s">
        <v>56</v>
      </c>
      <c r="N12930" t="s">
        <v>57</v>
      </c>
    </row>
    <row r="12931" spans="1:14" x14ac:dyDescent="0.25">
      <c r="A12931">
        <v>12930</v>
      </c>
      <c r="B12931">
        <v>5672</v>
      </c>
      <c r="C12931">
        <f>1/COUNTIF(B:B, B12931)</f>
        <v>0.33333333333333331</v>
      </c>
      <c r="D12931" t="s">
        <v>69</v>
      </c>
      <c r="E12931">
        <v>1</v>
      </c>
      <c r="F12931" s="1">
        <v>42099</v>
      </c>
      <c r="G12931" s="1" t="str">
        <f t="shared" si="202"/>
        <v>Sunday</v>
      </c>
      <c r="H12931" s="2">
        <v>0.82016203703703705</v>
      </c>
      <c r="I12931">
        <v>20.75</v>
      </c>
      <c r="J12931">
        <v>20.75</v>
      </c>
      <c r="K12931" t="s">
        <v>176</v>
      </c>
      <c r="L12931" t="s">
        <v>30</v>
      </c>
      <c r="M12931" t="s">
        <v>70</v>
      </c>
      <c r="N12931" t="s">
        <v>71</v>
      </c>
    </row>
    <row r="12932" spans="1:14" x14ac:dyDescent="0.25">
      <c r="A12932">
        <v>12931</v>
      </c>
      <c r="B12932">
        <v>5672</v>
      </c>
      <c r="C12932">
        <f>1/COUNTIF(B:B, B12932)</f>
        <v>0.33333333333333331</v>
      </c>
      <c r="D12932" t="s">
        <v>15</v>
      </c>
      <c r="E12932">
        <v>1</v>
      </c>
      <c r="F12932" s="1">
        <v>42099</v>
      </c>
      <c r="G12932" s="1" t="str">
        <f t="shared" si="202"/>
        <v>Sunday</v>
      </c>
      <c r="H12932" s="2">
        <v>0.82016203703703705</v>
      </c>
      <c r="I12932">
        <v>16</v>
      </c>
      <c r="J12932">
        <v>16</v>
      </c>
      <c r="K12932" t="s">
        <v>175</v>
      </c>
      <c r="L12932" t="s">
        <v>12</v>
      </c>
      <c r="M12932" t="s">
        <v>16</v>
      </c>
      <c r="N12932" t="s">
        <v>17</v>
      </c>
    </row>
    <row r="12933" spans="1:14" x14ac:dyDescent="0.25">
      <c r="A12933">
        <v>12932</v>
      </c>
      <c r="B12933">
        <v>5672</v>
      </c>
      <c r="C12933">
        <f>1/COUNTIF(B:B, B12933)</f>
        <v>0.33333333333333331</v>
      </c>
      <c r="D12933" t="s">
        <v>140</v>
      </c>
      <c r="E12933">
        <v>1</v>
      </c>
      <c r="F12933" s="1">
        <v>42099</v>
      </c>
      <c r="G12933" s="1" t="str">
        <f t="shared" si="202"/>
        <v>Sunday</v>
      </c>
      <c r="H12933" s="2">
        <v>0.82016203703703705</v>
      </c>
      <c r="I12933">
        <v>16.5</v>
      </c>
      <c r="J12933">
        <v>16.5</v>
      </c>
      <c r="K12933" t="s">
        <v>175</v>
      </c>
      <c r="L12933" t="s">
        <v>23</v>
      </c>
      <c r="M12933" t="s">
        <v>35</v>
      </c>
      <c r="N12933" t="s">
        <v>36</v>
      </c>
    </row>
    <row r="12934" spans="1:14" x14ac:dyDescent="0.25">
      <c r="A12934">
        <v>12933</v>
      </c>
      <c r="B12934">
        <v>5673</v>
      </c>
      <c r="C12934">
        <f>1/COUNTIF(B:B, B12934)</f>
        <v>1</v>
      </c>
      <c r="D12934" t="s">
        <v>124</v>
      </c>
      <c r="E12934">
        <v>1</v>
      </c>
      <c r="F12934" s="1">
        <v>42099</v>
      </c>
      <c r="G12934" s="1" t="str">
        <f t="shared" si="202"/>
        <v>Sunday</v>
      </c>
      <c r="H12934" s="2">
        <v>0.82150462962962967</v>
      </c>
      <c r="I12934">
        <v>16</v>
      </c>
      <c r="J12934">
        <v>16</v>
      </c>
      <c r="K12934" t="s">
        <v>175</v>
      </c>
      <c r="L12934" t="s">
        <v>19</v>
      </c>
      <c r="M12934" t="s">
        <v>48</v>
      </c>
      <c r="N12934" t="s">
        <v>49</v>
      </c>
    </row>
    <row r="12935" spans="1:14" x14ac:dyDescent="0.25">
      <c r="A12935">
        <v>12934</v>
      </c>
      <c r="B12935">
        <v>5674</v>
      </c>
      <c r="C12935">
        <f>1/COUNTIF(B:B, B12935)</f>
        <v>0.33333333333333331</v>
      </c>
      <c r="D12935" t="s">
        <v>46</v>
      </c>
      <c r="E12935">
        <v>1</v>
      </c>
      <c r="F12935" s="1">
        <v>42099</v>
      </c>
      <c r="G12935" s="1" t="str">
        <f t="shared" si="202"/>
        <v>Sunday</v>
      </c>
      <c r="H12935" s="2">
        <v>0.82581018518518523</v>
      </c>
      <c r="I12935">
        <v>12</v>
      </c>
      <c r="J12935">
        <v>12</v>
      </c>
      <c r="K12935" t="s">
        <v>177</v>
      </c>
      <c r="L12935" t="s">
        <v>12</v>
      </c>
      <c r="M12935" t="s">
        <v>16</v>
      </c>
      <c r="N12935" t="s">
        <v>17</v>
      </c>
    </row>
    <row r="12936" spans="1:14" x14ac:dyDescent="0.25">
      <c r="A12936">
        <v>12935</v>
      </c>
      <c r="B12936">
        <v>5674</v>
      </c>
      <c r="C12936">
        <f>1/COUNTIF(B:B, B12936)</f>
        <v>0.33333333333333331</v>
      </c>
      <c r="D12936" t="s">
        <v>26</v>
      </c>
      <c r="E12936">
        <v>1</v>
      </c>
      <c r="F12936" s="1">
        <v>42099</v>
      </c>
      <c r="G12936" s="1" t="str">
        <f t="shared" si="202"/>
        <v>Sunday</v>
      </c>
      <c r="H12936" s="2">
        <v>0.82581018518518523</v>
      </c>
      <c r="I12936">
        <v>16</v>
      </c>
      <c r="J12936">
        <v>16</v>
      </c>
      <c r="K12936" t="s">
        <v>175</v>
      </c>
      <c r="L12936" t="s">
        <v>19</v>
      </c>
      <c r="M12936" t="s">
        <v>27</v>
      </c>
      <c r="N12936" t="s">
        <v>28</v>
      </c>
    </row>
    <row r="12937" spans="1:14" x14ac:dyDescent="0.25">
      <c r="A12937">
        <v>12936</v>
      </c>
      <c r="B12937">
        <v>5674</v>
      </c>
      <c r="C12937">
        <f>1/COUNTIF(B:B, B12937)</f>
        <v>0.33333333333333331</v>
      </c>
      <c r="D12937" t="s">
        <v>144</v>
      </c>
      <c r="E12937">
        <v>1</v>
      </c>
      <c r="F12937" s="1">
        <v>42099</v>
      </c>
      <c r="G12937" s="1" t="str">
        <f t="shared" si="202"/>
        <v>Sunday</v>
      </c>
      <c r="H12937" s="2">
        <v>0.82581018518518523</v>
      </c>
      <c r="I12937">
        <v>12.25</v>
      </c>
      <c r="J12937">
        <v>12.25</v>
      </c>
      <c r="K12937" t="s">
        <v>177</v>
      </c>
      <c r="L12937" t="s">
        <v>23</v>
      </c>
      <c r="M12937" t="s">
        <v>110</v>
      </c>
      <c r="N12937" t="s">
        <v>111</v>
      </c>
    </row>
    <row r="12938" spans="1:14" x14ac:dyDescent="0.25">
      <c r="A12938">
        <v>12937</v>
      </c>
      <c r="B12938">
        <v>5675</v>
      </c>
      <c r="C12938">
        <f>1/COUNTIF(B:B, B12938)</f>
        <v>1</v>
      </c>
      <c r="D12938" t="s">
        <v>125</v>
      </c>
      <c r="E12938">
        <v>1</v>
      </c>
      <c r="F12938" s="1">
        <v>42099</v>
      </c>
      <c r="G12938" s="1" t="str">
        <f t="shared" si="202"/>
        <v>Sunday</v>
      </c>
      <c r="H12938" s="2">
        <v>0.85943287037037042</v>
      </c>
      <c r="I12938">
        <v>17.5</v>
      </c>
      <c r="J12938">
        <v>17.5</v>
      </c>
      <c r="K12938" t="s">
        <v>176</v>
      </c>
      <c r="L12938" t="s">
        <v>12</v>
      </c>
      <c r="M12938" t="s">
        <v>126</v>
      </c>
      <c r="N12938" t="s">
        <v>127</v>
      </c>
    </row>
    <row r="12939" spans="1:14" x14ac:dyDescent="0.25">
      <c r="A12939">
        <v>12938</v>
      </c>
      <c r="B12939">
        <v>5676</v>
      </c>
      <c r="C12939">
        <f>1/COUNTIF(B:B, B12939)</f>
        <v>1</v>
      </c>
      <c r="D12939" t="s">
        <v>112</v>
      </c>
      <c r="E12939">
        <v>1</v>
      </c>
      <c r="F12939" s="1">
        <v>42099</v>
      </c>
      <c r="G12939" s="1" t="str">
        <f t="shared" si="202"/>
        <v>Sunday</v>
      </c>
      <c r="H12939" s="2">
        <v>0.87192129629629633</v>
      </c>
      <c r="I12939">
        <v>16</v>
      </c>
      <c r="J12939">
        <v>16</v>
      </c>
      <c r="K12939" t="s">
        <v>175</v>
      </c>
      <c r="L12939" t="s">
        <v>12</v>
      </c>
      <c r="M12939" t="s">
        <v>51</v>
      </c>
      <c r="N12939" t="s">
        <v>52</v>
      </c>
    </row>
    <row r="12940" spans="1:14" x14ac:dyDescent="0.25">
      <c r="A12940">
        <v>12939</v>
      </c>
      <c r="B12940">
        <v>5677</v>
      </c>
      <c r="C12940">
        <f>1/COUNTIF(B:B, B12940)</f>
        <v>0.33333333333333331</v>
      </c>
      <c r="D12940" t="s">
        <v>154</v>
      </c>
      <c r="E12940">
        <v>1</v>
      </c>
      <c r="F12940" s="1">
        <v>42099</v>
      </c>
      <c r="G12940" s="1" t="str">
        <f t="shared" si="202"/>
        <v>Sunday</v>
      </c>
      <c r="H12940" s="2">
        <v>0.88530092592592591</v>
      </c>
      <c r="I12940">
        <v>16.75</v>
      </c>
      <c r="J12940">
        <v>16.75</v>
      </c>
      <c r="K12940" t="s">
        <v>175</v>
      </c>
      <c r="L12940" t="s">
        <v>19</v>
      </c>
      <c r="M12940" t="s">
        <v>97</v>
      </c>
      <c r="N12940" t="s">
        <v>98</v>
      </c>
    </row>
    <row r="12941" spans="1:14" x14ac:dyDescent="0.25">
      <c r="A12941">
        <v>12940</v>
      </c>
      <c r="B12941">
        <v>5677</v>
      </c>
      <c r="C12941">
        <f>1/COUNTIF(B:B, B12941)</f>
        <v>0.33333333333333331</v>
      </c>
      <c r="D12941" t="s">
        <v>138</v>
      </c>
      <c r="E12941">
        <v>1</v>
      </c>
      <c r="F12941" s="1">
        <v>42099</v>
      </c>
      <c r="G12941" s="1" t="str">
        <f t="shared" si="202"/>
        <v>Sunday</v>
      </c>
      <c r="H12941" s="2">
        <v>0.88530092592592591</v>
      </c>
      <c r="I12941">
        <v>11</v>
      </c>
      <c r="J12941">
        <v>11</v>
      </c>
      <c r="K12941" t="s">
        <v>177</v>
      </c>
      <c r="L12941" t="s">
        <v>12</v>
      </c>
      <c r="M12941" t="s">
        <v>126</v>
      </c>
      <c r="N12941" t="s">
        <v>127</v>
      </c>
    </row>
    <row r="12942" spans="1:14" x14ac:dyDescent="0.25">
      <c r="A12942">
        <v>12941</v>
      </c>
      <c r="B12942">
        <v>5677</v>
      </c>
      <c r="C12942">
        <f>1/COUNTIF(B:B, B12942)</f>
        <v>0.33333333333333331</v>
      </c>
      <c r="D12942" t="s">
        <v>65</v>
      </c>
      <c r="E12942">
        <v>1</v>
      </c>
      <c r="F12942" s="1">
        <v>42099</v>
      </c>
      <c r="G12942" s="1" t="str">
        <f t="shared" si="202"/>
        <v>Sunday</v>
      </c>
      <c r="H12942" s="2">
        <v>0.88530092592592591</v>
      </c>
      <c r="I12942">
        <v>20.75</v>
      </c>
      <c r="J12942">
        <v>20.75</v>
      </c>
      <c r="K12942" t="s">
        <v>176</v>
      </c>
      <c r="L12942" t="s">
        <v>30</v>
      </c>
      <c r="M12942" t="s">
        <v>66</v>
      </c>
      <c r="N12942" t="s">
        <v>67</v>
      </c>
    </row>
    <row r="12943" spans="1:14" x14ac:dyDescent="0.25">
      <c r="A12943">
        <v>12942</v>
      </c>
      <c r="B12943">
        <v>5678</v>
      </c>
      <c r="C12943">
        <f>1/COUNTIF(B:B, B12943)</f>
        <v>1</v>
      </c>
      <c r="D12943" t="s">
        <v>43</v>
      </c>
      <c r="E12943">
        <v>1</v>
      </c>
      <c r="F12943" s="1">
        <v>42099</v>
      </c>
      <c r="G12943" s="1" t="str">
        <f t="shared" si="202"/>
        <v>Sunday</v>
      </c>
      <c r="H12943" s="2">
        <v>0.89653935185185185</v>
      </c>
      <c r="I12943">
        <v>12.5</v>
      </c>
      <c r="J12943">
        <v>12.5</v>
      </c>
      <c r="K12943" t="s">
        <v>177</v>
      </c>
      <c r="L12943" t="s">
        <v>23</v>
      </c>
      <c r="M12943" t="s">
        <v>44</v>
      </c>
      <c r="N12943" t="s">
        <v>45</v>
      </c>
    </row>
    <row r="12944" spans="1:14" x14ac:dyDescent="0.25">
      <c r="A12944">
        <v>12943</v>
      </c>
      <c r="B12944">
        <v>5679</v>
      </c>
      <c r="C12944">
        <f>1/COUNTIF(B:B, B12944)</f>
        <v>1</v>
      </c>
      <c r="D12944" t="s">
        <v>118</v>
      </c>
      <c r="E12944">
        <v>1</v>
      </c>
      <c r="F12944" s="1">
        <v>42099</v>
      </c>
      <c r="G12944" s="1" t="str">
        <f t="shared" si="202"/>
        <v>Sunday</v>
      </c>
      <c r="H12944" s="2">
        <v>0.92729166666666663</v>
      </c>
      <c r="I12944">
        <v>20.25</v>
      </c>
      <c r="J12944">
        <v>20.25</v>
      </c>
      <c r="K12944" t="s">
        <v>176</v>
      </c>
      <c r="L12944" t="s">
        <v>19</v>
      </c>
      <c r="M12944" t="s">
        <v>62</v>
      </c>
      <c r="N12944" t="s">
        <v>63</v>
      </c>
    </row>
    <row r="12945" spans="1:14" x14ac:dyDescent="0.25">
      <c r="A12945">
        <v>12944</v>
      </c>
      <c r="B12945">
        <v>5680</v>
      </c>
      <c r="C12945">
        <f>1/COUNTIF(B:B, B12945)</f>
        <v>0.5</v>
      </c>
      <c r="D12945" t="s">
        <v>46</v>
      </c>
      <c r="E12945">
        <v>1</v>
      </c>
      <c r="F12945" s="1">
        <v>42100</v>
      </c>
      <c r="G12945" s="1" t="str">
        <f t="shared" si="202"/>
        <v>Monday</v>
      </c>
      <c r="H12945" s="2">
        <v>0.47043981481481484</v>
      </c>
      <c r="I12945">
        <v>12</v>
      </c>
      <c r="J12945">
        <v>12</v>
      </c>
      <c r="K12945" t="s">
        <v>177</v>
      </c>
      <c r="L12945" t="s">
        <v>12</v>
      </c>
      <c r="M12945" t="s">
        <v>16</v>
      </c>
      <c r="N12945" t="s">
        <v>17</v>
      </c>
    </row>
    <row r="12946" spans="1:14" x14ac:dyDescent="0.25">
      <c r="A12946">
        <v>12945</v>
      </c>
      <c r="B12946">
        <v>5680</v>
      </c>
      <c r="C12946">
        <f>1/COUNTIF(B:B, B12946)</f>
        <v>0.5</v>
      </c>
      <c r="D12946" t="s">
        <v>83</v>
      </c>
      <c r="E12946">
        <v>1</v>
      </c>
      <c r="F12946" s="1">
        <v>42100</v>
      </c>
      <c r="G12946" s="1" t="str">
        <f t="shared" si="202"/>
        <v>Monday</v>
      </c>
      <c r="H12946" s="2">
        <v>0.47043981481481484</v>
      </c>
      <c r="I12946">
        <v>20.75</v>
      </c>
      <c r="J12946">
        <v>20.75</v>
      </c>
      <c r="K12946" t="s">
        <v>176</v>
      </c>
      <c r="L12946" t="s">
        <v>23</v>
      </c>
      <c r="M12946" t="s">
        <v>84</v>
      </c>
      <c r="N12946" t="s">
        <v>85</v>
      </c>
    </row>
    <row r="12947" spans="1:14" x14ac:dyDescent="0.25">
      <c r="A12947">
        <v>12946</v>
      </c>
      <c r="B12947">
        <v>5681</v>
      </c>
      <c r="C12947">
        <f>1/COUNTIF(B:B, B12947)</f>
        <v>1</v>
      </c>
      <c r="D12947" t="s">
        <v>18</v>
      </c>
      <c r="E12947">
        <v>1</v>
      </c>
      <c r="F12947" s="1">
        <v>42100</v>
      </c>
      <c r="G12947" s="1" t="str">
        <f t="shared" si="202"/>
        <v>Monday</v>
      </c>
      <c r="H12947" s="2">
        <v>0.47839120370370369</v>
      </c>
      <c r="I12947">
        <v>18.5</v>
      </c>
      <c r="J12947">
        <v>18.5</v>
      </c>
      <c r="K12947" t="s">
        <v>176</v>
      </c>
      <c r="L12947" t="s">
        <v>19</v>
      </c>
      <c r="M12947" t="s">
        <v>20</v>
      </c>
      <c r="N12947" t="s">
        <v>21</v>
      </c>
    </row>
    <row r="12948" spans="1:14" x14ac:dyDescent="0.25">
      <c r="A12948">
        <v>12947</v>
      </c>
      <c r="B12948">
        <v>5682</v>
      </c>
      <c r="C12948">
        <f>1/COUNTIF(B:B, B12948)</f>
        <v>1</v>
      </c>
      <c r="D12948" t="s">
        <v>29</v>
      </c>
      <c r="E12948">
        <v>1</v>
      </c>
      <c r="F12948" s="1">
        <v>42100</v>
      </c>
      <c r="G12948" s="1" t="str">
        <f t="shared" si="202"/>
        <v>Monday</v>
      </c>
      <c r="H12948" s="2">
        <v>0.49400462962962965</v>
      </c>
      <c r="I12948">
        <v>20.75</v>
      </c>
      <c r="J12948">
        <v>20.75</v>
      </c>
      <c r="K12948" t="s">
        <v>176</v>
      </c>
      <c r="L12948" t="s">
        <v>30</v>
      </c>
      <c r="M12948" t="s">
        <v>31</v>
      </c>
      <c r="N12948" t="s">
        <v>32</v>
      </c>
    </row>
    <row r="12949" spans="1:14" x14ac:dyDescent="0.25">
      <c r="A12949">
        <v>12948</v>
      </c>
      <c r="B12949">
        <v>5683</v>
      </c>
      <c r="C12949">
        <f>1/COUNTIF(B:B, B12949)</f>
        <v>1</v>
      </c>
      <c r="D12949" t="s">
        <v>22</v>
      </c>
      <c r="E12949">
        <v>1</v>
      </c>
      <c r="F12949" s="1">
        <v>42100</v>
      </c>
      <c r="G12949" s="1" t="str">
        <f t="shared" si="202"/>
        <v>Monday</v>
      </c>
      <c r="H12949" s="2">
        <v>0.49530092592592595</v>
      </c>
      <c r="I12949">
        <v>20.75</v>
      </c>
      <c r="J12949">
        <v>20.75</v>
      </c>
      <c r="K12949" t="s">
        <v>176</v>
      </c>
      <c r="L12949" t="s">
        <v>23</v>
      </c>
      <c r="M12949" t="s">
        <v>24</v>
      </c>
      <c r="N12949" t="s">
        <v>25</v>
      </c>
    </row>
    <row r="12950" spans="1:14" x14ac:dyDescent="0.25">
      <c r="A12950">
        <v>12949</v>
      </c>
      <c r="B12950">
        <v>5684</v>
      </c>
      <c r="C12950">
        <f>1/COUNTIF(B:B, B12950)</f>
        <v>0.5</v>
      </c>
      <c r="D12950" t="s">
        <v>76</v>
      </c>
      <c r="E12950">
        <v>1</v>
      </c>
      <c r="F12950" s="1">
        <v>42100</v>
      </c>
      <c r="G12950" s="1" t="str">
        <f t="shared" si="202"/>
        <v>Monday</v>
      </c>
      <c r="H12950" s="2">
        <v>0.51383101851851853</v>
      </c>
      <c r="I12950">
        <v>12.75</v>
      </c>
      <c r="J12950">
        <v>12.75</v>
      </c>
      <c r="K12950" t="s">
        <v>177</v>
      </c>
      <c r="L12950" t="s">
        <v>30</v>
      </c>
      <c r="M12950" t="s">
        <v>70</v>
      </c>
      <c r="N12950" t="s">
        <v>71</v>
      </c>
    </row>
    <row r="12951" spans="1:14" x14ac:dyDescent="0.25">
      <c r="A12951">
        <v>12950</v>
      </c>
      <c r="B12951">
        <v>5684</v>
      </c>
      <c r="C12951">
        <f>1/COUNTIF(B:B, B12951)</f>
        <v>0.5</v>
      </c>
      <c r="D12951" t="s">
        <v>157</v>
      </c>
      <c r="E12951">
        <v>1</v>
      </c>
      <c r="F12951" s="1">
        <v>42100</v>
      </c>
      <c r="G12951" s="1" t="str">
        <f t="shared" si="202"/>
        <v>Monday</v>
      </c>
      <c r="H12951" s="2">
        <v>0.51383101851851853</v>
      </c>
      <c r="I12951">
        <v>16</v>
      </c>
      <c r="J12951">
        <v>16</v>
      </c>
      <c r="K12951" t="s">
        <v>175</v>
      </c>
      <c r="L12951" t="s">
        <v>19</v>
      </c>
      <c r="M12951" t="s">
        <v>106</v>
      </c>
      <c r="N12951" t="s">
        <v>107</v>
      </c>
    </row>
    <row r="12952" spans="1:14" x14ac:dyDescent="0.25">
      <c r="A12952">
        <v>12951</v>
      </c>
      <c r="B12952">
        <v>5685</v>
      </c>
      <c r="C12952">
        <f>1/COUNTIF(B:B, B12952)</f>
        <v>1</v>
      </c>
      <c r="D12952" t="s">
        <v>72</v>
      </c>
      <c r="E12952">
        <v>1</v>
      </c>
      <c r="F12952" s="1">
        <v>42100</v>
      </c>
      <c r="G12952" s="1" t="str">
        <f t="shared" si="202"/>
        <v>Monday</v>
      </c>
      <c r="H12952" s="2">
        <v>0.51535879629629633</v>
      </c>
      <c r="I12952">
        <v>16.75</v>
      </c>
      <c r="J12952">
        <v>16.75</v>
      </c>
      <c r="K12952" t="s">
        <v>175</v>
      </c>
      <c r="L12952" t="s">
        <v>30</v>
      </c>
      <c r="M12952" t="s">
        <v>70</v>
      </c>
      <c r="N12952" t="s">
        <v>71</v>
      </c>
    </row>
    <row r="12953" spans="1:14" x14ac:dyDescent="0.25">
      <c r="A12953">
        <v>12952</v>
      </c>
      <c r="B12953">
        <v>5686</v>
      </c>
      <c r="C12953">
        <f>1/COUNTIF(B:B, B12953)</f>
        <v>1</v>
      </c>
      <c r="D12953" t="s">
        <v>33</v>
      </c>
      <c r="E12953">
        <v>2</v>
      </c>
      <c r="F12953" s="1">
        <v>42100</v>
      </c>
      <c r="G12953" s="1" t="str">
        <f t="shared" si="202"/>
        <v>Monday</v>
      </c>
      <c r="H12953" s="2">
        <v>0.51600694444444439</v>
      </c>
      <c r="I12953">
        <v>16.5</v>
      </c>
      <c r="J12953">
        <v>33</v>
      </c>
      <c r="K12953" t="s">
        <v>175</v>
      </c>
      <c r="L12953" t="s">
        <v>23</v>
      </c>
      <c r="M12953" t="s">
        <v>24</v>
      </c>
      <c r="N12953" t="s">
        <v>25</v>
      </c>
    </row>
    <row r="12954" spans="1:14" x14ac:dyDescent="0.25">
      <c r="A12954">
        <v>12953</v>
      </c>
      <c r="B12954">
        <v>5687</v>
      </c>
      <c r="C12954">
        <f>1/COUNTIF(B:B, B12954)</f>
        <v>0.33333333333333331</v>
      </c>
      <c r="D12954" t="s">
        <v>109</v>
      </c>
      <c r="E12954">
        <v>1</v>
      </c>
      <c r="F12954" s="1">
        <v>42100</v>
      </c>
      <c r="G12954" s="1" t="str">
        <f t="shared" si="202"/>
        <v>Monday</v>
      </c>
      <c r="H12954" s="2">
        <v>0.5169097222222222</v>
      </c>
      <c r="I12954">
        <v>20.25</v>
      </c>
      <c r="J12954">
        <v>20.25</v>
      </c>
      <c r="K12954" t="s">
        <v>176</v>
      </c>
      <c r="L12954" t="s">
        <v>23</v>
      </c>
      <c r="M12954" t="s">
        <v>110</v>
      </c>
      <c r="N12954" t="s">
        <v>111</v>
      </c>
    </row>
    <row r="12955" spans="1:14" x14ac:dyDescent="0.25">
      <c r="A12955">
        <v>12954</v>
      </c>
      <c r="B12955">
        <v>5687</v>
      </c>
      <c r="C12955">
        <f>1/COUNTIF(B:B, B12955)</f>
        <v>0.33333333333333331</v>
      </c>
      <c r="D12955" t="s">
        <v>166</v>
      </c>
      <c r="E12955">
        <v>1</v>
      </c>
      <c r="F12955" s="1">
        <v>42100</v>
      </c>
      <c r="G12955" s="1" t="str">
        <f t="shared" si="202"/>
        <v>Monday</v>
      </c>
      <c r="H12955" s="2">
        <v>0.5169097222222222</v>
      </c>
      <c r="I12955">
        <v>16.5</v>
      </c>
      <c r="J12955">
        <v>16.5</v>
      </c>
      <c r="K12955" t="s">
        <v>175</v>
      </c>
      <c r="L12955" t="s">
        <v>23</v>
      </c>
      <c r="M12955" t="s">
        <v>84</v>
      </c>
      <c r="N12955" t="s">
        <v>85</v>
      </c>
    </row>
    <row r="12956" spans="1:14" x14ac:dyDescent="0.25">
      <c r="A12956">
        <v>12955</v>
      </c>
      <c r="B12956">
        <v>5687</v>
      </c>
      <c r="C12956">
        <f>1/COUNTIF(B:B, B12956)</f>
        <v>0.33333333333333331</v>
      </c>
      <c r="D12956" t="s">
        <v>61</v>
      </c>
      <c r="E12956">
        <v>1</v>
      </c>
      <c r="F12956" s="1">
        <v>42100</v>
      </c>
      <c r="G12956" s="1" t="str">
        <f t="shared" si="202"/>
        <v>Monday</v>
      </c>
      <c r="H12956" s="2">
        <v>0.5169097222222222</v>
      </c>
      <c r="I12956">
        <v>12</v>
      </c>
      <c r="J12956">
        <v>12</v>
      </c>
      <c r="K12956" t="s">
        <v>177</v>
      </c>
      <c r="L12956" t="s">
        <v>19</v>
      </c>
      <c r="M12956" t="s">
        <v>62</v>
      </c>
      <c r="N12956" t="s">
        <v>63</v>
      </c>
    </row>
    <row r="12957" spans="1:14" x14ac:dyDescent="0.25">
      <c r="A12957">
        <v>12956</v>
      </c>
      <c r="B12957">
        <v>5688</v>
      </c>
      <c r="C12957">
        <f>1/COUNTIF(B:B, B12957)</f>
        <v>1</v>
      </c>
      <c r="D12957" t="s">
        <v>114</v>
      </c>
      <c r="E12957">
        <v>1</v>
      </c>
      <c r="F12957" s="1">
        <v>42100</v>
      </c>
      <c r="G12957" s="1" t="str">
        <f t="shared" si="202"/>
        <v>Monday</v>
      </c>
      <c r="H12957" s="2">
        <v>0.51842592592592596</v>
      </c>
      <c r="I12957">
        <v>16.75</v>
      </c>
      <c r="J12957">
        <v>16.75</v>
      </c>
      <c r="K12957" t="s">
        <v>175</v>
      </c>
      <c r="L12957" t="s">
        <v>30</v>
      </c>
      <c r="M12957" t="s">
        <v>38</v>
      </c>
      <c r="N12957" t="s">
        <v>39</v>
      </c>
    </row>
    <row r="12958" spans="1:14" x14ac:dyDescent="0.25">
      <c r="A12958">
        <v>12957</v>
      </c>
      <c r="B12958">
        <v>5689</v>
      </c>
      <c r="C12958">
        <f>1/COUNTIF(B:B, B12958)</f>
        <v>0.1111111111111111</v>
      </c>
      <c r="D12958" t="s">
        <v>37</v>
      </c>
      <c r="E12958">
        <v>1</v>
      </c>
      <c r="F12958" s="1">
        <v>42100</v>
      </c>
      <c r="G12958" s="1" t="str">
        <f t="shared" si="202"/>
        <v>Monday</v>
      </c>
      <c r="H12958" s="2">
        <v>0.51976851851851846</v>
      </c>
      <c r="I12958">
        <v>12.75</v>
      </c>
      <c r="J12958">
        <v>12.75</v>
      </c>
      <c r="K12958" t="s">
        <v>177</v>
      </c>
      <c r="L12958" t="s">
        <v>30</v>
      </c>
      <c r="M12958" t="s">
        <v>38</v>
      </c>
      <c r="N12958" t="s">
        <v>39</v>
      </c>
    </row>
    <row r="12959" spans="1:14" x14ac:dyDescent="0.25">
      <c r="A12959">
        <v>12958</v>
      </c>
      <c r="B12959">
        <v>5689</v>
      </c>
      <c r="C12959">
        <f>1/COUNTIF(B:B, B12959)</f>
        <v>0.1111111111111111</v>
      </c>
      <c r="D12959" t="s">
        <v>112</v>
      </c>
      <c r="E12959">
        <v>1</v>
      </c>
      <c r="F12959" s="1">
        <v>42100</v>
      </c>
      <c r="G12959" s="1" t="str">
        <f t="shared" si="202"/>
        <v>Monday</v>
      </c>
      <c r="H12959" s="2">
        <v>0.51976851851851846</v>
      </c>
      <c r="I12959">
        <v>16</v>
      </c>
      <c r="J12959">
        <v>16</v>
      </c>
      <c r="K12959" t="s">
        <v>175</v>
      </c>
      <c r="L12959" t="s">
        <v>12</v>
      </c>
      <c r="M12959" t="s">
        <v>51</v>
      </c>
      <c r="N12959" t="s">
        <v>52</v>
      </c>
    </row>
    <row r="12960" spans="1:14" x14ac:dyDescent="0.25">
      <c r="A12960">
        <v>12959</v>
      </c>
      <c r="B12960">
        <v>5689</v>
      </c>
      <c r="C12960">
        <f>1/COUNTIF(B:B, B12960)</f>
        <v>0.1111111111111111</v>
      </c>
      <c r="D12960" t="s">
        <v>96</v>
      </c>
      <c r="E12960">
        <v>2</v>
      </c>
      <c r="F12960" s="1">
        <v>42100</v>
      </c>
      <c r="G12960" s="1" t="str">
        <f t="shared" si="202"/>
        <v>Monday</v>
      </c>
      <c r="H12960" s="2">
        <v>0.51976851851851846</v>
      </c>
      <c r="I12960">
        <v>12.75</v>
      </c>
      <c r="J12960">
        <v>25.5</v>
      </c>
      <c r="K12960" t="s">
        <v>177</v>
      </c>
      <c r="L12960" t="s">
        <v>19</v>
      </c>
      <c r="M12960" t="s">
        <v>97</v>
      </c>
      <c r="N12960" t="s">
        <v>98</v>
      </c>
    </row>
    <row r="12961" spans="1:14" x14ac:dyDescent="0.25">
      <c r="A12961">
        <v>12960</v>
      </c>
      <c r="B12961">
        <v>5689</v>
      </c>
      <c r="C12961">
        <f>1/COUNTIF(B:B, B12961)</f>
        <v>0.1111111111111111</v>
      </c>
      <c r="D12961" t="s">
        <v>64</v>
      </c>
      <c r="E12961">
        <v>2</v>
      </c>
      <c r="F12961" s="1">
        <v>42100</v>
      </c>
      <c r="G12961" s="1" t="str">
        <f t="shared" si="202"/>
        <v>Monday</v>
      </c>
      <c r="H12961" s="2">
        <v>0.51976851851851846</v>
      </c>
      <c r="I12961">
        <v>20.25</v>
      </c>
      <c r="J12961">
        <v>40.5</v>
      </c>
      <c r="K12961" t="s">
        <v>176</v>
      </c>
      <c r="L12961" t="s">
        <v>19</v>
      </c>
      <c r="M12961" t="s">
        <v>27</v>
      </c>
      <c r="N12961" t="s">
        <v>28</v>
      </c>
    </row>
    <row r="12962" spans="1:14" x14ac:dyDescent="0.25">
      <c r="A12962">
        <v>12961</v>
      </c>
      <c r="B12962">
        <v>5689</v>
      </c>
      <c r="C12962">
        <f>1/COUNTIF(B:B, B12962)</f>
        <v>0.1111111111111111</v>
      </c>
      <c r="D12962" t="s">
        <v>125</v>
      </c>
      <c r="E12962">
        <v>1</v>
      </c>
      <c r="F12962" s="1">
        <v>42100</v>
      </c>
      <c r="G12962" s="1" t="str">
        <f t="shared" si="202"/>
        <v>Monday</v>
      </c>
      <c r="H12962" s="2">
        <v>0.51976851851851846</v>
      </c>
      <c r="I12962">
        <v>17.5</v>
      </c>
      <c r="J12962">
        <v>17.5</v>
      </c>
      <c r="K12962" t="s">
        <v>176</v>
      </c>
      <c r="L12962" t="s">
        <v>12</v>
      </c>
      <c r="M12962" t="s">
        <v>126</v>
      </c>
      <c r="N12962" t="s">
        <v>127</v>
      </c>
    </row>
    <row r="12963" spans="1:14" x14ac:dyDescent="0.25">
      <c r="A12963">
        <v>12962</v>
      </c>
      <c r="B12963">
        <v>5689</v>
      </c>
      <c r="C12963">
        <f>1/COUNTIF(B:B, B12963)</f>
        <v>0.1111111111111111</v>
      </c>
      <c r="D12963" t="s">
        <v>115</v>
      </c>
      <c r="E12963">
        <v>1</v>
      </c>
      <c r="F12963" s="1">
        <v>42100</v>
      </c>
      <c r="G12963" s="1" t="str">
        <f t="shared" si="202"/>
        <v>Monday</v>
      </c>
      <c r="H12963" s="2">
        <v>0.51976851851851846</v>
      </c>
      <c r="I12963">
        <v>12.5</v>
      </c>
      <c r="J12963">
        <v>12.5</v>
      </c>
      <c r="K12963" t="s">
        <v>175</v>
      </c>
      <c r="L12963" t="s">
        <v>12</v>
      </c>
      <c r="M12963" t="s">
        <v>74</v>
      </c>
      <c r="N12963" t="s">
        <v>75</v>
      </c>
    </row>
    <row r="12964" spans="1:14" x14ac:dyDescent="0.25">
      <c r="A12964">
        <v>12963</v>
      </c>
      <c r="B12964">
        <v>5689</v>
      </c>
      <c r="C12964">
        <f>1/COUNTIF(B:B, B12964)</f>
        <v>0.1111111111111111</v>
      </c>
      <c r="D12964" t="s">
        <v>131</v>
      </c>
      <c r="E12964">
        <v>1</v>
      </c>
      <c r="F12964" s="1">
        <v>42100</v>
      </c>
      <c r="G12964" s="1" t="str">
        <f t="shared" si="202"/>
        <v>Monday</v>
      </c>
      <c r="H12964" s="2">
        <v>0.51976851851851846</v>
      </c>
      <c r="I12964">
        <v>20.75</v>
      </c>
      <c r="J12964">
        <v>20.75</v>
      </c>
      <c r="K12964" t="s">
        <v>176</v>
      </c>
      <c r="L12964" t="s">
        <v>23</v>
      </c>
      <c r="M12964" t="s">
        <v>103</v>
      </c>
      <c r="N12964" t="s">
        <v>104</v>
      </c>
    </row>
    <row r="12965" spans="1:14" x14ac:dyDescent="0.25">
      <c r="A12965">
        <v>12964</v>
      </c>
      <c r="B12965">
        <v>5689</v>
      </c>
      <c r="C12965">
        <f>1/COUNTIF(B:B, B12965)</f>
        <v>0.1111111111111111</v>
      </c>
      <c r="D12965" t="s">
        <v>140</v>
      </c>
      <c r="E12965">
        <v>1</v>
      </c>
      <c r="F12965" s="1">
        <v>42100</v>
      </c>
      <c r="G12965" s="1" t="str">
        <f t="shared" si="202"/>
        <v>Monday</v>
      </c>
      <c r="H12965" s="2">
        <v>0.51976851851851846</v>
      </c>
      <c r="I12965">
        <v>16.5</v>
      </c>
      <c r="J12965">
        <v>16.5</v>
      </c>
      <c r="K12965" t="s">
        <v>175</v>
      </c>
      <c r="L12965" t="s">
        <v>23</v>
      </c>
      <c r="M12965" t="s">
        <v>35</v>
      </c>
      <c r="N12965" t="s">
        <v>36</v>
      </c>
    </row>
    <row r="12966" spans="1:14" x14ac:dyDescent="0.25">
      <c r="A12966">
        <v>12965</v>
      </c>
      <c r="B12966">
        <v>5689</v>
      </c>
      <c r="C12966">
        <f>1/COUNTIF(B:B, B12966)</f>
        <v>0.1111111111111111</v>
      </c>
      <c r="D12966" t="s">
        <v>109</v>
      </c>
      <c r="E12966">
        <v>1</v>
      </c>
      <c r="F12966" s="1">
        <v>42100</v>
      </c>
      <c r="G12966" s="1" t="str">
        <f t="shared" si="202"/>
        <v>Monday</v>
      </c>
      <c r="H12966" s="2">
        <v>0.51976851851851846</v>
      </c>
      <c r="I12966">
        <v>20.25</v>
      </c>
      <c r="J12966">
        <v>20.25</v>
      </c>
      <c r="K12966" t="s">
        <v>176</v>
      </c>
      <c r="L12966" t="s">
        <v>23</v>
      </c>
      <c r="M12966" t="s">
        <v>110</v>
      </c>
      <c r="N12966" t="s">
        <v>111</v>
      </c>
    </row>
    <row r="12967" spans="1:14" x14ac:dyDescent="0.25">
      <c r="A12967">
        <v>12966</v>
      </c>
      <c r="B12967">
        <v>5690</v>
      </c>
      <c r="C12967">
        <f>1/COUNTIF(B:B, B12967)</f>
        <v>1</v>
      </c>
      <c r="D12967" t="s">
        <v>117</v>
      </c>
      <c r="E12967">
        <v>1</v>
      </c>
      <c r="F12967" s="1">
        <v>42100</v>
      </c>
      <c r="G12967" s="1" t="str">
        <f t="shared" si="202"/>
        <v>Monday</v>
      </c>
      <c r="H12967" s="2">
        <v>0.52458333333333329</v>
      </c>
      <c r="I12967">
        <v>16.25</v>
      </c>
      <c r="J12967">
        <v>16.25</v>
      </c>
      <c r="K12967" t="s">
        <v>175</v>
      </c>
      <c r="L12967" t="s">
        <v>23</v>
      </c>
      <c r="M12967" t="s">
        <v>110</v>
      </c>
      <c r="N12967" t="s">
        <v>111</v>
      </c>
    </row>
    <row r="12968" spans="1:14" x14ac:dyDescent="0.25">
      <c r="A12968">
        <v>12967</v>
      </c>
      <c r="B12968">
        <v>5691</v>
      </c>
      <c r="C12968">
        <f>1/COUNTIF(B:B, B12968)</f>
        <v>0.5</v>
      </c>
      <c r="D12968" t="s">
        <v>134</v>
      </c>
      <c r="E12968">
        <v>1</v>
      </c>
      <c r="F12968" s="1">
        <v>42100</v>
      </c>
      <c r="G12968" s="1" t="str">
        <f t="shared" si="202"/>
        <v>Monday</v>
      </c>
      <c r="H12968" s="2">
        <v>0.52525462962962965</v>
      </c>
      <c r="I12968">
        <v>20.5</v>
      </c>
      <c r="J12968">
        <v>20.5</v>
      </c>
      <c r="K12968" t="s">
        <v>176</v>
      </c>
      <c r="L12968" t="s">
        <v>12</v>
      </c>
      <c r="M12968" t="s">
        <v>16</v>
      </c>
      <c r="N12968" t="s">
        <v>17</v>
      </c>
    </row>
    <row r="12969" spans="1:14" x14ac:dyDescent="0.25">
      <c r="A12969">
        <v>12968</v>
      </c>
      <c r="B12969">
        <v>5691</v>
      </c>
      <c r="C12969">
        <f>1/COUNTIF(B:B, B12969)</f>
        <v>0.5</v>
      </c>
      <c r="D12969" t="s">
        <v>50</v>
      </c>
      <c r="E12969">
        <v>1</v>
      </c>
      <c r="F12969" s="1">
        <v>42100</v>
      </c>
      <c r="G12969" s="1" t="str">
        <f t="shared" si="202"/>
        <v>Monday</v>
      </c>
      <c r="H12969" s="2">
        <v>0.52525462962962965</v>
      </c>
      <c r="I12969">
        <v>20.5</v>
      </c>
      <c r="J12969">
        <v>20.5</v>
      </c>
      <c r="K12969" t="s">
        <v>176</v>
      </c>
      <c r="L12969" t="s">
        <v>12</v>
      </c>
      <c r="M12969" t="s">
        <v>51</v>
      </c>
      <c r="N12969" t="s">
        <v>52</v>
      </c>
    </row>
    <row r="12970" spans="1:14" x14ac:dyDescent="0.25">
      <c r="A12970">
        <v>12969</v>
      </c>
      <c r="B12970">
        <v>5692</v>
      </c>
      <c r="C12970">
        <f>1/COUNTIF(B:B, B12970)</f>
        <v>1</v>
      </c>
      <c r="D12970" t="s">
        <v>11</v>
      </c>
      <c r="E12970">
        <v>1</v>
      </c>
      <c r="F12970" s="1">
        <v>42100</v>
      </c>
      <c r="G12970" s="1" t="str">
        <f t="shared" si="202"/>
        <v>Monday</v>
      </c>
      <c r="H12970" s="2">
        <v>0.52582175925925922</v>
      </c>
      <c r="I12970">
        <v>13.25</v>
      </c>
      <c r="J12970">
        <v>13.25</v>
      </c>
      <c r="K12970" t="s">
        <v>175</v>
      </c>
      <c r="L12970" t="s">
        <v>12</v>
      </c>
      <c r="M12970" t="s">
        <v>13</v>
      </c>
      <c r="N12970" t="s">
        <v>14</v>
      </c>
    </row>
    <row r="12971" spans="1:14" x14ac:dyDescent="0.25">
      <c r="A12971">
        <v>12970</v>
      </c>
      <c r="B12971">
        <v>5693</v>
      </c>
      <c r="C12971">
        <f>1/COUNTIF(B:B, B12971)</f>
        <v>0.5</v>
      </c>
      <c r="D12971" t="s">
        <v>115</v>
      </c>
      <c r="E12971">
        <v>1</v>
      </c>
      <c r="F12971" s="1">
        <v>42100</v>
      </c>
      <c r="G12971" s="1" t="str">
        <f t="shared" si="202"/>
        <v>Monday</v>
      </c>
      <c r="H12971" s="2">
        <v>0.52626157407407403</v>
      </c>
      <c r="I12971">
        <v>12.5</v>
      </c>
      <c r="J12971">
        <v>12.5</v>
      </c>
      <c r="K12971" t="s">
        <v>175</v>
      </c>
      <c r="L12971" t="s">
        <v>12</v>
      </c>
      <c r="M12971" t="s">
        <v>74</v>
      </c>
      <c r="N12971" t="s">
        <v>75</v>
      </c>
    </row>
    <row r="12972" spans="1:14" x14ac:dyDescent="0.25">
      <c r="A12972">
        <v>12971</v>
      </c>
      <c r="B12972">
        <v>5693</v>
      </c>
      <c r="C12972">
        <f>1/COUNTIF(B:B, B12972)</f>
        <v>0.5</v>
      </c>
      <c r="D12972" t="s">
        <v>122</v>
      </c>
      <c r="E12972">
        <v>1</v>
      </c>
      <c r="F12972" s="1">
        <v>42100</v>
      </c>
      <c r="G12972" s="1" t="str">
        <f t="shared" si="202"/>
        <v>Monday</v>
      </c>
      <c r="H12972" s="2">
        <v>0.52626157407407403</v>
      </c>
      <c r="I12972">
        <v>9.75</v>
      </c>
      <c r="J12972">
        <v>9.75</v>
      </c>
      <c r="K12972" t="s">
        <v>177</v>
      </c>
      <c r="L12972" t="s">
        <v>12</v>
      </c>
      <c r="M12972" t="s">
        <v>74</v>
      </c>
      <c r="N12972" t="s">
        <v>75</v>
      </c>
    </row>
    <row r="12973" spans="1:14" x14ac:dyDescent="0.25">
      <c r="A12973">
        <v>12972</v>
      </c>
      <c r="B12973">
        <v>5694</v>
      </c>
      <c r="C12973">
        <f>1/COUNTIF(B:B, B12973)</f>
        <v>1</v>
      </c>
      <c r="D12973" t="s">
        <v>33</v>
      </c>
      <c r="E12973">
        <v>1</v>
      </c>
      <c r="F12973" s="1">
        <v>42100</v>
      </c>
      <c r="G12973" s="1" t="str">
        <f t="shared" si="202"/>
        <v>Monday</v>
      </c>
      <c r="H12973" s="2">
        <v>0.53518518518518521</v>
      </c>
      <c r="I12973">
        <v>16.5</v>
      </c>
      <c r="J12973">
        <v>16.5</v>
      </c>
      <c r="K12973" t="s">
        <v>175</v>
      </c>
      <c r="L12973" t="s">
        <v>23</v>
      </c>
      <c r="M12973" t="s">
        <v>24</v>
      </c>
      <c r="N12973" t="s">
        <v>25</v>
      </c>
    </row>
    <row r="12974" spans="1:14" x14ac:dyDescent="0.25">
      <c r="A12974">
        <v>12973</v>
      </c>
      <c r="B12974">
        <v>5695</v>
      </c>
      <c r="C12974">
        <f>1/COUNTIF(B:B, B12974)</f>
        <v>0.33333333333333331</v>
      </c>
      <c r="D12974" t="s">
        <v>72</v>
      </c>
      <c r="E12974">
        <v>1</v>
      </c>
      <c r="F12974" s="1">
        <v>42100</v>
      </c>
      <c r="G12974" s="1" t="str">
        <f t="shared" si="202"/>
        <v>Monday</v>
      </c>
      <c r="H12974" s="2">
        <v>0.54556712962962961</v>
      </c>
      <c r="I12974">
        <v>16.75</v>
      </c>
      <c r="J12974">
        <v>16.75</v>
      </c>
      <c r="K12974" t="s">
        <v>175</v>
      </c>
      <c r="L12974" t="s">
        <v>30</v>
      </c>
      <c r="M12974" t="s">
        <v>70</v>
      </c>
      <c r="N12974" t="s">
        <v>71</v>
      </c>
    </row>
    <row r="12975" spans="1:14" x14ac:dyDescent="0.25">
      <c r="A12975">
        <v>12974</v>
      </c>
      <c r="B12975">
        <v>5695</v>
      </c>
      <c r="C12975">
        <f>1/COUNTIF(B:B, B12975)</f>
        <v>0.33333333333333331</v>
      </c>
      <c r="D12975" t="s">
        <v>18</v>
      </c>
      <c r="E12975">
        <v>1</v>
      </c>
      <c r="F12975" s="1">
        <v>42100</v>
      </c>
      <c r="G12975" s="1" t="str">
        <f t="shared" si="202"/>
        <v>Monday</v>
      </c>
      <c r="H12975" s="2">
        <v>0.54556712962962961</v>
      </c>
      <c r="I12975">
        <v>18.5</v>
      </c>
      <c r="J12975">
        <v>18.5</v>
      </c>
      <c r="K12975" t="s">
        <v>176</v>
      </c>
      <c r="L12975" t="s">
        <v>19</v>
      </c>
      <c r="M12975" t="s">
        <v>20</v>
      </c>
      <c r="N12975" t="s">
        <v>21</v>
      </c>
    </row>
    <row r="12976" spans="1:14" x14ac:dyDescent="0.25">
      <c r="A12976">
        <v>12975</v>
      </c>
      <c r="B12976">
        <v>5695</v>
      </c>
      <c r="C12976">
        <f>1/COUNTIF(B:B, B12976)</f>
        <v>0.33333333333333331</v>
      </c>
      <c r="D12976" t="s">
        <v>149</v>
      </c>
      <c r="E12976">
        <v>1</v>
      </c>
      <c r="F12976" s="1">
        <v>42100</v>
      </c>
      <c r="G12976" s="1" t="str">
        <f t="shared" si="202"/>
        <v>Monday</v>
      </c>
      <c r="H12976" s="2">
        <v>0.54556712962962961</v>
      </c>
      <c r="I12976">
        <v>16</v>
      </c>
      <c r="J12976">
        <v>16</v>
      </c>
      <c r="K12976" t="s">
        <v>175</v>
      </c>
      <c r="L12976" t="s">
        <v>19</v>
      </c>
      <c r="M12976" t="s">
        <v>62</v>
      </c>
      <c r="N12976" t="s">
        <v>63</v>
      </c>
    </row>
    <row r="12977" spans="1:14" x14ac:dyDescent="0.25">
      <c r="A12977">
        <v>12976</v>
      </c>
      <c r="B12977">
        <v>5696</v>
      </c>
      <c r="C12977">
        <f>1/COUNTIF(B:B, B12977)</f>
        <v>0.33333333333333331</v>
      </c>
      <c r="D12977" t="s">
        <v>80</v>
      </c>
      <c r="E12977">
        <v>1</v>
      </c>
      <c r="F12977" s="1">
        <v>42100</v>
      </c>
      <c r="G12977" s="1" t="str">
        <f t="shared" si="202"/>
        <v>Monday</v>
      </c>
      <c r="H12977" s="2">
        <v>0.54796296296296299</v>
      </c>
      <c r="I12977">
        <v>12</v>
      </c>
      <c r="J12977">
        <v>12</v>
      </c>
      <c r="K12977" t="s">
        <v>177</v>
      </c>
      <c r="L12977" t="s">
        <v>12</v>
      </c>
      <c r="M12977" t="s">
        <v>81</v>
      </c>
      <c r="N12977" t="s">
        <v>82</v>
      </c>
    </row>
    <row r="12978" spans="1:14" x14ac:dyDescent="0.25">
      <c r="A12978">
        <v>12977</v>
      </c>
      <c r="B12978">
        <v>5696</v>
      </c>
      <c r="C12978">
        <f>1/COUNTIF(B:B, B12978)</f>
        <v>0.33333333333333331</v>
      </c>
      <c r="D12978" t="s">
        <v>138</v>
      </c>
      <c r="E12978">
        <v>1</v>
      </c>
      <c r="F12978" s="1">
        <v>42100</v>
      </c>
      <c r="G12978" s="1" t="str">
        <f t="shared" si="202"/>
        <v>Monday</v>
      </c>
      <c r="H12978" s="2">
        <v>0.54796296296296299</v>
      </c>
      <c r="I12978">
        <v>11</v>
      </c>
      <c r="J12978">
        <v>11</v>
      </c>
      <c r="K12978" t="s">
        <v>177</v>
      </c>
      <c r="L12978" t="s">
        <v>12</v>
      </c>
      <c r="M12978" t="s">
        <v>126</v>
      </c>
      <c r="N12978" t="s">
        <v>127</v>
      </c>
    </row>
    <row r="12979" spans="1:14" x14ac:dyDescent="0.25">
      <c r="A12979">
        <v>12978</v>
      </c>
      <c r="B12979">
        <v>5696</v>
      </c>
      <c r="C12979">
        <f>1/COUNTIF(B:B, B12979)</f>
        <v>0.33333333333333331</v>
      </c>
      <c r="D12979" t="s">
        <v>29</v>
      </c>
      <c r="E12979">
        <v>2</v>
      </c>
      <c r="F12979" s="1">
        <v>42100</v>
      </c>
      <c r="G12979" s="1" t="str">
        <f t="shared" si="202"/>
        <v>Monday</v>
      </c>
      <c r="H12979" s="2">
        <v>0.54796296296296299</v>
      </c>
      <c r="I12979">
        <v>20.75</v>
      </c>
      <c r="J12979">
        <v>41.5</v>
      </c>
      <c r="K12979" t="s">
        <v>176</v>
      </c>
      <c r="L12979" t="s">
        <v>30</v>
      </c>
      <c r="M12979" t="s">
        <v>31</v>
      </c>
      <c r="N12979" t="s">
        <v>32</v>
      </c>
    </row>
    <row r="12980" spans="1:14" x14ac:dyDescent="0.25">
      <c r="A12980">
        <v>12979</v>
      </c>
      <c r="B12980">
        <v>5697</v>
      </c>
      <c r="C12980">
        <f>1/COUNTIF(B:B, B12980)</f>
        <v>0.33333333333333331</v>
      </c>
      <c r="D12980" t="s">
        <v>99</v>
      </c>
      <c r="E12980">
        <v>1</v>
      </c>
      <c r="F12980" s="1">
        <v>42100</v>
      </c>
      <c r="G12980" s="1" t="str">
        <f t="shared" si="202"/>
        <v>Monday</v>
      </c>
      <c r="H12980" s="2">
        <v>0.55181712962962959</v>
      </c>
      <c r="I12980">
        <v>16</v>
      </c>
      <c r="J12980">
        <v>16</v>
      </c>
      <c r="K12980" t="s">
        <v>175</v>
      </c>
      <c r="L12980" t="s">
        <v>19</v>
      </c>
      <c r="M12980" t="s">
        <v>100</v>
      </c>
      <c r="N12980" t="s">
        <v>101</v>
      </c>
    </row>
    <row r="12981" spans="1:14" x14ac:dyDescent="0.25">
      <c r="A12981">
        <v>12980</v>
      </c>
      <c r="B12981">
        <v>5697</v>
      </c>
      <c r="C12981">
        <f>1/COUNTIF(B:B, B12981)</f>
        <v>0.33333333333333331</v>
      </c>
      <c r="D12981" t="s">
        <v>158</v>
      </c>
      <c r="E12981">
        <v>1</v>
      </c>
      <c r="F12981" s="1">
        <v>42100</v>
      </c>
      <c r="G12981" s="1" t="str">
        <f t="shared" si="202"/>
        <v>Monday</v>
      </c>
      <c r="H12981" s="2">
        <v>0.55181712962962959</v>
      </c>
      <c r="I12981">
        <v>16</v>
      </c>
      <c r="J12981">
        <v>16</v>
      </c>
      <c r="K12981" t="s">
        <v>175</v>
      </c>
      <c r="L12981" t="s">
        <v>12</v>
      </c>
      <c r="M12981" t="s">
        <v>90</v>
      </c>
      <c r="N12981" t="s">
        <v>91</v>
      </c>
    </row>
    <row r="12982" spans="1:14" x14ac:dyDescent="0.25">
      <c r="A12982">
        <v>12981</v>
      </c>
      <c r="B12982">
        <v>5697</v>
      </c>
      <c r="C12982">
        <f>1/COUNTIF(B:B, B12982)</f>
        <v>0.33333333333333331</v>
      </c>
      <c r="D12982" t="s">
        <v>55</v>
      </c>
      <c r="E12982">
        <v>1</v>
      </c>
      <c r="F12982" s="1">
        <v>42100</v>
      </c>
      <c r="G12982" s="1" t="str">
        <f t="shared" si="202"/>
        <v>Monday</v>
      </c>
      <c r="H12982" s="2">
        <v>0.55181712962962959</v>
      </c>
      <c r="I12982">
        <v>20.75</v>
      </c>
      <c r="J12982">
        <v>20.75</v>
      </c>
      <c r="K12982" t="s">
        <v>176</v>
      </c>
      <c r="L12982" t="s">
        <v>23</v>
      </c>
      <c r="M12982" t="s">
        <v>56</v>
      </c>
      <c r="N12982" t="s">
        <v>57</v>
      </c>
    </row>
    <row r="12983" spans="1:14" x14ac:dyDescent="0.25">
      <c r="A12983">
        <v>12982</v>
      </c>
      <c r="B12983">
        <v>5698</v>
      </c>
      <c r="C12983">
        <f>1/COUNTIF(B:B, B12983)</f>
        <v>0.5</v>
      </c>
      <c r="D12983" t="s">
        <v>128</v>
      </c>
      <c r="E12983">
        <v>1</v>
      </c>
      <c r="F12983" s="1">
        <v>42100</v>
      </c>
      <c r="G12983" s="1" t="str">
        <f t="shared" si="202"/>
        <v>Monday</v>
      </c>
      <c r="H12983" s="2">
        <v>0.55474537037037042</v>
      </c>
      <c r="I12983">
        <v>10.5</v>
      </c>
      <c r="J12983">
        <v>10.5</v>
      </c>
      <c r="K12983" t="s">
        <v>177</v>
      </c>
      <c r="L12983" t="s">
        <v>12</v>
      </c>
      <c r="M12983" t="s">
        <v>13</v>
      </c>
      <c r="N12983" t="s">
        <v>14</v>
      </c>
    </row>
    <row r="12984" spans="1:14" x14ac:dyDescent="0.25">
      <c r="A12984">
        <v>12983</v>
      </c>
      <c r="B12984">
        <v>5698</v>
      </c>
      <c r="C12984">
        <f>1/COUNTIF(B:B, B12984)</f>
        <v>0.5</v>
      </c>
      <c r="D12984" t="s">
        <v>138</v>
      </c>
      <c r="E12984">
        <v>1</v>
      </c>
      <c r="F12984" s="1">
        <v>42100</v>
      </c>
      <c r="G12984" s="1" t="str">
        <f t="shared" si="202"/>
        <v>Monday</v>
      </c>
      <c r="H12984" s="2">
        <v>0.55474537037037042</v>
      </c>
      <c r="I12984">
        <v>11</v>
      </c>
      <c r="J12984">
        <v>11</v>
      </c>
      <c r="K12984" t="s">
        <v>177</v>
      </c>
      <c r="L12984" t="s">
        <v>12</v>
      </c>
      <c r="M12984" t="s">
        <v>126</v>
      </c>
      <c r="N12984" t="s">
        <v>127</v>
      </c>
    </row>
    <row r="12985" spans="1:14" x14ac:dyDescent="0.25">
      <c r="A12985">
        <v>12984</v>
      </c>
      <c r="B12985">
        <v>5699</v>
      </c>
      <c r="C12985">
        <f>1/COUNTIF(B:B, B12985)</f>
        <v>0.33333333333333331</v>
      </c>
      <c r="D12985" t="s">
        <v>114</v>
      </c>
      <c r="E12985">
        <v>1</v>
      </c>
      <c r="F12985" s="1">
        <v>42100</v>
      </c>
      <c r="G12985" s="1" t="str">
        <f t="shared" si="202"/>
        <v>Monday</v>
      </c>
      <c r="H12985" s="2">
        <v>0.55531249999999999</v>
      </c>
      <c r="I12985">
        <v>16.75</v>
      </c>
      <c r="J12985">
        <v>16.75</v>
      </c>
      <c r="K12985" t="s">
        <v>175</v>
      </c>
      <c r="L12985" t="s">
        <v>30</v>
      </c>
      <c r="M12985" t="s">
        <v>38</v>
      </c>
      <c r="N12985" t="s">
        <v>39</v>
      </c>
    </row>
    <row r="12986" spans="1:14" x14ac:dyDescent="0.25">
      <c r="A12986">
        <v>12985</v>
      </c>
      <c r="B12986">
        <v>5699</v>
      </c>
      <c r="C12986">
        <f>1/COUNTIF(B:B, B12986)</f>
        <v>0.33333333333333331</v>
      </c>
      <c r="D12986" t="s">
        <v>99</v>
      </c>
      <c r="E12986">
        <v>1</v>
      </c>
      <c r="F12986" s="1">
        <v>42100</v>
      </c>
      <c r="G12986" s="1" t="str">
        <f t="shared" si="202"/>
        <v>Monday</v>
      </c>
      <c r="H12986" s="2">
        <v>0.55531249999999999</v>
      </c>
      <c r="I12986">
        <v>16</v>
      </c>
      <c r="J12986">
        <v>16</v>
      </c>
      <c r="K12986" t="s">
        <v>175</v>
      </c>
      <c r="L12986" t="s">
        <v>19</v>
      </c>
      <c r="M12986" t="s">
        <v>100</v>
      </c>
      <c r="N12986" t="s">
        <v>101</v>
      </c>
    </row>
    <row r="12987" spans="1:14" x14ac:dyDescent="0.25">
      <c r="A12987">
        <v>12986</v>
      </c>
      <c r="B12987">
        <v>5699</v>
      </c>
      <c r="C12987">
        <f>1/COUNTIF(B:B, B12987)</f>
        <v>0.33333333333333331</v>
      </c>
      <c r="D12987" t="s">
        <v>83</v>
      </c>
      <c r="E12987">
        <v>1</v>
      </c>
      <c r="F12987" s="1">
        <v>42100</v>
      </c>
      <c r="G12987" s="1" t="str">
        <f t="shared" si="202"/>
        <v>Monday</v>
      </c>
      <c r="H12987" s="2">
        <v>0.55531249999999999</v>
      </c>
      <c r="I12987">
        <v>20.75</v>
      </c>
      <c r="J12987">
        <v>20.75</v>
      </c>
      <c r="K12987" t="s">
        <v>176</v>
      </c>
      <c r="L12987" t="s">
        <v>23</v>
      </c>
      <c r="M12987" t="s">
        <v>84</v>
      </c>
      <c r="N12987" t="s">
        <v>85</v>
      </c>
    </row>
    <row r="12988" spans="1:14" x14ac:dyDescent="0.25">
      <c r="A12988">
        <v>12987</v>
      </c>
      <c r="B12988">
        <v>5700</v>
      </c>
      <c r="C12988">
        <f>1/COUNTIF(B:B, B12988)</f>
        <v>0.125</v>
      </c>
      <c r="D12988" t="s">
        <v>15</v>
      </c>
      <c r="E12988">
        <v>1</v>
      </c>
      <c r="F12988" s="1">
        <v>42100</v>
      </c>
      <c r="G12988" s="1" t="str">
        <f t="shared" si="202"/>
        <v>Monday</v>
      </c>
      <c r="H12988" s="2">
        <v>0.55921296296296297</v>
      </c>
      <c r="I12988">
        <v>16</v>
      </c>
      <c r="J12988">
        <v>16</v>
      </c>
      <c r="K12988" t="s">
        <v>175</v>
      </c>
      <c r="L12988" t="s">
        <v>12</v>
      </c>
      <c r="M12988" t="s">
        <v>16</v>
      </c>
      <c r="N12988" t="s">
        <v>17</v>
      </c>
    </row>
    <row r="12989" spans="1:14" x14ac:dyDescent="0.25">
      <c r="A12989">
        <v>12988</v>
      </c>
      <c r="B12989">
        <v>5700</v>
      </c>
      <c r="C12989">
        <f>1/COUNTIF(B:B, B12989)</f>
        <v>0.125</v>
      </c>
      <c r="D12989" t="s">
        <v>137</v>
      </c>
      <c r="E12989">
        <v>1</v>
      </c>
      <c r="F12989" s="1">
        <v>42100</v>
      </c>
      <c r="G12989" s="1" t="str">
        <f t="shared" si="202"/>
        <v>Monday</v>
      </c>
      <c r="H12989" s="2">
        <v>0.55921296296296297</v>
      </c>
      <c r="I12989">
        <v>16.5</v>
      </c>
      <c r="J12989">
        <v>16.5</v>
      </c>
      <c r="K12989" t="s">
        <v>176</v>
      </c>
      <c r="L12989" t="s">
        <v>12</v>
      </c>
      <c r="M12989" t="s">
        <v>13</v>
      </c>
      <c r="N12989" t="s">
        <v>14</v>
      </c>
    </row>
    <row r="12990" spans="1:14" x14ac:dyDescent="0.25">
      <c r="A12990">
        <v>12989</v>
      </c>
      <c r="B12990">
        <v>5700</v>
      </c>
      <c r="C12990">
        <f>1/COUNTIF(B:B, B12990)</f>
        <v>0.125</v>
      </c>
      <c r="D12990" t="s">
        <v>143</v>
      </c>
      <c r="E12990">
        <v>1</v>
      </c>
      <c r="F12990" s="1">
        <v>42100</v>
      </c>
      <c r="G12990" s="1" t="str">
        <f t="shared" si="202"/>
        <v>Monday</v>
      </c>
      <c r="H12990" s="2">
        <v>0.55921296296296297</v>
      </c>
      <c r="I12990">
        <v>14.5</v>
      </c>
      <c r="J12990">
        <v>14.5</v>
      </c>
      <c r="K12990" t="s">
        <v>175</v>
      </c>
      <c r="L12990" t="s">
        <v>12</v>
      </c>
      <c r="M12990" t="s">
        <v>126</v>
      </c>
      <c r="N12990" t="s">
        <v>127</v>
      </c>
    </row>
    <row r="12991" spans="1:14" x14ac:dyDescent="0.25">
      <c r="A12991">
        <v>12990</v>
      </c>
      <c r="B12991">
        <v>5700</v>
      </c>
      <c r="C12991">
        <f>1/COUNTIF(B:B, B12991)</f>
        <v>0.125</v>
      </c>
      <c r="D12991" t="s">
        <v>144</v>
      </c>
      <c r="E12991">
        <v>1</v>
      </c>
      <c r="F12991" s="1">
        <v>42100</v>
      </c>
      <c r="G12991" s="1" t="str">
        <f t="shared" si="202"/>
        <v>Monday</v>
      </c>
      <c r="H12991" s="2">
        <v>0.55921296296296297</v>
      </c>
      <c r="I12991">
        <v>12.25</v>
      </c>
      <c r="J12991">
        <v>12.25</v>
      </c>
      <c r="K12991" t="s">
        <v>177</v>
      </c>
      <c r="L12991" t="s">
        <v>23</v>
      </c>
      <c r="M12991" t="s">
        <v>110</v>
      </c>
      <c r="N12991" t="s">
        <v>111</v>
      </c>
    </row>
    <row r="12992" spans="1:14" x14ac:dyDescent="0.25">
      <c r="A12992">
        <v>12991</v>
      </c>
      <c r="B12992">
        <v>5700</v>
      </c>
      <c r="C12992">
        <f>1/COUNTIF(B:B, B12992)</f>
        <v>0.125</v>
      </c>
      <c r="D12992" t="s">
        <v>40</v>
      </c>
      <c r="E12992">
        <v>1</v>
      </c>
      <c r="F12992" s="1">
        <v>42100</v>
      </c>
      <c r="G12992" s="1" t="str">
        <f t="shared" si="202"/>
        <v>Monday</v>
      </c>
      <c r="H12992" s="2">
        <v>0.55921296296296297</v>
      </c>
      <c r="I12992">
        <v>12</v>
      </c>
      <c r="J12992">
        <v>12</v>
      </c>
      <c r="K12992" t="s">
        <v>177</v>
      </c>
      <c r="L12992" t="s">
        <v>12</v>
      </c>
      <c r="M12992" t="s">
        <v>41</v>
      </c>
      <c r="N12992" t="s">
        <v>42</v>
      </c>
    </row>
    <row r="12993" spans="1:14" x14ac:dyDescent="0.25">
      <c r="A12993">
        <v>12992</v>
      </c>
      <c r="B12993">
        <v>5700</v>
      </c>
      <c r="C12993">
        <f>1/COUNTIF(B:B, B12993)</f>
        <v>0.125</v>
      </c>
      <c r="D12993" t="s">
        <v>136</v>
      </c>
      <c r="E12993">
        <v>1</v>
      </c>
      <c r="F12993" s="1">
        <v>42100</v>
      </c>
      <c r="G12993" s="1" t="str">
        <f t="shared" si="202"/>
        <v>Monday</v>
      </c>
      <c r="H12993" s="2">
        <v>0.55921296296296297</v>
      </c>
      <c r="I12993">
        <v>25.5</v>
      </c>
      <c r="J12993">
        <v>25.5</v>
      </c>
      <c r="K12993" t="s">
        <v>178</v>
      </c>
      <c r="L12993" t="s">
        <v>12</v>
      </c>
      <c r="M12993" t="s">
        <v>41</v>
      </c>
      <c r="N12993" t="s">
        <v>42</v>
      </c>
    </row>
    <row r="12994" spans="1:14" x14ac:dyDescent="0.25">
      <c r="A12994">
        <v>12993</v>
      </c>
      <c r="B12994">
        <v>5700</v>
      </c>
      <c r="C12994">
        <f>1/COUNTIF(B:B, B12994)</f>
        <v>0.125</v>
      </c>
      <c r="D12994" t="s">
        <v>118</v>
      </c>
      <c r="E12994">
        <v>1</v>
      </c>
      <c r="F12994" s="1">
        <v>42100</v>
      </c>
      <c r="G12994" s="1" t="str">
        <f t="shared" ref="G12994:G13057" si="203">TEXT(F12994,"dddd")</f>
        <v>Monday</v>
      </c>
      <c r="H12994" s="2">
        <v>0.55921296296296297</v>
      </c>
      <c r="I12994">
        <v>20.25</v>
      </c>
      <c r="J12994">
        <v>20.25</v>
      </c>
      <c r="K12994" t="s">
        <v>176</v>
      </c>
      <c r="L12994" t="s">
        <v>19</v>
      </c>
      <c r="M12994" t="s">
        <v>62</v>
      </c>
      <c r="N12994" t="s">
        <v>63</v>
      </c>
    </row>
    <row r="12995" spans="1:14" x14ac:dyDescent="0.25">
      <c r="A12995">
        <v>12994</v>
      </c>
      <c r="B12995">
        <v>5700</v>
      </c>
      <c r="C12995">
        <f>1/COUNTIF(B:B, B12995)</f>
        <v>0.125</v>
      </c>
      <c r="D12995" t="s">
        <v>149</v>
      </c>
      <c r="E12995">
        <v>1</v>
      </c>
      <c r="F12995" s="1">
        <v>42100</v>
      </c>
      <c r="G12995" s="1" t="str">
        <f t="shared" si="203"/>
        <v>Monday</v>
      </c>
      <c r="H12995" s="2">
        <v>0.55921296296296297</v>
      </c>
      <c r="I12995">
        <v>16</v>
      </c>
      <c r="J12995">
        <v>16</v>
      </c>
      <c r="K12995" t="s">
        <v>175</v>
      </c>
      <c r="L12995" t="s">
        <v>19</v>
      </c>
      <c r="M12995" t="s">
        <v>62</v>
      </c>
      <c r="N12995" t="s">
        <v>63</v>
      </c>
    </row>
    <row r="12996" spans="1:14" x14ac:dyDescent="0.25">
      <c r="A12996">
        <v>12995</v>
      </c>
      <c r="B12996">
        <v>5701</v>
      </c>
      <c r="C12996">
        <f>1/COUNTIF(B:B, B12996)</f>
        <v>0.5</v>
      </c>
      <c r="D12996" t="s">
        <v>29</v>
      </c>
      <c r="E12996">
        <v>1</v>
      </c>
      <c r="F12996" s="1">
        <v>42100</v>
      </c>
      <c r="G12996" s="1" t="str">
        <f t="shared" si="203"/>
        <v>Monday</v>
      </c>
      <c r="H12996" s="2">
        <v>0.56680555555555556</v>
      </c>
      <c r="I12996">
        <v>20.75</v>
      </c>
      <c r="J12996">
        <v>20.75</v>
      </c>
      <c r="K12996" t="s">
        <v>176</v>
      </c>
      <c r="L12996" t="s">
        <v>30</v>
      </c>
      <c r="M12996" t="s">
        <v>31</v>
      </c>
      <c r="N12996" t="s">
        <v>32</v>
      </c>
    </row>
    <row r="12997" spans="1:14" x14ac:dyDescent="0.25">
      <c r="A12997">
        <v>12996</v>
      </c>
      <c r="B12997">
        <v>5701</v>
      </c>
      <c r="C12997">
        <f>1/COUNTIF(B:B, B12997)</f>
        <v>0.5</v>
      </c>
      <c r="D12997" t="s">
        <v>146</v>
      </c>
      <c r="E12997">
        <v>1</v>
      </c>
      <c r="F12997" s="1">
        <v>42100</v>
      </c>
      <c r="G12997" s="1" t="str">
        <f t="shared" si="203"/>
        <v>Monday</v>
      </c>
      <c r="H12997" s="2">
        <v>0.56680555555555556</v>
      </c>
      <c r="I12997">
        <v>12.75</v>
      </c>
      <c r="J12997">
        <v>12.75</v>
      </c>
      <c r="K12997" t="s">
        <v>177</v>
      </c>
      <c r="L12997" t="s">
        <v>30</v>
      </c>
      <c r="M12997" t="s">
        <v>31</v>
      </c>
      <c r="N12997" t="s">
        <v>32</v>
      </c>
    </row>
    <row r="12998" spans="1:14" x14ac:dyDescent="0.25">
      <c r="A12998">
        <v>12997</v>
      </c>
      <c r="B12998">
        <v>5702</v>
      </c>
      <c r="C12998">
        <f>1/COUNTIF(B:B, B12998)</f>
        <v>0.33333333333333331</v>
      </c>
      <c r="D12998" t="s">
        <v>69</v>
      </c>
      <c r="E12998">
        <v>1</v>
      </c>
      <c r="F12998" s="1">
        <v>42100</v>
      </c>
      <c r="G12998" s="1" t="str">
        <f t="shared" si="203"/>
        <v>Monday</v>
      </c>
      <c r="H12998" s="2">
        <v>0.56964120370370375</v>
      </c>
      <c r="I12998">
        <v>20.75</v>
      </c>
      <c r="J12998">
        <v>20.75</v>
      </c>
      <c r="K12998" t="s">
        <v>176</v>
      </c>
      <c r="L12998" t="s">
        <v>30</v>
      </c>
      <c r="M12998" t="s">
        <v>70</v>
      </c>
      <c r="N12998" t="s">
        <v>71</v>
      </c>
    </row>
    <row r="12999" spans="1:14" x14ac:dyDescent="0.25">
      <c r="A12999">
        <v>12998</v>
      </c>
      <c r="B12999">
        <v>5702</v>
      </c>
      <c r="C12999">
        <f>1/COUNTIF(B:B, B12999)</f>
        <v>0.33333333333333331</v>
      </c>
      <c r="D12999" t="s">
        <v>46</v>
      </c>
      <c r="E12999">
        <v>1</v>
      </c>
      <c r="F12999" s="1">
        <v>42100</v>
      </c>
      <c r="G12999" s="1" t="str">
        <f t="shared" si="203"/>
        <v>Monday</v>
      </c>
      <c r="H12999" s="2">
        <v>0.56964120370370375</v>
      </c>
      <c r="I12999">
        <v>12</v>
      </c>
      <c r="J12999">
        <v>12</v>
      </c>
      <c r="K12999" t="s">
        <v>177</v>
      </c>
      <c r="L12999" t="s">
        <v>12</v>
      </c>
      <c r="M12999" t="s">
        <v>16</v>
      </c>
      <c r="N12999" t="s">
        <v>17</v>
      </c>
    </row>
    <row r="13000" spans="1:14" x14ac:dyDescent="0.25">
      <c r="A13000">
        <v>12999</v>
      </c>
      <c r="B13000">
        <v>5702</v>
      </c>
      <c r="C13000">
        <f>1/COUNTIF(B:B, B13000)</f>
        <v>0.33333333333333331</v>
      </c>
      <c r="D13000" t="s">
        <v>83</v>
      </c>
      <c r="E13000">
        <v>1</v>
      </c>
      <c r="F13000" s="1">
        <v>42100</v>
      </c>
      <c r="G13000" s="1" t="str">
        <f t="shared" si="203"/>
        <v>Monday</v>
      </c>
      <c r="H13000" s="2">
        <v>0.56964120370370375</v>
      </c>
      <c r="I13000">
        <v>20.75</v>
      </c>
      <c r="J13000">
        <v>20.75</v>
      </c>
      <c r="K13000" t="s">
        <v>176</v>
      </c>
      <c r="L13000" t="s">
        <v>23</v>
      </c>
      <c r="M13000" t="s">
        <v>84</v>
      </c>
      <c r="N13000" t="s">
        <v>85</v>
      </c>
    </row>
    <row r="13001" spans="1:14" x14ac:dyDescent="0.25">
      <c r="A13001">
        <v>13000</v>
      </c>
      <c r="B13001">
        <v>5703</v>
      </c>
      <c r="C13001">
        <f>1/COUNTIF(B:B, B13001)</f>
        <v>1</v>
      </c>
      <c r="D13001" t="s">
        <v>117</v>
      </c>
      <c r="E13001">
        <v>1</v>
      </c>
      <c r="F13001" s="1">
        <v>42100</v>
      </c>
      <c r="G13001" s="1" t="str">
        <f t="shared" si="203"/>
        <v>Monday</v>
      </c>
      <c r="H13001" s="2">
        <v>0.57952546296296292</v>
      </c>
      <c r="I13001">
        <v>16.25</v>
      </c>
      <c r="J13001">
        <v>16.25</v>
      </c>
      <c r="K13001" t="s">
        <v>175</v>
      </c>
      <c r="L13001" t="s">
        <v>23</v>
      </c>
      <c r="M13001" t="s">
        <v>110</v>
      </c>
      <c r="N13001" t="s">
        <v>111</v>
      </c>
    </row>
    <row r="13002" spans="1:14" x14ac:dyDescent="0.25">
      <c r="A13002">
        <v>13001</v>
      </c>
      <c r="B13002">
        <v>5704</v>
      </c>
      <c r="C13002">
        <f>1/COUNTIF(B:B, B13002)</f>
        <v>1</v>
      </c>
      <c r="D13002" t="s">
        <v>92</v>
      </c>
      <c r="E13002">
        <v>1</v>
      </c>
      <c r="F13002" s="1">
        <v>42100</v>
      </c>
      <c r="G13002" s="1" t="str">
        <f t="shared" si="203"/>
        <v>Monday</v>
      </c>
      <c r="H13002" s="2">
        <v>0.60403935185185187</v>
      </c>
      <c r="I13002">
        <v>16.25</v>
      </c>
      <c r="J13002">
        <v>16.25</v>
      </c>
      <c r="K13002" t="s">
        <v>175</v>
      </c>
      <c r="L13002" t="s">
        <v>23</v>
      </c>
      <c r="M13002" t="s">
        <v>93</v>
      </c>
      <c r="N13002" t="s">
        <v>94</v>
      </c>
    </row>
    <row r="13003" spans="1:14" x14ac:dyDescent="0.25">
      <c r="A13003">
        <v>13002</v>
      </c>
      <c r="B13003">
        <v>5705</v>
      </c>
      <c r="C13003">
        <f>1/COUNTIF(B:B, B13003)</f>
        <v>1</v>
      </c>
      <c r="D13003" t="s">
        <v>99</v>
      </c>
      <c r="E13003">
        <v>1</v>
      </c>
      <c r="F13003" s="1">
        <v>42100</v>
      </c>
      <c r="G13003" s="1" t="str">
        <f t="shared" si="203"/>
        <v>Monday</v>
      </c>
      <c r="H13003" s="2">
        <v>0.60443287037037041</v>
      </c>
      <c r="I13003">
        <v>16</v>
      </c>
      <c r="J13003">
        <v>16</v>
      </c>
      <c r="K13003" t="s">
        <v>175</v>
      </c>
      <c r="L13003" t="s">
        <v>19</v>
      </c>
      <c r="M13003" t="s">
        <v>100</v>
      </c>
      <c r="N13003" t="s">
        <v>101</v>
      </c>
    </row>
    <row r="13004" spans="1:14" x14ac:dyDescent="0.25">
      <c r="A13004">
        <v>13003</v>
      </c>
      <c r="B13004">
        <v>5706</v>
      </c>
      <c r="C13004">
        <f>1/COUNTIF(B:B, B13004)</f>
        <v>0.5</v>
      </c>
      <c r="D13004" t="s">
        <v>168</v>
      </c>
      <c r="E13004">
        <v>1</v>
      </c>
      <c r="F13004" s="1">
        <v>42100</v>
      </c>
      <c r="G13004" s="1" t="str">
        <f t="shared" si="203"/>
        <v>Monday</v>
      </c>
      <c r="H13004" s="2">
        <v>0.62442129629629628</v>
      </c>
      <c r="I13004">
        <v>20.25</v>
      </c>
      <c r="J13004">
        <v>20.25</v>
      </c>
      <c r="K13004" t="s">
        <v>176</v>
      </c>
      <c r="L13004" t="s">
        <v>23</v>
      </c>
      <c r="M13004" t="s">
        <v>93</v>
      </c>
      <c r="N13004" t="s">
        <v>94</v>
      </c>
    </row>
    <row r="13005" spans="1:14" x14ac:dyDescent="0.25">
      <c r="A13005">
        <v>13004</v>
      </c>
      <c r="B13005">
        <v>5706</v>
      </c>
      <c r="C13005">
        <f>1/COUNTIF(B:B, B13005)</f>
        <v>0.5</v>
      </c>
      <c r="D13005" t="s">
        <v>55</v>
      </c>
      <c r="E13005">
        <v>1</v>
      </c>
      <c r="F13005" s="1">
        <v>42100</v>
      </c>
      <c r="G13005" s="1" t="str">
        <f t="shared" si="203"/>
        <v>Monday</v>
      </c>
      <c r="H13005" s="2">
        <v>0.62442129629629628</v>
      </c>
      <c r="I13005">
        <v>20.75</v>
      </c>
      <c r="J13005">
        <v>20.75</v>
      </c>
      <c r="K13005" t="s">
        <v>176</v>
      </c>
      <c r="L13005" t="s">
        <v>23</v>
      </c>
      <c r="M13005" t="s">
        <v>56</v>
      </c>
      <c r="N13005" t="s">
        <v>57</v>
      </c>
    </row>
    <row r="13006" spans="1:14" x14ac:dyDescent="0.25">
      <c r="A13006">
        <v>13005</v>
      </c>
      <c r="B13006">
        <v>5707</v>
      </c>
      <c r="C13006">
        <f>1/COUNTIF(B:B, B13006)</f>
        <v>0.25</v>
      </c>
      <c r="D13006" t="s">
        <v>72</v>
      </c>
      <c r="E13006">
        <v>1</v>
      </c>
      <c r="F13006" s="1">
        <v>42100</v>
      </c>
      <c r="G13006" s="1" t="str">
        <f t="shared" si="203"/>
        <v>Monday</v>
      </c>
      <c r="H13006" s="2">
        <v>0.63921296296296293</v>
      </c>
      <c r="I13006">
        <v>16.75</v>
      </c>
      <c r="J13006">
        <v>16.75</v>
      </c>
      <c r="K13006" t="s">
        <v>175</v>
      </c>
      <c r="L13006" t="s">
        <v>30</v>
      </c>
      <c r="M13006" t="s">
        <v>70</v>
      </c>
      <c r="N13006" t="s">
        <v>71</v>
      </c>
    </row>
    <row r="13007" spans="1:14" x14ac:dyDescent="0.25">
      <c r="A13007">
        <v>13006</v>
      </c>
      <c r="B13007">
        <v>5707</v>
      </c>
      <c r="C13007">
        <f>1/COUNTIF(B:B, B13007)</f>
        <v>0.25</v>
      </c>
      <c r="D13007" t="s">
        <v>130</v>
      </c>
      <c r="E13007">
        <v>1</v>
      </c>
      <c r="F13007" s="1">
        <v>42100</v>
      </c>
      <c r="G13007" s="1" t="str">
        <f t="shared" si="203"/>
        <v>Monday</v>
      </c>
      <c r="H13007" s="2">
        <v>0.63921296296296293</v>
      </c>
      <c r="I13007">
        <v>16.75</v>
      </c>
      <c r="J13007">
        <v>16.75</v>
      </c>
      <c r="K13007" t="s">
        <v>175</v>
      </c>
      <c r="L13007" t="s">
        <v>30</v>
      </c>
      <c r="M13007" t="s">
        <v>120</v>
      </c>
      <c r="N13007" t="s">
        <v>121</v>
      </c>
    </row>
    <row r="13008" spans="1:14" x14ac:dyDescent="0.25">
      <c r="A13008">
        <v>13007</v>
      </c>
      <c r="B13008">
        <v>5707</v>
      </c>
      <c r="C13008">
        <f>1/COUNTIF(B:B, B13008)</f>
        <v>0.25</v>
      </c>
      <c r="D13008" t="s">
        <v>102</v>
      </c>
      <c r="E13008">
        <v>1</v>
      </c>
      <c r="F13008" s="1">
        <v>42100</v>
      </c>
      <c r="G13008" s="1" t="str">
        <f t="shared" si="203"/>
        <v>Monday</v>
      </c>
      <c r="H13008" s="2">
        <v>0.63921296296296293</v>
      </c>
      <c r="I13008">
        <v>12.5</v>
      </c>
      <c r="J13008">
        <v>12.5</v>
      </c>
      <c r="K13008" t="s">
        <v>177</v>
      </c>
      <c r="L13008" t="s">
        <v>23</v>
      </c>
      <c r="M13008" t="s">
        <v>103</v>
      </c>
      <c r="N13008" t="s">
        <v>104</v>
      </c>
    </row>
    <row r="13009" spans="1:14" x14ac:dyDescent="0.25">
      <c r="A13009">
        <v>13008</v>
      </c>
      <c r="B13009">
        <v>5707</v>
      </c>
      <c r="C13009">
        <f>1/COUNTIF(B:B, B13009)</f>
        <v>0.25</v>
      </c>
      <c r="D13009" t="s">
        <v>136</v>
      </c>
      <c r="E13009">
        <v>1</v>
      </c>
      <c r="F13009" s="1">
        <v>42100</v>
      </c>
      <c r="G13009" s="1" t="str">
        <f t="shared" si="203"/>
        <v>Monday</v>
      </c>
      <c r="H13009" s="2">
        <v>0.63921296296296293</v>
      </c>
      <c r="I13009">
        <v>25.5</v>
      </c>
      <c r="J13009">
        <v>25.5</v>
      </c>
      <c r="K13009" t="s">
        <v>178</v>
      </c>
      <c r="L13009" t="s">
        <v>12</v>
      </c>
      <c r="M13009" t="s">
        <v>41</v>
      </c>
      <c r="N13009" t="s">
        <v>42</v>
      </c>
    </row>
    <row r="13010" spans="1:14" x14ac:dyDescent="0.25">
      <c r="A13010">
        <v>13009</v>
      </c>
      <c r="B13010">
        <v>5708</v>
      </c>
      <c r="C13010">
        <f>1/COUNTIF(B:B, B13010)</f>
        <v>1</v>
      </c>
      <c r="D13010" t="s">
        <v>115</v>
      </c>
      <c r="E13010">
        <v>1</v>
      </c>
      <c r="F13010" s="1">
        <v>42100</v>
      </c>
      <c r="G13010" s="1" t="str">
        <f t="shared" si="203"/>
        <v>Monday</v>
      </c>
      <c r="H13010" s="2">
        <v>0.64807870370370368</v>
      </c>
      <c r="I13010">
        <v>12.5</v>
      </c>
      <c r="J13010">
        <v>12.5</v>
      </c>
      <c r="K13010" t="s">
        <v>175</v>
      </c>
      <c r="L13010" t="s">
        <v>12</v>
      </c>
      <c r="M13010" t="s">
        <v>74</v>
      </c>
      <c r="N13010" t="s">
        <v>75</v>
      </c>
    </row>
    <row r="13011" spans="1:14" x14ac:dyDescent="0.25">
      <c r="A13011">
        <v>13010</v>
      </c>
      <c r="B13011">
        <v>5709</v>
      </c>
      <c r="C13011">
        <f>1/COUNTIF(B:B, B13011)</f>
        <v>0.25</v>
      </c>
      <c r="D13011" t="s">
        <v>11</v>
      </c>
      <c r="E13011">
        <v>1</v>
      </c>
      <c r="F13011" s="1">
        <v>42100</v>
      </c>
      <c r="G13011" s="1" t="str">
        <f t="shared" si="203"/>
        <v>Monday</v>
      </c>
      <c r="H13011" s="2">
        <v>0.66408564814814819</v>
      </c>
      <c r="I13011">
        <v>13.25</v>
      </c>
      <c r="J13011">
        <v>13.25</v>
      </c>
      <c r="K13011" t="s">
        <v>175</v>
      </c>
      <c r="L13011" t="s">
        <v>12</v>
      </c>
      <c r="M13011" t="s">
        <v>13</v>
      </c>
      <c r="N13011" t="s">
        <v>14</v>
      </c>
    </row>
    <row r="13012" spans="1:14" x14ac:dyDescent="0.25">
      <c r="A13012">
        <v>13011</v>
      </c>
      <c r="B13012">
        <v>5709</v>
      </c>
      <c r="C13012">
        <f>1/COUNTIF(B:B, B13012)</f>
        <v>0.25</v>
      </c>
      <c r="D13012" t="s">
        <v>22</v>
      </c>
      <c r="E13012">
        <v>1</v>
      </c>
      <c r="F13012" s="1">
        <v>42100</v>
      </c>
      <c r="G13012" s="1" t="str">
        <f t="shared" si="203"/>
        <v>Monday</v>
      </c>
      <c r="H13012" s="2">
        <v>0.66408564814814819</v>
      </c>
      <c r="I13012">
        <v>20.75</v>
      </c>
      <c r="J13012">
        <v>20.75</v>
      </c>
      <c r="K13012" t="s">
        <v>176</v>
      </c>
      <c r="L13012" t="s">
        <v>23</v>
      </c>
      <c r="M13012" t="s">
        <v>24</v>
      </c>
      <c r="N13012" t="s">
        <v>25</v>
      </c>
    </row>
    <row r="13013" spans="1:14" x14ac:dyDescent="0.25">
      <c r="A13013">
        <v>13012</v>
      </c>
      <c r="B13013">
        <v>5709</v>
      </c>
      <c r="C13013">
        <f>1/COUNTIF(B:B, B13013)</f>
        <v>0.25</v>
      </c>
      <c r="D13013" t="s">
        <v>33</v>
      </c>
      <c r="E13013">
        <v>1</v>
      </c>
      <c r="F13013" s="1">
        <v>42100</v>
      </c>
      <c r="G13013" s="1" t="str">
        <f t="shared" si="203"/>
        <v>Monday</v>
      </c>
      <c r="H13013" s="2">
        <v>0.66408564814814819</v>
      </c>
      <c r="I13013">
        <v>16.5</v>
      </c>
      <c r="J13013">
        <v>16.5</v>
      </c>
      <c r="K13013" t="s">
        <v>175</v>
      </c>
      <c r="L13013" t="s">
        <v>23</v>
      </c>
      <c r="M13013" t="s">
        <v>24</v>
      </c>
      <c r="N13013" t="s">
        <v>25</v>
      </c>
    </row>
    <row r="13014" spans="1:14" x14ac:dyDescent="0.25">
      <c r="A13014">
        <v>13013</v>
      </c>
      <c r="B13014">
        <v>5709</v>
      </c>
      <c r="C13014">
        <f>1/COUNTIF(B:B, B13014)</f>
        <v>0.25</v>
      </c>
      <c r="D13014" t="s">
        <v>89</v>
      </c>
      <c r="E13014">
        <v>1</v>
      </c>
      <c r="F13014" s="1">
        <v>42100</v>
      </c>
      <c r="G13014" s="1" t="str">
        <f t="shared" si="203"/>
        <v>Monday</v>
      </c>
      <c r="H13014" s="2">
        <v>0.66408564814814819</v>
      </c>
      <c r="I13014">
        <v>12</v>
      </c>
      <c r="J13014">
        <v>12</v>
      </c>
      <c r="K13014" t="s">
        <v>177</v>
      </c>
      <c r="L13014" t="s">
        <v>12</v>
      </c>
      <c r="M13014" t="s">
        <v>90</v>
      </c>
      <c r="N13014" t="s">
        <v>91</v>
      </c>
    </row>
    <row r="13015" spans="1:14" x14ac:dyDescent="0.25">
      <c r="A13015">
        <v>13014</v>
      </c>
      <c r="B13015">
        <v>5710</v>
      </c>
      <c r="C13015">
        <f>1/COUNTIF(B:B, B13015)</f>
        <v>0.25</v>
      </c>
      <c r="D13015" t="s">
        <v>119</v>
      </c>
      <c r="E13015">
        <v>1</v>
      </c>
      <c r="F13015" s="1">
        <v>42100</v>
      </c>
      <c r="G13015" s="1" t="str">
        <f t="shared" si="203"/>
        <v>Monday</v>
      </c>
      <c r="H13015" s="2">
        <v>0.67249999999999999</v>
      </c>
      <c r="I13015">
        <v>12.75</v>
      </c>
      <c r="J13015">
        <v>12.75</v>
      </c>
      <c r="K13015" t="s">
        <v>177</v>
      </c>
      <c r="L13015" t="s">
        <v>30</v>
      </c>
      <c r="M13015" t="s">
        <v>120</v>
      </c>
      <c r="N13015" t="s">
        <v>121</v>
      </c>
    </row>
    <row r="13016" spans="1:14" x14ac:dyDescent="0.25">
      <c r="A13016">
        <v>13015</v>
      </c>
      <c r="B13016">
        <v>5710</v>
      </c>
      <c r="C13016">
        <f>1/COUNTIF(B:B, B13016)</f>
        <v>0.25</v>
      </c>
      <c r="D13016" t="s">
        <v>122</v>
      </c>
      <c r="E13016">
        <v>1</v>
      </c>
      <c r="F13016" s="1">
        <v>42100</v>
      </c>
      <c r="G13016" s="1" t="str">
        <f t="shared" si="203"/>
        <v>Monday</v>
      </c>
      <c r="H13016" s="2">
        <v>0.67249999999999999</v>
      </c>
      <c r="I13016">
        <v>9.75</v>
      </c>
      <c r="J13016">
        <v>9.75</v>
      </c>
      <c r="K13016" t="s">
        <v>177</v>
      </c>
      <c r="L13016" t="s">
        <v>12</v>
      </c>
      <c r="M13016" t="s">
        <v>74</v>
      </c>
      <c r="N13016" t="s">
        <v>75</v>
      </c>
    </row>
    <row r="13017" spans="1:14" x14ac:dyDescent="0.25">
      <c r="A13017">
        <v>13016</v>
      </c>
      <c r="B13017">
        <v>5710</v>
      </c>
      <c r="C13017">
        <f>1/COUNTIF(B:B, B13017)</f>
        <v>0.25</v>
      </c>
      <c r="D13017" t="s">
        <v>117</v>
      </c>
      <c r="E13017">
        <v>1</v>
      </c>
      <c r="F13017" s="1">
        <v>42100</v>
      </c>
      <c r="G13017" s="1" t="str">
        <f t="shared" si="203"/>
        <v>Monday</v>
      </c>
      <c r="H13017" s="2">
        <v>0.67249999999999999</v>
      </c>
      <c r="I13017">
        <v>16.25</v>
      </c>
      <c r="J13017">
        <v>16.25</v>
      </c>
      <c r="K13017" t="s">
        <v>175</v>
      </c>
      <c r="L13017" t="s">
        <v>23</v>
      </c>
      <c r="M13017" t="s">
        <v>110</v>
      </c>
      <c r="N13017" t="s">
        <v>111</v>
      </c>
    </row>
    <row r="13018" spans="1:14" x14ac:dyDescent="0.25">
      <c r="A13018">
        <v>13017</v>
      </c>
      <c r="B13018">
        <v>5710</v>
      </c>
      <c r="C13018">
        <f>1/COUNTIF(B:B, B13018)</f>
        <v>0.25</v>
      </c>
      <c r="D13018" t="s">
        <v>43</v>
      </c>
      <c r="E13018">
        <v>1</v>
      </c>
      <c r="F13018" s="1">
        <v>42100</v>
      </c>
      <c r="G13018" s="1" t="str">
        <f t="shared" si="203"/>
        <v>Monday</v>
      </c>
      <c r="H13018" s="2">
        <v>0.67249999999999999</v>
      </c>
      <c r="I13018">
        <v>12.5</v>
      </c>
      <c r="J13018">
        <v>12.5</v>
      </c>
      <c r="K13018" t="s">
        <v>177</v>
      </c>
      <c r="L13018" t="s">
        <v>23</v>
      </c>
      <c r="M13018" t="s">
        <v>44</v>
      </c>
      <c r="N13018" t="s">
        <v>45</v>
      </c>
    </row>
    <row r="13019" spans="1:14" x14ac:dyDescent="0.25">
      <c r="A13019">
        <v>13018</v>
      </c>
      <c r="B13019">
        <v>5711</v>
      </c>
      <c r="C13019">
        <f>1/COUNTIF(B:B, B13019)</f>
        <v>0.25</v>
      </c>
      <c r="D13019" t="s">
        <v>77</v>
      </c>
      <c r="E13019">
        <v>1</v>
      </c>
      <c r="F13019" s="1">
        <v>42100</v>
      </c>
      <c r="G13019" s="1" t="str">
        <f t="shared" si="203"/>
        <v>Monday</v>
      </c>
      <c r="H13019" s="2">
        <v>0.7034259259259259</v>
      </c>
      <c r="I13019">
        <v>20.75</v>
      </c>
      <c r="J13019">
        <v>20.75</v>
      </c>
      <c r="K13019" t="s">
        <v>176</v>
      </c>
      <c r="L13019" t="s">
        <v>30</v>
      </c>
      <c r="M13019" t="s">
        <v>78</v>
      </c>
      <c r="N13019" t="s">
        <v>79</v>
      </c>
    </row>
    <row r="13020" spans="1:14" x14ac:dyDescent="0.25">
      <c r="A13020">
        <v>13019</v>
      </c>
      <c r="B13020">
        <v>5711</v>
      </c>
      <c r="C13020">
        <f>1/COUNTIF(B:B, B13020)</f>
        <v>0.25</v>
      </c>
      <c r="D13020" t="s">
        <v>53</v>
      </c>
      <c r="E13020">
        <v>1</v>
      </c>
      <c r="F13020" s="1">
        <v>42100</v>
      </c>
      <c r="G13020" s="1" t="str">
        <f t="shared" si="203"/>
        <v>Monday</v>
      </c>
      <c r="H13020" s="2">
        <v>0.7034259259259259</v>
      </c>
      <c r="I13020">
        <v>12.5</v>
      </c>
      <c r="J13020">
        <v>12.5</v>
      </c>
      <c r="K13020" t="s">
        <v>177</v>
      </c>
      <c r="L13020" t="s">
        <v>23</v>
      </c>
      <c r="M13020" t="s">
        <v>24</v>
      </c>
      <c r="N13020" t="s">
        <v>25</v>
      </c>
    </row>
    <row r="13021" spans="1:14" x14ac:dyDescent="0.25">
      <c r="A13021">
        <v>13020</v>
      </c>
      <c r="B13021">
        <v>5711</v>
      </c>
      <c r="C13021">
        <f>1/COUNTIF(B:B, B13021)</f>
        <v>0.25</v>
      </c>
      <c r="D13021" t="s">
        <v>153</v>
      </c>
      <c r="E13021">
        <v>1</v>
      </c>
      <c r="F13021" s="1">
        <v>42100</v>
      </c>
      <c r="G13021" s="1" t="str">
        <f t="shared" si="203"/>
        <v>Monday</v>
      </c>
      <c r="H13021" s="2">
        <v>0.7034259259259259</v>
      </c>
      <c r="I13021">
        <v>16.5</v>
      </c>
      <c r="J13021">
        <v>16.5</v>
      </c>
      <c r="K13021" t="s">
        <v>175</v>
      </c>
      <c r="L13021" t="s">
        <v>23</v>
      </c>
      <c r="M13021" t="s">
        <v>56</v>
      </c>
      <c r="N13021" t="s">
        <v>57</v>
      </c>
    </row>
    <row r="13022" spans="1:14" x14ac:dyDescent="0.25">
      <c r="A13022">
        <v>13021</v>
      </c>
      <c r="B13022">
        <v>5711</v>
      </c>
      <c r="C13022">
        <f>1/COUNTIF(B:B, B13022)</f>
        <v>0.25</v>
      </c>
      <c r="D13022" t="s">
        <v>136</v>
      </c>
      <c r="E13022">
        <v>1</v>
      </c>
      <c r="F13022" s="1">
        <v>42100</v>
      </c>
      <c r="G13022" s="1" t="str">
        <f t="shared" si="203"/>
        <v>Monday</v>
      </c>
      <c r="H13022" s="2">
        <v>0.7034259259259259</v>
      </c>
      <c r="I13022">
        <v>25.5</v>
      </c>
      <c r="J13022">
        <v>25.5</v>
      </c>
      <c r="K13022" t="s">
        <v>178</v>
      </c>
      <c r="L13022" t="s">
        <v>12</v>
      </c>
      <c r="M13022" t="s">
        <v>41</v>
      </c>
      <c r="N13022" t="s">
        <v>42</v>
      </c>
    </row>
    <row r="13023" spans="1:14" x14ac:dyDescent="0.25">
      <c r="A13023">
        <v>13022</v>
      </c>
      <c r="B13023">
        <v>5712</v>
      </c>
      <c r="C13023">
        <f>1/COUNTIF(B:B, B13023)</f>
        <v>0.5</v>
      </c>
      <c r="D13023" t="s">
        <v>72</v>
      </c>
      <c r="E13023">
        <v>1</v>
      </c>
      <c r="F13023" s="1">
        <v>42100</v>
      </c>
      <c r="G13023" s="1" t="str">
        <f t="shared" si="203"/>
        <v>Monday</v>
      </c>
      <c r="H13023" s="2">
        <v>0.70859953703703704</v>
      </c>
      <c r="I13023">
        <v>16.75</v>
      </c>
      <c r="J13023">
        <v>16.75</v>
      </c>
      <c r="K13023" t="s">
        <v>175</v>
      </c>
      <c r="L13023" t="s">
        <v>30</v>
      </c>
      <c r="M13023" t="s">
        <v>70</v>
      </c>
      <c r="N13023" t="s">
        <v>71</v>
      </c>
    </row>
    <row r="13024" spans="1:14" x14ac:dyDescent="0.25">
      <c r="A13024">
        <v>13023</v>
      </c>
      <c r="B13024">
        <v>5712</v>
      </c>
      <c r="C13024">
        <f>1/COUNTIF(B:B, B13024)</f>
        <v>0.5</v>
      </c>
      <c r="D13024" t="s">
        <v>140</v>
      </c>
      <c r="E13024">
        <v>1</v>
      </c>
      <c r="F13024" s="1">
        <v>42100</v>
      </c>
      <c r="G13024" s="1" t="str">
        <f t="shared" si="203"/>
        <v>Monday</v>
      </c>
      <c r="H13024" s="2">
        <v>0.70859953703703704</v>
      </c>
      <c r="I13024">
        <v>16.5</v>
      </c>
      <c r="J13024">
        <v>16.5</v>
      </c>
      <c r="K13024" t="s">
        <v>175</v>
      </c>
      <c r="L13024" t="s">
        <v>23</v>
      </c>
      <c r="M13024" t="s">
        <v>35</v>
      </c>
      <c r="N13024" t="s">
        <v>36</v>
      </c>
    </row>
    <row r="13025" spans="1:14" x14ac:dyDescent="0.25">
      <c r="A13025">
        <v>13024</v>
      </c>
      <c r="B13025">
        <v>5713</v>
      </c>
      <c r="C13025">
        <f>1/COUNTIF(B:B, B13025)</f>
        <v>0.5</v>
      </c>
      <c r="D13025" t="s">
        <v>128</v>
      </c>
      <c r="E13025">
        <v>1</v>
      </c>
      <c r="F13025" s="1">
        <v>42100</v>
      </c>
      <c r="G13025" s="1" t="str">
        <f t="shared" si="203"/>
        <v>Monday</v>
      </c>
      <c r="H13025" s="2">
        <v>0.71686342592592589</v>
      </c>
      <c r="I13025">
        <v>10.5</v>
      </c>
      <c r="J13025">
        <v>10.5</v>
      </c>
      <c r="K13025" t="s">
        <v>177</v>
      </c>
      <c r="L13025" t="s">
        <v>12</v>
      </c>
      <c r="M13025" t="s">
        <v>13</v>
      </c>
      <c r="N13025" t="s">
        <v>14</v>
      </c>
    </row>
    <row r="13026" spans="1:14" x14ac:dyDescent="0.25">
      <c r="A13026">
        <v>13025</v>
      </c>
      <c r="B13026">
        <v>5713</v>
      </c>
      <c r="C13026">
        <f>1/COUNTIF(B:B, B13026)</f>
        <v>0.5</v>
      </c>
      <c r="D13026" t="s">
        <v>22</v>
      </c>
      <c r="E13026">
        <v>1</v>
      </c>
      <c r="F13026" s="1">
        <v>42100</v>
      </c>
      <c r="G13026" s="1" t="str">
        <f t="shared" si="203"/>
        <v>Monday</v>
      </c>
      <c r="H13026" s="2">
        <v>0.71686342592592589</v>
      </c>
      <c r="I13026">
        <v>20.75</v>
      </c>
      <c r="J13026">
        <v>20.75</v>
      </c>
      <c r="K13026" t="s">
        <v>176</v>
      </c>
      <c r="L13026" t="s">
        <v>23</v>
      </c>
      <c r="M13026" t="s">
        <v>24</v>
      </c>
      <c r="N13026" t="s">
        <v>25</v>
      </c>
    </row>
    <row r="13027" spans="1:14" x14ac:dyDescent="0.25">
      <c r="A13027">
        <v>13026</v>
      </c>
      <c r="B13027">
        <v>5714</v>
      </c>
      <c r="C13027">
        <f>1/COUNTIF(B:B, B13027)</f>
        <v>0.5</v>
      </c>
      <c r="D13027" t="s">
        <v>29</v>
      </c>
      <c r="E13027">
        <v>1</v>
      </c>
      <c r="F13027" s="1">
        <v>42100</v>
      </c>
      <c r="G13027" s="1" t="str">
        <f t="shared" si="203"/>
        <v>Monday</v>
      </c>
      <c r="H13027" s="2">
        <v>0.72361111111111109</v>
      </c>
      <c r="I13027">
        <v>20.75</v>
      </c>
      <c r="J13027">
        <v>20.75</v>
      </c>
      <c r="K13027" t="s">
        <v>176</v>
      </c>
      <c r="L13027" t="s">
        <v>30</v>
      </c>
      <c r="M13027" t="s">
        <v>31</v>
      </c>
      <c r="N13027" t="s">
        <v>32</v>
      </c>
    </row>
    <row r="13028" spans="1:14" x14ac:dyDescent="0.25">
      <c r="A13028">
        <v>13027</v>
      </c>
      <c r="B13028">
        <v>5714</v>
      </c>
      <c r="C13028">
        <f>1/COUNTIF(B:B, B13028)</f>
        <v>0.5</v>
      </c>
      <c r="D13028" t="s">
        <v>136</v>
      </c>
      <c r="E13028">
        <v>1</v>
      </c>
      <c r="F13028" s="1">
        <v>42100</v>
      </c>
      <c r="G13028" s="1" t="str">
        <f t="shared" si="203"/>
        <v>Monday</v>
      </c>
      <c r="H13028" s="2">
        <v>0.72361111111111109</v>
      </c>
      <c r="I13028">
        <v>25.5</v>
      </c>
      <c r="J13028">
        <v>25.5</v>
      </c>
      <c r="K13028" t="s">
        <v>178</v>
      </c>
      <c r="L13028" t="s">
        <v>12</v>
      </c>
      <c r="M13028" t="s">
        <v>41</v>
      </c>
      <c r="N13028" t="s">
        <v>42</v>
      </c>
    </row>
    <row r="13029" spans="1:14" x14ac:dyDescent="0.25">
      <c r="A13029">
        <v>13028</v>
      </c>
      <c r="B13029">
        <v>5715</v>
      </c>
      <c r="C13029">
        <f>1/COUNTIF(B:B, B13029)</f>
        <v>0.25</v>
      </c>
      <c r="D13029" t="s">
        <v>114</v>
      </c>
      <c r="E13029">
        <v>1</v>
      </c>
      <c r="F13029" s="1">
        <v>42100</v>
      </c>
      <c r="G13029" s="1" t="str">
        <f t="shared" si="203"/>
        <v>Monday</v>
      </c>
      <c r="H13029" s="2">
        <v>0.7298958333333333</v>
      </c>
      <c r="I13029">
        <v>16.75</v>
      </c>
      <c r="J13029">
        <v>16.75</v>
      </c>
      <c r="K13029" t="s">
        <v>175</v>
      </c>
      <c r="L13029" t="s">
        <v>30</v>
      </c>
      <c r="M13029" t="s">
        <v>38</v>
      </c>
      <c r="N13029" t="s">
        <v>39</v>
      </c>
    </row>
    <row r="13030" spans="1:14" x14ac:dyDescent="0.25">
      <c r="A13030">
        <v>13029</v>
      </c>
      <c r="B13030">
        <v>5715</v>
      </c>
      <c r="C13030">
        <f>1/COUNTIF(B:B, B13030)</f>
        <v>0.25</v>
      </c>
      <c r="D13030" t="s">
        <v>72</v>
      </c>
      <c r="E13030">
        <v>1</v>
      </c>
      <c r="F13030" s="1">
        <v>42100</v>
      </c>
      <c r="G13030" s="1" t="str">
        <f t="shared" si="203"/>
        <v>Monday</v>
      </c>
      <c r="H13030" s="2">
        <v>0.7298958333333333</v>
      </c>
      <c r="I13030">
        <v>16.75</v>
      </c>
      <c r="J13030">
        <v>16.75</v>
      </c>
      <c r="K13030" t="s">
        <v>175</v>
      </c>
      <c r="L13030" t="s">
        <v>30</v>
      </c>
      <c r="M13030" t="s">
        <v>70</v>
      </c>
      <c r="N13030" t="s">
        <v>71</v>
      </c>
    </row>
    <row r="13031" spans="1:14" x14ac:dyDescent="0.25">
      <c r="A13031">
        <v>13030</v>
      </c>
      <c r="B13031">
        <v>5715</v>
      </c>
      <c r="C13031">
        <f>1/COUNTIF(B:B, B13031)</f>
        <v>0.25</v>
      </c>
      <c r="D13031" t="s">
        <v>26</v>
      </c>
      <c r="E13031">
        <v>1</v>
      </c>
      <c r="F13031" s="1">
        <v>42100</v>
      </c>
      <c r="G13031" s="1" t="str">
        <f t="shared" si="203"/>
        <v>Monday</v>
      </c>
      <c r="H13031" s="2">
        <v>0.7298958333333333</v>
      </c>
      <c r="I13031">
        <v>16</v>
      </c>
      <c r="J13031">
        <v>16</v>
      </c>
      <c r="K13031" t="s">
        <v>175</v>
      </c>
      <c r="L13031" t="s">
        <v>19</v>
      </c>
      <c r="M13031" t="s">
        <v>27</v>
      </c>
      <c r="N13031" t="s">
        <v>28</v>
      </c>
    </row>
    <row r="13032" spans="1:14" x14ac:dyDescent="0.25">
      <c r="A13032">
        <v>13031</v>
      </c>
      <c r="B13032">
        <v>5715</v>
      </c>
      <c r="C13032">
        <f>1/COUNTIF(B:B, B13032)</f>
        <v>0.25</v>
      </c>
      <c r="D13032" t="s">
        <v>153</v>
      </c>
      <c r="E13032">
        <v>1</v>
      </c>
      <c r="F13032" s="1">
        <v>42100</v>
      </c>
      <c r="G13032" s="1" t="str">
        <f t="shared" si="203"/>
        <v>Monday</v>
      </c>
      <c r="H13032" s="2">
        <v>0.7298958333333333</v>
      </c>
      <c r="I13032">
        <v>16.5</v>
      </c>
      <c r="J13032">
        <v>16.5</v>
      </c>
      <c r="K13032" t="s">
        <v>175</v>
      </c>
      <c r="L13032" t="s">
        <v>23</v>
      </c>
      <c r="M13032" t="s">
        <v>56</v>
      </c>
      <c r="N13032" t="s">
        <v>57</v>
      </c>
    </row>
    <row r="13033" spans="1:14" x14ac:dyDescent="0.25">
      <c r="A13033">
        <v>13032</v>
      </c>
      <c r="B13033">
        <v>5716</v>
      </c>
      <c r="C13033">
        <f>1/COUNTIF(B:B, B13033)</f>
        <v>0.33333333333333331</v>
      </c>
      <c r="D13033" t="s">
        <v>95</v>
      </c>
      <c r="E13033">
        <v>1</v>
      </c>
      <c r="F13033" s="1">
        <v>42100</v>
      </c>
      <c r="G13033" s="1" t="str">
        <f t="shared" si="203"/>
        <v>Monday</v>
      </c>
      <c r="H13033" s="2">
        <v>0.73239583333333336</v>
      </c>
      <c r="I13033">
        <v>14.75</v>
      </c>
      <c r="J13033">
        <v>14.75</v>
      </c>
      <c r="K13033" t="s">
        <v>175</v>
      </c>
      <c r="L13033" t="s">
        <v>19</v>
      </c>
      <c r="M13033" t="s">
        <v>87</v>
      </c>
      <c r="N13033" t="s">
        <v>88</v>
      </c>
    </row>
    <row r="13034" spans="1:14" x14ac:dyDescent="0.25">
      <c r="A13034">
        <v>13033</v>
      </c>
      <c r="B13034">
        <v>5716</v>
      </c>
      <c r="C13034">
        <f>1/COUNTIF(B:B, B13034)</f>
        <v>0.33333333333333331</v>
      </c>
      <c r="D13034" t="s">
        <v>113</v>
      </c>
      <c r="E13034">
        <v>1</v>
      </c>
      <c r="F13034" s="1">
        <v>42100</v>
      </c>
      <c r="G13034" s="1" t="str">
        <f t="shared" si="203"/>
        <v>Monday</v>
      </c>
      <c r="H13034" s="2">
        <v>0.73239583333333336</v>
      </c>
      <c r="I13034">
        <v>12.75</v>
      </c>
      <c r="J13034">
        <v>12.75</v>
      </c>
      <c r="K13034" t="s">
        <v>177</v>
      </c>
      <c r="L13034" t="s">
        <v>30</v>
      </c>
      <c r="M13034" t="s">
        <v>66</v>
      </c>
      <c r="N13034" t="s">
        <v>67</v>
      </c>
    </row>
    <row r="13035" spans="1:14" x14ac:dyDescent="0.25">
      <c r="A13035">
        <v>13034</v>
      </c>
      <c r="B13035">
        <v>5716</v>
      </c>
      <c r="C13035">
        <f>1/COUNTIF(B:B, B13035)</f>
        <v>0.33333333333333331</v>
      </c>
      <c r="D13035" t="s">
        <v>165</v>
      </c>
      <c r="E13035">
        <v>1</v>
      </c>
      <c r="F13035" s="1">
        <v>42100</v>
      </c>
      <c r="G13035" s="1" t="str">
        <f t="shared" si="203"/>
        <v>Monday</v>
      </c>
      <c r="H13035" s="2">
        <v>0.73239583333333336</v>
      </c>
      <c r="I13035">
        <v>20.5</v>
      </c>
      <c r="J13035">
        <v>20.5</v>
      </c>
      <c r="K13035" t="s">
        <v>176</v>
      </c>
      <c r="L13035" t="s">
        <v>12</v>
      </c>
      <c r="M13035" t="s">
        <v>41</v>
      </c>
      <c r="N13035" t="s">
        <v>42</v>
      </c>
    </row>
    <row r="13036" spans="1:14" x14ac:dyDescent="0.25">
      <c r="A13036">
        <v>13035</v>
      </c>
      <c r="B13036">
        <v>5717</v>
      </c>
      <c r="C13036">
        <f>1/COUNTIF(B:B, B13036)</f>
        <v>0.33333333333333331</v>
      </c>
      <c r="D13036" t="s">
        <v>168</v>
      </c>
      <c r="E13036">
        <v>1</v>
      </c>
      <c r="F13036" s="1">
        <v>42100</v>
      </c>
      <c r="G13036" s="1" t="str">
        <f t="shared" si="203"/>
        <v>Monday</v>
      </c>
      <c r="H13036" s="2">
        <v>0.73362268518518514</v>
      </c>
      <c r="I13036">
        <v>20.25</v>
      </c>
      <c r="J13036">
        <v>20.25</v>
      </c>
      <c r="K13036" t="s">
        <v>176</v>
      </c>
      <c r="L13036" t="s">
        <v>23</v>
      </c>
      <c r="M13036" t="s">
        <v>93</v>
      </c>
      <c r="N13036" t="s">
        <v>94</v>
      </c>
    </row>
    <row r="13037" spans="1:14" x14ac:dyDescent="0.25">
      <c r="A13037">
        <v>13036</v>
      </c>
      <c r="B13037">
        <v>5717</v>
      </c>
      <c r="C13037">
        <f>1/COUNTIF(B:B, B13037)</f>
        <v>0.33333333333333331</v>
      </c>
      <c r="D13037" t="s">
        <v>69</v>
      </c>
      <c r="E13037">
        <v>1</v>
      </c>
      <c r="F13037" s="1">
        <v>42100</v>
      </c>
      <c r="G13037" s="1" t="str">
        <f t="shared" si="203"/>
        <v>Monday</v>
      </c>
      <c r="H13037" s="2">
        <v>0.73362268518518514</v>
      </c>
      <c r="I13037">
        <v>20.75</v>
      </c>
      <c r="J13037">
        <v>20.75</v>
      </c>
      <c r="K13037" t="s">
        <v>176</v>
      </c>
      <c r="L13037" t="s">
        <v>30</v>
      </c>
      <c r="M13037" t="s">
        <v>70</v>
      </c>
      <c r="N13037" t="s">
        <v>71</v>
      </c>
    </row>
    <row r="13038" spans="1:14" x14ac:dyDescent="0.25">
      <c r="A13038">
        <v>13037</v>
      </c>
      <c r="B13038">
        <v>5717</v>
      </c>
      <c r="C13038">
        <f>1/COUNTIF(B:B, B13038)</f>
        <v>0.33333333333333331</v>
      </c>
      <c r="D13038" t="s">
        <v>141</v>
      </c>
      <c r="E13038">
        <v>1</v>
      </c>
      <c r="F13038" s="1">
        <v>42100</v>
      </c>
      <c r="G13038" s="1" t="str">
        <f t="shared" si="203"/>
        <v>Monday</v>
      </c>
      <c r="H13038" s="2">
        <v>0.73362268518518514</v>
      </c>
      <c r="I13038">
        <v>20.25</v>
      </c>
      <c r="J13038">
        <v>20.25</v>
      </c>
      <c r="K13038" t="s">
        <v>176</v>
      </c>
      <c r="L13038" t="s">
        <v>19</v>
      </c>
      <c r="M13038" t="s">
        <v>100</v>
      </c>
      <c r="N13038" t="s">
        <v>101</v>
      </c>
    </row>
    <row r="13039" spans="1:14" x14ac:dyDescent="0.25">
      <c r="A13039">
        <v>13038</v>
      </c>
      <c r="B13039">
        <v>5718</v>
      </c>
      <c r="C13039">
        <f>1/COUNTIF(B:B, B13039)</f>
        <v>1</v>
      </c>
      <c r="D13039" t="s">
        <v>47</v>
      </c>
      <c r="E13039">
        <v>1</v>
      </c>
      <c r="F13039" s="1">
        <v>42100</v>
      </c>
      <c r="G13039" s="1" t="str">
        <f t="shared" si="203"/>
        <v>Monday</v>
      </c>
      <c r="H13039" s="2">
        <v>0.73746527777777782</v>
      </c>
      <c r="I13039">
        <v>12</v>
      </c>
      <c r="J13039">
        <v>12</v>
      </c>
      <c r="K13039" t="s">
        <v>177</v>
      </c>
      <c r="L13039" t="s">
        <v>19</v>
      </c>
      <c r="M13039" t="s">
        <v>48</v>
      </c>
      <c r="N13039" t="s">
        <v>49</v>
      </c>
    </row>
    <row r="13040" spans="1:14" x14ac:dyDescent="0.25">
      <c r="A13040">
        <v>13039</v>
      </c>
      <c r="B13040">
        <v>5719</v>
      </c>
      <c r="C13040">
        <f>1/COUNTIF(B:B, B13040)</f>
        <v>0.25</v>
      </c>
      <c r="D13040" t="s">
        <v>163</v>
      </c>
      <c r="E13040">
        <v>1</v>
      </c>
      <c r="F13040" s="1">
        <v>42100</v>
      </c>
      <c r="G13040" s="1" t="str">
        <f t="shared" si="203"/>
        <v>Monday</v>
      </c>
      <c r="H13040" s="2">
        <v>0.75054398148148149</v>
      </c>
      <c r="I13040">
        <v>20.75</v>
      </c>
      <c r="J13040">
        <v>20.75</v>
      </c>
      <c r="K13040" t="s">
        <v>176</v>
      </c>
      <c r="L13040" t="s">
        <v>30</v>
      </c>
      <c r="M13040" t="s">
        <v>120</v>
      </c>
      <c r="N13040" t="s">
        <v>121</v>
      </c>
    </row>
    <row r="13041" spans="1:14" x14ac:dyDescent="0.25">
      <c r="A13041">
        <v>13040</v>
      </c>
      <c r="B13041">
        <v>5719</v>
      </c>
      <c r="C13041">
        <f>1/COUNTIF(B:B, B13041)</f>
        <v>0.25</v>
      </c>
      <c r="D13041" t="s">
        <v>113</v>
      </c>
      <c r="E13041">
        <v>1</v>
      </c>
      <c r="F13041" s="1">
        <v>42100</v>
      </c>
      <c r="G13041" s="1" t="str">
        <f t="shared" si="203"/>
        <v>Monday</v>
      </c>
      <c r="H13041" s="2">
        <v>0.75054398148148149</v>
      </c>
      <c r="I13041">
        <v>12.75</v>
      </c>
      <c r="J13041">
        <v>12.75</v>
      </c>
      <c r="K13041" t="s">
        <v>177</v>
      </c>
      <c r="L13041" t="s">
        <v>30</v>
      </c>
      <c r="M13041" t="s">
        <v>66</v>
      </c>
      <c r="N13041" t="s">
        <v>67</v>
      </c>
    </row>
    <row r="13042" spans="1:14" x14ac:dyDescent="0.25">
      <c r="A13042">
        <v>13041</v>
      </c>
      <c r="B13042">
        <v>5719</v>
      </c>
      <c r="C13042">
        <f>1/COUNTIF(B:B, B13042)</f>
        <v>0.25</v>
      </c>
      <c r="D13042" t="s">
        <v>145</v>
      </c>
      <c r="E13042">
        <v>1</v>
      </c>
      <c r="F13042" s="1">
        <v>42100</v>
      </c>
      <c r="G13042" s="1" t="str">
        <f t="shared" si="203"/>
        <v>Monday</v>
      </c>
      <c r="H13042" s="2">
        <v>0.75054398148148149</v>
      </c>
      <c r="I13042">
        <v>12.5</v>
      </c>
      <c r="J13042">
        <v>12.5</v>
      </c>
      <c r="K13042" t="s">
        <v>177</v>
      </c>
      <c r="L13042" t="s">
        <v>23</v>
      </c>
      <c r="M13042" t="s">
        <v>56</v>
      </c>
      <c r="N13042" t="s">
        <v>57</v>
      </c>
    </row>
    <row r="13043" spans="1:14" x14ac:dyDescent="0.25">
      <c r="A13043">
        <v>13042</v>
      </c>
      <c r="B13043">
        <v>5719</v>
      </c>
      <c r="C13043">
        <f>1/COUNTIF(B:B, B13043)</f>
        <v>0.25</v>
      </c>
      <c r="D13043" t="s">
        <v>147</v>
      </c>
      <c r="E13043">
        <v>1</v>
      </c>
      <c r="F13043" s="1">
        <v>42100</v>
      </c>
      <c r="G13043" s="1" t="str">
        <f t="shared" si="203"/>
        <v>Monday</v>
      </c>
      <c r="H13043" s="2">
        <v>0.75054398148148149</v>
      </c>
      <c r="I13043">
        <v>20.75</v>
      </c>
      <c r="J13043">
        <v>20.75</v>
      </c>
      <c r="K13043" t="s">
        <v>176</v>
      </c>
      <c r="L13043" t="s">
        <v>23</v>
      </c>
      <c r="M13043" t="s">
        <v>44</v>
      </c>
      <c r="N13043" t="s">
        <v>45</v>
      </c>
    </row>
    <row r="13044" spans="1:14" x14ac:dyDescent="0.25">
      <c r="A13044">
        <v>13043</v>
      </c>
      <c r="B13044">
        <v>5720</v>
      </c>
      <c r="C13044">
        <f>1/COUNTIF(B:B, B13044)</f>
        <v>0.33333333333333331</v>
      </c>
      <c r="D13044" t="s">
        <v>140</v>
      </c>
      <c r="E13044">
        <v>1</v>
      </c>
      <c r="F13044" s="1">
        <v>42100</v>
      </c>
      <c r="G13044" s="1" t="str">
        <f t="shared" si="203"/>
        <v>Monday</v>
      </c>
      <c r="H13044" s="2">
        <v>0.75171296296296297</v>
      </c>
      <c r="I13044">
        <v>16.5</v>
      </c>
      <c r="J13044">
        <v>16.5</v>
      </c>
      <c r="K13044" t="s">
        <v>175</v>
      </c>
      <c r="L13044" t="s">
        <v>23</v>
      </c>
      <c r="M13044" t="s">
        <v>35</v>
      </c>
      <c r="N13044" t="s">
        <v>36</v>
      </c>
    </row>
    <row r="13045" spans="1:14" x14ac:dyDescent="0.25">
      <c r="A13045">
        <v>13044</v>
      </c>
      <c r="B13045">
        <v>5720</v>
      </c>
      <c r="C13045">
        <f>1/COUNTIF(B:B, B13045)</f>
        <v>0.33333333333333331</v>
      </c>
      <c r="D13045" t="s">
        <v>65</v>
      </c>
      <c r="E13045">
        <v>1</v>
      </c>
      <c r="F13045" s="1">
        <v>42100</v>
      </c>
      <c r="G13045" s="1" t="str">
        <f t="shared" si="203"/>
        <v>Monday</v>
      </c>
      <c r="H13045" s="2">
        <v>0.75171296296296297</v>
      </c>
      <c r="I13045">
        <v>20.75</v>
      </c>
      <c r="J13045">
        <v>20.75</v>
      </c>
      <c r="K13045" t="s">
        <v>176</v>
      </c>
      <c r="L13045" t="s">
        <v>30</v>
      </c>
      <c r="M13045" t="s">
        <v>66</v>
      </c>
      <c r="N13045" t="s">
        <v>67</v>
      </c>
    </row>
    <row r="13046" spans="1:14" x14ac:dyDescent="0.25">
      <c r="A13046">
        <v>13045</v>
      </c>
      <c r="B13046">
        <v>5720</v>
      </c>
      <c r="C13046">
        <f>1/COUNTIF(B:B, B13046)</f>
        <v>0.33333333333333331</v>
      </c>
      <c r="D13046" t="s">
        <v>29</v>
      </c>
      <c r="E13046">
        <v>1</v>
      </c>
      <c r="F13046" s="1">
        <v>42100</v>
      </c>
      <c r="G13046" s="1" t="str">
        <f t="shared" si="203"/>
        <v>Monday</v>
      </c>
      <c r="H13046" s="2">
        <v>0.75171296296296297</v>
      </c>
      <c r="I13046">
        <v>20.75</v>
      </c>
      <c r="J13046">
        <v>20.75</v>
      </c>
      <c r="K13046" t="s">
        <v>176</v>
      </c>
      <c r="L13046" t="s">
        <v>30</v>
      </c>
      <c r="M13046" t="s">
        <v>31</v>
      </c>
      <c r="N13046" t="s">
        <v>32</v>
      </c>
    </row>
    <row r="13047" spans="1:14" x14ac:dyDescent="0.25">
      <c r="A13047">
        <v>13046</v>
      </c>
      <c r="B13047">
        <v>5721</v>
      </c>
      <c r="C13047">
        <f>1/COUNTIF(B:B, B13047)</f>
        <v>0.5</v>
      </c>
      <c r="D13047" t="s">
        <v>37</v>
      </c>
      <c r="E13047">
        <v>1</v>
      </c>
      <c r="F13047" s="1">
        <v>42100</v>
      </c>
      <c r="G13047" s="1" t="str">
        <f t="shared" si="203"/>
        <v>Monday</v>
      </c>
      <c r="H13047" s="2">
        <v>0.76751157407407411</v>
      </c>
      <c r="I13047">
        <v>12.75</v>
      </c>
      <c r="J13047">
        <v>12.75</v>
      </c>
      <c r="K13047" t="s">
        <v>177</v>
      </c>
      <c r="L13047" t="s">
        <v>30</v>
      </c>
      <c r="M13047" t="s">
        <v>38</v>
      </c>
      <c r="N13047" t="s">
        <v>39</v>
      </c>
    </row>
    <row r="13048" spans="1:14" x14ac:dyDescent="0.25">
      <c r="A13048">
        <v>13047</v>
      </c>
      <c r="B13048">
        <v>5721</v>
      </c>
      <c r="C13048">
        <f>1/COUNTIF(B:B, B13048)</f>
        <v>0.5</v>
      </c>
      <c r="D13048" t="s">
        <v>137</v>
      </c>
      <c r="E13048">
        <v>1</v>
      </c>
      <c r="F13048" s="1">
        <v>42100</v>
      </c>
      <c r="G13048" s="1" t="str">
        <f t="shared" si="203"/>
        <v>Monday</v>
      </c>
      <c r="H13048" s="2">
        <v>0.76751157407407411</v>
      </c>
      <c r="I13048">
        <v>16.5</v>
      </c>
      <c r="J13048">
        <v>16.5</v>
      </c>
      <c r="K13048" t="s">
        <v>176</v>
      </c>
      <c r="L13048" t="s">
        <v>12</v>
      </c>
      <c r="M13048" t="s">
        <v>13</v>
      </c>
      <c r="N13048" t="s">
        <v>14</v>
      </c>
    </row>
    <row r="13049" spans="1:14" x14ac:dyDescent="0.25">
      <c r="A13049">
        <v>13048</v>
      </c>
      <c r="B13049">
        <v>5722</v>
      </c>
      <c r="C13049">
        <f>1/COUNTIF(B:B, B13049)</f>
        <v>0.25</v>
      </c>
      <c r="D13049" t="s">
        <v>115</v>
      </c>
      <c r="E13049">
        <v>1</v>
      </c>
      <c r="F13049" s="1">
        <v>42100</v>
      </c>
      <c r="G13049" s="1" t="str">
        <f t="shared" si="203"/>
        <v>Monday</v>
      </c>
      <c r="H13049" s="2">
        <v>0.77497685185185183</v>
      </c>
      <c r="I13049">
        <v>12.5</v>
      </c>
      <c r="J13049">
        <v>12.5</v>
      </c>
      <c r="K13049" t="s">
        <v>175</v>
      </c>
      <c r="L13049" t="s">
        <v>12</v>
      </c>
      <c r="M13049" t="s">
        <v>74</v>
      </c>
      <c r="N13049" t="s">
        <v>75</v>
      </c>
    </row>
    <row r="13050" spans="1:14" x14ac:dyDescent="0.25">
      <c r="A13050">
        <v>13049</v>
      </c>
      <c r="B13050">
        <v>5722</v>
      </c>
      <c r="C13050">
        <f>1/COUNTIF(B:B, B13050)</f>
        <v>0.25</v>
      </c>
      <c r="D13050" t="s">
        <v>144</v>
      </c>
      <c r="E13050">
        <v>1</v>
      </c>
      <c r="F13050" s="1">
        <v>42100</v>
      </c>
      <c r="G13050" s="1" t="str">
        <f t="shared" si="203"/>
        <v>Monday</v>
      </c>
      <c r="H13050" s="2">
        <v>0.77497685185185183</v>
      </c>
      <c r="I13050">
        <v>12.25</v>
      </c>
      <c r="J13050">
        <v>12.25</v>
      </c>
      <c r="K13050" t="s">
        <v>177</v>
      </c>
      <c r="L13050" t="s">
        <v>23</v>
      </c>
      <c r="M13050" t="s">
        <v>110</v>
      </c>
      <c r="N13050" t="s">
        <v>111</v>
      </c>
    </row>
    <row r="13051" spans="1:14" x14ac:dyDescent="0.25">
      <c r="A13051">
        <v>13050</v>
      </c>
      <c r="B13051">
        <v>5722</v>
      </c>
      <c r="C13051">
        <f>1/COUNTIF(B:B, B13051)</f>
        <v>0.25</v>
      </c>
      <c r="D13051" t="s">
        <v>113</v>
      </c>
      <c r="E13051">
        <v>1</v>
      </c>
      <c r="F13051" s="1">
        <v>42100</v>
      </c>
      <c r="G13051" s="1" t="str">
        <f t="shared" si="203"/>
        <v>Monday</v>
      </c>
      <c r="H13051" s="2">
        <v>0.77497685185185183</v>
      </c>
      <c r="I13051">
        <v>12.75</v>
      </c>
      <c r="J13051">
        <v>12.75</v>
      </c>
      <c r="K13051" t="s">
        <v>177</v>
      </c>
      <c r="L13051" t="s">
        <v>30</v>
      </c>
      <c r="M13051" t="s">
        <v>66</v>
      </c>
      <c r="N13051" t="s">
        <v>67</v>
      </c>
    </row>
    <row r="13052" spans="1:14" x14ac:dyDescent="0.25">
      <c r="A13052">
        <v>13051</v>
      </c>
      <c r="B13052">
        <v>5722</v>
      </c>
      <c r="C13052">
        <f>1/COUNTIF(B:B, B13052)</f>
        <v>0.25</v>
      </c>
      <c r="D13052" t="s">
        <v>150</v>
      </c>
      <c r="E13052">
        <v>1</v>
      </c>
      <c r="F13052" s="1">
        <v>42100</v>
      </c>
      <c r="G13052" s="1" t="str">
        <f t="shared" si="203"/>
        <v>Monday</v>
      </c>
      <c r="H13052" s="2">
        <v>0.77497685185185183</v>
      </c>
      <c r="I13052">
        <v>16</v>
      </c>
      <c r="J13052">
        <v>16</v>
      </c>
      <c r="K13052" t="s">
        <v>175</v>
      </c>
      <c r="L13052" t="s">
        <v>12</v>
      </c>
      <c r="M13052" t="s">
        <v>41</v>
      </c>
      <c r="N13052" t="s">
        <v>42</v>
      </c>
    </row>
    <row r="13053" spans="1:14" x14ac:dyDescent="0.25">
      <c r="A13053">
        <v>13052</v>
      </c>
      <c r="B13053">
        <v>5723</v>
      </c>
      <c r="C13053">
        <f>1/COUNTIF(B:B, B13053)</f>
        <v>1</v>
      </c>
      <c r="D13053" t="s">
        <v>136</v>
      </c>
      <c r="E13053">
        <v>1</v>
      </c>
      <c r="F13053" s="1">
        <v>42100</v>
      </c>
      <c r="G13053" s="1" t="str">
        <f t="shared" si="203"/>
        <v>Monday</v>
      </c>
      <c r="H13053" s="2">
        <v>0.77802083333333338</v>
      </c>
      <c r="I13053">
        <v>25.5</v>
      </c>
      <c r="J13053">
        <v>25.5</v>
      </c>
      <c r="K13053" t="s">
        <v>178</v>
      </c>
      <c r="L13053" t="s">
        <v>12</v>
      </c>
      <c r="M13053" t="s">
        <v>41</v>
      </c>
      <c r="N13053" t="s">
        <v>42</v>
      </c>
    </row>
    <row r="13054" spans="1:14" x14ac:dyDescent="0.25">
      <c r="A13054">
        <v>13053</v>
      </c>
      <c r="B13054">
        <v>5724</v>
      </c>
      <c r="C13054">
        <f>1/COUNTIF(B:B, B13054)</f>
        <v>0.25</v>
      </c>
      <c r="D13054" t="s">
        <v>69</v>
      </c>
      <c r="E13054">
        <v>1</v>
      </c>
      <c r="F13054" s="1">
        <v>42100</v>
      </c>
      <c r="G13054" s="1" t="str">
        <f t="shared" si="203"/>
        <v>Monday</v>
      </c>
      <c r="H13054" s="2">
        <v>0.78438657407407408</v>
      </c>
      <c r="I13054">
        <v>20.75</v>
      </c>
      <c r="J13054">
        <v>20.75</v>
      </c>
      <c r="K13054" t="s">
        <v>176</v>
      </c>
      <c r="L13054" t="s">
        <v>30</v>
      </c>
      <c r="M13054" t="s">
        <v>70</v>
      </c>
      <c r="N13054" t="s">
        <v>71</v>
      </c>
    </row>
    <row r="13055" spans="1:14" x14ac:dyDescent="0.25">
      <c r="A13055">
        <v>13054</v>
      </c>
      <c r="B13055">
        <v>5724</v>
      </c>
      <c r="C13055">
        <f>1/COUNTIF(B:B, B13055)</f>
        <v>0.25</v>
      </c>
      <c r="D13055" t="s">
        <v>123</v>
      </c>
      <c r="E13055">
        <v>1</v>
      </c>
      <c r="F13055" s="1">
        <v>42100</v>
      </c>
      <c r="G13055" s="1" t="str">
        <f t="shared" si="203"/>
        <v>Monday</v>
      </c>
      <c r="H13055" s="2">
        <v>0.78438657407407408</v>
      </c>
      <c r="I13055">
        <v>20.25</v>
      </c>
      <c r="J13055">
        <v>20.25</v>
      </c>
      <c r="K13055" t="s">
        <v>176</v>
      </c>
      <c r="L13055" t="s">
        <v>19</v>
      </c>
      <c r="M13055" t="s">
        <v>48</v>
      </c>
      <c r="N13055" t="s">
        <v>49</v>
      </c>
    </row>
    <row r="13056" spans="1:14" x14ac:dyDescent="0.25">
      <c r="A13056">
        <v>13055</v>
      </c>
      <c r="B13056">
        <v>5724</v>
      </c>
      <c r="C13056">
        <f>1/COUNTIF(B:B, B13056)</f>
        <v>0.25</v>
      </c>
      <c r="D13056" t="s">
        <v>105</v>
      </c>
      <c r="E13056">
        <v>1</v>
      </c>
      <c r="F13056" s="1">
        <v>42100</v>
      </c>
      <c r="G13056" s="1" t="str">
        <f t="shared" si="203"/>
        <v>Monday</v>
      </c>
      <c r="H13056" s="2">
        <v>0.78438657407407408</v>
      </c>
      <c r="I13056">
        <v>20.25</v>
      </c>
      <c r="J13056">
        <v>20.25</v>
      </c>
      <c r="K13056" t="s">
        <v>176</v>
      </c>
      <c r="L13056" t="s">
        <v>19</v>
      </c>
      <c r="M13056" t="s">
        <v>106</v>
      </c>
      <c r="N13056" t="s">
        <v>107</v>
      </c>
    </row>
    <row r="13057" spans="1:14" x14ac:dyDescent="0.25">
      <c r="A13057">
        <v>13056</v>
      </c>
      <c r="B13057">
        <v>5724</v>
      </c>
      <c r="C13057">
        <f>1/COUNTIF(B:B, B13057)</f>
        <v>0.25</v>
      </c>
      <c r="D13057" t="s">
        <v>152</v>
      </c>
      <c r="E13057">
        <v>1</v>
      </c>
      <c r="F13057" s="1">
        <v>42100</v>
      </c>
      <c r="G13057" s="1" t="str">
        <f t="shared" si="203"/>
        <v>Monday</v>
      </c>
      <c r="H13057" s="2">
        <v>0.78438657407407408</v>
      </c>
      <c r="I13057">
        <v>12</v>
      </c>
      <c r="J13057">
        <v>12</v>
      </c>
      <c r="K13057" t="s">
        <v>177</v>
      </c>
      <c r="L13057" t="s">
        <v>19</v>
      </c>
      <c r="M13057" t="s">
        <v>106</v>
      </c>
      <c r="N13057" t="s">
        <v>107</v>
      </c>
    </row>
    <row r="13058" spans="1:14" x14ac:dyDescent="0.25">
      <c r="A13058">
        <v>13057</v>
      </c>
      <c r="B13058">
        <v>5725</v>
      </c>
      <c r="C13058">
        <f>1/COUNTIF(B:B, B13058)</f>
        <v>0.5</v>
      </c>
      <c r="D13058" t="s">
        <v>69</v>
      </c>
      <c r="E13058">
        <v>1</v>
      </c>
      <c r="F13058" s="1">
        <v>42100</v>
      </c>
      <c r="G13058" s="1" t="str">
        <f t="shared" ref="G13058:G13121" si="204">TEXT(F13058,"dddd")</f>
        <v>Monday</v>
      </c>
      <c r="H13058" s="2">
        <v>0.79116898148148151</v>
      </c>
      <c r="I13058">
        <v>20.75</v>
      </c>
      <c r="J13058">
        <v>20.75</v>
      </c>
      <c r="K13058" t="s">
        <v>176</v>
      </c>
      <c r="L13058" t="s">
        <v>30</v>
      </c>
      <c r="M13058" t="s">
        <v>70</v>
      </c>
      <c r="N13058" t="s">
        <v>71</v>
      </c>
    </row>
    <row r="13059" spans="1:14" x14ac:dyDescent="0.25">
      <c r="A13059">
        <v>13058</v>
      </c>
      <c r="B13059">
        <v>5725</v>
      </c>
      <c r="C13059">
        <f>1/COUNTIF(B:B, B13059)</f>
        <v>0.5</v>
      </c>
      <c r="D13059" t="s">
        <v>128</v>
      </c>
      <c r="E13059">
        <v>1</v>
      </c>
      <c r="F13059" s="1">
        <v>42100</v>
      </c>
      <c r="G13059" s="1" t="str">
        <f t="shared" si="204"/>
        <v>Monday</v>
      </c>
      <c r="H13059" s="2">
        <v>0.79116898148148151</v>
      </c>
      <c r="I13059">
        <v>10.5</v>
      </c>
      <c r="J13059">
        <v>10.5</v>
      </c>
      <c r="K13059" t="s">
        <v>177</v>
      </c>
      <c r="L13059" t="s">
        <v>12</v>
      </c>
      <c r="M13059" t="s">
        <v>13</v>
      </c>
      <c r="N13059" t="s">
        <v>14</v>
      </c>
    </row>
    <row r="13060" spans="1:14" x14ac:dyDescent="0.25">
      <c r="A13060">
        <v>13059</v>
      </c>
      <c r="B13060">
        <v>5726</v>
      </c>
      <c r="C13060">
        <f>1/COUNTIF(B:B, B13060)</f>
        <v>1</v>
      </c>
      <c r="D13060" t="s">
        <v>163</v>
      </c>
      <c r="E13060">
        <v>1</v>
      </c>
      <c r="F13060" s="1">
        <v>42100</v>
      </c>
      <c r="G13060" s="1" t="str">
        <f t="shared" si="204"/>
        <v>Monday</v>
      </c>
      <c r="H13060" s="2">
        <v>0.79402777777777778</v>
      </c>
      <c r="I13060">
        <v>20.75</v>
      </c>
      <c r="J13060">
        <v>20.75</v>
      </c>
      <c r="K13060" t="s">
        <v>176</v>
      </c>
      <c r="L13060" t="s">
        <v>30</v>
      </c>
      <c r="M13060" t="s">
        <v>120</v>
      </c>
      <c r="N13060" t="s">
        <v>121</v>
      </c>
    </row>
    <row r="13061" spans="1:14" x14ac:dyDescent="0.25">
      <c r="A13061">
        <v>13060</v>
      </c>
      <c r="B13061">
        <v>5727</v>
      </c>
      <c r="C13061">
        <f>1/COUNTIF(B:B, B13061)</f>
        <v>0.33333333333333331</v>
      </c>
      <c r="D13061" t="s">
        <v>18</v>
      </c>
      <c r="E13061">
        <v>1</v>
      </c>
      <c r="F13061" s="1">
        <v>42100</v>
      </c>
      <c r="G13061" s="1" t="str">
        <f t="shared" si="204"/>
        <v>Monday</v>
      </c>
      <c r="H13061" s="2">
        <v>0.79572916666666671</v>
      </c>
      <c r="I13061">
        <v>18.5</v>
      </c>
      <c r="J13061">
        <v>18.5</v>
      </c>
      <c r="K13061" t="s">
        <v>176</v>
      </c>
      <c r="L13061" t="s">
        <v>19</v>
      </c>
      <c r="M13061" t="s">
        <v>20</v>
      </c>
      <c r="N13061" t="s">
        <v>21</v>
      </c>
    </row>
    <row r="13062" spans="1:14" x14ac:dyDescent="0.25">
      <c r="A13062">
        <v>13061</v>
      </c>
      <c r="B13062">
        <v>5727</v>
      </c>
      <c r="C13062">
        <f>1/COUNTIF(B:B, B13062)</f>
        <v>0.33333333333333331</v>
      </c>
      <c r="D13062" t="s">
        <v>137</v>
      </c>
      <c r="E13062">
        <v>1</v>
      </c>
      <c r="F13062" s="1">
        <v>42100</v>
      </c>
      <c r="G13062" s="1" t="str">
        <f t="shared" si="204"/>
        <v>Monday</v>
      </c>
      <c r="H13062" s="2">
        <v>0.79572916666666671</v>
      </c>
      <c r="I13062">
        <v>16.5</v>
      </c>
      <c r="J13062">
        <v>16.5</v>
      </c>
      <c r="K13062" t="s">
        <v>176</v>
      </c>
      <c r="L13062" t="s">
        <v>12</v>
      </c>
      <c r="M13062" t="s">
        <v>13</v>
      </c>
      <c r="N13062" t="s">
        <v>14</v>
      </c>
    </row>
    <row r="13063" spans="1:14" x14ac:dyDescent="0.25">
      <c r="A13063">
        <v>13062</v>
      </c>
      <c r="B13063">
        <v>5727</v>
      </c>
      <c r="C13063">
        <f>1/COUNTIF(B:B, B13063)</f>
        <v>0.33333333333333331</v>
      </c>
      <c r="D13063" t="s">
        <v>64</v>
      </c>
      <c r="E13063">
        <v>1</v>
      </c>
      <c r="F13063" s="1">
        <v>42100</v>
      </c>
      <c r="G13063" s="1" t="str">
        <f t="shared" si="204"/>
        <v>Monday</v>
      </c>
      <c r="H13063" s="2">
        <v>0.79572916666666671</v>
      </c>
      <c r="I13063">
        <v>20.25</v>
      </c>
      <c r="J13063">
        <v>20.25</v>
      </c>
      <c r="K13063" t="s">
        <v>176</v>
      </c>
      <c r="L13063" t="s">
        <v>19</v>
      </c>
      <c r="M13063" t="s">
        <v>27</v>
      </c>
      <c r="N13063" t="s">
        <v>28</v>
      </c>
    </row>
    <row r="13064" spans="1:14" x14ac:dyDescent="0.25">
      <c r="A13064">
        <v>13063</v>
      </c>
      <c r="B13064">
        <v>5728</v>
      </c>
      <c r="C13064">
        <f>1/COUNTIF(B:B, B13064)</f>
        <v>0.25</v>
      </c>
      <c r="D13064" t="s">
        <v>80</v>
      </c>
      <c r="E13064">
        <v>1</v>
      </c>
      <c r="F13064" s="1">
        <v>42100</v>
      </c>
      <c r="G13064" s="1" t="str">
        <f t="shared" si="204"/>
        <v>Monday</v>
      </c>
      <c r="H13064" s="2">
        <v>0.8</v>
      </c>
      <c r="I13064">
        <v>12</v>
      </c>
      <c r="J13064">
        <v>12</v>
      </c>
      <c r="K13064" t="s">
        <v>177</v>
      </c>
      <c r="L13064" t="s">
        <v>12</v>
      </c>
      <c r="M13064" t="s">
        <v>81</v>
      </c>
      <c r="N13064" t="s">
        <v>82</v>
      </c>
    </row>
    <row r="13065" spans="1:14" x14ac:dyDescent="0.25">
      <c r="A13065">
        <v>13064</v>
      </c>
      <c r="B13065">
        <v>5728</v>
      </c>
      <c r="C13065">
        <f>1/COUNTIF(B:B, B13065)</f>
        <v>0.25</v>
      </c>
      <c r="D13065" t="s">
        <v>95</v>
      </c>
      <c r="E13065">
        <v>1</v>
      </c>
      <c r="F13065" s="1">
        <v>42100</v>
      </c>
      <c r="G13065" s="1" t="str">
        <f t="shared" si="204"/>
        <v>Monday</v>
      </c>
      <c r="H13065" s="2">
        <v>0.8</v>
      </c>
      <c r="I13065">
        <v>14.75</v>
      </c>
      <c r="J13065">
        <v>14.75</v>
      </c>
      <c r="K13065" t="s">
        <v>175</v>
      </c>
      <c r="L13065" t="s">
        <v>19</v>
      </c>
      <c r="M13065" t="s">
        <v>87</v>
      </c>
      <c r="N13065" t="s">
        <v>88</v>
      </c>
    </row>
    <row r="13066" spans="1:14" x14ac:dyDescent="0.25">
      <c r="A13066">
        <v>13065</v>
      </c>
      <c r="B13066">
        <v>5728</v>
      </c>
      <c r="C13066">
        <f>1/COUNTIF(B:B, B13066)</f>
        <v>0.25</v>
      </c>
      <c r="D13066" t="s">
        <v>54</v>
      </c>
      <c r="E13066">
        <v>1</v>
      </c>
      <c r="F13066" s="1">
        <v>42100</v>
      </c>
      <c r="G13066" s="1" t="str">
        <f t="shared" si="204"/>
        <v>Monday</v>
      </c>
      <c r="H13066" s="2">
        <v>0.8</v>
      </c>
      <c r="I13066">
        <v>12</v>
      </c>
      <c r="J13066">
        <v>12</v>
      </c>
      <c r="K13066" t="s">
        <v>177</v>
      </c>
      <c r="L13066" t="s">
        <v>19</v>
      </c>
      <c r="M13066" t="s">
        <v>27</v>
      </c>
      <c r="N13066" t="s">
        <v>28</v>
      </c>
    </row>
    <row r="13067" spans="1:14" x14ac:dyDescent="0.25">
      <c r="A13067">
        <v>13066</v>
      </c>
      <c r="B13067">
        <v>5728</v>
      </c>
      <c r="C13067">
        <f>1/COUNTIF(B:B, B13067)</f>
        <v>0.25</v>
      </c>
      <c r="D13067" t="s">
        <v>140</v>
      </c>
      <c r="E13067">
        <v>1</v>
      </c>
      <c r="F13067" s="1">
        <v>42100</v>
      </c>
      <c r="G13067" s="1" t="str">
        <f t="shared" si="204"/>
        <v>Monday</v>
      </c>
      <c r="H13067" s="2">
        <v>0.8</v>
      </c>
      <c r="I13067">
        <v>16.5</v>
      </c>
      <c r="J13067">
        <v>16.5</v>
      </c>
      <c r="K13067" t="s">
        <v>175</v>
      </c>
      <c r="L13067" t="s">
        <v>23</v>
      </c>
      <c r="M13067" t="s">
        <v>35</v>
      </c>
      <c r="N13067" t="s">
        <v>36</v>
      </c>
    </row>
    <row r="13068" spans="1:14" x14ac:dyDescent="0.25">
      <c r="A13068">
        <v>13067</v>
      </c>
      <c r="B13068">
        <v>5729</v>
      </c>
      <c r="C13068">
        <f>1/COUNTIF(B:B, B13068)</f>
        <v>0.5</v>
      </c>
      <c r="D13068" t="s">
        <v>80</v>
      </c>
      <c r="E13068">
        <v>1</v>
      </c>
      <c r="F13068" s="1">
        <v>42100</v>
      </c>
      <c r="G13068" s="1" t="str">
        <f t="shared" si="204"/>
        <v>Monday</v>
      </c>
      <c r="H13068" s="2">
        <v>0.80646990740740743</v>
      </c>
      <c r="I13068">
        <v>12</v>
      </c>
      <c r="J13068">
        <v>12</v>
      </c>
      <c r="K13068" t="s">
        <v>177</v>
      </c>
      <c r="L13068" t="s">
        <v>12</v>
      </c>
      <c r="M13068" t="s">
        <v>81</v>
      </c>
      <c r="N13068" t="s">
        <v>82</v>
      </c>
    </row>
    <row r="13069" spans="1:14" x14ac:dyDescent="0.25">
      <c r="A13069">
        <v>13068</v>
      </c>
      <c r="B13069">
        <v>5729</v>
      </c>
      <c r="C13069">
        <f>1/COUNTIF(B:B, B13069)</f>
        <v>0.5</v>
      </c>
      <c r="D13069" t="s">
        <v>124</v>
      </c>
      <c r="E13069">
        <v>1</v>
      </c>
      <c r="F13069" s="1">
        <v>42100</v>
      </c>
      <c r="G13069" s="1" t="str">
        <f t="shared" si="204"/>
        <v>Monday</v>
      </c>
      <c r="H13069" s="2">
        <v>0.80646990740740743</v>
      </c>
      <c r="I13069">
        <v>16</v>
      </c>
      <c r="J13069">
        <v>16</v>
      </c>
      <c r="K13069" t="s">
        <v>175</v>
      </c>
      <c r="L13069" t="s">
        <v>19</v>
      </c>
      <c r="M13069" t="s">
        <v>48</v>
      </c>
      <c r="N13069" t="s">
        <v>49</v>
      </c>
    </row>
    <row r="13070" spans="1:14" x14ac:dyDescent="0.25">
      <c r="A13070">
        <v>13069</v>
      </c>
      <c r="B13070">
        <v>5730</v>
      </c>
      <c r="C13070">
        <f>1/COUNTIF(B:B, B13070)</f>
        <v>0.5</v>
      </c>
      <c r="D13070" t="s">
        <v>92</v>
      </c>
      <c r="E13070">
        <v>1</v>
      </c>
      <c r="F13070" s="1">
        <v>42100</v>
      </c>
      <c r="G13070" s="1" t="str">
        <f t="shared" si="204"/>
        <v>Monday</v>
      </c>
      <c r="H13070" s="2">
        <v>0.81789351851851855</v>
      </c>
      <c r="I13070">
        <v>16.25</v>
      </c>
      <c r="J13070">
        <v>16.25</v>
      </c>
      <c r="K13070" t="s">
        <v>175</v>
      </c>
      <c r="L13070" t="s">
        <v>23</v>
      </c>
      <c r="M13070" t="s">
        <v>93</v>
      </c>
      <c r="N13070" t="s">
        <v>94</v>
      </c>
    </row>
    <row r="13071" spans="1:14" x14ac:dyDescent="0.25">
      <c r="A13071">
        <v>13070</v>
      </c>
      <c r="B13071">
        <v>5730</v>
      </c>
      <c r="C13071">
        <f>1/COUNTIF(B:B, B13071)</f>
        <v>0.5</v>
      </c>
      <c r="D13071" t="s">
        <v>33</v>
      </c>
      <c r="E13071">
        <v>1</v>
      </c>
      <c r="F13071" s="1">
        <v>42100</v>
      </c>
      <c r="G13071" s="1" t="str">
        <f t="shared" si="204"/>
        <v>Monday</v>
      </c>
      <c r="H13071" s="2">
        <v>0.81789351851851855</v>
      </c>
      <c r="I13071">
        <v>16.5</v>
      </c>
      <c r="J13071">
        <v>16.5</v>
      </c>
      <c r="K13071" t="s">
        <v>175</v>
      </c>
      <c r="L13071" t="s">
        <v>23</v>
      </c>
      <c r="M13071" t="s">
        <v>24</v>
      </c>
      <c r="N13071" t="s">
        <v>25</v>
      </c>
    </row>
    <row r="13072" spans="1:14" x14ac:dyDescent="0.25">
      <c r="A13072">
        <v>13071</v>
      </c>
      <c r="B13072">
        <v>5731</v>
      </c>
      <c r="C13072">
        <f>1/COUNTIF(B:B, B13072)</f>
        <v>0.33333333333333331</v>
      </c>
      <c r="D13072" t="s">
        <v>124</v>
      </c>
      <c r="E13072">
        <v>1</v>
      </c>
      <c r="F13072" s="1">
        <v>42100</v>
      </c>
      <c r="G13072" s="1" t="str">
        <f t="shared" si="204"/>
        <v>Monday</v>
      </c>
      <c r="H13072" s="2">
        <v>0.82974537037037033</v>
      </c>
      <c r="I13072">
        <v>16</v>
      </c>
      <c r="J13072">
        <v>16</v>
      </c>
      <c r="K13072" t="s">
        <v>175</v>
      </c>
      <c r="L13072" t="s">
        <v>19</v>
      </c>
      <c r="M13072" t="s">
        <v>48</v>
      </c>
      <c r="N13072" t="s">
        <v>49</v>
      </c>
    </row>
    <row r="13073" spans="1:14" x14ac:dyDescent="0.25">
      <c r="A13073">
        <v>13072</v>
      </c>
      <c r="B13073">
        <v>5731</v>
      </c>
      <c r="C13073">
        <f>1/COUNTIF(B:B, B13073)</f>
        <v>0.33333333333333331</v>
      </c>
      <c r="D13073" t="s">
        <v>148</v>
      </c>
      <c r="E13073">
        <v>1</v>
      </c>
      <c r="F13073" s="1">
        <v>42100</v>
      </c>
      <c r="G13073" s="1" t="str">
        <f t="shared" si="204"/>
        <v>Monday</v>
      </c>
      <c r="H13073" s="2">
        <v>0.82974537037037033</v>
      </c>
      <c r="I13073">
        <v>21</v>
      </c>
      <c r="J13073">
        <v>21</v>
      </c>
      <c r="K13073" t="s">
        <v>176</v>
      </c>
      <c r="L13073" t="s">
        <v>19</v>
      </c>
      <c r="M13073" t="s">
        <v>97</v>
      </c>
      <c r="N13073" t="s">
        <v>98</v>
      </c>
    </row>
    <row r="13074" spans="1:14" x14ac:dyDescent="0.25">
      <c r="A13074">
        <v>13073</v>
      </c>
      <c r="B13074">
        <v>5731</v>
      </c>
      <c r="C13074">
        <f>1/COUNTIF(B:B, B13074)</f>
        <v>0.33333333333333331</v>
      </c>
      <c r="D13074" t="s">
        <v>154</v>
      </c>
      <c r="E13074">
        <v>1</v>
      </c>
      <c r="F13074" s="1">
        <v>42100</v>
      </c>
      <c r="G13074" s="1" t="str">
        <f t="shared" si="204"/>
        <v>Monday</v>
      </c>
      <c r="H13074" s="2">
        <v>0.82974537037037033</v>
      </c>
      <c r="I13074">
        <v>16.75</v>
      </c>
      <c r="J13074">
        <v>16.75</v>
      </c>
      <c r="K13074" t="s">
        <v>175</v>
      </c>
      <c r="L13074" t="s">
        <v>19</v>
      </c>
      <c r="M13074" t="s">
        <v>97</v>
      </c>
      <c r="N13074" t="s">
        <v>98</v>
      </c>
    </row>
    <row r="13075" spans="1:14" x14ac:dyDescent="0.25">
      <c r="A13075">
        <v>13074</v>
      </c>
      <c r="B13075">
        <v>5732</v>
      </c>
      <c r="C13075">
        <f>1/COUNTIF(B:B, B13075)</f>
        <v>0.33333333333333331</v>
      </c>
      <c r="D13075" t="s">
        <v>22</v>
      </c>
      <c r="E13075">
        <v>1</v>
      </c>
      <c r="F13075" s="1">
        <v>42100</v>
      </c>
      <c r="G13075" s="1" t="str">
        <f t="shared" si="204"/>
        <v>Monday</v>
      </c>
      <c r="H13075" s="2">
        <v>0.83946759259259263</v>
      </c>
      <c r="I13075">
        <v>20.75</v>
      </c>
      <c r="J13075">
        <v>20.75</v>
      </c>
      <c r="K13075" t="s">
        <v>176</v>
      </c>
      <c r="L13075" t="s">
        <v>23</v>
      </c>
      <c r="M13075" t="s">
        <v>24</v>
      </c>
      <c r="N13075" t="s">
        <v>25</v>
      </c>
    </row>
    <row r="13076" spans="1:14" x14ac:dyDescent="0.25">
      <c r="A13076">
        <v>13075</v>
      </c>
      <c r="B13076">
        <v>5732</v>
      </c>
      <c r="C13076">
        <f>1/COUNTIF(B:B, B13076)</f>
        <v>0.33333333333333331</v>
      </c>
      <c r="D13076" t="s">
        <v>64</v>
      </c>
      <c r="E13076">
        <v>1</v>
      </c>
      <c r="F13076" s="1">
        <v>42100</v>
      </c>
      <c r="G13076" s="1" t="str">
        <f t="shared" si="204"/>
        <v>Monday</v>
      </c>
      <c r="H13076" s="2">
        <v>0.83946759259259263</v>
      </c>
      <c r="I13076">
        <v>20.25</v>
      </c>
      <c r="J13076">
        <v>20.25</v>
      </c>
      <c r="K13076" t="s">
        <v>176</v>
      </c>
      <c r="L13076" t="s">
        <v>19</v>
      </c>
      <c r="M13076" t="s">
        <v>27</v>
      </c>
      <c r="N13076" t="s">
        <v>28</v>
      </c>
    </row>
    <row r="13077" spans="1:14" x14ac:dyDescent="0.25">
      <c r="A13077">
        <v>13076</v>
      </c>
      <c r="B13077">
        <v>5732</v>
      </c>
      <c r="C13077">
        <f>1/COUNTIF(B:B, B13077)</f>
        <v>0.33333333333333331</v>
      </c>
      <c r="D13077" t="s">
        <v>149</v>
      </c>
      <c r="E13077">
        <v>1</v>
      </c>
      <c r="F13077" s="1">
        <v>42100</v>
      </c>
      <c r="G13077" s="1" t="str">
        <f t="shared" si="204"/>
        <v>Monday</v>
      </c>
      <c r="H13077" s="2">
        <v>0.83946759259259263</v>
      </c>
      <c r="I13077">
        <v>16</v>
      </c>
      <c r="J13077">
        <v>16</v>
      </c>
      <c r="K13077" t="s">
        <v>175</v>
      </c>
      <c r="L13077" t="s">
        <v>19</v>
      </c>
      <c r="M13077" t="s">
        <v>62</v>
      </c>
      <c r="N13077" t="s">
        <v>63</v>
      </c>
    </row>
    <row r="13078" spans="1:14" x14ac:dyDescent="0.25">
      <c r="A13078">
        <v>13077</v>
      </c>
      <c r="B13078">
        <v>5733</v>
      </c>
      <c r="C13078">
        <f>1/COUNTIF(B:B, B13078)</f>
        <v>0.5</v>
      </c>
      <c r="D13078" t="s">
        <v>130</v>
      </c>
      <c r="E13078">
        <v>1</v>
      </c>
      <c r="F13078" s="1">
        <v>42100</v>
      </c>
      <c r="G13078" s="1" t="str">
        <f t="shared" si="204"/>
        <v>Monday</v>
      </c>
      <c r="H13078" s="2">
        <v>0.85748842592592589</v>
      </c>
      <c r="I13078">
        <v>16.75</v>
      </c>
      <c r="J13078">
        <v>16.75</v>
      </c>
      <c r="K13078" t="s">
        <v>175</v>
      </c>
      <c r="L13078" t="s">
        <v>30</v>
      </c>
      <c r="M13078" t="s">
        <v>120</v>
      </c>
      <c r="N13078" t="s">
        <v>121</v>
      </c>
    </row>
    <row r="13079" spans="1:14" x14ac:dyDescent="0.25">
      <c r="A13079">
        <v>13078</v>
      </c>
      <c r="B13079">
        <v>5733</v>
      </c>
      <c r="C13079">
        <f>1/COUNTIF(B:B, B13079)</f>
        <v>0.5</v>
      </c>
      <c r="D13079" t="s">
        <v>46</v>
      </c>
      <c r="E13079">
        <v>1</v>
      </c>
      <c r="F13079" s="1">
        <v>42100</v>
      </c>
      <c r="G13079" s="1" t="str">
        <f t="shared" si="204"/>
        <v>Monday</v>
      </c>
      <c r="H13079" s="2">
        <v>0.85748842592592589</v>
      </c>
      <c r="I13079">
        <v>12</v>
      </c>
      <c r="J13079">
        <v>12</v>
      </c>
      <c r="K13079" t="s">
        <v>177</v>
      </c>
      <c r="L13079" t="s">
        <v>12</v>
      </c>
      <c r="M13079" t="s">
        <v>16</v>
      </c>
      <c r="N13079" t="s">
        <v>17</v>
      </c>
    </row>
    <row r="13080" spans="1:14" x14ac:dyDescent="0.25">
      <c r="A13080">
        <v>13079</v>
      </c>
      <c r="B13080">
        <v>5734</v>
      </c>
      <c r="C13080">
        <f>1/COUNTIF(B:B, B13080)</f>
        <v>0.33333333333333331</v>
      </c>
      <c r="D13080" t="s">
        <v>18</v>
      </c>
      <c r="E13080">
        <v>1</v>
      </c>
      <c r="F13080" s="1">
        <v>42100</v>
      </c>
      <c r="G13080" s="1" t="str">
        <f t="shared" si="204"/>
        <v>Monday</v>
      </c>
      <c r="H13080" s="2">
        <v>0.87446759259259255</v>
      </c>
      <c r="I13080">
        <v>18.5</v>
      </c>
      <c r="J13080">
        <v>18.5</v>
      </c>
      <c r="K13080" t="s">
        <v>176</v>
      </c>
      <c r="L13080" t="s">
        <v>19</v>
      </c>
      <c r="M13080" t="s">
        <v>20</v>
      </c>
      <c r="N13080" t="s">
        <v>21</v>
      </c>
    </row>
    <row r="13081" spans="1:14" x14ac:dyDescent="0.25">
      <c r="A13081">
        <v>13080</v>
      </c>
      <c r="B13081">
        <v>5734</v>
      </c>
      <c r="C13081">
        <f>1/COUNTIF(B:B, B13081)</f>
        <v>0.33333333333333331</v>
      </c>
      <c r="D13081" t="s">
        <v>141</v>
      </c>
      <c r="E13081">
        <v>1</v>
      </c>
      <c r="F13081" s="1">
        <v>42100</v>
      </c>
      <c r="G13081" s="1" t="str">
        <f t="shared" si="204"/>
        <v>Monday</v>
      </c>
      <c r="H13081" s="2">
        <v>0.87446759259259255</v>
      </c>
      <c r="I13081">
        <v>20.25</v>
      </c>
      <c r="J13081">
        <v>20.25</v>
      </c>
      <c r="K13081" t="s">
        <v>176</v>
      </c>
      <c r="L13081" t="s">
        <v>19</v>
      </c>
      <c r="M13081" t="s">
        <v>100</v>
      </c>
      <c r="N13081" t="s">
        <v>101</v>
      </c>
    </row>
    <row r="13082" spans="1:14" x14ac:dyDescent="0.25">
      <c r="A13082">
        <v>13081</v>
      </c>
      <c r="B13082">
        <v>5734</v>
      </c>
      <c r="C13082">
        <f>1/COUNTIF(B:B, B13082)</f>
        <v>0.33333333333333331</v>
      </c>
      <c r="D13082" t="s">
        <v>143</v>
      </c>
      <c r="E13082">
        <v>1</v>
      </c>
      <c r="F13082" s="1">
        <v>42100</v>
      </c>
      <c r="G13082" s="1" t="str">
        <f t="shared" si="204"/>
        <v>Monday</v>
      </c>
      <c r="H13082" s="2">
        <v>0.87446759259259255</v>
      </c>
      <c r="I13082">
        <v>14.5</v>
      </c>
      <c r="J13082">
        <v>14.5</v>
      </c>
      <c r="K13082" t="s">
        <v>175</v>
      </c>
      <c r="L13082" t="s">
        <v>12</v>
      </c>
      <c r="M13082" t="s">
        <v>126</v>
      </c>
      <c r="N13082" t="s">
        <v>127</v>
      </c>
    </row>
    <row r="13083" spans="1:14" x14ac:dyDescent="0.25">
      <c r="A13083">
        <v>13082</v>
      </c>
      <c r="B13083">
        <v>5735</v>
      </c>
      <c r="C13083">
        <f>1/COUNTIF(B:B, B13083)</f>
        <v>0.33333333333333331</v>
      </c>
      <c r="D13083" t="s">
        <v>68</v>
      </c>
      <c r="E13083">
        <v>1</v>
      </c>
      <c r="F13083" s="1">
        <v>42100</v>
      </c>
      <c r="G13083" s="1" t="str">
        <f t="shared" si="204"/>
        <v>Monday</v>
      </c>
      <c r="H13083" s="2">
        <v>0.88347222222222221</v>
      </c>
      <c r="I13083">
        <v>20.75</v>
      </c>
      <c r="J13083">
        <v>20.75</v>
      </c>
      <c r="K13083" t="s">
        <v>176</v>
      </c>
      <c r="L13083" t="s">
        <v>30</v>
      </c>
      <c r="M13083" t="s">
        <v>38</v>
      </c>
      <c r="N13083" t="s">
        <v>39</v>
      </c>
    </row>
    <row r="13084" spans="1:14" x14ac:dyDescent="0.25">
      <c r="A13084">
        <v>13083</v>
      </c>
      <c r="B13084">
        <v>5735</v>
      </c>
      <c r="C13084">
        <f>1/COUNTIF(B:B, B13084)</f>
        <v>0.33333333333333331</v>
      </c>
      <c r="D13084" t="s">
        <v>154</v>
      </c>
      <c r="E13084">
        <v>1</v>
      </c>
      <c r="F13084" s="1">
        <v>42100</v>
      </c>
      <c r="G13084" s="1" t="str">
        <f t="shared" si="204"/>
        <v>Monday</v>
      </c>
      <c r="H13084" s="2">
        <v>0.88347222222222221</v>
      </c>
      <c r="I13084">
        <v>16.75</v>
      </c>
      <c r="J13084">
        <v>16.75</v>
      </c>
      <c r="K13084" t="s">
        <v>175</v>
      </c>
      <c r="L13084" t="s">
        <v>19</v>
      </c>
      <c r="M13084" t="s">
        <v>97</v>
      </c>
      <c r="N13084" t="s">
        <v>98</v>
      </c>
    </row>
    <row r="13085" spans="1:14" x14ac:dyDescent="0.25">
      <c r="A13085">
        <v>13084</v>
      </c>
      <c r="B13085">
        <v>5735</v>
      </c>
      <c r="C13085">
        <f>1/COUNTIF(B:B, B13085)</f>
        <v>0.33333333333333331</v>
      </c>
      <c r="D13085" t="s">
        <v>115</v>
      </c>
      <c r="E13085">
        <v>1</v>
      </c>
      <c r="F13085" s="1">
        <v>42100</v>
      </c>
      <c r="G13085" s="1" t="str">
        <f t="shared" si="204"/>
        <v>Monday</v>
      </c>
      <c r="H13085" s="2">
        <v>0.88347222222222221</v>
      </c>
      <c r="I13085">
        <v>12.5</v>
      </c>
      <c r="J13085">
        <v>12.5</v>
      </c>
      <c r="K13085" t="s">
        <v>175</v>
      </c>
      <c r="L13085" t="s">
        <v>12</v>
      </c>
      <c r="M13085" t="s">
        <v>74</v>
      </c>
      <c r="N13085" t="s">
        <v>75</v>
      </c>
    </row>
    <row r="13086" spans="1:14" x14ac:dyDescent="0.25">
      <c r="A13086">
        <v>13085</v>
      </c>
      <c r="B13086">
        <v>5736</v>
      </c>
      <c r="C13086">
        <f>1/COUNTIF(B:B, B13086)</f>
        <v>0.25</v>
      </c>
      <c r="D13086" t="s">
        <v>114</v>
      </c>
      <c r="E13086">
        <v>1</v>
      </c>
      <c r="F13086" s="1">
        <v>42100</v>
      </c>
      <c r="G13086" s="1" t="str">
        <f t="shared" si="204"/>
        <v>Monday</v>
      </c>
      <c r="H13086" s="2">
        <v>0.88384259259259257</v>
      </c>
      <c r="I13086">
        <v>16.75</v>
      </c>
      <c r="J13086">
        <v>16.75</v>
      </c>
      <c r="K13086" t="s">
        <v>175</v>
      </c>
      <c r="L13086" t="s">
        <v>30</v>
      </c>
      <c r="M13086" t="s">
        <v>38</v>
      </c>
      <c r="N13086" t="s">
        <v>39</v>
      </c>
    </row>
    <row r="13087" spans="1:14" x14ac:dyDescent="0.25">
      <c r="A13087">
        <v>13086</v>
      </c>
      <c r="B13087">
        <v>5736</v>
      </c>
      <c r="C13087">
        <f>1/COUNTIF(B:B, B13087)</f>
        <v>0.25</v>
      </c>
      <c r="D13087" t="s">
        <v>37</v>
      </c>
      <c r="E13087">
        <v>1</v>
      </c>
      <c r="F13087" s="1">
        <v>42100</v>
      </c>
      <c r="G13087" s="1" t="str">
        <f t="shared" si="204"/>
        <v>Monday</v>
      </c>
      <c r="H13087" s="2">
        <v>0.88384259259259257</v>
      </c>
      <c r="I13087">
        <v>12.75</v>
      </c>
      <c r="J13087">
        <v>12.75</v>
      </c>
      <c r="K13087" t="s">
        <v>177</v>
      </c>
      <c r="L13087" t="s">
        <v>30</v>
      </c>
      <c r="M13087" t="s">
        <v>38</v>
      </c>
      <c r="N13087" t="s">
        <v>39</v>
      </c>
    </row>
    <row r="13088" spans="1:14" x14ac:dyDescent="0.25">
      <c r="A13088">
        <v>13087</v>
      </c>
      <c r="B13088">
        <v>5736</v>
      </c>
      <c r="C13088">
        <f>1/COUNTIF(B:B, B13088)</f>
        <v>0.25</v>
      </c>
      <c r="D13088" t="s">
        <v>43</v>
      </c>
      <c r="E13088">
        <v>1</v>
      </c>
      <c r="F13088" s="1">
        <v>42100</v>
      </c>
      <c r="G13088" s="1" t="str">
        <f t="shared" si="204"/>
        <v>Monday</v>
      </c>
      <c r="H13088" s="2">
        <v>0.88384259259259257</v>
      </c>
      <c r="I13088">
        <v>12.5</v>
      </c>
      <c r="J13088">
        <v>12.5</v>
      </c>
      <c r="K13088" t="s">
        <v>177</v>
      </c>
      <c r="L13088" t="s">
        <v>23</v>
      </c>
      <c r="M13088" t="s">
        <v>44</v>
      </c>
      <c r="N13088" t="s">
        <v>45</v>
      </c>
    </row>
    <row r="13089" spans="1:14" x14ac:dyDescent="0.25">
      <c r="A13089">
        <v>13088</v>
      </c>
      <c r="B13089">
        <v>5736</v>
      </c>
      <c r="C13089">
        <f>1/COUNTIF(B:B, B13089)</f>
        <v>0.25</v>
      </c>
      <c r="D13089" t="s">
        <v>61</v>
      </c>
      <c r="E13089">
        <v>1</v>
      </c>
      <c r="F13089" s="1">
        <v>42100</v>
      </c>
      <c r="G13089" s="1" t="str">
        <f t="shared" si="204"/>
        <v>Monday</v>
      </c>
      <c r="H13089" s="2">
        <v>0.88384259259259257</v>
      </c>
      <c r="I13089">
        <v>12</v>
      </c>
      <c r="J13089">
        <v>12</v>
      </c>
      <c r="K13089" t="s">
        <v>177</v>
      </c>
      <c r="L13089" t="s">
        <v>19</v>
      </c>
      <c r="M13089" t="s">
        <v>62</v>
      </c>
      <c r="N13089" t="s">
        <v>63</v>
      </c>
    </row>
    <row r="13090" spans="1:14" x14ac:dyDescent="0.25">
      <c r="A13090">
        <v>13089</v>
      </c>
      <c r="B13090">
        <v>5737</v>
      </c>
      <c r="C13090">
        <f>1/COUNTIF(B:B, B13090)</f>
        <v>0.33333333333333331</v>
      </c>
      <c r="D13090" t="s">
        <v>160</v>
      </c>
      <c r="E13090">
        <v>1</v>
      </c>
      <c r="F13090" s="1">
        <v>42100</v>
      </c>
      <c r="G13090" s="1" t="str">
        <f t="shared" si="204"/>
        <v>Monday</v>
      </c>
      <c r="H13090" s="2">
        <v>0.88590277777777782</v>
      </c>
      <c r="I13090">
        <v>23.649999618530273</v>
      </c>
      <c r="J13090">
        <v>23.649999618530273</v>
      </c>
      <c r="K13090" t="s">
        <v>177</v>
      </c>
      <c r="L13090" t="s">
        <v>23</v>
      </c>
      <c r="M13090" t="s">
        <v>161</v>
      </c>
      <c r="N13090" t="s">
        <v>162</v>
      </c>
    </row>
    <row r="13091" spans="1:14" x14ac:dyDescent="0.25">
      <c r="A13091">
        <v>13090</v>
      </c>
      <c r="B13091">
        <v>5737</v>
      </c>
      <c r="C13091">
        <f>1/COUNTIF(B:B, B13091)</f>
        <v>0.33333333333333331</v>
      </c>
      <c r="D13091" t="s">
        <v>108</v>
      </c>
      <c r="E13091">
        <v>1</v>
      </c>
      <c r="F13091" s="1">
        <v>42100</v>
      </c>
      <c r="G13091" s="1" t="str">
        <f t="shared" si="204"/>
        <v>Monday</v>
      </c>
      <c r="H13091" s="2">
        <v>0.88590277777777782</v>
      </c>
      <c r="I13091">
        <v>20.5</v>
      </c>
      <c r="J13091">
        <v>20.5</v>
      </c>
      <c r="K13091" t="s">
        <v>176</v>
      </c>
      <c r="L13091" t="s">
        <v>12</v>
      </c>
      <c r="M13091" t="s">
        <v>90</v>
      </c>
      <c r="N13091" t="s">
        <v>91</v>
      </c>
    </row>
    <row r="13092" spans="1:14" x14ac:dyDescent="0.25">
      <c r="A13092">
        <v>13091</v>
      </c>
      <c r="B13092">
        <v>5737</v>
      </c>
      <c r="C13092">
        <f>1/COUNTIF(B:B, B13092)</f>
        <v>0.33333333333333331</v>
      </c>
      <c r="D13092" t="s">
        <v>129</v>
      </c>
      <c r="E13092">
        <v>1</v>
      </c>
      <c r="F13092" s="1">
        <v>42100</v>
      </c>
      <c r="G13092" s="1" t="str">
        <f t="shared" si="204"/>
        <v>Monday</v>
      </c>
      <c r="H13092" s="2">
        <v>0.88590277777777782</v>
      </c>
      <c r="I13092">
        <v>16.5</v>
      </c>
      <c r="J13092">
        <v>16.5</v>
      </c>
      <c r="K13092" t="s">
        <v>175</v>
      </c>
      <c r="L13092" t="s">
        <v>23</v>
      </c>
      <c r="M13092" t="s">
        <v>103</v>
      </c>
      <c r="N13092" t="s">
        <v>104</v>
      </c>
    </row>
    <row r="13093" spans="1:14" x14ac:dyDescent="0.25">
      <c r="A13093">
        <v>13092</v>
      </c>
      <c r="B13093">
        <v>5738</v>
      </c>
      <c r="C13093">
        <f>1/COUNTIF(B:B, B13093)</f>
        <v>0.25</v>
      </c>
      <c r="D13093" t="s">
        <v>80</v>
      </c>
      <c r="E13093">
        <v>1</v>
      </c>
      <c r="F13093" s="1">
        <v>42100</v>
      </c>
      <c r="G13093" s="1" t="str">
        <f t="shared" si="204"/>
        <v>Monday</v>
      </c>
      <c r="H13093" s="2">
        <v>0.9019907407407407</v>
      </c>
      <c r="I13093">
        <v>12</v>
      </c>
      <c r="J13093">
        <v>12</v>
      </c>
      <c r="K13093" t="s">
        <v>177</v>
      </c>
      <c r="L13093" t="s">
        <v>12</v>
      </c>
      <c r="M13093" t="s">
        <v>81</v>
      </c>
      <c r="N13093" t="s">
        <v>82</v>
      </c>
    </row>
    <row r="13094" spans="1:14" x14ac:dyDescent="0.25">
      <c r="A13094">
        <v>13093</v>
      </c>
      <c r="B13094">
        <v>5738</v>
      </c>
      <c r="C13094">
        <f>1/COUNTIF(B:B, B13094)</f>
        <v>0.25</v>
      </c>
      <c r="D13094" t="s">
        <v>130</v>
      </c>
      <c r="E13094">
        <v>1</v>
      </c>
      <c r="F13094" s="1">
        <v>42100</v>
      </c>
      <c r="G13094" s="1" t="str">
        <f t="shared" si="204"/>
        <v>Monday</v>
      </c>
      <c r="H13094" s="2">
        <v>0.9019907407407407</v>
      </c>
      <c r="I13094">
        <v>16.75</v>
      </c>
      <c r="J13094">
        <v>16.75</v>
      </c>
      <c r="K13094" t="s">
        <v>175</v>
      </c>
      <c r="L13094" t="s">
        <v>30</v>
      </c>
      <c r="M13094" t="s">
        <v>120</v>
      </c>
      <c r="N13094" t="s">
        <v>121</v>
      </c>
    </row>
    <row r="13095" spans="1:14" x14ac:dyDescent="0.25">
      <c r="A13095">
        <v>13094</v>
      </c>
      <c r="B13095">
        <v>5738</v>
      </c>
      <c r="C13095">
        <f>1/COUNTIF(B:B, B13095)</f>
        <v>0.25</v>
      </c>
      <c r="D13095" t="s">
        <v>86</v>
      </c>
      <c r="E13095">
        <v>1</v>
      </c>
      <c r="F13095" s="1">
        <v>42100</v>
      </c>
      <c r="G13095" s="1" t="str">
        <f t="shared" si="204"/>
        <v>Monday</v>
      </c>
      <c r="H13095" s="2">
        <v>0.9019907407407407</v>
      </c>
      <c r="I13095">
        <v>17.950000762939453</v>
      </c>
      <c r="J13095">
        <v>17.950000762939453</v>
      </c>
      <c r="K13095" t="s">
        <v>176</v>
      </c>
      <c r="L13095" t="s">
        <v>19</v>
      </c>
      <c r="M13095" t="s">
        <v>87</v>
      </c>
      <c r="N13095" t="s">
        <v>88</v>
      </c>
    </row>
    <row r="13096" spans="1:14" x14ac:dyDescent="0.25">
      <c r="A13096">
        <v>13095</v>
      </c>
      <c r="B13096">
        <v>5738</v>
      </c>
      <c r="C13096">
        <f>1/COUNTIF(B:B, B13096)</f>
        <v>0.25</v>
      </c>
      <c r="D13096" t="s">
        <v>26</v>
      </c>
      <c r="E13096">
        <v>1</v>
      </c>
      <c r="F13096" s="1">
        <v>42100</v>
      </c>
      <c r="G13096" s="1" t="str">
        <f t="shared" si="204"/>
        <v>Monday</v>
      </c>
      <c r="H13096" s="2">
        <v>0.9019907407407407</v>
      </c>
      <c r="I13096">
        <v>16</v>
      </c>
      <c r="J13096">
        <v>16</v>
      </c>
      <c r="K13096" t="s">
        <v>175</v>
      </c>
      <c r="L13096" t="s">
        <v>19</v>
      </c>
      <c r="M13096" t="s">
        <v>27</v>
      </c>
      <c r="N13096" t="s">
        <v>28</v>
      </c>
    </row>
    <row r="13097" spans="1:14" x14ac:dyDescent="0.25">
      <c r="A13097">
        <v>13096</v>
      </c>
      <c r="B13097">
        <v>5739</v>
      </c>
      <c r="C13097">
        <f>1/COUNTIF(B:B, B13097)</f>
        <v>1</v>
      </c>
      <c r="D13097" t="s">
        <v>134</v>
      </c>
      <c r="E13097">
        <v>1</v>
      </c>
      <c r="F13097" s="1">
        <v>42100</v>
      </c>
      <c r="G13097" s="1" t="str">
        <f t="shared" si="204"/>
        <v>Monday</v>
      </c>
      <c r="H13097" s="2">
        <v>0.92693287037037042</v>
      </c>
      <c r="I13097">
        <v>20.5</v>
      </c>
      <c r="J13097">
        <v>20.5</v>
      </c>
      <c r="K13097" t="s">
        <v>176</v>
      </c>
      <c r="L13097" t="s">
        <v>12</v>
      </c>
      <c r="M13097" t="s">
        <v>16</v>
      </c>
      <c r="N13097" t="s">
        <v>17</v>
      </c>
    </row>
    <row r="13098" spans="1:14" x14ac:dyDescent="0.25">
      <c r="A13098">
        <v>13097</v>
      </c>
      <c r="B13098">
        <v>5740</v>
      </c>
      <c r="C13098">
        <f>1/COUNTIF(B:B, B13098)</f>
        <v>1</v>
      </c>
      <c r="D13098" t="s">
        <v>68</v>
      </c>
      <c r="E13098">
        <v>1</v>
      </c>
      <c r="F13098" s="1">
        <v>42101</v>
      </c>
      <c r="G13098" s="1" t="str">
        <f t="shared" si="204"/>
        <v>Tuesday</v>
      </c>
      <c r="H13098" s="2">
        <v>0.49842592592592594</v>
      </c>
      <c r="I13098">
        <v>20.75</v>
      </c>
      <c r="J13098">
        <v>20.75</v>
      </c>
      <c r="K13098" t="s">
        <v>176</v>
      </c>
      <c r="L13098" t="s">
        <v>30</v>
      </c>
      <c r="M13098" t="s">
        <v>38</v>
      </c>
      <c r="N13098" t="s">
        <v>39</v>
      </c>
    </row>
    <row r="13099" spans="1:14" x14ac:dyDescent="0.25">
      <c r="A13099">
        <v>13098</v>
      </c>
      <c r="B13099">
        <v>5741</v>
      </c>
      <c r="C13099">
        <f>1/COUNTIF(B:B, B13099)</f>
        <v>1</v>
      </c>
      <c r="D13099" t="s">
        <v>116</v>
      </c>
      <c r="E13099">
        <v>1</v>
      </c>
      <c r="F13099" s="1">
        <v>42101</v>
      </c>
      <c r="G13099" s="1" t="str">
        <f t="shared" si="204"/>
        <v>Tuesday</v>
      </c>
      <c r="H13099" s="2">
        <v>0.50886574074074076</v>
      </c>
      <c r="I13099">
        <v>12.5</v>
      </c>
      <c r="J13099">
        <v>12.5</v>
      </c>
      <c r="K13099" t="s">
        <v>177</v>
      </c>
      <c r="L13099" t="s">
        <v>23</v>
      </c>
      <c r="M13099" t="s">
        <v>35</v>
      </c>
      <c r="N13099" t="s">
        <v>36</v>
      </c>
    </row>
    <row r="13100" spans="1:14" x14ac:dyDescent="0.25">
      <c r="A13100">
        <v>13099</v>
      </c>
      <c r="B13100">
        <v>5742</v>
      </c>
      <c r="C13100">
        <f>1/COUNTIF(B:B, B13100)</f>
        <v>1</v>
      </c>
      <c r="D13100" t="s">
        <v>157</v>
      </c>
      <c r="E13100">
        <v>1</v>
      </c>
      <c r="F13100" s="1">
        <v>42101</v>
      </c>
      <c r="G13100" s="1" t="str">
        <f t="shared" si="204"/>
        <v>Tuesday</v>
      </c>
      <c r="H13100" s="2">
        <v>0.51041666666666663</v>
      </c>
      <c r="I13100">
        <v>16</v>
      </c>
      <c r="J13100">
        <v>16</v>
      </c>
      <c r="K13100" t="s">
        <v>175</v>
      </c>
      <c r="L13100" t="s">
        <v>19</v>
      </c>
      <c r="M13100" t="s">
        <v>106</v>
      </c>
      <c r="N13100" t="s">
        <v>107</v>
      </c>
    </row>
    <row r="13101" spans="1:14" x14ac:dyDescent="0.25">
      <c r="A13101">
        <v>13100</v>
      </c>
      <c r="B13101">
        <v>5743</v>
      </c>
      <c r="C13101">
        <f>1/COUNTIF(B:B, B13101)</f>
        <v>1</v>
      </c>
      <c r="D13101" t="s">
        <v>47</v>
      </c>
      <c r="E13101">
        <v>1</v>
      </c>
      <c r="F13101" s="1">
        <v>42101</v>
      </c>
      <c r="G13101" s="1" t="str">
        <f t="shared" si="204"/>
        <v>Tuesday</v>
      </c>
      <c r="H13101" s="2">
        <v>0.51249999999999996</v>
      </c>
      <c r="I13101">
        <v>12</v>
      </c>
      <c r="J13101">
        <v>12</v>
      </c>
      <c r="K13101" t="s">
        <v>177</v>
      </c>
      <c r="L13101" t="s">
        <v>19</v>
      </c>
      <c r="M13101" t="s">
        <v>48</v>
      </c>
      <c r="N13101" t="s">
        <v>49</v>
      </c>
    </row>
    <row r="13102" spans="1:14" x14ac:dyDescent="0.25">
      <c r="A13102">
        <v>13101</v>
      </c>
      <c r="B13102">
        <v>5744</v>
      </c>
      <c r="C13102">
        <f>1/COUNTIF(B:B, B13102)</f>
        <v>1</v>
      </c>
      <c r="D13102" t="s">
        <v>72</v>
      </c>
      <c r="E13102">
        <v>1</v>
      </c>
      <c r="F13102" s="1">
        <v>42101</v>
      </c>
      <c r="G13102" s="1" t="str">
        <f t="shared" si="204"/>
        <v>Tuesday</v>
      </c>
      <c r="H13102" s="2">
        <v>0.51325231481481481</v>
      </c>
      <c r="I13102">
        <v>16.75</v>
      </c>
      <c r="J13102">
        <v>16.75</v>
      </c>
      <c r="K13102" t="s">
        <v>175</v>
      </c>
      <c r="L13102" t="s">
        <v>30</v>
      </c>
      <c r="M13102" t="s">
        <v>70</v>
      </c>
      <c r="N13102" t="s">
        <v>71</v>
      </c>
    </row>
    <row r="13103" spans="1:14" x14ac:dyDescent="0.25">
      <c r="A13103">
        <v>13102</v>
      </c>
      <c r="B13103">
        <v>5745</v>
      </c>
      <c r="C13103">
        <f>1/COUNTIF(B:B, B13103)</f>
        <v>8.3333333333333329E-2</v>
      </c>
      <c r="D13103" t="s">
        <v>80</v>
      </c>
      <c r="E13103">
        <v>1</v>
      </c>
      <c r="F13103" s="1">
        <v>42101</v>
      </c>
      <c r="G13103" s="1" t="str">
        <f t="shared" si="204"/>
        <v>Tuesday</v>
      </c>
      <c r="H13103" s="2">
        <v>0.52664351851851854</v>
      </c>
      <c r="I13103">
        <v>12</v>
      </c>
      <c r="J13103">
        <v>12</v>
      </c>
      <c r="K13103" t="s">
        <v>177</v>
      </c>
      <c r="L13103" t="s">
        <v>12</v>
      </c>
      <c r="M13103" t="s">
        <v>81</v>
      </c>
      <c r="N13103" t="s">
        <v>82</v>
      </c>
    </row>
    <row r="13104" spans="1:14" x14ac:dyDescent="0.25">
      <c r="A13104">
        <v>13103</v>
      </c>
      <c r="B13104">
        <v>5745</v>
      </c>
      <c r="C13104">
        <f>1/COUNTIF(B:B, B13104)</f>
        <v>8.3333333333333329E-2</v>
      </c>
      <c r="D13104" t="s">
        <v>151</v>
      </c>
      <c r="E13104">
        <v>1</v>
      </c>
      <c r="F13104" s="1">
        <v>42101</v>
      </c>
      <c r="G13104" s="1" t="str">
        <f t="shared" si="204"/>
        <v>Tuesday</v>
      </c>
      <c r="H13104" s="2">
        <v>0.52664351851851854</v>
      </c>
      <c r="I13104">
        <v>12.75</v>
      </c>
      <c r="J13104">
        <v>12.75</v>
      </c>
      <c r="K13104" t="s">
        <v>177</v>
      </c>
      <c r="L13104" t="s">
        <v>30</v>
      </c>
      <c r="M13104" t="s">
        <v>78</v>
      </c>
      <c r="N13104" t="s">
        <v>79</v>
      </c>
    </row>
    <row r="13105" spans="1:14" x14ac:dyDescent="0.25">
      <c r="A13105">
        <v>13104</v>
      </c>
      <c r="B13105">
        <v>5745</v>
      </c>
      <c r="C13105">
        <f>1/COUNTIF(B:B, B13105)</f>
        <v>8.3333333333333329E-2</v>
      </c>
      <c r="D13105" t="s">
        <v>11</v>
      </c>
      <c r="E13105">
        <v>1</v>
      </c>
      <c r="F13105" s="1">
        <v>42101</v>
      </c>
      <c r="G13105" s="1" t="str">
        <f t="shared" si="204"/>
        <v>Tuesday</v>
      </c>
      <c r="H13105" s="2">
        <v>0.52664351851851854</v>
      </c>
      <c r="I13105">
        <v>13.25</v>
      </c>
      <c r="J13105">
        <v>13.25</v>
      </c>
      <c r="K13105" t="s">
        <v>175</v>
      </c>
      <c r="L13105" t="s">
        <v>12</v>
      </c>
      <c r="M13105" t="s">
        <v>13</v>
      </c>
      <c r="N13105" t="s">
        <v>14</v>
      </c>
    </row>
    <row r="13106" spans="1:14" x14ac:dyDescent="0.25">
      <c r="A13106">
        <v>13105</v>
      </c>
      <c r="B13106">
        <v>5745</v>
      </c>
      <c r="C13106">
        <f>1/COUNTIF(B:B, B13106)</f>
        <v>8.3333333333333329E-2</v>
      </c>
      <c r="D13106" t="s">
        <v>50</v>
      </c>
      <c r="E13106">
        <v>1</v>
      </c>
      <c r="F13106" s="1">
        <v>42101</v>
      </c>
      <c r="G13106" s="1" t="str">
        <f t="shared" si="204"/>
        <v>Tuesday</v>
      </c>
      <c r="H13106" s="2">
        <v>0.52664351851851854</v>
      </c>
      <c r="I13106">
        <v>20.5</v>
      </c>
      <c r="J13106">
        <v>20.5</v>
      </c>
      <c r="K13106" t="s">
        <v>176</v>
      </c>
      <c r="L13106" t="s">
        <v>12</v>
      </c>
      <c r="M13106" t="s">
        <v>51</v>
      </c>
      <c r="N13106" t="s">
        <v>52</v>
      </c>
    </row>
    <row r="13107" spans="1:14" x14ac:dyDescent="0.25">
      <c r="A13107">
        <v>13106</v>
      </c>
      <c r="B13107">
        <v>5745</v>
      </c>
      <c r="C13107">
        <f>1/COUNTIF(B:B, B13107)</f>
        <v>8.3333333333333329E-2</v>
      </c>
      <c r="D13107" t="s">
        <v>89</v>
      </c>
      <c r="E13107">
        <v>1</v>
      </c>
      <c r="F13107" s="1">
        <v>42101</v>
      </c>
      <c r="G13107" s="1" t="str">
        <f t="shared" si="204"/>
        <v>Tuesday</v>
      </c>
      <c r="H13107" s="2">
        <v>0.52664351851851854</v>
      </c>
      <c r="I13107">
        <v>12</v>
      </c>
      <c r="J13107">
        <v>12</v>
      </c>
      <c r="K13107" t="s">
        <v>177</v>
      </c>
      <c r="L13107" t="s">
        <v>12</v>
      </c>
      <c r="M13107" t="s">
        <v>90</v>
      </c>
      <c r="N13107" t="s">
        <v>91</v>
      </c>
    </row>
    <row r="13108" spans="1:14" x14ac:dyDescent="0.25">
      <c r="A13108">
        <v>13107</v>
      </c>
      <c r="B13108">
        <v>5745</v>
      </c>
      <c r="C13108">
        <f>1/COUNTIF(B:B, B13108)</f>
        <v>8.3333333333333329E-2</v>
      </c>
      <c r="D13108" t="s">
        <v>115</v>
      </c>
      <c r="E13108">
        <v>1</v>
      </c>
      <c r="F13108" s="1">
        <v>42101</v>
      </c>
      <c r="G13108" s="1" t="str">
        <f t="shared" si="204"/>
        <v>Tuesday</v>
      </c>
      <c r="H13108" s="2">
        <v>0.52664351851851854</v>
      </c>
      <c r="I13108">
        <v>12.5</v>
      </c>
      <c r="J13108">
        <v>12.5</v>
      </c>
      <c r="K13108" t="s">
        <v>175</v>
      </c>
      <c r="L13108" t="s">
        <v>12</v>
      </c>
      <c r="M13108" t="s">
        <v>74</v>
      </c>
      <c r="N13108" t="s">
        <v>75</v>
      </c>
    </row>
    <row r="13109" spans="1:14" x14ac:dyDescent="0.25">
      <c r="A13109">
        <v>13108</v>
      </c>
      <c r="B13109">
        <v>5745</v>
      </c>
      <c r="C13109">
        <f>1/COUNTIF(B:B, B13109)</f>
        <v>8.3333333333333329E-2</v>
      </c>
      <c r="D13109" t="s">
        <v>109</v>
      </c>
      <c r="E13109">
        <v>1</v>
      </c>
      <c r="F13109" s="1">
        <v>42101</v>
      </c>
      <c r="G13109" s="1" t="str">
        <f t="shared" si="204"/>
        <v>Tuesday</v>
      </c>
      <c r="H13109" s="2">
        <v>0.52664351851851854</v>
      </c>
      <c r="I13109">
        <v>20.25</v>
      </c>
      <c r="J13109">
        <v>20.25</v>
      </c>
      <c r="K13109" t="s">
        <v>176</v>
      </c>
      <c r="L13109" t="s">
        <v>23</v>
      </c>
      <c r="M13109" t="s">
        <v>110</v>
      </c>
      <c r="N13109" t="s">
        <v>111</v>
      </c>
    </row>
    <row r="13110" spans="1:14" x14ac:dyDescent="0.25">
      <c r="A13110">
        <v>13109</v>
      </c>
      <c r="B13110">
        <v>5745</v>
      </c>
      <c r="C13110">
        <f>1/COUNTIF(B:B, B13110)</f>
        <v>8.3333333333333329E-2</v>
      </c>
      <c r="D13110" t="s">
        <v>145</v>
      </c>
      <c r="E13110">
        <v>2</v>
      </c>
      <c r="F13110" s="1">
        <v>42101</v>
      </c>
      <c r="G13110" s="1" t="str">
        <f t="shared" si="204"/>
        <v>Tuesday</v>
      </c>
      <c r="H13110" s="2">
        <v>0.52664351851851854</v>
      </c>
      <c r="I13110">
        <v>12.5</v>
      </c>
      <c r="J13110">
        <v>25</v>
      </c>
      <c r="K13110" t="s">
        <v>177</v>
      </c>
      <c r="L13110" t="s">
        <v>23</v>
      </c>
      <c r="M13110" t="s">
        <v>56</v>
      </c>
      <c r="N13110" t="s">
        <v>57</v>
      </c>
    </row>
    <row r="13111" spans="1:14" x14ac:dyDescent="0.25">
      <c r="A13111">
        <v>13110</v>
      </c>
      <c r="B13111">
        <v>5745</v>
      </c>
      <c r="C13111">
        <f>1/COUNTIF(B:B, B13111)</f>
        <v>8.3333333333333329E-2</v>
      </c>
      <c r="D13111" t="s">
        <v>157</v>
      </c>
      <c r="E13111">
        <v>1</v>
      </c>
      <c r="F13111" s="1">
        <v>42101</v>
      </c>
      <c r="G13111" s="1" t="str">
        <f t="shared" si="204"/>
        <v>Tuesday</v>
      </c>
      <c r="H13111" s="2">
        <v>0.52664351851851854</v>
      </c>
      <c r="I13111">
        <v>16</v>
      </c>
      <c r="J13111">
        <v>16</v>
      </c>
      <c r="K13111" t="s">
        <v>175</v>
      </c>
      <c r="L13111" t="s">
        <v>19</v>
      </c>
      <c r="M13111" t="s">
        <v>106</v>
      </c>
      <c r="N13111" t="s">
        <v>107</v>
      </c>
    </row>
    <row r="13112" spans="1:14" x14ac:dyDescent="0.25">
      <c r="A13112">
        <v>13111</v>
      </c>
      <c r="B13112">
        <v>5745</v>
      </c>
      <c r="C13112">
        <f>1/COUNTIF(B:B, B13112)</f>
        <v>8.3333333333333329E-2</v>
      </c>
      <c r="D13112" t="s">
        <v>29</v>
      </c>
      <c r="E13112">
        <v>1</v>
      </c>
      <c r="F13112" s="1">
        <v>42101</v>
      </c>
      <c r="G13112" s="1" t="str">
        <f t="shared" si="204"/>
        <v>Tuesday</v>
      </c>
      <c r="H13112" s="2">
        <v>0.52664351851851854</v>
      </c>
      <c r="I13112">
        <v>20.75</v>
      </c>
      <c r="J13112">
        <v>20.75</v>
      </c>
      <c r="K13112" t="s">
        <v>176</v>
      </c>
      <c r="L13112" t="s">
        <v>30</v>
      </c>
      <c r="M13112" t="s">
        <v>31</v>
      </c>
      <c r="N13112" t="s">
        <v>32</v>
      </c>
    </row>
    <row r="13113" spans="1:14" x14ac:dyDescent="0.25">
      <c r="A13113">
        <v>13112</v>
      </c>
      <c r="B13113">
        <v>5745</v>
      </c>
      <c r="C13113">
        <f>1/COUNTIF(B:B, B13113)</f>
        <v>8.3333333333333329E-2</v>
      </c>
      <c r="D13113" t="s">
        <v>150</v>
      </c>
      <c r="E13113">
        <v>1</v>
      </c>
      <c r="F13113" s="1">
        <v>42101</v>
      </c>
      <c r="G13113" s="1" t="str">
        <f t="shared" si="204"/>
        <v>Tuesday</v>
      </c>
      <c r="H13113" s="2">
        <v>0.52664351851851854</v>
      </c>
      <c r="I13113">
        <v>16</v>
      </c>
      <c r="J13113">
        <v>16</v>
      </c>
      <c r="K13113" t="s">
        <v>175</v>
      </c>
      <c r="L13113" t="s">
        <v>12</v>
      </c>
      <c r="M13113" t="s">
        <v>41</v>
      </c>
      <c r="N13113" t="s">
        <v>42</v>
      </c>
    </row>
    <row r="13114" spans="1:14" x14ac:dyDescent="0.25">
      <c r="A13114">
        <v>13113</v>
      </c>
      <c r="B13114">
        <v>5745</v>
      </c>
      <c r="C13114">
        <f>1/COUNTIF(B:B, B13114)</f>
        <v>8.3333333333333329E-2</v>
      </c>
      <c r="D13114" t="s">
        <v>149</v>
      </c>
      <c r="E13114">
        <v>1</v>
      </c>
      <c r="F13114" s="1">
        <v>42101</v>
      </c>
      <c r="G13114" s="1" t="str">
        <f t="shared" si="204"/>
        <v>Tuesday</v>
      </c>
      <c r="H13114" s="2">
        <v>0.52664351851851854</v>
      </c>
      <c r="I13114">
        <v>16</v>
      </c>
      <c r="J13114">
        <v>16</v>
      </c>
      <c r="K13114" t="s">
        <v>175</v>
      </c>
      <c r="L13114" t="s">
        <v>19</v>
      </c>
      <c r="M13114" t="s">
        <v>62</v>
      </c>
      <c r="N13114" t="s">
        <v>63</v>
      </c>
    </row>
    <row r="13115" spans="1:14" x14ac:dyDescent="0.25">
      <c r="A13115">
        <v>13114</v>
      </c>
      <c r="B13115">
        <v>5746</v>
      </c>
      <c r="C13115">
        <f>1/COUNTIF(B:B, B13115)</f>
        <v>0.5</v>
      </c>
      <c r="D13115" t="s">
        <v>11</v>
      </c>
      <c r="E13115">
        <v>1</v>
      </c>
      <c r="F13115" s="1">
        <v>42101</v>
      </c>
      <c r="G13115" s="1" t="str">
        <f t="shared" si="204"/>
        <v>Tuesday</v>
      </c>
      <c r="H13115" s="2">
        <v>0.52696759259259263</v>
      </c>
      <c r="I13115">
        <v>13.25</v>
      </c>
      <c r="J13115">
        <v>13.25</v>
      </c>
      <c r="K13115" t="s">
        <v>175</v>
      </c>
      <c r="L13115" t="s">
        <v>12</v>
      </c>
      <c r="M13115" t="s">
        <v>13</v>
      </c>
      <c r="N13115" t="s">
        <v>14</v>
      </c>
    </row>
    <row r="13116" spans="1:14" x14ac:dyDescent="0.25">
      <c r="A13116">
        <v>13115</v>
      </c>
      <c r="B13116">
        <v>5746</v>
      </c>
      <c r="C13116">
        <f>1/COUNTIF(B:B, B13116)</f>
        <v>0.5</v>
      </c>
      <c r="D13116" t="s">
        <v>64</v>
      </c>
      <c r="E13116">
        <v>1</v>
      </c>
      <c r="F13116" s="1">
        <v>42101</v>
      </c>
      <c r="G13116" s="1" t="str">
        <f t="shared" si="204"/>
        <v>Tuesday</v>
      </c>
      <c r="H13116" s="2">
        <v>0.52696759259259263</v>
      </c>
      <c r="I13116">
        <v>20.25</v>
      </c>
      <c r="J13116">
        <v>20.25</v>
      </c>
      <c r="K13116" t="s">
        <v>176</v>
      </c>
      <c r="L13116" t="s">
        <v>19</v>
      </c>
      <c r="M13116" t="s">
        <v>27</v>
      </c>
      <c r="N13116" t="s">
        <v>28</v>
      </c>
    </row>
    <row r="13117" spans="1:14" x14ac:dyDescent="0.25">
      <c r="A13117">
        <v>13116</v>
      </c>
      <c r="B13117">
        <v>5747</v>
      </c>
      <c r="C13117">
        <f>1/COUNTIF(B:B, B13117)</f>
        <v>0.5</v>
      </c>
      <c r="D13117" t="s">
        <v>144</v>
      </c>
      <c r="E13117">
        <v>1</v>
      </c>
      <c r="F13117" s="1">
        <v>42101</v>
      </c>
      <c r="G13117" s="1" t="str">
        <f t="shared" si="204"/>
        <v>Tuesday</v>
      </c>
      <c r="H13117" s="2">
        <v>0.53199074074074071</v>
      </c>
      <c r="I13117">
        <v>12.25</v>
      </c>
      <c r="J13117">
        <v>12.25</v>
      </c>
      <c r="K13117" t="s">
        <v>177</v>
      </c>
      <c r="L13117" t="s">
        <v>23</v>
      </c>
      <c r="M13117" t="s">
        <v>110</v>
      </c>
      <c r="N13117" t="s">
        <v>111</v>
      </c>
    </row>
    <row r="13118" spans="1:14" x14ac:dyDescent="0.25">
      <c r="A13118">
        <v>13117</v>
      </c>
      <c r="B13118">
        <v>5747</v>
      </c>
      <c r="C13118">
        <f>1/COUNTIF(B:B, B13118)</f>
        <v>0.5</v>
      </c>
      <c r="D13118" t="s">
        <v>166</v>
      </c>
      <c r="E13118">
        <v>1</v>
      </c>
      <c r="F13118" s="1">
        <v>42101</v>
      </c>
      <c r="G13118" s="1" t="str">
        <f t="shared" si="204"/>
        <v>Tuesday</v>
      </c>
      <c r="H13118" s="2">
        <v>0.53199074074074071</v>
      </c>
      <c r="I13118">
        <v>16.5</v>
      </c>
      <c r="J13118">
        <v>16.5</v>
      </c>
      <c r="K13118" t="s">
        <v>175</v>
      </c>
      <c r="L13118" t="s">
        <v>23</v>
      </c>
      <c r="M13118" t="s">
        <v>84</v>
      </c>
      <c r="N13118" t="s">
        <v>85</v>
      </c>
    </row>
    <row r="13119" spans="1:14" x14ac:dyDescent="0.25">
      <c r="A13119">
        <v>13118</v>
      </c>
      <c r="B13119">
        <v>5748</v>
      </c>
      <c r="C13119">
        <f>1/COUNTIF(B:B, B13119)</f>
        <v>1</v>
      </c>
      <c r="D13119" t="s">
        <v>92</v>
      </c>
      <c r="E13119">
        <v>1</v>
      </c>
      <c r="F13119" s="1">
        <v>42101</v>
      </c>
      <c r="G13119" s="1" t="str">
        <f t="shared" si="204"/>
        <v>Tuesday</v>
      </c>
      <c r="H13119" s="2">
        <v>0.5338194444444444</v>
      </c>
      <c r="I13119">
        <v>16.25</v>
      </c>
      <c r="J13119">
        <v>16.25</v>
      </c>
      <c r="K13119" t="s">
        <v>175</v>
      </c>
      <c r="L13119" t="s">
        <v>23</v>
      </c>
      <c r="M13119" t="s">
        <v>93</v>
      </c>
      <c r="N13119" t="s">
        <v>94</v>
      </c>
    </row>
    <row r="13120" spans="1:14" x14ac:dyDescent="0.25">
      <c r="A13120">
        <v>13119</v>
      </c>
      <c r="B13120">
        <v>5749</v>
      </c>
      <c r="C13120">
        <f>1/COUNTIF(B:B, B13120)</f>
        <v>0.25</v>
      </c>
      <c r="D13120" t="s">
        <v>46</v>
      </c>
      <c r="E13120">
        <v>1</v>
      </c>
      <c r="F13120" s="1">
        <v>42101</v>
      </c>
      <c r="G13120" s="1" t="str">
        <f t="shared" si="204"/>
        <v>Tuesday</v>
      </c>
      <c r="H13120" s="2">
        <v>0.53599537037037037</v>
      </c>
      <c r="I13120">
        <v>12</v>
      </c>
      <c r="J13120">
        <v>12</v>
      </c>
      <c r="K13120" t="s">
        <v>177</v>
      </c>
      <c r="L13120" t="s">
        <v>12</v>
      </c>
      <c r="M13120" t="s">
        <v>16</v>
      </c>
      <c r="N13120" t="s">
        <v>17</v>
      </c>
    </row>
    <row r="13121" spans="1:14" x14ac:dyDescent="0.25">
      <c r="A13121">
        <v>13120</v>
      </c>
      <c r="B13121">
        <v>5749</v>
      </c>
      <c r="C13121">
        <f>1/COUNTIF(B:B, B13121)</f>
        <v>0.25</v>
      </c>
      <c r="D13121" t="s">
        <v>18</v>
      </c>
      <c r="E13121">
        <v>1</v>
      </c>
      <c r="F13121" s="1">
        <v>42101</v>
      </c>
      <c r="G13121" s="1" t="str">
        <f t="shared" si="204"/>
        <v>Tuesday</v>
      </c>
      <c r="H13121" s="2">
        <v>0.53599537037037037</v>
      </c>
      <c r="I13121">
        <v>18.5</v>
      </c>
      <c r="J13121">
        <v>18.5</v>
      </c>
      <c r="K13121" t="s">
        <v>176</v>
      </c>
      <c r="L13121" t="s">
        <v>19</v>
      </c>
      <c r="M13121" t="s">
        <v>20</v>
      </c>
      <c r="N13121" t="s">
        <v>21</v>
      </c>
    </row>
    <row r="13122" spans="1:14" x14ac:dyDescent="0.25">
      <c r="A13122">
        <v>13121</v>
      </c>
      <c r="B13122">
        <v>5749</v>
      </c>
      <c r="C13122">
        <f>1/COUNTIF(B:B, B13122)</f>
        <v>0.25</v>
      </c>
      <c r="D13122" t="s">
        <v>26</v>
      </c>
      <c r="E13122">
        <v>1</v>
      </c>
      <c r="F13122" s="1">
        <v>42101</v>
      </c>
      <c r="G13122" s="1" t="str">
        <f t="shared" ref="G13122:G13185" si="205">TEXT(F13122,"dddd")</f>
        <v>Tuesday</v>
      </c>
      <c r="H13122" s="2">
        <v>0.53599537037037037</v>
      </c>
      <c r="I13122">
        <v>16</v>
      </c>
      <c r="J13122">
        <v>16</v>
      </c>
      <c r="K13122" t="s">
        <v>175</v>
      </c>
      <c r="L13122" t="s">
        <v>19</v>
      </c>
      <c r="M13122" t="s">
        <v>27</v>
      </c>
      <c r="N13122" t="s">
        <v>28</v>
      </c>
    </row>
    <row r="13123" spans="1:14" x14ac:dyDescent="0.25">
      <c r="A13123">
        <v>13122</v>
      </c>
      <c r="B13123">
        <v>5749</v>
      </c>
      <c r="C13123">
        <f>1/COUNTIF(B:B, B13123)</f>
        <v>0.25</v>
      </c>
      <c r="D13123" t="s">
        <v>133</v>
      </c>
      <c r="E13123">
        <v>1</v>
      </c>
      <c r="F13123" s="1">
        <v>42101</v>
      </c>
      <c r="G13123" s="1" t="str">
        <f t="shared" si="205"/>
        <v>Tuesday</v>
      </c>
      <c r="H13123" s="2">
        <v>0.53599537037037037</v>
      </c>
      <c r="I13123">
        <v>16.75</v>
      </c>
      <c r="J13123">
        <v>16.75</v>
      </c>
      <c r="K13123" t="s">
        <v>175</v>
      </c>
      <c r="L13123" t="s">
        <v>30</v>
      </c>
      <c r="M13123" t="s">
        <v>31</v>
      </c>
      <c r="N13123" t="s">
        <v>32</v>
      </c>
    </row>
    <row r="13124" spans="1:14" x14ac:dyDescent="0.25">
      <c r="A13124">
        <v>13123</v>
      </c>
      <c r="B13124">
        <v>5750</v>
      </c>
      <c r="C13124">
        <f>1/COUNTIF(B:B, B13124)</f>
        <v>0.33333333333333331</v>
      </c>
      <c r="D13124" t="s">
        <v>68</v>
      </c>
      <c r="E13124">
        <v>1</v>
      </c>
      <c r="F13124" s="1">
        <v>42101</v>
      </c>
      <c r="G13124" s="1" t="str">
        <f t="shared" si="205"/>
        <v>Tuesday</v>
      </c>
      <c r="H13124" s="2">
        <v>0.53645833333333337</v>
      </c>
      <c r="I13124">
        <v>20.75</v>
      </c>
      <c r="J13124">
        <v>20.75</v>
      </c>
      <c r="K13124" t="s">
        <v>176</v>
      </c>
      <c r="L13124" t="s">
        <v>30</v>
      </c>
      <c r="M13124" t="s">
        <v>38</v>
      </c>
      <c r="N13124" t="s">
        <v>39</v>
      </c>
    </row>
    <row r="13125" spans="1:14" x14ac:dyDescent="0.25">
      <c r="A13125">
        <v>13124</v>
      </c>
      <c r="B13125">
        <v>5750</v>
      </c>
      <c r="C13125">
        <f>1/COUNTIF(B:B, B13125)</f>
        <v>0.33333333333333331</v>
      </c>
      <c r="D13125" t="s">
        <v>46</v>
      </c>
      <c r="E13125">
        <v>1</v>
      </c>
      <c r="F13125" s="1">
        <v>42101</v>
      </c>
      <c r="G13125" s="1" t="str">
        <f t="shared" si="205"/>
        <v>Tuesday</v>
      </c>
      <c r="H13125" s="2">
        <v>0.53645833333333337</v>
      </c>
      <c r="I13125">
        <v>12</v>
      </c>
      <c r="J13125">
        <v>12</v>
      </c>
      <c r="K13125" t="s">
        <v>177</v>
      </c>
      <c r="L13125" t="s">
        <v>12</v>
      </c>
      <c r="M13125" t="s">
        <v>16</v>
      </c>
      <c r="N13125" t="s">
        <v>17</v>
      </c>
    </row>
    <row r="13126" spans="1:14" x14ac:dyDescent="0.25">
      <c r="A13126">
        <v>13125</v>
      </c>
      <c r="B13126">
        <v>5750</v>
      </c>
      <c r="C13126">
        <f>1/COUNTIF(B:B, B13126)</f>
        <v>0.33333333333333331</v>
      </c>
      <c r="D13126" t="s">
        <v>86</v>
      </c>
      <c r="E13126">
        <v>1</v>
      </c>
      <c r="F13126" s="1">
        <v>42101</v>
      </c>
      <c r="G13126" s="1" t="str">
        <f t="shared" si="205"/>
        <v>Tuesday</v>
      </c>
      <c r="H13126" s="2">
        <v>0.53645833333333337</v>
      </c>
      <c r="I13126">
        <v>17.950000762939453</v>
      </c>
      <c r="J13126">
        <v>17.950000762939453</v>
      </c>
      <c r="K13126" t="s">
        <v>176</v>
      </c>
      <c r="L13126" t="s">
        <v>19</v>
      </c>
      <c r="M13126" t="s">
        <v>87</v>
      </c>
      <c r="N13126" t="s">
        <v>88</v>
      </c>
    </row>
    <row r="13127" spans="1:14" x14ac:dyDescent="0.25">
      <c r="A13127">
        <v>13126</v>
      </c>
      <c r="B13127">
        <v>5751</v>
      </c>
      <c r="C13127">
        <f>1/COUNTIF(B:B, B13127)</f>
        <v>0.5</v>
      </c>
      <c r="D13127" t="s">
        <v>80</v>
      </c>
      <c r="E13127">
        <v>1</v>
      </c>
      <c r="F13127" s="1">
        <v>42101</v>
      </c>
      <c r="G13127" s="1" t="str">
        <f t="shared" si="205"/>
        <v>Tuesday</v>
      </c>
      <c r="H13127" s="2">
        <v>0.53824074074074069</v>
      </c>
      <c r="I13127">
        <v>12</v>
      </c>
      <c r="J13127">
        <v>12</v>
      </c>
      <c r="K13127" t="s">
        <v>177</v>
      </c>
      <c r="L13127" t="s">
        <v>12</v>
      </c>
      <c r="M13127" t="s">
        <v>81</v>
      </c>
      <c r="N13127" t="s">
        <v>82</v>
      </c>
    </row>
    <row r="13128" spans="1:14" x14ac:dyDescent="0.25">
      <c r="A13128">
        <v>13127</v>
      </c>
      <c r="B13128">
        <v>5751</v>
      </c>
      <c r="C13128">
        <f>1/COUNTIF(B:B, B13128)</f>
        <v>0.5</v>
      </c>
      <c r="D13128" t="s">
        <v>26</v>
      </c>
      <c r="E13128">
        <v>1</v>
      </c>
      <c r="F13128" s="1">
        <v>42101</v>
      </c>
      <c r="G13128" s="1" t="str">
        <f t="shared" si="205"/>
        <v>Tuesday</v>
      </c>
      <c r="H13128" s="2">
        <v>0.53824074074074069</v>
      </c>
      <c r="I13128">
        <v>16</v>
      </c>
      <c r="J13128">
        <v>16</v>
      </c>
      <c r="K13128" t="s">
        <v>175</v>
      </c>
      <c r="L13128" t="s">
        <v>19</v>
      </c>
      <c r="M13128" t="s">
        <v>27</v>
      </c>
      <c r="N13128" t="s">
        <v>28</v>
      </c>
    </row>
    <row r="13129" spans="1:14" x14ac:dyDescent="0.25">
      <c r="A13129">
        <v>13128</v>
      </c>
      <c r="B13129">
        <v>5752</v>
      </c>
      <c r="C13129">
        <f>1/COUNTIF(B:B, B13129)</f>
        <v>0.2</v>
      </c>
      <c r="D13129" t="s">
        <v>68</v>
      </c>
      <c r="E13129">
        <v>1</v>
      </c>
      <c r="F13129" s="1">
        <v>42101</v>
      </c>
      <c r="G13129" s="1" t="str">
        <f t="shared" si="205"/>
        <v>Tuesday</v>
      </c>
      <c r="H13129" s="2">
        <v>0.54195601851851849</v>
      </c>
      <c r="I13129">
        <v>20.75</v>
      </c>
      <c r="J13129">
        <v>20.75</v>
      </c>
      <c r="K13129" t="s">
        <v>176</v>
      </c>
      <c r="L13129" t="s">
        <v>30</v>
      </c>
      <c r="M13129" t="s">
        <v>38</v>
      </c>
      <c r="N13129" t="s">
        <v>39</v>
      </c>
    </row>
    <row r="13130" spans="1:14" x14ac:dyDescent="0.25">
      <c r="A13130">
        <v>13129</v>
      </c>
      <c r="B13130">
        <v>5752</v>
      </c>
      <c r="C13130">
        <f>1/COUNTIF(B:B, B13130)</f>
        <v>0.2</v>
      </c>
      <c r="D13130" t="s">
        <v>50</v>
      </c>
      <c r="E13130">
        <v>1</v>
      </c>
      <c r="F13130" s="1">
        <v>42101</v>
      </c>
      <c r="G13130" s="1" t="str">
        <f t="shared" si="205"/>
        <v>Tuesday</v>
      </c>
      <c r="H13130" s="2">
        <v>0.54195601851851849</v>
      </c>
      <c r="I13130">
        <v>20.5</v>
      </c>
      <c r="J13130">
        <v>20.5</v>
      </c>
      <c r="K13130" t="s">
        <v>176</v>
      </c>
      <c r="L13130" t="s">
        <v>12</v>
      </c>
      <c r="M13130" t="s">
        <v>51</v>
      </c>
      <c r="N13130" t="s">
        <v>52</v>
      </c>
    </row>
    <row r="13131" spans="1:14" x14ac:dyDescent="0.25">
      <c r="A13131">
        <v>13130</v>
      </c>
      <c r="B13131">
        <v>5752</v>
      </c>
      <c r="C13131">
        <f>1/COUNTIF(B:B, B13131)</f>
        <v>0.2</v>
      </c>
      <c r="D13131" t="s">
        <v>117</v>
      </c>
      <c r="E13131">
        <v>1</v>
      </c>
      <c r="F13131" s="1">
        <v>42101</v>
      </c>
      <c r="G13131" s="1" t="str">
        <f t="shared" si="205"/>
        <v>Tuesday</v>
      </c>
      <c r="H13131" s="2">
        <v>0.54195601851851849</v>
      </c>
      <c r="I13131">
        <v>16.25</v>
      </c>
      <c r="J13131">
        <v>16.25</v>
      </c>
      <c r="K13131" t="s">
        <v>175</v>
      </c>
      <c r="L13131" t="s">
        <v>23</v>
      </c>
      <c r="M13131" t="s">
        <v>110</v>
      </c>
      <c r="N13131" t="s">
        <v>111</v>
      </c>
    </row>
    <row r="13132" spans="1:14" x14ac:dyDescent="0.25">
      <c r="A13132">
        <v>13131</v>
      </c>
      <c r="B13132">
        <v>5752</v>
      </c>
      <c r="C13132">
        <f>1/COUNTIF(B:B, B13132)</f>
        <v>0.2</v>
      </c>
      <c r="D13132" t="s">
        <v>65</v>
      </c>
      <c r="E13132">
        <v>1</v>
      </c>
      <c r="F13132" s="1">
        <v>42101</v>
      </c>
      <c r="G13132" s="1" t="str">
        <f t="shared" si="205"/>
        <v>Tuesday</v>
      </c>
      <c r="H13132" s="2">
        <v>0.54195601851851849</v>
      </c>
      <c r="I13132">
        <v>20.75</v>
      </c>
      <c r="J13132">
        <v>20.75</v>
      </c>
      <c r="K13132" t="s">
        <v>176</v>
      </c>
      <c r="L13132" t="s">
        <v>30</v>
      </c>
      <c r="M13132" t="s">
        <v>66</v>
      </c>
      <c r="N13132" t="s">
        <v>67</v>
      </c>
    </row>
    <row r="13133" spans="1:14" x14ac:dyDescent="0.25">
      <c r="A13133">
        <v>13132</v>
      </c>
      <c r="B13133">
        <v>5752</v>
      </c>
      <c r="C13133">
        <f>1/COUNTIF(B:B, B13133)</f>
        <v>0.2</v>
      </c>
      <c r="D13133" t="s">
        <v>157</v>
      </c>
      <c r="E13133">
        <v>1</v>
      </c>
      <c r="F13133" s="1">
        <v>42101</v>
      </c>
      <c r="G13133" s="1" t="str">
        <f t="shared" si="205"/>
        <v>Tuesday</v>
      </c>
      <c r="H13133" s="2">
        <v>0.54195601851851849</v>
      </c>
      <c r="I13133">
        <v>16</v>
      </c>
      <c r="J13133">
        <v>16</v>
      </c>
      <c r="K13133" t="s">
        <v>175</v>
      </c>
      <c r="L13133" t="s">
        <v>19</v>
      </c>
      <c r="M13133" t="s">
        <v>106</v>
      </c>
      <c r="N13133" t="s">
        <v>107</v>
      </c>
    </row>
    <row r="13134" spans="1:14" x14ac:dyDescent="0.25">
      <c r="A13134">
        <v>13133</v>
      </c>
      <c r="B13134">
        <v>5753</v>
      </c>
      <c r="C13134">
        <f>1/COUNTIF(B:B, B13134)</f>
        <v>0.25</v>
      </c>
      <c r="D13134" t="s">
        <v>80</v>
      </c>
      <c r="E13134">
        <v>1</v>
      </c>
      <c r="F13134" s="1">
        <v>42101</v>
      </c>
      <c r="G13134" s="1" t="str">
        <f t="shared" si="205"/>
        <v>Tuesday</v>
      </c>
      <c r="H13134" s="2">
        <v>0.55678240740740736</v>
      </c>
      <c r="I13134">
        <v>12</v>
      </c>
      <c r="J13134">
        <v>12</v>
      </c>
      <c r="K13134" t="s">
        <v>177</v>
      </c>
      <c r="L13134" t="s">
        <v>12</v>
      </c>
      <c r="M13134" t="s">
        <v>81</v>
      </c>
      <c r="N13134" t="s">
        <v>82</v>
      </c>
    </row>
    <row r="13135" spans="1:14" x14ac:dyDescent="0.25">
      <c r="A13135">
        <v>13134</v>
      </c>
      <c r="B13135">
        <v>5753</v>
      </c>
      <c r="C13135">
        <f>1/COUNTIF(B:B, B13135)</f>
        <v>0.25</v>
      </c>
      <c r="D13135" t="s">
        <v>50</v>
      </c>
      <c r="E13135">
        <v>1</v>
      </c>
      <c r="F13135" s="1">
        <v>42101</v>
      </c>
      <c r="G13135" s="1" t="str">
        <f t="shared" si="205"/>
        <v>Tuesday</v>
      </c>
      <c r="H13135" s="2">
        <v>0.55678240740740736</v>
      </c>
      <c r="I13135">
        <v>20.5</v>
      </c>
      <c r="J13135">
        <v>20.5</v>
      </c>
      <c r="K13135" t="s">
        <v>176</v>
      </c>
      <c r="L13135" t="s">
        <v>12</v>
      </c>
      <c r="M13135" t="s">
        <v>51</v>
      </c>
      <c r="N13135" t="s">
        <v>52</v>
      </c>
    </row>
    <row r="13136" spans="1:14" x14ac:dyDescent="0.25">
      <c r="A13136">
        <v>13135</v>
      </c>
      <c r="B13136">
        <v>5753</v>
      </c>
      <c r="C13136">
        <f>1/COUNTIF(B:B, B13136)</f>
        <v>0.25</v>
      </c>
      <c r="D13136" t="s">
        <v>140</v>
      </c>
      <c r="E13136">
        <v>1</v>
      </c>
      <c r="F13136" s="1">
        <v>42101</v>
      </c>
      <c r="G13136" s="1" t="str">
        <f t="shared" si="205"/>
        <v>Tuesday</v>
      </c>
      <c r="H13136" s="2">
        <v>0.55678240740740736</v>
      </c>
      <c r="I13136">
        <v>16.5</v>
      </c>
      <c r="J13136">
        <v>16.5</v>
      </c>
      <c r="K13136" t="s">
        <v>175</v>
      </c>
      <c r="L13136" t="s">
        <v>23</v>
      </c>
      <c r="M13136" t="s">
        <v>35</v>
      </c>
      <c r="N13136" t="s">
        <v>36</v>
      </c>
    </row>
    <row r="13137" spans="1:14" x14ac:dyDescent="0.25">
      <c r="A13137">
        <v>13136</v>
      </c>
      <c r="B13137">
        <v>5753</v>
      </c>
      <c r="C13137">
        <f>1/COUNTIF(B:B, B13137)</f>
        <v>0.25</v>
      </c>
      <c r="D13137" t="s">
        <v>61</v>
      </c>
      <c r="E13137">
        <v>1</v>
      </c>
      <c r="F13137" s="1">
        <v>42101</v>
      </c>
      <c r="G13137" s="1" t="str">
        <f t="shared" si="205"/>
        <v>Tuesday</v>
      </c>
      <c r="H13137" s="2">
        <v>0.55678240740740736</v>
      </c>
      <c r="I13137">
        <v>12</v>
      </c>
      <c r="J13137">
        <v>12</v>
      </c>
      <c r="K13137" t="s">
        <v>177</v>
      </c>
      <c r="L13137" t="s">
        <v>19</v>
      </c>
      <c r="M13137" t="s">
        <v>62</v>
      </c>
      <c r="N13137" t="s">
        <v>63</v>
      </c>
    </row>
    <row r="13138" spans="1:14" x14ac:dyDescent="0.25">
      <c r="A13138">
        <v>13137</v>
      </c>
      <c r="B13138">
        <v>5754</v>
      </c>
      <c r="C13138">
        <f>1/COUNTIF(B:B, B13138)</f>
        <v>0.33333333333333331</v>
      </c>
      <c r="D13138" t="s">
        <v>92</v>
      </c>
      <c r="E13138">
        <v>1</v>
      </c>
      <c r="F13138" s="1">
        <v>42101</v>
      </c>
      <c r="G13138" s="1" t="str">
        <f t="shared" si="205"/>
        <v>Tuesday</v>
      </c>
      <c r="H13138" s="2">
        <v>0.56537037037037041</v>
      </c>
      <c r="I13138">
        <v>16.25</v>
      </c>
      <c r="J13138">
        <v>16.25</v>
      </c>
      <c r="K13138" t="s">
        <v>175</v>
      </c>
      <c r="L13138" t="s">
        <v>23</v>
      </c>
      <c r="M13138" t="s">
        <v>93</v>
      </c>
      <c r="N13138" t="s">
        <v>94</v>
      </c>
    </row>
    <row r="13139" spans="1:14" x14ac:dyDescent="0.25">
      <c r="A13139">
        <v>13138</v>
      </c>
      <c r="B13139">
        <v>5754</v>
      </c>
      <c r="C13139">
        <f>1/COUNTIF(B:B, B13139)</f>
        <v>0.33333333333333331</v>
      </c>
      <c r="D13139" t="s">
        <v>22</v>
      </c>
      <c r="E13139">
        <v>1</v>
      </c>
      <c r="F13139" s="1">
        <v>42101</v>
      </c>
      <c r="G13139" s="1" t="str">
        <f t="shared" si="205"/>
        <v>Tuesday</v>
      </c>
      <c r="H13139" s="2">
        <v>0.56537037037037041</v>
      </c>
      <c r="I13139">
        <v>20.75</v>
      </c>
      <c r="J13139">
        <v>20.75</v>
      </c>
      <c r="K13139" t="s">
        <v>176</v>
      </c>
      <c r="L13139" t="s">
        <v>23</v>
      </c>
      <c r="M13139" t="s">
        <v>24</v>
      </c>
      <c r="N13139" t="s">
        <v>25</v>
      </c>
    </row>
    <row r="13140" spans="1:14" x14ac:dyDescent="0.25">
      <c r="A13140">
        <v>13139</v>
      </c>
      <c r="B13140">
        <v>5754</v>
      </c>
      <c r="C13140">
        <f>1/COUNTIF(B:B, B13140)</f>
        <v>0.33333333333333331</v>
      </c>
      <c r="D13140" t="s">
        <v>115</v>
      </c>
      <c r="E13140">
        <v>1</v>
      </c>
      <c r="F13140" s="1">
        <v>42101</v>
      </c>
      <c r="G13140" s="1" t="str">
        <f t="shared" si="205"/>
        <v>Tuesday</v>
      </c>
      <c r="H13140" s="2">
        <v>0.56537037037037041</v>
      </c>
      <c r="I13140">
        <v>12.5</v>
      </c>
      <c r="J13140">
        <v>12.5</v>
      </c>
      <c r="K13140" t="s">
        <v>175</v>
      </c>
      <c r="L13140" t="s">
        <v>12</v>
      </c>
      <c r="M13140" t="s">
        <v>74</v>
      </c>
      <c r="N13140" t="s">
        <v>75</v>
      </c>
    </row>
    <row r="13141" spans="1:14" x14ac:dyDescent="0.25">
      <c r="A13141">
        <v>13140</v>
      </c>
      <c r="B13141">
        <v>5755</v>
      </c>
      <c r="C13141">
        <f>1/COUNTIF(B:B, B13141)</f>
        <v>0.5</v>
      </c>
      <c r="D13141" t="s">
        <v>80</v>
      </c>
      <c r="E13141">
        <v>1</v>
      </c>
      <c r="F13141" s="1">
        <v>42101</v>
      </c>
      <c r="G13141" s="1" t="str">
        <f t="shared" si="205"/>
        <v>Tuesday</v>
      </c>
      <c r="H13141" s="2">
        <v>0.58010416666666664</v>
      </c>
      <c r="I13141">
        <v>12</v>
      </c>
      <c r="J13141">
        <v>12</v>
      </c>
      <c r="K13141" t="s">
        <v>177</v>
      </c>
      <c r="L13141" t="s">
        <v>12</v>
      </c>
      <c r="M13141" t="s">
        <v>81</v>
      </c>
      <c r="N13141" t="s">
        <v>82</v>
      </c>
    </row>
    <row r="13142" spans="1:14" x14ac:dyDescent="0.25">
      <c r="A13142">
        <v>13141</v>
      </c>
      <c r="B13142">
        <v>5755</v>
      </c>
      <c r="C13142">
        <f>1/COUNTIF(B:B, B13142)</f>
        <v>0.5</v>
      </c>
      <c r="D13142" t="s">
        <v>65</v>
      </c>
      <c r="E13142">
        <v>1</v>
      </c>
      <c r="F13142" s="1">
        <v>42101</v>
      </c>
      <c r="G13142" s="1" t="str">
        <f t="shared" si="205"/>
        <v>Tuesday</v>
      </c>
      <c r="H13142" s="2">
        <v>0.58010416666666664</v>
      </c>
      <c r="I13142">
        <v>20.75</v>
      </c>
      <c r="J13142">
        <v>20.75</v>
      </c>
      <c r="K13142" t="s">
        <v>176</v>
      </c>
      <c r="L13142" t="s">
        <v>30</v>
      </c>
      <c r="M13142" t="s">
        <v>66</v>
      </c>
      <c r="N13142" t="s">
        <v>67</v>
      </c>
    </row>
    <row r="13143" spans="1:14" x14ac:dyDescent="0.25">
      <c r="A13143">
        <v>13142</v>
      </c>
      <c r="B13143">
        <v>5756</v>
      </c>
      <c r="C13143">
        <f>1/COUNTIF(B:B, B13143)</f>
        <v>1</v>
      </c>
      <c r="D13143" t="s">
        <v>47</v>
      </c>
      <c r="E13143">
        <v>1</v>
      </c>
      <c r="F13143" s="1">
        <v>42101</v>
      </c>
      <c r="G13143" s="1" t="str">
        <f t="shared" si="205"/>
        <v>Tuesday</v>
      </c>
      <c r="H13143" s="2">
        <v>0.58196759259259256</v>
      </c>
      <c r="I13143">
        <v>12</v>
      </c>
      <c r="J13143">
        <v>12</v>
      </c>
      <c r="K13143" t="s">
        <v>177</v>
      </c>
      <c r="L13143" t="s">
        <v>19</v>
      </c>
      <c r="M13143" t="s">
        <v>48</v>
      </c>
      <c r="N13143" t="s">
        <v>49</v>
      </c>
    </row>
    <row r="13144" spans="1:14" x14ac:dyDescent="0.25">
      <c r="A13144">
        <v>13143</v>
      </c>
      <c r="B13144">
        <v>5757</v>
      </c>
      <c r="C13144">
        <f>1/COUNTIF(B:B, B13144)</f>
        <v>0.5</v>
      </c>
      <c r="D13144" t="s">
        <v>137</v>
      </c>
      <c r="E13144">
        <v>1</v>
      </c>
      <c r="F13144" s="1">
        <v>42101</v>
      </c>
      <c r="G13144" s="1" t="str">
        <f t="shared" si="205"/>
        <v>Tuesday</v>
      </c>
      <c r="H13144" s="2">
        <v>0.59130787037037036</v>
      </c>
      <c r="I13144">
        <v>16.5</v>
      </c>
      <c r="J13144">
        <v>16.5</v>
      </c>
      <c r="K13144" t="s">
        <v>176</v>
      </c>
      <c r="L13144" t="s">
        <v>12</v>
      </c>
      <c r="M13144" t="s">
        <v>13</v>
      </c>
      <c r="N13144" t="s">
        <v>14</v>
      </c>
    </row>
    <row r="13145" spans="1:14" x14ac:dyDescent="0.25">
      <c r="A13145">
        <v>13144</v>
      </c>
      <c r="B13145">
        <v>5757</v>
      </c>
      <c r="C13145">
        <f>1/COUNTIF(B:B, B13145)</f>
        <v>0.5</v>
      </c>
      <c r="D13145" t="s">
        <v>115</v>
      </c>
      <c r="E13145">
        <v>1</v>
      </c>
      <c r="F13145" s="1">
        <v>42101</v>
      </c>
      <c r="G13145" s="1" t="str">
        <f t="shared" si="205"/>
        <v>Tuesday</v>
      </c>
      <c r="H13145" s="2">
        <v>0.59130787037037036</v>
      </c>
      <c r="I13145">
        <v>12.5</v>
      </c>
      <c r="J13145">
        <v>12.5</v>
      </c>
      <c r="K13145" t="s">
        <v>175</v>
      </c>
      <c r="L13145" t="s">
        <v>12</v>
      </c>
      <c r="M13145" t="s">
        <v>74</v>
      </c>
      <c r="N13145" t="s">
        <v>75</v>
      </c>
    </row>
    <row r="13146" spans="1:14" x14ac:dyDescent="0.25">
      <c r="A13146">
        <v>13145</v>
      </c>
      <c r="B13146">
        <v>5758</v>
      </c>
      <c r="C13146">
        <f>1/COUNTIF(B:B, B13146)</f>
        <v>0.25</v>
      </c>
      <c r="D13146" t="s">
        <v>86</v>
      </c>
      <c r="E13146">
        <v>1</v>
      </c>
      <c r="F13146" s="1">
        <v>42101</v>
      </c>
      <c r="G13146" s="1" t="str">
        <f t="shared" si="205"/>
        <v>Tuesday</v>
      </c>
      <c r="H13146" s="2">
        <v>0.60410879629629632</v>
      </c>
      <c r="I13146">
        <v>17.950000762939453</v>
      </c>
      <c r="J13146">
        <v>17.950000762939453</v>
      </c>
      <c r="K13146" t="s">
        <v>176</v>
      </c>
      <c r="L13146" t="s">
        <v>19</v>
      </c>
      <c r="M13146" t="s">
        <v>87</v>
      </c>
      <c r="N13146" t="s">
        <v>88</v>
      </c>
    </row>
    <row r="13147" spans="1:14" x14ac:dyDescent="0.25">
      <c r="A13147">
        <v>13146</v>
      </c>
      <c r="B13147">
        <v>5758</v>
      </c>
      <c r="C13147">
        <f>1/COUNTIF(B:B, B13147)</f>
        <v>0.25</v>
      </c>
      <c r="D13147" t="s">
        <v>128</v>
      </c>
      <c r="E13147">
        <v>1</v>
      </c>
      <c r="F13147" s="1">
        <v>42101</v>
      </c>
      <c r="G13147" s="1" t="str">
        <f t="shared" si="205"/>
        <v>Tuesday</v>
      </c>
      <c r="H13147" s="2">
        <v>0.60410879629629632</v>
      </c>
      <c r="I13147">
        <v>10.5</v>
      </c>
      <c r="J13147">
        <v>10.5</v>
      </c>
      <c r="K13147" t="s">
        <v>177</v>
      </c>
      <c r="L13147" t="s">
        <v>12</v>
      </c>
      <c r="M13147" t="s">
        <v>13</v>
      </c>
      <c r="N13147" t="s">
        <v>14</v>
      </c>
    </row>
    <row r="13148" spans="1:14" x14ac:dyDescent="0.25">
      <c r="A13148">
        <v>13147</v>
      </c>
      <c r="B13148">
        <v>5758</v>
      </c>
      <c r="C13148">
        <f>1/COUNTIF(B:B, B13148)</f>
        <v>0.25</v>
      </c>
      <c r="D13148" t="s">
        <v>115</v>
      </c>
      <c r="E13148">
        <v>1</v>
      </c>
      <c r="F13148" s="1">
        <v>42101</v>
      </c>
      <c r="G13148" s="1" t="str">
        <f t="shared" si="205"/>
        <v>Tuesday</v>
      </c>
      <c r="H13148" s="2">
        <v>0.60410879629629632</v>
      </c>
      <c r="I13148">
        <v>12.5</v>
      </c>
      <c r="J13148">
        <v>12.5</v>
      </c>
      <c r="K13148" t="s">
        <v>175</v>
      </c>
      <c r="L13148" t="s">
        <v>12</v>
      </c>
      <c r="M13148" t="s">
        <v>74</v>
      </c>
      <c r="N13148" t="s">
        <v>75</v>
      </c>
    </row>
    <row r="13149" spans="1:14" x14ac:dyDescent="0.25">
      <c r="A13149">
        <v>13148</v>
      </c>
      <c r="B13149">
        <v>5758</v>
      </c>
      <c r="C13149">
        <f>1/COUNTIF(B:B, B13149)</f>
        <v>0.25</v>
      </c>
      <c r="D13149" t="s">
        <v>65</v>
      </c>
      <c r="E13149">
        <v>1</v>
      </c>
      <c r="F13149" s="1">
        <v>42101</v>
      </c>
      <c r="G13149" s="1" t="str">
        <f t="shared" si="205"/>
        <v>Tuesday</v>
      </c>
      <c r="H13149" s="2">
        <v>0.60410879629629632</v>
      </c>
      <c r="I13149">
        <v>20.75</v>
      </c>
      <c r="J13149">
        <v>20.75</v>
      </c>
      <c r="K13149" t="s">
        <v>176</v>
      </c>
      <c r="L13149" t="s">
        <v>30</v>
      </c>
      <c r="M13149" t="s">
        <v>66</v>
      </c>
      <c r="N13149" t="s">
        <v>67</v>
      </c>
    </row>
    <row r="13150" spans="1:14" x14ac:dyDescent="0.25">
      <c r="A13150">
        <v>13149</v>
      </c>
      <c r="B13150">
        <v>5759</v>
      </c>
      <c r="C13150">
        <f>1/COUNTIF(B:B, B13150)</f>
        <v>1</v>
      </c>
      <c r="D13150" t="s">
        <v>157</v>
      </c>
      <c r="E13150">
        <v>1</v>
      </c>
      <c r="F13150" s="1">
        <v>42101</v>
      </c>
      <c r="G13150" s="1" t="str">
        <f t="shared" si="205"/>
        <v>Tuesday</v>
      </c>
      <c r="H13150" s="2">
        <v>0.6081481481481481</v>
      </c>
      <c r="I13150">
        <v>16</v>
      </c>
      <c r="J13150">
        <v>16</v>
      </c>
      <c r="K13150" t="s">
        <v>175</v>
      </c>
      <c r="L13150" t="s">
        <v>19</v>
      </c>
      <c r="M13150" t="s">
        <v>106</v>
      </c>
      <c r="N13150" t="s">
        <v>107</v>
      </c>
    </row>
    <row r="13151" spans="1:14" x14ac:dyDescent="0.25">
      <c r="A13151">
        <v>13150</v>
      </c>
      <c r="B13151">
        <v>5760</v>
      </c>
      <c r="C13151">
        <f>1/COUNTIF(B:B, B13151)</f>
        <v>0.33333333333333331</v>
      </c>
      <c r="D13151" t="s">
        <v>69</v>
      </c>
      <c r="E13151">
        <v>1</v>
      </c>
      <c r="F13151" s="1">
        <v>42101</v>
      </c>
      <c r="G13151" s="1" t="str">
        <f t="shared" si="205"/>
        <v>Tuesday</v>
      </c>
      <c r="H13151" s="2">
        <v>0.60952546296296295</v>
      </c>
      <c r="I13151">
        <v>20.75</v>
      </c>
      <c r="J13151">
        <v>20.75</v>
      </c>
      <c r="K13151" t="s">
        <v>176</v>
      </c>
      <c r="L13151" t="s">
        <v>30</v>
      </c>
      <c r="M13151" t="s">
        <v>70</v>
      </c>
      <c r="N13151" t="s">
        <v>71</v>
      </c>
    </row>
    <row r="13152" spans="1:14" x14ac:dyDescent="0.25">
      <c r="A13152">
        <v>13151</v>
      </c>
      <c r="B13152">
        <v>5760</v>
      </c>
      <c r="C13152">
        <f>1/COUNTIF(B:B, B13152)</f>
        <v>0.33333333333333331</v>
      </c>
      <c r="D13152" t="s">
        <v>50</v>
      </c>
      <c r="E13152">
        <v>2</v>
      </c>
      <c r="F13152" s="1">
        <v>42101</v>
      </c>
      <c r="G13152" s="1" t="str">
        <f t="shared" si="205"/>
        <v>Tuesday</v>
      </c>
      <c r="H13152" s="2">
        <v>0.60952546296296295</v>
      </c>
      <c r="I13152">
        <v>20.5</v>
      </c>
      <c r="J13152">
        <v>41</v>
      </c>
      <c r="K13152" t="s">
        <v>176</v>
      </c>
      <c r="L13152" t="s">
        <v>12</v>
      </c>
      <c r="M13152" t="s">
        <v>51</v>
      </c>
      <c r="N13152" t="s">
        <v>52</v>
      </c>
    </row>
    <row r="13153" spans="1:14" x14ac:dyDescent="0.25">
      <c r="A13153">
        <v>13152</v>
      </c>
      <c r="B13153">
        <v>5760</v>
      </c>
      <c r="C13153">
        <f>1/COUNTIF(B:B, B13153)</f>
        <v>0.33333333333333331</v>
      </c>
      <c r="D13153" t="s">
        <v>115</v>
      </c>
      <c r="E13153">
        <v>1</v>
      </c>
      <c r="F13153" s="1">
        <v>42101</v>
      </c>
      <c r="G13153" s="1" t="str">
        <f t="shared" si="205"/>
        <v>Tuesday</v>
      </c>
      <c r="H13153" s="2">
        <v>0.60952546296296295</v>
      </c>
      <c r="I13153">
        <v>12.5</v>
      </c>
      <c r="J13153">
        <v>12.5</v>
      </c>
      <c r="K13153" t="s">
        <v>175</v>
      </c>
      <c r="L13153" t="s">
        <v>12</v>
      </c>
      <c r="M13153" t="s">
        <v>74</v>
      </c>
      <c r="N13153" t="s">
        <v>75</v>
      </c>
    </row>
    <row r="13154" spans="1:14" x14ac:dyDescent="0.25">
      <c r="A13154">
        <v>13153</v>
      </c>
      <c r="B13154">
        <v>5761</v>
      </c>
      <c r="C13154">
        <f>1/COUNTIF(B:B, B13154)</f>
        <v>0.33333333333333331</v>
      </c>
      <c r="D13154" t="s">
        <v>68</v>
      </c>
      <c r="E13154">
        <v>1</v>
      </c>
      <c r="F13154" s="1">
        <v>42101</v>
      </c>
      <c r="G13154" s="1" t="str">
        <f t="shared" si="205"/>
        <v>Tuesday</v>
      </c>
      <c r="H13154" s="2">
        <v>0.6187731481481481</v>
      </c>
      <c r="I13154">
        <v>20.75</v>
      </c>
      <c r="J13154">
        <v>20.75</v>
      </c>
      <c r="K13154" t="s">
        <v>176</v>
      </c>
      <c r="L13154" t="s">
        <v>30</v>
      </c>
      <c r="M13154" t="s">
        <v>38</v>
      </c>
      <c r="N13154" t="s">
        <v>39</v>
      </c>
    </row>
    <row r="13155" spans="1:14" x14ac:dyDescent="0.25">
      <c r="A13155">
        <v>13154</v>
      </c>
      <c r="B13155">
        <v>5761</v>
      </c>
      <c r="C13155">
        <f>1/COUNTIF(B:B, B13155)</f>
        <v>0.33333333333333331</v>
      </c>
      <c r="D13155" t="s">
        <v>116</v>
      </c>
      <c r="E13155">
        <v>1</v>
      </c>
      <c r="F13155" s="1">
        <v>42101</v>
      </c>
      <c r="G13155" s="1" t="str">
        <f t="shared" si="205"/>
        <v>Tuesday</v>
      </c>
      <c r="H13155" s="2">
        <v>0.6187731481481481</v>
      </c>
      <c r="I13155">
        <v>12.5</v>
      </c>
      <c r="J13155">
        <v>12.5</v>
      </c>
      <c r="K13155" t="s">
        <v>177</v>
      </c>
      <c r="L13155" t="s">
        <v>23</v>
      </c>
      <c r="M13155" t="s">
        <v>35</v>
      </c>
      <c r="N13155" t="s">
        <v>36</v>
      </c>
    </row>
    <row r="13156" spans="1:14" x14ac:dyDescent="0.25">
      <c r="A13156">
        <v>13155</v>
      </c>
      <c r="B13156">
        <v>5761</v>
      </c>
      <c r="C13156">
        <f>1/COUNTIF(B:B, B13156)</f>
        <v>0.33333333333333331</v>
      </c>
      <c r="D13156" t="s">
        <v>40</v>
      </c>
      <c r="E13156">
        <v>1</v>
      </c>
      <c r="F13156" s="1">
        <v>42101</v>
      </c>
      <c r="G13156" s="1" t="str">
        <f t="shared" si="205"/>
        <v>Tuesday</v>
      </c>
      <c r="H13156" s="2">
        <v>0.6187731481481481</v>
      </c>
      <c r="I13156">
        <v>12</v>
      </c>
      <c r="J13156">
        <v>12</v>
      </c>
      <c r="K13156" t="s">
        <v>177</v>
      </c>
      <c r="L13156" t="s">
        <v>12</v>
      </c>
      <c r="M13156" t="s">
        <v>41</v>
      </c>
      <c r="N13156" t="s">
        <v>42</v>
      </c>
    </row>
    <row r="13157" spans="1:14" x14ac:dyDescent="0.25">
      <c r="A13157">
        <v>13156</v>
      </c>
      <c r="B13157">
        <v>5762</v>
      </c>
      <c r="C13157">
        <f>1/COUNTIF(B:B, B13157)</f>
        <v>0.5</v>
      </c>
      <c r="D13157" t="s">
        <v>77</v>
      </c>
      <c r="E13157">
        <v>1</v>
      </c>
      <c r="F13157" s="1">
        <v>42101</v>
      </c>
      <c r="G13157" s="1" t="str">
        <f t="shared" si="205"/>
        <v>Tuesday</v>
      </c>
      <c r="H13157" s="2">
        <v>0.62466435185185187</v>
      </c>
      <c r="I13157">
        <v>20.75</v>
      </c>
      <c r="J13157">
        <v>20.75</v>
      </c>
      <c r="K13157" t="s">
        <v>176</v>
      </c>
      <c r="L13157" t="s">
        <v>30</v>
      </c>
      <c r="M13157" t="s">
        <v>78</v>
      </c>
      <c r="N13157" t="s">
        <v>79</v>
      </c>
    </row>
    <row r="13158" spans="1:14" x14ac:dyDescent="0.25">
      <c r="A13158">
        <v>13157</v>
      </c>
      <c r="B13158">
        <v>5762</v>
      </c>
      <c r="C13158">
        <f>1/COUNTIF(B:B, B13158)</f>
        <v>0.5</v>
      </c>
      <c r="D13158" t="s">
        <v>43</v>
      </c>
      <c r="E13158">
        <v>1</v>
      </c>
      <c r="F13158" s="1">
        <v>42101</v>
      </c>
      <c r="G13158" s="1" t="str">
        <f t="shared" si="205"/>
        <v>Tuesday</v>
      </c>
      <c r="H13158" s="2">
        <v>0.62466435185185187</v>
      </c>
      <c r="I13158">
        <v>12.5</v>
      </c>
      <c r="J13158">
        <v>12.5</v>
      </c>
      <c r="K13158" t="s">
        <v>177</v>
      </c>
      <c r="L13158" t="s">
        <v>23</v>
      </c>
      <c r="M13158" t="s">
        <v>44</v>
      </c>
      <c r="N13158" t="s">
        <v>45</v>
      </c>
    </row>
    <row r="13159" spans="1:14" x14ac:dyDescent="0.25">
      <c r="A13159">
        <v>13158</v>
      </c>
      <c r="B13159">
        <v>5763</v>
      </c>
      <c r="C13159">
        <f>1/COUNTIF(B:B, B13159)</f>
        <v>0.33333333333333331</v>
      </c>
      <c r="D13159" t="s">
        <v>80</v>
      </c>
      <c r="E13159">
        <v>1</v>
      </c>
      <c r="F13159" s="1">
        <v>42101</v>
      </c>
      <c r="G13159" s="1" t="str">
        <f t="shared" si="205"/>
        <v>Tuesday</v>
      </c>
      <c r="H13159" s="2">
        <v>0.64788194444444447</v>
      </c>
      <c r="I13159">
        <v>12</v>
      </c>
      <c r="J13159">
        <v>12</v>
      </c>
      <c r="K13159" t="s">
        <v>177</v>
      </c>
      <c r="L13159" t="s">
        <v>12</v>
      </c>
      <c r="M13159" t="s">
        <v>81</v>
      </c>
      <c r="N13159" t="s">
        <v>82</v>
      </c>
    </row>
    <row r="13160" spans="1:14" x14ac:dyDescent="0.25">
      <c r="A13160">
        <v>13159</v>
      </c>
      <c r="B13160">
        <v>5763</v>
      </c>
      <c r="C13160">
        <f>1/COUNTIF(B:B, B13160)</f>
        <v>0.33333333333333331</v>
      </c>
      <c r="D13160" t="s">
        <v>134</v>
      </c>
      <c r="E13160">
        <v>1</v>
      </c>
      <c r="F13160" s="1">
        <v>42101</v>
      </c>
      <c r="G13160" s="1" t="str">
        <f t="shared" si="205"/>
        <v>Tuesday</v>
      </c>
      <c r="H13160" s="2">
        <v>0.64788194444444447</v>
      </c>
      <c r="I13160">
        <v>20.5</v>
      </c>
      <c r="J13160">
        <v>20.5</v>
      </c>
      <c r="K13160" t="s">
        <v>176</v>
      </c>
      <c r="L13160" t="s">
        <v>12</v>
      </c>
      <c r="M13160" t="s">
        <v>16</v>
      </c>
      <c r="N13160" t="s">
        <v>17</v>
      </c>
    </row>
    <row r="13161" spans="1:14" x14ac:dyDescent="0.25">
      <c r="A13161">
        <v>13160</v>
      </c>
      <c r="B13161">
        <v>5763</v>
      </c>
      <c r="C13161">
        <f>1/COUNTIF(B:B, B13161)</f>
        <v>0.33333333333333331</v>
      </c>
      <c r="D13161" t="s">
        <v>157</v>
      </c>
      <c r="E13161">
        <v>1</v>
      </c>
      <c r="F13161" s="1">
        <v>42101</v>
      </c>
      <c r="G13161" s="1" t="str">
        <f t="shared" si="205"/>
        <v>Tuesday</v>
      </c>
      <c r="H13161" s="2">
        <v>0.64788194444444447</v>
      </c>
      <c r="I13161">
        <v>16</v>
      </c>
      <c r="J13161">
        <v>16</v>
      </c>
      <c r="K13161" t="s">
        <v>175</v>
      </c>
      <c r="L13161" t="s">
        <v>19</v>
      </c>
      <c r="M13161" t="s">
        <v>106</v>
      </c>
      <c r="N13161" t="s">
        <v>107</v>
      </c>
    </row>
    <row r="13162" spans="1:14" x14ac:dyDescent="0.25">
      <c r="A13162">
        <v>13161</v>
      </c>
      <c r="B13162">
        <v>5764</v>
      </c>
      <c r="C13162">
        <f>1/COUNTIF(B:B, B13162)</f>
        <v>0.5</v>
      </c>
      <c r="D13162" t="s">
        <v>46</v>
      </c>
      <c r="E13162">
        <v>1</v>
      </c>
      <c r="F13162" s="1">
        <v>42101</v>
      </c>
      <c r="G13162" s="1" t="str">
        <f t="shared" si="205"/>
        <v>Tuesday</v>
      </c>
      <c r="H13162" s="2">
        <v>0.65679398148148149</v>
      </c>
      <c r="I13162">
        <v>12</v>
      </c>
      <c r="J13162">
        <v>12</v>
      </c>
      <c r="K13162" t="s">
        <v>177</v>
      </c>
      <c r="L13162" t="s">
        <v>12</v>
      </c>
      <c r="M13162" t="s">
        <v>16</v>
      </c>
      <c r="N13162" t="s">
        <v>17</v>
      </c>
    </row>
    <row r="13163" spans="1:14" x14ac:dyDescent="0.25">
      <c r="A13163">
        <v>13162</v>
      </c>
      <c r="B13163">
        <v>5764</v>
      </c>
      <c r="C13163">
        <f>1/COUNTIF(B:B, B13163)</f>
        <v>0.5</v>
      </c>
      <c r="D13163" t="s">
        <v>156</v>
      </c>
      <c r="E13163">
        <v>1</v>
      </c>
      <c r="F13163" s="1">
        <v>42101</v>
      </c>
      <c r="G13163" s="1" t="str">
        <f t="shared" si="205"/>
        <v>Tuesday</v>
      </c>
      <c r="H13163" s="2">
        <v>0.65679398148148149</v>
      </c>
      <c r="I13163">
        <v>12</v>
      </c>
      <c r="J13163">
        <v>12</v>
      </c>
      <c r="K13163" t="s">
        <v>177</v>
      </c>
      <c r="L13163" t="s">
        <v>19</v>
      </c>
      <c r="M13163" t="s">
        <v>100</v>
      </c>
      <c r="N13163" t="s">
        <v>101</v>
      </c>
    </row>
    <row r="13164" spans="1:14" x14ac:dyDescent="0.25">
      <c r="A13164">
        <v>13163</v>
      </c>
      <c r="B13164">
        <v>5765</v>
      </c>
      <c r="C13164">
        <f>1/COUNTIF(B:B, B13164)</f>
        <v>1</v>
      </c>
      <c r="D13164" t="s">
        <v>112</v>
      </c>
      <c r="E13164">
        <v>1</v>
      </c>
      <c r="F13164" s="1">
        <v>42101</v>
      </c>
      <c r="G13164" s="1" t="str">
        <f t="shared" si="205"/>
        <v>Tuesday</v>
      </c>
      <c r="H13164" s="2">
        <v>0.68275462962962963</v>
      </c>
      <c r="I13164">
        <v>16</v>
      </c>
      <c r="J13164">
        <v>16</v>
      </c>
      <c r="K13164" t="s">
        <v>175</v>
      </c>
      <c r="L13164" t="s">
        <v>12</v>
      </c>
      <c r="M13164" t="s">
        <v>51</v>
      </c>
      <c r="N13164" t="s">
        <v>52</v>
      </c>
    </row>
    <row r="13165" spans="1:14" x14ac:dyDescent="0.25">
      <c r="A13165">
        <v>13164</v>
      </c>
      <c r="B13165">
        <v>5766</v>
      </c>
      <c r="C13165">
        <f>1/COUNTIF(B:B, B13165)</f>
        <v>1</v>
      </c>
      <c r="D13165" t="s">
        <v>46</v>
      </c>
      <c r="E13165">
        <v>1</v>
      </c>
      <c r="F13165" s="1">
        <v>42101</v>
      </c>
      <c r="G13165" s="1" t="str">
        <f t="shared" si="205"/>
        <v>Tuesday</v>
      </c>
      <c r="H13165" s="2">
        <v>0.68346064814814811</v>
      </c>
      <c r="I13165">
        <v>12</v>
      </c>
      <c r="J13165">
        <v>12</v>
      </c>
      <c r="K13165" t="s">
        <v>177</v>
      </c>
      <c r="L13165" t="s">
        <v>12</v>
      </c>
      <c r="M13165" t="s">
        <v>16</v>
      </c>
      <c r="N13165" t="s">
        <v>17</v>
      </c>
    </row>
    <row r="13166" spans="1:14" x14ac:dyDescent="0.25">
      <c r="A13166">
        <v>13165</v>
      </c>
      <c r="B13166">
        <v>5767</v>
      </c>
      <c r="C13166">
        <f>1/COUNTIF(B:B, B13166)</f>
        <v>0.5</v>
      </c>
      <c r="D13166" t="s">
        <v>15</v>
      </c>
      <c r="E13166">
        <v>1</v>
      </c>
      <c r="F13166" s="1">
        <v>42101</v>
      </c>
      <c r="G13166" s="1" t="str">
        <f t="shared" si="205"/>
        <v>Tuesday</v>
      </c>
      <c r="H13166" s="2">
        <v>0.68997685185185187</v>
      </c>
      <c r="I13166">
        <v>16</v>
      </c>
      <c r="J13166">
        <v>16</v>
      </c>
      <c r="K13166" t="s">
        <v>175</v>
      </c>
      <c r="L13166" t="s">
        <v>12</v>
      </c>
      <c r="M13166" t="s">
        <v>16</v>
      </c>
      <c r="N13166" t="s">
        <v>17</v>
      </c>
    </row>
    <row r="13167" spans="1:14" x14ac:dyDescent="0.25">
      <c r="A13167">
        <v>13166</v>
      </c>
      <c r="B13167">
        <v>5767</v>
      </c>
      <c r="C13167">
        <f>1/COUNTIF(B:B, B13167)</f>
        <v>0.5</v>
      </c>
      <c r="D13167" t="s">
        <v>112</v>
      </c>
      <c r="E13167">
        <v>1</v>
      </c>
      <c r="F13167" s="1">
        <v>42101</v>
      </c>
      <c r="G13167" s="1" t="str">
        <f t="shared" si="205"/>
        <v>Tuesday</v>
      </c>
      <c r="H13167" s="2">
        <v>0.68997685185185187</v>
      </c>
      <c r="I13167">
        <v>16</v>
      </c>
      <c r="J13167">
        <v>16</v>
      </c>
      <c r="K13167" t="s">
        <v>175</v>
      </c>
      <c r="L13167" t="s">
        <v>12</v>
      </c>
      <c r="M13167" t="s">
        <v>51</v>
      </c>
      <c r="N13167" t="s">
        <v>52</v>
      </c>
    </row>
    <row r="13168" spans="1:14" x14ac:dyDescent="0.25">
      <c r="A13168">
        <v>13167</v>
      </c>
      <c r="B13168">
        <v>5768</v>
      </c>
      <c r="C13168">
        <f>1/COUNTIF(B:B, B13168)</f>
        <v>0.5</v>
      </c>
      <c r="D13168" t="s">
        <v>86</v>
      </c>
      <c r="E13168">
        <v>1</v>
      </c>
      <c r="F13168" s="1">
        <v>42101</v>
      </c>
      <c r="G13168" s="1" t="str">
        <f t="shared" si="205"/>
        <v>Tuesday</v>
      </c>
      <c r="H13168" s="2">
        <v>0.6915972222222222</v>
      </c>
      <c r="I13168">
        <v>17.950000762939453</v>
      </c>
      <c r="J13168">
        <v>17.950000762939453</v>
      </c>
      <c r="K13168" t="s">
        <v>176</v>
      </c>
      <c r="L13168" t="s">
        <v>19</v>
      </c>
      <c r="M13168" t="s">
        <v>87</v>
      </c>
      <c r="N13168" t="s">
        <v>88</v>
      </c>
    </row>
    <row r="13169" spans="1:14" x14ac:dyDescent="0.25">
      <c r="A13169">
        <v>13168</v>
      </c>
      <c r="B13169">
        <v>5768</v>
      </c>
      <c r="C13169">
        <f>1/COUNTIF(B:B, B13169)</f>
        <v>0.5</v>
      </c>
      <c r="D13169" t="s">
        <v>34</v>
      </c>
      <c r="E13169">
        <v>1</v>
      </c>
      <c r="F13169" s="1">
        <v>42101</v>
      </c>
      <c r="G13169" s="1" t="str">
        <f t="shared" si="205"/>
        <v>Tuesday</v>
      </c>
      <c r="H13169" s="2">
        <v>0.6915972222222222</v>
      </c>
      <c r="I13169">
        <v>20.75</v>
      </c>
      <c r="J13169">
        <v>20.75</v>
      </c>
      <c r="K13169" t="s">
        <v>176</v>
      </c>
      <c r="L13169" t="s">
        <v>23</v>
      </c>
      <c r="M13169" t="s">
        <v>35</v>
      </c>
      <c r="N13169" t="s">
        <v>36</v>
      </c>
    </row>
    <row r="13170" spans="1:14" x14ac:dyDescent="0.25">
      <c r="A13170">
        <v>13169</v>
      </c>
      <c r="B13170">
        <v>5769</v>
      </c>
      <c r="C13170">
        <f>1/COUNTIF(B:B, B13170)</f>
        <v>1</v>
      </c>
      <c r="D13170" t="s">
        <v>114</v>
      </c>
      <c r="E13170">
        <v>1</v>
      </c>
      <c r="F13170" s="1">
        <v>42101</v>
      </c>
      <c r="G13170" s="1" t="str">
        <f t="shared" si="205"/>
        <v>Tuesday</v>
      </c>
      <c r="H13170" s="2">
        <v>0.6970601851851852</v>
      </c>
      <c r="I13170">
        <v>16.75</v>
      </c>
      <c r="J13170">
        <v>16.75</v>
      </c>
      <c r="K13170" t="s">
        <v>175</v>
      </c>
      <c r="L13170" t="s">
        <v>30</v>
      </c>
      <c r="M13170" t="s">
        <v>38</v>
      </c>
      <c r="N13170" t="s">
        <v>39</v>
      </c>
    </row>
    <row r="13171" spans="1:14" x14ac:dyDescent="0.25">
      <c r="A13171">
        <v>13170</v>
      </c>
      <c r="B13171">
        <v>5770</v>
      </c>
      <c r="C13171">
        <f>1/COUNTIF(B:B, B13171)</f>
        <v>1</v>
      </c>
      <c r="D13171" t="s">
        <v>83</v>
      </c>
      <c r="E13171">
        <v>1</v>
      </c>
      <c r="F13171" s="1">
        <v>42101</v>
      </c>
      <c r="G13171" s="1" t="str">
        <f t="shared" si="205"/>
        <v>Tuesday</v>
      </c>
      <c r="H13171" s="2">
        <v>0.70737268518518515</v>
      </c>
      <c r="I13171">
        <v>20.75</v>
      </c>
      <c r="J13171">
        <v>20.75</v>
      </c>
      <c r="K13171" t="s">
        <v>176</v>
      </c>
      <c r="L13171" t="s">
        <v>23</v>
      </c>
      <c r="M13171" t="s">
        <v>84</v>
      </c>
      <c r="N13171" t="s">
        <v>85</v>
      </c>
    </row>
    <row r="13172" spans="1:14" x14ac:dyDescent="0.25">
      <c r="A13172">
        <v>13171</v>
      </c>
      <c r="B13172">
        <v>5771</v>
      </c>
      <c r="C13172">
        <f>1/COUNTIF(B:B, B13172)</f>
        <v>0.5</v>
      </c>
      <c r="D13172" t="s">
        <v>86</v>
      </c>
      <c r="E13172">
        <v>1</v>
      </c>
      <c r="F13172" s="1">
        <v>42101</v>
      </c>
      <c r="G13172" s="1" t="str">
        <f t="shared" si="205"/>
        <v>Tuesday</v>
      </c>
      <c r="H13172" s="2">
        <v>0.72386574074074073</v>
      </c>
      <c r="I13172">
        <v>17.950000762939453</v>
      </c>
      <c r="J13172">
        <v>17.950000762939453</v>
      </c>
      <c r="K13172" t="s">
        <v>176</v>
      </c>
      <c r="L13172" t="s">
        <v>19</v>
      </c>
      <c r="M13172" t="s">
        <v>87</v>
      </c>
      <c r="N13172" t="s">
        <v>88</v>
      </c>
    </row>
    <row r="13173" spans="1:14" x14ac:dyDescent="0.25">
      <c r="A13173">
        <v>13172</v>
      </c>
      <c r="B13173">
        <v>5771</v>
      </c>
      <c r="C13173">
        <f>1/COUNTIF(B:B, B13173)</f>
        <v>0.5</v>
      </c>
      <c r="D13173" t="s">
        <v>122</v>
      </c>
      <c r="E13173">
        <v>1</v>
      </c>
      <c r="F13173" s="1">
        <v>42101</v>
      </c>
      <c r="G13173" s="1" t="str">
        <f t="shared" si="205"/>
        <v>Tuesday</v>
      </c>
      <c r="H13173" s="2">
        <v>0.72386574074074073</v>
      </c>
      <c r="I13173">
        <v>9.75</v>
      </c>
      <c r="J13173">
        <v>9.75</v>
      </c>
      <c r="K13173" t="s">
        <v>177</v>
      </c>
      <c r="L13173" t="s">
        <v>12</v>
      </c>
      <c r="M13173" t="s">
        <v>74</v>
      </c>
      <c r="N13173" t="s">
        <v>75</v>
      </c>
    </row>
    <row r="13174" spans="1:14" x14ac:dyDescent="0.25">
      <c r="A13174">
        <v>13173</v>
      </c>
      <c r="B13174">
        <v>5772</v>
      </c>
      <c r="C13174">
        <f>1/COUNTIF(B:B, B13174)</f>
        <v>0.5</v>
      </c>
      <c r="D13174" t="s">
        <v>29</v>
      </c>
      <c r="E13174">
        <v>1</v>
      </c>
      <c r="F13174" s="1">
        <v>42101</v>
      </c>
      <c r="G13174" s="1" t="str">
        <f t="shared" si="205"/>
        <v>Tuesday</v>
      </c>
      <c r="H13174" s="2">
        <v>0.72817129629629629</v>
      </c>
      <c r="I13174">
        <v>20.75</v>
      </c>
      <c r="J13174">
        <v>20.75</v>
      </c>
      <c r="K13174" t="s">
        <v>176</v>
      </c>
      <c r="L13174" t="s">
        <v>30</v>
      </c>
      <c r="M13174" t="s">
        <v>31</v>
      </c>
      <c r="N13174" t="s">
        <v>32</v>
      </c>
    </row>
    <row r="13175" spans="1:14" x14ac:dyDescent="0.25">
      <c r="A13175">
        <v>13174</v>
      </c>
      <c r="B13175">
        <v>5772</v>
      </c>
      <c r="C13175">
        <f>1/COUNTIF(B:B, B13175)</f>
        <v>0.5</v>
      </c>
      <c r="D13175" t="s">
        <v>40</v>
      </c>
      <c r="E13175">
        <v>1</v>
      </c>
      <c r="F13175" s="1">
        <v>42101</v>
      </c>
      <c r="G13175" s="1" t="str">
        <f t="shared" si="205"/>
        <v>Tuesday</v>
      </c>
      <c r="H13175" s="2">
        <v>0.72817129629629629</v>
      </c>
      <c r="I13175">
        <v>12</v>
      </c>
      <c r="J13175">
        <v>12</v>
      </c>
      <c r="K13175" t="s">
        <v>177</v>
      </c>
      <c r="L13175" t="s">
        <v>12</v>
      </c>
      <c r="M13175" t="s">
        <v>41</v>
      </c>
      <c r="N13175" t="s">
        <v>42</v>
      </c>
    </row>
    <row r="13176" spans="1:14" x14ac:dyDescent="0.25">
      <c r="A13176">
        <v>13175</v>
      </c>
      <c r="B13176">
        <v>5773</v>
      </c>
      <c r="C13176">
        <f>1/COUNTIF(B:B, B13176)</f>
        <v>0.5</v>
      </c>
      <c r="D13176" t="s">
        <v>72</v>
      </c>
      <c r="E13176">
        <v>1</v>
      </c>
      <c r="F13176" s="1">
        <v>42101</v>
      </c>
      <c r="G13176" s="1" t="str">
        <f t="shared" si="205"/>
        <v>Tuesday</v>
      </c>
      <c r="H13176" s="2">
        <v>0.73864583333333333</v>
      </c>
      <c r="I13176">
        <v>16.75</v>
      </c>
      <c r="J13176">
        <v>16.75</v>
      </c>
      <c r="K13176" t="s">
        <v>175</v>
      </c>
      <c r="L13176" t="s">
        <v>30</v>
      </c>
      <c r="M13176" t="s">
        <v>70</v>
      </c>
      <c r="N13176" t="s">
        <v>71</v>
      </c>
    </row>
    <row r="13177" spans="1:14" x14ac:dyDescent="0.25">
      <c r="A13177">
        <v>13176</v>
      </c>
      <c r="B13177">
        <v>5773</v>
      </c>
      <c r="C13177">
        <f>1/COUNTIF(B:B, B13177)</f>
        <v>0.5</v>
      </c>
      <c r="D13177" t="s">
        <v>86</v>
      </c>
      <c r="E13177">
        <v>1</v>
      </c>
      <c r="F13177" s="1">
        <v>42101</v>
      </c>
      <c r="G13177" s="1" t="str">
        <f t="shared" si="205"/>
        <v>Tuesday</v>
      </c>
      <c r="H13177" s="2">
        <v>0.73864583333333333</v>
      </c>
      <c r="I13177">
        <v>17.950000762939453</v>
      </c>
      <c r="J13177">
        <v>17.950000762939453</v>
      </c>
      <c r="K13177" t="s">
        <v>176</v>
      </c>
      <c r="L13177" t="s">
        <v>19</v>
      </c>
      <c r="M13177" t="s">
        <v>87</v>
      </c>
      <c r="N13177" t="s">
        <v>88</v>
      </c>
    </row>
    <row r="13178" spans="1:14" x14ac:dyDescent="0.25">
      <c r="A13178">
        <v>13177</v>
      </c>
      <c r="B13178">
        <v>5774</v>
      </c>
      <c r="C13178">
        <f>1/COUNTIF(B:B, B13178)</f>
        <v>0.33333333333333331</v>
      </c>
      <c r="D13178" t="s">
        <v>15</v>
      </c>
      <c r="E13178">
        <v>1</v>
      </c>
      <c r="F13178" s="1">
        <v>42101</v>
      </c>
      <c r="G13178" s="1" t="str">
        <f t="shared" si="205"/>
        <v>Tuesday</v>
      </c>
      <c r="H13178" s="2">
        <v>0.74004629629629626</v>
      </c>
      <c r="I13178">
        <v>16</v>
      </c>
      <c r="J13178">
        <v>16</v>
      </c>
      <c r="K13178" t="s">
        <v>175</v>
      </c>
      <c r="L13178" t="s">
        <v>12</v>
      </c>
      <c r="M13178" t="s">
        <v>16</v>
      </c>
      <c r="N13178" t="s">
        <v>17</v>
      </c>
    </row>
    <row r="13179" spans="1:14" x14ac:dyDescent="0.25">
      <c r="A13179">
        <v>13178</v>
      </c>
      <c r="B13179">
        <v>5774</v>
      </c>
      <c r="C13179">
        <f>1/COUNTIF(B:B, B13179)</f>
        <v>0.33333333333333331</v>
      </c>
      <c r="D13179" t="s">
        <v>46</v>
      </c>
      <c r="E13179">
        <v>1</v>
      </c>
      <c r="F13179" s="1">
        <v>42101</v>
      </c>
      <c r="G13179" s="1" t="str">
        <f t="shared" si="205"/>
        <v>Tuesday</v>
      </c>
      <c r="H13179" s="2">
        <v>0.74004629629629626</v>
      </c>
      <c r="I13179">
        <v>12</v>
      </c>
      <c r="J13179">
        <v>12</v>
      </c>
      <c r="K13179" t="s">
        <v>177</v>
      </c>
      <c r="L13179" t="s">
        <v>12</v>
      </c>
      <c r="M13179" t="s">
        <v>16</v>
      </c>
      <c r="N13179" t="s">
        <v>17</v>
      </c>
    </row>
    <row r="13180" spans="1:14" x14ac:dyDescent="0.25">
      <c r="A13180">
        <v>13179</v>
      </c>
      <c r="B13180">
        <v>5774</v>
      </c>
      <c r="C13180">
        <f>1/COUNTIF(B:B, B13180)</f>
        <v>0.33333333333333331</v>
      </c>
      <c r="D13180" t="s">
        <v>149</v>
      </c>
      <c r="E13180">
        <v>1</v>
      </c>
      <c r="F13180" s="1">
        <v>42101</v>
      </c>
      <c r="G13180" s="1" t="str">
        <f t="shared" si="205"/>
        <v>Tuesday</v>
      </c>
      <c r="H13180" s="2">
        <v>0.74004629629629626</v>
      </c>
      <c r="I13180">
        <v>16</v>
      </c>
      <c r="J13180">
        <v>16</v>
      </c>
      <c r="K13180" t="s">
        <v>175</v>
      </c>
      <c r="L13180" t="s">
        <v>19</v>
      </c>
      <c r="M13180" t="s">
        <v>62</v>
      </c>
      <c r="N13180" t="s">
        <v>63</v>
      </c>
    </row>
    <row r="13181" spans="1:14" x14ac:dyDescent="0.25">
      <c r="A13181">
        <v>13180</v>
      </c>
      <c r="B13181">
        <v>5775</v>
      </c>
      <c r="C13181">
        <f>1/COUNTIF(B:B, B13181)</f>
        <v>0.25</v>
      </c>
      <c r="D13181" t="s">
        <v>72</v>
      </c>
      <c r="E13181">
        <v>1</v>
      </c>
      <c r="F13181" s="1">
        <v>42101</v>
      </c>
      <c r="G13181" s="1" t="str">
        <f t="shared" si="205"/>
        <v>Tuesday</v>
      </c>
      <c r="H13181" s="2">
        <v>0.74254629629629632</v>
      </c>
      <c r="I13181">
        <v>16.75</v>
      </c>
      <c r="J13181">
        <v>16.75</v>
      </c>
      <c r="K13181" t="s">
        <v>175</v>
      </c>
      <c r="L13181" t="s">
        <v>30</v>
      </c>
      <c r="M13181" t="s">
        <v>70</v>
      </c>
      <c r="N13181" t="s">
        <v>71</v>
      </c>
    </row>
    <row r="13182" spans="1:14" x14ac:dyDescent="0.25">
      <c r="A13182">
        <v>13181</v>
      </c>
      <c r="B13182">
        <v>5775</v>
      </c>
      <c r="C13182">
        <f>1/COUNTIF(B:B, B13182)</f>
        <v>0.25</v>
      </c>
      <c r="D13182" t="s">
        <v>130</v>
      </c>
      <c r="E13182">
        <v>1</v>
      </c>
      <c r="F13182" s="1">
        <v>42101</v>
      </c>
      <c r="G13182" s="1" t="str">
        <f t="shared" si="205"/>
        <v>Tuesday</v>
      </c>
      <c r="H13182" s="2">
        <v>0.74254629629629632</v>
      </c>
      <c r="I13182">
        <v>16.75</v>
      </c>
      <c r="J13182">
        <v>16.75</v>
      </c>
      <c r="K13182" t="s">
        <v>175</v>
      </c>
      <c r="L13182" t="s">
        <v>30</v>
      </c>
      <c r="M13182" t="s">
        <v>120</v>
      </c>
      <c r="N13182" t="s">
        <v>121</v>
      </c>
    </row>
    <row r="13183" spans="1:14" x14ac:dyDescent="0.25">
      <c r="A13183">
        <v>13182</v>
      </c>
      <c r="B13183">
        <v>5775</v>
      </c>
      <c r="C13183">
        <f>1/COUNTIF(B:B, B13183)</f>
        <v>0.25</v>
      </c>
      <c r="D13183" t="s">
        <v>125</v>
      </c>
      <c r="E13183">
        <v>1</v>
      </c>
      <c r="F13183" s="1">
        <v>42101</v>
      </c>
      <c r="G13183" s="1" t="str">
        <f t="shared" si="205"/>
        <v>Tuesday</v>
      </c>
      <c r="H13183" s="2">
        <v>0.74254629629629632</v>
      </c>
      <c r="I13183">
        <v>17.5</v>
      </c>
      <c r="J13183">
        <v>17.5</v>
      </c>
      <c r="K13183" t="s">
        <v>176</v>
      </c>
      <c r="L13183" t="s">
        <v>12</v>
      </c>
      <c r="M13183" t="s">
        <v>126</v>
      </c>
      <c r="N13183" t="s">
        <v>127</v>
      </c>
    </row>
    <row r="13184" spans="1:14" x14ac:dyDescent="0.25">
      <c r="A13184">
        <v>13183</v>
      </c>
      <c r="B13184">
        <v>5775</v>
      </c>
      <c r="C13184">
        <f>1/COUNTIF(B:B, B13184)</f>
        <v>0.25</v>
      </c>
      <c r="D13184" t="s">
        <v>131</v>
      </c>
      <c r="E13184">
        <v>1</v>
      </c>
      <c r="F13184" s="1">
        <v>42101</v>
      </c>
      <c r="G13184" s="1" t="str">
        <f t="shared" si="205"/>
        <v>Tuesday</v>
      </c>
      <c r="H13184" s="2">
        <v>0.74254629629629632</v>
      </c>
      <c r="I13184">
        <v>20.75</v>
      </c>
      <c r="J13184">
        <v>20.75</v>
      </c>
      <c r="K13184" t="s">
        <v>176</v>
      </c>
      <c r="L13184" t="s">
        <v>23</v>
      </c>
      <c r="M13184" t="s">
        <v>103</v>
      </c>
      <c r="N13184" t="s">
        <v>104</v>
      </c>
    </row>
    <row r="13185" spans="1:14" x14ac:dyDescent="0.25">
      <c r="A13185">
        <v>13184</v>
      </c>
      <c r="B13185">
        <v>5776</v>
      </c>
      <c r="C13185">
        <f>1/COUNTIF(B:B, B13185)</f>
        <v>0.5</v>
      </c>
      <c r="D13185" t="s">
        <v>96</v>
      </c>
      <c r="E13185">
        <v>1</v>
      </c>
      <c r="F13185" s="1">
        <v>42101</v>
      </c>
      <c r="G13185" s="1" t="str">
        <f t="shared" si="205"/>
        <v>Tuesday</v>
      </c>
      <c r="H13185" s="2">
        <v>0.74373842592592587</v>
      </c>
      <c r="I13185">
        <v>12.75</v>
      </c>
      <c r="J13185">
        <v>12.75</v>
      </c>
      <c r="K13185" t="s">
        <v>177</v>
      </c>
      <c r="L13185" t="s">
        <v>19</v>
      </c>
      <c r="M13185" t="s">
        <v>97</v>
      </c>
      <c r="N13185" t="s">
        <v>98</v>
      </c>
    </row>
    <row r="13186" spans="1:14" x14ac:dyDescent="0.25">
      <c r="A13186">
        <v>13185</v>
      </c>
      <c r="B13186">
        <v>5776</v>
      </c>
      <c r="C13186">
        <f>1/COUNTIF(B:B, B13186)</f>
        <v>0.5</v>
      </c>
      <c r="D13186" t="s">
        <v>125</v>
      </c>
      <c r="E13186">
        <v>1</v>
      </c>
      <c r="F13186" s="1">
        <v>42101</v>
      </c>
      <c r="G13186" s="1" t="str">
        <f t="shared" ref="G13186:G13249" si="206">TEXT(F13186,"dddd")</f>
        <v>Tuesday</v>
      </c>
      <c r="H13186" s="2">
        <v>0.74373842592592587</v>
      </c>
      <c r="I13186">
        <v>17.5</v>
      </c>
      <c r="J13186">
        <v>17.5</v>
      </c>
      <c r="K13186" t="s">
        <v>176</v>
      </c>
      <c r="L13186" t="s">
        <v>12</v>
      </c>
      <c r="M13186" t="s">
        <v>126</v>
      </c>
      <c r="N13186" t="s">
        <v>127</v>
      </c>
    </row>
    <row r="13187" spans="1:14" x14ac:dyDescent="0.25">
      <c r="A13187">
        <v>13186</v>
      </c>
      <c r="B13187">
        <v>5777</v>
      </c>
      <c r="C13187">
        <f>1/COUNTIF(B:B, B13187)</f>
        <v>0.5</v>
      </c>
      <c r="D13187" t="s">
        <v>156</v>
      </c>
      <c r="E13187">
        <v>1</v>
      </c>
      <c r="F13187" s="1">
        <v>42101</v>
      </c>
      <c r="G13187" s="1" t="str">
        <f t="shared" si="206"/>
        <v>Tuesday</v>
      </c>
      <c r="H13187" s="2">
        <v>0.75028935185185186</v>
      </c>
      <c r="I13187">
        <v>12</v>
      </c>
      <c r="J13187">
        <v>12</v>
      </c>
      <c r="K13187" t="s">
        <v>177</v>
      </c>
      <c r="L13187" t="s">
        <v>19</v>
      </c>
      <c r="M13187" t="s">
        <v>100</v>
      </c>
      <c r="N13187" t="s">
        <v>101</v>
      </c>
    </row>
    <row r="13188" spans="1:14" x14ac:dyDescent="0.25">
      <c r="A13188">
        <v>13187</v>
      </c>
      <c r="B13188">
        <v>5777</v>
      </c>
      <c r="C13188">
        <f>1/COUNTIF(B:B, B13188)</f>
        <v>0.5</v>
      </c>
      <c r="D13188" t="s">
        <v>29</v>
      </c>
      <c r="E13188">
        <v>1</v>
      </c>
      <c r="F13188" s="1">
        <v>42101</v>
      </c>
      <c r="G13188" s="1" t="str">
        <f t="shared" si="206"/>
        <v>Tuesday</v>
      </c>
      <c r="H13188" s="2">
        <v>0.75028935185185186</v>
      </c>
      <c r="I13188">
        <v>20.75</v>
      </c>
      <c r="J13188">
        <v>20.75</v>
      </c>
      <c r="K13188" t="s">
        <v>176</v>
      </c>
      <c r="L13188" t="s">
        <v>30</v>
      </c>
      <c r="M13188" t="s">
        <v>31</v>
      </c>
      <c r="N13188" t="s">
        <v>32</v>
      </c>
    </row>
    <row r="13189" spans="1:14" x14ac:dyDescent="0.25">
      <c r="A13189">
        <v>13188</v>
      </c>
      <c r="B13189">
        <v>5778</v>
      </c>
      <c r="C13189">
        <f>1/COUNTIF(B:B, B13189)</f>
        <v>0.5</v>
      </c>
      <c r="D13189" t="s">
        <v>96</v>
      </c>
      <c r="E13189">
        <v>1</v>
      </c>
      <c r="F13189" s="1">
        <v>42101</v>
      </c>
      <c r="G13189" s="1" t="str">
        <f t="shared" si="206"/>
        <v>Tuesday</v>
      </c>
      <c r="H13189" s="2">
        <v>0.75453703703703701</v>
      </c>
      <c r="I13189">
        <v>12.75</v>
      </c>
      <c r="J13189">
        <v>12.75</v>
      </c>
      <c r="K13189" t="s">
        <v>177</v>
      </c>
      <c r="L13189" t="s">
        <v>19</v>
      </c>
      <c r="M13189" t="s">
        <v>97</v>
      </c>
      <c r="N13189" t="s">
        <v>98</v>
      </c>
    </row>
    <row r="13190" spans="1:14" x14ac:dyDescent="0.25">
      <c r="A13190">
        <v>13189</v>
      </c>
      <c r="B13190">
        <v>5778</v>
      </c>
      <c r="C13190">
        <f>1/COUNTIF(B:B, B13190)</f>
        <v>0.5</v>
      </c>
      <c r="D13190" t="s">
        <v>142</v>
      </c>
      <c r="E13190">
        <v>1</v>
      </c>
      <c r="F13190" s="1">
        <v>42101</v>
      </c>
      <c r="G13190" s="1" t="str">
        <f t="shared" si="206"/>
        <v>Tuesday</v>
      </c>
      <c r="H13190" s="2">
        <v>0.75453703703703701</v>
      </c>
      <c r="I13190">
        <v>16.75</v>
      </c>
      <c r="J13190">
        <v>16.75</v>
      </c>
      <c r="K13190" t="s">
        <v>175</v>
      </c>
      <c r="L13190" t="s">
        <v>30</v>
      </c>
      <c r="M13190" t="s">
        <v>66</v>
      </c>
      <c r="N13190" t="s">
        <v>67</v>
      </c>
    </row>
    <row r="13191" spans="1:14" x14ac:dyDescent="0.25">
      <c r="A13191">
        <v>13190</v>
      </c>
      <c r="B13191">
        <v>5779</v>
      </c>
      <c r="C13191">
        <f>1/COUNTIF(B:B, B13191)</f>
        <v>1</v>
      </c>
      <c r="D13191" t="s">
        <v>95</v>
      </c>
      <c r="E13191">
        <v>1</v>
      </c>
      <c r="F13191" s="1">
        <v>42101</v>
      </c>
      <c r="G13191" s="1" t="str">
        <f t="shared" si="206"/>
        <v>Tuesday</v>
      </c>
      <c r="H13191" s="2">
        <v>0.75716435185185182</v>
      </c>
      <c r="I13191">
        <v>14.75</v>
      </c>
      <c r="J13191">
        <v>14.75</v>
      </c>
      <c r="K13191" t="s">
        <v>175</v>
      </c>
      <c r="L13191" t="s">
        <v>19</v>
      </c>
      <c r="M13191" t="s">
        <v>87</v>
      </c>
      <c r="N13191" t="s">
        <v>88</v>
      </c>
    </row>
    <row r="13192" spans="1:14" x14ac:dyDescent="0.25">
      <c r="A13192">
        <v>13191</v>
      </c>
      <c r="B13192">
        <v>5780</v>
      </c>
      <c r="C13192">
        <f>1/COUNTIF(B:B, B13192)</f>
        <v>0.33333333333333331</v>
      </c>
      <c r="D13192" t="s">
        <v>155</v>
      </c>
      <c r="E13192">
        <v>1</v>
      </c>
      <c r="F13192" s="1">
        <v>42101</v>
      </c>
      <c r="G13192" s="1" t="str">
        <f t="shared" si="206"/>
        <v>Tuesday</v>
      </c>
      <c r="H13192" s="2">
        <v>0.7636574074074074</v>
      </c>
      <c r="I13192">
        <v>12</v>
      </c>
      <c r="J13192">
        <v>12</v>
      </c>
      <c r="K13192" t="s">
        <v>177</v>
      </c>
      <c r="L13192" t="s">
        <v>12</v>
      </c>
      <c r="M13192" t="s">
        <v>51</v>
      </c>
      <c r="N13192" t="s">
        <v>52</v>
      </c>
    </row>
    <row r="13193" spans="1:14" x14ac:dyDescent="0.25">
      <c r="A13193">
        <v>13192</v>
      </c>
      <c r="B13193">
        <v>5780</v>
      </c>
      <c r="C13193">
        <f>1/COUNTIF(B:B, B13193)</f>
        <v>0.33333333333333331</v>
      </c>
      <c r="D13193" t="s">
        <v>99</v>
      </c>
      <c r="E13193">
        <v>1</v>
      </c>
      <c r="F13193" s="1">
        <v>42101</v>
      </c>
      <c r="G13193" s="1" t="str">
        <f t="shared" si="206"/>
        <v>Tuesday</v>
      </c>
      <c r="H13193" s="2">
        <v>0.7636574074074074</v>
      </c>
      <c r="I13193">
        <v>16</v>
      </c>
      <c r="J13193">
        <v>16</v>
      </c>
      <c r="K13193" t="s">
        <v>175</v>
      </c>
      <c r="L13193" t="s">
        <v>19</v>
      </c>
      <c r="M13193" t="s">
        <v>100</v>
      </c>
      <c r="N13193" t="s">
        <v>101</v>
      </c>
    </row>
    <row r="13194" spans="1:14" x14ac:dyDescent="0.25">
      <c r="A13194">
        <v>13193</v>
      </c>
      <c r="B13194">
        <v>5780</v>
      </c>
      <c r="C13194">
        <f>1/COUNTIF(B:B, B13194)</f>
        <v>0.33333333333333331</v>
      </c>
      <c r="D13194" t="s">
        <v>144</v>
      </c>
      <c r="E13194">
        <v>1</v>
      </c>
      <c r="F13194" s="1">
        <v>42101</v>
      </c>
      <c r="G13194" s="1" t="str">
        <f t="shared" si="206"/>
        <v>Tuesday</v>
      </c>
      <c r="H13194" s="2">
        <v>0.7636574074074074</v>
      </c>
      <c r="I13194">
        <v>12.25</v>
      </c>
      <c r="J13194">
        <v>12.25</v>
      </c>
      <c r="K13194" t="s">
        <v>177</v>
      </c>
      <c r="L13194" t="s">
        <v>23</v>
      </c>
      <c r="M13194" t="s">
        <v>110</v>
      </c>
      <c r="N13194" t="s">
        <v>111</v>
      </c>
    </row>
    <row r="13195" spans="1:14" x14ac:dyDescent="0.25">
      <c r="A13195">
        <v>13194</v>
      </c>
      <c r="B13195">
        <v>5781</v>
      </c>
      <c r="C13195">
        <f>1/COUNTIF(B:B, B13195)</f>
        <v>0.5</v>
      </c>
      <c r="D13195" t="s">
        <v>18</v>
      </c>
      <c r="E13195">
        <v>1</v>
      </c>
      <c r="F13195" s="1">
        <v>42101</v>
      </c>
      <c r="G13195" s="1" t="str">
        <f t="shared" si="206"/>
        <v>Tuesday</v>
      </c>
      <c r="H13195" s="2">
        <v>0.76642361111111112</v>
      </c>
      <c r="I13195">
        <v>18.5</v>
      </c>
      <c r="J13195">
        <v>18.5</v>
      </c>
      <c r="K13195" t="s">
        <v>176</v>
      </c>
      <c r="L13195" t="s">
        <v>19</v>
      </c>
      <c r="M13195" t="s">
        <v>20</v>
      </c>
      <c r="N13195" t="s">
        <v>21</v>
      </c>
    </row>
    <row r="13196" spans="1:14" x14ac:dyDescent="0.25">
      <c r="A13196">
        <v>13195</v>
      </c>
      <c r="B13196">
        <v>5781</v>
      </c>
      <c r="C13196">
        <f>1/COUNTIF(B:B, B13196)</f>
        <v>0.5</v>
      </c>
      <c r="D13196" t="s">
        <v>64</v>
      </c>
      <c r="E13196">
        <v>1</v>
      </c>
      <c r="F13196" s="1">
        <v>42101</v>
      </c>
      <c r="G13196" s="1" t="str">
        <f t="shared" si="206"/>
        <v>Tuesday</v>
      </c>
      <c r="H13196" s="2">
        <v>0.76642361111111112</v>
      </c>
      <c r="I13196">
        <v>20.25</v>
      </c>
      <c r="J13196">
        <v>20.25</v>
      </c>
      <c r="K13196" t="s">
        <v>176</v>
      </c>
      <c r="L13196" t="s">
        <v>19</v>
      </c>
      <c r="M13196" t="s">
        <v>27</v>
      </c>
      <c r="N13196" t="s">
        <v>28</v>
      </c>
    </row>
    <row r="13197" spans="1:14" x14ac:dyDescent="0.25">
      <c r="A13197">
        <v>13196</v>
      </c>
      <c r="B13197">
        <v>5782</v>
      </c>
      <c r="C13197">
        <f>1/COUNTIF(B:B, B13197)</f>
        <v>0.5</v>
      </c>
      <c r="D13197" t="s">
        <v>130</v>
      </c>
      <c r="E13197">
        <v>1</v>
      </c>
      <c r="F13197" s="1">
        <v>42101</v>
      </c>
      <c r="G13197" s="1" t="str">
        <f t="shared" si="206"/>
        <v>Tuesday</v>
      </c>
      <c r="H13197" s="2">
        <v>0.77041666666666664</v>
      </c>
      <c r="I13197">
        <v>16.75</v>
      </c>
      <c r="J13197">
        <v>16.75</v>
      </c>
      <c r="K13197" t="s">
        <v>175</v>
      </c>
      <c r="L13197" t="s">
        <v>30</v>
      </c>
      <c r="M13197" t="s">
        <v>120</v>
      </c>
      <c r="N13197" t="s">
        <v>121</v>
      </c>
    </row>
    <row r="13198" spans="1:14" x14ac:dyDescent="0.25">
      <c r="A13198">
        <v>13197</v>
      </c>
      <c r="B13198">
        <v>5782</v>
      </c>
      <c r="C13198">
        <f>1/COUNTIF(B:B, B13198)</f>
        <v>0.5</v>
      </c>
      <c r="D13198" t="s">
        <v>154</v>
      </c>
      <c r="E13198">
        <v>1</v>
      </c>
      <c r="F13198" s="1">
        <v>42101</v>
      </c>
      <c r="G13198" s="1" t="str">
        <f t="shared" si="206"/>
        <v>Tuesday</v>
      </c>
      <c r="H13198" s="2">
        <v>0.77041666666666664</v>
      </c>
      <c r="I13198">
        <v>16.75</v>
      </c>
      <c r="J13198">
        <v>16.75</v>
      </c>
      <c r="K13198" t="s">
        <v>175</v>
      </c>
      <c r="L13198" t="s">
        <v>19</v>
      </c>
      <c r="M13198" t="s">
        <v>97</v>
      </c>
      <c r="N13198" t="s">
        <v>98</v>
      </c>
    </row>
    <row r="13199" spans="1:14" x14ac:dyDescent="0.25">
      <c r="A13199">
        <v>13198</v>
      </c>
      <c r="B13199">
        <v>5783</v>
      </c>
      <c r="C13199">
        <f>1/COUNTIF(B:B, B13199)</f>
        <v>0.33333333333333331</v>
      </c>
      <c r="D13199" t="s">
        <v>138</v>
      </c>
      <c r="E13199">
        <v>1</v>
      </c>
      <c r="F13199" s="1">
        <v>42101</v>
      </c>
      <c r="G13199" s="1" t="str">
        <f t="shared" si="206"/>
        <v>Tuesday</v>
      </c>
      <c r="H13199" s="2">
        <v>0.77953703703703703</v>
      </c>
      <c r="I13199">
        <v>11</v>
      </c>
      <c r="J13199">
        <v>11</v>
      </c>
      <c r="K13199" t="s">
        <v>177</v>
      </c>
      <c r="L13199" t="s">
        <v>12</v>
      </c>
      <c r="M13199" t="s">
        <v>126</v>
      </c>
      <c r="N13199" t="s">
        <v>127</v>
      </c>
    </row>
    <row r="13200" spans="1:14" x14ac:dyDescent="0.25">
      <c r="A13200">
        <v>13199</v>
      </c>
      <c r="B13200">
        <v>5783</v>
      </c>
      <c r="C13200">
        <f>1/COUNTIF(B:B, B13200)</f>
        <v>0.33333333333333331</v>
      </c>
      <c r="D13200" t="s">
        <v>122</v>
      </c>
      <c r="E13200">
        <v>1</v>
      </c>
      <c r="F13200" s="1">
        <v>42101</v>
      </c>
      <c r="G13200" s="1" t="str">
        <f t="shared" si="206"/>
        <v>Tuesday</v>
      </c>
      <c r="H13200" s="2">
        <v>0.77953703703703703</v>
      </c>
      <c r="I13200">
        <v>9.75</v>
      </c>
      <c r="J13200">
        <v>9.75</v>
      </c>
      <c r="K13200" t="s">
        <v>177</v>
      </c>
      <c r="L13200" t="s">
        <v>12</v>
      </c>
      <c r="M13200" t="s">
        <v>74</v>
      </c>
      <c r="N13200" t="s">
        <v>75</v>
      </c>
    </row>
    <row r="13201" spans="1:14" x14ac:dyDescent="0.25">
      <c r="A13201">
        <v>13200</v>
      </c>
      <c r="B13201">
        <v>5783</v>
      </c>
      <c r="C13201">
        <f>1/COUNTIF(B:B, B13201)</f>
        <v>0.33333333333333331</v>
      </c>
      <c r="D13201" t="s">
        <v>157</v>
      </c>
      <c r="E13201">
        <v>1</v>
      </c>
      <c r="F13201" s="1">
        <v>42101</v>
      </c>
      <c r="G13201" s="1" t="str">
        <f t="shared" si="206"/>
        <v>Tuesday</v>
      </c>
      <c r="H13201" s="2">
        <v>0.77953703703703703</v>
      </c>
      <c r="I13201">
        <v>16</v>
      </c>
      <c r="J13201">
        <v>16</v>
      </c>
      <c r="K13201" t="s">
        <v>175</v>
      </c>
      <c r="L13201" t="s">
        <v>19</v>
      </c>
      <c r="M13201" t="s">
        <v>106</v>
      </c>
      <c r="N13201" t="s">
        <v>107</v>
      </c>
    </row>
    <row r="13202" spans="1:14" x14ac:dyDescent="0.25">
      <c r="A13202">
        <v>13201</v>
      </c>
      <c r="B13202">
        <v>5784</v>
      </c>
      <c r="C13202">
        <f>1/COUNTIF(B:B, B13202)</f>
        <v>0.5</v>
      </c>
      <c r="D13202" t="s">
        <v>80</v>
      </c>
      <c r="E13202">
        <v>1</v>
      </c>
      <c r="F13202" s="1">
        <v>42101</v>
      </c>
      <c r="G13202" s="1" t="str">
        <f t="shared" si="206"/>
        <v>Tuesday</v>
      </c>
      <c r="H13202" s="2">
        <v>0.7878356481481481</v>
      </c>
      <c r="I13202">
        <v>12</v>
      </c>
      <c r="J13202">
        <v>12</v>
      </c>
      <c r="K13202" t="s">
        <v>177</v>
      </c>
      <c r="L13202" t="s">
        <v>12</v>
      </c>
      <c r="M13202" t="s">
        <v>81</v>
      </c>
      <c r="N13202" t="s">
        <v>82</v>
      </c>
    </row>
    <row r="13203" spans="1:14" x14ac:dyDescent="0.25">
      <c r="A13203">
        <v>13202</v>
      </c>
      <c r="B13203">
        <v>5784</v>
      </c>
      <c r="C13203">
        <f>1/COUNTIF(B:B, B13203)</f>
        <v>0.5</v>
      </c>
      <c r="D13203" t="s">
        <v>105</v>
      </c>
      <c r="E13203">
        <v>1</v>
      </c>
      <c r="F13203" s="1">
        <v>42101</v>
      </c>
      <c r="G13203" s="1" t="str">
        <f t="shared" si="206"/>
        <v>Tuesday</v>
      </c>
      <c r="H13203" s="2">
        <v>0.7878356481481481</v>
      </c>
      <c r="I13203">
        <v>20.25</v>
      </c>
      <c r="J13203">
        <v>20.25</v>
      </c>
      <c r="K13203" t="s">
        <v>176</v>
      </c>
      <c r="L13203" t="s">
        <v>19</v>
      </c>
      <c r="M13203" t="s">
        <v>106</v>
      </c>
      <c r="N13203" t="s">
        <v>107</v>
      </c>
    </row>
    <row r="13204" spans="1:14" x14ac:dyDescent="0.25">
      <c r="A13204">
        <v>13203</v>
      </c>
      <c r="B13204">
        <v>5785</v>
      </c>
      <c r="C13204">
        <f>1/COUNTIF(B:B, B13204)</f>
        <v>0.5</v>
      </c>
      <c r="D13204" t="s">
        <v>68</v>
      </c>
      <c r="E13204">
        <v>1</v>
      </c>
      <c r="F13204" s="1">
        <v>42101</v>
      </c>
      <c r="G13204" s="1" t="str">
        <f t="shared" si="206"/>
        <v>Tuesday</v>
      </c>
      <c r="H13204" s="2">
        <v>0.79100694444444442</v>
      </c>
      <c r="I13204">
        <v>20.75</v>
      </c>
      <c r="J13204">
        <v>20.75</v>
      </c>
      <c r="K13204" t="s">
        <v>176</v>
      </c>
      <c r="L13204" t="s">
        <v>30</v>
      </c>
      <c r="M13204" t="s">
        <v>38</v>
      </c>
      <c r="N13204" t="s">
        <v>39</v>
      </c>
    </row>
    <row r="13205" spans="1:14" x14ac:dyDescent="0.25">
      <c r="A13205">
        <v>13204</v>
      </c>
      <c r="B13205">
        <v>5785</v>
      </c>
      <c r="C13205">
        <f>1/COUNTIF(B:B, B13205)</f>
        <v>0.5</v>
      </c>
      <c r="D13205" t="s">
        <v>37</v>
      </c>
      <c r="E13205">
        <v>1</v>
      </c>
      <c r="F13205" s="1">
        <v>42101</v>
      </c>
      <c r="G13205" s="1" t="str">
        <f t="shared" si="206"/>
        <v>Tuesday</v>
      </c>
      <c r="H13205" s="2">
        <v>0.79100694444444442</v>
      </c>
      <c r="I13205">
        <v>12.75</v>
      </c>
      <c r="J13205">
        <v>12.75</v>
      </c>
      <c r="K13205" t="s">
        <v>177</v>
      </c>
      <c r="L13205" t="s">
        <v>30</v>
      </c>
      <c r="M13205" t="s">
        <v>38</v>
      </c>
      <c r="N13205" t="s">
        <v>39</v>
      </c>
    </row>
    <row r="13206" spans="1:14" x14ac:dyDescent="0.25">
      <c r="A13206">
        <v>13205</v>
      </c>
      <c r="B13206">
        <v>5786</v>
      </c>
      <c r="C13206">
        <f>1/COUNTIF(B:B, B13206)</f>
        <v>0.5</v>
      </c>
      <c r="D13206" t="s">
        <v>64</v>
      </c>
      <c r="E13206">
        <v>1</v>
      </c>
      <c r="F13206" s="1">
        <v>42101</v>
      </c>
      <c r="G13206" s="1" t="str">
        <f t="shared" si="206"/>
        <v>Tuesday</v>
      </c>
      <c r="H13206" s="2">
        <v>0.79428240740740741</v>
      </c>
      <c r="I13206">
        <v>20.25</v>
      </c>
      <c r="J13206">
        <v>20.25</v>
      </c>
      <c r="K13206" t="s">
        <v>176</v>
      </c>
      <c r="L13206" t="s">
        <v>19</v>
      </c>
      <c r="M13206" t="s">
        <v>27</v>
      </c>
      <c r="N13206" t="s">
        <v>28</v>
      </c>
    </row>
    <row r="13207" spans="1:14" x14ac:dyDescent="0.25">
      <c r="A13207">
        <v>13206</v>
      </c>
      <c r="B13207">
        <v>5786</v>
      </c>
      <c r="C13207">
        <f>1/COUNTIF(B:B, B13207)</f>
        <v>0.5</v>
      </c>
      <c r="D13207" t="s">
        <v>29</v>
      </c>
      <c r="E13207">
        <v>1</v>
      </c>
      <c r="F13207" s="1">
        <v>42101</v>
      </c>
      <c r="G13207" s="1" t="str">
        <f t="shared" si="206"/>
        <v>Tuesday</v>
      </c>
      <c r="H13207" s="2">
        <v>0.79428240740740741</v>
      </c>
      <c r="I13207">
        <v>20.75</v>
      </c>
      <c r="J13207">
        <v>20.75</v>
      </c>
      <c r="K13207" t="s">
        <v>176</v>
      </c>
      <c r="L13207" t="s">
        <v>30</v>
      </c>
      <c r="M13207" t="s">
        <v>31</v>
      </c>
      <c r="N13207" t="s">
        <v>32</v>
      </c>
    </row>
    <row r="13208" spans="1:14" x14ac:dyDescent="0.25">
      <c r="A13208">
        <v>13207</v>
      </c>
      <c r="B13208">
        <v>5787</v>
      </c>
      <c r="C13208">
        <f>1/COUNTIF(B:B, B13208)</f>
        <v>1</v>
      </c>
      <c r="D13208" t="s">
        <v>34</v>
      </c>
      <c r="E13208">
        <v>1</v>
      </c>
      <c r="F13208" s="1">
        <v>42101</v>
      </c>
      <c r="G13208" s="1" t="str">
        <f t="shared" si="206"/>
        <v>Tuesday</v>
      </c>
      <c r="H13208" s="2">
        <v>0.80379629629629634</v>
      </c>
      <c r="I13208">
        <v>20.75</v>
      </c>
      <c r="J13208">
        <v>20.75</v>
      </c>
      <c r="K13208" t="s">
        <v>176</v>
      </c>
      <c r="L13208" t="s">
        <v>23</v>
      </c>
      <c r="M13208" t="s">
        <v>35</v>
      </c>
      <c r="N13208" t="s">
        <v>36</v>
      </c>
    </row>
    <row r="13209" spans="1:14" x14ac:dyDescent="0.25">
      <c r="A13209">
        <v>13208</v>
      </c>
      <c r="B13209">
        <v>5788</v>
      </c>
      <c r="C13209">
        <f>1/COUNTIF(B:B, B13209)</f>
        <v>0.5</v>
      </c>
      <c r="D13209" t="s">
        <v>130</v>
      </c>
      <c r="E13209">
        <v>1</v>
      </c>
      <c r="F13209" s="1">
        <v>42101</v>
      </c>
      <c r="G13209" s="1" t="str">
        <f t="shared" si="206"/>
        <v>Tuesday</v>
      </c>
      <c r="H13209" s="2">
        <v>0.85621527777777773</v>
      </c>
      <c r="I13209">
        <v>16.75</v>
      </c>
      <c r="J13209">
        <v>16.75</v>
      </c>
      <c r="K13209" t="s">
        <v>175</v>
      </c>
      <c r="L13209" t="s">
        <v>30</v>
      </c>
      <c r="M13209" t="s">
        <v>120</v>
      </c>
      <c r="N13209" t="s">
        <v>121</v>
      </c>
    </row>
    <row r="13210" spans="1:14" x14ac:dyDescent="0.25">
      <c r="A13210">
        <v>13209</v>
      </c>
      <c r="B13210">
        <v>5788</v>
      </c>
      <c r="C13210">
        <f>1/COUNTIF(B:B, B13210)</f>
        <v>0.5</v>
      </c>
      <c r="D13210" t="s">
        <v>147</v>
      </c>
      <c r="E13210">
        <v>1</v>
      </c>
      <c r="F13210" s="1">
        <v>42101</v>
      </c>
      <c r="G13210" s="1" t="str">
        <f t="shared" si="206"/>
        <v>Tuesday</v>
      </c>
      <c r="H13210" s="2">
        <v>0.85621527777777773</v>
      </c>
      <c r="I13210">
        <v>20.75</v>
      </c>
      <c r="J13210">
        <v>20.75</v>
      </c>
      <c r="K13210" t="s">
        <v>176</v>
      </c>
      <c r="L13210" t="s">
        <v>23</v>
      </c>
      <c r="M13210" t="s">
        <v>44</v>
      </c>
      <c r="N13210" t="s">
        <v>45</v>
      </c>
    </row>
    <row r="13211" spans="1:14" x14ac:dyDescent="0.25">
      <c r="A13211">
        <v>13210</v>
      </c>
      <c r="B13211">
        <v>5789</v>
      </c>
      <c r="C13211">
        <f>1/COUNTIF(B:B, B13211)</f>
        <v>1</v>
      </c>
      <c r="D13211" t="s">
        <v>142</v>
      </c>
      <c r="E13211">
        <v>1</v>
      </c>
      <c r="F13211" s="1">
        <v>42101</v>
      </c>
      <c r="G13211" s="1" t="str">
        <f t="shared" si="206"/>
        <v>Tuesday</v>
      </c>
      <c r="H13211" s="2">
        <v>0.86291666666666667</v>
      </c>
      <c r="I13211">
        <v>16.75</v>
      </c>
      <c r="J13211">
        <v>16.75</v>
      </c>
      <c r="K13211" t="s">
        <v>175</v>
      </c>
      <c r="L13211" t="s">
        <v>30</v>
      </c>
      <c r="M13211" t="s">
        <v>66</v>
      </c>
      <c r="N13211" t="s">
        <v>67</v>
      </c>
    </row>
    <row r="13212" spans="1:14" x14ac:dyDescent="0.25">
      <c r="A13212">
        <v>13211</v>
      </c>
      <c r="B13212">
        <v>5790</v>
      </c>
      <c r="C13212">
        <f>1/COUNTIF(B:B, B13212)</f>
        <v>0.25</v>
      </c>
      <c r="D13212" t="s">
        <v>18</v>
      </c>
      <c r="E13212">
        <v>1</v>
      </c>
      <c r="F13212" s="1">
        <v>42101</v>
      </c>
      <c r="G13212" s="1" t="str">
        <f t="shared" si="206"/>
        <v>Tuesday</v>
      </c>
      <c r="H13212" s="2">
        <v>0.86400462962962965</v>
      </c>
      <c r="I13212">
        <v>18.5</v>
      </c>
      <c r="J13212">
        <v>18.5</v>
      </c>
      <c r="K13212" t="s">
        <v>176</v>
      </c>
      <c r="L13212" t="s">
        <v>19</v>
      </c>
      <c r="M13212" t="s">
        <v>20</v>
      </c>
      <c r="N13212" t="s">
        <v>21</v>
      </c>
    </row>
    <row r="13213" spans="1:14" x14ac:dyDescent="0.25">
      <c r="A13213">
        <v>13212</v>
      </c>
      <c r="B13213">
        <v>5790</v>
      </c>
      <c r="C13213">
        <f>1/COUNTIF(B:B, B13213)</f>
        <v>0.25</v>
      </c>
      <c r="D13213" t="s">
        <v>124</v>
      </c>
      <c r="E13213">
        <v>1</v>
      </c>
      <c r="F13213" s="1">
        <v>42101</v>
      </c>
      <c r="G13213" s="1" t="str">
        <f t="shared" si="206"/>
        <v>Tuesday</v>
      </c>
      <c r="H13213" s="2">
        <v>0.86400462962962965</v>
      </c>
      <c r="I13213">
        <v>16</v>
      </c>
      <c r="J13213">
        <v>16</v>
      </c>
      <c r="K13213" t="s">
        <v>175</v>
      </c>
      <c r="L13213" t="s">
        <v>19</v>
      </c>
      <c r="M13213" t="s">
        <v>48</v>
      </c>
      <c r="N13213" t="s">
        <v>49</v>
      </c>
    </row>
    <row r="13214" spans="1:14" x14ac:dyDescent="0.25">
      <c r="A13214">
        <v>13213</v>
      </c>
      <c r="B13214">
        <v>5790</v>
      </c>
      <c r="C13214">
        <f>1/COUNTIF(B:B, B13214)</f>
        <v>0.25</v>
      </c>
      <c r="D13214" t="s">
        <v>33</v>
      </c>
      <c r="E13214">
        <v>1</v>
      </c>
      <c r="F13214" s="1">
        <v>42101</v>
      </c>
      <c r="G13214" s="1" t="str">
        <f t="shared" si="206"/>
        <v>Tuesday</v>
      </c>
      <c r="H13214" s="2">
        <v>0.86400462962962965</v>
      </c>
      <c r="I13214">
        <v>16.5</v>
      </c>
      <c r="J13214">
        <v>16.5</v>
      </c>
      <c r="K13214" t="s">
        <v>175</v>
      </c>
      <c r="L13214" t="s">
        <v>23</v>
      </c>
      <c r="M13214" t="s">
        <v>24</v>
      </c>
      <c r="N13214" t="s">
        <v>25</v>
      </c>
    </row>
    <row r="13215" spans="1:14" x14ac:dyDescent="0.25">
      <c r="A13215">
        <v>13214</v>
      </c>
      <c r="B13215">
        <v>5790</v>
      </c>
      <c r="C13215">
        <f>1/COUNTIF(B:B, B13215)</f>
        <v>0.25</v>
      </c>
      <c r="D13215" t="s">
        <v>133</v>
      </c>
      <c r="E13215">
        <v>1</v>
      </c>
      <c r="F13215" s="1">
        <v>42101</v>
      </c>
      <c r="G13215" s="1" t="str">
        <f t="shared" si="206"/>
        <v>Tuesday</v>
      </c>
      <c r="H13215" s="2">
        <v>0.86400462962962965</v>
      </c>
      <c r="I13215">
        <v>16.75</v>
      </c>
      <c r="J13215">
        <v>16.75</v>
      </c>
      <c r="K13215" t="s">
        <v>175</v>
      </c>
      <c r="L13215" t="s">
        <v>30</v>
      </c>
      <c r="M13215" t="s">
        <v>31</v>
      </c>
      <c r="N13215" t="s">
        <v>32</v>
      </c>
    </row>
    <row r="13216" spans="1:14" x14ac:dyDescent="0.25">
      <c r="A13216">
        <v>13215</v>
      </c>
      <c r="B13216">
        <v>5791</v>
      </c>
      <c r="C13216">
        <f>1/COUNTIF(B:B, B13216)</f>
        <v>0.5</v>
      </c>
      <c r="D13216" t="s">
        <v>47</v>
      </c>
      <c r="E13216">
        <v>1</v>
      </c>
      <c r="F13216" s="1">
        <v>42101</v>
      </c>
      <c r="G13216" s="1" t="str">
        <f t="shared" si="206"/>
        <v>Tuesday</v>
      </c>
      <c r="H13216" s="2">
        <v>0.87111111111111106</v>
      </c>
      <c r="I13216">
        <v>12</v>
      </c>
      <c r="J13216">
        <v>12</v>
      </c>
      <c r="K13216" t="s">
        <v>177</v>
      </c>
      <c r="L13216" t="s">
        <v>19</v>
      </c>
      <c r="M13216" t="s">
        <v>48</v>
      </c>
      <c r="N13216" t="s">
        <v>49</v>
      </c>
    </row>
    <row r="13217" spans="1:14" x14ac:dyDescent="0.25">
      <c r="A13217">
        <v>13216</v>
      </c>
      <c r="B13217">
        <v>5791</v>
      </c>
      <c r="C13217">
        <f>1/COUNTIF(B:B, B13217)</f>
        <v>0.5</v>
      </c>
      <c r="D13217" t="s">
        <v>50</v>
      </c>
      <c r="E13217">
        <v>1</v>
      </c>
      <c r="F13217" s="1">
        <v>42101</v>
      </c>
      <c r="G13217" s="1" t="str">
        <f t="shared" si="206"/>
        <v>Tuesday</v>
      </c>
      <c r="H13217" s="2">
        <v>0.87111111111111106</v>
      </c>
      <c r="I13217">
        <v>20.5</v>
      </c>
      <c r="J13217">
        <v>20.5</v>
      </c>
      <c r="K13217" t="s">
        <v>176</v>
      </c>
      <c r="L13217" t="s">
        <v>12</v>
      </c>
      <c r="M13217" t="s">
        <v>51</v>
      </c>
      <c r="N13217" t="s">
        <v>52</v>
      </c>
    </row>
    <row r="13218" spans="1:14" x14ac:dyDescent="0.25">
      <c r="A13218">
        <v>13217</v>
      </c>
      <c r="B13218">
        <v>5792</v>
      </c>
      <c r="C13218">
        <f>1/COUNTIF(B:B, B13218)</f>
        <v>1</v>
      </c>
      <c r="D13218" t="s">
        <v>163</v>
      </c>
      <c r="E13218">
        <v>1</v>
      </c>
      <c r="F13218" s="1">
        <v>42101</v>
      </c>
      <c r="G13218" s="1" t="str">
        <f t="shared" si="206"/>
        <v>Tuesday</v>
      </c>
      <c r="H13218" s="2">
        <v>0.87240740740740741</v>
      </c>
      <c r="I13218">
        <v>20.75</v>
      </c>
      <c r="J13218">
        <v>20.75</v>
      </c>
      <c r="K13218" t="s">
        <v>176</v>
      </c>
      <c r="L13218" t="s">
        <v>30</v>
      </c>
      <c r="M13218" t="s">
        <v>120</v>
      </c>
      <c r="N13218" t="s">
        <v>121</v>
      </c>
    </row>
    <row r="13219" spans="1:14" x14ac:dyDescent="0.25">
      <c r="A13219">
        <v>13218</v>
      </c>
      <c r="B13219">
        <v>5793</v>
      </c>
      <c r="C13219">
        <f>1/COUNTIF(B:B, B13219)</f>
        <v>1</v>
      </c>
      <c r="D13219" t="s">
        <v>34</v>
      </c>
      <c r="E13219">
        <v>1</v>
      </c>
      <c r="F13219" s="1">
        <v>42101</v>
      </c>
      <c r="G13219" s="1" t="str">
        <f t="shared" si="206"/>
        <v>Tuesday</v>
      </c>
      <c r="H13219" s="2">
        <v>0.88776620370370374</v>
      </c>
      <c r="I13219">
        <v>20.75</v>
      </c>
      <c r="J13219">
        <v>20.75</v>
      </c>
      <c r="K13219" t="s">
        <v>176</v>
      </c>
      <c r="L13219" t="s">
        <v>23</v>
      </c>
      <c r="M13219" t="s">
        <v>35</v>
      </c>
      <c r="N13219" t="s">
        <v>36</v>
      </c>
    </row>
    <row r="13220" spans="1:14" x14ac:dyDescent="0.25">
      <c r="A13220">
        <v>13219</v>
      </c>
      <c r="B13220">
        <v>5794</v>
      </c>
      <c r="C13220">
        <f>1/COUNTIF(B:B, B13220)</f>
        <v>0.5</v>
      </c>
      <c r="D13220" t="s">
        <v>92</v>
      </c>
      <c r="E13220">
        <v>1</v>
      </c>
      <c r="F13220" s="1">
        <v>42101</v>
      </c>
      <c r="G13220" s="1" t="str">
        <f t="shared" si="206"/>
        <v>Tuesday</v>
      </c>
      <c r="H13220" s="2">
        <v>0.88996527777777779</v>
      </c>
      <c r="I13220">
        <v>16.25</v>
      </c>
      <c r="J13220">
        <v>16.25</v>
      </c>
      <c r="K13220" t="s">
        <v>175</v>
      </c>
      <c r="L13220" t="s">
        <v>23</v>
      </c>
      <c r="M13220" t="s">
        <v>93</v>
      </c>
      <c r="N13220" t="s">
        <v>94</v>
      </c>
    </row>
    <row r="13221" spans="1:14" x14ac:dyDescent="0.25">
      <c r="A13221">
        <v>13220</v>
      </c>
      <c r="B13221">
        <v>5794</v>
      </c>
      <c r="C13221">
        <f>1/COUNTIF(B:B, B13221)</f>
        <v>0.5</v>
      </c>
      <c r="D13221" t="s">
        <v>128</v>
      </c>
      <c r="E13221">
        <v>1</v>
      </c>
      <c r="F13221" s="1">
        <v>42101</v>
      </c>
      <c r="G13221" s="1" t="str">
        <f t="shared" si="206"/>
        <v>Tuesday</v>
      </c>
      <c r="H13221" s="2">
        <v>0.88996527777777779</v>
      </c>
      <c r="I13221">
        <v>10.5</v>
      </c>
      <c r="J13221">
        <v>10.5</v>
      </c>
      <c r="K13221" t="s">
        <v>177</v>
      </c>
      <c r="L13221" t="s">
        <v>12</v>
      </c>
      <c r="M13221" t="s">
        <v>13</v>
      </c>
      <c r="N13221" t="s">
        <v>14</v>
      </c>
    </row>
    <row r="13222" spans="1:14" x14ac:dyDescent="0.25">
      <c r="A13222">
        <v>13221</v>
      </c>
      <c r="B13222">
        <v>5795</v>
      </c>
      <c r="C13222">
        <f>1/COUNTIF(B:B, B13222)</f>
        <v>0.5</v>
      </c>
      <c r="D13222" t="s">
        <v>72</v>
      </c>
      <c r="E13222">
        <v>1</v>
      </c>
      <c r="F13222" s="1">
        <v>42101</v>
      </c>
      <c r="G13222" s="1" t="str">
        <f t="shared" si="206"/>
        <v>Tuesday</v>
      </c>
      <c r="H13222" s="2">
        <v>0.89605324074074078</v>
      </c>
      <c r="I13222">
        <v>16.75</v>
      </c>
      <c r="J13222">
        <v>16.75</v>
      </c>
      <c r="K13222" t="s">
        <v>175</v>
      </c>
      <c r="L13222" t="s">
        <v>30</v>
      </c>
      <c r="M13222" t="s">
        <v>70</v>
      </c>
      <c r="N13222" t="s">
        <v>71</v>
      </c>
    </row>
    <row r="13223" spans="1:14" x14ac:dyDescent="0.25">
      <c r="A13223">
        <v>13222</v>
      </c>
      <c r="B13223">
        <v>5795</v>
      </c>
      <c r="C13223">
        <f>1/COUNTIF(B:B, B13223)</f>
        <v>0.5</v>
      </c>
      <c r="D13223" t="s">
        <v>118</v>
      </c>
      <c r="E13223">
        <v>1</v>
      </c>
      <c r="F13223" s="1">
        <v>42101</v>
      </c>
      <c r="G13223" s="1" t="str">
        <f t="shared" si="206"/>
        <v>Tuesday</v>
      </c>
      <c r="H13223" s="2">
        <v>0.89605324074074078</v>
      </c>
      <c r="I13223">
        <v>20.25</v>
      </c>
      <c r="J13223">
        <v>20.25</v>
      </c>
      <c r="K13223" t="s">
        <v>176</v>
      </c>
      <c r="L13223" t="s">
        <v>19</v>
      </c>
      <c r="M13223" t="s">
        <v>62</v>
      </c>
      <c r="N13223" t="s">
        <v>63</v>
      </c>
    </row>
    <row r="13224" spans="1:14" x14ac:dyDescent="0.25">
      <c r="A13224">
        <v>13223</v>
      </c>
      <c r="B13224">
        <v>5796</v>
      </c>
      <c r="C13224">
        <f>1/COUNTIF(B:B, B13224)</f>
        <v>1</v>
      </c>
      <c r="D13224" t="s">
        <v>55</v>
      </c>
      <c r="E13224">
        <v>1</v>
      </c>
      <c r="F13224" s="1">
        <v>42101</v>
      </c>
      <c r="G13224" s="1" t="str">
        <f t="shared" si="206"/>
        <v>Tuesday</v>
      </c>
      <c r="H13224" s="2">
        <v>0.90383101851851855</v>
      </c>
      <c r="I13224">
        <v>20.75</v>
      </c>
      <c r="J13224">
        <v>20.75</v>
      </c>
      <c r="K13224" t="s">
        <v>176</v>
      </c>
      <c r="L13224" t="s">
        <v>23</v>
      </c>
      <c r="M13224" t="s">
        <v>56</v>
      </c>
      <c r="N13224" t="s">
        <v>57</v>
      </c>
    </row>
    <row r="13225" spans="1:14" x14ac:dyDescent="0.25">
      <c r="A13225">
        <v>13224</v>
      </c>
      <c r="B13225">
        <v>5797</v>
      </c>
      <c r="C13225">
        <f>1/COUNTIF(B:B, B13225)</f>
        <v>0.5</v>
      </c>
      <c r="D13225" t="s">
        <v>80</v>
      </c>
      <c r="E13225">
        <v>1</v>
      </c>
      <c r="F13225" s="1">
        <v>42101</v>
      </c>
      <c r="G13225" s="1" t="str">
        <f t="shared" si="206"/>
        <v>Tuesday</v>
      </c>
      <c r="H13225" s="2">
        <v>0.92561342592592588</v>
      </c>
      <c r="I13225">
        <v>12</v>
      </c>
      <c r="J13225">
        <v>12</v>
      </c>
      <c r="K13225" t="s">
        <v>177</v>
      </c>
      <c r="L13225" t="s">
        <v>12</v>
      </c>
      <c r="M13225" t="s">
        <v>81</v>
      </c>
      <c r="N13225" t="s">
        <v>82</v>
      </c>
    </row>
    <row r="13226" spans="1:14" x14ac:dyDescent="0.25">
      <c r="A13226">
        <v>13225</v>
      </c>
      <c r="B13226">
        <v>5797</v>
      </c>
      <c r="C13226">
        <f>1/COUNTIF(B:B, B13226)</f>
        <v>0.5</v>
      </c>
      <c r="D13226" t="s">
        <v>116</v>
      </c>
      <c r="E13226">
        <v>1</v>
      </c>
      <c r="F13226" s="1">
        <v>42101</v>
      </c>
      <c r="G13226" s="1" t="str">
        <f t="shared" si="206"/>
        <v>Tuesday</v>
      </c>
      <c r="H13226" s="2">
        <v>0.92561342592592588</v>
      </c>
      <c r="I13226">
        <v>12.5</v>
      </c>
      <c r="J13226">
        <v>12.5</v>
      </c>
      <c r="K13226" t="s">
        <v>177</v>
      </c>
      <c r="L13226" t="s">
        <v>23</v>
      </c>
      <c r="M13226" t="s">
        <v>35</v>
      </c>
      <c r="N13226" t="s">
        <v>36</v>
      </c>
    </row>
    <row r="13227" spans="1:14" x14ac:dyDescent="0.25">
      <c r="A13227">
        <v>13226</v>
      </c>
      <c r="B13227">
        <v>5798</v>
      </c>
      <c r="C13227">
        <f>1/COUNTIF(B:B, B13227)</f>
        <v>0.25</v>
      </c>
      <c r="D13227" t="s">
        <v>37</v>
      </c>
      <c r="E13227">
        <v>1</v>
      </c>
      <c r="F13227" s="1">
        <v>42101</v>
      </c>
      <c r="G13227" s="1" t="str">
        <f t="shared" si="206"/>
        <v>Tuesday</v>
      </c>
      <c r="H13227" s="2">
        <v>0.93048611111111112</v>
      </c>
      <c r="I13227">
        <v>12.75</v>
      </c>
      <c r="J13227">
        <v>12.75</v>
      </c>
      <c r="K13227" t="s">
        <v>177</v>
      </c>
      <c r="L13227" t="s">
        <v>30</v>
      </c>
      <c r="M13227" t="s">
        <v>38</v>
      </c>
      <c r="N13227" t="s">
        <v>39</v>
      </c>
    </row>
    <row r="13228" spans="1:14" x14ac:dyDescent="0.25">
      <c r="A13228">
        <v>13227</v>
      </c>
      <c r="B13228">
        <v>5798</v>
      </c>
      <c r="C13228">
        <f>1/COUNTIF(B:B, B13228)</f>
        <v>0.25</v>
      </c>
      <c r="D13228" t="s">
        <v>33</v>
      </c>
      <c r="E13228">
        <v>1</v>
      </c>
      <c r="F13228" s="1">
        <v>42101</v>
      </c>
      <c r="G13228" s="1" t="str">
        <f t="shared" si="206"/>
        <v>Tuesday</v>
      </c>
      <c r="H13228" s="2">
        <v>0.93048611111111112</v>
      </c>
      <c r="I13228">
        <v>16.5</v>
      </c>
      <c r="J13228">
        <v>16.5</v>
      </c>
      <c r="K13228" t="s">
        <v>175</v>
      </c>
      <c r="L13228" t="s">
        <v>23</v>
      </c>
      <c r="M13228" t="s">
        <v>24</v>
      </c>
      <c r="N13228" t="s">
        <v>25</v>
      </c>
    </row>
    <row r="13229" spans="1:14" x14ac:dyDescent="0.25">
      <c r="A13229">
        <v>13228</v>
      </c>
      <c r="B13229">
        <v>5798</v>
      </c>
      <c r="C13229">
        <f>1/COUNTIF(B:B, B13229)</f>
        <v>0.25</v>
      </c>
      <c r="D13229" t="s">
        <v>122</v>
      </c>
      <c r="E13229">
        <v>1</v>
      </c>
      <c r="F13229" s="1">
        <v>42101</v>
      </c>
      <c r="G13229" s="1" t="str">
        <f t="shared" si="206"/>
        <v>Tuesday</v>
      </c>
      <c r="H13229" s="2">
        <v>0.93048611111111112</v>
      </c>
      <c r="I13229">
        <v>9.75</v>
      </c>
      <c r="J13229">
        <v>9.75</v>
      </c>
      <c r="K13229" t="s">
        <v>177</v>
      </c>
      <c r="L13229" t="s">
        <v>12</v>
      </c>
      <c r="M13229" t="s">
        <v>74</v>
      </c>
      <c r="N13229" t="s">
        <v>75</v>
      </c>
    </row>
    <row r="13230" spans="1:14" x14ac:dyDescent="0.25">
      <c r="A13230">
        <v>13229</v>
      </c>
      <c r="B13230">
        <v>5798</v>
      </c>
      <c r="C13230">
        <f>1/COUNTIF(B:B, B13230)</f>
        <v>0.25</v>
      </c>
      <c r="D13230" t="s">
        <v>55</v>
      </c>
      <c r="E13230">
        <v>1</v>
      </c>
      <c r="F13230" s="1">
        <v>42101</v>
      </c>
      <c r="G13230" s="1" t="str">
        <f t="shared" si="206"/>
        <v>Tuesday</v>
      </c>
      <c r="H13230" s="2">
        <v>0.93048611111111112</v>
      </c>
      <c r="I13230">
        <v>20.75</v>
      </c>
      <c r="J13230">
        <v>20.75</v>
      </c>
      <c r="K13230" t="s">
        <v>176</v>
      </c>
      <c r="L13230" t="s">
        <v>23</v>
      </c>
      <c r="M13230" t="s">
        <v>56</v>
      </c>
      <c r="N13230" t="s">
        <v>57</v>
      </c>
    </row>
    <row r="13231" spans="1:14" x14ac:dyDescent="0.25">
      <c r="A13231">
        <v>13230</v>
      </c>
      <c r="B13231">
        <v>5799</v>
      </c>
      <c r="C13231">
        <f>1/COUNTIF(B:B, B13231)</f>
        <v>1</v>
      </c>
      <c r="D13231" t="s">
        <v>58</v>
      </c>
      <c r="E13231">
        <v>1</v>
      </c>
      <c r="F13231" s="1">
        <v>42101</v>
      </c>
      <c r="G13231" s="1" t="str">
        <f t="shared" si="206"/>
        <v>Tuesday</v>
      </c>
      <c r="H13231" s="2">
        <v>0.93414351851851851</v>
      </c>
      <c r="I13231">
        <v>20.75</v>
      </c>
      <c r="J13231">
        <v>20.75</v>
      </c>
      <c r="K13231" t="s">
        <v>176</v>
      </c>
      <c r="L13231" t="s">
        <v>19</v>
      </c>
      <c r="M13231" t="s">
        <v>59</v>
      </c>
      <c r="N13231" t="s">
        <v>60</v>
      </c>
    </row>
    <row r="13232" spans="1:14" x14ac:dyDescent="0.25">
      <c r="A13232">
        <v>13231</v>
      </c>
      <c r="B13232">
        <v>5800</v>
      </c>
      <c r="C13232">
        <f>1/COUNTIF(B:B, B13232)</f>
        <v>0.5</v>
      </c>
      <c r="D13232" t="s">
        <v>50</v>
      </c>
      <c r="E13232">
        <v>1</v>
      </c>
      <c r="F13232" s="1">
        <v>42101</v>
      </c>
      <c r="G13232" s="1" t="str">
        <f t="shared" si="206"/>
        <v>Tuesday</v>
      </c>
      <c r="H13232" s="2">
        <v>0.94855324074074077</v>
      </c>
      <c r="I13232">
        <v>20.5</v>
      </c>
      <c r="J13232">
        <v>20.5</v>
      </c>
      <c r="K13232" t="s">
        <v>176</v>
      </c>
      <c r="L13232" t="s">
        <v>12</v>
      </c>
      <c r="M13232" t="s">
        <v>51</v>
      </c>
      <c r="N13232" t="s">
        <v>52</v>
      </c>
    </row>
    <row r="13233" spans="1:14" x14ac:dyDescent="0.25">
      <c r="A13233">
        <v>13232</v>
      </c>
      <c r="B13233">
        <v>5800</v>
      </c>
      <c r="C13233">
        <f>1/COUNTIF(B:B, B13233)</f>
        <v>0.5</v>
      </c>
      <c r="D13233" t="s">
        <v>64</v>
      </c>
      <c r="E13233">
        <v>1</v>
      </c>
      <c r="F13233" s="1">
        <v>42101</v>
      </c>
      <c r="G13233" s="1" t="str">
        <f t="shared" si="206"/>
        <v>Tuesday</v>
      </c>
      <c r="H13233" s="2">
        <v>0.94855324074074077</v>
      </c>
      <c r="I13233">
        <v>20.25</v>
      </c>
      <c r="J13233">
        <v>20.25</v>
      </c>
      <c r="K13233" t="s">
        <v>176</v>
      </c>
      <c r="L13233" t="s">
        <v>19</v>
      </c>
      <c r="M13233" t="s">
        <v>27</v>
      </c>
      <c r="N13233" t="s">
        <v>28</v>
      </c>
    </row>
    <row r="13234" spans="1:14" x14ac:dyDescent="0.25">
      <c r="A13234">
        <v>13233</v>
      </c>
      <c r="B13234">
        <v>5801</v>
      </c>
      <c r="C13234">
        <f>1/COUNTIF(B:B, B13234)</f>
        <v>1</v>
      </c>
      <c r="D13234" t="s">
        <v>15</v>
      </c>
      <c r="E13234">
        <v>1</v>
      </c>
      <c r="F13234" s="1">
        <v>42102</v>
      </c>
      <c r="G13234" s="1" t="str">
        <f t="shared" si="206"/>
        <v>Wednesday</v>
      </c>
      <c r="H13234" s="2">
        <v>0.47667824074074072</v>
      </c>
      <c r="I13234">
        <v>16</v>
      </c>
      <c r="J13234">
        <v>16</v>
      </c>
      <c r="K13234" t="s">
        <v>175</v>
      </c>
      <c r="L13234" t="s">
        <v>12</v>
      </c>
      <c r="M13234" t="s">
        <v>16</v>
      </c>
      <c r="N13234" t="s">
        <v>17</v>
      </c>
    </row>
    <row r="13235" spans="1:14" x14ac:dyDescent="0.25">
      <c r="A13235">
        <v>13234</v>
      </c>
      <c r="B13235">
        <v>5802</v>
      </c>
      <c r="C13235">
        <f>1/COUNTIF(B:B, B13235)</f>
        <v>0.5</v>
      </c>
      <c r="D13235" t="s">
        <v>64</v>
      </c>
      <c r="E13235">
        <v>1</v>
      </c>
      <c r="F13235" s="1">
        <v>42102</v>
      </c>
      <c r="G13235" s="1" t="str">
        <f t="shared" si="206"/>
        <v>Wednesday</v>
      </c>
      <c r="H13235" s="2">
        <v>0.47869212962962965</v>
      </c>
      <c r="I13235">
        <v>20.25</v>
      </c>
      <c r="J13235">
        <v>20.25</v>
      </c>
      <c r="K13235" t="s">
        <v>176</v>
      </c>
      <c r="L13235" t="s">
        <v>19</v>
      </c>
      <c r="M13235" t="s">
        <v>27</v>
      </c>
      <c r="N13235" t="s">
        <v>28</v>
      </c>
    </row>
    <row r="13236" spans="1:14" x14ac:dyDescent="0.25">
      <c r="A13236">
        <v>13235</v>
      </c>
      <c r="B13236">
        <v>5802</v>
      </c>
      <c r="C13236">
        <f>1/COUNTIF(B:B, B13236)</f>
        <v>0.5</v>
      </c>
      <c r="D13236" t="s">
        <v>89</v>
      </c>
      <c r="E13236">
        <v>1</v>
      </c>
      <c r="F13236" s="1">
        <v>42102</v>
      </c>
      <c r="G13236" s="1" t="str">
        <f t="shared" si="206"/>
        <v>Wednesday</v>
      </c>
      <c r="H13236" s="2">
        <v>0.47869212962962965</v>
      </c>
      <c r="I13236">
        <v>12</v>
      </c>
      <c r="J13236">
        <v>12</v>
      </c>
      <c r="K13236" t="s">
        <v>177</v>
      </c>
      <c r="L13236" t="s">
        <v>12</v>
      </c>
      <c r="M13236" t="s">
        <v>90</v>
      </c>
      <c r="N13236" t="s">
        <v>91</v>
      </c>
    </row>
    <row r="13237" spans="1:14" x14ac:dyDescent="0.25">
      <c r="A13237">
        <v>13236</v>
      </c>
      <c r="B13237">
        <v>5803</v>
      </c>
      <c r="C13237">
        <f>1/COUNTIF(B:B, B13237)</f>
        <v>0.25</v>
      </c>
      <c r="D13237" t="s">
        <v>128</v>
      </c>
      <c r="E13237">
        <v>1</v>
      </c>
      <c r="F13237" s="1">
        <v>42102</v>
      </c>
      <c r="G13237" s="1" t="str">
        <f t="shared" si="206"/>
        <v>Wednesday</v>
      </c>
      <c r="H13237" s="2">
        <v>0.49185185185185187</v>
      </c>
      <c r="I13237">
        <v>10.5</v>
      </c>
      <c r="J13237">
        <v>10.5</v>
      </c>
      <c r="K13237" t="s">
        <v>177</v>
      </c>
      <c r="L13237" t="s">
        <v>12</v>
      </c>
      <c r="M13237" t="s">
        <v>13</v>
      </c>
      <c r="N13237" t="s">
        <v>14</v>
      </c>
    </row>
    <row r="13238" spans="1:14" x14ac:dyDescent="0.25">
      <c r="A13238">
        <v>13237</v>
      </c>
      <c r="B13238">
        <v>5803</v>
      </c>
      <c r="C13238">
        <f>1/COUNTIF(B:B, B13238)</f>
        <v>0.25</v>
      </c>
      <c r="D13238" t="s">
        <v>55</v>
      </c>
      <c r="E13238">
        <v>1</v>
      </c>
      <c r="F13238" s="1">
        <v>42102</v>
      </c>
      <c r="G13238" s="1" t="str">
        <f t="shared" si="206"/>
        <v>Wednesday</v>
      </c>
      <c r="H13238" s="2">
        <v>0.49185185185185187</v>
      </c>
      <c r="I13238">
        <v>20.75</v>
      </c>
      <c r="J13238">
        <v>20.75</v>
      </c>
      <c r="K13238" t="s">
        <v>176</v>
      </c>
      <c r="L13238" t="s">
        <v>23</v>
      </c>
      <c r="M13238" t="s">
        <v>56</v>
      </c>
      <c r="N13238" t="s">
        <v>57</v>
      </c>
    </row>
    <row r="13239" spans="1:14" x14ac:dyDescent="0.25">
      <c r="A13239">
        <v>13238</v>
      </c>
      <c r="B13239">
        <v>5803</v>
      </c>
      <c r="C13239">
        <f>1/COUNTIF(B:B, B13239)</f>
        <v>0.25</v>
      </c>
      <c r="D13239" t="s">
        <v>105</v>
      </c>
      <c r="E13239">
        <v>1</v>
      </c>
      <c r="F13239" s="1">
        <v>42102</v>
      </c>
      <c r="G13239" s="1" t="str">
        <f t="shared" si="206"/>
        <v>Wednesday</v>
      </c>
      <c r="H13239" s="2">
        <v>0.49185185185185187</v>
      </c>
      <c r="I13239">
        <v>20.25</v>
      </c>
      <c r="J13239">
        <v>20.25</v>
      </c>
      <c r="K13239" t="s">
        <v>176</v>
      </c>
      <c r="L13239" t="s">
        <v>19</v>
      </c>
      <c r="M13239" t="s">
        <v>106</v>
      </c>
      <c r="N13239" t="s">
        <v>107</v>
      </c>
    </row>
    <row r="13240" spans="1:14" x14ac:dyDescent="0.25">
      <c r="A13240">
        <v>13239</v>
      </c>
      <c r="B13240">
        <v>5803</v>
      </c>
      <c r="C13240">
        <f>1/COUNTIF(B:B, B13240)</f>
        <v>0.25</v>
      </c>
      <c r="D13240" t="s">
        <v>29</v>
      </c>
      <c r="E13240">
        <v>1</v>
      </c>
      <c r="F13240" s="1">
        <v>42102</v>
      </c>
      <c r="G13240" s="1" t="str">
        <f t="shared" si="206"/>
        <v>Wednesday</v>
      </c>
      <c r="H13240" s="2">
        <v>0.49185185185185187</v>
      </c>
      <c r="I13240">
        <v>20.75</v>
      </c>
      <c r="J13240">
        <v>20.75</v>
      </c>
      <c r="K13240" t="s">
        <v>176</v>
      </c>
      <c r="L13240" t="s">
        <v>30</v>
      </c>
      <c r="M13240" t="s">
        <v>31</v>
      </c>
      <c r="N13240" t="s">
        <v>32</v>
      </c>
    </row>
    <row r="13241" spans="1:14" x14ac:dyDescent="0.25">
      <c r="A13241">
        <v>13240</v>
      </c>
      <c r="B13241">
        <v>5804</v>
      </c>
      <c r="C13241">
        <f>1/COUNTIF(B:B, B13241)</f>
        <v>1</v>
      </c>
      <c r="D13241" t="s">
        <v>37</v>
      </c>
      <c r="E13241">
        <v>1</v>
      </c>
      <c r="F13241" s="1">
        <v>42102</v>
      </c>
      <c r="G13241" s="1" t="str">
        <f t="shared" si="206"/>
        <v>Wednesday</v>
      </c>
      <c r="H13241" s="2">
        <v>0.49646990740740743</v>
      </c>
      <c r="I13241">
        <v>12.75</v>
      </c>
      <c r="J13241">
        <v>12.75</v>
      </c>
      <c r="K13241" t="s">
        <v>177</v>
      </c>
      <c r="L13241" t="s">
        <v>30</v>
      </c>
      <c r="M13241" t="s">
        <v>38</v>
      </c>
      <c r="N13241" t="s">
        <v>39</v>
      </c>
    </row>
    <row r="13242" spans="1:14" x14ac:dyDescent="0.25">
      <c r="A13242">
        <v>13241</v>
      </c>
      <c r="B13242">
        <v>5805</v>
      </c>
      <c r="C13242">
        <f>1/COUNTIF(B:B, B13242)</f>
        <v>0.5</v>
      </c>
      <c r="D13242" t="s">
        <v>46</v>
      </c>
      <c r="E13242">
        <v>1</v>
      </c>
      <c r="F13242" s="1">
        <v>42102</v>
      </c>
      <c r="G13242" s="1" t="str">
        <f t="shared" si="206"/>
        <v>Wednesday</v>
      </c>
      <c r="H13242" s="2">
        <v>0.49697916666666669</v>
      </c>
      <c r="I13242">
        <v>12</v>
      </c>
      <c r="J13242">
        <v>12</v>
      </c>
      <c r="K13242" t="s">
        <v>177</v>
      </c>
      <c r="L13242" t="s">
        <v>12</v>
      </c>
      <c r="M13242" t="s">
        <v>16</v>
      </c>
      <c r="N13242" t="s">
        <v>17</v>
      </c>
    </row>
    <row r="13243" spans="1:14" x14ac:dyDescent="0.25">
      <c r="A13243">
        <v>13242</v>
      </c>
      <c r="B13243">
        <v>5805</v>
      </c>
      <c r="C13243">
        <f>1/COUNTIF(B:B, B13243)</f>
        <v>0.5</v>
      </c>
      <c r="D13243" t="s">
        <v>43</v>
      </c>
      <c r="E13243">
        <v>1</v>
      </c>
      <c r="F13243" s="1">
        <v>42102</v>
      </c>
      <c r="G13243" s="1" t="str">
        <f t="shared" si="206"/>
        <v>Wednesday</v>
      </c>
      <c r="H13243" s="2">
        <v>0.49697916666666669</v>
      </c>
      <c r="I13243">
        <v>12.5</v>
      </c>
      <c r="J13243">
        <v>12.5</v>
      </c>
      <c r="K13243" t="s">
        <v>177</v>
      </c>
      <c r="L13243" t="s">
        <v>23</v>
      </c>
      <c r="M13243" t="s">
        <v>44</v>
      </c>
      <c r="N13243" t="s">
        <v>45</v>
      </c>
    </row>
    <row r="13244" spans="1:14" x14ac:dyDescent="0.25">
      <c r="A13244">
        <v>13243</v>
      </c>
      <c r="B13244">
        <v>5806</v>
      </c>
      <c r="C13244">
        <f>1/COUNTIF(B:B, B13244)</f>
        <v>0.125</v>
      </c>
      <c r="D13244" t="s">
        <v>68</v>
      </c>
      <c r="E13244">
        <v>1</v>
      </c>
      <c r="F13244" s="1">
        <v>42102</v>
      </c>
      <c r="G13244" s="1" t="str">
        <f t="shared" si="206"/>
        <v>Wednesday</v>
      </c>
      <c r="H13244" s="2">
        <v>0.50207175925925929</v>
      </c>
      <c r="I13244">
        <v>20.75</v>
      </c>
      <c r="J13244">
        <v>20.75</v>
      </c>
      <c r="K13244" t="s">
        <v>176</v>
      </c>
      <c r="L13244" t="s">
        <v>30</v>
      </c>
      <c r="M13244" t="s">
        <v>38</v>
      </c>
      <c r="N13244" t="s">
        <v>39</v>
      </c>
    </row>
    <row r="13245" spans="1:14" x14ac:dyDescent="0.25">
      <c r="A13245">
        <v>13244</v>
      </c>
      <c r="B13245">
        <v>5806</v>
      </c>
      <c r="C13245">
        <f>1/COUNTIF(B:B, B13245)</f>
        <v>0.125</v>
      </c>
      <c r="D13245" t="s">
        <v>160</v>
      </c>
      <c r="E13245">
        <v>2</v>
      </c>
      <c r="F13245" s="1">
        <v>42102</v>
      </c>
      <c r="G13245" s="1" t="str">
        <f t="shared" si="206"/>
        <v>Wednesday</v>
      </c>
      <c r="H13245" s="2">
        <v>0.50207175925925929</v>
      </c>
      <c r="I13245">
        <v>23.649999618530273</v>
      </c>
      <c r="J13245">
        <v>47.299999237060547</v>
      </c>
      <c r="K13245" t="s">
        <v>177</v>
      </c>
      <c r="L13245" t="s">
        <v>23</v>
      </c>
      <c r="M13245" t="s">
        <v>161</v>
      </c>
      <c r="N13245" t="s">
        <v>162</v>
      </c>
    </row>
    <row r="13246" spans="1:14" x14ac:dyDescent="0.25">
      <c r="A13246">
        <v>13245</v>
      </c>
      <c r="B13246">
        <v>5806</v>
      </c>
      <c r="C13246">
        <f>1/COUNTIF(B:B, B13246)</f>
        <v>0.125</v>
      </c>
      <c r="D13246" t="s">
        <v>72</v>
      </c>
      <c r="E13246">
        <v>1</v>
      </c>
      <c r="F13246" s="1">
        <v>42102</v>
      </c>
      <c r="G13246" s="1" t="str">
        <f t="shared" si="206"/>
        <v>Wednesday</v>
      </c>
      <c r="H13246" s="2">
        <v>0.50207175925925929</v>
      </c>
      <c r="I13246">
        <v>16.75</v>
      </c>
      <c r="J13246">
        <v>16.75</v>
      </c>
      <c r="K13246" t="s">
        <v>175</v>
      </c>
      <c r="L13246" t="s">
        <v>30</v>
      </c>
      <c r="M13246" t="s">
        <v>70</v>
      </c>
      <c r="N13246" t="s">
        <v>71</v>
      </c>
    </row>
    <row r="13247" spans="1:14" x14ac:dyDescent="0.25">
      <c r="A13247">
        <v>13246</v>
      </c>
      <c r="B13247">
        <v>5806</v>
      </c>
      <c r="C13247">
        <f>1/COUNTIF(B:B, B13247)</f>
        <v>0.125</v>
      </c>
      <c r="D13247" t="s">
        <v>15</v>
      </c>
      <c r="E13247">
        <v>1</v>
      </c>
      <c r="F13247" s="1">
        <v>42102</v>
      </c>
      <c r="G13247" s="1" t="str">
        <f t="shared" si="206"/>
        <v>Wednesday</v>
      </c>
      <c r="H13247" s="2">
        <v>0.50207175925925929</v>
      </c>
      <c r="I13247">
        <v>16</v>
      </c>
      <c r="J13247">
        <v>16</v>
      </c>
      <c r="K13247" t="s">
        <v>175</v>
      </c>
      <c r="L13247" t="s">
        <v>12</v>
      </c>
      <c r="M13247" t="s">
        <v>16</v>
      </c>
      <c r="N13247" t="s">
        <v>17</v>
      </c>
    </row>
    <row r="13248" spans="1:14" x14ac:dyDescent="0.25">
      <c r="A13248">
        <v>13247</v>
      </c>
      <c r="B13248">
        <v>5806</v>
      </c>
      <c r="C13248">
        <f>1/COUNTIF(B:B, B13248)</f>
        <v>0.125</v>
      </c>
      <c r="D13248" t="s">
        <v>18</v>
      </c>
      <c r="E13248">
        <v>1</v>
      </c>
      <c r="F13248" s="1">
        <v>42102</v>
      </c>
      <c r="G13248" s="1" t="str">
        <f t="shared" si="206"/>
        <v>Wednesday</v>
      </c>
      <c r="H13248" s="2">
        <v>0.50207175925925929</v>
      </c>
      <c r="I13248">
        <v>18.5</v>
      </c>
      <c r="J13248">
        <v>18.5</v>
      </c>
      <c r="K13248" t="s">
        <v>176</v>
      </c>
      <c r="L13248" t="s">
        <v>19</v>
      </c>
      <c r="M13248" t="s">
        <v>20</v>
      </c>
      <c r="N13248" t="s">
        <v>21</v>
      </c>
    </row>
    <row r="13249" spans="1:14" x14ac:dyDescent="0.25">
      <c r="A13249">
        <v>13248</v>
      </c>
      <c r="B13249">
        <v>5806</v>
      </c>
      <c r="C13249">
        <f>1/COUNTIF(B:B, B13249)</f>
        <v>0.125</v>
      </c>
      <c r="D13249" t="s">
        <v>86</v>
      </c>
      <c r="E13249">
        <v>1</v>
      </c>
      <c r="F13249" s="1">
        <v>42102</v>
      </c>
      <c r="G13249" s="1" t="str">
        <f t="shared" si="206"/>
        <v>Wednesday</v>
      </c>
      <c r="H13249" s="2">
        <v>0.50207175925925929</v>
      </c>
      <c r="I13249">
        <v>17.950000762939453</v>
      </c>
      <c r="J13249">
        <v>17.950000762939453</v>
      </c>
      <c r="K13249" t="s">
        <v>176</v>
      </c>
      <c r="L13249" t="s">
        <v>19</v>
      </c>
      <c r="M13249" t="s">
        <v>87</v>
      </c>
      <c r="N13249" t="s">
        <v>88</v>
      </c>
    </row>
    <row r="13250" spans="1:14" x14ac:dyDescent="0.25">
      <c r="A13250">
        <v>13249</v>
      </c>
      <c r="B13250">
        <v>5806</v>
      </c>
      <c r="C13250">
        <f>1/COUNTIF(B:B, B13250)</f>
        <v>0.125</v>
      </c>
      <c r="D13250" t="s">
        <v>131</v>
      </c>
      <c r="E13250">
        <v>1</v>
      </c>
      <c r="F13250" s="1">
        <v>42102</v>
      </c>
      <c r="G13250" s="1" t="str">
        <f t="shared" ref="G13250:G13313" si="207">TEXT(F13250,"dddd")</f>
        <v>Wednesday</v>
      </c>
      <c r="H13250" s="2">
        <v>0.50207175925925929</v>
      </c>
      <c r="I13250">
        <v>20.75</v>
      </c>
      <c r="J13250">
        <v>20.75</v>
      </c>
      <c r="K13250" t="s">
        <v>176</v>
      </c>
      <c r="L13250" t="s">
        <v>23</v>
      </c>
      <c r="M13250" t="s">
        <v>103</v>
      </c>
      <c r="N13250" t="s">
        <v>104</v>
      </c>
    </row>
    <row r="13251" spans="1:14" x14ac:dyDescent="0.25">
      <c r="A13251">
        <v>13250</v>
      </c>
      <c r="B13251">
        <v>5806</v>
      </c>
      <c r="C13251">
        <f>1/COUNTIF(B:B, B13251)</f>
        <v>0.125</v>
      </c>
      <c r="D13251" t="s">
        <v>29</v>
      </c>
      <c r="E13251">
        <v>1</v>
      </c>
      <c r="F13251" s="1">
        <v>42102</v>
      </c>
      <c r="G13251" s="1" t="str">
        <f t="shared" si="207"/>
        <v>Wednesday</v>
      </c>
      <c r="H13251" s="2">
        <v>0.50207175925925929</v>
      </c>
      <c r="I13251">
        <v>20.75</v>
      </c>
      <c r="J13251">
        <v>20.75</v>
      </c>
      <c r="K13251" t="s">
        <v>176</v>
      </c>
      <c r="L13251" t="s">
        <v>30</v>
      </c>
      <c r="M13251" t="s">
        <v>31</v>
      </c>
      <c r="N13251" t="s">
        <v>32</v>
      </c>
    </row>
    <row r="13252" spans="1:14" x14ac:dyDescent="0.25">
      <c r="A13252">
        <v>13251</v>
      </c>
      <c r="B13252">
        <v>5807</v>
      </c>
      <c r="C13252">
        <f>1/COUNTIF(B:B, B13252)</f>
        <v>0.33333333333333331</v>
      </c>
      <c r="D13252" t="s">
        <v>114</v>
      </c>
      <c r="E13252">
        <v>1</v>
      </c>
      <c r="F13252" s="1">
        <v>42102</v>
      </c>
      <c r="G13252" s="1" t="str">
        <f t="shared" si="207"/>
        <v>Wednesday</v>
      </c>
      <c r="H13252" s="2">
        <v>0.51233796296296297</v>
      </c>
      <c r="I13252">
        <v>16.75</v>
      </c>
      <c r="J13252">
        <v>16.75</v>
      </c>
      <c r="K13252" t="s">
        <v>175</v>
      </c>
      <c r="L13252" t="s">
        <v>30</v>
      </c>
      <c r="M13252" t="s">
        <v>38</v>
      </c>
      <c r="N13252" t="s">
        <v>39</v>
      </c>
    </row>
    <row r="13253" spans="1:14" x14ac:dyDescent="0.25">
      <c r="A13253">
        <v>13252</v>
      </c>
      <c r="B13253">
        <v>5807</v>
      </c>
      <c r="C13253">
        <f>1/COUNTIF(B:B, B13253)</f>
        <v>0.33333333333333331</v>
      </c>
      <c r="D13253" t="s">
        <v>157</v>
      </c>
      <c r="E13253">
        <v>1</v>
      </c>
      <c r="F13253" s="1">
        <v>42102</v>
      </c>
      <c r="G13253" s="1" t="str">
        <f t="shared" si="207"/>
        <v>Wednesday</v>
      </c>
      <c r="H13253" s="2">
        <v>0.51233796296296297</v>
      </c>
      <c r="I13253">
        <v>16</v>
      </c>
      <c r="J13253">
        <v>16</v>
      </c>
      <c r="K13253" t="s">
        <v>175</v>
      </c>
      <c r="L13253" t="s">
        <v>19</v>
      </c>
      <c r="M13253" t="s">
        <v>106</v>
      </c>
      <c r="N13253" t="s">
        <v>107</v>
      </c>
    </row>
    <row r="13254" spans="1:14" x14ac:dyDescent="0.25">
      <c r="A13254">
        <v>13253</v>
      </c>
      <c r="B13254">
        <v>5807</v>
      </c>
      <c r="C13254">
        <f>1/COUNTIF(B:B, B13254)</f>
        <v>0.33333333333333331</v>
      </c>
      <c r="D13254" t="s">
        <v>29</v>
      </c>
      <c r="E13254">
        <v>1</v>
      </c>
      <c r="F13254" s="1">
        <v>42102</v>
      </c>
      <c r="G13254" s="1" t="str">
        <f t="shared" si="207"/>
        <v>Wednesday</v>
      </c>
      <c r="H13254" s="2">
        <v>0.51233796296296297</v>
      </c>
      <c r="I13254">
        <v>20.75</v>
      </c>
      <c r="J13254">
        <v>20.75</v>
      </c>
      <c r="K13254" t="s">
        <v>176</v>
      </c>
      <c r="L13254" t="s">
        <v>30</v>
      </c>
      <c r="M13254" t="s">
        <v>31</v>
      </c>
      <c r="N13254" t="s">
        <v>32</v>
      </c>
    </row>
    <row r="13255" spans="1:14" x14ac:dyDescent="0.25">
      <c r="A13255">
        <v>13254</v>
      </c>
      <c r="B13255">
        <v>5808</v>
      </c>
      <c r="C13255">
        <f>1/COUNTIF(B:B, B13255)</f>
        <v>0.33333333333333331</v>
      </c>
      <c r="D13255" t="s">
        <v>86</v>
      </c>
      <c r="E13255">
        <v>1</v>
      </c>
      <c r="F13255" s="1">
        <v>42102</v>
      </c>
      <c r="G13255" s="1" t="str">
        <f t="shared" si="207"/>
        <v>Wednesday</v>
      </c>
      <c r="H13255" s="2">
        <v>0.51511574074074074</v>
      </c>
      <c r="I13255">
        <v>17.950000762939453</v>
      </c>
      <c r="J13255">
        <v>17.950000762939453</v>
      </c>
      <c r="K13255" t="s">
        <v>176</v>
      </c>
      <c r="L13255" t="s">
        <v>19</v>
      </c>
      <c r="M13255" t="s">
        <v>87</v>
      </c>
      <c r="N13255" t="s">
        <v>88</v>
      </c>
    </row>
    <row r="13256" spans="1:14" x14ac:dyDescent="0.25">
      <c r="A13256">
        <v>13255</v>
      </c>
      <c r="B13256">
        <v>5808</v>
      </c>
      <c r="C13256">
        <f>1/COUNTIF(B:B, B13256)</f>
        <v>0.33333333333333331</v>
      </c>
      <c r="D13256" t="s">
        <v>131</v>
      </c>
      <c r="E13256">
        <v>1</v>
      </c>
      <c r="F13256" s="1">
        <v>42102</v>
      </c>
      <c r="G13256" s="1" t="str">
        <f t="shared" si="207"/>
        <v>Wednesday</v>
      </c>
      <c r="H13256" s="2">
        <v>0.51511574074074074</v>
      </c>
      <c r="I13256">
        <v>20.75</v>
      </c>
      <c r="J13256">
        <v>20.75</v>
      </c>
      <c r="K13256" t="s">
        <v>176</v>
      </c>
      <c r="L13256" t="s">
        <v>23</v>
      </c>
      <c r="M13256" t="s">
        <v>103</v>
      </c>
      <c r="N13256" t="s">
        <v>104</v>
      </c>
    </row>
    <row r="13257" spans="1:14" x14ac:dyDescent="0.25">
      <c r="A13257">
        <v>13256</v>
      </c>
      <c r="B13257">
        <v>5808</v>
      </c>
      <c r="C13257">
        <f>1/COUNTIF(B:B, B13257)</f>
        <v>0.33333333333333331</v>
      </c>
      <c r="D13257" t="s">
        <v>29</v>
      </c>
      <c r="E13257">
        <v>1</v>
      </c>
      <c r="F13257" s="1">
        <v>42102</v>
      </c>
      <c r="G13257" s="1" t="str">
        <f t="shared" si="207"/>
        <v>Wednesday</v>
      </c>
      <c r="H13257" s="2">
        <v>0.51511574074074074</v>
      </c>
      <c r="I13257">
        <v>20.75</v>
      </c>
      <c r="J13257">
        <v>20.75</v>
      </c>
      <c r="K13257" t="s">
        <v>176</v>
      </c>
      <c r="L13257" t="s">
        <v>30</v>
      </c>
      <c r="M13257" t="s">
        <v>31</v>
      </c>
      <c r="N13257" t="s">
        <v>32</v>
      </c>
    </row>
    <row r="13258" spans="1:14" x14ac:dyDescent="0.25">
      <c r="A13258">
        <v>13257</v>
      </c>
      <c r="B13258">
        <v>5809</v>
      </c>
      <c r="C13258">
        <f>1/COUNTIF(B:B, B13258)</f>
        <v>0.5</v>
      </c>
      <c r="D13258" t="s">
        <v>166</v>
      </c>
      <c r="E13258">
        <v>1</v>
      </c>
      <c r="F13258" s="1">
        <v>42102</v>
      </c>
      <c r="G13258" s="1" t="str">
        <f t="shared" si="207"/>
        <v>Wednesday</v>
      </c>
      <c r="H13258" s="2">
        <v>0.53652777777777783</v>
      </c>
      <c r="I13258">
        <v>16.5</v>
      </c>
      <c r="J13258">
        <v>16.5</v>
      </c>
      <c r="K13258" t="s">
        <v>175</v>
      </c>
      <c r="L13258" t="s">
        <v>23</v>
      </c>
      <c r="M13258" t="s">
        <v>84</v>
      </c>
      <c r="N13258" t="s">
        <v>85</v>
      </c>
    </row>
    <row r="13259" spans="1:14" x14ac:dyDescent="0.25">
      <c r="A13259">
        <v>13258</v>
      </c>
      <c r="B13259">
        <v>5809</v>
      </c>
      <c r="C13259">
        <f>1/COUNTIF(B:B, B13259)</f>
        <v>0.5</v>
      </c>
      <c r="D13259" t="s">
        <v>43</v>
      </c>
      <c r="E13259">
        <v>1</v>
      </c>
      <c r="F13259" s="1">
        <v>42102</v>
      </c>
      <c r="G13259" s="1" t="str">
        <f t="shared" si="207"/>
        <v>Wednesday</v>
      </c>
      <c r="H13259" s="2">
        <v>0.53652777777777783</v>
      </c>
      <c r="I13259">
        <v>12.5</v>
      </c>
      <c r="J13259">
        <v>12.5</v>
      </c>
      <c r="K13259" t="s">
        <v>177</v>
      </c>
      <c r="L13259" t="s">
        <v>23</v>
      </c>
      <c r="M13259" t="s">
        <v>44</v>
      </c>
      <c r="N13259" t="s">
        <v>45</v>
      </c>
    </row>
    <row r="13260" spans="1:14" x14ac:dyDescent="0.25">
      <c r="A13260">
        <v>13259</v>
      </c>
      <c r="B13260">
        <v>5810</v>
      </c>
      <c r="C13260">
        <f>1/COUNTIF(B:B, B13260)</f>
        <v>0.5</v>
      </c>
      <c r="D13260" t="s">
        <v>68</v>
      </c>
      <c r="E13260">
        <v>1</v>
      </c>
      <c r="F13260" s="1">
        <v>42102</v>
      </c>
      <c r="G13260" s="1" t="str">
        <f t="shared" si="207"/>
        <v>Wednesday</v>
      </c>
      <c r="H13260" s="2">
        <v>0.54245370370370372</v>
      </c>
      <c r="I13260">
        <v>20.75</v>
      </c>
      <c r="J13260">
        <v>20.75</v>
      </c>
      <c r="K13260" t="s">
        <v>176</v>
      </c>
      <c r="L13260" t="s">
        <v>30</v>
      </c>
      <c r="M13260" t="s">
        <v>38</v>
      </c>
      <c r="N13260" t="s">
        <v>39</v>
      </c>
    </row>
    <row r="13261" spans="1:14" x14ac:dyDescent="0.25">
      <c r="A13261">
        <v>13260</v>
      </c>
      <c r="B13261">
        <v>5810</v>
      </c>
      <c r="C13261">
        <f>1/COUNTIF(B:B, B13261)</f>
        <v>0.5</v>
      </c>
      <c r="D13261" t="s">
        <v>15</v>
      </c>
      <c r="E13261">
        <v>1</v>
      </c>
      <c r="F13261" s="1">
        <v>42102</v>
      </c>
      <c r="G13261" s="1" t="str">
        <f t="shared" si="207"/>
        <v>Wednesday</v>
      </c>
      <c r="H13261" s="2">
        <v>0.54245370370370372</v>
      </c>
      <c r="I13261">
        <v>16</v>
      </c>
      <c r="J13261">
        <v>16</v>
      </c>
      <c r="K13261" t="s">
        <v>175</v>
      </c>
      <c r="L13261" t="s">
        <v>12</v>
      </c>
      <c r="M13261" t="s">
        <v>16</v>
      </c>
      <c r="N13261" t="s">
        <v>17</v>
      </c>
    </row>
    <row r="13262" spans="1:14" x14ac:dyDescent="0.25">
      <c r="A13262">
        <v>13261</v>
      </c>
      <c r="B13262">
        <v>5811</v>
      </c>
      <c r="C13262">
        <f>1/COUNTIF(B:B, B13262)</f>
        <v>0.5</v>
      </c>
      <c r="D13262" t="s">
        <v>151</v>
      </c>
      <c r="E13262">
        <v>1</v>
      </c>
      <c r="F13262" s="1">
        <v>42102</v>
      </c>
      <c r="G13262" s="1" t="str">
        <f t="shared" si="207"/>
        <v>Wednesday</v>
      </c>
      <c r="H13262" s="2">
        <v>0.54449074074074078</v>
      </c>
      <c r="I13262">
        <v>12.75</v>
      </c>
      <c r="J13262">
        <v>12.75</v>
      </c>
      <c r="K13262" t="s">
        <v>177</v>
      </c>
      <c r="L13262" t="s">
        <v>30</v>
      </c>
      <c r="M13262" t="s">
        <v>78</v>
      </c>
      <c r="N13262" t="s">
        <v>79</v>
      </c>
    </row>
    <row r="13263" spans="1:14" x14ac:dyDescent="0.25">
      <c r="A13263">
        <v>13262</v>
      </c>
      <c r="B13263">
        <v>5811</v>
      </c>
      <c r="C13263">
        <f>1/COUNTIF(B:B, B13263)</f>
        <v>0.5</v>
      </c>
      <c r="D13263" t="s">
        <v>99</v>
      </c>
      <c r="E13263">
        <v>1</v>
      </c>
      <c r="F13263" s="1">
        <v>42102</v>
      </c>
      <c r="G13263" s="1" t="str">
        <f t="shared" si="207"/>
        <v>Wednesday</v>
      </c>
      <c r="H13263" s="2">
        <v>0.54449074074074078</v>
      </c>
      <c r="I13263">
        <v>16</v>
      </c>
      <c r="J13263">
        <v>16</v>
      </c>
      <c r="K13263" t="s">
        <v>175</v>
      </c>
      <c r="L13263" t="s">
        <v>19</v>
      </c>
      <c r="M13263" t="s">
        <v>100</v>
      </c>
      <c r="N13263" t="s">
        <v>101</v>
      </c>
    </row>
    <row r="13264" spans="1:14" x14ac:dyDescent="0.25">
      <c r="A13264">
        <v>13263</v>
      </c>
      <c r="B13264">
        <v>5812</v>
      </c>
      <c r="C13264">
        <f>1/COUNTIF(B:B, B13264)</f>
        <v>1</v>
      </c>
      <c r="D13264" t="s">
        <v>140</v>
      </c>
      <c r="E13264">
        <v>1</v>
      </c>
      <c r="F13264" s="1">
        <v>42102</v>
      </c>
      <c r="G13264" s="1" t="str">
        <f t="shared" si="207"/>
        <v>Wednesday</v>
      </c>
      <c r="H13264" s="2">
        <v>0.54521990740740744</v>
      </c>
      <c r="I13264">
        <v>16.5</v>
      </c>
      <c r="J13264">
        <v>16.5</v>
      </c>
      <c r="K13264" t="s">
        <v>175</v>
      </c>
      <c r="L13264" t="s">
        <v>23</v>
      </c>
      <c r="M13264" t="s">
        <v>35</v>
      </c>
      <c r="N13264" t="s">
        <v>36</v>
      </c>
    </row>
    <row r="13265" spans="1:14" x14ac:dyDescent="0.25">
      <c r="A13265">
        <v>13264</v>
      </c>
      <c r="B13265">
        <v>5813</v>
      </c>
      <c r="C13265">
        <f>1/COUNTIF(B:B, B13265)</f>
        <v>0.5</v>
      </c>
      <c r="D13265" t="s">
        <v>99</v>
      </c>
      <c r="E13265">
        <v>1</v>
      </c>
      <c r="F13265" s="1">
        <v>42102</v>
      </c>
      <c r="G13265" s="1" t="str">
        <f t="shared" si="207"/>
        <v>Wednesday</v>
      </c>
      <c r="H13265" s="2">
        <v>0.54800925925925925</v>
      </c>
      <c r="I13265">
        <v>16</v>
      </c>
      <c r="J13265">
        <v>16</v>
      </c>
      <c r="K13265" t="s">
        <v>175</v>
      </c>
      <c r="L13265" t="s">
        <v>19</v>
      </c>
      <c r="M13265" t="s">
        <v>100</v>
      </c>
      <c r="N13265" t="s">
        <v>101</v>
      </c>
    </row>
    <row r="13266" spans="1:14" x14ac:dyDescent="0.25">
      <c r="A13266">
        <v>13265</v>
      </c>
      <c r="B13266">
        <v>5813</v>
      </c>
      <c r="C13266">
        <f>1/COUNTIF(B:B, B13266)</f>
        <v>0.5</v>
      </c>
      <c r="D13266" t="s">
        <v>158</v>
      </c>
      <c r="E13266">
        <v>1</v>
      </c>
      <c r="F13266" s="1">
        <v>42102</v>
      </c>
      <c r="G13266" s="1" t="str">
        <f t="shared" si="207"/>
        <v>Wednesday</v>
      </c>
      <c r="H13266" s="2">
        <v>0.54800925925925925</v>
      </c>
      <c r="I13266">
        <v>16</v>
      </c>
      <c r="J13266">
        <v>16</v>
      </c>
      <c r="K13266" t="s">
        <v>175</v>
      </c>
      <c r="L13266" t="s">
        <v>12</v>
      </c>
      <c r="M13266" t="s">
        <v>90</v>
      </c>
      <c r="N13266" t="s">
        <v>91</v>
      </c>
    </row>
    <row r="13267" spans="1:14" x14ac:dyDescent="0.25">
      <c r="A13267">
        <v>13266</v>
      </c>
      <c r="B13267">
        <v>5814</v>
      </c>
      <c r="C13267">
        <f>1/COUNTIF(B:B, B13267)</f>
        <v>1</v>
      </c>
      <c r="D13267" t="s">
        <v>109</v>
      </c>
      <c r="E13267">
        <v>1</v>
      </c>
      <c r="F13267" s="1">
        <v>42102</v>
      </c>
      <c r="G13267" s="1" t="str">
        <f t="shared" si="207"/>
        <v>Wednesday</v>
      </c>
      <c r="H13267" s="2">
        <v>0.54817129629629635</v>
      </c>
      <c r="I13267">
        <v>20.25</v>
      </c>
      <c r="J13267">
        <v>20.25</v>
      </c>
      <c r="K13267" t="s">
        <v>176</v>
      </c>
      <c r="L13267" t="s">
        <v>23</v>
      </c>
      <c r="M13267" t="s">
        <v>110</v>
      </c>
      <c r="N13267" t="s">
        <v>111</v>
      </c>
    </row>
    <row r="13268" spans="1:14" x14ac:dyDescent="0.25">
      <c r="A13268">
        <v>13267</v>
      </c>
      <c r="B13268">
        <v>5815</v>
      </c>
      <c r="C13268">
        <f>1/COUNTIF(B:B, B13268)</f>
        <v>1</v>
      </c>
      <c r="D13268" t="s">
        <v>108</v>
      </c>
      <c r="E13268">
        <v>1</v>
      </c>
      <c r="F13268" s="1">
        <v>42102</v>
      </c>
      <c r="G13268" s="1" t="str">
        <f t="shared" si="207"/>
        <v>Wednesday</v>
      </c>
      <c r="H13268" s="2">
        <v>0.55681712962962959</v>
      </c>
      <c r="I13268">
        <v>20.5</v>
      </c>
      <c r="J13268">
        <v>20.5</v>
      </c>
      <c r="K13268" t="s">
        <v>176</v>
      </c>
      <c r="L13268" t="s">
        <v>12</v>
      </c>
      <c r="M13268" t="s">
        <v>90</v>
      </c>
      <c r="N13268" t="s">
        <v>91</v>
      </c>
    </row>
    <row r="13269" spans="1:14" x14ac:dyDescent="0.25">
      <c r="A13269">
        <v>13268</v>
      </c>
      <c r="B13269">
        <v>5816</v>
      </c>
      <c r="C13269">
        <f>1/COUNTIF(B:B, B13269)</f>
        <v>0.5</v>
      </c>
      <c r="D13269" t="s">
        <v>92</v>
      </c>
      <c r="E13269">
        <v>1</v>
      </c>
      <c r="F13269" s="1">
        <v>42102</v>
      </c>
      <c r="G13269" s="1" t="str">
        <f t="shared" si="207"/>
        <v>Wednesday</v>
      </c>
      <c r="H13269" s="2">
        <v>0.56171296296296291</v>
      </c>
      <c r="I13269">
        <v>16.25</v>
      </c>
      <c r="J13269">
        <v>16.25</v>
      </c>
      <c r="K13269" t="s">
        <v>175</v>
      </c>
      <c r="L13269" t="s">
        <v>23</v>
      </c>
      <c r="M13269" t="s">
        <v>93</v>
      </c>
      <c r="N13269" t="s">
        <v>94</v>
      </c>
    </row>
    <row r="13270" spans="1:14" x14ac:dyDescent="0.25">
      <c r="A13270">
        <v>13269</v>
      </c>
      <c r="B13270">
        <v>5816</v>
      </c>
      <c r="C13270">
        <f>1/COUNTIF(B:B, B13270)</f>
        <v>0.5</v>
      </c>
      <c r="D13270" t="s">
        <v>86</v>
      </c>
      <c r="E13270">
        <v>1</v>
      </c>
      <c r="F13270" s="1">
        <v>42102</v>
      </c>
      <c r="G13270" s="1" t="str">
        <f t="shared" si="207"/>
        <v>Wednesday</v>
      </c>
      <c r="H13270" s="2">
        <v>0.56171296296296291</v>
      </c>
      <c r="I13270">
        <v>17.950000762939453</v>
      </c>
      <c r="J13270">
        <v>17.950000762939453</v>
      </c>
      <c r="K13270" t="s">
        <v>176</v>
      </c>
      <c r="L13270" t="s">
        <v>19</v>
      </c>
      <c r="M13270" t="s">
        <v>87</v>
      </c>
      <c r="N13270" t="s">
        <v>88</v>
      </c>
    </row>
    <row r="13271" spans="1:14" x14ac:dyDescent="0.25">
      <c r="A13271">
        <v>13270</v>
      </c>
      <c r="B13271">
        <v>5817</v>
      </c>
      <c r="C13271">
        <f>1/COUNTIF(B:B, B13271)</f>
        <v>1</v>
      </c>
      <c r="D13271" t="s">
        <v>140</v>
      </c>
      <c r="E13271">
        <v>1</v>
      </c>
      <c r="F13271" s="1">
        <v>42102</v>
      </c>
      <c r="G13271" s="1" t="str">
        <f t="shared" si="207"/>
        <v>Wednesday</v>
      </c>
      <c r="H13271" s="2">
        <v>0.56628472222222226</v>
      </c>
      <c r="I13271">
        <v>16.5</v>
      </c>
      <c r="J13271">
        <v>16.5</v>
      </c>
      <c r="K13271" t="s">
        <v>175</v>
      </c>
      <c r="L13271" t="s">
        <v>23</v>
      </c>
      <c r="M13271" t="s">
        <v>35</v>
      </c>
      <c r="N13271" t="s">
        <v>36</v>
      </c>
    </row>
    <row r="13272" spans="1:14" x14ac:dyDescent="0.25">
      <c r="A13272">
        <v>13271</v>
      </c>
      <c r="B13272">
        <v>5818</v>
      </c>
      <c r="C13272">
        <f>1/COUNTIF(B:B, B13272)</f>
        <v>1</v>
      </c>
      <c r="D13272" t="s">
        <v>33</v>
      </c>
      <c r="E13272">
        <v>1</v>
      </c>
      <c r="F13272" s="1">
        <v>42102</v>
      </c>
      <c r="G13272" s="1" t="str">
        <f t="shared" si="207"/>
        <v>Wednesday</v>
      </c>
      <c r="H13272" s="2">
        <v>0.5715972222222222</v>
      </c>
      <c r="I13272">
        <v>16.5</v>
      </c>
      <c r="J13272">
        <v>16.5</v>
      </c>
      <c r="K13272" t="s">
        <v>175</v>
      </c>
      <c r="L13272" t="s">
        <v>23</v>
      </c>
      <c r="M13272" t="s">
        <v>24</v>
      </c>
      <c r="N13272" t="s">
        <v>25</v>
      </c>
    </row>
    <row r="13273" spans="1:14" x14ac:dyDescent="0.25">
      <c r="A13273">
        <v>13272</v>
      </c>
      <c r="B13273">
        <v>5819</v>
      </c>
      <c r="C13273">
        <f>1/COUNTIF(B:B, B13273)</f>
        <v>0.5</v>
      </c>
      <c r="D13273" t="s">
        <v>46</v>
      </c>
      <c r="E13273">
        <v>1</v>
      </c>
      <c r="F13273" s="1">
        <v>42102</v>
      </c>
      <c r="G13273" s="1" t="str">
        <f t="shared" si="207"/>
        <v>Wednesday</v>
      </c>
      <c r="H13273" s="2">
        <v>0.57715277777777774</v>
      </c>
      <c r="I13273">
        <v>12</v>
      </c>
      <c r="J13273">
        <v>12</v>
      </c>
      <c r="K13273" t="s">
        <v>177</v>
      </c>
      <c r="L13273" t="s">
        <v>12</v>
      </c>
      <c r="M13273" t="s">
        <v>16</v>
      </c>
      <c r="N13273" t="s">
        <v>17</v>
      </c>
    </row>
    <row r="13274" spans="1:14" x14ac:dyDescent="0.25">
      <c r="A13274">
        <v>13273</v>
      </c>
      <c r="B13274">
        <v>5819</v>
      </c>
      <c r="C13274">
        <f>1/COUNTIF(B:B, B13274)</f>
        <v>0.5</v>
      </c>
      <c r="D13274" t="s">
        <v>153</v>
      </c>
      <c r="E13274">
        <v>1</v>
      </c>
      <c r="F13274" s="1">
        <v>42102</v>
      </c>
      <c r="G13274" s="1" t="str">
        <f t="shared" si="207"/>
        <v>Wednesday</v>
      </c>
      <c r="H13274" s="2">
        <v>0.57715277777777774</v>
      </c>
      <c r="I13274">
        <v>16.5</v>
      </c>
      <c r="J13274">
        <v>16.5</v>
      </c>
      <c r="K13274" t="s">
        <v>175</v>
      </c>
      <c r="L13274" t="s">
        <v>23</v>
      </c>
      <c r="M13274" t="s">
        <v>56</v>
      </c>
      <c r="N13274" t="s">
        <v>57</v>
      </c>
    </row>
    <row r="13275" spans="1:14" x14ac:dyDescent="0.25">
      <c r="A13275">
        <v>13274</v>
      </c>
      <c r="B13275">
        <v>5820</v>
      </c>
      <c r="C13275">
        <f>1/COUNTIF(B:B, B13275)</f>
        <v>8.3333333333333329E-2</v>
      </c>
      <c r="D13275" t="s">
        <v>69</v>
      </c>
      <c r="E13275">
        <v>1</v>
      </c>
      <c r="F13275" s="1">
        <v>42102</v>
      </c>
      <c r="G13275" s="1" t="str">
        <f t="shared" si="207"/>
        <v>Wednesday</v>
      </c>
      <c r="H13275" s="2">
        <v>0.57758101851851851</v>
      </c>
      <c r="I13275">
        <v>20.75</v>
      </c>
      <c r="J13275">
        <v>20.75</v>
      </c>
      <c r="K13275" t="s">
        <v>176</v>
      </c>
      <c r="L13275" t="s">
        <v>30</v>
      </c>
      <c r="M13275" t="s">
        <v>70</v>
      </c>
      <c r="N13275" t="s">
        <v>71</v>
      </c>
    </row>
    <row r="13276" spans="1:14" x14ac:dyDescent="0.25">
      <c r="A13276">
        <v>13275</v>
      </c>
      <c r="B13276">
        <v>5820</v>
      </c>
      <c r="C13276">
        <f>1/COUNTIF(B:B, B13276)</f>
        <v>8.3333333333333329E-2</v>
      </c>
      <c r="D13276" t="s">
        <v>86</v>
      </c>
      <c r="E13276">
        <v>2</v>
      </c>
      <c r="F13276" s="1">
        <v>42102</v>
      </c>
      <c r="G13276" s="1" t="str">
        <f t="shared" si="207"/>
        <v>Wednesday</v>
      </c>
      <c r="H13276" s="2">
        <v>0.57758101851851851</v>
      </c>
      <c r="I13276">
        <v>17.950000762939453</v>
      </c>
      <c r="J13276">
        <v>35.900001525878906</v>
      </c>
      <c r="K13276" t="s">
        <v>176</v>
      </c>
      <c r="L13276" t="s">
        <v>19</v>
      </c>
      <c r="M13276" t="s">
        <v>87</v>
      </c>
      <c r="N13276" t="s">
        <v>88</v>
      </c>
    </row>
    <row r="13277" spans="1:14" x14ac:dyDescent="0.25">
      <c r="A13277">
        <v>13276</v>
      </c>
      <c r="B13277">
        <v>5820</v>
      </c>
      <c r="C13277">
        <f>1/COUNTIF(B:B, B13277)</f>
        <v>8.3333333333333329E-2</v>
      </c>
      <c r="D13277" t="s">
        <v>128</v>
      </c>
      <c r="E13277">
        <v>2</v>
      </c>
      <c r="F13277" s="1">
        <v>42102</v>
      </c>
      <c r="G13277" s="1" t="str">
        <f t="shared" si="207"/>
        <v>Wednesday</v>
      </c>
      <c r="H13277" s="2">
        <v>0.57758101851851851</v>
      </c>
      <c r="I13277">
        <v>10.5</v>
      </c>
      <c r="J13277">
        <v>21</v>
      </c>
      <c r="K13277" t="s">
        <v>177</v>
      </c>
      <c r="L13277" t="s">
        <v>12</v>
      </c>
      <c r="M13277" t="s">
        <v>13</v>
      </c>
      <c r="N13277" t="s">
        <v>14</v>
      </c>
    </row>
    <row r="13278" spans="1:14" x14ac:dyDescent="0.25">
      <c r="A13278">
        <v>13277</v>
      </c>
      <c r="B13278">
        <v>5820</v>
      </c>
      <c r="C13278">
        <f>1/COUNTIF(B:B, B13278)</f>
        <v>8.3333333333333329E-2</v>
      </c>
      <c r="D13278" t="s">
        <v>50</v>
      </c>
      <c r="E13278">
        <v>1</v>
      </c>
      <c r="F13278" s="1">
        <v>42102</v>
      </c>
      <c r="G13278" s="1" t="str">
        <f t="shared" si="207"/>
        <v>Wednesday</v>
      </c>
      <c r="H13278" s="2">
        <v>0.57758101851851851</v>
      </c>
      <c r="I13278">
        <v>20.5</v>
      </c>
      <c r="J13278">
        <v>20.5</v>
      </c>
      <c r="K13278" t="s">
        <v>176</v>
      </c>
      <c r="L13278" t="s">
        <v>12</v>
      </c>
      <c r="M13278" t="s">
        <v>51</v>
      </c>
      <c r="N13278" t="s">
        <v>52</v>
      </c>
    </row>
    <row r="13279" spans="1:14" x14ac:dyDescent="0.25">
      <c r="A13279">
        <v>13278</v>
      </c>
      <c r="B13279">
        <v>5820</v>
      </c>
      <c r="C13279">
        <f>1/COUNTIF(B:B, B13279)</f>
        <v>8.3333333333333329E-2</v>
      </c>
      <c r="D13279" t="s">
        <v>112</v>
      </c>
      <c r="E13279">
        <v>1</v>
      </c>
      <c r="F13279" s="1">
        <v>42102</v>
      </c>
      <c r="G13279" s="1" t="str">
        <f t="shared" si="207"/>
        <v>Wednesday</v>
      </c>
      <c r="H13279" s="2">
        <v>0.57758101851851851</v>
      </c>
      <c r="I13279">
        <v>16</v>
      </c>
      <c r="J13279">
        <v>16</v>
      </c>
      <c r="K13279" t="s">
        <v>175</v>
      </c>
      <c r="L13279" t="s">
        <v>12</v>
      </c>
      <c r="M13279" t="s">
        <v>51</v>
      </c>
      <c r="N13279" t="s">
        <v>52</v>
      </c>
    </row>
    <row r="13280" spans="1:14" x14ac:dyDescent="0.25">
      <c r="A13280">
        <v>13279</v>
      </c>
      <c r="B13280">
        <v>5820</v>
      </c>
      <c r="C13280">
        <f>1/COUNTIF(B:B, B13280)</f>
        <v>8.3333333333333329E-2</v>
      </c>
      <c r="D13280" t="s">
        <v>154</v>
      </c>
      <c r="E13280">
        <v>1</v>
      </c>
      <c r="F13280" s="1">
        <v>42102</v>
      </c>
      <c r="G13280" s="1" t="str">
        <f t="shared" si="207"/>
        <v>Wednesday</v>
      </c>
      <c r="H13280" s="2">
        <v>0.57758101851851851</v>
      </c>
      <c r="I13280">
        <v>16.75</v>
      </c>
      <c r="J13280">
        <v>16.75</v>
      </c>
      <c r="K13280" t="s">
        <v>175</v>
      </c>
      <c r="L13280" t="s">
        <v>19</v>
      </c>
      <c r="M13280" t="s">
        <v>97</v>
      </c>
      <c r="N13280" t="s">
        <v>98</v>
      </c>
    </row>
    <row r="13281" spans="1:14" x14ac:dyDescent="0.25">
      <c r="A13281">
        <v>13280</v>
      </c>
      <c r="B13281">
        <v>5820</v>
      </c>
      <c r="C13281">
        <f>1/COUNTIF(B:B, B13281)</f>
        <v>8.3333333333333329E-2</v>
      </c>
      <c r="D13281" t="s">
        <v>26</v>
      </c>
      <c r="E13281">
        <v>1</v>
      </c>
      <c r="F13281" s="1">
        <v>42102</v>
      </c>
      <c r="G13281" s="1" t="str">
        <f t="shared" si="207"/>
        <v>Wednesday</v>
      </c>
      <c r="H13281" s="2">
        <v>0.57758101851851851</v>
      </c>
      <c r="I13281">
        <v>16</v>
      </c>
      <c r="J13281">
        <v>16</v>
      </c>
      <c r="K13281" t="s">
        <v>175</v>
      </c>
      <c r="L13281" t="s">
        <v>19</v>
      </c>
      <c r="M13281" t="s">
        <v>27</v>
      </c>
      <c r="N13281" t="s">
        <v>28</v>
      </c>
    </row>
    <row r="13282" spans="1:14" x14ac:dyDescent="0.25">
      <c r="A13282">
        <v>13281</v>
      </c>
      <c r="B13282">
        <v>5820</v>
      </c>
      <c r="C13282">
        <f>1/COUNTIF(B:B, B13282)</f>
        <v>8.3333333333333329E-2</v>
      </c>
      <c r="D13282" t="s">
        <v>115</v>
      </c>
      <c r="E13282">
        <v>1</v>
      </c>
      <c r="F13282" s="1">
        <v>42102</v>
      </c>
      <c r="G13282" s="1" t="str">
        <f t="shared" si="207"/>
        <v>Wednesday</v>
      </c>
      <c r="H13282" s="2">
        <v>0.57758101851851851</v>
      </c>
      <c r="I13282">
        <v>12.5</v>
      </c>
      <c r="J13282">
        <v>12.5</v>
      </c>
      <c r="K13282" t="s">
        <v>175</v>
      </c>
      <c r="L13282" t="s">
        <v>12</v>
      </c>
      <c r="M13282" t="s">
        <v>74</v>
      </c>
      <c r="N13282" t="s">
        <v>75</v>
      </c>
    </row>
    <row r="13283" spans="1:14" x14ac:dyDescent="0.25">
      <c r="A13283">
        <v>13282</v>
      </c>
      <c r="B13283">
        <v>5820</v>
      </c>
      <c r="C13283">
        <f>1/COUNTIF(B:B, B13283)</f>
        <v>8.3333333333333329E-2</v>
      </c>
      <c r="D13283" t="s">
        <v>34</v>
      </c>
      <c r="E13283">
        <v>1</v>
      </c>
      <c r="F13283" s="1">
        <v>42102</v>
      </c>
      <c r="G13283" s="1" t="str">
        <f t="shared" si="207"/>
        <v>Wednesday</v>
      </c>
      <c r="H13283" s="2">
        <v>0.57758101851851851</v>
      </c>
      <c r="I13283">
        <v>20.75</v>
      </c>
      <c r="J13283">
        <v>20.75</v>
      </c>
      <c r="K13283" t="s">
        <v>176</v>
      </c>
      <c r="L13283" t="s">
        <v>23</v>
      </c>
      <c r="M13283" t="s">
        <v>35</v>
      </c>
      <c r="N13283" t="s">
        <v>36</v>
      </c>
    </row>
    <row r="13284" spans="1:14" x14ac:dyDescent="0.25">
      <c r="A13284">
        <v>13283</v>
      </c>
      <c r="B13284">
        <v>5820</v>
      </c>
      <c r="C13284">
        <f>1/COUNTIF(B:B, B13284)</f>
        <v>8.3333333333333329E-2</v>
      </c>
      <c r="D13284" t="s">
        <v>83</v>
      </c>
      <c r="E13284">
        <v>1</v>
      </c>
      <c r="F13284" s="1">
        <v>42102</v>
      </c>
      <c r="G13284" s="1" t="str">
        <f t="shared" si="207"/>
        <v>Wednesday</v>
      </c>
      <c r="H13284" s="2">
        <v>0.57758101851851851</v>
      </c>
      <c r="I13284">
        <v>20.75</v>
      </c>
      <c r="J13284">
        <v>20.75</v>
      </c>
      <c r="K13284" t="s">
        <v>176</v>
      </c>
      <c r="L13284" t="s">
        <v>23</v>
      </c>
      <c r="M13284" t="s">
        <v>84</v>
      </c>
      <c r="N13284" t="s">
        <v>85</v>
      </c>
    </row>
    <row r="13285" spans="1:14" x14ac:dyDescent="0.25">
      <c r="A13285">
        <v>13284</v>
      </c>
      <c r="B13285">
        <v>5820</v>
      </c>
      <c r="C13285">
        <f>1/COUNTIF(B:B, B13285)</f>
        <v>8.3333333333333329E-2</v>
      </c>
      <c r="D13285" t="s">
        <v>43</v>
      </c>
      <c r="E13285">
        <v>2</v>
      </c>
      <c r="F13285" s="1">
        <v>42102</v>
      </c>
      <c r="G13285" s="1" t="str">
        <f t="shared" si="207"/>
        <v>Wednesday</v>
      </c>
      <c r="H13285" s="2">
        <v>0.57758101851851851</v>
      </c>
      <c r="I13285">
        <v>12.5</v>
      </c>
      <c r="J13285">
        <v>25</v>
      </c>
      <c r="K13285" t="s">
        <v>177</v>
      </c>
      <c r="L13285" t="s">
        <v>23</v>
      </c>
      <c r="M13285" t="s">
        <v>44</v>
      </c>
      <c r="N13285" t="s">
        <v>45</v>
      </c>
    </row>
    <row r="13286" spans="1:14" x14ac:dyDescent="0.25">
      <c r="A13286">
        <v>13285</v>
      </c>
      <c r="B13286">
        <v>5820</v>
      </c>
      <c r="C13286">
        <f>1/COUNTIF(B:B, B13286)</f>
        <v>8.3333333333333329E-2</v>
      </c>
      <c r="D13286" t="s">
        <v>61</v>
      </c>
      <c r="E13286">
        <v>1</v>
      </c>
      <c r="F13286" s="1">
        <v>42102</v>
      </c>
      <c r="G13286" s="1" t="str">
        <f t="shared" si="207"/>
        <v>Wednesday</v>
      </c>
      <c r="H13286" s="2">
        <v>0.57758101851851851</v>
      </c>
      <c r="I13286">
        <v>12</v>
      </c>
      <c r="J13286">
        <v>12</v>
      </c>
      <c r="K13286" t="s">
        <v>177</v>
      </c>
      <c r="L13286" t="s">
        <v>19</v>
      </c>
      <c r="M13286" t="s">
        <v>62</v>
      </c>
      <c r="N13286" t="s">
        <v>63</v>
      </c>
    </row>
    <row r="13287" spans="1:14" x14ac:dyDescent="0.25">
      <c r="A13287">
        <v>13286</v>
      </c>
      <c r="B13287">
        <v>5821</v>
      </c>
      <c r="C13287">
        <f>1/COUNTIF(B:B, B13287)</f>
        <v>1</v>
      </c>
      <c r="D13287" t="s">
        <v>18</v>
      </c>
      <c r="E13287">
        <v>1</v>
      </c>
      <c r="F13287" s="1">
        <v>42102</v>
      </c>
      <c r="G13287" s="1" t="str">
        <f t="shared" si="207"/>
        <v>Wednesday</v>
      </c>
      <c r="H13287" s="2">
        <v>0.58150462962962968</v>
      </c>
      <c r="I13287">
        <v>18.5</v>
      </c>
      <c r="J13287">
        <v>18.5</v>
      </c>
      <c r="K13287" t="s">
        <v>176</v>
      </c>
      <c r="L13287" t="s">
        <v>19</v>
      </c>
      <c r="M13287" t="s">
        <v>20</v>
      </c>
      <c r="N13287" t="s">
        <v>21</v>
      </c>
    </row>
    <row r="13288" spans="1:14" x14ac:dyDescent="0.25">
      <c r="A13288">
        <v>13287</v>
      </c>
      <c r="B13288">
        <v>5822</v>
      </c>
      <c r="C13288">
        <f>1/COUNTIF(B:B, B13288)</f>
        <v>1</v>
      </c>
      <c r="D13288" t="s">
        <v>37</v>
      </c>
      <c r="E13288">
        <v>1</v>
      </c>
      <c r="F13288" s="1">
        <v>42102</v>
      </c>
      <c r="G13288" s="1" t="str">
        <f t="shared" si="207"/>
        <v>Wednesday</v>
      </c>
      <c r="H13288" s="2">
        <v>0.59563657407407411</v>
      </c>
      <c r="I13288">
        <v>12.75</v>
      </c>
      <c r="J13288">
        <v>12.75</v>
      </c>
      <c r="K13288" t="s">
        <v>177</v>
      </c>
      <c r="L13288" t="s">
        <v>30</v>
      </c>
      <c r="M13288" t="s">
        <v>38</v>
      </c>
      <c r="N13288" t="s">
        <v>39</v>
      </c>
    </row>
    <row r="13289" spans="1:14" x14ac:dyDescent="0.25">
      <c r="A13289">
        <v>13288</v>
      </c>
      <c r="B13289">
        <v>5823</v>
      </c>
      <c r="C13289">
        <f>1/COUNTIF(B:B, B13289)</f>
        <v>1</v>
      </c>
      <c r="D13289" t="s">
        <v>128</v>
      </c>
      <c r="E13289">
        <v>1</v>
      </c>
      <c r="F13289" s="1">
        <v>42102</v>
      </c>
      <c r="G13289" s="1" t="str">
        <f t="shared" si="207"/>
        <v>Wednesday</v>
      </c>
      <c r="H13289" s="2">
        <v>0.62929398148148152</v>
      </c>
      <c r="I13289">
        <v>10.5</v>
      </c>
      <c r="J13289">
        <v>10.5</v>
      </c>
      <c r="K13289" t="s">
        <v>177</v>
      </c>
      <c r="L13289" t="s">
        <v>12</v>
      </c>
      <c r="M13289" t="s">
        <v>13</v>
      </c>
      <c r="N13289" t="s">
        <v>14</v>
      </c>
    </row>
    <row r="13290" spans="1:14" x14ac:dyDescent="0.25">
      <c r="A13290">
        <v>13289</v>
      </c>
      <c r="B13290">
        <v>5824</v>
      </c>
      <c r="C13290">
        <f>1/COUNTIF(B:B, B13290)</f>
        <v>0.25</v>
      </c>
      <c r="D13290" t="s">
        <v>164</v>
      </c>
      <c r="E13290">
        <v>1</v>
      </c>
      <c r="F13290" s="1">
        <v>42102</v>
      </c>
      <c r="G13290" s="1" t="str">
        <f t="shared" si="207"/>
        <v>Wednesday</v>
      </c>
      <c r="H13290" s="2">
        <v>0.62991898148148151</v>
      </c>
      <c r="I13290">
        <v>12.25</v>
      </c>
      <c r="J13290">
        <v>12.25</v>
      </c>
      <c r="K13290" t="s">
        <v>177</v>
      </c>
      <c r="L13290" t="s">
        <v>23</v>
      </c>
      <c r="M13290" t="s">
        <v>93</v>
      </c>
      <c r="N13290" t="s">
        <v>94</v>
      </c>
    </row>
    <row r="13291" spans="1:14" x14ac:dyDescent="0.25">
      <c r="A13291">
        <v>13290</v>
      </c>
      <c r="B13291">
        <v>5824</v>
      </c>
      <c r="C13291">
        <f>1/COUNTIF(B:B, B13291)</f>
        <v>0.25</v>
      </c>
      <c r="D13291" t="s">
        <v>86</v>
      </c>
      <c r="E13291">
        <v>1</v>
      </c>
      <c r="F13291" s="1">
        <v>42102</v>
      </c>
      <c r="G13291" s="1" t="str">
        <f t="shared" si="207"/>
        <v>Wednesday</v>
      </c>
      <c r="H13291" s="2">
        <v>0.62991898148148151</v>
      </c>
      <c r="I13291">
        <v>17.950000762939453</v>
      </c>
      <c r="J13291">
        <v>17.950000762939453</v>
      </c>
      <c r="K13291" t="s">
        <v>176</v>
      </c>
      <c r="L13291" t="s">
        <v>19</v>
      </c>
      <c r="M13291" t="s">
        <v>87</v>
      </c>
      <c r="N13291" t="s">
        <v>88</v>
      </c>
    </row>
    <row r="13292" spans="1:14" x14ac:dyDescent="0.25">
      <c r="A13292">
        <v>13291</v>
      </c>
      <c r="B13292">
        <v>5824</v>
      </c>
      <c r="C13292">
        <f>1/COUNTIF(B:B, B13292)</f>
        <v>0.25</v>
      </c>
      <c r="D13292" t="s">
        <v>108</v>
      </c>
      <c r="E13292">
        <v>1</v>
      </c>
      <c r="F13292" s="1">
        <v>42102</v>
      </c>
      <c r="G13292" s="1" t="str">
        <f t="shared" si="207"/>
        <v>Wednesday</v>
      </c>
      <c r="H13292" s="2">
        <v>0.62991898148148151</v>
      </c>
      <c r="I13292">
        <v>20.5</v>
      </c>
      <c r="J13292">
        <v>20.5</v>
      </c>
      <c r="K13292" t="s">
        <v>176</v>
      </c>
      <c r="L13292" t="s">
        <v>12</v>
      </c>
      <c r="M13292" t="s">
        <v>90</v>
      </c>
      <c r="N13292" t="s">
        <v>91</v>
      </c>
    </row>
    <row r="13293" spans="1:14" x14ac:dyDescent="0.25">
      <c r="A13293">
        <v>13292</v>
      </c>
      <c r="B13293">
        <v>5824</v>
      </c>
      <c r="C13293">
        <f>1/COUNTIF(B:B, B13293)</f>
        <v>0.25</v>
      </c>
      <c r="D13293" t="s">
        <v>29</v>
      </c>
      <c r="E13293">
        <v>1</v>
      </c>
      <c r="F13293" s="1">
        <v>42102</v>
      </c>
      <c r="G13293" s="1" t="str">
        <f t="shared" si="207"/>
        <v>Wednesday</v>
      </c>
      <c r="H13293" s="2">
        <v>0.62991898148148151</v>
      </c>
      <c r="I13293">
        <v>20.75</v>
      </c>
      <c r="J13293">
        <v>20.75</v>
      </c>
      <c r="K13293" t="s">
        <v>176</v>
      </c>
      <c r="L13293" t="s">
        <v>30</v>
      </c>
      <c r="M13293" t="s">
        <v>31</v>
      </c>
      <c r="N13293" t="s">
        <v>32</v>
      </c>
    </row>
    <row r="13294" spans="1:14" x14ac:dyDescent="0.25">
      <c r="A13294">
        <v>13293</v>
      </c>
      <c r="B13294">
        <v>5825</v>
      </c>
      <c r="C13294">
        <f>1/COUNTIF(B:B, B13294)</f>
        <v>1</v>
      </c>
      <c r="D13294" t="s">
        <v>114</v>
      </c>
      <c r="E13294">
        <v>1</v>
      </c>
      <c r="F13294" s="1">
        <v>42102</v>
      </c>
      <c r="G13294" s="1" t="str">
        <f t="shared" si="207"/>
        <v>Wednesday</v>
      </c>
      <c r="H13294" s="2">
        <v>0.63188657407407411</v>
      </c>
      <c r="I13294">
        <v>16.75</v>
      </c>
      <c r="J13294">
        <v>16.75</v>
      </c>
      <c r="K13294" t="s">
        <v>175</v>
      </c>
      <c r="L13294" t="s">
        <v>30</v>
      </c>
      <c r="M13294" t="s">
        <v>38</v>
      </c>
      <c r="N13294" t="s">
        <v>39</v>
      </c>
    </row>
    <row r="13295" spans="1:14" x14ac:dyDescent="0.25">
      <c r="A13295">
        <v>13294</v>
      </c>
      <c r="B13295">
        <v>5826</v>
      </c>
      <c r="C13295">
        <f>1/COUNTIF(B:B, B13295)</f>
        <v>1</v>
      </c>
      <c r="D13295" t="s">
        <v>33</v>
      </c>
      <c r="E13295">
        <v>1</v>
      </c>
      <c r="F13295" s="1">
        <v>42102</v>
      </c>
      <c r="G13295" s="1" t="str">
        <f t="shared" si="207"/>
        <v>Wednesday</v>
      </c>
      <c r="H13295" s="2">
        <v>0.65151620370370367</v>
      </c>
      <c r="I13295">
        <v>16.5</v>
      </c>
      <c r="J13295">
        <v>16.5</v>
      </c>
      <c r="K13295" t="s">
        <v>175</v>
      </c>
      <c r="L13295" t="s">
        <v>23</v>
      </c>
      <c r="M13295" t="s">
        <v>24</v>
      </c>
      <c r="N13295" t="s">
        <v>25</v>
      </c>
    </row>
    <row r="13296" spans="1:14" x14ac:dyDescent="0.25">
      <c r="A13296">
        <v>13295</v>
      </c>
      <c r="B13296">
        <v>5827</v>
      </c>
      <c r="C13296">
        <f>1/COUNTIF(B:B, B13296)</f>
        <v>1</v>
      </c>
      <c r="D13296" t="s">
        <v>33</v>
      </c>
      <c r="E13296">
        <v>1</v>
      </c>
      <c r="F13296" s="1">
        <v>42102</v>
      </c>
      <c r="G13296" s="1" t="str">
        <f t="shared" si="207"/>
        <v>Wednesday</v>
      </c>
      <c r="H13296" s="2">
        <v>0.65776620370370376</v>
      </c>
      <c r="I13296">
        <v>16.5</v>
      </c>
      <c r="J13296">
        <v>16.5</v>
      </c>
      <c r="K13296" t="s">
        <v>175</v>
      </c>
      <c r="L13296" t="s">
        <v>23</v>
      </c>
      <c r="M13296" t="s">
        <v>24</v>
      </c>
      <c r="N13296" t="s">
        <v>25</v>
      </c>
    </row>
    <row r="13297" spans="1:14" x14ac:dyDescent="0.25">
      <c r="A13297">
        <v>13296</v>
      </c>
      <c r="B13297">
        <v>5828</v>
      </c>
      <c r="C13297">
        <f>1/COUNTIF(B:B, B13297)</f>
        <v>0.25</v>
      </c>
      <c r="D13297" t="s">
        <v>68</v>
      </c>
      <c r="E13297">
        <v>1</v>
      </c>
      <c r="F13297" s="1">
        <v>42102</v>
      </c>
      <c r="G13297" s="1" t="str">
        <f t="shared" si="207"/>
        <v>Wednesday</v>
      </c>
      <c r="H13297" s="2">
        <v>0.65844907407407405</v>
      </c>
      <c r="I13297">
        <v>20.75</v>
      </c>
      <c r="J13297">
        <v>20.75</v>
      </c>
      <c r="K13297" t="s">
        <v>176</v>
      </c>
      <c r="L13297" t="s">
        <v>30</v>
      </c>
      <c r="M13297" t="s">
        <v>38</v>
      </c>
      <c r="N13297" t="s">
        <v>39</v>
      </c>
    </row>
    <row r="13298" spans="1:14" x14ac:dyDescent="0.25">
      <c r="A13298">
        <v>13297</v>
      </c>
      <c r="B13298">
        <v>5828</v>
      </c>
      <c r="C13298">
        <f>1/COUNTIF(B:B, B13298)</f>
        <v>0.25</v>
      </c>
      <c r="D13298" t="s">
        <v>130</v>
      </c>
      <c r="E13298">
        <v>1</v>
      </c>
      <c r="F13298" s="1">
        <v>42102</v>
      </c>
      <c r="G13298" s="1" t="str">
        <f t="shared" si="207"/>
        <v>Wednesday</v>
      </c>
      <c r="H13298" s="2">
        <v>0.65844907407407405</v>
      </c>
      <c r="I13298">
        <v>16.75</v>
      </c>
      <c r="J13298">
        <v>16.75</v>
      </c>
      <c r="K13298" t="s">
        <v>175</v>
      </c>
      <c r="L13298" t="s">
        <v>30</v>
      </c>
      <c r="M13298" t="s">
        <v>120</v>
      </c>
      <c r="N13298" t="s">
        <v>121</v>
      </c>
    </row>
    <row r="13299" spans="1:14" x14ac:dyDescent="0.25">
      <c r="A13299">
        <v>13298</v>
      </c>
      <c r="B13299">
        <v>5828</v>
      </c>
      <c r="C13299">
        <f>1/COUNTIF(B:B, B13299)</f>
        <v>0.25</v>
      </c>
      <c r="D13299" t="s">
        <v>18</v>
      </c>
      <c r="E13299">
        <v>1</v>
      </c>
      <c r="F13299" s="1">
        <v>42102</v>
      </c>
      <c r="G13299" s="1" t="str">
        <f t="shared" si="207"/>
        <v>Wednesday</v>
      </c>
      <c r="H13299" s="2">
        <v>0.65844907407407405</v>
      </c>
      <c r="I13299">
        <v>18.5</v>
      </c>
      <c r="J13299">
        <v>18.5</v>
      </c>
      <c r="K13299" t="s">
        <v>176</v>
      </c>
      <c r="L13299" t="s">
        <v>19</v>
      </c>
      <c r="M13299" t="s">
        <v>20</v>
      </c>
      <c r="N13299" t="s">
        <v>21</v>
      </c>
    </row>
    <row r="13300" spans="1:14" x14ac:dyDescent="0.25">
      <c r="A13300">
        <v>13299</v>
      </c>
      <c r="B13300">
        <v>5828</v>
      </c>
      <c r="C13300">
        <f>1/COUNTIF(B:B, B13300)</f>
        <v>0.25</v>
      </c>
      <c r="D13300" t="s">
        <v>117</v>
      </c>
      <c r="E13300">
        <v>1</v>
      </c>
      <c r="F13300" s="1">
        <v>42102</v>
      </c>
      <c r="G13300" s="1" t="str">
        <f t="shared" si="207"/>
        <v>Wednesday</v>
      </c>
      <c r="H13300" s="2">
        <v>0.65844907407407405</v>
      </c>
      <c r="I13300">
        <v>16.25</v>
      </c>
      <c r="J13300">
        <v>16.25</v>
      </c>
      <c r="K13300" t="s">
        <v>175</v>
      </c>
      <c r="L13300" t="s">
        <v>23</v>
      </c>
      <c r="M13300" t="s">
        <v>110</v>
      </c>
      <c r="N13300" t="s">
        <v>111</v>
      </c>
    </row>
    <row r="13301" spans="1:14" x14ac:dyDescent="0.25">
      <c r="A13301">
        <v>13300</v>
      </c>
      <c r="B13301">
        <v>5829</v>
      </c>
      <c r="C13301">
        <f>1/COUNTIF(B:B, B13301)</f>
        <v>0.25</v>
      </c>
      <c r="D13301" t="s">
        <v>95</v>
      </c>
      <c r="E13301">
        <v>1</v>
      </c>
      <c r="F13301" s="1">
        <v>42102</v>
      </c>
      <c r="G13301" s="1" t="str">
        <f t="shared" si="207"/>
        <v>Wednesday</v>
      </c>
      <c r="H13301" s="2">
        <v>0.66934027777777783</v>
      </c>
      <c r="I13301">
        <v>14.75</v>
      </c>
      <c r="J13301">
        <v>14.75</v>
      </c>
      <c r="K13301" t="s">
        <v>175</v>
      </c>
      <c r="L13301" t="s">
        <v>19</v>
      </c>
      <c r="M13301" t="s">
        <v>87</v>
      </c>
      <c r="N13301" t="s">
        <v>88</v>
      </c>
    </row>
    <row r="13302" spans="1:14" x14ac:dyDescent="0.25">
      <c r="A13302">
        <v>13301</v>
      </c>
      <c r="B13302">
        <v>5829</v>
      </c>
      <c r="C13302">
        <f>1/COUNTIF(B:B, B13302)</f>
        <v>0.25</v>
      </c>
      <c r="D13302" t="s">
        <v>33</v>
      </c>
      <c r="E13302">
        <v>1</v>
      </c>
      <c r="F13302" s="1">
        <v>42102</v>
      </c>
      <c r="G13302" s="1" t="str">
        <f t="shared" si="207"/>
        <v>Wednesday</v>
      </c>
      <c r="H13302" s="2">
        <v>0.66934027777777783</v>
      </c>
      <c r="I13302">
        <v>16.5</v>
      </c>
      <c r="J13302">
        <v>16.5</v>
      </c>
      <c r="K13302" t="s">
        <v>175</v>
      </c>
      <c r="L13302" t="s">
        <v>23</v>
      </c>
      <c r="M13302" t="s">
        <v>24</v>
      </c>
      <c r="N13302" t="s">
        <v>25</v>
      </c>
    </row>
    <row r="13303" spans="1:14" x14ac:dyDescent="0.25">
      <c r="A13303">
        <v>13302</v>
      </c>
      <c r="B13303">
        <v>5829</v>
      </c>
      <c r="C13303">
        <f>1/COUNTIF(B:B, B13303)</f>
        <v>0.25</v>
      </c>
      <c r="D13303" t="s">
        <v>116</v>
      </c>
      <c r="E13303">
        <v>1</v>
      </c>
      <c r="F13303" s="1">
        <v>42102</v>
      </c>
      <c r="G13303" s="1" t="str">
        <f t="shared" si="207"/>
        <v>Wednesday</v>
      </c>
      <c r="H13303" s="2">
        <v>0.66934027777777783</v>
      </c>
      <c r="I13303">
        <v>12.5</v>
      </c>
      <c r="J13303">
        <v>12.5</v>
      </c>
      <c r="K13303" t="s">
        <v>177</v>
      </c>
      <c r="L13303" t="s">
        <v>23</v>
      </c>
      <c r="M13303" t="s">
        <v>35</v>
      </c>
      <c r="N13303" t="s">
        <v>36</v>
      </c>
    </row>
    <row r="13304" spans="1:14" x14ac:dyDescent="0.25">
      <c r="A13304">
        <v>13303</v>
      </c>
      <c r="B13304">
        <v>5829</v>
      </c>
      <c r="C13304">
        <f>1/COUNTIF(B:B, B13304)</f>
        <v>0.25</v>
      </c>
      <c r="D13304" t="s">
        <v>29</v>
      </c>
      <c r="E13304">
        <v>1</v>
      </c>
      <c r="F13304" s="1">
        <v>42102</v>
      </c>
      <c r="G13304" s="1" t="str">
        <f t="shared" si="207"/>
        <v>Wednesday</v>
      </c>
      <c r="H13304" s="2">
        <v>0.66934027777777783</v>
      </c>
      <c r="I13304">
        <v>20.75</v>
      </c>
      <c r="J13304">
        <v>20.75</v>
      </c>
      <c r="K13304" t="s">
        <v>176</v>
      </c>
      <c r="L13304" t="s">
        <v>30</v>
      </c>
      <c r="M13304" t="s">
        <v>31</v>
      </c>
      <c r="N13304" t="s">
        <v>32</v>
      </c>
    </row>
    <row r="13305" spans="1:14" x14ac:dyDescent="0.25">
      <c r="A13305">
        <v>13304</v>
      </c>
      <c r="B13305">
        <v>5830</v>
      </c>
      <c r="C13305">
        <f>1/COUNTIF(B:B, B13305)</f>
        <v>1</v>
      </c>
      <c r="D13305" t="s">
        <v>143</v>
      </c>
      <c r="E13305">
        <v>1</v>
      </c>
      <c r="F13305" s="1">
        <v>42102</v>
      </c>
      <c r="G13305" s="1" t="str">
        <f t="shared" si="207"/>
        <v>Wednesday</v>
      </c>
      <c r="H13305" s="2">
        <v>0.677337962962963</v>
      </c>
      <c r="I13305">
        <v>14.5</v>
      </c>
      <c r="J13305">
        <v>14.5</v>
      </c>
      <c r="K13305" t="s">
        <v>175</v>
      </c>
      <c r="L13305" t="s">
        <v>12</v>
      </c>
      <c r="M13305" t="s">
        <v>126</v>
      </c>
      <c r="N13305" t="s">
        <v>127</v>
      </c>
    </row>
    <row r="13306" spans="1:14" x14ac:dyDescent="0.25">
      <c r="A13306">
        <v>13305</v>
      </c>
      <c r="B13306">
        <v>5831</v>
      </c>
      <c r="C13306">
        <f>1/COUNTIF(B:B, B13306)</f>
        <v>1</v>
      </c>
      <c r="D13306" t="s">
        <v>64</v>
      </c>
      <c r="E13306">
        <v>1</v>
      </c>
      <c r="F13306" s="1">
        <v>42102</v>
      </c>
      <c r="G13306" s="1" t="str">
        <f t="shared" si="207"/>
        <v>Wednesday</v>
      </c>
      <c r="H13306" s="2">
        <v>0.68359953703703702</v>
      </c>
      <c r="I13306">
        <v>20.25</v>
      </c>
      <c r="J13306">
        <v>20.25</v>
      </c>
      <c r="K13306" t="s">
        <v>176</v>
      </c>
      <c r="L13306" t="s">
        <v>19</v>
      </c>
      <c r="M13306" t="s">
        <v>27</v>
      </c>
      <c r="N13306" t="s">
        <v>28</v>
      </c>
    </row>
    <row r="13307" spans="1:14" x14ac:dyDescent="0.25">
      <c r="A13307">
        <v>13306</v>
      </c>
      <c r="B13307">
        <v>5832</v>
      </c>
      <c r="C13307">
        <f>1/COUNTIF(B:B, B13307)</f>
        <v>0.5</v>
      </c>
      <c r="D13307" t="s">
        <v>77</v>
      </c>
      <c r="E13307">
        <v>1</v>
      </c>
      <c r="F13307" s="1">
        <v>42102</v>
      </c>
      <c r="G13307" s="1" t="str">
        <f t="shared" si="207"/>
        <v>Wednesday</v>
      </c>
      <c r="H13307" s="2">
        <v>0.68815972222222221</v>
      </c>
      <c r="I13307">
        <v>20.75</v>
      </c>
      <c r="J13307">
        <v>20.75</v>
      </c>
      <c r="K13307" t="s">
        <v>176</v>
      </c>
      <c r="L13307" t="s">
        <v>30</v>
      </c>
      <c r="M13307" t="s">
        <v>78</v>
      </c>
      <c r="N13307" t="s">
        <v>79</v>
      </c>
    </row>
    <row r="13308" spans="1:14" x14ac:dyDescent="0.25">
      <c r="A13308">
        <v>13307</v>
      </c>
      <c r="B13308">
        <v>5832</v>
      </c>
      <c r="C13308">
        <f>1/COUNTIF(B:B, B13308)</f>
        <v>0.5</v>
      </c>
      <c r="D13308" t="s">
        <v>153</v>
      </c>
      <c r="E13308">
        <v>1</v>
      </c>
      <c r="F13308" s="1">
        <v>42102</v>
      </c>
      <c r="G13308" s="1" t="str">
        <f t="shared" si="207"/>
        <v>Wednesday</v>
      </c>
      <c r="H13308" s="2">
        <v>0.68815972222222221</v>
      </c>
      <c r="I13308">
        <v>16.5</v>
      </c>
      <c r="J13308">
        <v>16.5</v>
      </c>
      <c r="K13308" t="s">
        <v>175</v>
      </c>
      <c r="L13308" t="s">
        <v>23</v>
      </c>
      <c r="M13308" t="s">
        <v>56</v>
      </c>
      <c r="N13308" t="s">
        <v>57</v>
      </c>
    </row>
    <row r="13309" spans="1:14" x14ac:dyDescent="0.25">
      <c r="A13309">
        <v>13308</v>
      </c>
      <c r="B13309">
        <v>5833</v>
      </c>
      <c r="C13309">
        <f>1/COUNTIF(B:B, B13309)</f>
        <v>0.5</v>
      </c>
      <c r="D13309" t="s">
        <v>69</v>
      </c>
      <c r="E13309">
        <v>1</v>
      </c>
      <c r="F13309" s="1">
        <v>42102</v>
      </c>
      <c r="G13309" s="1" t="str">
        <f t="shared" si="207"/>
        <v>Wednesday</v>
      </c>
      <c r="H13309" s="2">
        <v>0.7053356481481482</v>
      </c>
      <c r="I13309">
        <v>20.75</v>
      </c>
      <c r="J13309">
        <v>20.75</v>
      </c>
      <c r="K13309" t="s">
        <v>176</v>
      </c>
      <c r="L13309" t="s">
        <v>30</v>
      </c>
      <c r="M13309" t="s">
        <v>70</v>
      </c>
      <c r="N13309" t="s">
        <v>71</v>
      </c>
    </row>
    <row r="13310" spans="1:14" x14ac:dyDescent="0.25">
      <c r="A13310">
        <v>13309</v>
      </c>
      <c r="B13310">
        <v>5833</v>
      </c>
      <c r="C13310">
        <f>1/COUNTIF(B:B, B13310)</f>
        <v>0.5</v>
      </c>
      <c r="D13310" t="s">
        <v>65</v>
      </c>
      <c r="E13310">
        <v>1</v>
      </c>
      <c r="F13310" s="1">
        <v>42102</v>
      </c>
      <c r="G13310" s="1" t="str">
        <f t="shared" si="207"/>
        <v>Wednesday</v>
      </c>
      <c r="H13310" s="2">
        <v>0.7053356481481482</v>
      </c>
      <c r="I13310">
        <v>20.75</v>
      </c>
      <c r="J13310">
        <v>20.75</v>
      </c>
      <c r="K13310" t="s">
        <v>176</v>
      </c>
      <c r="L13310" t="s">
        <v>30</v>
      </c>
      <c r="M13310" t="s">
        <v>66</v>
      </c>
      <c r="N13310" t="s">
        <v>67</v>
      </c>
    </row>
    <row r="13311" spans="1:14" x14ac:dyDescent="0.25">
      <c r="A13311">
        <v>13310</v>
      </c>
      <c r="B13311">
        <v>5834</v>
      </c>
      <c r="C13311">
        <f>1/COUNTIF(B:B, B13311)</f>
        <v>0.5</v>
      </c>
      <c r="D13311" t="s">
        <v>137</v>
      </c>
      <c r="E13311">
        <v>1</v>
      </c>
      <c r="F13311" s="1">
        <v>42102</v>
      </c>
      <c r="G13311" s="1" t="str">
        <f t="shared" si="207"/>
        <v>Wednesday</v>
      </c>
      <c r="H13311" s="2">
        <v>0.70998842592592593</v>
      </c>
      <c r="I13311">
        <v>16.5</v>
      </c>
      <c r="J13311">
        <v>16.5</v>
      </c>
      <c r="K13311" t="s">
        <v>176</v>
      </c>
      <c r="L13311" t="s">
        <v>12</v>
      </c>
      <c r="M13311" t="s">
        <v>13</v>
      </c>
      <c r="N13311" t="s">
        <v>14</v>
      </c>
    </row>
    <row r="13312" spans="1:14" x14ac:dyDescent="0.25">
      <c r="A13312">
        <v>13311</v>
      </c>
      <c r="B13312">
        <v>5834</v>
      </c>
      <c r="C13312">
        <f>1/COUNTIF(B:B, B13312)</f>
        <v>0.5</v>
      </c>
      <c r="D13312" t="s">
        <v>140</v>
      </c>
      <c r="E13312">
        <v>1</v>
      </c>
      <c r="F13312" s="1">
        <v>42102</v>
      </c>
      <c r="G13312" s="1" t="str">
        <f t="shared" si="207"/>
        <v>Wednesday</v>
      </c>
      <c r="H13312" s="2">
        <v>0.70998842592592593</v>
      </c>
      <c r="I13312">
        <v>16.5</v>
      </c>
      <c r="J13312">
        <v>16.5</v>
      </c>
      <c r="K13312" t="s">
        <v>175</v>
      </c>
      <c r="L13312" t="s">
        <v>23</v>
      </c>
      <c r="M13312" t="s">
        <v>35</v>
      </c>
      <c r="N13312" t="s">
        <v>36</v>
      </c>
    </row>
    <row r="13313" spans="1:14" x14ac:dyDescent="0.25">
      <c r="A13313">
        <v>13312</v>
      </c>
      <c r="B13313">
        <v>5835</v>
      </c>
      <c r="C13313">
        <f>1/COUNTIF(B:B, B13313)</f>
        <v>0.25</v>
      </c>
      <c r="D13313" t="s">
        <v>77</v>
      </c>
      <c r="E13313">
        <v>1</v>
      </c>
      <c r="F13313" s="1">
        <v>42102</v>
      </c>
      <c r="G13313" s="1" t="str">
        <f t="shared" si="207"/>
        <v>Wednesday</v>
      </c>
      <c r="H13313" s="2">
        <v>0.71278935185185188</v>
      </c>
      <c r="I13313">
        <v>20.75</v>
      </c>
      <c r="J13313">
        <v>20.75</v>
      </c>
      <c r="K13313" t="s">
        <v>176</v>
      </c>
      <c r="L13313" t="s">
        <v>30</v>
      </c>
      <c r="M13313" t="s">
        <v>78</v>
      </c>
      <c r="N13313" t="s">
        <v>79</v>
      </c>
    </row>
    <row r="13314" spans="1:14" x14ac:dyDescent="0.25">
      <c r="A13314">
        <v>13313</v>
      </c>
      <c r="B13314">
        <v>5835</v>
      </c>
      <c r="C13314">
        <f>1/COUNTIF(B:B, B13314)</f>
        <v>0.25</v>
      </c>
      <c r="D13314" t="s">
        <v>95</v>
      </c>
      <c r="E13314">
        <v>1</v>
      </c>
      <c r="F13314" s="1">
        <v>42102</v>
      </c>
      <c r="G13314" s="1" t="str">
        <f t="shared" ref="G13314:G13377" si="208">TEXT(F13314,"dddd")</f>
        <v>Wednesday</v>
      </c>
      <c r="H13314" s="2">
        <v>0.71278935185185188</v>
      </c>
      <c r="I13314">
        <v>14.75</v>
      </c>
      <c r="J13314">
        <v>14.75</v>
      </c>
      <c r="K13314" t="s">
        <v>175</v>
      </c>
      <c r="L13314" t="s">
        <v>19</v>
      </c>
      <c r="M13314" t="s">
        <v>87</v>
      </c>
      <c r="N13314" t="s">
        <v>88</v>
      </c>
    </row>
    <row r="13315" spans="1:14" x14ac:dyDescent="0.25">
      <c r="A13315">
        <v>13314</v>
      </c>
      <c r="B13315">
        <v>5835</v>
      </c>
      <c r="C13315">
        <f>1/COUNTIF(B:B, B13315)</f>
        <v>0.25</v>
      </c>
      <c r="D13315" t="s">
        <v>115</v>
      </c>
      <c r="E13315">
        <v>1</v>
      </c>
      <c r="F13315" s="1">
        <v>42102</v>
      </c>
      <c r="G13315" s="1" t="str">
        <f t="shared" si="208"/>
        <v>Wednesday</v>
      </c>
      <c r="H13315" s="2">
        <v>0.71278935185185188</v>
      </c>
      <c r="I13315">
        <v>12.5</v>
      </c>
      <c r="J13315">
        <v>12.5</v>
      </c>
      <c r="K13315" t="s">
        <v>175</v>
      </c>
      <c r="L13315" t="s">
        <v>12</v>
      </c>
      <c r="M13315" t="s">
        <v>74</v>
      </c>
      <c r="N13315" t="s">
        <v>75</v>
      </c>
    </row>
    <row r="13316" spans="1:14" x14ac:dyDescent="0.25">
      <c r="A13316">
        <v>13315</v>
      </c>
      <c r="B13316">
        <v>5835</v>
      </c>
      <c r="C13316">
        <f>1/COUNTIF(B:B, B13316)</f>
        <v>0.25</v>
      </c>
      <c r="D13316" t="s">
        <v>102</v>
      </c>
      <c r="E13316">
        <v>1</v>
      </c>
      <c r="F13316" s="1">
        <v>42102</v>
      </c>
      <c r="G13316" s="1" t="str">
        <f t="shared" si="208"/>
        <v>Wednesday</v>
      </c>
      <c r="H13316" s="2">
        <v>0.71278935185185188</v>
      </c>
      <c r="I13316">
        <v>12.5</v>
      </c>
      <c r="J13316">
        <v>12.5</v>
      </c>
      <c r="K13316" t="s">
        <v>177</v>
      </c>
      <c r="L13316" t="s">
        <v>23</v>
      </c>
      <c r="M13316" t="s">
        <v>103</v>
      </c>
      <c r="N13316" t="s">
        <v>104</v>
      </c>
    </row>
    <row r="13317" spans="1:14" x14ac:dyDescent="0.25">
      <c r="A13317">
        <v>13316</v>
      </c>
      <c r="B13317">
        <v>5836</v>
      </c>
      <c r="C13317">
        <f>1/COUNTIF(B:B, B13317)</f>
        <v>0.5</v>
      </c>
      <c r="D13317" t="s">
        <v>37</v>
      </c>
      <c r="E13317">
        <v>1</v>
      </c>
      <c r="F13317" s="1">
        <v>42102</v>
      </c>
      <c r="G13317" s="1" t="str">
        <f t="shared" si="208"/>
        <v>Wednesday</v>
      </c>
      <c r="H13317" s="2">
        <v>0.71403935185185186</v>
      </c>
      <c r="I13317">
        <v>12.75</v>
      </c>
      <c r="J13317">
        <v>12.75</v>
      </c>
      <c r="K13317" t="s">
        <v>177</v>
      </c>
      <c r="L13317" t="s">
        <v>30</v>
      </c>
      <c r="M13317" t="s">
        <v>38</v>
      </c>
      <c r="N13317" t="s">
        <v>39</v>
      </c>
    </row>
    <row r="13318" spans="1:14" x14ac:dyDescent="0.25">
      <c r="A13318">
        <v>13317</v>
      </c>
      <c r="B13318">
        <v>5836</v>
      </c>
      <c r="C13318">
        <f>1/COUNTIF(B:B, B13318)</f>
        <v>0.5</v>
      </c>
      <c r="D13318" t="s">
        <v>156</v>
      </c>
      <c r="E13318">
        <v>1</v>
      </c>
      <c r="F13318" s="1">
        <v>42102</v>
      </c>
      <c r="G13318" s="1" t="str">
        <f t="shared" si="208"/>
        <v>Wednesday</v>
      </c>
      <c r="H13318" s="2">
        <v>0.71403935185185186</v>
      </c>
      <c r="I13318">
        <v>12</v>
      </c>
      <c r="J13318">
        <v>12</v>
      </c>
      <c r="K13318" t="s">
        <v>177</v>
      </c>
      <c r="L13318" t="s">
        <v>19</v>
      </c>
      <c r="M13318" t="s">
        <v>100</v>
      </c>
      <c r="N13318" t="s">
        <v>101</v>
      </c>
    </row>
    <row r="13319" spans="1:14" x14ac:dyDescent="0.25">
      <c r="A13319">
        <v>13318</v>
      </c>
      <c r="B13319">
        <v>5837</v>
      </c>
      <c r="C13319">
        <f>1/COUNTIF(B:B, B13319)</f>
        <v>0.33333333333333331</v>
      </c>
      <c r="D13319" t="s">
        <v>80</v>
      </c>
      <c r="E13319">
        <v>1</v>
      </c>
      <c r="F13319" s="1">
        <v>42102</v>
      </c>
      <c r="G13319" s="1" t="str">
        <f t="shared" si="208"/>
        <v>Wednesday</v>
      </c>
      <c r="H13319" s="2">
        <v>0.72253472222222226</v>
      </c>
      <c r="I13319">
        <v>12</v>
      </c>
      <c r="J13319">
        <v>12</v>
      </c>
      <c r="K13319" t="s">
        <v>177</v>
      </c>
      <c r="L13319" t="s">
        <v>12</v>
      </c>
      <c r="M13319" t="s">
        <v>81</v>
      </c>
      <c r="N13319" t="s">
        <v>82</v>
      </c>
    </row>
    <row r="13320" spans="1:14" x14ac:dyDescent="0.25">
      <c r="A13320">
        <v>13319</v>
      </c>
      <c r="B13320">
        <v>5837</v>
      </c>
      <c r="C13320">
        <f>1/COUNTIF(B:B, B13320)</f>
        <v>0.33333333333333331</v>
      </c>
      <c r="D13320" t="s">
        <v>154</v>
      </c>
      <c r="E13320">
        <v>1</v>
      </c>
      <c r="F13320" s="1">
        <v>42102</v>
      </c>
      <c r="G13320" s="1" t="str">
        <f t="shared" si="208"/>
        <v>Wednesday</v>
      </c>
      <c r="H13320" s="2">
        <v>0.72253472222222226</v>
      </c>
      <c r="I13320">
        <v>16.75</v>
      </c>
      <c r="J13320">
        <v>16.75</v>
      </c>
      <c r="K13320" t="s">
        <v>175</v>
      </c>
      <c r="L13320" t="s">
        <v>19</v>
      </c>
      <c r="M13320" t="s">
        <v>97</v>
      </c>
      <c r="N13320" t="s">
        <v>98</v>
      </c>
    </row>
    <row r="13321" spans="1:14" x14ac:dyDescent="0.25">
      <c r="A13321">
        <v>13320</v>
      </c>
      <c r="B13321">
        <v>5837</v>
      </c>
      <c r="C13321">
        <f>1/COUNTIF(B:B, B13321)</f>
        <v>0.33333333333333331</v>
      </c>
      <c r="D13321" t="s">
        <v>64</v>
      </c>
      <c r="E13321">
        <v>1</v>
      </c>
      <c r="F13321" s="1">
        <v>42102</v>
      </c>
      <c r="G13321" s="1" t="str">
        <f t="shared" si="208"/>
        <v>Wednesday</v>
      </c>
      <c r="H13321" s="2">
        <v>0.72253472222222226</v>
      </c>
      <c r="I13321">
        <v>20.25</v>
      </c>
      <c r="J13321">
        <v>20.25</v>
      </c>
      <c r="K13321" t="s">
        <v>176</v>
      </c>
      <c r="L13321" t="s">
        <v>19</v>
      </c>
      <c r="M13321" t="s">
        <v>27</v>
      </c>
      <c r="N13321" t="s">
        <v>28</v>
      </c>
    </row>
    <row r="13322" spans="1:14" x14ac:dyDescent="0.25">
      <c r="A13322">
        <v>13321</v>
      </c>
      <c r="B13322">
        <v>5838</v>
      </c>
      <c r="C13322">
        <f>1/COUNTIF(B:B, B13322)</f>
        <v>0.33333333333333331</v>
      </c>
      <c r="D13322" t="s">
        <v>156</v>
      </c>
      <c r="E13322">
        <v>1</v>
      </c>
      <c r="F13322" s="1">
        <v>42102</v>
      </c>
      <c r="G13322" s="1" t="str">
        <f t="shared" si="208"/>
        <v>Wednesday</v>
      </c>
      <c r="H13322" s="2">
        <v>0.72693287037037035</v>
      </c>
      <c r="I13322">
        <v>12</v>
      </c>
      <c r="J13322">
        <v>12</v>
      </c>
      <c r="K13322" t="s">
        <v>177</v>
      </c>
      <c r="L13322" t="s">
        <v>19</v>
      </c>
      <c r="M13322" t="s">
        <v>100</v>
      </c>
      <c r="N13322" t="s">
        <v>101</v>
      </c>
    </row>
    <row r="13323" spans="1:14" x14ac:dyDescent="0.25">
      <c r="A13323">
        <v>13322</v>
      </c>
      <c r="B13323">
        <v>5838</v>
      </c>
      <c r="C13323">
        <f>1/COUNTIF(B:B, B13323)</f>
        <v>0.33333333333333331</v>
      </c>
      <c r="D13323" t="s">
        <v>122</v>
      </c>
      <c r="E13323">
        <v>1</v>
      </c>
      <c r="F13323" s="1">
        <v>42102</v>
      </c>
      <c r="G13323" s="1" t="str">
        <f t="shared" si="208"/>
        <v>Wednesday</v>
      </c>
      <c r="H13323" s="2">
        <v>0.72693287037037035</v>
      </c>
      <c r="I13323">
        <v>9.75</v>
      </c>
      <c r="J13323">
        <v>9.75</v>
      </c>
      <c r="K13323" t="s">
        <v>177</v>
      </c>
      <c r="L13323" t="s">
        <v>12</v>
      </c>
      <c r="M13323" t="s">
        <v>74</v>
      </c>
      <c r="N13323" t="s">
        <v>75</v>
      </c>
    </row>
    <row r="13324" spans="1:14" x14ac:dyDescent="0.25">
      <c r="A13324">
        <v>13323</v>
      </c>
      <c r="B13324">
        <v>5838</v>
      </c>
      <c r="C13324">
        <f>1/COUNTIF(B:B, B13324)</f>
        <v>0.33333333333333331</v>
      </c>
      <c r="D13324" t="s">
        <v>133</v>
      </c>
      <c r="E13324">
        <v>2</v>
      </c>
      <c r="F13324" s="1">
        <v>42102</v>
      </c>
      <c r="G13324" s="1" t="str">
        <f t="shared" si="208"/>
        <v>Wednesday</v>
      </c>
      <c r="H13324" s="2">
        <v>0.72693287037037035</v>
      </c>
      <c r="I13324">
        <v>16.75</v>
      </c>
      <c r="J13324">
        <v>33.5</v>
      </c>
      <c r="K13324" t="s">
        <v>175</v>
      </c>
      <c r="L13324" t="s">
        <v>30</v>
      </c>
      <c r="M13324" t="s">
        <v>31</v>
      </c>
      <c r="N13324" t="s">
        <v>32</v>
      </c>
    </row>
    <row r="13325" spans="1:14" x14ac:dyDescent="0.25">
      <c r="A13325">
        <v>13324</v>
      </c>
      <c r="B13325">
        <v>5839</v>
      </c>
      <c r="C13325">
        <f>1/COUNTIF(B:B, B13325)</f>
        <v>0.5</v>
      </c>
      <c r="D13325" t="s">
        <v>80</v>
      </c>
      <c r="E13325">
        <v>1</v>
      </c>
      <c r="F13325" s="1">
        <v>42102</v>
      </c>
      <c r="G13325" s="1" t="str">
        <f t="shared" si="208"/>
        <v>Wednesday</v>
      </c>
      <c r="H13325" s="2">
        <v>0.72807870370370376</v>
      </c>
      <c r="I13325">
        <v>12</v>
      </c>
      <c r="J13325">
        <v>12</v>
      </c>
      <c r="K13325" t="s">
        <v>177</v>
      </c>
      <c r="L13325" t="s">
        <v>12</v>
      </c>
      <c r="M13325" t="s">
        <v>81</v>
      </c>
      <c r="N13325" t="s">
        <v>82</v>
      </c>
    </row>
    <row r="13326" spans="1:14" x14ac:dyDescent="0.25">
      <c r="A13326">
        <v>13325</v>
      </c>
      <c r="B13326">
        <v>5839</v>
      </c>
      <c r="C13326">
        <f>1/COUNTIF(B:B, B13326)</f>
        <v>0.5</v>
      </c>
      <c r="D13326" t="s">
        <v>53</v>
      </c>
      <c r="E13326">
        <v>1</v>
      </c>
      <c r="F13326" s="1">
        <v>42102</v>
      </c>
      <c r="G13326" s="1" t="str">
        <f t="shared" si="208"/>
        <v>Wednesday</v>
      </c>
      <c r="H13326" s="2">
        <v>0.72807870370370376</v>
      </c>
      <c r="I13326">
        <v>12.5</v>
      </c>
      <c r="J13326">
        <v>12.5</v>
      </c>
      <c r="K13326" t="s">
        <v>177</v>
      </c>
      <c r="L13326" t="s">
        <v>23</v>
      </c>
      <c r="M13326" t="s">
        <v>24</v>
      </c>
      <c r="N13326" t="s">
        <v>25</v>
      </c>
    </row>
    <row r="13327" spans="1:14" x14ac:dyDescent="0.25">
      <c r="A13327">
        <v>13326</v>
      </c>
      <c r="B13327">
        <v>5840</v>
      </c>
      <c r="C13327">
        <f>1/COUNTIF(B:B, B13327)</f>
        <v>1</v>
      </c>
      <c r="D13327" t="s">
        <v>64</v>
      </c>
      <c r="E13327">
        <v>1</v>
      </c>
      <c r="F13327" s="1">
        <v>42102</v>
      </c>
      <c r="G13327" s="1" t="str">
        <f t="shared" si="208"/>
        <v>Wednesday</v>
      </c>
      <c r="H13327" s="2">
        <v>0.73223379629629626</v>
      </c>
      <c r="I13327">
        <v>20.25</v>
      </c>
      <c r="J13327">
        <v>20.25</v>
      </c>
      <c r="K13327" t="s">
        <v>176</v>
      </c>
      <c r="L13327" t="s">
        <v>19</v>
      </c>
      <c r="M13327" t="s">
        <v>27</v>
      </c>
      <c r="N13327" t="s">
        <v>28</v>
      </c>
    </row>
    <row r="13328" spans="1:14" x14ac:dyDescent="0.25">
      <c r="A13328">
        <v>13327</v>
      </c>
      <c r="B13328">
        <v>5841</v>
      </c>
      <c r="C13328">
        <f>1/COUNTIF(B:B, B13328)</f>
        <v>0.5</v>
      </c>
      <c r="D13328" t="s">
        <v>37</v>
      </c>
      <c r="E13328">
        <v>1</v>
      </c>
      <c r="F13328" s="1">
        <v>42102</v>
      </c>
      <c r="G13328" s="1" t="str">
        <f t="shared" si="208"/>
        <v>Wednesday</v>
      </c>
      <c r="H13328" s="2">
        <v>0.74406249999999996</v>
      </c>
      <c r="I13328">
        <v>12.75</v>
      </c>
      <c r="J13328">
        <v>12.75</v>
      </c>
      <c r="K13328" t="s">
        <v>177</v>
      </c>
      <c r="L13328" t="s">
        <v>30</v>
      </c>
      <c r="M13328" t="s">
        <v>38</v>
      </c>
      <c r="N13328" t="s">
        <v>39</v>
      </c>
    </row>
    <row r="13329" spans="1:14" x14ac:dyDescent="0.25">
      <c r="A13329">
        <v>13328</v>
      </c>
      <c r="B13329">
        <v>5841</v>
      </c>
      <c r="C13329">
        <f>1/COUNTIF(B:B, B13329)</f>
        <v>0.5</v>
      </c>
      <c r="D13329" t="s">
        <v>69</v>
      </c>
      <c r="E13329">
        <v>1</v>
      </c>
      <c r="F13329" s="1">
        <v>42102</v>
      </c>
      <c r="G13329" s="1" t="str">
        <f t="shared" si="208"/>
        <v>Wednesday</v>
      </c>
      <c r="H13329" s="2">
        <v>0.74406249999999996</v>
      </c>
      <c r="I13329">
        <v>20.75</v>
      </c>
      <c r="J13329">
        <v>20.75</v>
      </c>
      <c r="K13329" t="s">
        <v>176</v>
      </c>
      <c r="L13329" t="s">
        <v>30</v>
      </c>
      <c r="M13329" t="s">
        <v>70</v>
      </c>
      <c r="N13329" t="s">
        <v>71</v>
      </c>
    </row>
    <row r="13330" spans="1:14" x14ac:dyDescent="0.25">
      <c r="A13330">
        <v>13329</v>
      </c>
      <c r="B13330">
        <v>5842</v>
      </c>
      <c r="C13330">
        <f>1/COUNTIF(B:B, B13330)</f>
        <v>0.5</v>
      </c>
      <c r="D13330" t="s">
        <v>15</v>
      </c>
      <c r="E13330">
        <v>1</v>
      </c>
      <c r="F13330" s="1">
        <v>42102</v>
      </c>
      <c r="G13330" s="1" t="str">
        <f t="shared" si="208"/>
        <v>Wednesday</v>
      </c>
      <c r="H13330" s="2">
        <v>0.74503472222222222</v>
      </c>
      <c r="I13330">
        <v>16</v>
      </c>
      <c r="J13330">
        <v>16</v>
      </c>
      <c r="K13330" t="s">
        <v>175</v>
      </c>
      <c r="L13330" t="s">
        <v>12</v>
      </c>
      <c r="M13330" t="s">
        <v>16</v>
      </c>
      <c r="N13330" t="s">
        <v>17</v>
      </c>
    </row>
    <row r="13331" spans="1:14" x14ac:dyDescent="0.25">
      <c r="A13331">
        <v>13330</v>
      </c>
      <c r="B13331">
        <v>5842</v>
      </c>
      <c r="C13331">
        <f>1/COUNTIF(B:B, B13331)</f>
        <v>0.5</v>
      </c>
      <c r="D13331" t="s">
        <v>108</v>
      </c>
      <c r="E13331">
        <v>1</v>
      </c>
      <c r="F13331" s="1">
        <v>42102</v>
      </c>
      <c r="G13331" s="1" t="str">
        <f t="shared" si="208"/>
        <v>Wednesday</v>
      </c>
      <c r="H13331" s="2">
        <v>0.74503472222222222</v>
      </c>
      <c r="I13331">
        <v>20.5</v>
      </c>
      <c r="J13331">
        <v>20.5</v>
      </c>
      <c r="K13331" t="s">
        <v>176</v>
      </c>
      <c r="L13331" t="s">
        <v>12</v>
      </c>
      <c r="M13331" t="s">
        <v>90</v>
      </c>
      <c r="N13331" t="s">
        <v>91</v>
      </c>
    </row>
    <row r="13332" spans="1:14" x14ac:dyDescent="0.25">
      <c r="A13332">
        <v>13331</v>
      </c>
      <c r="B13332">
        <v>5843</v>
      </c>
      <c r="C13332">
        <f>1/COUNTIF(B:B, B13332)</f>
        <v>1</v>
      </c>
      <c r="D13332" t="s">
        <v>29</v>
      </c>
      <c r="E13332">
        <v>1</v>
      </c>
      <c r="F13332" s="1">
        <v>42102</v>
      </c>
      <c r="G13332" s="1" t="str">
        <f t="shared" si="208"/>
        <v>Wednesday</v>
      </c>
      <c r="H13332" s="2">
        <v>0.7512268518518519</v>
      </c>
      <c r="I13332">
        <v>20.75</v>
      </c>
      <c r="J13332">
        <v>20.75</v>
      </c>
      <c r="K13332" t="s">
        <v>176</v>
      </c>
      <c r="L13332" t="s">
        <v>30</v>
      </c>
      <c r="M13332" t="s">
        <v>31</v>
      </c>
      <c r="N13332" t="s">
        <v>32</v>
      </c>
    </row>
    <row r="13333" spans="1:14" x14ac:dyDescent="0.25">
      <c r="A13333">
        <v>13332</v>
      </c>
      <c r="B13333">
        <v>5844</v>
      </c>
      <c r="C13333">
        <f>1/COUNTIF(B:B, B13333)</f>
        <v>0.5</v>
      </c>
      <c r="D13333" t="s">
        <v>46</v>
      </c>
      <c r="E13333">
        <v>1</v>
      </c>
      <c r="F13333" s="1">
        <v>42102</v>
      </c>
      <c r="G13333" s="1" t="str">
        <f t="shared" si="208"/>
        <v>Wednesday</v>
      </c>
      <c r="H13333" s="2">
        <v>0.75357638888888889</v>
      </c>
      <c r="I13333">
        <v>12</v>
      </c>
      <c r="J13333">
        <v>12</v>
      </c>
      <c r="K13333" t="s">
        <v>177</v>
      </c>
      <c r="L13333" t="s">
        <v>12</v>
      </c>
      <c r="M13333" t="s">
        <v>16</v>
      </c>
      <c r="N13333" t="s">
        <v>17</v>
      </c>
    </row>
    <row r="13334" spans="1:14" x14ac:dyDescent="0.25">
      <c r="A13334">
        <v>13333</v>
      </c>
      <c r="B13334">
        <v>5844</v>
      </c>
      <c r="C13334">
        <f>1/COUNTIF(B:B, B13334)</f>
        <v>0.5</v>
      </c>
      <c r="D13334" t="s">
        <v>158</v>
      </c>
      <c r="E13334">
        <v>1</v>
      </c>
      <c r="F13334" s="1">
        <v>42102</v>
      </c>
      <c r="G13334" s="1" t="str">
        <f t="shared" si="208"/>
        <v>Wednesday</v>
      </c>
      <c r="H13334" s="2">
        <v>0.75357638888888889</v>
      </c>
      <c r="I13334">
        <v>16</v>
      </c>
      <c r="J13334">
        <v>16</v>
      </c>
      <c r="K13334" t="s">
        <v>175</v>
      </c>
      <c r="L13334" t="s">
        <v>12</v>
      </c>
      <c r="M13334" t="s">
        <v>90</v>
      </c>
      <c r="N13334" t="s">
        <v>91</v>
      </c>
    </row>
    <row r="13335" spans="1:14" x14ac:dyDescent="0.25">
      <c r="A13335">
        <v>13334</v>
      </c>
      <c r="B13335">
        <v>5845</v>
      </c>
      <c r="C13335">
        <f>1/COUNTIF(B:B, B13335)</f>
        <v>0.5</v>
      </c>
      <c r="D13335" t="s">
        <v>137</v>
      </c>
      <c r="E13335">
        <v>1</v>
      </c>
      <c r="F13335" s="1">
        <v>42102</v>
      </c>
      <c r="G13335" s="1" t="str">
        <f t="shared" si="208"/>
        <v>Wednesday</v>
      </c>
      <c r="H13335" s="2">
        <v>0.75880787037037034</v>
      </c>
      <c r="I13335">
        <v>16.5</v>
      </c>
      <c r="J13335">
        <v>16.5</v>
      </c>
      <c r="K13335" t="s">
        <v>176</v>
      </c>
      <c r="L13335" t="s">
        <v>12</v>
      </c>
      <c r="M13335" t="s">
        <v>13</v>
      </c>
      <c r="N13335" t="s">
        <v>14</v>
      </c>
    </row>
    <row r="13336" spans="1:14" x14ac:dyDescent="0.25">
      <c r="A13336">
        <v>13335</v>
      </c>
      <c r="B13336">
        <v>5845</v>
      </c>
      <c r="C13336">
        <f>1/COUNTIF(B:B, B13336)</f>
        <v>0.5</v>
      </c>
      <c r="D13336" t="s">
        <v>139</v>
      </c>
      <c r="E13336">
        <v>1</v>
      </c>
      <c r="F13336" s="1">
        <v>42102</v>
      </c>
      <c r="G13336" s="1" t="str">
        <f t="shared" si="208"/>
        <v>Wednesday</v>
      </c>
      <c r="H13336" s="2">
        <v>0.75880787037037034</v>
      </c>
      <c r="I13336">
        <v>16.5</v>
      </c>
      <c r="J13336">
        <v>16.5</v>
      </c>
      <c r="K13336" t="s">
        <v>175</v>
      </c>
      <c r="L13336" t="s">
        <v>23</v>
      </c>
      <c r="M13336" t="s">
        <v>44</v>
      </c>
      <c r="N13336" t="s">
        <v>45</v>
      </c>
    </row>
    <row r="13337" spans="1:14" x14ac:dyDescent="0.25">
      <c r="A13337">
        <v>13336</v>
      </c>
      <c r="B13337">
        <v>5846</v>
      </c>
      <c r="C13337">
        <f>1/COUNTIF(B:B, B13337)</f>
        <v>0.5</v>
      </c>
      <c r="D13337" t="s">
        <v>92</v>
      </c>
      <c r="E13337">
        <v>1</v>
      </c>
      <c r="F13337" s="1">
        <v>42102</v>
      </c>
      <c r="G13337" s="1" t="str">
        <f t="shared" si="208"/>
        <v>Wednesday</v>
      </c>
      <c r="H13337" s="2">
        <v>0.75923611111111111</v>
      </c>
      <c r="I13337">
        <v>16.25</v>
      </c>
      <c r="J13337">
        <v>16.25</v>
      </c>
      <c r="K13337" t="s">
        <v>175</v>
      </c>
      <c r="L13337" t="s">
        <v>23</v>
      </c>
      <c r="M13337" t="s">
        <v>93</v>
      </c>
      <c r="N13337" t="s">
        <v>94</v>
      </c>
    </row>
    <row r="13338" spans="1:14" x14ac:dyDescent="0.25">
      <c r="A13338">
        <v>13337</v>
      </c>
      <c r="B13338">
        <v>5846</v>
      </c>
      <c r="C13338">
        <f>1/COUNTIF(B:B, B13338)</f>
        <v>0.5</v>
      </c>
      <c r="D13338" t="s">
        <v>22</v>
      </c>
      <c r="E13338">
        <v>1</v>
      </c>
      <c r="F13338" s="1">
        <v>42102</v>
      </c>
      <c r="G13338" s="1" t="str">
        <f t="shared" si="208"/>
        <v>Wednesday</v>
      </c>
      <c r="H13338" s="2">
        <v>0.75923611111111111</v>
      </c>
      <c r="I13338">
        <v>20.75</v>
      </c>
      <c r="J13338">
        <v>20.75</v>
      </c>
      <c r="K13338" t="s">
        <v>176</v>
      </c>
      <c r="L13338" t="s">
        <v>23</v>
      </c>
      <c r="M13338" t="s">
        <v>24</v>
      </c>
      <c r="N13338" t="s">
        <v>25</v>
      </c>
    </row>
    <row r="13339" spans="1:14" x14ac:dyDescent="0.25">
      <c r="A13339">
        <v>13338</v>
      </c>
      <c r="B13339">
        <v>5847</v>
      </c>
      <c r="C13339">
        <f>1/COUNTIF(B:B, B13339)</f>
        <v>0.5</v>
      </c>
      <c r="D13339" t="s">
        <v>114</v>
      </c>
      <c r="E13339">
        <v>1</v>
      </c>
      <c r="F13339" s="1">
        <v>42102</v>
      </c>
      <c r="G13339" s="1" t="str">
        <f t="shared" si="208"/>
        <v>Wednesday</v>
      </c>
      <c r="H13339" s="2">
        <v>0.76056712962962958</v>
      </c>
      <c r="I13339">
        <v>16.75</v>
      </c>
      <c r="J13339">
        <v>16.75</v>
      </c>
      <c r="K13339" t="s">
        <v>175</v>
      </c>
      <c r="L13339" t="s">
        <v>30</v>
      </c>
      <c r="M13339" t="s">
        <v>38</v>
      </c>
      <c r="N13339" t="s">
        <v>39</v>
      </c>
    </row>
    <row r="13340" spans="1:14" x14ac:dyDescent="0.25">
      <c r="A13340">
        <v>13339</v>
      </c>
      <c r="B13340">
        <v>5847</v>
      </c>
      <c r="C13340">
        <f>1/COUNTIF(B:B, B13340)</f>
        <v>0.5</v>
      </c>
      <c r="D13340" t="s">
        <v>80</v>
      </c>
      <c r="E13340">
        <v>1</v>
      </c>
      <c r="F13340" s="1">
        <v>42102</v>
      </c>
      <c r="G13340" s="1" t="str">
        <f t="shared" si="208"/>
        <v>Wednesday</v>
      </c>
      <c r="H13340" s="2">
        <v>0.76056712962962958</v>
      </c>
      <c r="I13340">
        <v>12</v>
      </c>
      <c r="J13340">
        <v>12</v>
      </c>
      <c r="K13340" t="s">
        <v>177</v>
      </c>
      <c r="L13340" t="s">
        <v>12</v>
      </c>
      <c r="M13340" t="s">
        <v>81</v>
      </c>
      <c r="N13340" t="s">
        <v>82</v>
      </c>
    </row>
    <row r="13341" spans="1:14" x14ac:dyDescent="0.25">
      <c r="A13341">
        <v>13340</v>
      </c>
      <c r="B13341">
        <v>5848</v>
      </c>
      <c r="C13341">
        <f>1/COUNTIF(B:B, B13341)</f>
        <v>1</v>
      </c>
      <c r="D13341" t="s">
        <v>26</v>
      </c>
      <c r="E13341">
        <v>1</v>
      </c>
      <c r="F13341" s="1">
        <v>42102</v>
      </c>
      <c r="G13341" s="1" t="str">
        <f t="shared" si="208"/>
        <v>Wednesday</v>
      </c>
      <c r="H13341" s="2">
        <v>0.78957175925925926</v>
      </c>
      <c r="I13341">
        <v>16</v>
      </c>
      <c r="J13341">
        <v>16</v>
      </c>
      <c r="K13341" t="s">
        <v>175</v>
      </c>
      <c r="L13341" t="s">
        <v>19</v>
      </c>
      <c r="M13341" t="s">
        <v>27</v>
      </c>
      <c r="N13341" t="s">
        <v>28</v>
      </c>
    </row>
    <row r="13342" spans="1:14" x14ac:dyDescent="0.25">
      <c r="A13342">
        <v>13341</v>
      </c>
      <c r="B13342">
        <v>5849</v>
      </c>
      <c r="C13342">
        <f>1/COUNTIF(B:B, B13342)</f>
        <v>1</v>
      </c>
      <c r="D13342" t="s">
        <v>130</v>
      </c>
      <c r="E13342">
        <v>1</v>
      </c>
      <c r="F13342" s="1">
        <v>42102</v>
      </c>
      <c r="G13342" s="1" t="str">
        <f t="shared" si="208"/>
        <v>Wednesday</v>
      </c>
      <c r="H13342" s="2">
        <v>0.80224537037037036</v>
      </c>
      <c r="I13342">
        <v>16.75</v>
      </c>
      <c r="J13342">
        <v>16.75</v>
      </c>
      <c r="K13342" t="s">
        <v>175</v>
      </c>
      <c r="L13342" t="s">
        <v>30</v>
      </c>
      <c r="M13342" t="s">
        <v>120</v>
      </c>
      <c r="N13342" t="s">
        <v>121</v>
      </c>
    </row>
    <row r="13343" spans="1:14" x14ac:dyDescent="0.25">
      <c r="A13343">
        <v>13342</v>
      </c>
      <c r="B13343">
        <v>5850</v>
      </c>
      <c r="C13343">
        <f>1/COUNTIF(B:B, B13343)</f>
        <v>0.25</v>
      </c>
      <c r="D13343" t="s">
        <v>86</v>
      </c>
      <c r="E13343">
        <v>1</v>
      </c>
      <c r="F13343" s="1">
        <v>42102</v>
      </c>
      <c r="G13343" s="1" t="str">
        <f t="shared" si="208"/>
        <v>Wednesday</v>
      </c>
      <c r="H13343" s="2">
        <v>0.80562500000000004</v>
      </c>
      <c r="I13343">
        <v>17.950000762939453</v>
      </c>
      <c r="J13343">
        <v>17.950000762939453</v>
      </c>
      <c r="K13343" t="s">
        <v>176</v>
      </c>
      <c r="L13343" t="s">
        <v>19</v>
      </c>
      <c r="M13343" t="s">
        <v>87</v>
      </c>
      <c r="N13343" t="s">
        <v>88</v>
      </c>
    </row>
    <row r="13344" spans="1:14" x14ac:dyDescent="0.25">
      <c r="A13344">
        <v>13343</v>
      </c>
      <c r="B13344">
        <v>5850</v>
      </c>
      <c r="C13344">
        <f>1/COUNTIF(B:B, B13344)</f>
        <v>0.25</v>
      </c>
      <c r="D13344" t="s">
        <v>128</v>
      </c>
      <c r="E13344">
        <v>1</v>
      </c>
      <c r="F13344" s="1">
        <v>42102</v>
      </c>
      <c r="G13344" s="1" t="str">
        <f t="shared" si="208"/>
        <v>Wednesday</v>
      </c>
      <c r="H13344" s="2">
        <v>0.80562500000000004</v>
      </c>
      <c r="I13344">
        <v>10.5</v>
      </c>
      <c r="J13344">
        <v>10.5</v>
      </c>
      <c r="K13344" t="s">
        <v>177</v>
      </c>
      <c r="L13344" t="s">
        <v>12</v>
      </c>
      <c r="M13344" t="s">
        <v>13</v>
      </c>
      <c r="N13344" t="s">
        <v>14</v>
      </c>
    </row>
    <row r="13345" spans="1:14" x14ac:dyDescent="0.25">
      <c r="A13345">
        <v>13344</v>
      </c>
      <c r="B13345">
        <v>5850</v>
      </c>
      <c r="C13345">
        <f>1/COUNTIF(B:B, B13345)</f>
        <v>0.25</v>
      </c>
      <c r="D13345" t="s">
        <v>136</v>
      </c>
      <c r="E13345">
        <v>1</v>
      </c>
      <c r="F13345" s="1">
        <v>42102</v>
      </c>
      <c r="G13345" s="1" t="str">
        <f t="shared" si="208"/>
        <v>Wednesday</v>
      </c>
      <c r="H13345" s="2">
        <v>0.80562500000000004</v>
      </c>
      <c r="I13345">
        <v>25.5</v>
      </c>
      <c r="J13345">
        <v>25.5</v>
      </c>
      <c r="K13345" t="s">
        <v>178</v>
      </c>
      <c r="L13345" t="s">
        <v>12</v>
      </c>
      <c r="M13345" t="s">
        <v>41</v>
      </c>
      <c r="N13345" t="s">
        <v>42</v>
      </c>
    </row>
    <row r="13346" spans="1:14" x14ac:dyDescent="0.25">
      <c r="A13346">
        <v>13345</v>
      </c>
      <c r="B13346">
        <v>5850</v>
      </c>
      <c r="C13346">
        <f>1/COUNTIF(B:B, B13346)</f>
        <v>0.25</v>
      </c>
      <c r="D13346" t="s">
        <v>118</v>
      </c>
      <c r="E13346">
        <v>1</v>
      </c>
      <c r="F13346" s="1">
        <v>42102</v>
      </c>
      <c r="G13346" s="1" t="str">
        <f t="shared" si="208"/>
        <v>Wednesday</v>
      </c>
      <c r="H13346" s="2">
        <v>0.80562500000000004</v>
      </c>
      <c r="I13346">
        <v>20.25</v>
      </c>
      <c r="J13346">
        <v>20.25</v>
      </c>
      <c r="K13346" t="s">
        <v>176</v>
      </c>
      <c r="L13346" t="s">
        <v>19</v>
      </c>
      <c r="M13346" t="s">
        <v>62</v>
      </c>
      <c r="N13346" t="s">
        <v>63</v>
      </c>
    </row>
    <row r="13347" spans="1:14" x14ac:dyDescent="0.25">
      <c r="A13347">
        <v>13346</v>
      </c>
      <c r="B13347">
        <v>5851</v>
      </c>
      <c r="C13347">
        <f>1/COUNTIF(B:B, B13347)</f>
        <v>0.25</v>
      </c>
      <c r="D13347" t="s">
        <v>115</v>
      </c>
      <c r="E13347">
        <v>1</v>
      </c>
      <c r="F13347" s="1">
        <v>42102</v>
      </c>
      <c r="G13347" s="1" t="str">
        <f t="shared" si="208"/>
        <v>Wednesday</v>
      </c>
      <c r="H13347" s="2">
        <v>0.80565972222222226</v>
      </c>
      <c r="I13347">
        <v>12.5</v>
      </c>
      <c r="J13347">
        <v>12.5</v>
      </c>
      <c r="K13347" t="s">
        <v>175</v>
      </c>
      <c r="L13347" t="s">
        <v>12</v>
      </c>
      <c r="M13347" t="s">
        <v>74</v>
      </c>
      <c r="N13347" t="s">
        <v>75</v>
      </c>
    </row>
    <row r="13348" spans="1:14" x14ac:dyDescent="0.25">
      <c r="A13348">
        <v>13347</v>
      </c>
      <c r="B13348">
        <v>5851</v>
      </c>
      <c r="C13348">
        <f>1/COUNTIF(B:B, B13348)</f>
        <v>0.25</v>
      </c>
      <c r="D13348" t="s">
        <v>122</v>
      </c>
      <c r="E13348">
        <v>1</v>
      </c>
      <c r="F13348" s="1">
        <v>42102</v>
      </c>
      <c r="G13348" s="1" t="str">
        <f t="shared" si="208"/>
        <v>Wednesday</v>
      </c>
      <c r="H13348" s="2">
        <v>0.80565972222222226</v>
      </c>
      <c r="I13348">
        <v>9.75</v>
      </c>
      <c r="J13348">
        <v>9.75</v>
      </c>
      <c r="K13348" t="s">
        <v>177</v>
      </c>
      <c r="L13348" t="s">
        <v>12</v>
      </c>
      <c r="M13348" t="s">
        <v>74</v>
      </c>
      <c r="N13348" t="s">
        <v>75</v>
      </c>
    </row>
    <row r="13349" spans="1:14" x14ac:dyDescent="0.25">
      <c r="A13349">
        <v>13348</v>
      </c>
      <c r="B13349">
        <v>5851</v>
      </c>
      <c r="C13349">
        <f>1/COUNTIF(B:B, B13349)</f>
        <v>0.25</v>
      </c>
      <c r="D13349" t="s">
        <v>65</v>
      </c>
      <c r="E13349">
        <v>1</v>
      </c>
      <c r="F13349" s="1">
        <v>42102</v>
      </c>
      <c r="G13349" s="1" t="str">
        <f t="shared" si="208"/>
        <v>Wednesday</v>
      </c>
      <c r="H13349" s="2">
        <v>0.80565972222222226</v>
      </c>
      <c r="I13349">
        <v>20.75</v>
      </c>
      <c r="J13349">
        <v>20.75</v>
      </c>
      <c r="K13349" t="s">
        <v>176</v>
      </c>
      <c r="L13349" t="s">
        <v>30</v>
      </c>
      <c r="M13349" t="s">
        <v>66</v>
      </c>
      <c r="N13349" t="s">
        <v>67</v>
      </c>
    </row>
    <row r="13350" spans="1:14" x14ac:dyDescent="0.25">
      <c r="A13350">
        <v>13349</v>
      </c>
      <c r="B13350">
        <v>5851</v>
      </c>
      <c r="C13350">
        <f>1/COUNTIF(B:B, B13350)</f>
        <v>0.25</v>
      </c>
      <c r="D13350" t="s">
        <v>55</v>
      </c>
      <c r="E13350">
        <v>1</v>
      </c>
      <c r="F13350" s="1">
        <v>42102</v>
      </c>
      <c r="G13350" s="1" t="str">
        <f t="shared" si="208"/>
        <v>Wednesday</v>
      </c>
      <c r="H13350" s="2">
        <v>0.80565972222222226</v>
      </c>
      <c r="I13350">
        <v>20.75</v>
      </c>
      <c r="J13350">
        <v>20.75</v>
      </c>
      <c r="K13350" t="s">
        <v>176</v>
      </c>
      <c r="L13350" t="s">
        <v>23</v>
      </c>
      <c r="M13350" t="s">
        <v>56</v>
      </c>
      <c r="N13350" t="s">
        <v>57</v>
      </c>
    </row>
    <row r="13351" spans="1:14" x14ac:dyDescent="0.25">
      <c r="A13351">
        <v>13350</v>
      </c>
      <c r="B13351">
        <v>5852</v>
      </c>
      <c r="C13351">
        <f>1/COUNTIF(B:B, B13351)</f>
        <v>1</v>
      </c>
      <c r="D13351" t="s">
        <v>168</v>
      </c>
      <c r="E13351">
        <v>1</v>
      </c>
      <c r="F13351" s="1">
        <v>42102</v>
      </c>
      <c r="G13351" s="1" t="str">
        <f t="shared" si="208"/>
        <v>Wednesday</v>
      </c>
      <c r="H13351" s="2">
        <v>0.82901620370370366</v>
      </c>
      <c r="I13351">
        <v>20.25</v>
      </c>
      <c r="J13351">
        <v>20.25</v>
      </c>
      <c r="K13351" t="s">
        <v>176</v>
      </c>
      <c r="L13351" t="s">
        <v>23</v>
      </c>
      <c r="M13351" t="s">
        <v>93</v>
      </c>
      <c r="N13351" t="s">
        <v>94</v>
      </c>
    </row>
    <row r="13352" spans="1:14" x14ac:dyDescent="0.25">
      <c r="A13352">
        <v>13351</v>
      </c>
      <c r="B13352">
        <v>5853</v>
      </c>
      <c r="C13352">
        <f>1/COUNTIF(B:B, B13352)</f>
        <v>0.5</v>
      </c>
      <c r="D13352" t="s">
        <v>92</v>
      </c>
      <c r="E13352">
        <v>1</v>
      </c>
      <c r="F13352" s="1">
        <v>42102</v>
      </c>
      <c r="G13352" s="1" t="str">
        <f t="shared" si="208"/>
        <v>Wednesday</v>
      </c>
      <c r="H13352" s="2">
        <v>0.83060185185185187</v>
      </c>
      <c r="I13352">
        <v>16.25</v>
      </c>
      <c r="J13352">
        <v>16.25</v>
      </c>
      <c r="K13352" t="s">
        <v>175</v>
      </c>
      <c r="L13352" t="s">
        <v>23</v>
      </c>
      <c r="M13352" t="s">
        <v>93</v>
      </c>
      <c r="N13352" t="s">
        <v>94</v>
      </c>
    </row>
    <row r="13353" spans="1:14" x14ac:dyDescent="0.25">
      <c r="A13353">
        <v>13352</v>
      </c>
      <c r="B13353">
        <v>5853</v>
      </c>
      <c r="C13353">
        <f>1/COUNTIF(B:B, B13353)</f>
        <v>0.5</v>
      </c>
      <c r="D13353" t="s">
        <v>83</v>
      </c>
      <c r="E13353">
        <v>1</v>
      </c>
      <c r="F13353" s="1">
        <v>42102</v>
      </c>
      <c r="G13353" s="1" t="str">
        <f t="shared" si="208"/>
        <v>Wednesday</v>
      </c>
      <c r="H13353" s="2">
        <v>0.83060185185185187</v>
      </c>
      <c r="I13353">
        <v>20.75</v>
      </c>
      <c r="J13353">
        <v>20.75</v>
      </c>
      <c r="K13353" t="s">
        <v>176</v>
      </c>
      <c r="L13353" t="s">
        <v>23</v>
      </c>
      <c r="M13353" t="s">
        <v>84</v>
      </c>
      <c r="N13353" t="s">
        <v>85</v>
      </c>
    </row>
    <row r="13354" spans="1:14" x14ac:dyDescent="0.25">
      <c r="A13354">
        <v>13353</v>
      </c>
      <c r="B13354">
        <v>5854</v>
      </c>
      <c r="C13354">
        <f>1/COUNTIF(B:B, B13354)</f>
        <v>1</v>
      </c>
      <c r="D13354" t="s">
        <v>65</v>
      </c>
      <c r="E13354">
        <v>1</v>
      </c>
      <c r="F13354" s="1">
        <v>42102</v>
      </c>
      <c r="G13354" s="1" t="str">
        <f t="shared" si="208"/>
        <v>Wednesday</v>
      </c>
      <c r="H13354" s="2">
        <v>0.87215277777777778</v>
      </c>
      <c r="I13354">
        <v>20.75</v>
      </c>
      <c r="J13354">
        <v>20.75</v>
      </c>
      <c r="K13354" t="s">
        <v>176</v>
      </c>
      <c r="L13354" t="s">
        <v>30</v>
      </c>
      <c r="M13354" t="s">
        <v>66</v>
      </c>
      <c r="N13354" t="s">
        <v>67</v>
      </c>
    </row>
    <row r="13355" spans="1:14" x14ac:dyDescent="0.25">
      <c r="A13355">
        <v>13354</v>
      </c>
      <c r="B13355">
        <v>5855</v>
      </c>
      <c r="C13355">
        <f>1/COUNTIF(B:B, B13355)</f>
        <v>0.5</v>
      </c>
      <c r="D13355" t="s">
        <v>134</v>
      </c>
      <c r="E13355">
        <v>1</v>
      </c>
      <c r="F13355" s="1">
        <v>42102</v>
      </c>
      <c r="G13355" s="1" t="str">
        <f t="shared" si="208"/>
        <v>Wednesday</v>
      </c>
      <c r="H13355" s="2">
        <v>0.87789351851851849</v>
      </c>
      <c r="I13355">
        <v>20.5</v>
      </c>
      <c r="J13355">
        <v>20.5</v>
      </c>
      <c r="K13355" t="s">
        <v>176</v>
      </c>
      <c r="L13355" t="s">
        <v>12</v>
      </c>
      <c r="M13355" t="s">
        <v>16</v>
      </c>
      <c r="N13355" t="s">
        <v>17</v>
      </c>
    </row>
    <row r="13356" spans="1:14" x14ac:dyDescent="0.25">
      <c r="A13356">
        <v>13355</v>
      </c>
      <c r="B13356">
        <v>5855</v>
      </c>
      <c r="C13356">
        <f>1/COUNTIF(B:B, B13356)</f>
        <v>0.5</v>
      </c>
      <c r="D13356" t="s">
        <v>137</v>
      </c>
      <c r="E13356">
        <v>1</v>
      </c>
      <c r="F13356" s="1">
        <v>42102</v>
      </c>
      <c r="G13356" s="1" t="str">
        <f t="shared" si="208"/>
        <v>Wednesday</v>
      </c>
      <c r="H13356" s="2">
        <v>0.87789351851851849</v>
      </c>
      <c r="I13356">
        <v>16.5</v>
      </c>
      <c r="J13356">
        <v>16.5</v>
      </c>
      <c r="K13356" t="s">
        <v>176</v>
      </c>
      <c r="L13356" t="s">
        <v>12</v>
      </c>
      <c r="M13356" t="s">
        <v>13</v>
      </c>
      <c r="N13356" t="s">
        <v>14</v>
      </c>
    </row>
    <row r="13357" spans="1:14" x14ac:dyDescent="0.25">
      <c r="A13357">
        <v>13356</v>
      </c>
      <c r="B13357">
        <v>5856</v>
      </c>
      <c r="C13357">
        <f>1/COUNTIF(B:B, B13357)</f>
        <v>1</v>
      </c>
      <c r="D13357" t="s">
        <v>165</v>
      </c>
      <c r="E13357">
        <v>1</v>
      </c>
      <c r="F13357" s="1">
        <v>42102</v>
      </c>
      <c r="G13357" s="1" t="str">
        <f t="shared" si="208"/>
        <v>Wednesday</v>
      </c>
      <c r="H13357" s="2">
        <v>0.88218750000000001</v>
      </c>
      <c r="I13357">
        <v>20.5</v>
      </c>
      <c r="J13357">
        <v>20.5</v>
      </c>
      <c r="K13357" t="s">
        <v>176</v>
      </c>
      <c r="L13357" t="s">
        <v>12</v>
      </c>
      <c r="M13357" t="s">
        <v>41</v>
      </c>
      <c r="N13357" t="s">
        <v>42</v>
      </c>
    </row>
    <row r="13358" spans="1:14" x14ac:dyDescent="0.25">
      <c r="A13358">
        <v>13357</v>
      </c>
      <c r="B13358">
        <v>5857</v>
      </c>
      <c r="C13358">
        <f>1/COUNTIF(B:B, B13358)</f>
        <v>0.5</v>
      </c>
      <c r="D13358" t="s">
        <v>47</v>
      </c>
      <c r="E13358">
        <v>1</v>
      </c>
      <c r="F13358" s="1">
        <v>42102</v>
      </c>
      <c r="G13358" s="1" t="str">
        <f t="shared" si="208"/>
        <v>Wednesday</v>
      </c>
      <c r="H13358" s="2">
        <v>0.90296296296296297</v>
      </c>
      <c r="I13358">
        <v>12</v>
      </c>
      <c r="J13358">
        <v>12</v>
      </c>
      <c r="K13358" t="s">
        <v>177</v>
      </c>
      <c r="L13358" t="s">
        <v>19</v>
      </c>
      <c r="M13358" t="s">
        <v>48</v>
      </c>
      <c r="N13358" t="s">
        <v>49</v>
      </c>
    </row>
    <row r="13359" spans="1:14" x14ac:dyDescent="0.25">
      <c r="A13359">
        <v>13358</v>
      </c>
      <c r="B13359">
        <v>5857</v>
      </c>
      <c r="C13359">
        <f>1/COUNTIF(B:B, B13359)</f>
        <v>0.5</v>
      </c>
      <c r="D13359" t="s">
        <v>133</v>
      </c>
      <c r="E13359">
        <v>1</v>
      </c>
      <c r="F13359" s="1">
        <v>42102</v>
      </c>
      <c r="G13359" s="1" t="str">
        <f t="shared" si="208"/>
        <v>Wednesday</v>
      </c>
      <c r="H13359" s="2">
        <v>0.90296296296296297</v>
      </c>
      <c r="I13359">
        <v>16.75</v>
      </c>
      <c r="J13359">
        <v>16.75</v>
      </c>
      <c r="K13359" t="s">
        <v>175</v>
      </c>
      <c r="L13359" t="s">
        <v>30</v>
      </c>
      <c r="M13359" t="s">
        <v>31</v>
      </c>
      <c r="N13359" t="s">
        <v>32</v>
      </c>
    </row>
    <row r="13360" spans="1:14" x14ac:dyDescent="0.25">
      <c r="A13360">
        <v>13359</v>
      </c>
      <c r="B13360">
        <v>5858</v>
      </c>
      <c r="C13360">
        <f>1/COUNTIF(B:B, B13360)</f>
        <v>1</v>
      </c>
      <c r="D13360" t="s">
        <v>29</v>
      </c>
      <c r="E13360">
        <v>1</v>
      </c>
      <c r="F13360" s="1">
        <v>42102</v>
      </c>
      <c r="G13360" s="1" t="str">
        <f t="shared" si="208"/>
        <v>Wednesday</v>
      </c>
      <c r="H13360" s="2">
        <v>0.91023148148148147</v>
      </c>
      <c r="I13360">
        <v>20.75</v>
      </c>
      <c r="J13360">
        <v>20.75</v>
      </c>
      <c r="K13360" t="s">
        <v>176</v>
      </c>
      <c r="L13360" t="s">
        <v>30</v>
      </c>
      <c r="M13360" t="s">
        <v>31</v>
      </c>
      <c r="N13360" t="s">
        <v>32</v>
      </c>
    </row>
    <row r="13361" spans="1:14" x14ac:dyDescent="0.25">
      <c r="A13361">
        <v>13360</v>
      </c>
      <c r="B13361">
        <v>5859</v>
      </c>
      <c r="C13361">
        <f>1/COUNTIF(B:B, B13361)</f>
        <v>0.5</v>
      </c>
      <c r="D13361" t="s">
        <v>15</v>
      </c>
      <c r="E13361">
        <v>1</v>
      </c>
      <c r="F13361" s="1">
        <v>42102</v>
      </c>
      <c r="G13361" s="1" t="str">
        <f t="shared" si="208"/>
        <v>Wednesday</v>
      </c>
      <c r="H13361" s="2">
        <v>0.91263888888888889</v>
      </c>
      <c r="I13361">
        <v>16</v>
      </c>
      <c r="J13361">
        <v>16</v>
      </c>
      <c r="K13361" t="s">
        <v>175</v>
      </c>
      <c r="L13361" t="s">
        <v>12</v>
      </c>
      <c r="M13361" t="s">
        <v>16</v>
      </c>
      <c r="N13361" t="s">
        <v>17</v>
      </c>
    </row>
    <row r="13362" spans="1:14" x14ac:dyDescent="0.25">
      <c r="A13362">
        <v>13361</v>
      </c>
      <c r="B13362">
        <v>5859</v>
      </c>
      <c r="C13362">
        <f>1/COUNTIF(B:B, B13362)</f>
        <v>0.5</v>
      </c>
      <c r="D13362" t="s">
        <v>131</v>
      </c>
      <c r="E13362">
        <v>1</v>
      </c>
      <c r="F13362" s="1">
        <v>42102</v>
      </c>
      <c r="G13362" s="1" t="str">
        <f t="shared" si="208"/>
        <v>Wednesday</v>
      </c>
      <c r="H13362" s="2">
        <v>0.91263888888888889</v>
      </c>
      <c r="I13362">
        <v>20.75</v>
      </c>
      <c r="J13362">
        <v>20.75</v>
      </c>
      <c r="K13362" t="s">
        <v>176</v>
      </c>
      <c r="L13362" t="s">
        <v>23</v>
      </c>
      <c r="M13362" t="s">
        <v>103</v>
      </c>
      <c r="N13362" t="s">
        <v>104</v>
      </c>
    </row>
    <row r="13363" spans="1:14" x14ac:dyDescent="0.25">
      <c r="A13363">
        <v>13362</v>
      </c>
      <c r="B13363">
        <v>5860</v>
      </c>
      <c r="C13363">
        <f>1/COUNTIF(B:B, B13363)</f>
        <v>0.5</v>
      </c>
      <c r="D13363" t="s">
        <v>158</v>
      </c>
      <c r="E13363">
        <v>1</v>
      </c>
      <c r="F13363" s="1">
        <v>42102</v>
      </c>
      <c r="G13363" s="1" t="str">
        <f t="shared" si="208"/>
        <v>Wednesday</v>
      </c>
      <c r="H13363" s="2">
        <v>0.9274189814814815</v>
      </c>
      <c r="I13363">
        <v>16</v>
      </c>
      <c r="J13363">
        <v>16</v>
      </c>
      <c r="K13363" t="s">
        <v>175</v>
      </c>
      <c r="L13363" t="s">
        <v>12</v>
      </c>
      <c r="M13363" t="s">
        <v>90</v>
      </c>
      <c r="N13363" t="s">
        <v>91</v>
      </c>
    </row>
    <row r="13364" spans="1:14" x14ac:dyDescent="0.25">
      <c r="A13364">
        <v>13363</v>
      </c>
      <c r="B13364">
        <v>5860</v>
      </c>
      <c r="C13364">
        <f>1/COUNTIF(B:B, B13364)</f>
        <v>0.5</v>
      </c>
      <c r="D13364" t="s">
        <v>65</v>
      </c>
      <c r="E13364">
        <v>1</v>
      </c>
      <c r="F13364" s="1">
        <v>42102</v>
      </c>
      <c r="G13364" s="1" t="str">
        <f t="shared" si="208"/>
        <v>Wednesday</v>
      </c>
      <c r="H13364" s="2">
        <v>0.9274189814814815</v>
      </c>
      <c r="I13364">
        <v>20.75</v>
      </c>
      <c r="J13364">
        <v>20.75</v>
      </c>
      <c r="K13364" t="s">
        <v>176</v>
      </c>
      <c r="L13364" t="s">
        <v>30</v>
      </c>
      <c r="M13364" t="s">
        <v>66</v>
      </c>
      <c r="N13364" t="s">
        <v>67</v>
      </c>
    </row>
    <row r="13365" spans="1:14" x14ac:dyDescent="0.25">
      <c r="A13365">
        <v>13364</v>
      </c>
      <c r="B13365">
        <v>5861</v>
      </c>
      <c r="C13365">
        <f>1/COUNTIF(B:B, B13365)</f>
        <v>1</v>
      </c>
      <c r="D13365" t="s">
        <v>86</v>
      </c>
      <c r="E13365">
        <v>1</v>
      </c>
      <c r="F13365" s="1">
        <v>42103</v>
      </c>
      <c r="G13365" s="1" t="str">
        <f t="shared" si="208"/>
        <v>Thursday</v>
      </c>
      <c r="H13365" s="2">
        <v>0.47336805555555556</v>
      </c>
      <c r="I13365">
        <v>17.950000762939453</v>
      </c>
      <c r="J13365">
        <v>17.950000762939453</v>
      </c>
      <c r="K13365" t="s">
        <v>176</v>
      </c>
      <c r="L13365" t="s">
        <v>19</v>
      </c>
      <c r="M13365" t="s">
        <v>87</v>
      </c>
      <c r="N13365" t="s">
        <v>88</v>
      </c>
    </row>
    <row r="13366" spans="1:14" x14ac:dyDescent="0.25">
      <c r="A13366">
        <v>13365</v>
      </c>
      <c r="B13366">
        <v>5862</v>
      </c>
      <c r="C13366">
        <f>1/COUNTIF(B:B, B13366)</f>
        <v>1</v>
      </c>
      <c r="D13366" t="s">
        <v>69</v>
      </c>
      <c r="E13366">
        <v>1</v>
      </c>
      <c r="F13366" s="1">
        <v>42103</v>
      </c>
      <c r="G13366" s="1" t="str">
        <f t="shared" si="208"/>
        <v>Thursday</v>
      </c>
      <c r="H13366" s="2">
        <v>0.47553240740740743</v>
      </c>
      <c r="I13366">
        <v>20.75</v>
      </c>
      <c r="J13366">
        <v>20.75</v>
      </c>
      <c r="K13366" t="s">
        <v>176</v>
      </c>
      <c r="L13366" t="s">
        <v>30</v>
      </c>
      <c r="M13366" t="s">
        <v>70</v>
      </c>
      <c r="N13366" t="s">
        <v>71</v>
      </c>
    </row>
    <row r="13367" spans="1:14" x14ac:dyDescent="0.25">
      <c r="A13367">
        <v>13366</v>
      </c>
      <c r="B13367">
        <v>5863</v>
      </c>
      <c r="C13367">
        <f>1/COUNTIF(B:B, B13367)</f>
        <v>0.33333333333333331</v>
      </c>
      <c r="D13367" t="s">
        <v>112</v>
      </c>
      <c r="E13367">
        <v>1</v>
      </c>
      <c r="F13367" s="1">
        <v>42103</v>
      </c>
      <c r="G13367" s="1" t="str">
        <f t="shared" si="208"/>
        <v>Thursday</v>
      </c>
      <c r="H13367" s="2">
        <v>0.47839120370370369</v>
      </c>
      <c r="I13367">
        <v>16</v>
      </c>
      <c r="J13367">
        <v>16</v>
      </c>
      <c r="K13367" t="s">
        <v>175</v>
      </c>
      <c r="L13367" t="s">
        <v>12</v>
      </c>
      <c r="M13367" t="s">
        <v>51</v>
      </c>
      <c r="N13367" t="s">
        <v>52</v>
      </c>
    </row>
    <row r="13368" spans="1:14" x14ac:dyDescent="0.25">
      <c r="A13368">
        <v>13367</v>
      </c>
      <c r="B13368">
        <v>5863</v>
      </c>
      <c r="C13368">
        <f>1/COUNTIF(B:B, B13368)</f>
        <v>0.33333333333333331</v>
      </c>
      <c r="D13368" t="s">
        <v>33</v>
      </c>
      <c r="E13368">
        <v>1</v>
      </c>
      <c r="F13368" s="1">
        <v>42103</v>
      </c>
      <c r="G13368" s="1" t="str">
        <f t="shared" si="208"/>
        <v>Thursday</v>
      </c>
      <c r="H13368" s="2">
        <v>0.47839120370370369</v>
      </c>
      <c r="I13368">
        <v>16.5</v>
      </c>
      <c r="J13368">
        <v>16.5</v>
      </c>
      <c r="K13368" t="s">
        <v>175</v>
      </c>
      <c r="L13368" t="s">
        <v>23</v>
      </c>
      <c r="M13368" t="s">
        <v>24</v>
      </c>
      <c r="N13368" t="s">
        <v>25</v>
      </c>
    </row>
    <row r="13369" spans="1:14" x14ac:dyDescent="0.25">
      <c r="A13369">
        <v>13368</v>
      </c>
      <c r="B13369">
        <v>5863</v>
      </c>
      <c r="C13369">
        <f>1/COUNTIF(B:B, B13369)</f>
        <v>0.33333333333333331</v>
      </c>
      <c r="D13369" t="s">
        <v>64</v>
      </c>
      <c r="E13369">
        <v>1</v>
      </c>
      <c r="F13369" s="1">
        <v>42103</v>
      </c>
      <c r="G13369" s="1" t="str">
        <f t="shared" si="208"/>
        <v>Thursday</v>
      </c>
      <c r="H13369" s="2">
        <v>0.47839120370370369</v>
      </c>
      <c r="I13369">
        <v>20.25</v>
      </c>
      <c r="J13369">
        <v>20.25</v>
      </c>
      <c r="K13369" t="s">
        <v>176</v>
      </c>
      <c r="L13369" t="s">
        <v>19</v>
      </c>
      <c r="M13369" t="s">
        <v>27</v>
      </c>
      <c r="N13369" t="s">
        <v>28</v>
      </c>
    </row>
    <row r="13370" spans="1:14" x14ac:dyDescent="0.25">
      <c r="A13370">
        <v>13369</v>
      </c>
      <c r="B13370">
        <v>5864</v>
      </c>
      <c r="C13370">
        <f>1/COUNTIF(B:B, B13370)</f>
        <v>0.16666666666666666</v>
      </c>
      <c r="D13370" t="s">
        <v>68</v>
      </c>
      <c r="E13370">
        <v>1</v>
      </c>
      <c r="F13370" s="1">
        <v>42103</v>
      </c>
      <c r="G13370" s="1" t="str">
        <f t="shared" si="208"/>
        <v>Thursday</v>
      </c>
      <c r="H13370" s="2">
        <v>0.49037037037037035</v>
      </c>
      <c r="I13370">
        <v>20.75</v>
      </c>
      <c r="J13370">
        <v>20.75</v>
      </c>
      <c r="K13370" t="s">
        <v>176</v>
      </c>
      <c r="L13370" t="s">
        <v>30</v>
      </c>
      <c r="M13370" t="s">
        <v>38</v>
      </c>
      <c r="N13370" t="s">
        <v>39</v>
      </c>
    </row>
    <row r="13371" spans="1:14" x14ac:dyDescent="0.25">
      <c r="A13371">
        <v>13370</v>
      </c>
      <c r="B13371">
        <v>5864</v>
      </c>
      <c r="C13371">
        <f>1/COUNTIF(B:B, B13371)</f>
        <v>0.16666666666666666</v>
      </c>
      <c r="D13371" t="s">
        <v>124</v>
      </c>
      <c r="E13371">
        <v>1</v>
      </c>
      <c r="F13371" s="1">
        <v>42103</v>
      </c>
      <c r="G13371" s="1" t="str">
        <f t="shared" si="208"/>
        <v>Thursday</v>
      </c>
      <c r="H13371" s="2">
        <v>0.49037037037037035</v>
      </c>
      <c r="I13371">
        <v>16</v>
      </c>
      <c r="J13371">
        <v>16</v>
      </c>
      <c r="K13371" t="s">
        <v>175</v>
      </c>
      <c r="L13371" t="s">
        <v>19</v>
      </c>
      <c r="M13371" t="s">
        <v>48</v>
      </c>
      <c r="N13371" t="s">
        <v>49</v>
      </c>
    </row>
    <row r="13372" spans="1:14" x14ac:dyDescent="0.25">
      <c r="A13372">
        <v>13371</v>
      </c>
      <c r="B13372">
        <v>5864</v>
      </c>
      <c r="C13372">
        <f>1/COUNTIF(B:B, B13372)</f>
        <v>0.16666666666666666</v>
      </c>
      <c r="D13372" t="s">
        <v>64</v>
      </c>
      <c r="E13372">
        <v>1</v>
      </c>
      <c r="F13372" s="1">
        <v>42103</v>
      </c>
      <c r="G13372" s="1" t="str">
        <f t="shared" si="208"/>
        <v>Thursday</v>
      </c>
      <c r="H13372" s="2">
        <v>0.49037037037037035</v>
      </c>
      <c r="I13372">
        <v>20.25</v>
      </c>
      <c r="J13372">
        <v>20.25</v>
      </c>
      <c r="K13372" t="s">
        <v>176</v>
      </c>
      <c r="L13372" t="s">
        <v>19</v>
      </c>
      <c r="M13372" t="s">
        <v>27</v>
      </c>
      <c r="N13372" t="s">
        <v>28</v>
      </c>
    </row>
    <row r="13373" spans="1:14" x14ac:dyDescent="0.25">
      <c r="A13373">
        <v>13372</v>
      </c>
      <c r="B13373">
        <v>5864</v>
      </c>
      <c r="C13373">
        <f>1/COUNTIF(B:B, B13373)</f>
        <v>0.16666666666666666</v>
      </c>
      <c r="D13373" t="s">
        <v>115</v>
      </c>
      <c r="E13373">
        <v>1</v>
      </c>
      <c r="F13373" s="1">
        <v>42103</v>
      </c>
      <c r="G13373" s="1" t="str">
        <f t="shared" si="208"/>
        <v>Thursday</v>
      </c>
      <c r="H13373" s="2">
        <v>0.49037037037037035</v>
      </c>
      <c r="I13373">
        <v>12.5</v>
      </c>
      <c r="J13373">
        <v>12.5</v>
      </c>
      <c r="K13373" t="s">
        <v>175</v>
      </c>
      <c r="L13373" t="s">
        <v>12</v>
      </c>
      <c r="M13373" t="s">
        <v>74</v>
      </c>
      <c r="N13373" t="s">
        <v>75</v>
      </c>
    </row>
    <row r="13374" spans="1:14" x14ac:dyDescent="0.25">
      <c r="A13374">
        <v>13373</v>
      </c>
      <c r="B13374">
        <v>5864</v>
      </c>
      <c r="C13374">
        <f>1/COUNTIF(B:B, B13374)</f>
        <v>0.16666666666666666</v>
      </c>
      <c r="D13374" t="s">
        <v>117</v>
      </c>
      <c r="E13374">
        <v>1</v>
      </c>
      <c r="F13374" s="1">
        <v>42103</v>
      </c>
      <c r="G13374" s="1" t="str">
        <f t="shared" si="208"/>
        <v>Thursday</v>
      </c>
      <c r="H13374" s="2">
        <v>0.49037037037037035</v>
      </c>
      <c r="I13374">
        <v>16.25</v>
      </c>
      <c r="J13374">
        <v>16.25</v>
      </c>
      <c r="K13374" t="s">
        <v>175</v>
      </c>
      <c r="L13374" t="s">
        <v>23</v>
      </c>
      <c r="M13374" t="s">
        <v>110</v>
      </c>
      <c r="N13374" t="s">
        <v>111</v>
      </c>
    </row>
    <row r="13375" spans="1:14" x14ac:dyDescent="0.25">
      <c r="A13375">
        <v>13374</v>
      </c>
      <c r="B13375">
        <v>5864</v>
      </c>
      <c r="C13375">
        <f>1/COUNTIF(B:B, B13375)</f>
        <v>0.16666666666666666</v>
      </c>
      <c r="D13375" t="s">
        <v>145</v>
      </c>
      <c r="E13375">
        <v>1</v>
      </c>
      <c r="F13375" s="1">
        <v>42103</v>
      </c>
      <c r="G13375" s="1" t="str">
        <f t="shared" si="208"/>
        <v>Thursday</v>
      </c>
      <c r="H13375" s="2">
        <v>0.49037037037037035</v>
      </c>
      <c r="I13375">
        <v>12.5</v>
      </c>
      <c r="J13375">
        <v>12.5</v>
      </c>
      <c r="K13375" t="s">
        <v>177</v>
      </c>
      <c r="L13375" t="s">
        <v>23</v>
      </c>
      <c r="M13375" t="s">
        <v>56</v>
      </c>
      <c r="N13375" t="s">
        <v>57</v>
      </c>
    </row>
    <row r="13376" spans="1:14" x14ac:dyDescent="0.25">
      <c r="A13376">
        <v>13375</v>
      </c>
      <c r="B13376">
        <v>5865</v>
      </c>
      <c r="C13376">
        <f>1/COUNTIF(B:B, B13376)</f>
        <v>1</v>
      </c>
      <c r="D13376" t="s">
        <v>116</v>
      </c>
      <c r="E13376">
        <v>1</v>
      </c>
      <c r="F13376" s="1">
        <v>42103</v>
      </c>
      <c r="G13376" s="1" t="str">
        <f t="shared" si="208"/>
        <v>Thursday</v>
      </c>
      <c r="H13376" s="2">
        <v>0.49239583333333331</v>
      </c>
      <c r="I13376">
        <v>12.5</v>
      </c>
      <c r="J13376">
        <v>12.5</v>
      </c>
      <c r="K13376" t="s">
        <v>177</v>
      </c>
      <c r="L13376" t="s">
        <v>23</v>
      </c>
      <c r="M13376" t="s">
        <v>35</v>
      </c>
      <c r="N13376" t="s">
        <v>36</v>
      </c>
    </row>
    <row r="13377" spans="1:14" x14ac:dyDescent="0.25">
      <c r="A13377">
        <v>13376</v>
      </c>
      <c r="B13377">
        <v>5866</v>
      </c>
      <c r="C13377">
        <f>1/COUNTIF(B:B, B13377)</f>
        <v>1</v>
      </c>
      <c r="D13377" t="s">
        <v>153</v>
      </c>
      <c r="E13377">
        <v>1</v>
      </c>
      <c r="F13377" s="1">
        <v>42103</v>
      </c>
      <c r="G13377" s="1" t="str">
        <f t="shared" si="208"/>
        <v>Thursday</v>
      </c>
      <c r="H13377" s="2">
        <v>0.49725694444444446</v>
      </c>
      <c r="I13377">
        <v>16.5</v>
      </c>
      <c r="J13377">
        <v>16.5</v>
      </c>
      <c r="K13377" t="s">
        <v>175</v>
      </c>
      <c r="L13377" t="s">
        <v>23</v>
      </c>
      <c r="M13377" t="s">
        <v>56</v>
      </c>
      <c r="N13377" t="s">
        <v>57</v>
      </c>
    </row>
    <row r="13378" spans="1:14" x14ac:dyDescent="0.25">
      <c r="A13378">
        <v>13377</v>
      </c>
      <c r="B13378">
        <v>5867</v>
      </c>
      <c r="C13378">
        <f>1/COUNTIF(B:B, B13378)</f>
        <v>1</v>
      </c>
      <c r="D13378" t="s">
        <v>129</v>
      </c>
      <c r="E13378">
        <v>1</v>
      </c>
      <c r="F13378" s="1">
        <v>42103</v>
      </c>
      <c r="G13378" s="1" t="str">
        <f t="shared" ref="G13378:G13441" si="209">TEXT(F13378,"dddd")</f>
        <v>Thursday</v>
      </c>
      <c r="H13378" s="2">
        <v>0.50916666666666666</v>
      </c>
      <c r="I13378">
        <v>16.5</v>
      </c>
      <c r="J13378">
        <v>16.5</v>
      </c>
      <c r="K13378" t="s">
        <v>175</v>
      </c>
      <c r="L13378" t="s">
        <v>23</v>
      </c>
      <c r="M13378" t="s">
        <v>103</v>
      </c>
      <c r="N13378" t="s">
        <v>104</v>
      </c>
    </row>
    <row r="13379" spans="1:14" x14ac:dyDescent="0.25">
      <c r="A13379">
        <v>13378</v>
      </c>
      <c r="B13379">
        <v>5868</v>
      </c>
      <c r="C13379">
        <f>1/COUNTIF(B:B, B13379)</f>
        <v>0.33333333333333331</v>
      </c>
      <c r="D13379" t="s">
        <v>163</v>
      </c>
      <c r="E13379">
        <v>1</v>
      </c>
      <c r="F13379" s="1">
        <v>42103</v>
      </c>
      <c r="G13379" s="1" t="str">
        <f t="shared" si="209"/>
        <v>Thursday</v>
      </c>
      <c r="H13379" s="2">
        <v>0.5128935185185185</v>
      </c>
      <c r="I13379">
        <v>20.75</v>
      </c>
      <c r="J13379">
        <v>20.75</v>
      </c>
      <c r="K13379" t="s">
        <v>176</v>
      </c>
      <c r="L13379" t="s">
        <v>30</v>
      </c>
      <c r="M13379" t="s">
        <v>120</v>
      </c>
      <c r="N13379" t="s">
        <v>121</v>
      </c>
    </row>
    <row r="13380" spans="1:14" x14ac:dyDescent="0.25">
      <c r="A13380">
        <v>13379</v>
      </c>
      <c r="B13380">
        <v>5868</v>
      </c>
      <c r="C13380">
        <f>1/COUNTIF(B:B, B13380)</f>
        <v>0.33333333333333331</v>
      </c>
      <c r="D13380" t="s">
        <v>135</v>
      </c>
      <c r="E13380">
        <v>1</v>
      </c>
      <c r="F13380" s="1">
        <v>42103</v>
      </c>
      <c r="G13380" s="1" t="str">
        <f t="shared" si="209"/>
        <v>Thursday</v>
      </c>
      <c r="H13380" s="2">
        <v>0.5128935185185185</v>
      </c>
      <c r="I13380">
        <v>16.75</v>
      </c>
      <c r="J13380">
        <v>16.75</v>
      </c>
      <c r="K13380" t="s">
        <v>175</v>
      </c>
      <c r="L13380" t="s">
        <v>30</v>
      </c>
      <c r="M13380" t="s">
        <v>78</v>
      </c>
      <c r="N13380" t="s">
        <v>79</v>
      </c>
    </row>
    <row r="13381" spans="1:14" x14ac:dyDescent="0.25">
      <c r="A13381">
        <v>13380</v>
      </c>
      <c r="B13381">
        <v>5868</v>
      </c>
      <c r="C13381">
        <f>1/COUNTIF(B:B, B13381)</f>
        <v>0.33333333333333331</v>
      </c>
      <c r="D13381" t="s">
        <v>50</v>
      </c>
      <c r="E13381">
        <v>1</v>
      </c>
      <c r="F13381" s="1">
        <v>42103</v>
      </c>
      <c r="G13381" s="1" t="str">
        <f t="shared" si="209"/>
        <v>Thursday</v>
      </c>
      <c r="H13381" s="2">
        <v>0.5128935185185185</v>
      </c>
      <c r="I13381">
        <v>20.5</v>
      </c>
      <c r="J13381">
        <v>20.5</v>
      </c>
      <c r="K13381" t="s">
        <v>176</v>
      </c>
      <c r="L13381" t="s">
        <v>12</v>
      </c>
      <c r="M13381" t="s">
        <v>51</v>
      </c>
      <c r="N13381" t="s">
        <v>52</v>
      </c>
    </row>
    <row r="13382" spans="1:14" x14ac:dyDescent="0.25">
      <c r="A13382">
        <v>13381</v>
      </c>
      <c r="B13382">
        <v>5869</v>
      </c>
      <c r="C13382">
        <f>1/COUNTIF(B:B, B13382)</f>
        <v>0.125</v>
      </c>
      <c r="D13382" t="s">
        <v>68</v>
      </c>
      <c r="E13382">
        <v>1</v>
      </c>
      <c r="F13382" s="1">
        <v>42103</v>
      </c>
      <c r="G13382" s="1" t="str">
        <f t="shared" si="209"/>
        <v>Thursday</v>
      </c>
      <c r="H13382" s="2">
        <v>0.52464120370370371</v>
      </c>
      <c r="I13382">
        <v>20.75</v>
      </c>
      <c r="J13382">
        <v>20.75</v>
      </c>
      <c r="K13382" t="s">
        <v>176</v>
      </c>
      <c r="L13382" t="s">
        <v>30</v>
      </c>
      <c r="M13382" t="s">
        <v>38</v>
      </c>
      <c r="N13382" t="s">
        <v>39</v>
      </c>
    </row>
    <row r="13383" spans="1:14" x14ac:dyDescent="0.25">
      <c r="A13383">
        <v>13382</v>
      </c>
      <c r="B13383">
        <v>5869</v>
      </c>
      <c r="C13383">
        <f>1/COUNTIF(B:B, B13383)</f>
        <v>0.125</v>
      </c>
      <c r="D13383" t="s">
        <v>37</v>
      </c>
      <c r="E13383">
        <v>1</v>
      </c>
      <c r="F13383" s="1">
        <v>42103</v>
      </c>
      <c r="G13383" s="1" t="str">
        <f t="shared" si="209"/>
        <v>Thursday</v>
      </c>
      <c r="H13383" s="2">
        <v>0.52464120370370371</v>
      </c>
      <c r="I13383">
        <v>12.75</v>
      </c>
      <c r="J13383">
        <v>12.75</v>
      </c>
      <c r="K13383" t="s">
        <v>177</v>
      </c>
      <c r="L13383" t="s">
        <v>30</v>
      </c>
      <c r="M13383" t="s">
        <v>38</v>
      </c>
      <c r="N13383" t="s">
        <v>39</v>
      </c>
    </row>
    <row r="13384" spans="1:14" x14ac:dyDescent="0.25">
      <c r="A13384">
        <v>13383</v>
      </c>
      <c r="B13384">
        <v>5869</v>
      </c>
      <c r="C13384">
        <f>1/COUNTIF(B:B, B13384)</f>
        <v>0.125</v>
      </c>
      <c r="D13384" t="s">
        <v>130</v>
      </c>
      <c r="E13384">
        <v>1</v>
      </c>
      <c r="F13384" s="1">
        <v>42103</v>
      </c>
      <c r="G13384" s="1" t="str">
        <f t="shared" si="209"/>
        <v>Thursday</v>
      </c>
      <c r="H13384" s="2">
        <v>0.52464120370370371</v>
      </c>
      <c r="I13384">
        <v>16.75</v>
      </c>
      <c r="J13384">
        <v>16.75</v>
      </c>
      <c r="K13384" t="s">
        <v>175</v>
      </c>
      <c r="L13384" t="s">
        <v>30</v>
      </c>
      <c r="M13384" t="s">
        <v>120</v>
      </c>
      <c r="N13384" t="s">
        <v>121</v>
      </c>
    </row>
    <row r="13385" spans="1:14" x14ac:dyDescent="0.25">
      <c r="A13385">
        <v>13384</v>
      </c>
      <c r="B13385">
        <v>5869</v>
      </c>
      <c r="C13385">
        <f>1/COUNTIF(B:B, B13385)</f>
        <v>0.125</v>
      </c>
      <c r="D13385" t="s">
        <v>18</v>
      </c>
      <c r="E13385">
        <v>1</v>
      </c>
      <c r="F13385" s="1">
        <v>42103</v>
      </c>
      <c r="G13385" s="1" t="str">
        <f t="shared" si="209"/>
        <v>Thursday</v>
      </c>
      <c r="H13385" s="2">
        <v>0.52464120370370371</v>
      </c>
      <c r="I13385">
        <v>18.5</v>
      </c>
      <c r="J13385">
        <v>18.5</v>
      </c>
      <c r="K13385" t="s">
        <v>176</v>
      </c>
      <c r="L13385" t="s">
        <v>19</v>
      </c>
      <c r="M13385" t="s">
        <v>20</v>
      </c>
      <c r="N13385" t="s">
        <v>21</v>
      </c>
    </row>
    <row r="13386" spans="1:14" x14ac:dyDescent="0.25">
      <c r="A13386">
        <v>13385</v>
      </c>
      <c r="B13386">
        <v>5869</v>
      </c>
      <c r="C13386">
        <f>1/COUNTIF(B:B, B13386)</f>
        <v>0.125</v>
      </c>
      <c r="D13386" t="s">
        <v>86</v>
      </c>
      <c r="E13386">
        <v>1</v>
      </c>
      <c r="F13386" s="1">
        <v>42103</v>
      </c>
      <c r="G13386" s="1" t="str">
        <f t="shared" si="209"/>
        <v>Thursday</v>
      </c>
      <c r="H13386" s="2">
        <v>0.52464120370370371</v>
      </c>
      <c r="I13386">
        <v>17.950000762939453</v>
      </c>
      <c r="J13386">
        <v>17.950000762939453</v>
      </c>
      <c r="K13386" t="s">
        <v>176</v>
      </c>
      <c r="L13386" t="s">
        <v>19</v>
      </c>
      <c r="M13386" t="s">
        <v>87</v>
      </c>
      <c r="N13386" t="s">
        <v>88</v>
      </c>
    </row>
    <row r="13387" spans="1:14" x14ac:dyDescent="0.25">
      <c r="A13387">
        <v>13386</v>
      </c>
      <c r="B13387">
        <v>5869</v>
      </c>
      <c r="C13387">
        <f>1/COUNTIF(B:B, B13387)</f>
        <v>0.125</v>
      </c>
      <c r="D13387" t="s">
        <v>158</v>
      </c>
      <c r="E13387">
        <v>1</v>
      </c>
      <c r="F13387" s="1">
        <v>42103</v>
      </c>
      <c r="G13387" s="1" t="str">
        <f t="shared" si="209"/>
        <v>Thursday</v>
      </c>
      <c r="H13387" s="2">
        <v>0.52464120370370371</v>
      </c>
      <c r="I13387">
        <v>16</v>
      </c>
      <c r="J13387">
        <v>16</v>
      </c>
      <c r="K13387" t="s">
        <v>175</v>
      </c>
      <c r="L13387" t="s">
        <v>12</v>
      </c>
      <c r="M13387" t="s">
        <v>90</v>
      </c>
      <c r="N13387" t="s">
        <v>91</v>
      </c>
    </row>
    <row r="13388" spans="1:14" x14ac:dyDescent="0.25">
      <c r="A13388">
        <v>13387</v>
      </c>
      <c r="B13388">
        <v>5869</v>
      </c>
      <c r="C13388">
        <f>1/COUNTIF(B:B, B13388)</f>
        <v>0.125</v>
      </c>
      <c r="D13388" t="s">
        <v>73</v>
      </c>
      <c r="E13388">
        <v>1</v>
      </c>
      <c r="F13388" s="1">
        <v>42103</v>
      </c>
      <c r="G13388" s="1" t="str">
        <f t="shared" si="209"/>
        <v>Thursday</v>
      </c>
      <c r="H13388" s="2">
        <v>0.52464120370370371</v>
      </c>
      <c r="I13388">
        <v>15.25</v>
      </c>
      <c r="J13388">
        <v>15.25</v>
      </c>
      <c r="K13388" t="s">
        <v>176</v>
      </c>
      <c r="L13388" t="s">
        <v>12</v>
      </c>
      <c r="M13388" t="s">
        <v>74</v>
      </c>
      <c r="N13388" t="s">
        <v>75</v>
      </c>
    </row>
    <row r="13389" spans="1:14" x14ac:dyDescent="0.25">
      <c r="A13389">
        <v>13388</v>
      </c>
      <c r="B13389">
        <v>5869</v>
      </c>
      <c r="C13389">
        <f>1/COUNTIF(B:B, B13389)</f>
        <v>0.125</v>
      </c>
      <c r="D13389" t="s">
        <v>61</v>
      </c>
      <c r="E13389">
        <v>1</v>
      </c>
      <c r="F13389" s="1">
        <v>42103</v>
      </c>
      <c r="G13389" s="1" t="str">
        <f t="shared" si="209"/>
        <v>Thursday</v>
      </c>
      <c r="H13389" s="2">
        <v>0.52464120370370371</v>
      </c>
      <c r="I13389">
        <v>12</v>
      </c>
      <c r="J13389">
        <v>12</v>
      </c>
      <c r="K13389" t="s">
        <v>177</v>
      </c>
      <c r="L13389" t="s">
        <v>19</v>
      </c>
      <c r="M13389" t="s">
        <v>62</v>
      </c>
      <c r="N13389" t="s">
        <v>63</v>
      </c>
    </row>
    <row r="13390" spans="1:14" x14ac:dyDescent="0.25">
      <c r="A13390">
        <v>13389</v>
      </c>
      <c r="B13390">
        <v>5870</v>
      </c>
      <c r="C13390">
        <f>1/COUNTIF(B:B, B13390)</f>
        <v>1</v>
      </c>
      <c r="D13390" t="s">
        <v>108</v>
      </c>
      <c r="E13390">
        <v>1</v>
      </c>
      <c r="F13390" s="1">
        <v>42103</v>
      </c>
      <c r="G13390" s="1" t="str">
        <f t="shared" si="209"/>
        <v>Thursday</v>
      </c>
      <c r="H13390" s="2">
        <v>0.53027777777777774</v>
      </c>
      <c r="I13390">
        <v>20.5</v>
      </c>
      <c r="J13390">
        <v>20.5</v>
      </c>
      <c r="K13390" t="s">
        <v>176</v>
      </c>
      <c r="L13390" t="s">
        <v>12</v>
      </c>
      <c r="M13390" t="s">
        <v>90</v>
      </c>
      <c r="N13390" t="s">
        <v>91</v>
      </c>
    </row>
    <row r="13391" spans="1:14" x14ac:dyDescent="0.25">
      <c r="A13391">
        <v>13390</v>
      </c>
      <c r="B13391">
        <v>5871</v>
      </c>
      <c r="C13391">
        <f>1/COUNTIF(B:B, B13391)</f>
        <v>1</v>
      </c>
      <c r="D13391" t="s">
        <v>112</v>
      </c>
      <c r="E13391">
        <v>1</v>
      </c>
      <c r="F13391" s="1">
        <v>42103</v>
      </c>
      <c r="G13391" s="1" t="str">
        <f t="shared" si="209"/>
        <v>Thursday</v>
      </c>
      <c r="H13391" s="2">
        <v>0.54479166666666667</v>
      </c>
      <c r="I13391">
        <v>16</v>
      </c>
      <c r="J13391">
        <v>16</v>
      </c>
      <c r="K13391" t="s">
        <v>175</v>
      </c>
      <c r="L13391" t="s">
        <v>12</v>
      </c>
      <c r="M13391" t="s">
        <v>51</v>
      </c>
      <c r="N13391" t="s">
        <v>52</v>
      </c>
    </row>
    <row r="13392" spans="1:14" x14ac:dyDescent="0.25">
      <c r="A13392">
        <v>13391</v>
      </c>
      <c r="B13392">
        <v>5872</v>
      </c>
      <c r="C13392">
        <f>1/COUNTIF(B:B, B13392)</f>
        <v>1</v>
      </c>
      <c r="D13392" t="s">
        <v>142</v>
      </c>
      <c r="E13392">
        <v>1</v>
      </c>
      <c r="F13392" s="1">
        <v>42103</v>
      </c>
      <c r="G13392" s="1" t="str">
        <f t="shared" si="209"/>
        <v>Thursday</v>
      </c>
      <c r="H13392" s="2">
        <v>0.54682870370370373</v>
      </c>
      <c r="I13392">
        <v>16.75</v>
      </c>
      <c r="J13392">
        <v>16.75</v>
      </c>
      <c r="K13392" t="s">
        <v>175</v>
      </c>
      <c r="L13392" t="s">
        <v>30</v>
      </c>
      <c r="M13392" t="s">
        <v>66</v>
      </c>
      <c r="N13392" t="s">
        <v>67</v>
      </c>
    </row>
    <row r="13393" spans="1:14" x14ac:dyDescent="0.25">
      <c r="A13393">
        <v>13392</v>
      </c>
      <c r="B13393">
        <v>5873</v>
      </c>
      <c r="C13393">
        <f>1/COUNTIF(B:B, B13393)</f>
        <v>1</v>
      </c>
      <c r="D13393" t="s">
        <v>29</v>
      </c>
      <c r="E13393">
        <v>1</v>
      </c>
      <c r="F13393" s="1">
        <v>42103</v>
      </c>
      <c r="G13393" s="1" t="str">
        <f t="shared" si="209"/>
        <v>Thursday</v>
      </c>
      <c r="H13393" s="2">
        <v>0.55842592592592588</v>
      </c>
      <c r="I13393">
        <v>20.75</v>
      </c>
      <c r="J13393">
        <v>20.75</v>
      </c>
      <c r="K13393" t="s">
        <v>176</v>
      </c>
      <c r="L13393" t="s">
        <v>30</v>
      </c>
      <c r="M13393" t="s">
        <v>31</v>
      </c>
      <c r="N13393" t="s">
        <v>32</v>
      </c>
    </row>
    <row r="13394" spans="1:14" x14ac:dyDescent="0.25">
      <c r="A13394">
        <v>13393</v>
      </c>
      <c r="B13394">
        <v>5874</v>
      </c>
      <c r="C13394">
        <f>1/COUNTIF(B:B, B13394)</f>
        <v>1</v>
      </c>
      <c r="D13394" t="s">
        <v>130</v>
      </c>
      <c r="E13394">
        <v>1</v>
      </c>
      <c r="F13394" s="1">
        <v>42103</v>
      </c>
      <c r="G13394" s="1" t="str">
        <f t="shared" si="209"/>
        <v>Thursday</v>
      </c>
      <c r="H13394" s="2">
        <v>0.56380787037037039</v>
      </c>
      <c r="I13394">
        <v>16.75</v>
      </c>
      <c r="J13394">
        <v>16.75</v>
      </c>
      <c r="K13394" t="s">
        <v>175</v>
      </c>
      <c r="L13394" t="s">
        <v>30</v>
      </c>
      <c r="M13394" t="s">
        <v>120</v>
      </c>
      <c r="N13394" t="s">
        <v>121</v>
      </c>
    </row>
    <row r="13395" spans="1:14" x14ac:dyDescent="0.25">
      <c r="A13395">
        <v>13394</v>
      </c>
      <c r="B13395">
        <v>5875</v>
      </c>
      <c r="C13395">
        <f>1/COUNTIF(B:B, B13395)</f>
        <v>1</v>
      </c>
      <c r="D13395" t="s">
        <v>128</v>
      </c>
      <c r="E13395">
        <v>1</v>
      </c>
      <c r="F13395" s="1">
        <v>42103</v>
      </c>
      <c r="G13395" s="1" t="str">
        <f t="shared" si="209"/>
        <v>Thursday</v>
      </c>
      <c r="H13395" s="2">
        <v>0.57215277777777773</v>
      </c>
      <c r="I13395">
        <v>10.5</v>
      </c>
      <c r="J13395">
        <v>10.5</v>
      </c>
      <c r="K13395" t="s">
        <v>177</v>
      </c>
      <c r="L13395" t="s">
        <v>12</v>
      </c>
      <c r="M13395" t="s">
        <v>13</v>
      </c>
      <c r="N13395" t="s">
        <v>14</v>
      </c>
    </row>
    <row r="13396" spans="1:14" x14ac:dyDescent="0.25">
      <c r="A13396">
        <v>13395</v>
      </c>
      <c r="B13396">
        <v>5876</v>
      </c>
      <c r="C13396">
        <f>1/COUNTIF(B:B, B13396)</f>
        <v>1</v>
      </c>
      <c r="D13396" t="s">
        <v>130</v>
      </c>
      <c r="E13396">
        <v>1</v>
      </c>
      <c r="F13396" s="1">
        <v>42103</v>
      </c>
      <c r="G13396" s="1" t="str">
        <f t="shared" si="209"/>
        <v>Thursday</v>
      </c>
      <c r="H13396" s="2">
        <v>0.58204861111111106</v>
      </c>
      <c r="I13396">
        <v>16.75</v>
      </c>
      <c r="J13396">
        <v>16.75</v>
      </c>
      <c r="K13396" t="s">
        <v>175</v>
      </c>
      <c r="L13396" t="s">
        <v>30</v>
      </c>
      <c r="M13396" t="s">
        <v>120</v>
      </c>
      <c r="N13396" t="s">
        <v>121</v>
      </c>
    </row>
    <row r="13397" spans="1:14" x14ac:dyDescent="0.25">
      <c r="A13397">
        <v>13396</v>
      </c>
      <c r="B13397">
        <v>5877</v>
      </c>
      <c r="C13397">
        <f>1/COUNTIF(B:B, B13397)</f>
        <v>1</v>
      </c>
      <c r="D13397" t="s">
        <v>33</v>
      </c>
      <c r="E13397">
        <v>1</v>
      </c>
      <c r="F13397" s="1">
        <v>42103</v>
      </c>
      <c r="G13397" s="1" t="str">
        <f t="shared" si="209"/>
        <v>Thursday</v>
      </c>
      <c r="H13397" s="2">
        <v>0.58402777777777781</v>
      </c>
      <c r="I13397">
        <v>16.5</v>
      </c>
      <c r="J13397">
        <v>16.5</v>
      </c>
      <c r="K13397" t="s">
        <v>175</v>
      </c>
      <c r="L13397" t="s">
        <v>23</v>
      </c>
      <c r="M13397" t="s">
        <v>24</v>
      </c>
      <c r="N13397" t="s">
        <v>25</v>
      </c>
    </row>
    <row r="13398" spans="1:14" x14ac:dyDescent="0.25">
      <c r="A13398">
        <v>13397</v>
      </c>
      <c r="B13398">
        <v>5878</v>
      </c>
      <c r="C13398">
        <f>1/COUNTIF(B:B, B13398)</f>
        <v>0.33333333333333331</v>
      </c>
      <c r="D13398" t="s">
        <v>69</v>
      </c>
      <c r="E13398">
        <v>1</v>
      </c>
      <c r="F13398" s="1">
        <v>42103</v>
      </c>
      <c r="G13398" s="1" t="str">
        <f t="shared" si="209"/>
        <v>Thursday</v>
      </c>
      <c r="H13398" s="2">
        <v>0.58954861111111112</v>
      </c>
      <c r="I13398">
        <v>20.75</v>
      </c>
      <c r="J13398">
        <v>20.75</v>
      </c>
      <c r="K13398" t="s">
        <v>176</v>
      </c>
      <c r="L13398" t="s">
        <v>30</v>
      </c>
      <c r="M13398" t="s">
        <v>70</v>
      </c>
      <c r="N13398" t="s">
        <v>71</v>
      </c>
    </row>
    <row r="13399" spans="1:14" x14ac:dyDescent="0.25">
      <c r="A13399">
        <v>13398</v>
      </c>
      <c r="B13399">
        <v>5878</v>
      </c>
      <c r="C13399">
        <f>1/COUNTIF(B:B, B13399)</f>
        <v>0.33333333333333331</v>
      </c>
      <c r="D13399" t="s">
        <v>64</v>
      </c>
      <c r="E13399">
        <v>1</v>
      </c>
      <c r="F13399" s="1">
        <v>42103</v>
      </c>
      <c r="G13399" s="1" t="str">
        <f t="shared" si="209"/>
        <v>Thursday</v>
      </c>
      <c r="H13399" s="2">
        <v>0.58954861111111112</v>
      </c>
      <c r="I13399">
        <v>20.25</v>
      </c>
      <c r="J13399">
        <v>20.25</v>
      </c>
      <c r="K13399" t="s">
        <v>176</v>
      </c>
      <c r="L13399" t="s">
        <v>19</v>
      </c>
      <c r="M13399" t="s">
        <v>27</v>
      </c>
      <c r="N13399" t="s">
        <v>28</v>
      </c>
    </row>
    <row r="13400" spans="1:14" x14ac:dyDescent="0.25">
      <c r="A13400">
        <v>13399</v>
      </c>
      <c r="B13400">
        <v>5878</v>
      </c>
      <c r="C13400">
        <f>1/COUNTIF(B:B, B13400)</f>
        <v>0.33333333333333331</v>
      </c>
      <c r="D13400" t="s">
        <v>108</v>
      </c>
      <c r="E13400">
        <v>1</v>
      </c>
      <c r="F13400" s="1">
        <v>42103</v>
      </c>
      <c r="G13400" s="1" t="str">
        <f t="shared" si="209"/>
        <v>Thursday</v>
      </c>
      <c r="H13400" s="2">
        <v>0.58954861111111112</v>
      </c>
      <c r="I13400">
        <v>20.5</v>
      </c>
      <c r="J13400">
        <v>20.5</v>
      </c>
      <c r="K13400" t="s">
        <v>176</v>
      </c>
      <c r="L13400" t="s">
        <v>12</v>
      </c>
      <c r="M13400" t="s">
        <v>90</v>
      </c>
      <c r="N13400" t="s">
        <v>91</v>
      </c>
    </row>
    <row r="13401" spans="1:14" x14ac:dyDescent="0.25">
      <c r="A13401">
        <v>13400</v>
      </c>
      <c r="B13401">
        <v>5879</v>
      </c>
      <c r="C13401">
        <f>1/COUNTIF(B:B, B13401)</f>
        <v>1</v>
      </c>
      <c r="D13401" t="s">
        <v>50</v>
      </c>
      <c r="E13401">
        <v>1</v>
      </c>
      <c r="F13401" s="1">
        <v>42103</v>
      </c>
      <c r="G13401" s="1" t="str">
        <f t="shared" si="209"/>
        <v>Thursday</v>
      </c>
      <c r="H13401" s="2">
        <v>0.60400462962962964</v>
      </c>
      <c r="I13401">
        <v>20.5</v>
      </c>
      <c r="J13401">
        <v>20.5</v>
      </c>
      <c r="K13401" t="s">
        <v>176</v>
      </c>
      <c r="L13401" t="s">
        <v>12</v>
      </c>
      <c r="M13401" t="s">
        <v>51</v>
      </c>
      <c r="N13401" t="s">
        <v>52</v>
      </c>
    </row>
    <row r="13402" spans="1:14" x14ac:dyDescent="0.25">
      <c r="A13402">
        <v>13401</v>
      </c>
      <c r="B13402">
        <v>5880</v>
      </c>
      <c r="C13402">
        <f>1/COUNTIF(B:B, B13402)</f>
        <v>0.2</v>
      </c>
      <c r="D13402" t="s">
        <v>168</v>
      </c>
      <c r="E13402">
        <v>1</v>
      </c>
      <c r="F13402" s="1">
        <v>42103</v>
      </c>
      <c r="G13402" s="1" t="str">
        <f t="shared" si="209"/>
        <v>Thursday</v>
      </c>
      <c r="H13402" s="2">
        <v>0.6051157407407407</v>
      </c>
      <c r="I13402">
        <v>20.25</v>
      </c>
      <c r="J13402">
        <v>20.25</v>
      </c>
      <c r="K13402" t="s">
        <v>176</v>
      </c>
      <c r="L13402" t="s">
        <v>23</v>
      </c>
      <c r="M13402" t="s">
        <v>93</v>
      </c>
      <c r="N13402" t="s">
        <v>94</v>
      </c>
    </row>
    <row r="13403" spans="1:14" x14ac:dyDescent="0.25">
      <c r="A13403">
        <v>13402</v>
      </c>
      <c r="B13403">
        <v>5880</v>
      </c>
      <c r="C13403">
        <f>1/COUNTIF(B:B, B13403)</f>
        <v>0.2</v>
      </c>
      <c r="D13403" t="s">
        <v>92</v>
      </c>
      <c r="E13403">
        <v>1</v>
      </c>
      <c r="F13403" s="1">
        <v>42103</v>
      </c>
      <c r="G13403" s="1" t="str">
        <f t="shared" si="209"/>
        <v>Thursday</v>
      </c>
      <c r="H13403" s="2">
        <v>0.6051157407407407</v>
      </c>
      <c r="I13403">
        <v>16.25</v>
      </c>
      <c r="J13403">
        <v>16.25</v>
      </c>
      <c r="K13403" t="s">
        <v>175</v>
      </c>
      <c r="L13403" t="s">
        <v>23</v>
      </c>
      <c r="M13403" t="s">
        <v>93</v>
      </c>
      <c r="N13403" t="s">
        <v>94</v>
      </c>
    </row>
    <row r="13404" spans="1:14" x14ac:dyDescent="0.25">
      <c r="A13404">
        <v>13403</v>
      </c>
      <c r="B13404">
        <v>5880</v>
      </c>
      <c r="C13404">
        <f>1/COUNTIF(B:B, B13404)</f>
        <v>0.2</v>
      </c>
      <c r="D13404" t="s">
        <v>144</v>
      </c>
      <c r="E13404">
        <v>1</v>
      </c>
      <c r="F13404" s="1">
        <v>42103</v>
      </c>
      <c r="G13404" s="1" t="str">
        <f t="shared" si="209"/>
        <v>Thursday</v>
      </c>
      <c r="H13404" s="2">
        <v>0.6051157407407407</v>
      </c>
      <c r="I13404">
        <v>12.25</v>
      </c>
      <c r="J13404">
        <v>12.25</v>
      </c>
      <c r="K13404" t="s">
        <v>177</v>
      </c>
      <c r="L13404" t="s">
        <v>23</v>
      </c>
      <c r="M13404" t="s">
        <v>110</v>
      </c>
      <c r="N13404" t="s">
        <v>111</v>
      </c>
    </row>
    <row r="13405" spans="1:14" x14ac:dyDescent="0.25">
      <c r="A13405">
        <v>13404</v>
      </c>
      <c r="B13405">
        <v>5880</v>
      </c>
      <c r="C13405">
        <f>1/COUNTIF(B:B, B13405)</f>
        <v>0.2</v>
      </c>
      <c r="D13405" t="s">
        <v>113</v>
      </c>
      <c r="E13405">
        <v>1</v>
      </c>
      <c r="F13405" s="1">
        <v>42103</v>
      </c>
      <c r="G13405" s="1" t="str">
        <f t="shared" si="209"/>
        <v>Thursday</v>
      </c>
      <c r="H13405" s="2">
        <v>0.6051157407407407</v>
      </c>
      <c r="I13405">
        <v>12.75</v>
      </c>
      <c r="J13405">
        <v>12.75</v>
      </c>
      <c r="K13405" t="s">
        <v>177</v>
      </c>
      <c r="L13405" t="s">
        <v>30</v>
      </c>
      <c r="M13405" t="s">
        <v>66</v>
      </c>
      <c r="N13405" t="s">
        <v>67</v>
      </c>
    </row>
    <row r="13406" spans="1:14" x14ac:dyDescent="0.25">
      <c r="A13406">
        <v>13405</v>
      </c>
      <c r="B13406">
        <v>5880</v>
      </c>
      <c r="C13406">
        <f>1/COUNTIF(B:B, B13406)</f>
        <v>0.2</v>
      </c>
      <c r="D13406" t="s">
        <v>136</v>
      </c>
      <c r="E13406">
        <v>1</v>
      </c>
      <c r="F13406" s="1">
        <v>42103</v>
      </c>
      <c r="G13406" s="1" t="str">
        <f t="shared" si="209"/>
        <v>Thursday</v>
      </c>
      <c r="H13406" s="2">
        <v>0.6051157407407407</v>
      </c>
      <c r="I13406">
        <v>25.5</v>
      </c>
      <c r="J13406">
        <v>25.5</v>
      </c>
      <c r="K13406" t="s">
        <v>178</v>
      </c>
      <c r="L13406" t="s">
        <v>12</v>
      </c>
      <c r="M13406" t="s">
        <v>41</v>
      </c>
      <c r="N13406" t="s">
        <v>42</v>
      </c>
    </row>
    <row r="13407" spans="1:14" x14ac:dyDescent="0.25">
      <c r="A13407">
        <v>13406</v>
      </c>
      <c r="B13407">
        <v>5881</v>
      </c>
      <c r="C13407">
        <f>1/COUNTIF(B:B, B13407)</f>
        <v>1</v>
      </c>
      <c r="D13407" t="s">
        <v>64</v>
      </c>
      <c r="E13407">
        <v>2</v>
      </c>
      <c r="F13407" s="1">
        <v>42103</v>
      </c>
      <c r="G13407" s="1" t="str">
        <f t="shared" si="209"/>
        <v>Thursday</v>
      </c>
      <c r="H13407" s="2">
        <v>0.63567129629629626</v>
      </c>
      <c r="I13407">
        <v>20.25</v>
      </c>
      <c r="J13407">
        <v>40.5</v>
      </c>
      <c r="K13407" t="s">
        <v>176</v>
      </c>
      <c r="L13407" t="s">
        <v>19</v>
      </c>
      <c r="M13407" t="s">
        <v>27</v>
      </c>
      <c r="N13407" t="s">
        <v>28</v>
      </c>
    </row>
    <row r="13408" spans="1:14" x14ac:dyDescent="0.25">
      <c r="A13408">
        <v>13407</v>
      </c>
      <c r="B13408">
        <v>5882</v>
      </c>
      <c r="C13408">
        <f>1/COUNTIF(B:B, B13408)</f>
        <v>0.25</v>
      </c>
      <c r="D13408" t="s">
        <v>77</v>
      </c>
      <c r="E13408">
        <v>1</v>
      </c>
      <c r="F13408" s="1">
        <v>42103</v>
      </c>
      <c r="G13408" s="1" t="str">
        <f t="shared" si="209"/>
        <v>Thursday</v>
      </c>
      <c r="H13408" s="2">
        <v>0.65431712962962962</v>
      </c>
      <c r="I13408">
        <v>20.75</v>
      </c>
      <c r="J13408">
        <v>20.75</v>
      </c>
      <c r="K13408" t="s">
        <v>176</v>
      </c>
      <c r="L13408" t="s">
        <v>30</v>
      </c>
      <c r="M13408" t="s">
        <v>78</v>
      </c>
      <c r="N13408" t="s">
        <v>79</v>
      </c>
    </row>
    <row r="13409" spans="1:14" x14ac:dyDescent="0.25">
      <c r="A13409">
        <v>13408</v>
      </c>
      <c r="B13409">
        <v>5882</v>
      </c>
      <c r="C13409">
        <f>1/COUNTIF(B:B, B13409)</f>
        <v>0.25</v>
      </c>
      <c r="D13409" t="s">
        <v>112</v>
      </c>
      <c r="E13409">
        <v>1</v>
      </c>
      <c r="F13409" s="1">
        <v>42103</v>
      </c>
      <c r="G13409" s="1" t="str">
        <f t="shared" si="209"/>
        <v>Thursday</v>
      </c>
      <c r="H13409" s="2">
        <v>0.65431712962962962</v>
      </c>
      <c r="I13409">
        <v>16</v>
      </c>
      <c r="J13409">
        <v>16</v>
      </c>
      <c r="K13409" t="s">
        <v>175</v>
      </c>
      <c r="L13409" t="s">
        <v>12</v>
      </c>
      <c r="M13409" t="s">
        <v>51</v>
      </c>
      <c r="N13409" t="s">
        <v>52</v>
      </c>
    </row>
    <row r="13410" spans="1:14" x14ac:dyDescent="0.25">
      <c r="A13410">
        <v>13409</v>
      </c>
      <c r="B13410">
        <v>5882</v>
      </c>
      <c r="C13410">
        <f>1/COUNTIF(B:B, B13410)</f>
        <v>0.25</v>
      </c>
      <c r="D13410" t="s">
        <v>154</v>
      </c>
      <c r="E13410">
        <v>1</v>
      </c>
      <c r="F13410" s="1">
        <v>42103</v>
      </c>
      <c r="G13410" s="1" t="str">
        <f t="shared" si="209"/>
        <v>Thursday</v>
      </c>
      <c r="H13410" s="2">
        <v>0.65431712962962962</v>
      </c>
      <c r="I13410">
        <v>16.75</v>
      </c>
      <c r="J13410">
        <v>16.75</v>
      </c>
      <c r="K13410" t="s">
        <v>175</v>
      </c>
      <c r="L13410" t="s">
        <v>19</v>
      </c>
      <c r="M13410" t="s">
        <v>97</v>
      </c>
      <c r="N13410" t="s">
        <v>98</v>
      </c>
    </row>
    <row r="13411" spans="1:14" x14ac:dyDescent="0.25">
      <c r="A13411">
        <v>13410</v>
      </c>
      <c r="B13411">
        <v>5882</v>
      </c>
      <c r="C13411">
        <f>1/COUNTIF(B:B, B13411)</f>
        <v>0.25</v>
      </c>
      <c r="D13411" t="s">
        <v>65</v>
      </c>
      <c r="E13411">
        <v>1</v>
      </c>
      <c r="F13411" s="1">
        <v>42103</v>
      </c>
      <c r="G13411" s="1" t="str">
        <f t="shared" si="209"/>
        <v>Thursday</v>
      </c>
      <c r="H13411" s="2">
        <v>0.65431712962962962</v>
      </c>
      <c r="I13411">
        <v>20.75</v>
      </c>
      <c r="J13411">
        <v>20.75</v>
      </c>
      <c r="K13411" t="s">
        <v>176</v>
      </c>
      <c r="L13411" t="s">
        <v>30</v>
      </c>
      <c r="M13411" t="s">
        <v>66</v>
      </c>
      <c r="N13411" t="s">
        <v>67</v>
      </c>
    </row>
    <row r="13412" spans="1:14" x14ac:dyDescent="0.25">
      <c r="A13412">
        <v>13411</v>
      </c>
      <c r="B13412">
        <v>5883</v>
      </c>
      <c r="C13412">
        <f>1/COUNTIF(B:B, B13412)</f>
        <v>1</v>
      </c>
      <c r="D13412" t="s">
        <v>140</v>
      </c>
      <c r="E13412">
        <v>1</v>
      </c>
      <c r="F13412" s="1">
        <v>42103</v>
      </c>
      <c r="G13412" s="1" t="str">
        <f t="shared" si="209"/>
        <v>Thursday</v>
      </c>
      <c r="H13412" s="2">
        <v>0.66097222222222218</v>
      </c>
      <c r="I13412">
        <v>16.5</v>
      </c>
      <c r="J13412">
        <v>16.5</v>
      </c>
      <c r="K13412" t="s">
        <v>175</v>
      </c>
      <c r="L13412" t="s">
        <v>23</v>
      </c>
      <c r="M13412" t="s">
        <v>35</v>
      </c>
      <c r="N13412" t="s">
        <v>36</v>
      </c>
    </row>
    <row r="13413" spans="1:14" x14ac:dyDescent="0.25">
      <c r="A13413">
        <v>13412</v>
      </c>
      <c r="B13413">
        <v>5884</v>
      </c>
      <c r="C13413">
        <f>1/COUNTIF(B:B, B13413)</f>
        <v>0.33333333333333331</v>
      </c>
      <c r="D13413" t="s">
        <v>64</v>
      </c>
      <c r="E13413">
        <v>1</v>
      </c>
      <c r="F13413" s="1">
        <v>42103</v>
      </c>
      <c r="G13413" s="1" t="str">
        <f t="shared" si="209"/>
        <v>Thursday</v>
      </c>
      <c r="H13413" s="2">
        <v>0.67991898148148144</v>
      </c>
      <c r="I13413">
        <v>20.25</v>
      </c>
      <c r="J13413">
        <v>20.25</v>
      </c>
      <c r="K13413" t="s">
        <v>176</v>
      </c>
      <c r="L13413" t="s">
        <v>19</v>
      </c>
      <c r="M13413" t="s">
        <v>27</v>
      </c>
      <c r="N13413" t="s">
        <v>28</v>
      </c>
    </row>
    <row r="13414" spans="1:14" x14ac:dyDescent="0.25">
      <c r="A13414">
        <v>13413</v>
      </c>
      <c r="B13414">
        <v>5884</v>
      </c>
      <c r="C13414">
        <f>1/COUNTIF(B:B, B13414)</f>
        <v>0.33333333333333331</v>
      </c>
      <c r="D13414" t="s">
        <v>122</v>
      </c>
      <c r="E13414">
        <v>1</v>
      </c>
      <c r="F13414" s="1">
        <v>42103</v>
      </c>
      <c r="G13414" s="1" t="str">
        <f t="shared" si="209"/>
        <v>Thursday</v>
      </c>
      <c r="H13414" s="2">
        <v>0.67991898148148144</v>
      </c>
      <c r="I13414">
        <v>9.75</v>
      </c>
      <c r="J13414">
        <v>9.75</v>
      </c>
      <c r="K13414" t="s">
        <v>177</v>
      </c>
      <c r="L13414" t="s">
        <v>12</v>
      </c>
      <c r="M13414" t="s">
        <v>74</v>
      </c>
      <c r="N13414" t="s">
        <v>75</v>
      </c>
    </row>
    <row r="13415" spans="1:14" x14ac:dyDescent="0.25">
      <c r="A13415">
        <v>13414</v>
      </c>
      <c r="B13415">
        <v>5884</v>
      </c>
      <c r="C13415">
        <f>1/COUNTIF(B:B, B13415)</f>
        <v>0.33333333333333331</v>
      </c>
      <c r="D13415" t="s">
        <v>83</v>
      </c>
      <c r="E13415">
        <v>1</v>
      </c>
      <c r="F13415" s="1">
        <v>42103</v>
      </c>
      <c r="G13415" s="1" t="str">
        <f t="shared" si="209"/>
        <v>Thursday</v>
      </c>
      <c r="H13415" s="2">
        <v>0.67991898148148144</v>
      </c>
      <c r="I13415">
        <v>20.75</v>
      </c>
      <c r="J13415">
        <v>20.75</v>
      </c>
      <c r="K13415" t="s">
        <v>176</v>
      </c>
      <c r="L13415" t="s">
        <v>23</v>
      </c>
      <c r="M13415" t="s">
        <v>84</v>
      </c>
      <c r="N13415" t="s">
        <v>85</v>
      </c>
    </row>
    <row r="13416" spans="1:14" x14ac:dyDescent="0.25">
      <c r="A13416">
        <v>13415</v>
      </c>
      <c r="B13416">
        <v>5885</v>
      </c>
      <c r="C13416">
        <f>1/COUNTIF(B:B, B13416)</f>
        <v>0.25</v>
      </c>
      <c r="D13416" t="s">
        <v>125</v>
      </c>
      <c r="E13416">
        <v>1</v>
      </c>
      <c r="F13416" s="1">
        <v>42103</v>
      </c>
      <c r="G13416" s="1" t="str">
        <f t="shared" si="209"/>
        <v>Thursday</v>
      </c>
      <c r="H13416" s="2">
        <v>0.68511574074074078</v>
      </c>
      <c r="I13416">
        <v>17.5</v>
      </c>
      <c r="J13416">
        <v>17.5</v>
      </c>
      <c r="K13416" t="s">
        <v>176</v>
      </c>
      <c r="L13416" t="s">
        <v>12</v>
      </c>
      <c r="M13416" t="s">
        <v>126</v>
      </c>
      <c r="N13416" t="s">
        <v>127</v>
      </c>
    </row>
    <row r="13417" spans="1:14" x14ac:dyDescent="0.25">
      <c r="A13417">
        <v>13416</v>
      </c>
      <c r="B13417">
        <v>5885</v>
      </c>
      <c r="C13417">
        <f>1/COUNTIF(B:B, B13417)</f>
        <v>0.25</v>
      </c>
      <c r="D13417" t="s">
        <v>116</v>
      </c>
      <c r="E13417">
        <v>1</v>
      </c>
      <c r="F13417" s="1">
        <v>42103</v>
      </c>
      <c r="G13417" s="1" t="str">
        <f t="shared" si="209"/>
        <v>Thursday</v>
      </c>
      <c r="H13417" s="2">
        <v>0.68511574074074078</v>
      </c>
      <c r="I13417">
        <v>12.5</v>
      </c>
      <c r="J13417">
        <v>12.5</v>
      </c>
      <c r="K13417" t="s">
        <v>177</v>
      </c>
      <c r="L13417" t="s">
        <v>23</v>
      </c>
      <c r="M13417" t="s">
        <v>35</v>
      </c>
      <c r="N13417" t="s">
        <v>36</v>
      </c>
    </row>
    <row r="13418" spans="1:14" x14ac:dyDescent="0.25">
      <c r="A13418">
        <v>13417</v>
      </c>
      <c r="B13418">
        <v>5885</v>
      </c>
      <c r="C13418">
        <f>1/COUNTIF(B:B, B13418)</f>
        <v>0.25</v>
      </c>
      <c r="D13418" t="s">
        <v>157</v>
      </c>
      <c r="E13418">
        <v>1</v>
      </c>
      <c r="F13418" s="1">
        <v>42103</v>
      </c>
      <c r="G13418" s="1" t="str">
        <f t="shared" si="209"/>
        <v>Thursday</v>
      </c>
      <c r="H13418" s="2">
        <v>0.68511574074074078</v>
      </c>
      <c r="I13418">
        <v>16</v>
      </c>
      <c r="J13418">
        <v>16</v>
      </c>
      <c r="K13418" t="s">
        <v>175</v>
      </c>
      <c r="L13418" t="s">
        <v>19</v>
      </c>
      <c r="M13418" t="s">
        <v>106</v>
      </c>
      <c r="N13418" t="s">
        <v>107</v>
      </c>
    </row>
    <row r="13419" spans="1:14" x14ac:dyDescent="0.25">
      <c r="A13419">
        <v>13418</v>
      </c>
      <c r="B13419">
        <v>5885</v>
      </c>
      <c r="C13419">
        <f>1/COUNTIF(B:B, B13419)</f>
        <v>0.25</v>
      </c>
      <c r="D13419" t="s">
        <v>29</v>
      </c>
      <c r="E13419">
        <v>1</v>
      </c>
      <c r="F13419" s="1">
        <v>42103</v>
      </c>
      <c r="G13419" s="1" t="str">
        <f t="shared" si="209"/>
        <v>Thursday</v>
      </c>
      <c r="H13419" s="2">
        <v>0.68511574074074078</v>
      </c>
      <c r="I13419">
        <v>20.75</v>
      </c>
      <c r="J13419">
        <v>20.75</v>
      </c>
      <c r="K13419" t="s">
        <v>176</v>
      </c>
      <c r="L13419" t="s">
        <v>30</v>
      </c>
      <c r="M13419" t="s">
        <v>31</v>
      </c>
      <c r="N13419" t="s">
        <v>32</v>
      </c>
    </row>
    <row r="13420" spans="1:14" x14ac:dyDescent="0.25">
      <c r="A13420">
        <v>13419</v>
      </c>
      <c r="B13420">
        <v>5886</v>
      </c>
      <c r="C13420">
        <f>1/COUNTIF(B:B, B13420)</f>
        <v>0.33333333333333331</v>
      </c>
      <c r="D13420" t="s">
        <v>68</v>
      </c>
      <c r="E13420">
        <v>1</v>
      </c>
      <c r="F13420" s="1">
        <v>42103</v>
      </c>
      <c r="G13420" s="1" t="str">
        <f t="shared" si="209"/>
        <v>Thursday</v>
      </c>
      <c r="H13420" s="2">
        <v>0.68586805555555552</v>
      </c>
      <c r="I13420">
        <v>20.75</v>
      </c>
      <c r="J13420">
        <v>20.75</v>
      </c>
      <c r="K13420" t="s">
        <v>176</v>
      </c>
      <c r="L13420" t="s">
        <v>30</v>
      </c>
      <c r="M13420" t="s">
        <v>38</v>
      </c>
      <c r="N13420" t="s">
        <v>39</v>
      </c>
    </row>
    <row r="13421" spans="1:14" x14ac:dyDescent="0.25">
      <c r="A13421">
        <v>13420</v>
      </c>
      <c r="B13421">
        <v>5886</v>
      </c>
      <c r="C13421">
        <f>1/COUNTIF(B:B, B13421)</f>
        <v>0.33333333333333331</v>
      </c>
      <c r="D13421" t="s">
        <v>158</v>
      </c>
      <c r="E13421">
        <v>1</v>
      </c>
      <c r="F13421" s="1">
        <v>42103</v>
      </c>
      <c r="G13421" s="1" t="str">
        <f t="shared" si="209"/>
        <v>Thursday</v>
      </c>
      <c r="H13421" s="2">
        <v>0.68586805555555552</v>
      </c>
      <c r="I13421">
        <v>16</v>
      </c>
      <c r="J13421">
        <v>16</v>
      </c>
      <c r="K13421" t="s">
        <v>175</v>
      </c>
      <c r="L13421" t="s">
        <v>12</v>
      </c>
      <c r="M13421" t="s">
        <v>90</v>
      </c>
      <c r="N13421" t="s">
        <v>91</v>
      </c>
    </row>
    <row r="13422" spans="1:14" x14ac:dyDescent="0.25">
      <c r="A13422">
        <v>13421</v>
      </c>
      <c r="B13422">
        <v>5886</v>
      </c>
      <c r="C13422">
        <f>1/COUNTIF(B:B, B13422)</f>
        <v>0.33333333333333331</v>
      </c>
      <c r="D13422" t="s">
        <v>157</v>
      </c>
      <c r="E13422">
        <v>1</v>
      </c>
      <c r="F13422" s="1">
        <v>42103</v>
      </c>
      <c r="G13422" s="1" t="str">
        <f t="shared" si="209"/>
        <v>Thursday</v>
      </c>
      <c r="H13422" s="2">
        <v>0.68586805555555552</v>
      </c>
      <c r="I13422">
        <v>16</v>
      </c>
      <c r="J13422">
        <v>16</v>
      </c>
      <c r="K13422" t="s">
        <v>175</v>
      </c>
      <c r="L13422" t="s">
        <v>19</v>
      </c>
      <c r="M13422" t="s">
        <v>106</v>
      </c>
      <c r="N13422" t="s">
        <v>107</v>
      </c>
    </row>
    <row r="13423" spans="1:14" x14ac:dyDescent="0.25">
      <c r="A13423">
        <v>13422</v>
      </c>
      <c r="B13423">
        <v>5887</v>
      </c>
      <c r="C13423">
        <f>1/COUNTIF(B:B, B13423)</f>
        <v>0.5</v>
      </c>
      <c r="D13423" t="s">
        <v>18</v>
      </c>
      <c r="E13423">
        <v>1</v>
      </c>
      <c r="F13423" s="1">
        <v>42103</v>
      </c>
      <c r="G13423" s="1" t="str">
        <f t="shared" si="209"/>
        <v>Thursday</v>
      </c>
      <c r="H13423" s="2">
        <v>0.69997685185185188</v>
      </c>
      <c r="I13423">
        <v>18.5</v>
      </c>
      <c r="J13423">
        <v>18.5</v>
      </c>
      <c r="K13423" t="s">
        <v>176</v>
      </c>
      <c r="L13423" t="s">
        <v>19</v>
      </c>
      <c r="M13423" t="s">
        <v>20</v>
      </c>
      <c r="N13423" t="s">
        <v>21</v>
      </c>
    </row>
    <row r="13424" spans="1:14" x14ac:dyDescent="0.25">
      <c r="A13424">
        <v>13423</v>
      </c>
      <c r="B13424">
        <v>5887</v>
      </c>
      <c r="C13424">
        <f>1/COUNTIF(B:B, B13424)</f>
        <v>0.5</v>
      </c>
      <c r="D13424" t="s">
        <v>136</v>
      </c>
      <c r="E13424">
        <v>1</v>
      </c>
      <c r="F13424" s="1">
        <v>42103</v>
      </c>
      <c r="G13424" s="1" t="str">
        <f t="shared" si="209"/>
        <v>Thursday</v>
      </c>
      <c r="H13424" s="2">
        <v>0.69997685185185188</v>
      </c>
      <c r="I13424">
        <v>25.5</v>
      </c>
      <c r="J13424">
        <v>25.5</v>
      </c>
      <c r="K13424" t="s">
        <v>178</v>
      </c>
      <c r="L13424" t="s">
        <v>12</v>
      </c>
      <c r="M13424" t="s">
        <v>41</v>
      </c>
      <c r="N13424" t="s">
        <v>42</v>
      </c>
    </row>
    <row r="13425" spans="1:14" x14ac:dyDescent="0.25">
      <c r="A13425">
        <v>13424</v>
      </c>
      <c r="B13425">
        <v>5888</v>
      </c>
      <c r="C13425">
        <f>1/COUNTIF(B:B, B13425)</f>
        <v>0.5</v>
      </c>
      <c r="D13425" t="s">
        <v>131</v>
      </c>
      <c r="E13425">
        <v>1</v>
      </c>
      <c r="F13425" s="1">
        <v>42103</v>
      </c>
      <c r="G13425" s="1" t="str">
        <f t="shared" si="209"/>
        <v>Thursday</v>
      </c>
      <c r="H13425" s="2">
        <v>0.70295138888888886</v>
      </c>
      <c r="I13425">
        <v>20.75</v>
      </c>
      <c r="J13425">
        <v>20.75</v>
      </c>
      <c r="K13425" t="s">
        <v>176</v>
      </c>
      <c r="L13425" t="s">
        <v>23</v>
      </c>
      <c r="M13425" t="s">
        <v>103</v>
      </c>
      <c r="N13425" t="s">
        <v>104</v>
      </c>
    </row>
    <row r="13426" spans="1:14" x14ac:dyDescent="0.25">
      <c r="A13426">
        <v>13425</v>
      </c>
      <c r="B13426">
        <v>5888</v>
      </c>
      <c r="C13426">
        <f>1/COUNTIF(B:B, B13426)</f>
        <v>0.5</v>
      </c>
      <c r="D13426" t="s">
        <v>150</v>
      </c>
      <c r="E13426">
        <v>1</v>
      </c>
      <c r="F13426" s="1">
        <v>42103</v>
      </c>
      <c r="G13426" s="1" t="str">
        <f t="shared" si="209"/>
        <v>Thursday</v>
      </c>
      <c r="H13426" s="2">
        <v>0.70295138888888886</v>
      </c>
      <c r="I13426">
        <v>16</v>
      </c>
      <c r="J13426">
        <v>16</v>
      </c>
      <c r="K13426" t="s">
        <v>175</v>
      </c>
      <c r="L13426" t="s">
        <v>12</v>
      </c>
      <c r="M13426" t="s">
        <v>41</v>
      </c>
      <c r="N13426" t="s">
        <v>42</v>
      </c>
    </row>
    <row r="13427" spans="1:14" x14ac:dyDescent="0.25">
      <c r="A13427">
        <v>13426</v>
      </c>
      <c r="B13427">
        <v>5889</v>
      </c>
      <c r="C13427">
        <f>1/COUNTIF(B:B, B13427)</f>
        <v>0.5</v>
      </c>
      <c r="D13427" t="s">
        <v>115</v>
      </c>
      <c r="E13427">
        <v>1</v>
      </c>
      <c r="F13427" s="1">
        <v>42103</v>
      </c>
      <c r="G13427" s="1" t="str">
        <f t="shared" si="209"/>
        <v>Thursday</v>
      </c>
      <c r="H13427" s="2">
        <v>0.70494212962962965</v>
      </c>
      <c r="I13427">
        <v>12.5</v>
      </c>
      <c r="J13427">
        <v>12.5</v>
      </c>
      <c r="K13427" t="s">
        <v>175</v>
      </c>
      <c r="L13427" t="s">
        <v>12</v>
      </c>
      <c r="M13427" t="s">
        <v>74</v>
      </c>
      <c r="N13427" t="s">
        <v>75</v>
      </c>
    </row>
    <row r="13428" spans="1:14" x14ac:dyDescent="0.25">
      <c r="A13428">
        <v>13427</v>
      </c>
      <c r="B13428">
        <v>5889</v>
      </c>
      <c r="C13428">
        <f>1/COUNTIF(B:B, B13428)</f>
        <v>0.5</v>
      </c>
      <c r="D13428" t="s">
        <v>142</v>
      </c>
      <c r="E13428">
        <v>1</v>
      </c>
      <c r="F13428" s="1">
        <v>42103</v>
      </c>
      <c r="G13428" s="1" t="str">
        <f t="shared" si="209"/>
        <v>Thursday</v>
      </c>
      <c r="H13428" s="2">
        <v>0.70494212962962965</v>
      </c>
      <c r="I13428">
        <v>16.75</v>
      </c>
      <c r="J13428">
        <v>16.75</v>
      </c>
      <c r="K13428" t="s">
        <v>175</v>
      </c>
      <c r="L13428" t="s">
        <v>30</v>
      </c>
      <c r="M13428" t="s">
        <v>66</v>
      </c>
      <c r="N13428" t="s">
        <v>67</v>
      </c>
    </row>
    <row r="13429" spans="1:14" x14ac:dyDescent="0.25">
      <c r="A13429">
        <v>13428</v>
      </c>
      <c r="B13429">
        <v>5890</v>
      </c>
      <c r="C13429">
        <f>1/COUNTIF(B:B, B13429)</f>
        <v>0.5</v>
      </c>
      <c r="D13429" t="s">
        <v>108</v>
      </c>
      <c r="E13429">
        <v>1</v>
      </c>
      <c r="F13429" s="1">
        <v>42103</v>
      </c>
      <c r="G13429" s="1" t="str">
        <f t="shared" si="209"/>
        <v>Thursday</v>
      </c>
      <c r="H13429" s="2">
        <v>0.71096064814814819</v>
      </c>
      <c r="I13429">
        <v>20.5</v>
      </c>
      <c r="J13429">
        <v>20.5</v>
      </c>
      <c r="K13429" t="s">
        <v>176</v>
      </c>
      <c r="L13429" t="s">
        <v>12</v>
      </c>
      <c r="M13429" t="s">
        <v>90</v>
      </c>
      <c r="N13429" t="s">
        <v>91</v>
      </c>
    </row>
    <row r="13430" spans="1:14" x14ac:dyDescent="0.25">
      <c r="A13430">
        <v>13429</v>
      </c>
      <c r="B13430">
        <v>5890</v>
      </c>
      <c r="C13430">
        <f>1/COUNTIF(B:B, B13430)</f>
        <v>0.5</v>
      </c>
      <c r="D13430" t="s">
        <v>133</v>
      </c>
      <c r="E13430">
        <v>1</v>
      </c>
      <c r="F13430" s="1">
        <v>42103</v>
      </c>
      <c r="G13430" s="1" t="str">
        <f t="shared" si="209"/>
        <v>Thursday</v>
      </c>
      <c r="H13430" s="2">
        <v>0.71096064814814819</v>
      </c>
      <c r="I13430">
        <v>16.75</v>
      </c>
      <c r="J13430">
        <v>16.75</v>
      </c>
      <c r="K13430" t="s">
        <v>175</v>
      </c>
      <c r="L13430" t="s">
        <v>30</v>
      </c>
      <c r="M13430" t="s">
        <v>31</v>
      </c>
      <c r="N13430" t="s">
        <v>32</v>
      </c>
    </row>
    <row r="13431" spans="1:14" x14ac:dyDescent="0.25">
      <c r="A13431">
        <v>13430</v>
      </c>
      <c r="B13431">
        <v>5891</v>
      </c>
      <c r="C13431">
        <f>1/COUNTIF(B:B, B13431)</f>
        <v>1</v>
      </c>
      <c r="D13431" t="s">
        <v>69</v>
      </c>
      <c r="E13431">
        <v>1</v>
      </c>
      <c r="F13431" s="1">
        <v>42103</v>
      </c>
      <c r="G13431" s="1" t="str">
        <f t="shared" si="209"/>
        <v>Thursday</v>
      </c>
      <c r="H13431" s="2">
        <v>0.72060185185185188</v>
      </c>
      <c r="I13431">
        <v>20.75</v>
      </c>
      <c r="J13431">
        <v>20.75</v>
      </c>
      <c r="K13431" t="s">
        <v>176</v>
      </c>
      <c r="L13431" t="s">
        <v>30</v>
      </c>
      <c r="M13431" t="s">
        <v>70</v>
      </c>
      <c r="N13431" t="s">
        <v>71</v>
      </c>
    </row>
    <row r="13432" spans="1:14" x14ac:dyDescent="0.25">
      <c r="A13432">
        <v>13431</v>
      </c>
      <c r="B13432">
        <v>5892</v>
      </c>
      <c r="C13432">
        <f>1/COUNTIF(B:B, B13432)</f>
        <v>0.33333333333333331</v>
      </c>
      <c r="D13432" t="s">
        <v>37</v>
      </c>
      <c r="E13432">
        <v>1</v>
      </c>
      <c r="F13432" s="1">
        <v>42103</v>
      </c>
      <c r="G13432" s="1" t="str">
        <f t="shared" si="209"/>
        <v>Thursday</v>
      </c>
      <c r="H13432" s="2">
        <v>0.7330092592592593</v>
      </c>
      <c r="I13432">
        <v>12.75</v>
      </c>
      <c r="J13432">
        <v>12.75</v>
      </c>
      <c r="K13432" t="s">
        <v>177</v>
      </c>
      <c r="L13432" t="s">
        <v>30</v>
      </c>
      <c r="M13432" t="s">
        <v>38</v>
      </c>
      <c r="N13432" t="s">
        <v>39</v>
      </c>
    </row>
    <row r="13433" spans="1:14" x14ac:dyDescent="0.25">
      <c r="A13433">
        <v>13432</v>
      </c>
      <c r="B13433">
        <v>5892</v>
      </c>
      <c r="C13433">
        <f>1/COUNTIF(B:B, B13433)</f>
        <v>0.33333333333333331</v>
      </c>
      <c r="D13433" t="s">
        <v>80</v>
      </c>
      <c r="E13433">
        <v>1</v>
      </c>
      <c r="F13433" s="1">
        <v>42103</v>
      </c>
      <c r="G13433" s="1" t="str">
        <f t="shared" si="209"/>
        <v>Thursday</v>
      </c>
      <c r="H13433" s="2">
        <v>0.7330092592592593</v>
      </c>
      <c r="I13433">
        <v>12</v>
      </c>
      <c r="J13433">
        <v>12</v>
      </c>
      <c r="K13433" t="s">
        <v>177</v>
      </c>
      <c r="L13433" t="s">
        <v>12</v>
      </c>
      <c r="M13433" t="s">
        <v>81</v>
      </c>
      <c r="N13433" t="s">
        <v>82</v>
      </c>
    </row>
    <row r="13434" spans="1:14" x14ac:dyDescent="0.25">
      <c r="A13434">
        <v>13433</v>
      </c>
      <c r="B13434">
        <v>5892</v>
      </c>
      <c r="C13434">
        <f>1/COUNTIF(B:B, B13434)</f>
        <v>0.33333333333333331</v>
      </c>
      <c r="D13434" t="s">
        <v>50</v>
      </c>
      <c r="E13434">
        <v>1</v>
      </c>
      <c r="F13434" s="1">
        <v>42103</v>
      </c>
      <c r="G13434" s="1" t="str">
        <f t="shared" si="209"/>
        <v>Thursday</v>
      </c>
      <c r="H13434" s="2">
        <v>0.7330092592592593</v>
      </c>
      <c r="I13434">
        <v>20.5</v>
      </c>
      <c r="J13434">
        <v>20.5</v>
      </c>
      <c r="K13434" t="s">
        <v>176</v>
      </c>
      <c r="L13434" t="s">
        <v>12</v>
      </c>
      <c r="M13434" t="s">
        <v>51</v>
      </c>
      <c r="N13434" t="s">
        <v>52</v>
      </c>
    </row>
    <row r="13435" spans="1:14" x14ac:dyDescent="0.25">
      <c r="A13435">
        <v>13434</v>
      </c>
      <c r="B13435">
        <v>5893</v>
      </c>
      <c r="C13435">
        <f>1/COUNTIF(B:B, B13435)</f>
        <v>0.33333333333333331</v>
      </c>
      <c r="D13435" t="s">
        <v>77</v>
      </c>
      <c r="E13435">
        <v>1</v>
      </c>
      <c r="F13435" s="1">
        <v>42103</v>
      </c>
      <c r="G13435" s="1" t="str">
        <f t="shared" si="209"/>
        <v>Thursday</v>
      </c>
      <c r="H13435" s="2">
        <v>0.73304398148148153</v>
      </c>
      <c r="I13435">
        <v>20.75</v>
      </c>
      <c r="J13435">
        <v>20.75</v>
      </c>
      <c r="K13435" t="s">
        <v>176</v>
      </c>
      <c r="L13435" t="s">
        <v>30</v>
      </c>
      <c r="M13435" t="s">
        <v>78</v>
      </c>
      <c r="N13435" t="s">
        <v>79</v>
      </c>
    </row>
    <row r="13436" spans="1:14" x14ac:dyDescent="0.25">
      <c r="A13436">
        <v>13435</v>
      </c>
      <c r="B13436">
        <v>5893</v>
      </c>
      <c r="C13436">
        <f>1/COUNTIF(B:B, B13436)</f>
        <v>0.33333333333333331</v>
      </c>
      <c r="D13436" t="s">
        <v>47</v>
      </c>
      <c r="E13436">
        <v>1</v>
      </c>
      <c r="F13436" s="1">
        <v>42103</v>
      </c>
      <c r="G13436" s="1" t="str">
        <f t="shared" si="209"/>
        <v>Thursday</v>
      </c>
      <c r="H13436" s="2">
        <v>0.73304398148148153</v>
      </c>
      <c r="I13436">
        <v>12</v>
      </c>
      <c r="J13436">
        <v>12</v>
      </c>
      <c r="K13436" t="s">
        <v>177</v>
      </c>
      <c r="L13436" t="s">
        <v>19</v>
      </c>
      <c r="M13436" t="s">
        <v>48</v>
      </c>
      <c r="N13436" t="s">
        <v>49</v>
      </c>
    </row>
    <row r="13437" spans="1:14" x14ac:dyDescent="0.25">
      <c r="A13437">
        <v>13436</v>
      </c>
      <c r="B13437">
        <v>5893</v>
      </c>
      <c r="C13437">
        <f>1/COUNTIF(B:B, B13437)</f>
        <v>0.33333333333333331</v>
      </c>
      <c r="D13437" t="s">
        <v>155</v>
      </c>
      <c r="E13437">
        <v>1</v>
      </c>
      <c r="F13437" s="1">
        <v>42103</v>
      </c>
      <c r="G13437" s="1" t="str">
        <f t="shared" si="209"/>
        <v>Thursday</v>
      </c>
      <c r="H13437" s="2">
        <v>0.73304398148148153</v>
      </c>
      <c r="I13437">
        <v>12</v>
      </c>
      <c r="J13437">
        <v>12</v>
      </c>
      <c r="K13437" t="s">
        <v>177</v>
      </c>
      <c r="L13437" t="s">
        <v>12</v>
      </c>
      <c r="M13437" t="s">
        <v>51</v>
      </c>
      <c r="N13437" t="s">
        <v>52</v>
      </c>
    </row>
    <row r="13438" spans="1:14" x14ac:dyDescent="0.25">
      <c r="A13438">
        <v>13437</v>
      </c>
      <c r="B13438">
        <v>5894</v>
      </c>
      <c r="C13438">
        <f>1/COUNTIF(B:B, B13438)</f>
        <v>0.5</v>
      </c>
      <c r="D13438" t="s">
        <v>114</v>
      </c>
      <c r="E13438">
        <v>1</v>
      </c>
      <c r="F13438" s="1">
        <v>42103</v>
      </c>
      <c r="G13438" s="1" t="str">
        <f t="shared" si="209"/>
        <v>Thursday</v>
      </c>
      <c r="H13438" s="2">
        <v>0.74747685185185186</v>
      </c>
      <c r="I13438">
        <v>16.75</v>
      </c>
      <c r="J13438">
        <v>16.75</v>
      </c>
      <c r="K13438" t="s">
        <v>175</v>
      </c>
      <c r="L13438" t="s">
        <v>30</v>
      </c>
      <c r="M13438" t="s">
        <v>38</v>
      </c>
      <c r="N13438" t="s">
        <v>39</v>
      </c>
    </row>
    <row r="13439" spans="1:14" x14ac:dyDescent="0.25">
      <c r="A13439">
        <v>13438</v>
      </c>
      <c r="B13439">
        <v>5894</v>
      </c>
      <c r="C13439">
        <f>1/COUNTIF(B:B, B13439)</f>
        <v>0.5</v>
      </c>
      <c r="D13439" t="s">
        <v>64</v>
      </c>
      <c r="E13439">
        <v>1</v>
      </c>
      <c r="F13439" s="1">
        <v>42103</v>
      </c>
      <c r="G13439" s="1" t="str">
        <f t="shared" si="209"/>
        <v>Thursday</v>
      </c>
      <c r="H13439" s="2">
        <v>0.74747685185185186</v>
      </c>
      <c r="I13439">
        <v>20.25</v>
      </c>
      <c r="J13439">
        <v>20.25</v>
      </c>
      <c r="K13439" t="s">
        <v>176</v>
      </c>
      <c r="L13439" t="s">
        <v>19</v>
      </c>
      <c r="M13439" t="s">
        <v>27</v>
      </c>
      <c r="N13439" t="s">
        <v>28</v>
      </c>
    </row>
    <row r="13440" spans="1:14" x14ac:dyDescent="0.25">
      <c r="A13440">
        <v>13439</v>
      </c>
      <c r="B13440">
        <v>5895</v>
      </c>
      <c r="C13440">
        <f>1/COUNTIF(B:B, B13440)</f>
        <v>0.5</v>
      </c>
      <c r="D13440" t="s">
        <v>109</v>
      </c>
      <c r="E13440">
        <v>1</v>
      </c>
      <c r="F13440" s="1">
        <v>42103</v>
      </c>
      <c r="G13440" s="1" t="str">
        <f t="shared" si="209"/>
        <v>Thursday</v>
      </c>
      <c r="H13440" s="2">
        <v>0.74997685185185181</v>
      </c>
      <c r="I13440">
        <v>20.25</v>
      </c>
      <c r="J13440">
        <v>20.25</v>
      </c>
      <c r="K13440" t="s">
        <v>176</v>
      </c>
      <c r="L13440" t="s">
        <v>23</v>
      </c>
      <c r="M13440" t="s">
        <v>110</v>
      </c>
      <c r="N13440" t="s">
        <v>111</v>
      </c>
    </row>
    <row r="13441" spans="1:14" x14ac:dyDescent="0.25">
      <c r="A13441">
        <v>13440</v>
      </c>
      <c r="B13441">
        <v>5895</v>
      </c>
      <c r="C13441">
        <f>1/COUNTIF(B:B, B13441)</f>
        <v>0.5</v>
      </c>
      <c r="D13441" t="s">
        <v>40</v>
      </c>
      <c r="E13441">
        <v>1</v>
      </c>
      <c r="F13441" s="1">
        <v>42103</v>
      </c>
      <c r="G13441" s="1" t="str">
        <f t="shared" si="209"/>
        <v>Thursday</v>
      </c>
      <c r="H13441" s="2">
        <v>0.74997685185185181</v>
      </c>
      <c r="I13441">
        <v>12</v>
      </c>
      <c r="J13441">
        <v>12</v>
      </c>
      <c r="K13441" t="s">
        <v>177</v>
      </c>
      <c r="L13441" t="s">
        <v>12</v>
      </c>
      <c r="M13441" t="s">
        <v>41</v>
      </c>
      <c r="N13441" t="s">
        <v>42</v>
      </c>
    </row>
    <row r="13442" spans="1:14" x14ac:dyDescent="0.25">
      <c r="A13442">
        <v>13441</v>
      </c>
      <c r="B13442">
        <v>5896</v>
      </c>
      <c r="C13442">
        <f>1/COUNTIF(B:B, B13442)</f>
        <v>0.25</v>
      </c>
      <c r="D13442" t="s">
        <v>112</v>
      </c>
      <c r="E13442">
        <v>1</v>
      </c>
      <c r="F13442" s="1">
        <v>42103</v>
      </c>
      <c r="G13442" s="1" t="str">
        <f t="shared" ref="G13442:G13505" si="210">TEXT(F13442,"dddd")</f>
        <v>Thursday</v>
      </c>
      <c r="H13442" s="2">
        <v>0.75417824074074069</v>
      </c>
      <c r="I13442">
        <v>16</v>
      </c>
      <c r="J13442">
        <v>16</v>
      </c>
      <c r="K13442" t="s">
        <v>175</v>
      </c>
      <c r="L13442" t="s">
        <v>12</v>
      </c>
      <c r="M13442" t="s">
        <v>51</v>
      </c>
      <c r="N13442" t="s">
        <v>52</v>
      </c>
    </row>
    <row r="13443" spans="1:14" x14ac:dyDescent="0.25">
      <c r="A13443">
        <v>13442</v>
      </c>
      <c r="B13443">
        <v>5896</v>
      </c>
      <c r="C13443">
        <f>1/COUNTIF(B:B, B13443)</f>
        <v>0.25</v>
      </c>
      <c r="D13443" t="s">
        <v>155</v>
      </c>
      <c r="E13443">
        <v>1</v>
      </c>
      <c r="F13443" s="1">
        <v>42103</v>
      </c>
      <c r="G13443" s="1" t="str">
        <f t="shared" si="210"/>
        <v>Thursday</v>
      </c>
      <c r="H13443" s="2">
        <v>0.75417824074074069</v>
      </c>
      <c r="I13443">
        <v>12</v>
      </c>
      <c r="J13443">
        <v>12</v>
      </c>
      <c r="K13443" t="s">
        <v>177</v>
      </c>
      <c r="L13443" t="s">
        <v>12</v>
      </c>
      <c r="M13443" t="s">
        <v>51</v>
      </c>
      <c r="N13443" t="s">
        <v>52</v>
      </c>
    </row>
    <row r="13444" spans="1:14" x14ac:dyDescent="0.25">
      <c r="A13444">
        <v>13443</v>
      </c>
      <c r="B13444">
        <v>5896</v>
      </c>
      <c r="C13444">
        <f>1/COUNTIF(B:B, B13444)</f>
        <v>0.25</v>
      </c>
      <c r="D13444" t="s">
        <v>156</v>
      </c>
      <c r="E13444">
        <v>1</v>
      </c>
      <c r="F13444" s="1">
        <v>42103</v>
      </c>
      <c r="G13444" s="1" t="str">
        <f t="shared" si="210"/>
        <v>Thursday</v>
      </c>
      <c r="H13444" s="2">
        <v>0.75417824074074069</v>
      </c>
      <c r="I13444">
        <v>12</v>
      </c>
      <c r="J13444">
        <v>12</v>
      </c>
      <c r="K13444" t="s">
        <v>177</v>
      </c>
      <c r="L13444" t="s">
        <v>19</v>
      </c>
      <c r="M13444" t="s">
        <v>100</v>
      </c>
      <c r="N13444" t="s">
        <v>101</v>
      </c>
    </row>
    <row r="13445" spans="1:14" x14ac:dyDescent="0.25">
      <c r="A13445">
        <v>13444</v>
      </c>
      <c r="B13445">
        <v>5896</v>
      </c>
      <c r="C13445">
        <f>1/COUNTIF(B:B, B13445)</f>
        <v>0.25</v>
      </c>
      <c r="D13445" t="s">
        <v>152</v>
      </c>
      <c r="E13445">
        <v>1</v>
      </c>
      <c r="F13445" s="1">
        <v>42103</v>
      </c>
      <c r="G13445" s="1" t="str">
        <f t="shared" si="210"/>
        <v>Thursday</v>
      </c>
      <c r="H13445" s="2">
        <v>0.75417824074074069</v>
      </c>
      <c r="I13445">
        <v>12</v>
      </c>
      <c r="J13445">
        <v>12</v>
      </c>
      <c r="K13445" t="s">
        <v>177</v>
      </c>
      <c r="L13445" t="s">
        <v>19</v>
      </c>
      <c r="M13445" t="s">
        <v>106</v>
      </c>
      <c r="N13445" t="s">
        <v>107</v>
      </c>
    </row>
    <row r="13446" spans="1:14" x14ac:dyDescent="0.25">
      <c r="A13446">
        <v>13445</v>
      </c>
      <c r="B13446">
        <v>5897</v>
      </c>
      <c r="C13446">
        <f>1/COUNTIF(B:B, B13446)</f>
        <v>0.5</v>
      </c>
      <c r="D13446" t="s">
        <v>113</v>
      </c>
      <c r="E13446">
        <v>1</v>
      </c>
      <c r="F13446" s="1">
        <v>42103</v>
      </c>
      <c r="G13446" s="1" t="str">
        <f t="shared" si="210"/>
        <v>Thursday</v>
      </c>
      <c r="H13446" s="2">
        <v>0.7556018518518518</v>
      </c>
      <c r="I13446">
        <v>12.75</v>
      </c>
      <c r="J13446">
        <v>12.75</v>
      </c>
      <c r="K13446" t="s">
        <v>177</v>
      </c>
      <c r="L13446" t="s">
        <v>30</v>
      </c>
      <c r="M13446" t="s">
        <v>66</v>
      </c>
      <c r="N13446" t="s">
        <v>67</v>
      </c>
    </row>
    <row r="13447" spans="1:14" x14ac:dyDescent="0.25">
      <c r="A13447">
        <v>13446</v>
      </c>
      <c r="B13447">
        <v>5897</v>
      </c>
      <c r="C13447">
        <f>1/COUNTIF(B:B, B13447)</f>
        <v>0.5</v>
      </c>
      <c r="D13447" t="s">
        <v>150</v>
      </c>
      <c r="E13447">
        <v>1</v>
      </c>
      <c r="F13447" s="1">
        <v>42103</v>
      </c>
      <c r="G13447" s="1" t="str">
        <f t="shared" si="210"/>
        <v>Thursday</v>
      </c>
      <c r="H13447" s="2">
        <v>0.7556018518518518</v>
      </c>
      <c r="I13447">
        <v>16</v>
      </c>
      <c r="J13447">
        <v>16</v>
      </c>
      <c r="K13447" t="s">
        <v>175</v>
      </c>
      <c r="L13447" t="s">
        <v>12</v>
      </c>
      <c r="M13447" t="s">
        <v>41</v>
      </c>
      <c r="N13447" t="s">
        <v>42</v>
      </c>
    </row>
    <row r="13448" spans="1:14" x14ac:dyDescent="0.25">
      <c r="A13448">
        <v>13447</v>
      </c>
      <c r="B13448">
        <v>5898</v>
      </c>
      <c r="C13448">
        <f>1/COUNTIF(B:B, B13448)</f>
        <v>0.5</v>
      </c>
      <c r="D13448" t="s">
        <v>80</v>
      </c>
      <c r="E13448">
        <v>1</v>
      </c>
      <c r="F13448" s="1">
        <v>42103</v>
      </c>
      <c r="G13448" s="1" t="str">
        <f t="shared" si="210"/>
        <v>Thursday</v>
      </c>
      <c r="H13448" s="2">
        <v>0.75634259259259262</v>
      </c>
      <c r="I13448">
        <v>12</v>
      </c>
      <c r="J13448">
        <v>12</v>
      </c>
      <c r="K13448" t="s">
        <v>177</v>
      </c>
      <c r="L13448" t="s">
        <v>12</v>
      </c>
      <c r="M13448" t="s">
        <v>81</v>
      </c>
      <c r="N13448" t="s">
        <v>82</v>
      </c>
    </row>
    <row r="13449" spans="1:14" x14ac:dyDescent="0.25">
      <c r="A13449">
        <v>13448</v>
      </c>
      <c r="B13449">
        <v>5898</v>
      </c>
      <c r="C13449">
        <f>1/COUNTIF(B:B, B13449)</f>
        <v>0.5</v>
      </c>
      <c r="D13449" t="s">
        <v>112</v>
      </c>
      <c r="E13449">
        <v>1</v>
      </c>
      <c r="F13449" s="1">
        <v>42103</v>
      </c>
      <c r="G13449" s="1" t="str">
        <f t="shared" si="210"/>
        <v>Thursday</v>
      </c>
      <c r="H13449" s="2">
        <v>0.75634259259259262</v>
      </c>
      <c r="I13449">
        <v>16</v>
      </c>
      <c r="J13449">
        <v>16</v>
      </c>
      <c r="K13449" t="s">
        <v>175</v>
      </c>
      <c r="L13449" t="s">
        <v>12</v>
      </c>
      <c r="M13449" t="s">
        <v>51</v>
      </c>
      <c r="N13449" t="s">
        <v>52</v>
      </c>
    </row>
    <row r="13450" spans="1:14" x14ac:dyDescent="0.25">
      <c r="A13450">
        <v>13449</v>
      </c>
      <c r="B13450">
        <v>5899</v>
      </c>
      <c r="C13450">
        <f>1/COUNTIF(B:B, B13450)</f>
        <v>0.5</v>
      </c>
      <c r="D13450" t="s">
        <v>15</v>
      </c>
      <c r="E13450">
        <v>1</v>
      </c>
      <c r="F13450" s="1">
        <v>42103</v>
      </c>
      <c r="G13450" s="1" t="str">
        <f t="shared" si="210"/>
        <v>Thursday</v>
      </c>
      <c r="H13450" s="2">
        <v>0.75854166666666667</v>
      </c>
      <c r="I13450">
        <v>16</v>
      </c>
      <c r="J13450">
        <v>16</v>
      </c>
      <c r="K13450" t="s">
        <v>175</v>
      </c>
      <c r="L13450" t="s">
        <v>12</v>
      </c>
      <c r="M13450" t="s">
        <v>16</v>
      </c>
      <c r="N13450" t="s">
        <v>17</v>
      </c>
    </row>
    <row r="13451" spans="1:14" x14ac:dyDescent="0.25">
      <c r="A13451">
        <v>13450</v>
      </c>
      <c r="B13451">
        <v>5899</v>
      </c>
      <c r="C13451">
        <f>1/COUNTIF(B:B, B13451)</f>
        <v>0.5</v>
      </c>
      <c r="D13451" t="s">
        <v>112</v>
      </c>
      <c r="E13451">
        <v>1</v>
      </c>
      <c r="F13451" s="1">
        <v>42103</v>
      </c>
      <c r="G13451" s="1" t="str">
        <f t="shared" si="210"/>
        <v>Thursday</v>
      </c>
      <c r="H13451" s="2">
        <v>0.75854166666666667</v>
      </c>
      <c r="I13451">
        <v>16</v>
      </c>
      <c r="J13451">
        <v>16</v>
      </c>
      <c r="K13451" t="s">
        <v>175</v>
      </c>
      <c r="L13451" t="s">
        <v>12</v>
      </c>
      <c r="M13451" t="s">
        <v>51</v>
      </c>
      <c r="N13451" t="s">
        <v>52</v>
      </c>
    </row>
    <row r="13452" spans="1:14" x14ac:dyDescent="0.25">
      <c r="A13452">
        <v>13451</v>
      </c>
      <c r="B13452">
        <v>5900</v>
      </c>
      <c r="C13452">
        <f>1/COUNTIF(B:B, B13452)</f>
        <v>0.25</v>
      </c>
      <c r="D13452" t="s">
        <v>160</v>
      </c>
      <c r="E13452">
        <v>1</v>
      </c>
      <c r="F13452" s="1">
        <v>42103</v>
      </c>
      <c r="G13452" s="1" t="str">
        <f t="shared" si="210"/>
        <v>Thursday</v>
      </c>
      <c r="H13452" s="2">
        <v>0.75928240740740738</v>
      </c>
      <c r="I13452">
        <v>23.649999618530273</v>
      </c>
      <c r="J13452">
        <v>23.649999618530273</v>
      </c>
      <c r="K13452" t="s">
        <v>177</v>
      </c>
      <c r="L13452" t="s">
        <v>23</v>
      </c>
      <c r="M13452" t="s">
        <v>161</v>
      </c>
      <c r="N13452" t="s">
        <v>162</v>
      </c>
    </row>
    <row r="13453" spans="1:14" x14ac:dyDescent="0.25">
      <c r="A13453">
        <v>13452</v>
      </c>
      <c r="B13453">
        <v>5900</v>
      </c>
      <c r="C13453">
        <f>1/COUNTIF(B:B, B13453)</f>
        <v>0.25</v>
      </c>
      <c r="D13453" t="s">
        <v>33</v>
      </c>
      <c r="E13453">
        <v>1</v>
      </c>
      <c r="F13453" s="1">
        <v>42103</v>
      </c>
      <c r="G13453" s="1" t="str">
        <f t="shared" si="210"/>
        <v>Thursday</v>
      </c>
      <c r="H13453" s="2">
        <v>0.75928240740740738</v>
      </c>
      <c r="I13453">
        <v>16.5</v>
      </c>
      <c r="J13453">
        <v>16.5</v>
      </c>
      <c r="K13453" t="s">
        <v>175</v>
      </c>
      <c r="L13453" t="s">
        <v>23</v>
      </c>
      <c r="M13453" t="s">
        <v>24</v>
      </c>
      <c r="N13453" t="s">
        <v>25</v>
      </c>
    </row>
    <row r="13454" spans="1:14" x14ac:dyDescent="0.25">
      <c r="A13454">
        <v>13453</v>
      </c>
      <c r="B13454">
        <v>5900</v>
      </c>
      <c r="C13454">
        <f>1/COUNTIF(B:B, B13454)</f>
        <v>0.25</v>
      </c>
      <c r="D13454" t="s">
        <v>73</v>
      </c>
      <c r="E13454">
        <v>1</v>
      </c>
      <c r="F13454" s="1">
        <v>42103</v>
      </c>
      <c r="G13454" s="1" t="str">
        <f t="shared" si="210"/>
        <v>Thursday</v>
      </c>
      <c r="H13454" s="2">
        <v>0.75928240740740738</v>
      </c>
      <c r="I13454">
        <v>15.25</v>
      </c>
      <c r="J13454">
        <v>15.25</v>
      </c>
      <c r="K13454" t="s">
        <v>176</v>
      </c>
      <c r="L13454" t="s">
        <v>12</v>
      </c>
      <c r="M13454" t="s">
        <v>74</v>
      </c>
      <c r="N13454" t="s">
        <v>75</v>
      </c>
    </row>
    <row r="13455" spans="1:14" x14ac:dyDescent="0.25">
      <c r="A13455">
        <v>13454</v>
      </c>
      <c r="B13455">
        <v>5900</v>
      </c>
      <c r="C13455">
        <f>1/COUNTIF(B:B, B13455)</f>
        <v>0.25</v>
      </c>
      <c r="D13455" t="s">
        <v>129</v>
      </c>
      <c r="E13455">
        <v>1</v>
      </c>
      <c r="F13455" s="1">
        <v>42103</v>
      </c>
      <c r="G13455" s="1" t="str">
        <f t="shared" si="210"/>
        <v>Thursday</v>
      </c>
      <c r="H13455" s="2">
        <v>0.75928240740740738</v>
      </c>
      <c r="I13455">
        <v>16.5</v>
      </c>
      <c r="J13455">
        <v>16.5</v>
      </c>
      <c r="K13455" t="s">
        <v>175</v>
      </c>
      <c r="L13455" t="s">
        <v>23</v>
      </c>
      <c r="M13455" t="s">
        <v>103</v>
      </c>
      <c r="N13455" t="s">
        <v>104</v>
      </c>
    </row>
    <row r="13456" spans="1:14" x14ac:dyDescent="0.25">
      <c r="A13456">
        <v>13455</v>
      </c>
      <c r="B13456">
        <v>5901</v>
      </c>
      <c r="C13456">
        <f>1/COUNTIF(B:B, B13456)</f>
        <v>0.5</v>
      </c>
      <c r="D13456" t="s">
        <v>125</v>
      </c>
      <c r="E13456">
        <v>1</v>
      </c>
      <c r="F13456" s="1">
        <v>42103</v>
      </c>
      <c r="G13456" s="1" t="str">
        <f t="shared" si="210"/>
        <v>Thursday</v>
      </c>
      <c r="H13456" s="2">
        <v>0.77704861111111112</v>
      </c>
      <c r="I13456">
        <v>17.5</v>
      </c>
      <c r="J13456">
        <v>17.5</v>
      </c>
      <c r="K13456" t="s">
        <v>176</v>
      </c>
      <c r="L13456" t="s">
        <v>12</v>
      </c>
      <c r="M13456" t="s">
        <v>126</v>
      </c>
      <c r="N13456" t="s">
        <v>127</v>
      </c>
    </row>
    <row r="13457" spans="1:14" x14ac:dyDescent="0.25">
      <c r="A13457">
        <v>13456</v>
      </c>
      <c r="B13457">
        <v>5901</v>
      </c>
      <c r="C13457">
        <f>1/COUNTIF(B:B, B13457)</f>
        <v>0.5</v>
      </c>
      <c r="D13457" t="s">
        <v>131</v>
      </c>
      <c r="E13457">
        <v>1</v>
      </c>
      <c r="F13457" s="1">
        <v>42103</v>
      </c>
      <c r="G13457" s="1" t="str">
        <f t="shared" si="210"/>
        <v>Thursday</v>
      </c>
      <c r="H13457" s="2">
        <v>0.77704861111111112</v>
      </c>
      <c r="I13457">
        <v>20.75</v>
      </c>
      <c r="J13457">
        <v>20.75</v>
      </c>
      <c r="K13457" t="s">
        <v>176</v>
      </c>
      <c r="L13457" t="s">
        <v>23</v>
      </c>
      <c r="M13457" t="s">
        <v>103</v>
      </c>
      <c r="N13457" t="s">
        <v>104</v>
      </c>
    </row>
    <row r="13458" spans="1:14" x14ac:dyDescent="0.25">
      <c r="A13458">
        <v>13457</v>
      </c>
      <c r="B13458">
        <v>5902</v>
      </c>
      <c r="C13458">
        <f>1/COUNTIF(B:B, B13458)</f>
        <v>1</v>
      </c>
      <c r="D13458" t="s">
        <v>46</v>
      </c>
      <c r="E13458">
        <v>1</v>
      </c>
      <c r="F13458" s="1">
        <v>42103</v>
      </c>
      <c r="G13458" s="1" t="str">
        <f t="shared" si="210"/>
        <v>Thursday</v>
      </c>
      <c r="H13458" s="2">
        <v>0.78181712962962968</v>
      </c>
      <c r="I13458">
        <v>12</v>
      </c>
      <c r="J13458">
        <v>12</v>
      </c>
      <c r="K13458" t="s">
        <v>177</v>
      </c>
      <c r="L13458" t="s">
        <v>12</v>
      </c>
      <c r="M13458" t="s">
        <v>16</v>
      </c>
      <c r="N13458" t="s">
        <v>17</v>
      </c>
    </row>
    <row r="13459" spans="1:14" x14ac:dyDescent="0.25">
      <c r="A13459">
        <v>13458</v>
      </c>
      <c r="B13459">
        <v>5903</v>
      </c>
      <c r="C13459">
        <f>1/COUNTIF(B:B, B13459)</f>
        <v>0.25</v>
      </c>
      <c r="D13459" t="s">
        <v>80</v>
      </c>
      <c r="E13459">
        <v>1</v>
      </c>
      <c r="F13459" s="1">
        <v>42103</v>
      </c>
      <c r="G13459" s="1" t="str">
        <f t="shared" si="210"/>
        <v>Thursday</v>
      </c>
      <c r="H13459" s="2">
        <v>0.78350694444444446</v>
      </c>
      <c r="I13459">
        <v>12</v>
      </c>
      <c r="J13459">
        <v>12</v>
      </c>
      <c r="K13459" t="s">
        <v>177</v>
      </c>
      <c r="L13459" t="s">
        <v>12</v>
      </c>
      <c r="M13459" t="s">
        <v>81</v>
      </c>
      <c r="N13459" t="s">
        <v>82</v>
      </c>
    </row>
    <row r="13460" spans="1:14" x14ac:dyDescent="0.25">
      <c r="A13460">
        <v>13459</v>
      </c>
      <c r="B13460">
        <v>5903</v>
      </c>
      <c r="C13460">
        <f>1/COUNTIF(B:B, B13460)</f>
        <v>0.25</v>
      </c>
      <c r="D13460" t="s">
        <v>108</v>
      </c>
      <c r="E13460">
        <v>1</v>
      </c>
      <c r="F13460" s="1">
        <v>42103</v>
      </c>
      <c r="G13460" s="1" t="str">
        <f t="shared" si="210"/>
        <v>Thursday</v>
      </c>
      <c r="H13460" s="2">
        <v>0.78350694444444446</v>
      </c>
      <c r="I13460">
        <v>20.5</v>
      </c>
      <c r="J13460">
        <v>20.5</v>
      </c>
      <c r="K13460" t="s">
        <v>176</v>
      </c>
      <c r="L13460" t="s">
        <v>12</v>
      </c>
      <c r="M13460" t="s">
        <v>90</v>
      </c>
      <c r="N13460" t="s">
        <v>91</v>
      </c>
    </row>
    <row r="13461" spans="1:14" x14ac:dyDescent="0.25">
      <c r="A13461">
        <v>13460</v>
      </c>
      <c r="B13461">
        <v>5903</v>
      </c>
      <c r="C13461">
        <f>1/COUNTIF(B:B, B13461)</f>
        <v>0.25</v>
      </c>
      <c r="D13461" t="s">
        <v>143</v>
      </c>
      <c r="E13461">
        <v>1</v>
      </c>
      <c r="F13461" s="1">
        <v>42103</v>
      </c>
      <c r="G13461" s="1" t="str">
        <f t="shared" si="210"/>
        <v>Thursday</v>
      </c>
      <c r="H13461" s="2">
        <v>0.78350694444444446</v>
      </c>
      <c r="I13461">
        <v>14.5</v>
      </c>
      <c r="J13461">
        <v>14.5</v>
      </c>
      <c r="K13461" t="s">
        <v>175</v>
      </c>
      <c r="L13461" t="s">
        <v>12</v>
      </c>
      <c r="M13461" t="s">
        <v>126</v>
      </c>
      <c r="N13461" t="s">
        <v>127</v>
      </c>
    </row>
    <row r="13462" spans="1:14" x14ac:dyDescent="0.25">
      <c r="A13462">
        <v>13461</v>
      </c>
      <c r="B13462">
        <v>5903</v>
      </c>
      <c r="C13462">
        <f>1/COUNTIF(B:B, B13462)</f>
        <v>0.25</v>
      </c>
      <c r="D13462" t="s">
        <v>139</v>
      </c>
      <c r="E13462">
        <v>1</v>
      </c>
      <c r="F13462" s="1">
        <v>42103</v>
      </c>
      <c r="G13462" s="1" t="str">
        <f t="shared" si="210"/>
        <v>Thursday</v>
      </c>
      <c r="H13462" s="2">
        <v>0.78350694444444446</v>
      </c>
      <c r="I13462">
        <v>16.5</v>
      </c>
      <c r="J13462">
        <v>16.5</v>
      </c>
      <c r="K13462" t="s">
        <v>175</v>
      </c>
      <c r="L13462" t="s">
        <v>23</v>
      </c>
      <c r="M13462" t="s">
        <v>44</v>
      </c>
      <c r="N13462" t="s">
        <v>45</v>
      </c>
    </row>
    <row r="13463" spans="1:14" x14ac:dyDescent="0.25">
      <c r="A13463">
        <v>13462</v>
      </c>
      <c r="B13463">
        <v>5904</v>
      </c>
      <c r="C13463">
        <f>1/COUNTIF(B:B, B13463)</f>
        <v>0.25</v>
      </c>
      <c r="D13463" t="s">
        <v>22</v>
      </c>
      <c r="E13463">
        <v>1</v>
      </c>
      <c r="F13463" s="1">
        <v>42103</v>
      </c>
      <c r="G13463" s="1" t="str">
        <f t="shared" si="210"/>
        <v>Thursday</v>
      </c>
      <c r="H13463" s="2">
        <v>0.8156944444444445</v>
      </c>
      <c r="I13463">
        <v>20.75</v>
      </c>
      <c r="J13463">
        <v>20.75</v>
      </c>
      <c r="K13463" t="s">
        <v>176</v>
      </c>
      <c r="L13463" t="s">
        <v>23</v>
      </c>
      <c r="M13463" t="s">
        <v>24</v>
      </c>
      <c r="N13463" t="s">
        <v>25</v>
      </c>
    </row>
    <row r="13464" spans="1:14" x14ac:dyDescent="0.25">
      <c r="A13464">
        <v>13463</v>
      </c>
      <c r="B13464">
        <v>5904</v>
      </c>
      <c r="C13464">
        <f>1/COUNTIF(B:B, B13464)</f>
        <v>0.25</v>
      </c>
      <c r="D13464" t="s">
        <v>115</v>
      </c>
      <c r="E13464">
        <v>1</v>
      </c>
      <c r="F13464" s="1">
        <v>42103</v>
      </c>
      <c r="G13464" s="1" t="str">
        <f t="shared" si="210"/>
        <v>Thursday</v>
      </c>
      <c r="H13464" s="2">
        <v>0.8156944444444445</v>
      </c>
      <c r="I13464">
        <v>12.5</v>
      </c>
      <c r="J13464">
        <v>12.5</v>
      </c>
      <c r="K13464" t="s">
        <v>175</v>
      </c>
      <c r="L13464" t="s">
        <v>12</v>
      </c>
      <c r="M13464" t="s">
        <v>74</v>
      </c>
      <c r="N13464" t="s">
        <v>75</v>
      </c>
    </row>
    <row r="13465" spans="1:14" x14ac:dyDescent="0.25">
      <c r="A13465">
        <v>13464</v>
      </c>
      <c r="B13465">
        <v>5904</v>
      </c>
      <c r="C13465">
        <f>1/COUNTIF(B:B, B13465)</f>
        <v>0.25</v>
      </c>
      <c r="D13465" t="s">
        <v>146</v>
      </c>
      <c r="E13465">
        <v>1</v>
      </c>
      <c r="F13465" s="1">
        <v>42103</v>
      </c>
      <c r="G13465" s="1" t="str">
        <f t="shared" si="210"/>
        <v>Thursday</v>
      </c>
      <c r="H13465" s="2">
        <v>0.8156944444444445</v>
      </c>
      <c r="I13465">
        <v>12.75</v>
      </c>
      <c r="J13465">
        <v>12.75</v>
      </c>
      <c r="K13465" t="s">
        <v>177</v>
      </c>
      <c r="L13465" t="s">
        <v>30</v>
      </c>
      <c r="M13465" t="s">
        <v>31</v>
      </c>
      <c r="N13465" t="s">
        <v>32</v>
      </c>
    </row>
    <row r="13466" spans="1:14" x14ac:dyDescent="0.25">
      <c r="A13466">
        <v>13465</v>
      </c>
      <c r="B13466">
        <v>5904</v>
      </c>
      <c r="C13466">
        <f>1/COUNTIF(B:B, B13466)</f>
        <v>0.25</v>
      </c>
      <c r="D13466" t="s">
        <v>118</v>
      </c>
      <c r="E13466">
        <v>1</v>
      </c>
      <c r="F13466" s="1">
        <v>42103</v>
      </c>
      <c r="G13466" s="1" t="str">
        <f t="shared" si="210"/>
        <v>Thursday</v>
      </c>
      <c r="H13466" s="2">
        <v>0.8156944444444445</v>
      </c>
      <c r="I13466">
        <v>20.25</v>
      </c>
      <c r="J13466">
        <v>20.25</v>
      </c>
      <c r="K13466" t="s">
        <v>176</v>
      </c>
      <c r="L13466" t="s">
        <v>19</v>
      </c>
      <c r="M13466" t="s">
        <v>62</v>
      </c>
      <c r="N13466" t="s">
        <v>63</v>
      </c>
    </row>
    <row r="13467" spans="1:14" x14ac:dyDescent="0.25">
      <c r="A13467">
        <v>13466</v>
      </c>
      <c r="B13467">
        <v>5905</v>
      </c>
      <c r="C13467">
        <f>1/COUNTIF(B:B, B13467)</f>
        <v>1</v>
      </c>
      <c r="D13467" t="s">
        <v>33</v>
      </c>
      <c r="E13467">
        <v>1</v>
      </c>
      <c r="F13467" s="1">
        <v>42103</v>
      </c>
      <c r="G13467" s="1" t="str">
        <f t="shared" si="210"/>
        <v>Thursday</v>
      </c>
      <c r="H13467" s="2">
        <v>0.83151620370370372</v>
      </c>
      <c r="I13467">
        <v>16.5</v>
      </c>
      <c r="J13467">
        <v>16.5</v>
      </c>
      <c r="K13467" t="s">
        <v>175</v>
      </c>
      <c r="L13467" t="s">
        <v>23</v>
      </c>
      <c r="M13467" t="s">
        <v>24</v>
      </c>
      <c r="N13467" t="s">
        <v>25</v>
      </c>
    </row>
    <row r="13468" spans="1:14" x14ac:dyDescent="0.25">
      <c r="A13468">
        <v>13467</v>
      </c>
      <c r="B13468">
        <v>5906</v>
      </c>
      <c r="C13468">
        <f>1/COUNTIF(B:B, B13468)</f>
        <v>0.25</v>
      </c>
      <c r="D13468" t="s">
        <v>123</v>
      </c>
      <c r="E13468">
        <v>1</v>
      </c>
      <c r="F13468" s="1">
        <v>42103</v>
      </c>
      <c r="G13468" s="1" t="str">
        <f t="shared" si="210"/>
        <v>Thursday</v>
      </c>
      <c r="H13468" s="2">
        <v>0.84137731481481481</v>
      </c>
      <c r="I13468">
        <v>20.25</v>
      </c>
      <c r="J13468">
        <v>20.25</v>
      </c>
      <c r="K13468" t="s">
        <v>176</v>
      </c>
      <c r="L13468" t="s">
        <v>19</v>
      </c>
      <c r="M13468" t="s">
        <v>48</v>
      </c>
      <c r="N13468" t="s">
        <v>49</v>
      </c>
    </row>
    <row r="13469" spans="1:14" x14ac:dyDescent="0.25">
      <c r="A13469">
        <v>13468</v>
      </c>
      <c r="B13469">
        <v>5906</v>
      </c>
      <c r="C13469">
        <f>1/COUNTIF(B:B, B13469)</f>
        <v>0.25</v>
      </c>
      <c r="D13469" t="s">
        <v>158</v>
      </c>
      <c r="E13469">
        <v>1</v>
      </c>
      <c r="F13469" s="1">
        <v>42103</v>
      </c>
      <c r="G13469" s="1" t="str">
        <f t="shared" si="210"/>
        <v>Thursday</v>
      </c>
      <c r="H13469" s="2">
        <v>0.84137731481481481</v>
      </c>
      <c r="I13469">
        <v>16</v>
      </c>
      <c r="J13469">
        <v>16</v>
      </c>
      <c r="K13469" t="s">
        <v>175</v>
      </c>
      <c r="L13469" t="s">
        <v>12</v>
      </c>
      <c r="M13469" t="s">
        <v>90</v>
      </c>
      <c r="N13469" t="s">
        <v>91</v>
      </c>
    </row>
    <row r="13470" spans="1:14" x14ac:dyDescent="0.25">
      <c r="A13470">
        <v>13469</v>
      </c>
      <c r="B13470">
        <v>5906</v>
      </c>
      <c r="C13470">
        <f>1/COUNTIF(B:B, B13470)</f>
        <v>0.25</v>
      </c>
      <c r="D13470" t="s">
        <v>116</v>
      </c>
      <c r="E13470">
        <v>1</v>
      </c>
      <c r="F13470" s="1">
        <v>42103</v>
      </c>
      <c r="G13470" s="1" t="str">
        <f t="shared" si="210"/>
        <v>Thursday</v>
      </c>
      <c r="H13470" s="2">
        <v>0.84137731481481481</v>
      </c>
      <c r="I13470">
        <v>12.5</v>
      </c>
      <c r="J13470">
        <v>12.5</v>
      </c>
      <c r="K13470" t="s">
        <v>177</v>
      </c>
      <c r="L13470" t="s">
        <v>23</v>
      </c>
      <c r="M13470" t="s">
        <v>35</v>
      </c>
      <c r="N13470" t="s">
        <v>36</v>
      </c>
    </row>
    <row r="13471" spans="1:14" x14ac:dyDescent="0.25">
      <c r="A13471">
        <v>13470</v>
      </c>
      <c r="B13471">
        <v>5906</v>
      </c>
      <c r="C13471">
        <f>1/COUNTIF(B:B, B13471)</f>
        <v>0.25</v>
      </c>
      <c r="D13471" t="s">
        <v>55</v>
      </c>
      <c r="E13471">
        <v>1</v>
      </c>
      <c r="F13471" s="1">
        <v>42103</v>
      </c>
      <c r="G13471" s="1" t="str">
        <f t="shared" si="210"/>
        <v>Thursday</v>
      </c>
      <c r="H13471" s="2">
        <v>0.84137731481481481</v>
      </c>
      <c r="I13471">
        <v>20.75</v>
      </c>
      <c r="J13471">
        <v>20.75</v>
      </c>
      <c r="K13471" t="s">
        <v>176</v>
      </c>
      <c r="L13471" t="s">
        <v>23</v>
      </c>
      <c r="M13471" t="s">
        <v>56</v>
      </c>
      <c r="N13471" t="s">
        <v>57</v>
      </c>
    </row>
    <row r="13472" spans="1:14" x14ac:dyDescent="0.25">
      <c r="A13472">
        <v>13471</v>
      </c>
      <c r="B13472">
        <v>5907</v>
      </c>
      <c r="C13472">
        <f>1/COUNTIF(B:B, B13472)</f>
        <v>0.33333333333333331</v>
      </c>
      <c r="D13472" t="s">
        <v>15</v>
      </c>
      <c r="E13472">
        <v>1</v>
      </c>
      <c r="F13472" s="1">
        <v>42103</v>
      </c>
      <c r="G13472" s="1" t="str">
        <f t="shared" si="210"/>
        <v>Thursday</v>
      </c>
      <c r="H13472" s="2">
        <v>0.84863425925925928</v>
      </c>
      <c r="I13472">
        <v>16</v>
      </c>
      <c r="J13472">
        <v>16</v>
      </c>
      <c r="K13472" t="s">
        <v>175</v>
      </c>
      <c r="L13472" t="s">
        <v>12</v>
      </c>
      <c r="M13472" t="s">
        <v>16</v>
      </c>
      <c r="N13472" t="s">
        <v>17</v>
      </c>
    </row>
    <row r="13473" spans="1:14" x14ac:dyDescent="0.25">
      <c r="A13473">
        <v>13472</v>
      </c>
      <c r="B13473">
        <v>5907</v>
      </c>
      <c r="C13473">
        <f>1/COUNTIF(B:B, B13473)</f>
        <v>0.33333333333333331</v>
      </c>
      <c r="D13473" t="s">
        <v>33</v>
      </c>
      <c r="E13473">
        <v>1</v>
      </c>
      <c r="F13473" s="1">
        <v>42103</v>
      </c>
      <c r="G13473" s="1" t="str">
        <f t="shared" si="210"/>
        <v>Thursday</v>
      </c>
      <c r="H13473" s="2">
        <v>0.84863425925925928</v>
      </c>
      <c r="I13473">
        <v>16.5</v>
      </c>
      <c r="J13473">
        <v>16.5</v>
      </c>
      <c r="K13473" t="s">
        <v>175</v>
      </c>
      <c r="L13473" t="s">
        <v>23</v>
      </c>
      <c r="M13473" t="s">
        <v>24</v>
      </c>
      <c r="N13473" t="s">
        <v>25</v>
      </c>
    </row>
    <row r="13474" spans="1:14" x14ac:dyDescent="0.25">
      <c r="A13474">
        <v>13473</v>
      </c>
      <c r="B13474">
        <v>5907</v>
      </c>
      <c r="C13474">
        <f>1/COUNTIF(B:B, B13474)</f>
        <v>0.33333333333333331</v>
      </c>
      <c r="D13474" t="s">
        <v>122</v>
      </c>
      <c r="E13474">
        <v>1</v>
      </c>
      <c r="F13474" s="1">
        <v>42103</v>
      </c>
      <c r="G13474" s="1" t="str">
        <f t="shared" si="210"/>
        <v>Thursday</v>
      </c>
      <c r="H13474" s="2">
        <v>0.84863425925925928</v>
      </c>
      <c r="I13474">
        <v>9.75</v>
      </c>
      <c r="J13474">
        <v>9.75</v>
      </c>
      <c r="K13474" t="s">
        <v>177</v>
      </c>
      <c r="L13474" t="s">
        <v>12</v>
      </c>
      <c r="M13474" t="s">
        <v>74</v>
      </c>
      <c r="N13474" t="s">
        <v>75</v>
      </c>
    </row>
    <row r="13475" spans="1:14" x14ac:dyDescent="0.25">
      <c r="A13475">
        <v>13474</v>
      </c>
      <c r="B13475">
        <v>5908</v>
      </c>
      <c r="C13475">
        <f>1/COUNTIF(B:B, B13475)</f>
        <v>0.33333333333333331</v>
      </c>
      <c r="D13475" t="s">
        <v>50</v>
      </c>
      <c r="E13475">
        <v>1</v>
      </c>
      <c r="F13475" s="1">
        <v>42103</v>
      </c>
      <c r="G13475" s="1" t="str">
        <f t="shared" si="210"/>
        <v>Thursday</v>
      </c>
      <c r="H13475" s="2">
        <v>0.84898148148148145</v>
      </c>
      <c r="I13475">
        <v>20.5</v>
      </c>
      <c r="J13475">
        <v>20.5</v>
      </c>
      <c r="K13475" t="s">
        <v>176</v>
      </c>
      <c r="L13475" t="s">
        <v>12</v>
      </c>
      <c r="M13475" t="s">
        <v>51</v>
      </c>
      <c r="N13475" t="s">
        <v>52</v>
      </c>
    </row>
    <row r="13476" spans="1:14" x14ac:dyDescent="0.25">
      <c r="A13476">
        <v>13475</v>
      </c>
      <c r="B13476">
        <v>5908</v>
      </c>
      <c r="C13476">
        <f>1/COUNTIF(B:B, B13476)</f>
        <v>0.33333333333333331</v>
      </c>
      <c r="D13476" t="s">
        <v>142</v>
      </c>
      <c r="E13476">
        <v>1</v>
      </c>
      <c r="F13476" s="1">
        <v>42103</v>
      </c>
      <c r="G13476" s="1" t="str">
        <f t="shared" si="210"/>
        <v>Thursday</v>
      </c>
      <c r="H13476" s="2">
        <v>0.84898148148148145</v>
      </c>
      <c r="I13476">
        <v>16.75</v>
      </c>
      <c r="J13476">
        <v>16.75</v>
      </c>
      <c r="K13476" t="s">
        <v>175</v>
      </c>
      <c r="L13476" t="s">
        <v>30</v>
      </c>
      <c r="M13476" t="s">
        <v>66</v>
      </c>
      <c r="N13476" t="s">
        <v>67</v>
      </c>
    </row>
    <row r="13477" spans="1:14" x14ac:dyDescent="0.25">
      <c r="A13477">
        <v>13476</v>
      </c>
      <c r="B13477">
        <v>5908</v>
      </c>
      <c r="C13477">
        <f>1/COUNTIF(B:B, B13477)</f>
        <v>0.33333333333333331</v>
      </c>
      <c r="D13477" t="s">
        <v>55</v>
      </c>
      <c r="E13477">
        <v>1</v>
      </c>
      <c r="F13477" s="1">
        <v>42103</v>
      </c>
      <c r="G13477" s="1" t="str">
        <f t="shared" si="210"/>
        <v>Thursday</v>
      </c>
      <c r="H13477" s="2">
        <v>0.84898148148148145</v>
      </c>
      <c r="I13477">
        <v>20.75</v>
      </c>
      <c r="J13477">
        <v>20.75</v>
      </c>
      <c r="K13477" t="s">
        <v>176</v>
      </c>
      <c r="L13477" t="s">
        <v>23</v>
      </c>
      <c r="M13477" t="s">
        <v>56</v>
      </c>
      <c r="N13477" t="s">
        <v>57</v>
      </c>
    </row>
    <row r="13478" spans="1:14" x14ac:dyDescent="0.25">
      <c r="A13478">
        <v>13477</v>
      </c>
      <c r="B13478">
        <v>5909</v>
      </c>
      <c r="C13478">
        <f>1/COUNTIF(B:B, B13478)</f>
        <v>0.25</v>
      </c>
      <c r="D13478" t="s">
        <v>80</v>
      </c>
      <c r="E13478">
        <v>1</v>
      </c>
      <c r="F13478" s="1">
        <v>42103</v>
      </c>
      <c r="G13478" s="1" t="str">
        <f t="shared" si="210"/>
        <v>Thursday</v>
      </c>
      <c r="H13478" s="2">
        <v>0.85451388888888891</v>
      </c>
      <c r="I13478">
        <v>12</v>
      </c>
      <c r="J13478">
        <v>12</v>
      </c>
      <c r="K13478" t="s">
        <v>177</v>
      </c>
      <c r="L13478" t="s">
        <v>12</v>
      </c>
      <c r="M13478" t="s">
        <v>81</v>
      </c>
      <c r="N13478" t="s">
        <v>82</v>
      </c>
    </row>
    <row r="13479" spans="1:14" x14ac:dyDescent="0.25">
      <c r="A13479">
        <v>13478</v>
      </c>
      <c r="B13479">
        <v>5909</v>
      </c>
      <c r="C13479">
        <f>1/COUNTIF(B:B, B13479)</f>
        <v>0.25</v>
      </c>
      <c r="D13479" t="s">
        <v>128</v>
      </c>
      <c r="E13479">
        <v>1</v>
      </c>
      <c r="F13479" s="1">
        <v>42103</v>
      </c>
      <c r="G13479" s="1" t="str">
        <f t="shared" si="210"/>
        <v>Thursday</v>
      </c>
      <c r="H13479" s="2">
        <v>0.85451388888888891</v>
      </c>
      <c r="I13479">
        <v>10.5</v>
      </c>
      <c r="J13479">
        <v>10.5</v>
      </c>
      <c r="K13479" t="s">
        <v>177</v>
      </c>
      <c r="L13479" t="s">
        <v>12</v>
      </c>
      <c r="M13479" t="s">
        <v>13</v>
      </c>
      <c r="N13479" t="s">
        <v>14</v>
      </c>
    </row>
    <row r="13480" spans="1:14" x14ac:dyDescent="0.25">
      <c r="A13480">
        <v>13479</v>
      </c>
      <c r="B13480">
        <v>5909</v>
      </c>
      <c r="C13480">
        <f>1/COUNTIF(B:B, B13480)</f>
        <v>0.25</v>
      </c>
      <c r="D13480" t="s">
        <v>144</v>
      </c>
      <c r="E13480">
        <v>1</v>
      </c>
      <c r="F13480" s="1">
        <v>42103</v>
      </c>
      <c r="G13480" s="1" t="str">
        <f t="shared" si="210"/>
        <v>Thursday</v>
      </c>
      <c r="H13480" s="2">
        <v>0.85451388888888891</v>
      </c>
      <c r="I13480">
        <v>12.25</v>
      </c>
      <c r="J13480">
        <v>12.25</v>
      </c>
      <c r="K13480" t="s">
        <v>177</v>
      </c>
      <c r="L13480" t="s">
        <v>23</v>
      </c>
      <c r="M13480" t="s">
        <v>110</v>
      </c>
      <c r="N13480" t="s">
        <v>111</v>
      </c>
    </row>
    <row r="13481" spans="1:14" x14ac:dyDescent="0.25">
      <c r="A13481">
        <v>13480</v>
      </c>
      <c r="B13481">
        <v>5909</v>
      </c>
      <c r="C13481">
        <f>1/COUNTIF(B:B, B13481)</f>
        <v>0.25</v>
      </c>
      <c r="D13481" t="s">
        <v>43</v>
      </c>
      <c r="E13481">
        <v>1</v>
      </c>
      <c r="F13481" s="1">
        <v>42103</v>
      </c>
      <c r="G13481" s="1" t="str">
        <f t="shared" si="210"/>
        <v>Thursday</v>
      </c>
      <c r="H13481" s="2">
        <v>0.85451388888888891</v>
      </c>
      <c r="I13481">
        <v>12.5</v>
      </c>
      <c r="J13481">
        <v>12.5</v>
      </c>
      <c r="K13481" t="s">
        <v>177</v>
      </c>
      <c r="L13481" t="s">
        <v>23</v>
      </c>
      <c r="M13481" t="s">
        <v>44</v>
      </c>
      <c r="N13481" t="s">
        <v>45</v>
      </c>
    </row>
    <row r="13482" spans="1:14" x14ac:dyDescent="0.25">
      <c r="A13482">
        <v>13481</v>
      </c>
      <c r="B13482">
        <v>5910</v>
      </c>
      <c r="C13482">
        <f>1/COUNTIF(B:B, B13482)</f>
        <v>1</v>
      </c>
      <c r="D13482" t="s">
        <v>33</v>
      </c>
      <c r="E13482">
        <v>1</v>
      </c>
      <c r="F13482" s="1">
        <v>42103</v>
      </c>
      <c r="G13482" s="1" t="str">
        <f t="shared" si="210"/>
        <v>Thursday</v>
      </c>
      <c r="H13482" s="2">
        <v>0.85578703703703707</v>
      </c>
      <c r="I13482">
        <v>16.5</v>
      </c>
      <c r="J13482">
        <v>16.5</v>
      </c>
      <c r="K13482" t="s">
        <v>175</v>
      </c>
      <c r="L13482" t="s">
        <v>23</v>
      </c>
      <c r="M13482" t="s">
        <v>24</v>
      </c>
      <c r="N13482" t="s">
        <v>25</v>
      </c>
    </row>
    <row r="13483" spans="1:14" x14ac:dyDescent="0.25">
      <c r="A13483">
        <v>13482</v>
      </c>
      <c r="B13483">
        <v>5911</v>
      </c>
      <c r="C13483">
        <f>1/COUNTIF(B:B, B13483)</f>
        <v>1</v>
      </c>
      <c r="D13483" t="s">
        <v>68</v>
      </c>
      <c r="E13483">
        <v>1</v>
      </c>
      <c r="F13483" s="1">
        <v>42103</v>
      </c>
      <c r="G13483" s="1" t="str">
        <f t="shared" si="210"/>
        <v>Thursday</v>
      </c>
      <c r="H13483" s="2">
        <v>0.93442129629629633</v>
      </c>
      <c r="I13483">
        <v>20.75</v>
      </c>
      <c r="J13483">
        <v>20.75</v>
      </c>
      <c r="K13483" t="s">
        <v>176</v>
      </c>
      <c r="L13483" t="s">
        <v>30</v>
      </c>
      <c r="M13483" t="s">
        <v>38</v>
      </c>
      <c r="N13483" t="s">
        <v>39</v>
      </c>
    </row>
    <row r="13484" spans="1:14" x14ac:dyDescent="0.25">
      <c r="A13484">
        <v>13483</v>
      </c>
      <c r="B13484">
        <v>5912</v>
      </c>
      <c r="C13484">
        <f>1/COUNTIF(B:B, B13484)</f>
        <v>0.5</v>
      </c>
      <c r="D13484" t="s">
        <v>137</v>
      </c>
      <c r="E13484">
        <v>1</v>
      </c>
      <c r="F13484" s="1">
        <v>42103</v>
      </c>
      <c r="G13484" s="1" t="str">
        <f t="shared" si="210"/>
        <v>Thursday</v>
      </c>
      <c r="H13484" s="2">
        <v>0.95223379629629634</v>
      </c>
      <c r="I13484">
        <v>16.5</v>
      </c>
      <c r="J13484">
        <v>16.5</v>
      </c>
      <c r="K13484" t="s">
        <v>176</v>
      </c>
      <c r="L13484" t="s">
        <v>12</v>
      </c>
      <c r="M13484" t="s">
        <v>13</v>
      </c>
      <c r="N13484" t="s">
        <v>14</v>
      </c>
    </row>
    <row r="13485" spans="1:14" x14ac:dyDescent="0.25">
      <c r="A13485">
        <v>13484</v>
      </c>
      <c r="B13485">
        <v>5912</v>
      </c>
      <c r="C13485">
        <f>1/COUNTIF(B:B, B13485)</f>
        <v>0.5</v>
      </c>
      <c r="D13485" t="s">
        <v>40</v>
      </c>
      <c r="E13485">
        <v>1</v>
      </c>
      <c r="F13485" s="1">
        <v>42103</v>
      </c>
      <c r="G13485" s="1" t="str">
        <f t="shared" si="210"/>
        <v>Thursday</v>
      </c>
      <c r="H13485" s="2">
        <v>0.95223379629629634</v>
      </c>
      <c r="I13485">
        <v>12</v>
      </c>
      <c r="J13485">
        <v>12</v>
      </c>
      <c r="K13485" t="s">
        <v>177</v>
      </c>
      <c r="L13485" t="s">
        <v>12</v>
      </c>
      <c r="M13485" t="s">
        <v>41</v>
      </c>
      <c r="N13485" t="s">
        <v>42</v>
      </c>
    </row>
    <row r="13486" spans="1:14" x14ac:dyDescent="0.25">
      <c r="A13486">
        <v>13485</v>
      </c>
      <c r="B13486">
        <v>5913</v>
      </c>
      <c r="C13486">
        <f>1/COUNTIF(B:B, B13486)</f>
        <v>1</v>
      </c>
      <c r="D13486" t="s">
        <v>136</v>
      </c>
      <c r="E13486">
        <v>1</v>
      </c>
      <c r="F13486" s="1">
        <v>42104</v>
      </c>
      <c r="G13486" s="1" t="str">
        <f t="shared" si="210"/>
        <v>Friday</v>
      </c>
      <c r="H13486" s="2">
        <v>0.46957175925925926</v>
      </c>
      <c r="I13486">
        <v>25.5</v>
      </c>
      <c r="J13486">
        <v>25.5</v>
      </c>
      <c r="K13486" t="s">
        <v>178</v>
      </c>
      <c r="L13486" t="s">
        <v>12</v>
      </c>
      <c r="M13486" t="s">
        <v>41</v>
      </c>
      <c r="N13486" t="s">
        <v>42</v>
      </c>
    </row>
    <row r="13487" spans="1:14" x14ac:dyDescent="0.25">
      <c r="A13487">
        <v>13486</v>
      </c>
      <c r="B13487">
        <v>5914</v>
      </c>
      <c r="C13487">
        <f>1/COUNTIF(B:B, B13487)</f>
        <v>1</v>
      </c>
      <c r="D13487" t="s">
        <v>149</v>
      </c>
      <c r="E13487">
        <v>1</v>
      </c>
      <c r="F13487" s="1">
        <v>42104</v>
      </c>
      <c r="G13487" s="1" t="str">
        <f t="shared" si="210"/>
        <v>Friday</v>
      </c>
      <c r="H13487" s="2">
        <v>0.47293981481481484</v>
      </c>
      <c r="I13487">
        <v>16</v>
      </c>
      <c r="J13487">
        <v>16</v>
      </c>
      <c r="K13487" t="s">
        <v>175</v>
      </c>
      <c r="L13487" t="s">
        <v>19</v>
      </c>
      <c r="M13487" t="s">
        <v>62</v>
      </c>
      <c r="N13487" t="s">
        <v>63</v>
      </c>
    </row>
    <row r="13488" spans="1:14" x14ac:dyDescent="0.25">
      <c r="A13488">
        <v>13487</v>
      </c>
      <c r="B13488">
        <v>5915</v>
      </c>
      <c r="C13488">
        <f>1/COUNTIF(B:B, B13488)</f>
        <v>0.5</v>
      </c>
      <c r="D13488" t="s">
        <v>72</v>
      </c>
      <c r="E13488">
        <v>1</v>
      </c>
      <c r="F13488" s="1">
        <v>42104</v>
      </c>
      <c r="G13488" s="1" t="str">
        <f t="shared" si="210"/>
        <v>Friday</v>
      </c>
      <c r="H13488" s="2">
        <v>0.48401620370370368</v>
      </c>
      <c r="I13488">
        <v>16.75</v>
      </c>
      <c r="J13488">
        <v>16.75</v>
      </c>
      <c r="K13488" t="s">
        <v>175</v>
      </c>
      <c r="L13488" t="s">
        <v>30</v>
      </c>
      <c r="M13488" t="s">
        <v>70</v>
      </c>
      <c r="N13488" t="s">
        <v>71</v>
      </c>
    </row>
    <row r="13489" spans="1:14" x14ac:dyDescent="0.25">
      <c r="A13489">
        <v>13488</v>
      </c>
      <c r="B13489">
        <v>5915</v>
      </c>
      <c r="C13489">
        <f>1/COUNTIF(B:B, B13489)</f>
        <v>0.5</v>
      </c>
      <c r="D13489" t="s">
        <v>22</v>
      </c>
      <c r="E13489">
        <v>1</v>
      </c>
      <c r="F13489" s="1">
        <v>42104</v>
      </c>
      <c r="G13489" s="1" t="str">
        <f t="shared" si="210"/>
        <v>Friday</v>
      </c>
      <c r="H13489" s="2">
        <v>0.48401620370370368</v>
      </c>
      <c r="I13489">
        <v>20.75</v>
      </c>
      <c r="J13489">
        <v>20.75</v>
      </c>
      <c r="K13489" t="s">
        <v>176</v>
      </c>
      <c r="L13489" t="s">
        <v>23</v>
      </c>
      <c r="M13489" t="s">
        <v>24</v>
      </c>
      <c r="N13489" t="s">
        <v>25</v>
      </c>
    </row>
    <row r="13490" spans="1:14" x14ac:dyDescent="0.25">
      <c r="A13490">
        <v>13489</v>
      </c>
      <c r="B13490">
        <v>5916</v>
      </c>
      <c r="C13490">
        <f>1/COUNTIF(B:B, B13490)</f>
        <v>1</v>
      </c>
      <c r="D13490" t="s">
        <v>80</v>
      </c>
      <c r="E13490">
        <v>1</v>
      </c>
      <c r="F13490" s="1">
        <v>42104</v>
      </c>
      <c r="G13490" s="1" t="str">
        <f t="shared" si="210"/>
        <v>Friday</v>
      </c>
      <c r="H13490" s="2">
        <v>0.49965277777777778</v>
      </c>
      <c r="I13490">
        <v>12</v>
      </c>
      <c r="J13490">
        <v>12</v>
      </c>
      <c r="K13490" t="s">
        <v>177</v>
      </c>
      <c r="L13490" t="s">
        <v>12</v>
      </c>
      <c r="M13490" t="s">
        <v>81</v>
      </c>
      <c r="N13490" t="s">
        <v>82</v>
      </c>
    </row>
    <row r="13491" spans="1:14" x14ac:dyDescent="0.25">
      <c r="A13491">
        <v>13490</v>
      </c>
      <c r="B13491">
        <v>5917</v>
      </c>
      <c r="C13491">
        <f>1/COUNTIF(B:B, B13491)</f>
        <v>1</v>
      </c>
      <c r="D13491" t="s">
        <v>58</v>
      </c>
      <c r="E13491">
        <v>1</v>
      </c>
      <c r="F13491" s="1">
        <v>42104</v>
      </c>
      <c r="G13491" s="1" t="str">
        <f t="shared" si="210"/>
        <v>Friday</v>
      </c>
      <c r="H13491" s="2">
        <v>0.50680555555555551</v>
      </c>
      <c r="I13491">
        <v>20.75</v>
      </c>
      <c r="J13491">
        <v>20.75</v>
      </c>
      <c r="K13491" t="s">
        <v>176</v>
      </c>
      <c r="L13491" t="s">
        <v>19</v>
      </c>
      <c r="M13491" t="s">
        <v>59</v>
      </c>
      <c r="N13491" t="s">
        <v>60</v>
      </c>
    </row>
    <row r="13492" spans="1:14" x14ac:dyDescent="0.25">
      <c r="A13492">
        <v>13491</v>
      </c>
      <c r="B13492">
        <v>5918</v>
      </c>
      <c r="C13492">
        <f>1/COUNTIF(B:B, B13492)</f>
        <v>0.5</v>
      </c>
      <c r="D13492" t="s">
        <v>33</v>
      </c>
      <c r="E13492">
        <v>1</v>
      </c>
      <c r="F13492" s="1">
        <v>42104</v>
      </c>
      <c r="G13492" s="1" t="str">
        <f t="shared" si="210"/>
        <v>Friday</v>
      </c>
      <c r="H13492" s="2">
        <v>0.50837962962962968</v>
      </c>
      <c r="I13492">
        <v>16.5</v>
      </c>
      <c r="J13492">
        <v>16.5</v>
      </c>
      <c r="K13492" t="s">
        <v>175</v>
      </c>
      <c r="L13492" t="s">
        <v>23</v>
      </c>
      <c r="M13492" t="s">
        <v>24</v>
      </c>
      <c r="N13492" t="s">
        <v>25</v>
      </c>
    </row>
    <row r="13493" spans="1:14" x14ac:dyDescent="0.25">
      <c r="A13493">
        <v>13492</v>
      </c>
      <c r="B13493">
        <v>5918</v>
      </c>
      <c r="C13493">
        <f>1/COUNTIF(B:B, B13493)</f>
        <v>0.5</v>
      </c>
      <c r="D13493" t="s">
        <v>102</v>
      </c>
      <c r="E13493">
        <v>1</v>
      </c>
      <c r="F13493" s="1">
        <v>42104</v>
      </c>
      <c r="G13493" s="1" t="str">
        <f t="shared" si="210"/>
        <v>Friday</v>
      </c>
      <c r="H13493" s="2">
        <v>0.50837962962962968</v>
      </c>
      <c r="I13493">
        <v>12.5</v>
      </c>
      <c r="J13493">
        <v>12.5</v>
      </c>
      <c r="K13493" t="s">
        <v>177</v>
      </c>
      <c r="L13493" t="s">
        <v>23</v>
      </c>
      <c r="M13493" t="s">
        <v>103</v>
      </c>
      <c r="N13493" t="s">
        <v>104</v>
      </c>
    </row>
    <row r="13494" spans="1:14" x14ac:dyDescent="0.25">
      <c r="A13494">
        <v>13493</v>
      </c>
      <c r="B13494">
        <v>5919</v>
      </c>
      <c r="C13494">
        <f>1/COUNTIF(B:B, B13494)</f>
        <v>1</v>
      </c>
      <c r="D13494" t="s">
        <v>15</v>
      </c>
      <c r="E13494">
        <v>1</v>
      </c>
      <c r="F13494" s="1">
        <v>42104</v>
      </c>
      <c r="G13494" s="1" t="str">
        <f t="shared" si="210"/>
        <v>Friday</v>
      </c>
      <c r="H13494" s="2">
        <v>0.51429398148148153</v>
      </c>
      <c r="I13494">
        <v>16</v>
      </c>
      <c r="J13494">
        <v>16</v>
      </c>
      <c r="K13494" t="s">
        <v>175</v>
      </c>
      <c r="L13494" t="s">
        <v>12</v>
      </c>
      <c r="M13494" t="s">
        <v>16</v>
      </c>
      <c r="N13494" t="s">
        <v>17</v>
      </c>
    </row>
    <row r="13495" spans="1:14" x14ac:dyDescent="0.25">
      <c r="A13495">
        <v>13494</v>
      </c>
      <c r="B13495">
        <v>5920</v>
      </c>
      <c r="C13495">
        <f>1/COUNTIF(B:B, B13495)</f>
        <v>1</v>
      </c>
      <c r="D13495" t="s">
        <v>153</v>
      </c>
      <c r="E13495">
        <v>1</v>
      </c>
      <c r="F13495" s="1">
        <v>42104</v>
      </c>
      <c r="G13495" s="1" t="str">
        <f t="shared" si="210"/>
        <v>Friday</v>
      </c>
      <c r="H13495" s="2">
        <v>0.51541666666666663</v>
      </c>
      <c r="I13495">
        <v>16.5</v>
      </c>
      <c r="J13495">
        <v>16.5</v>
      </c>
      <c r="K13495" t="s">
        <v>175</v>
      </c>
      <c r="L13495" t="s">
        <v>23</v>
      </c>
      <c r="M13495" t="s">
        <v>56</v>
      </c>
      <c r="N13495" t="s">
        <v>57</v>
      </c>
    </row>
    <row r="13496" spans="1:14" x14ac:dyDescent="0.25">
      <c r="A13496">
        <v>13495</v>
      </c>
      <c r="B13496">
        <v>5921</v>
      </c>
      <c r="C13496">
        <f>1/COUNTIF(B:B, B13496)</f>
        <v>1</v>
      </c>
      <c r="D13496" t="s">
        <v>122</v>
      </c>
      <c r="E13496">
        <v>1</v>
      </c>
      <c r="F13496" s="1">
        <v>42104</v>
      </c>
      <c r="G13496" s="1" t="str">
        <f t="shared" si="210"/>
        <v>Friday</v>
      </c>
      <c r="H13496" s="2">
        <v>0.52937500000000004</v>
      </c>
      <c r="I13496">
        <v>9.75</v>
      </c>
      <c r="J13496">
        <v>9.75</v>
      </c>
      <c r="K13496" t="s">
        <v>177</v>
      </c>
      <c r="L13496" t="s">
        <v>12</v>
      </c>
      <c r="M13496" t="s">
        <v>74</v>
      </c>
      <c r="N13496" t="s">
        <v>75</v>
      </c>
    </row>
    <row r="13497" spans="1:14" x14ac:dyDescent="0.25">
      <c r="A13497">
        <v>13496</v>
      </c>
      <c r="B13497">
        <v>5922</v>
      </c>
      <c r="C13497">
        <f>1/COUNTIF(B:B, B13497)</f>
        <v>0.33333333333333331</v>
      </c>
      <c r="D13497" t="s">
        <v>18</v>
      </c>
      <c r="E13497">
        <v>1</v>
      </c>
      <c r="F13497" s="1">
        <v>42104</v>
      </c>
      <c r="G13497" s="1" t="str">
        <f t="shared" si="210"/>
        <v>Friday</v>
      </c>
      <c r="H13497" s="2">
        <v>0.53122685185185181</v>
      </c>
      <c r="I13497">
        <v>18.5</v>
      </c>
      <c r="J13497">
        <v>18.5</v>
      </c>
      <c r="K13497" t="s">
        <v>176</v>
      </c>
      <c r="L13497" t="s">
        <v>19</v>
      </c>
      <c r="M13497" t="s">
        <v>20</v>
      </c>
      <c r="N13497" t="s">
        <v>21</v>
      </c>
    </row>
    <row r="13498" spans="1:14" x14ac:dyDescent="0.25">
      <c r="A13498">
        <v>13497</v>
      </c>
      <c r="B13498">
        <v>5922</v>
      </c>
      <c r="C13498">
        <f>1/COUNTIF(B:B, B13498)</f>
        <v>0.33333333333333331</v>
      </c>
      <c r="D13498" t="s">
        <v>157</v>
      </c>
      <c r="E13498">
        <v>1</v>
      </c>
      <c r="F13498" s="1">
        <v>42104</v>
      </c>
      <c r="G13498" s="1" t="str">
        <f t="shared" si="210"/>
        <v>Friday</v>
      </c>
      <c r="H13498" s="2">
        <v>0.53122685185185181</v>
      </c>
      <c r="I13498">
        <v>16</v>
      </c>
      <c r="J13498">
        <v>16</v>
      </c>
      <c r="K13498" t="s">
        <v>175</v>
      </c>
      <c r="L13498" t="s">
        <v>19</v>
      </c>
      <c r="M13498" t="s">
        <v>106</v>
      </c>
      <c r="N13498" t="s">
        <v>107</v>
      </c>
    </row>
    <row r="13499" spans="1:14" x14ac:dyDescent="0.25">
      <c r="A13499">
        <v>13498</v>
      </c>
      <c r="B13499">
        <v>5922</v>
      </c>
      <c r="C13499">
        <f>1/COUNTIF(B:B, B13499)</f>
        <v>0.33333333333333331</v>
      </c>
      <c r="D13499" t="s">
        <v>133</v>
      </c>
      <c r="E13499">
        <v>1</v>
      </c>
      <c r="F13499" s="1">
        <v>42104</v>
      </c>
      <c r="G13499" s="1" t="str">
        <f t="shared" si="210"/>
        <v>Friday</v>
      </c>
      <c r="H13499" s="2">
        <v>0.53122685185185181</v>
      </c>
      <c r="I13499">
        <v>16.75</v>
      </c>
      <c r="J13499">
        <v>16.75</v>
      </c>
      <c r="K13499" t="s">
        <v>175</v>
      </c>
      <c r="L13499" t="s">
        <v>30</v>
      </c>
      <c r="M13499" t="s">
        <v>31</v>
      </c>
      <c r="N13499" t="s">
        <v>32</v>
      </c>
    </row>
    <row r="13500" spans="1:14" x14ac:dyDescent="0.25">
      <c r="A13500">
        <v>13499</v>
      </c>
      <c r="B13500">
        <v>5923</v>
      </c>
      <c r="C13500">
        <f>1/COUNTIF(B:B, B13500)</f>
        <v>1</v>
      </c>
      <c r="D13500" t="s">
        <v>149</v>
      </c>
      <c r="E13500">
        <v>1</v>
      </c>
      <c r="F13500" s="1">
        <v>42104</v>
      </c>
      <c r="G13500" s="1" t="str">
        <f t="shared" si="210"/>
        <v>Friday</v>
      </c>
      <c r="H13500" s="2">
        <v>0.5339814814814815</v>
      </c>
      <c r="I13500">
        <v>16</v>
      </c>
      <c r="J13500">
        <v>16</v>
      </c>
      <c r="K13500" t="s">
        <v>175</v>
      </c>
      <c r="L13500" t="s">
        <v>19</v>
      </c>
      <c r="M13500" t="s">
        <v>62</v>
      </c>
      <c r="N13500" t="s">
        <v>63</v>
      </c>
    </row>
    <row r="13501" spans="1:14" x14ac:dyDescent="0.25">
      <c r="A13501">
        <v>13500</v>
      </c>
      <c r="B13501">
        <v>5924</v>
      </c>
      <c r="C13501">
        <f>1/COUNTIF(B:B, B13501)</f>
        <v>1</v>
      </c>
      <c r="D13501" t="s">
        <v>96</v>
      </c>
      <c r="E13501">
        <v>1</v>
      </c>
      <c r="F13501" s="1">
        <v>42104</v>
      </c>
      <c r="G13501" s="1" t="str">
        <f t="shared" si="210"/>
        <v>Friday</v>
      </c>
      <c r="H13501" s="2">
        <v>0.5340625</v>
      </c>
      <c r="I13501">
        <v>12.75</v>
      </c>
      <c r="J13501">
        <v>12.75</v>
      </c>
      <c r="K13501" t="s">
        <v>177</v>
      </c>
      <c r="L13501" t="s">
        <v>19</v>
      </c>
      <c r="M13501" t="s">
        <v>97</v>
      </c>
      <c r="N13501" t="s">
        <v>98</v>
      </c>
    </row>
    <row r="13502" spans="1:14" x14ac:dyDescent="0.25">
      <c r="A13502">
        <v>13501</v>
      </c>
      <c r="B13502">
        <v>5925</v>
      </c>
      <c r="C13502">
        <f>1/COUNTIF(B:B, B13502)</f>
        <v>1</v>
      </c>
      <c r="D13502" t="s">
        <v>65</v>
      </c>
      <c r="E13502">
        <v>1</v>
      </c>
      <c r="F13502" s="1">
        <v>42104</v>
      </c>
      <c r="G13502" s="1" t="str">
        <f t="shared" si="210"/>
        <v>Friday</v>
      </c>
      <c r="H13502" s="2">
        <v>0.54979166666666668</v>
      </c>
      <c r="I13502">
        <v>20.75</v>
      </c>
      <c r="J13502">
        <v>20.75</v>
      </c>
      <c r="K13502" t="s">
        <v>176</v>
      </c>
      <c r="L13502" t="s">
        <v>30</v>
      </c>
      <c r="M13502" t="s">
        <v>66</v>
      </c>
      <c r="N13502" t="s">
        <v>67</v>
      </c>
    </row>
    <row r="13503" spans="1:14" x14ac:dyDescent="0.25">
      <c r="A13503">
        <v>13502</v>
      </c>
      <c r="B13503">
        <v>5926</v>
      </c>
      <c r="C13503">
        <f>1/COUNTIF(B:B, B13503)</f>
        <v>0.1111111111111111</v>
      </c>
      <c r="D13503" t="s">
        <v>68</v>
      </c>
      <c r="E13503">
        <v>1</v>
      </c>
      <c r="F13503" s="1">
        <v>42104</v>
      </c>
      <c r="G13503" s="1" t="str">
        <f t="shared" si="210"/>
        <v>Friday</v>
      </c>
      <c r="H13503" s="2">
        <v>0.56475694444444446</v>
      </c>
      <c r="I13503">
        <v>20.75</v>
      </c>
      <c r="J13503">
        <v>20.75</v>
      </c>
      <c r="K13503" t="s">
        <v>176</v>
      </c>
      <c r="L13503" t="s">
        <v>30</v>
      </c>
      <c r="M13503" t="s">
        <v>38</v>
      </c>
      <c r="N13503" t="s">
        <v>39</v>
      </c>
    </row>
    <row r="13504" spans="1:14" x14ac:dyDescent="0.25">
      <c r="A13504">
        <v>13503</v>
      </c>
      <c r="B13504">
        <v>5926</v>
      </c>
      <c r="C13504">
        <f>1/COUNTIF(B:B, B13504)</f>
        <v>0.1111111111111111</v>
      </c>
      <c r="D13504" t="s">
        <v>72</v>
      </c>
      <c r="E13504">
        <v>1</v>
      </c>
      <c r="F13504" s="1">
        <v>42104</v>
      </c>
      <c r="G13504" s="1" t="str">
        <f t="shared" si="210"/>
        <v>Friday</v>
      </c>
      <c r="H13504" s="2">
        <v>0.56475694444444446</v>
      </c>
      <c r="I13504">
        <v>16.75</v>
      </c>
      <c r="J13504">
        <v>16.75</v>
      </c>
      <c r="K13504" t="s">
        <v>175</v>
      </c>
      <c r="L13504" t="s">
        <v>30</v>
      </c>
      <c r="M13504" t="s">
        <v>70</v>
      </c>
      <c r="N13504" t="s">
        <v>71</v>
      </c>
    </row>
    <row r="13505" spans="1:14" x14ac:dyDescent="0.25">
      <c r="A13505">
        <v>13504</v>
      </c>
      <c r="B13505">
        <v>5926</v>
      </c>
      <c r="C13505">
        <f>1/COUNTIF(B:B, B13505)</f>
        <v>0.1111111111111111</v>
      </c>
      <c r="D13505" t="s">
        <v>137</v>
      </c>
      <c r="E13505">
        <v>1</v>
      </c>
      <c r="F13505" s="1">
        <v>42104</v>
      </c>
      <c r="G13505" s="1" t="str">
        <f t="shared" si="210"/>
        <v>Friday</v>
      </c>
      <c r="H13505" s="2">
        <v>0.56475694444444446</v>
      </c>
      <c r="I13505">
        <v>16.5</v>
      </c>
      <c r="J13505">
        <v>16.5</v>
      </c>
      <c r="K13505" t="s">
        <v>176</v>
      </c>
      <c r="L13505" t="s">
        <v>12</v>
      </c>
      <c r="M13505" t="s">
        <v>13</v>
      </c>
      <c r="N13505" t="s">
        <v>14</v>
      </c>
    </row>
    <row r="13506" spans="1:14" x14ac:dyDescent="0.25">
      <c r="A13506">
        <v>13505</v>
      </c>
      <c r="B13506">
        <v>5926</v>
      </c>
      <c r="C13506">
        <f>1/COUNTIF(B:B, B13506)</f>
        <v>0.1111111111111111</v>
      </c>
      <c r="D13506" t="s">
        <v>22</v>
      </c>
      <c r="E13506">
        <v>1</v>
      </c>
      <c r="F13506" s="1">
        <v>42104</v>
      </c>
      <c r="G13506" s="1" t="str">
        <f t="shared" ref="G13506:G13569" si="211">TEXT(F13506,"dddd")</f>
        <v>Friday</v>
      </c>
      <c r="H13506" s="2">
        <v>0.56475694444444446</v>
      </c>
      <c r="I13506">
        <v>20.75</v>
      </c>
      <c r="J13506">
        <v>20.75</v>
      </c>
      <c r="K13506" t="s">
        <v>176</v>
      </c>
      <c r="L13506" t="s">
        <v>23</v>
      </c>
      <c r="M13506" t="s">
        <v>24</v>
      </c>
      <c r="N13506" t="s">
        <v>25</v>
      </c>
    </row>
    <row r="13507" spans="1:14" x14ac:dyDescent="0.25">
      <c r="A13507">
        <v>13506</v>
      </c>
      <c r="B13507">
        <v>5926</v>
      </c>
      <c r="C13507">
        <f>1/COUNTIF(B:B, B13507)</f>
        <v>0.1111111111111111</v>
      </c>
      <c r="D13507" t="s">
        <v>156</v>
      </c>
      <c r="E13507">
        <v>1</v>
      </c>
      <c r="F13507" s="1">
        <v>42104</v>
      </c>
      <c r="G13507" s="1" t="str">
        <f t="shared" si="211"/>
        <v>Friday</v>
      </c>
      <c r="H13507" s="2">
        <v>0.56475694444444446</v>
      </c>
      <c r="I13507">
        <v>12</v>
      </c>
      <c r="J13507">
        <v>12</v>
      </c>
      <c r="K13507" t="s">
        <v>177</v>
      </c>
      <c r="L13507" t="s">
        <v>19</v>
      </c>
      <c r="M13507" t="s">
        <v>100</v>
      </c>
      <c r="N13507" t="s">
        <v>101</v>
      </c>
    </row>
    <row r="13508" spans="1:14" x14ac:dyDescent="0.25">
      <c r="A13508">
        <v>13507</v>
      </c>
      <c r="B13508">
        <v>5926</v>
      </c>
      <c r="C13508">
        <f>1/COUNTIF(B:B, B13508)</f>
        <v>0.1111111111111111</v>
      </c>
      <c r="D13508" t="s">
        <v>131</v>
      </c>
      <c r="E13508">
        <v>1</v>
      </c>
      <c r="F13508" s="1">
        <v>42104</v>
      </c>
      <c r="G13508" s="1" t="str">
        <f t="shared" si="211"/>
        <v>Friday</v>
      </c>
      <c r="H13508" s="2">
        <v>0.56475694444444446</v>
      </c>
      <c r="I13508">
        <v>20.75</v>
      </c>
      <c r="J13508">
        <v>20.75</v>
      </c>
      <c r="K13508" t="s">
        <v>176</v>
      </c>
      <c r="L13508" t="s">
        <v>23</v>
      </c>
      <c r="M13508" t="s">
        <v>103</v>
      </c>
      <c r="N13508" t="s">
        <v>104</v>
      </c>
    </row>
    <row r="13509" spans="1:14" x14ac:dyDescent="0.25">
      <c r="A13509">
        <v>13508</v>
      </c>
      <c r="B13509">
        <v>5926</v>
      </c>
      <c r="C13509">
        <f>1/COUNTIF(B:B, B13509)</f>
        <v>0.1111111111111111</v>
      </c>
      <c r="D13509" t="s">
        <v>167</v>
      </c>
      <c r="E13509">
        <v>1</v>
      </c>
      <c r="F13509" s="1">
        <v>42104</v>
      </c>
      <c r="G13509" s="1" t="str">
        <f t="shared" si="211"/>
        <v>Friday</v>
      </c>
      <c r="H13509" s="2">
        <v>0.56475694444444446</v>
      </c>
      <c r="I13509">
        <v>12.5</v>
      </c>
      <c r="J13509">
        <v>12.5</v>
      </c>
      <c r="K13509" t="s">
        <v>177</v>
      </c>
      <c r="L13509" t="s">
        <v>23</v>
      </c>
      <c r="M13509" t="s">
        <v>84</v>
      </c>
      <c r="N13509" t="s">
        <v>85</v>
      </c>
    </row>
    <row r="13510" spans="1:14" x14ac:dyDescent="0.25">
      <c r="A13510">
        <v>13509</v>
      </c>
      <c r="B13510">
        <v>5926</v>
      </c>
      <c r="C13510">
        <f>1/COUNTIF(B:B, B13510)</f>
        <v>0.1111111111111111</v>
      </c>
      <c r="D13510" t="s">
        <v>150</v>
      </c>
      <c r="E13510">
        <v>1</v>
      </c>
      <c r="F13510" s="1">
        <v>42104</v>
      </c>
      <c r="G13510" s="1" t="str">
        <f t="shared" si="211"/>
        <v>Friday</v>
      </c>
      <c r="H13510" s="2">
        <v>0.56475694444444446</v>
      </c>
      <c r="I13510">
        <v>16</v>
      </c>
      <c r="J13510">
        <v>16</v>
      </c>
      <c r="K13510" t="s">
        <v>175</v>
      </c>
      <c r="L13510" t="s">
        <v>12</v>
      </c>
      <c r="M13510" t="s">
        <v>41</v>
      </c>
      <c r="N13510" t="s">
        <v>42</v>
      </c>
    </row>
    <row r="13511" spans="1:14" x14ac:dyDescent="0.25">
      <c r="A13511">
        <v>13510</v>
      </c>
      <c r="B13511">
        <v>5926</v>
      </c>
      <c r="C13511">
        <f>1/COUNTIF(B:B, B13511)</f>
        <v>0.1111111111111111</v>
      </c>
      <c r="D13511" t="s">
        <v>136</v>
      </c>
      <c r="E13511">
        <v>1</v>
      </c>
      <c r="F13511" s="1">
        <v>42104</v>
      </c>
      <c r="G13511" s="1" t="str">
        <f t="shared" si="211"/>
        <v>Friday</v>
      </c>
      <c r="H13511" s="2">
        <v>0.56475694444444446</v>
      </c>
      <c r="I13511">
        <v>25.5</v>
      </c>
      <c r="J13511">
        <v>25.5</v>
      </c>
      <c r="K13511" t="s">
        <v>178</v>
      </c>
      <c r="L13511" t="s">
        <v>12</v>
      </c>
      <c r="M13511" t="s">
        <v>41</v>
      </c>
      <c r="N13511" t="s">
        <v>42</v>
      </c>
    </row>
    <row r="13512" spans="1:14" x14ac:dyDescent="0.25">
      <c r="A13512">
        <v>13511</v>
      </c>
      <c r="B13512">
        <v>5927</v>
      </c>
      <c r="C13512">
        <f>1/COUNTIF(B:B, B13512)</f>
        <v>0.5</v>
      </c>
      <c r="D13512" t="s">
        <v>64</v>
      </c>
      <c r="E13512">
        <v>1</v>
      </c>
      <c r="F13512" s="1">
        <v>42104</v>
      </c>
      <c r="G13512" s="1" t="str">
        <f t="shared" si="211"/>
        <v>Friday</v>
      </c>
      <c r="H13512" s="2">
        <v>0.58481481481481479</v>
      </c>
      <c r="I13512">
        <v>20.25</v>
      </c>
      <c r="J13512">
        <v>20.25</v>
      </c>
      <c r="K13512" t="s">
        <v>176</v>
      </c>
      <c r="L13512" t="s">
        <v>19</v>
      </c>
      <c r="M13512" t="s">
        <v>27</v>
      </c>
      <c r="N13512" t="s">
        <v>28</v>
      </c>
    </row>
    <row r="13513" spans="1:14" x14ac:dyDescent="0.25">
      <c r="A13513">
        <v>13512</v>
      </c>
      <c r="B13513">
        <v>5927</v>
      </c>
      <c r="C13513">
        <f>1/COUNTIF(B:B, B13513)</f>
        <v>0.5</v>
      </c>
      <c r="D13513" t="s">
        <v>169</v>
      </c>
      <c r="E13513">
        <v>1</v>
      </c>
      <c r="F13513" s="1">
        <v>42104</v>
      </c>
      <c r="G13513" s="1" t="str">
        <f t="shared" si="211"/>
        <v>Friday</v>
      </c>
      <c r="H13513" s="2">
        <v>0.58481481481481479</v>
      </c>
      <c r="I13513">
        <v>35.950000762939453</v>
      </c>
      <c r="J13513">
        <v>35.950000762939453</v>
      </c>
      <c r="K13513" t="s">
        <v>179</v>
      </c>
      <c r="L13513" t="s">
        <v>12</v>
      </c>
      <c r="M13513" t="s">
        <v>41</v>
      </c>
      <c r="N13513" t="s">
        <v>42</v>
      </c>
    </row>
    <row r="13514" spans="1:14" x14ac:dyDescent="0.25">
      <c r="A13514">
        <v>13513</v>
      </c>
      <c r="B13514">
        <v>5928</v>
      </c>
      <c r="C13514">
        <f>1/COUNTIF(B:B, B13514)</f>
        <v>1</v>
      </c>
      <c r="D13514" t="s">
        <v>136</v>
      </c>
      <c r="E13514">
        <v>1</v>
      </c>
      <c r="F13514" s="1">
        <v>42104</v>
      </c>
      <c r="G13514" s="1" t="str">
        <f t="shared" si="211"/>
        <v>Friday</v>
      </c>
      <c r="H13514" s="2">
        <v>0.58840277777777783</v>
      </c>
      <c r="I13514">
        <v>25.5</v>
      </c>
      <c r="J13514">
        <v>25.5</v>
      </c>
      <c r="K13514" t="s">
        <v>178</v>
      </c>
      <c r="L13514" t="s">
        <v>12</v>
      </c>
      <c r="M13514" t="s">
        <v>41</v>
      </c>
      <c r="N13514" t="s">
        <v>42</v>
      </c>
    </row>
    <row r="13515" spans="1:14" x14ac:dyDescent="0.25">
      <c r="A13515">
        <v>13514</v>
      </c>
      <c r="B13515">
        <v>5929</v>
      </c>
      <c r="C13515">
        <f>1/COUNTIF(B:B, B13515)</f>
        <v>1</v>
      </c>
      <c r="D13515" t="s">
        <v>133</v>
      </c>
      <c r="E13515">
        <v>1</v>
      </c>
      <c r="F13515" s="1">
        <v>42104</v>
      </c>
      <c r="G13515" s="1" t="str">
        <f t="shared" si="211"/>
        <v>Friday</v>
      </c>
      <c r="H13515" s="2">
        <v>0.61162037037037043</v>
      </c>
      <c r="I13515">
        <v>16.75</v>
      </c>
      <c r="J13515">
        <v>16.75</v>
      </c>
      <c r="K13515" t="s">
        <v>175</v>
      </c>
      <c r="L13515" t="s">
        <v>30</v>
      </c>
      <c r="M13515" t="s">
        <v>31</v>
      </c>
      <c r="N13515" t="s">
        <v>32</v>
      </c>
    </row>
    <row r="13516" spans="1:14" x14ac:dyDescent="0.25">
      <c r="A13516">
        <v>13515</v>
      </c>
      <c r="B13516">
        <v>5930</v>
      </c>
      <c r="C13516">
        <f>1/COUNTIF(B:B, B13516)</f>
        <v>0.16666666666666666</v>
      </c>
      <c r="D13516" t="s">
        <v>114</v>
      </c>
      <c r="E13516">
        <v>1</v>
      </c>
      <c r="F13516" s="1">
        <v>42104</v>
      </c>
      <c r="G13516" s="1" t="str">
        <f t="shared" si="211"/>
        <v>Friday</v>
      </c>
      <c r="H13516" s="2">
        <v>0.61439814814814819</v>
      </c>
      <c r="I13516">
        <v>16.75</v>
      </c>
      <c r="J13516">
        <v>16.75</v>
      </c>
      <c r="K13516" t="s">
        <v>175</v>
      </c>
      <c r="L13516" t="s">
        <v>30</v>
      </c>
      <c r="M13516" t="s">
        <v>38</v>
      </c>
      <c r="N13516" t="s">
        <v>39</v>
      </c>
    </row>
    <row r="13517" spans="1:14" x14ac:dyDescent="0.25">
      <c r="A13517">
        <v>13516</v>
      </c>
      <c r="B13517">
        <v>5930</v>
      </c>
      <c r="C13517">
        <f>1/COUNTIF(B:B, B13517)</f>
        <v>0.16666666666666666</v>
      </c>
      <c r="D13517" t="s">
        <v>37</v>
      </c>
      <c r="E13517">
        <v>1</v>
      </c>
      <c r="F13517" s="1">
        <v>42104</v>
      </c>
      <c r="G13517" s="1" t="str">
        <f t="shared" si="211"/>
        <v>Friday</v>
      </c>
      <c r="H13517" s="2">
        <v>0.61439814814814819</v>
      </c>
      <c r="I13517">
        <v>12.75</v>
      </c>
      <c r="J13517">
        <v>12.75</v>
      </c>
      <c r="K13517" t="s">
        <v>177</v>
      </c>
      <c r="L13517" t="s">
        <v>30</v>
      </c>
      <c r="M13517" t="s">
        <v>38</v>
      </c>
      <c r="N13517" t="s">
        <v>39</v>
      </c>
    </row>
    <row r="13518" spans="1:14" x14ac:dyDescent="0.25">
      <c r="A13518">
        <v>13517</v>
      </c>
      <c r="B13518">
        <v>5930</v>
      </c>
      <c r="C13518">
        <f>1/COUNTIF(B:B, B13518)</f>
        <v>0.16666666666666666</v>
      </c>
      <c r="D13518" t="s">
        <v>18</v>
      </c>
      <c r="E13518">
        <v>1</v>
      </c>
      <c r="F13518" s="1">
        <v>42104</v>
      </c>
      <c r="G13518" s="1" t="str">
        <f t="shared" si="211"/>
        <v>Friday</v>
      </c>
      <c r="H13518" s="2">
        <v>0.61439814814814819</v>
      </c>
      <c r="I13518">
        <v>18.5</v>
      </c>
      <c r="J13518">
        <v>18.5</v>
      </c>
      <c r="K13518" t="s">
        <v>176</v>
      </c>
      <c r="L13518" t="s">
        <v>19</v>
      </c>
      <c r="M13518" t="s">
        <v>20</v>
      </c>
      <c r="N13518" t="s">
        <v>21</v>
      </c>
    </row>
    <row r="13519" spans="1:14" x14ac:dyDescent="0.25">
      <c r="A13519">
        <v>13518</v>
      </c>
      <c r="B13519">
        <v>5930</v>
      </c>
      <c r="C13519">
        <f>1/COUNTIF(B:B, B13519)</f>
        <v>0.16666666666666666</v>
      </c>
      <c r="D13519" t="s">
        <v>115</v>
      </c>
      <c r="E13519">
        <v>1</v>
      </c>
      <c r="F13519" s="1">
        <v>42104</v>
      </c>
      <c r="G13519" s="1" t="str">
        <f t="shared" si="211"/>
        <v>Friday</v>
      </c>
      <c r="H13519" s="2">
        <v>0.61439814814814819</v>
      </c>
      <c r="I13519">
        <v>12.5</v>
      </c>
      <c r="J13519">
        <v>12.5</v>
      </c>
      <c r="K13519" t="s">
        <v>175</v>
      </c>
      <c r="L13519" t="s">
        <v>12</v>
      </c>
      <c r="M13519" t="s">
        <v>74</v>
      </c>
      <c r="N13519" t="s">
        <v>75</v>
      </c>
    </row>
    <row r="13520" spans="1:14" x14ac:dyDescent="0.25">
      <c r="A13520">
        <v>13519</v>
      </c>
      <c r="B13520">
        <v>5930</v>
      </c>
      <c r="C13520">
        <f>1/COUNTIF(B:B, B13520)</f>
        <v>0.16666666666666666</v>
      </c>
      <c r="D13520" t="s">
        <v>139</v>
      </c>
      <c r="E13520">
        <v>1</v>
      </c>
      <c r="F13520" s="1">
        <v>42104</v>
      </c>
      <c r="G13520" s="1" t="str">
        <f t="shared" si="211"/>
        <v>Friday</v>
      </c>
      <c r="H13520" s="2">
        <v>0.61439814814814819</v>
      </c>
      <c r="I13520">
        <v>16.5</v>
      </c>
      <c r="J13520">
        <v>16.5</v>
      </c>
      <c r="K13520" t="s">
        <v>175</v>
      </c>
      <c r="L13520" t="s">
        <v>23</v>
      </c>
      <c r="M13520" t="s">
        <v>44</v>
      </c>
      <c r="N13520" t="s">
        <v>45</v>
      </c>
    </row>
    <row r="13521" spans="1:14" x14ac:dyDescent="0.25">
      <c r="A13521">
        <v>13520</v>
      </c>
      <c r="B13521">
        <v>5930</v>
      </c>
      <c r="C13521">
        <f>1/COUNTIF(B:B, B13521)</f>
        <v>0.16666666666666666</v>
      </c>
      <c r="D13521" t="s">
        <v>165</v>
      </c>
      <c r="E13521">
        <v>1</v>
      </c>
      <c r="F13521" s="1">
        <v>42104</v>
      </c>
      <c r="G13521" s="1" t="str">
        <f t="shared" si="211"/>
        <v>Friday</v>
      </c>
      <c r="H13521" s="2">
        <v>0.61439814814814819</v>
      </c>
      <c r="I13521">
        <v>20.5</v>
      </c>
      <c r="J13521">
        <v>20.5</v>
      </c>
      <c r="K13521" t="s">
        <v>176</v>
      </c>
      <c r="L13521" t="s">
        <v>12</v>
      </c>
      <c r="M13521" t="s">
        <v>41</v>
      </c>
      <c r="N13521" t="s">
        <v>42</v>
      </c>
    </row>
    <row r="13522" spans="1:14" x14ac:dyDescent="0.25">
      <c r="A13522">
        <v>13521</v>
      </c>
      <c r="B13522">
        <v>5931</v>
      </c>
      <c r="C13522">
        <f>1/COUNTIF(B:B, B13522)</f>
        <v>0.5</v>
      </c>
      <c r="D13522" t="s">
        <v>151</v>
      </c>
      <c r="E13522">
        <v>1</v>
      </c>
      <c r="F13522" s="1">
        <v>42104</v>
      </c>
      <c r="G13522" s="1" t="str">
        <f t="shared" si="211"/>
        <v>Friday</v>
      </c>
      <c r="H13522" s="2">
        <v>0.64175925925925925</v>
      </c>
      <c r="I13522">
        <v>12.75</v>
      </c>
      <c r="J13522">
        <v>12.75</v>
      </c>
      <c r="K13522" t="s">
        <v>177</v>
      </c>
      <c r="L13522" t="s">
        <v>30</v>
      </c>
      <c r="M13522" t="s">
        <v>78</v>
      </c>
      <c r="N13522" t="s">
        <v>79</v>
      </c>
    </row>
    <row r="13523" spans="1:14" x14ac:dyDescent="0.25">
      <c r="A13523">
        <v>13522</v>
      </c>
      <c r="B13523">
        <v>5931</v>
      </c>
      <c r="C13523">
        <f>1/COUNTIF(B:B, B13523)</f>
        <v>0.5</v>
      </c>
      <c r="D13523" t="s">
        <v>125</v>
      </c>
      <c r="E13523">
        <v>1</v>
      </c>
      <c r="F13523" s="1">
        <v>42104</v>
      </c>
      <c r="G13523" s="1" t="str">
        <f t="shared" si="211"/>
        <v>Friday</v>
      </c>
      <c r="H13523" s="2">
        <v>0.64175925925925925</v>
      </c>
      <c r="I13523">
        <v>17.5</v>
      </c>
      <c r="J13523">
        <v>17.5</v>
      </c>
      <c r="K13523" t="s">
        <v>176</v>
      </c>
      <c r="L13523" t="s">
        <v>12</v>
      </c>
      <c r="M13523" t="s">
        <v>126</v>
      </c>
      <c r="N13523" t="s">
        <v>127</v>
      </c>
    </row>
    <row r="13524" spans="1:14" x14ac:dyDescent="0.25">
      <c r="A13524">
        <v>13523</v>
      </c>
      <c r="B13524">
        <v>5932</v>
      </c>
      <c r="C13524">
        <f>1/COUNTIF(B:B, B13524)</f>
        <v>1</v>
      </c>
      <c r="D13524" t="s">
        <v>47</v>
      </c>
      <c r="E13524">
        <v>1</v>
      </c>
      <c r="F13524" s="1">
        <v>42104</v>
      </c>
      <c r="G13524" s="1" t="str">
        <f t="shared" si="211"/>
        <v>Friday</v>
      </c>
      <c r="H13524" s="2">
        <v>0.65168981481481481</v>
      </c>
      <c r="I13524">
        <v>12</v>
      </c>
      <c r="J13524">
        <v>12</v>
      </c>
      <c r="K13524" t="s">
        <v>177</v>
      </c>
      <c r="L13524" t="s">
        <v>19</v>
      </c>
      <c r="M13524" t="s">
        <v>48</v>
      </c>
      <c r="N13524" t="s">
        <v>49</v>
      </c>
    </row>
    <row r="13525" spans="1:14" x14ac:dyDescent="0.25">
      <c r="A13525">
        <v>13524</v>
      </c>
      <c r="B13525">
        <v>5933</v>
      </c>
      <c r="C13525">
        <f>1/COUNTIF(B:B, B13525)</f>
        <v>1</v>
      </c>
      <c r="D13525" t="s">
        <v>130</v>
      </c>
      <c r="E13525">
        <v>1</v>
      </c>
      <c r="F13525" s="1">
        <v>42104</v>
      </c>
      <c r="G13525" s="1" t="str">
        <f t="shared" si="211"/>
        <v>Friday</v>
      </c>
      <c r="H13525" s="2">
        <v>0.65894675925925927</v>
      </c>
      <c r="I13525">
        <v>16.75</v>
      </c>
      <c r="J13525">
        <v>16.75</v>
      </c>
      <c r="K13525" t="s">
        <v>175</v>
      </c>
      <c r="L13525" t="s">
        <v>30</v>
      </c>
      <c r="M13525" t="s">
        <v>120</v>
      </c>
      <c r="N13525" t="s">
        <v>121</v>
      </c>
    </row>
    <row r="13526" spans="1:14" x14ac:dyDescent="0.25">
      <c r="A13526">
        <v>13525</v>
      </c>
      <c r="B13526">
        <v>5934</v>
      </c>
      <c r="C13526">
        <f>1/COUNTIF(B:B, B13526)</f>
        <v>0.25</v>
      </c>
      <c r="D13526" t="s">
        <v>77</v>
      </c>
      <c r="E13526">
        <v>1</v>
      </c>
      <c r="F13526" s="1">
        <v>42104</v>
      </c>
      <c r="G13526" s="1" t="str">
        <f t="shared" si="211"/>
        <v>Friday</v>
      </c>
      <c r="H13526" s="2">
        <v>0.66122685185185182</v>
      </c>
      <c r="I13526">
        <v>20.75</v>
      </c>
      <c r="J13526">
        <v>20.75</v>
      </c>
      <c r="K13526" t="s">
        <v>176</v>
      </c>
      <c r="L13526" t="s">
        <v>30</v>
      </c>
      <c r="M13526" t="s">
        <v>78</v>
      </c>
      <c r="N13526" t="s">
        <v>79</v>
      </c>
    </row>
    <row r="13527" spans="1:14" x14ac:dyDescent="0.25">
      <c r="A13527">
        <v>13526</v>
      </c>
      <c r="B13527">
        <v>5934</v>
      </c>
      <c r="C13527">
        <f>1/COUNTIF(B:B, B13527)</f>
        <v>0.25</v>
      </c>
      <c r="D13527" t="s">
        <v>144</v>
      </c>
      <c r="E13527">
        <v>1</v>
      </c>
      <c r="F13527" s="1">
        <v>42104</v>
      </c>
      <c r="G13527" s="1" t="str">
        <f t="shared" si="211"/>
        <v>Friday</v>
      </c>
      <c r="H13527" s="2">
        <v>0.66122685185185182</v>
      </c>
      <c r="I13527">
        <v>12.25</v>
      </c>
      <c r="J13527">
        <v>12.25</v>
      </c>
      <c r="K13527" t="s">
        <v>177</v>
      </c>
      <c r="L13527" t="s">
        <v>23</v>
      </c>
      <c r="M13527" t="s">
        <v>110</v>
      </c>
      <c r="N13527" t="s">
        <v>111</v>
      </c>
    </row>
    <row r="13528" spans="1:14" x14ac:dyDescent="0.25">
      <c r="A13528">
        <v>13527</v>
      </c>
      <c r="B13528">
        <v>5934</v>
      </c>
      <c r="C13528">
        <f>1/COUNTIF(B:B, B13528)</f>
        <v>0.25</v>
      </c>
      <c r="D13528" t="s">
        <v>145</v>
      </c>
      <c r="E13528">
        <v>1</v>
      </c>
      <c r="F13528" s="1">
        <v>42104</v>
      </c>
      <c r="G13528" s="1" t="str">
        <f t="shared" si="211"/>
        <v>Friday</v>
      </c>
      <c r="H13528" s="2">
        <v>0.66122685185185182</v>
      </c>
      <c r="I13528">
        <v>12.5</v>
      </c>
      <c r="J13528">
        <v>12.5</v>
      </c>
      <c r="K13528" t="s">
        <v>177</v>
      </c>
      <c r="L13528" t="s">
        <v>23</v>
      </c>
      <c r="M13528" t="s">
        <v>56</v>
      </c>
      <c r="N13528" t="s">
        <v>57</v>
      </c>
    </row>
    <row r="13529" spans="1:14" x14ac:dyDescent="0.25">
      <c r="A13529">
        <v>13528</v>
      </c>
      <c r="B13529">
        <v>5934</v>
      </c>
      <c r="C13529">
        <f>1/COUNTIF(B:B, B13529)</f>
        <v>0.25</v>
      </c>
      <c r="D13529" t="s">
        <v>136</v>
      </c>
      <c r="E13529">
        <v>1</v>
      </c>
      <c r="F13529" s="1">
        <v>42104</v>
      </c>
      <c r="G13529" s="1" t="str">
        <f t="shared" si="211"/>
        <v>Friday</v>
      </c>
      <c r="H13529" s="2">
        <v>0.66122685185185182</v>
      </c>
      <c r="I13529">
        <v>25.5</v>
      </c>
      <c r="J13529">
        <v>25.5</v>
      </c>
      <c r="K13529" t="s">
        <v>178</v>
      </c>
      <c r="L13529" t="s">
        <v>12</v>
      </c>
      <c r="M13529" t="s">
        <v>41</v>
      </c>
      <c r="N13529" t="s">
        <v>42</v>
      </c>
    </row>
    <row r="13530" spans="1:14" x14ac:dyDescent="0.25">
      <c r="A13530">
        <v>13529</v>
      </c>
      <c r="B13530">
        <v>5935</v>
      </c>
      <c r="C13530">
        <f>1/COUNTIF(B:B, B13530)</f>
        <v>0.5</v>
      </c>
      <c r="D13530" t="s">
        <v>18</v>
      </c>
      <c r="E13530">
        <v>1</v>
      </c>
      <c r="F13530" s="1">
        <v>42104</v>
      </c>
      <c r="G13530" s="1" t="str">
        <f t="shared" si="211"/>
        <v>Friday</v>
      </c>
      <c r="H13530" s="2">
        <v>0.66920138888888892</v>
      </c>
      <c r="I13530">
        <v>18.5</v>
      </c>
      <c r="J13530">
        <v>18.5</v>
      </c>
      <c r="K13530" t="s">
        <v>176</v>
      </c>
      <c r="L13530" t="s">
        <v>19</v>
      </c>
      <c r="M13530" t="s">
        <v>20</v>
      </c>
      <c r="N13530" t="s">
        <v>21</v>
      </c>
    </row>
    <row r="13531" spans="1:14" x14ac:dyDescent="0.25">
      <c r="A13531">
        <v>13530</v>
      </c>
      <c r="B13531">
        <v>5935</v>
      </c>
      <c r="C13531">
        <f>1/COUNTIF(B:B, B13531)</f>
        <v>0.5</v>
      </c>
      <c r="D13531" t="s">
        <v>137</v>
      </c>
      <c r="E13531">
        <v>1</v>
      </c>
      <c r="F13531" s="1">
        <v>42104</v>
      </c>
      <c r="G13531" s="1" t="str">
        <f t="shared" si="211"/>
        <v>Friday</v>
      </c>
      <c r="H13531" s="2">
        <v>0.66920138888888892</v>
      </c>
      <c r="I13531">
        <v>16.5</v>
      </c>
      <c r="J13531">
        <v>16.5</v>
      </c>
      <c r="K13531" t="s">
        <v>176</v>
      </c>
      <c r="L13531" t="s">
        <v>12</v>
      </c>
      <c r="M13531" t="s">
        <v>13</v>
      </c>
      <c r="N13531" t="s">
        <v>14</v>
      </c>
    </row>
    <row r="13532" spans="1:14" x14ac:dyDescent="0.25">
      <c r="A13532">
        <v>13531</v>
      </c>
      <c r="B13532">
        <v>5936</v>
      </c>
      <c r="C13532">
        <f>1/COUNTIF(B:B, B13532)</f>
        <v>1</v>
      </c>
      <c r="D13532" t="s">
        <v>46</v>
      </c>
      <c r="E13532">
        <v>1</v>
      </c>
      <c r="F13532" s="1">
        <v>42104</v>
      </c>
      <c r="G13532" s="1" t="str">
        <f t="shared" si="211"/>
        <v>Friday</v>
      </c>
      <c r="H13532" s="2">
        <v>0.6712731481481482</v>
      </c>
      <c r="I13532">
        <v>12</v>
      </c>
      <c r="J13532">
        <v>12</v>
      </c>
      <c r="K13532" t="s">
        <v>177</v>
      </c>
      <c r="L13532" t="s">
        <v>12</v>
      </c>
      <c r="M13532" t="s">
        <v>16</v>
      </c>
      <c r="N13532" t="s">
        <v>17</v>
      </c>
    </row>
    <row r="13533" spans="1:14" x14ac:dyDescent="0.25">
      <c r="A13533">
        <v>13532</v>
      </c>
      <c r="B13533">
        <v>5937</v>
      </c>
      <c r="C13533">
        <f>1/COUNTIF(B:B, B13533)</f>
        <v>1</v>
      </c>
      <c r="D13533" t="s">
        <v>156</v>
      </c>
      <c r="E13533">
        <v>1</v>
      </c>
      <c r="F13533" s="1">
        <v>42104</v>
      </c>
      <c r="G13533" s="1" t="str">
        <f t="shared" si="211"/>
        <v>Friday</v>
      </c>
      <c r="H13533" s="2">
        <v>0.68937499999999996</v>
      </c>
      <c r="I13533">
        <v>12</v>
      </c>
      <c r="J13533">
        <v>12</v>
      </c>
      <c r="K13533" t="s">
        <v>177</v>
      </c>
      <c r="L13533" t="s">
        <v>19</v>
      </c>
      <c r="M13533" t="s">
        <v>100</v>
      </c>
      <c r="N13533" t="s">
        <v>101</v>
      </c>
    </row>
    <row r="13534" spans="1:14" x14ac:dyDescent="0.25">
      <c r="A13534">
        <v>13533</v>
      </c>
      <c r="B13534">
        <v>5938</v>
      </c>
      <c r="C13534">
        <f>1/COUNTIF(B:B, B13534)</f>
        <v>0.25</v>
      </c>
      <c r="D13534" t="s">
        <v>50</v>
      </c>
      <c r="E13534">
        <v>1</v>
      </c>
      <c r="F13534" s="1">
        <v>42104</v>
      </c>
      <c r="G13534" s="1" t="str">
        <f t="shared" si="211"/>
        <v>Friday</v>
      </c>
      <c r="H13534" s="2">
        <v>0.69214120370370369</v>
      </c>
      <c r="I13534">
        <v>20.5</v>
      </c>
      <c r="J13534">
        <v>20.5</v>
      </c>
      <c r="K13534" t="s">
        <v>176</v>
      </c>
      <c r="L13534" t="s">
        <v>12</v>
      </c>
      <c r="M13534" t="s">
        <v>51</v>
      </c>
      <c r="N13534" t="s">
        <v>52</v>
      </c>
    </row>
    <row r="13535" spans="1:14" x14ac:dyDescent="0.25">
      <c r="A13535">
        <v>13534</v>
      </c>
      <c r="B13535">
        <v>5938</v>
      </c>
      <c r="C13535">
        <f>1/COUNTIF(B:B, B13535)</f>
        <v>0.25</v>
      </c>
      <c r="D13535" t="s">
        <v>33</v>
      </c>
      <c r="E13535">
        <v>1</v>
      </c>
      <c r="F13535" s="1">
        <v>42104</v>
      </c>
      <c r="G13535" s="1" t="str">
        <f t="shared" si="211"/>
        <v>Friday</v>
      </c>
      <c r="H13535" s="2">
        <v>0.69214120370370369</v>
      </c>
      <c r="I13535">
        <v>16.5</v>
      </c>
      <c r="J13535">
        <v>16.5</v>
      </c>
      <c r="K13535" t="s">
        <v>175</v>
      </c>
      <c r="L13535" t="s">
        <v>23</v>
      </c>
      <c r="M13535" t="s">
        <v>24</v>
      </c>
      <c r="N13535" t="s">
        <v>25</v>
      </c>
    </row>
    <row r="13536" spans="1:14" x14ac:dyDescent="0.25">
      <c r="A13536">
        <v>13535</v>
      </c>
      <c r="B13536">
        <v>5938</v>
      </c>
      <c r="C13536">
        <f>1/COUNTIF(B:B, B13536)</f>
        <v>0.25</v>
      </c>
      <c r="D13536" t="s">
        <v>142</v>
      </c>
      <c r="E13536">
        <v>1</v>
      </c>
      <c r="F13536" s="1">
        <v>42104</v>
      </c>
      <c r="G13536" s="1" t="str">
        <f t="shared" si="211"/>
        <v>Friday</v>
      </c>
      <c r="H13536" s="2">
        <v>0.69214120370370369</v>
      </c>
      <c r="I13536">
        <v>16.75</v>
      </c>
      <c r="J13536">
        <v>16.75</v>
      </c>
      <c r="K13536" t="s">
        <v>175</v>
      </c>
      <c r="L13536" t="s">
        <v>30</v>
      </c>
      <c r="M13536" t="s">
        <v>66</v>
      </c>
      <c r="N13536" t="s">
        <v>67</v>
      </c>
    </row>
    <row r="13537" spans="1:14" x14ac:dyDescent="0.25">
      <c r="A13537">
        <v>13536</v>
      </c>
      <c r="B13537">
        <v>5938</v>
      </c>
      <c r="C13537">
        <f>1/COUNTIF(B:B, B13537)</f>
        <v>0.25</v>
      </c>
      <c r="D13537" t="s">
        <v>133</v>
      </c>
      <c r="E13537">
        <v>1</v>
      </c>
      <c r="F13537" s="1">
        <v>42104</v>
      </c>
      <c r="G13537" s="1" t="str">
        <f t="shared" si="211"/>
        <v>Friday</v>
      </c>
      <c r="H13537" s="2">
        <v>0.69214120370370369</v>
      </c>
      <c r="I13537">
        <v>16.75</v>
      </c>
      <c r="J13537">
        <v>16.75</v>
      </c>
      <c r="K13537" t="s">
        <v>175</v>
      </c>
      <c r="L13537" t="s">
        <v>30</v>
      </c>
      <c r="M13537" t="s">
        <v>31</v>
      </c>
      <c r="N13537" t="s">
        <v>32</v>
      </c>
    </row>
    <row r="13538" spans="1:14" x14ac:dyDescent="0.25">
      <c r="A13538">
        <v>13537</v>
      </c>
      <c r="B13538">
        <v>5939</v>
      </c>
      <c r="C13538">
        <f>1/COUNTIF(B:B, B13538)</f>
        <v>0.33333333333333331</v>
      </c>
      <c r="D13538" t="s">
        <v>15</v>
      </c>
      <c r="E13538">
        <v>1</v>
      </c>
      <c r="F13538" s="1">
        <v>42104</v>
      </c>
      <c r="G13538" s="1" t="str">
        <f t="shared" si="211"/>
        <v>Friday</v>
      </c>
      <c r="H13538" s="2">
        <v>0.70219907407407411</v>
      </c>
      <c r="I13538">
        <v>16</v>
      </c>
      <c r="J13538">
        <v>16</v>
      </c>
      <c r="K13538" t="s">
        <v>175</v>
      </c>
      <c r="L13538" t="s">
        <v>12</v>
      </c>
      <c r="M13538" t="s">
        <v>16</v>
      </c>
      <c r="N13538" t="s">
        <v>17</v>
      </c>
    </row>
    <row r="13539" spans="1:14" x14ac:dyDescent="0.25">
      <c r="A13539">
        <v>13538</v>
      </c>
      <c r="B13539">
        <v>5939</v>
      </c>
      <c r="C13539">
        <f>1/COUNTIF(B:B, B13539)</f>
        <v>0.33333333333333331</v>
      </c>
      <c r="D13539" t="s">
        <v>157</v>
      </c>
      <c r="E13539">
        <v>1</v>
      </c>
      <c r="F13539" s="1">
        <v>42104</v>
      </c>
      <c r="G13539" s="1" t="str">
        <f t="shared" si="211"/>
        <v>Friday</v>
      </c>
      <c r="H13539" s="2">
        <v>0.70219907407407411</v>
      </c>
      <c r="I13539">
        <v>16</v>
      </c>
      <c r="J13539">
        <v>16</v>
      </c>
      <c r="K13539" t="s">
        <v>175</v>
      </c>
      <c r="L13539" t="s">
        <v>19</v>
      </c>
      <c r="M13539" t="s">
        <v>106</v>
      </c>
      <c r="N13539" t="s">
        <v>107</v>
      </c>
    </row>
    <row r="13540" spans="1:14" x14ac:dyDescent="0.25">
      <c r="A13540">
        <v>13539</v>
      </c>
      <c r="B13540">
        <v>5939</v>
      </c>
      <c r="C13540">
        <f>1/COUNTIF(B:B, B13540)</f>
        <v>0.33333333333333331</v>
      </c>
      <c r="D13540" t="s">
        <v>29</v>
      </c>
      <c r="E13540">
        <v>1</v>
      </c>
      <c r="F13540" s="1">
        <v>42104</v>
      </c>
      <c r="G13540" s="1" t="str">
        <f t="shared" si="211"/>
        <v>Friday</v>
      </c>
      <c r="H13540" s="2">
        <v>0.70219907407407411</v>
      </c>
      <c r="I13540">
        <v>20.75</v>
      </c>
      <c r="J13540">
        <v>20.75</v>
      </c>
      <c r="K13540" t="s">
        <v>176</v>
      </c>
      <c r="L13540" t="s">
        <v>30</v>
      </c>
      <c r="M13540" t="s">
        <v>31</v>
      </c>
      <c r="N13540" t="s">
        <v>32</v>
      </c>
    </row>
    <row r="13541" spans="1:14" x14ac:dyDescent="0.25">
      <c r="A13541">
        <v>13540</v>
      </c>
      <c r="B13541">
        <v>5940</v>
      </c>
      <c r="C13541">
        <f>1/COUNTIF(B:B, B13541)</f>
        <v>1</v>
      </c>
      <c r="D13541" t="s">
        <v>50</v>
      </c>
      <c r="E13541">
        <v>1</v>
      </c>
      <c r="F13541" s="1">
        <v>42104</v>
      </c>
      <c r="G13541" s="1" t="str">
        <f t="shared" si="211"/>
        <v>Friday</v>
      </c>
      <c r="H13541" s="2">
        <v>0.70815972222222223</v>
      </c>
      <c r="I13541">
        <v>20.5</v>
      </c>
      <c r="J13541">
        <v>20.5</v>
      </c>
      <c r="K13541" t="s">
        <v>176</v>
      </c>
      <c r="L13541" t="s">
        <v>12</v>
      </c>
      <c r="M13541" t="s">
        <v>51</v>
      </c>
      <c r="N13541" t="s">
        <v>52</v>
      </c>
    </row>
    <row r="13542" spans="1:14" x14ac:dyDescent="0.25">
      <c r="A13542">
        <v>13541</v>
      </c>
      <c r="B13542">
        <v>5941</v>
      </c>
      <c r="C13542">
        <f>1/COUNTIF(B:B, B13542)</f>
        <v>0.25</v>
      </c>
      <c r="D13542" t="s">
        <v>86</v>
      </c>
      <c r="E13542">
        <v>1</v>
      </c>
      <c r="F13542" s="1">
        <v>42104</v>
      </c>
      <c r="G13542" s="1" t="str">
        <f t="shared" si="211"/>
        <v>Friday</v>
      </c>
      <c r="H13542" s="2">
        <v>0.73010416666666667</v>
      </c>
      <c r="I13542">
        <v>17.950000762939453</v>
      </c>
      <c r="J13542">
        <v>17.950000762939453</v>
      </c>
      <c r="K13542" t="s">
        <v>176</v>
      </c>
      <c r="L13542" t="s">
        <v>19</v>
      </c>
      <c r="M13542" t="s">
        <v>87</v>
      </c>
      <c r="N13542" t="s">
        <v>88</v>
      </c>
    </row>
    <row r="13543" spans="1:14" x14ac:dyDescent="0.25">
      <c r="A13543">
        <v>13542</v>
      </c>
      <c r="B13543">
        <v>5941</v>
      </c>
      <c r="C13543">
        <f>1/COUNTIF(B:B, B13543)</f>
        <v>0.25</v>
      </c>
      <c r="D13543" t="s">
        <v>131</v>
      </c>
      <c r="E13543">
        <v>1</v>
      </c>
      <c r="F13543" s="1">
        <v>42104</v>
      </c>
      <c r="G13543" s="1" t="str">
        <f t="shared" si="211"/>
        <v>Friday</v>
      </c>
      <c r="H13543" s="2">
        <v>0.73010416666666667</v>
      </c>
      <c r="I13543">
        <v>20.75</v>
      </c>
      <c r="J13543">
        <v>20.75</v>
      </c>
      <c r="K13543" t="s">
        <v>176</v>
      </c>
      <c r="L13543" t="s">
        <v>23</v>
      </c>
      <c r="M13543" t="s">
        <v>103</v>
      </c>
      <c r="N13543" t="s">
        <v>104</v>
      </c>
    </row>
    <row r="13544" spans="1:14" x14ac:dyDescent="0.25">
      <c r="A13544">
        <v>13543</v>
      </c>
      <c r="B13544">
        <v>5941</v>
      </c>
      <c r="C13544">
        <f>1/COUNTIF(B:B, B13544)</f>
        <v>0.25</v>
      </c>
      <c r="D13544" t="s">
        <v>152</v>
      </c>
      <c r="E13544">
        <v>1</v>
      </c>
      <c r="F13544" s="1">
        <v>42104</v>
      </c>
      <c r="G13544" s="1" t="str">
        <f t="shared" si="211"/>
        <v>Friday</v>
      </c>
      <c r="H13544" s="2">
        <v>0.73010416666666667</v>
      </c>
      <c r="I13544">
        <v>12</v>
      </c>
      <c r="J13544">
        <v>12</v>
      </c>
      <c r="K13544" t="s">
        <v>177</v>
      </c>
      <c r="L13544" t="s">
        <v>19</v>
      </c>
      <c r="M13544" t="s">
        <v>106</v>
      </c>
      <c r="N13544" t="s">
        <v>107</v>
      </c>
    </row>
    <row r="13545" spans="1:14" x14ac:dyDescent="0.25">
      <c r="A13545">
        <v>13544</v>
      </c>
      <c r="B13545">
        <v>5941</v>
      </c>
      <c r="C13545">
        <f>1/COUNTIF(B:B, B13545)</f>
        <v>0.25</v>
      </c>
      <c r="D13545" t="s">
        <v>29</v>
      </c>
      <c r="E13545">
        <v>1</v>
      </c>
      <c r="F13545" s="1">
        <v>42104</v>
      </c>
      <c r="G13545" s="1" t="str">
        <f t="shared" si="211"/>
        <v>Friday</v>
      </c>
      <c r="H13545" s="2">
        <v>0.73010416666666667</v>
      </c>
      <c r="I13545">
        <v>20.75</v>
      </c>
      <c r="J13545">
        <v>20.75</v>
      </c>
      <c r="K13545" t="s">
        <v>176</v>
      </c>
      <c r="L13545" t="s">
        <v>30</v>
      </c>
      <c r="M13545" t="s">
        <v>31</v>
      </c>
      <c r="N13545" t="s">
        <v>32</v>
      </c>
    </row>
    <row r="13546" spans="1:14" x14ac:dyDescent="0.25">
      <c r="A13546">
        <v>13545</v>
      </c>
      <c r="B13546">
        <v>5942</v>
      </c>
      <c r="C13546">
        <f>1/COUNTIF(B:B, B13546)</f>
        <v>0.5</v>
      </c>
      <c r="D13546" t="s">
        <v>131</v>
      </c>
      <c r="E13546">
        <v>1</v>
      </c>
      <c r="F13546" s="1">
        <v>42104</v>
      </c>
      <c r="G13546" s="1" t="str">
        <f t="shared" si="211"/>
        <v>Friday</v>
      </c>
      <c r="H13546" s="2">
        <v>0.73086805555555556</v>
      </c>
      <c r="I13546">
        <v>20.75</v>
      </c>
      <c r="J13546">
        <v>20.75</v>
      </c>
      <c r="K13546" t="s">
        <v>176</v>
      </c>
      <c r="L13546" t="s">
        <v>23</v>
      </c>
      <c r="M13546" t="s">
        <v>103</v>
      </c>
      <c r="N13546" t="s">
        <v>104</v>
      </c>
    </row>
    <row r="13547" spans="1:14" x14ac:dyDescent="0.25">
      <c r="A13547">
        <v>13546</v>
      </c>
      <c r="B13547">
        <v>5942</v>
      </c>
      <c r="C13547">
        <f>1/COUNTIF(B:B, B13547)</f>
        <v>0.5</v>
      </c>
      <c r="D13547" t="s">
        <v>133</v>
      </c>
      <c r="E13547">
        <v>1</v>
      </c>
      <c r="F13547" s="1">
        <v>42104</v>
      </c>
      <c r="G13547" s="1" t="str">
        <f t="shared" si="211"/>
        <v>Friday</v>
      </c>
      <c r="H13547" s="2">
        <v>0.73086805555555556</v>
      </c>
      <c r="I13547">
        <v>16.75</v>
      </c>
      <c r="J13547">
        <v>16.75</v>
      </c>
      <c r="K13547" t="s">
        <v>175</v>
      </c>
      <c r="L13547" t="s">
        <v>30</v>
      </c>
      <c r="M13547" t="s">
        <v>31</v>
      </c>
      <c r="N13547" t="s">
        <v>32</v>
      </c>
    </row>
    <row r="13548" spans="1:14" x14ac:dyDescent="0.25">
      <c r="A13548">
        <v>13547</v>
      </c>
      <c r="B13548">
        <v>5943</v>
      </c>
      <c r="C13548">
        <f>1/COUNTIF(B:B, B13548)</f>
        <v>1</v>
      </c>
      <c r="D13548" t="s">
        <v>55</v>
      </c>
      <c r="E13548">
        <v>1</v>
      </c>
      <c r="F13548" s="1">
        <v>42104</v>
      </c>
      <c r="G13548" s="1" t="str">
        <f t="shared" si="211"/>
        <v>Friday</v>
      </c>
      <c r="H13548" s="2">
        <v>0.73493055555555553</v>
      </c>
      <c r="I13548">
        <v>20.75</v>
      </c>
      <c r="J13548">
        <v>20.75</v>
      </c>
      <c r="K13548" t="s">
        <v>176</v>
      </c>
      <c r="L13548" t="s">
        <v>23</v>
      </c>
      <c r="M13548" t="s">
        <v>56</v>
      </c>
      <c r="N13548" t="s">
        <v>57</v>
      </c>
    </row>
    <row r="13549" spans="1:14" x14ac:dyDescent="0.25">
      <c r="A13549">
        <v>13548</v>
      </c>
      <c r="B13549">
        <v>5944</v>
      </c>
      <c r="C13549">
        <f>1/COUNTIF(B:B, B13549)</f>
        <v>0.5</v>
      </c>
      <c r="D13549" t="s">
        <v>128</v>
      </c>
      <c r="E13549">
        <v>1</v>
      </c>
      <c r="F13549" s="1">
        <v>42104</v>
      </c>
      <c r="G13549" s="1" t="str">
        <f t="shared" si="211"/>
        <v>Friday</v>
      </c>
      <c r="H13549" s="2">
        <v>0.73599537037037033</v>
      </c>
      <c r="I13549">
        <v>10.5</v>
      </c>
      <c r="J13549">
        <v>10.5</v>
      </c>
      <c r="K13549" t="s">
        <v>177</v>
      </c>
      <c r="L13549" t="s">
        <v>12</v>
      </c>
      <c r="M13549" t="s">
        <v>13</v>
      </c>
      <c r="N13549" t="s">
        <v>14</v>
      </c>
    </row>
    <row r="13550" spans="1:14" x14ac:dyDescent="0.25">
      <c r="A13550">
        <v>13549</v>
      </c>
      <c r="B13550">
        <v>5944</v>
      </c>
      <c r="C13550">
        <f>1/COUNTIF(B:B, B13550)</f>
        <v>0.5</v>
      </c>
      <c r="D13550" t="s">
        <v>148</v>
      </c>
      <c r="E13550">
        <v>1</v>
      </c>
      <c r="F13550" s="1">
        <v>42104</v>
      </c>
      <c r="G13550" s="1" t="str">
        <f t="shared" si="211"/>
        <v>Friday</v>
      </c>
      <c r="H13550" s="2">
        <v>0.73599537037037033</v>
      </c>
      <c r="I13550">
        <v>21</v>
      </c>
      <c r="J13550">
        <v>21</v>
      </c>
      <c r="K13550" t="s">
        <v>176</v>
      </c>
      <c r="L13550" t="s">
        <v>19</v>
      </c>
      <c r="M13550" t="s">
        <v>97</v>
      </c>
      <c r="N13550" t="s">
        <v>98</v>
      </c>
    </row>
    <row r="13551" spans="1:14" x14ac:dyDescent="0.25">
      <c r="A13551">
        <v>13550</v>
      </c>
      <c r="B13551">
        <v>5945</v>
      </c>
      <c r="C13551">
        <f>1/COUNTIF(B:B, B13551)</f>
        <v>0.25</v>
      </c>
      <c r="D13551" t="s">
        <v>151</v>
      </c>
      <c r="E13551">
        <v>1</v>
      </c>
      <c r="F13551" s="1">
        <v>42104</v>
      </c>
      <c r="G13551" s="1" t="str">
        <f t="shared" si="211"/>
        <v>Friday</v>
      </c>
      <c r="H13551" s="2">
        <v>0.73631944444444442</v>
      </c>
      <c r="I13551">
        <v>12.75</v>
      </c>
      <c r="J13551">
        <v>12.75</v>
      </c>
      <c r="K13551" t="s">
        <v>177</v>
      </c>
      <c r="L13551" t="s">
        <v>30</v>
      </c>
      <c r="M13551" t="s">
        <v>78</v>
      </c>
      <c r="N13551" t="s">
        <v>79</v>
      </c>
    </row>
    <row r="13552" spans="1:14" x14ac:dyDescent="0.25">
      <c r="A13552">
        <v>13551</v>
      </c>
      <c r="B13552">
        <v>5945</v>
      </c>
      <c r="C13552">
        <f>1/COUNTIF(B:B, B13552)</f>
        <v>0.25</v>
      </c>
      <c r="D13552" t="s">
        <v>11</v>
      </c>
      <c r="E13552">
        <v>1</v>
      </c>
      <c r="F13552" s="1">
        <v>42104</v>
      </c>
      <c r="G13552" s="1" t="str">
        <f t="shared" si="211"/>
        <v>Friday</v>
      </c>
      <c r="H13552" s="2">
        <v>0.73631944444444442</v>
      </c>
      <c r="I13552">
        <v>13.25</v>
      </c>
      <c r="J13552">
        <v>13.25</v>
      </c>
      <c r="K13552" t="s">
        <v>175</v>
      </c>
      <c r="L13552" t="s">
        <v>12</v>
      </c>
      <c r="M13552" t="s">
        <v>13</v>
      </c>
      <c r="N13552" t="s">
        <v>14</v>
      </c>
    </row>
    <row r="13553" spans="1:14" x14ac:dyDescent="0.25">
      <c r="A13553">
        <v>13552</v>
      </c>
      <c r="B13553">
        <v>5945</v>
      </c>
      <c r="C13553">
        <f>1/COUNTIF(B:B, B13553)</f>
        <v>0.25</v>
      </c>
      <c r="D13553" t="s">
        <v>156</v>
      </c>
      <c r="E13553">
        <v>1</v>
      </c>
      <c r="F13553" s="1">
        <v>42104</v>
      </c>
      <c r="G13553" s="1" t="str">
        <f t="shared" si="211"/>
        <v>Friday</v>
      </c>
      <c r="H13553" s="2">
        <v>0.73631944444444442</v>
      </c>
      <c r="I13553">
        <v>12</v>
      </c>
      <c r="J13553">
        <v>12</v>
      </c>
      <c r="K13553" t="s">
        <v>177</v>
      </c>
      <c r="L13553" t="s">
        <v>19</v>
      </c>
      <c r="M13553" t="s">
        <v>100</v>
      </c>
      <c r="N13553" t="s">
        <v>101</v>
      </c>
    </row>
    <row r="13554" spans="1:14" x14ac:dyDescent="0.25">
      <c r="A13554">
        <v>13553</v>
      </c>
      <c r="B13554">
        <v>5945</v>
      </c>
      <c r="C13554">
        <f>1/COUNTIF(B:B, B13554)</f>
        <v>0.25</v>
      </c>
      <c r="D13554" t="s">
        <v>152</v>
      </c>
      <c r="E13554">
        <v>1</v>
      </c>
      <c r="F13554" s="1">
        <v>42104</v>
      </c>
      <c r="G13554" s="1" t="str">
        <f t="shared" si="211"/>
        <v>Friday</v>
      </c>
      <c r="H13554" s="2">
        <v>0.73631944444444442</v>
      </c>
      <c r="I13554">
        <v>12</v>
      </c>
      <c r="J13554">
        <v>12</v>
      </c>
      <c r="K13554" t="s">
        <v>177</v>
      </c>
      <c r="L13554" t="s">
        <v>19</v>
      </c>
      <c r="M13554" t="s">
        <v>106</v>
      </c>
      <c r="N13554" t="s">
        <v>107</v>
      </c>
    </row>
    <row r="13555" spans="1:14" x14ac:dyDescent="0.25">
      <c r="A13555">
        <v>13554</v>
      </c>
      <c r="B13555">
        <v>5946</v>
      </c>
      <c r="C13555">
        <f>1/COUNTIF(B:B, B13555)</f>
        <v>0.5</v>
      </c>
      <c r="D13555" t="s">
        <v>128</v>
      </c>
      <c r="E13555">
        <v>1</v>
      </c>
      <c r="F13555" s="1">
        <v>42104</v>
      </c>
      <c r="G13555" s="1" t="str">
        <f t="shared" si="211"/>
        <v>Friday</v>
      </c>
      <c r="H13555" s="2">
        <v>0.73640046296296291</v>
      </c>
      <c r="I13555">
        <v>10.5</v>
      </c>
      <c r="J13555">
        <v>10.5</v>
      </c>
      <c r="K13555" t="s">
        <v>177</v>
      </c>
      <c r="L13555" t="s">
        <v>12</v>
      </c>
      <c r="M13555" t="s">
        <v>13</v>
      </c>
      <c r="N13555" t="s">
        <v>14</v>
      </c>
    </row>
    <row r="13556" spans="1:14" x14ac:dyDescent="0.25">
      <c r="A13556">
        <v>13555</v>
      </c>
      <c r="B13556">
        <v>5946</v>
      </c>
      <c r="C13556">
        <f>1/COUNTIF(B:B, B13556)</f>
        <v>0.5</v>
      </c>
      <c r="D13556" t="s">
        <v>109</v>
      </c>
      <c r="E13556">
        <v>1</v>
      </c>
      <c r="F13556" s="1">
        <v>42104</v>
      </c>
      <c r="G13556" s="1" t="str">
        <f t="shared" si="211"/>
        <v>Friday</v>
      </c>
      <c r="H13556" s="2">
        <v>0.73640046296296291</v>
      </c>
      <c r="I13556">
        <v>20.25</v>
      </c>
      <c r="J13556">
        <v>20.25</v>
      </c>
      <c r="K13556" t="s">
        <v>176</v>
      </c>
      <c r="L13556" t="s">
        <v>23</v>
      </c>
      <c r="M13556" t="s">
        <v>110</v>
      </c>
      <c r="N13556" t="s">
        <v>111</v>
      </c>
    </row>
    <row r="13557" spans="1:14" x14ac:dyDescent="0.25">
      <c r="A13557">
        <v>13556</v>
      </c>
      <c r="B13557">
        <v>5947</v>
      </c>
      <c r="C13557">
        <f>1/COUNTIF(B:B, B13557)</f>
        <v>0.33333333333333331</v>
      </c>
      <c r="D13557" t="s">
        <v>33</v>
      </c>
      <c r="E13557">
        <v>1</v>
      </c>
      <c r="F13557" s="1">
        <v>42104</v>
      </c>
      <c r="G13557" s="1" t="str">
        <f t="shared" si="211"/>
        <v>Friday</v>
      </c>
      <c r="H13557" s="2">
        <v>0.73837962962962966</v>
      </c>
      <c r="I13557">
        <v>16.5</v>
      </c>
      <c r="J13557">
        <v>16.5</v>
      </c>
      <c r="K13557" t="s">
        <v>175</v>
      </c>
      <c r="L13557" t="s">
        <v>23</v>
      </c>
      <c r="M13557" t="s">
        <v>24</v>
      </c>
      <c r="N13557" t="s">
        <v>25</v>
      </c>
    </row>
    <row r="13558" spans="1:14" x14ac:dyDescent="0.25">
      <c r="A13558">
        <v>13557</v>
      </c>
      <c r="B13558">
        <v>5947</v>
      </c>
      <c r="C13558">
        <f>1/COUNTIF(B:B, B13558)</f>
        <v>0.33333333333333331</v>
      </c>
      <c r="D13558" t="s">
        <v>125</v>
      </c>
      <c r="E13558">
        <v>1</v>
      </c>
      <c r="F13558" s="1">
        <v>42104</v>
      </c>
      <c r="G13558" s="1" t="str">
        <f t="shared" si="211"/>
        <v>Friday</v>
      </c>
      <c r="H13558" s="2">
        <v>0.73837962962962966</v>
      </c>
      <c r="I13558">
        <v>17.5</v>
      </c>
      <c r="J13558">
        <v>17.5</v>
      </c>
      <c r="K13558" t="s">
        <v>176</v>
      </c>
      <c r="L13558" t="s">
        <v>12</v>
      </c>
      <c r="M13558" t="s">
        <v>126</v>
      </c>
      <c r="N13558" t="s">
        <v>127</v>
      </c>
    </row>
    <row r="13559" spans="1:14" x14ac:dyDescent="0.25">
      <c r="A13559">
        <v>13558</v>
      </c>
      <c r="B13559">
        <v>5947</v>
      </c>
      <c r="C13559">
        <f>1/COUNTIF(B:B, B13559)</f>
        <v>0.33333333333333331</v>
      </c>
      <c r="D13559" t="s">
        <v>65</v>
      </c>
      <c r="E13559">
        <v>1</v>
      </c>
      <c r="F13559" s="1">
        <v>42104</v>
      </c>
      <c r="G13559" s="1" t="str">
        <f t="shared" si="211"/>
        <v>Friday</v>
      </c>
      <c r="H13559" s="2">
        <v>0.73837962962962966</v>
      </c>
      <c r="I13559">
        <v>20.75</v>
      </c>
      <c r="J13559">
        <v>20.75</v>
      </c>
      <c r="K13559" t="s">
        <v>176</v>
      </c>
      <c r="L13559" t="s">
        <v>30</v>
      </c>
      <c r="M13559" t="s">
        <v>66</v>
      </c>
      <c r="N13559" t="s">
        <v>67</v>
      </c>
    </row>
    <row r="13560" spans="1:14" x14ac:dyDescent="0.25">
      <c r="A13560">
        <v>13559</v>
      </c>
      <c r="B13560">
        <v>5948</v>
      </c>
      <c r="C13560">
        <f>1/COUNTIF(B:B, B13560)</f>
        <v>1</v>
      </c>
      <c r="D13560" t="s">
        <v>64</v>
      </c>
      <c r="E13560">
        <v>1</v>
      </c>
      <c r="F13560" s="1">
        <v>42104</v>
      </c>
      <c r="G13560" s="1" t="str">
        <f t="shared" si="211"/>
        <v>Friday</v>
      </c>
      <c r="H13560" s="2">
        <v>0.74146990740740737</v>
      </c>
      <c r="I13560">
        <v>20.25</v>
      </c>
      <c r="J13560">
        <v>20.25</v>
      </c>
      <c r="K13560" t="s">
        <v>176</v>
      </c>
      <c r="L13560" t="s">
        <v>19</v>
      </c>
      <c r="M13560" t="s">
        <v>27</v>
      </c>
      <c r="N13560" t="s">
        <v>28</v>
      </c>
    </row>
    <row r="13561" spans="1:14" x14ac:dyDescent="0.25">
      <c r="A13561">
        <v>13560</v>
      </c>
      <c r="B13561">
        <v>5949</v>
      </c>
      <c r="C13561">
        <f>1/COUNTIF(B:B, B13561)</f>
        <v>0.25</v>
      </c>
      <c r="D13561" t="s">
        <v>15</v>
      </c>
      <c r="E13561">
        <v>1</v>
      </c>
      <c r="F13561" s="1">
        <v>42104</v>
      </c>
      <c r="G13561" s="1" t="str">
        <f t="shared" si="211"/>
        <v>Friday</v>
      </c>
      <c r="H13561" s="2">
        <v>0.74734953703703699</v>
      </c>
      <c r="I13561">
        <v>16</v>
      </c>
      <c r="J13561">
        <v>16</v>
      </c>
      <c r="K13561" t="s">
        <v>175</v>
      </c>
      <c r="L13561" t="s">
        <v>12</v>
      </c>
      <c r="M13561" t="s">
        <v>16</v>
      </c>
      <c r="N13561" t="s">
        <v>17</v>
      </c>
    </row>
    <row r="13562" spans="1:14" x14ac:dyDescent="0.25">
      <c r="A13562">
        <v>13561</v>
      </c>
      <c r="B13562">
        <v>5949</v>
      </c>
      <c r="C13562">
        <f>1/COUNTIF(B:B, B13562)</f>
        <v>0.25</v>
      </c>
      <c r="D13562" t="s">
        <v>128</v>
      </c>
      <c r="E13562">
        <v>1</v>
      </c>
      <c r="F13562" s="1">
        <v>42104</v>
      </c>
      <c r="G13562" s="1" t="str">
        <f t="shared" si="211"/>
        <v>Friday</v>
      </c>
      <c r="H13562" s="2">
        <v>0.74734953703703699</v>
      </c>
      <c r="I13562">
        <v>10.5</v>
      </c>
      <c r="J13562">
        <v>10.5</v>
      </c>
      <c r="K13562" t="s">
        <v>177</v>
      </c>
      <c r="L13562" t="s">
        <v>12</v>
      </c>
      <c r="M13562" t="s">
        <v>13</v>
      </c>
      <c r="N13562" t="s">
        <v>14</v>
      </c>
    </row>
    <row r="13563" spans="1:14" x14ac:dyDescent="0.25">
      <c r="A13563">
        <v>13562</v>
      </c>
      <c r="B13563">
        <v>5949</v>
      </c>
      <c r="C13563">
        <f>1/COUNTIF(B:B, B13563)</f>
        <v>0.25</v>
      </c>
      <c r="D13563" t="s">
        <v>22</v>
      </c>
      <c r="E13563">
        <v>1</v>
      </c>
      <c r="F13563" s="1">
        <v>42104</v>
      </c>
      <c r="G13563" s="1" t="str">
        <f t="shared" si="211"/>
        <v>Friday</v>
      </c>
      <c r="H13563" s="2">
        <v>0.74734953703703699</v>
      </c>
      <c r="I13563">
        <v>20.75</v>
      </c>
      <c r="J13563">
        <v>20.75</v>
      </c>
      <c r="K13563" t="s">
        <v>176</v>
      </c>
      <c r="L13563" t="s">
        <v>23</v>
      </c>
      <c r="M13563" t="s">
        <v>24</v>
      </c>
      <c r="N13563" t="s">
        <v>25</v>
      </c>
    </row>
    <row r="13564" spans="1:14" x14ac:dyDescent="0.25">
      <c r="A13564">
        <v>13563</v>
      </c>
      <c r="B13564">
        <v>5949</v>
      </c>
      <c r="C13564">
        <f>1/COUNTIF(B:B, B13564)</f>
        <v>0.25</v>
      </c>
      <c r="D13564" t="s">
        <v>99</v>
      </c>
      <c r="E13564">
        <v>1</v>
      </c>
      <c r="F13564" s="1">
        <v>42104</v>
      </c>
      <c r="G13564" s="1" t="str">
        <f t="shared" si="211"/>
        <v>Friday</v>
      </c>
      <c r="H13564" s="2">
        <v>0.74734953703703699</v>
      </c>
      <c r="I13564">
        <v>16</v>
      </c>
      <c r="J13564">
        <v>16</v>
      </c>
      <c r="K13564" t="s">
        <v>175</v>
      </c>
      <c r="L13564" t="s">
        <v>19</v>
      </c>
      <c r="M13564" t="s">
        <v>100</v>
      </c>
      <c r="N13564" t="s">
        <v>101</v>
      </c>
    </row>
    <row r="13565" spans="1:14" x14ac:dyDescent="0.25">
      <c r="A13565">
        <v>13564</v>
      </c>
      <c r="B13565">
        <v>5950</v>
      </c>
      <c r="C13565">
        <f>1/COUNTIF(B:B, B13565)</f>
        <v>0.25</v>
      </c>
      <c r="D13565" t="s">
        <v>95</v>
      </c>
      <c r="E13565">
        <v>1</v>
      </c>
      <c r="F13565" s="1">
        <v>42104</v>
      </c>
      <c r="G13565" s="1" t="str">
        <f t="shared" si="211"/>
        <v>Friday</v>
      </c>
      <c r="H13565" s="2">
        <v>0.77172453703703703</v>
      </c>
      <c r="I13565">
        <v>14.75</v>
      </c>
      <c r="J13565">
        <v>14.75</v>
      </c>
      <c r="K13565" t="s">
        <v>175</v>
      </c>
      <c r="L13565" t="s">
        <v>19</v>
      </c>
      <c r="M13565" t="s">
        <v>87</v>
      </c>
      <c r="N13565" t="s">
        <v>88</v>
      </c>
    </row>
    <row r="13566" spans="1:14" x14ac:dyDescent="0.25">
      <c r="A13566">
        <v>13565</v>
      </c>
      <c r="B13566">
        <v>5950</v>
      </c>
      <c r="C13566">
        <f>1/COUNTIF(B:B, B13566)</f>
        <v>0.25</v>
      </c>
      <c r="D13566" t="s">
        <v>26</v>
      </c>
      <c r="E13566">
        <v>1</v>
      </c>
      <c r="F13566" s="1">
        <v>42104</v>
      </c>
      <c r="G13566" s="1" t="str">
        <f t="shared" si="211"/>
        <v>Friday</v>
      </c>
      <c r="H13566" s="2">
        <v>0.77172453703703703</v>
      </c>
      <c r="I13566">
        <v>16</v>
      </c>
      <c r="J13566">
        <v>16</v>
      </c>
      <c r="K13566" t="s">
        <v>175</v>
      </c>
      <c r="L13566" t="s">
        <v>19</v>
      </c>
      <c r="M13566" t="s">
        <v>27</v>
      </c>
      <c r="N13566" t="s">
        <v>28</v>
      </c>
    </row>
    <row r="13567" spans="1:14" x14ac:dyDescent="0.25">
      <c r="A13567">
        <v>13566</v>
      </c>
      <c r="B13567">
        <v>5950</v>
      </c>
      <c r="C13567">
        <f>1/COUNTIF(B:B, B13567)</f>
        <v>0.25</v>
      </c>
      <c r="D13567" t="s">
        <v>117</v>
      </c>
      <c r="E13567">
        <v>1</v>
      </c>
      <c r="F13567" s="1">
        <v>42104</v>
      </c>
      <c r="G13567" s="1" t="str">
        <f t="shared" si="211"/>
        <v>Friday</v>
      </c>
      <c r="H13567" s="2">
        <v>0.77172453703703703</v>
      </c>
      <c r="I13567">
        <v>16.25</v>
      </c>
      <c r="J13567">
        <v>16.25</v>
      </c>
      <c r="K13567" t="s">
        <v>175</v>
      </c>
      <c r="L13567" t="s">
        <v>23</v>
      </c>
      <c r="M13567" t="s">
        <v>110</v>
      </c>
      <c r="N13567" t="s">
        <v>111</v>
      </c>
    </row>
    <row r="13568" spans="1:14" x14ac:dyDescent="0.25">
      <c r="A13568">
        <v>13567</v>
      </c>
      <c r="B13568">
        <v>5950</v>
      </c>
      <c r="C13568">
        <f>1/COUNTIF(B:B, B13568)</f>
        <v>0.25</v>
      </c>
      <c r="D13568" t="s">
        <v>83</v>
      </c>
      <c r="E13568">
        <v>1</v>
      </c>
      <c r="F13568" s="1">
        <v>42104</v>
      </c>
      <c r="G13568" s="1" t="str">
        <f t="shared" si="211"/>
        <v>Friday</v>
      </c>
      <c r="H13568" s="2">
        <v>0.77172453703703703</v>
      </c>
      <c r="I13568">
        <v>20.75</v>
      </c>
      <c r="J13568">
        <v>20.75</v>
      </c>
      <c r="K13568" t="s">
        <v>176</v>
      </c>
      <c r="L13568" t="s">
        <v>23</v>
      </c>
      <c r="M13568" t="s">
        <v>84</v>
      </c>
      <c r="N13568" t="s">
        <v>85</v>
      </c>
    </row>
    <row r="13569" spans="1:14" x14ac:dyDescent="0.25">
      <c r="A13569">
        <v>13568</v>
      </c>
      <c r="B13569">
        <v>5951</v>
      </c>
      <c r="C13569">
        <f>1/COUNTIF(B:B, B13569)</f>
        <v>0.5</v>
      </c>
      <c r="D13569" t="s">
        <v>72</v>
      </c>
      <c r="E13569">
        <v>1</v>
      </c>
      <c r="F13569" s="1">
        <v>42104</v>
      </c>
      <c r="G13569" s="1" t="str">
        <f t="shared" si="211"/>
        <v>Friday</v>
      </c>
      <c r="H13569" s="2">
        <v>0.77461805555555552</v>
      </c>
      <c r="I13569">
        <v>16.75</v>
      </c>
      <c r="J13569">
        <v>16.75</v>
      </c>
      <c r="K13569" t="s">
        <v>175</v>
      </c>
      <c r="L13569" t="s">
        <v>30</v>
      </c>
      <c r="M13569" t="s">
        <v>70</v>
      </c>
      <c r="N13569" t="s">
        <v>71</v>
      </c>
    </row>
    <row r="13570" spans="1:14" x14ac:dyDescent="0.25">
      <c r="A13570">
        <v>13569</v>
      </c>
      <c r="B13570">
        <v>5951</v>
      </c>
      <c r="C13570">
        <f>1/COUNTIF(B:B, B13570)</f>
        <v>0.5</v>
      </c>
      <c r="D13570" t="s">
        <v>18</v>
      </c>
      <c r="E13570">
        <v>1</v>
      </c>
      <c r="F13570" s="1">
        <v>42104</v>
      </c>
      <c r="G13570" s="1" t="str">
        <f t="shared" ref="G13570:G13633" si="212">TEXT(F13570,"dddd")</f>
        <v>Friday</v>
      </c>
      <c r="H13570" s="2">
        <v>0.77461805555555552</v>
      </c>
      <c r="I13570">
        <v>18.5</v>
      </c>
      <c r="J13570">
        <v>18.5</v>
      </c>
      <c r="K13570" t="s">
        <v>176</v>
      </c>
      <c r="L13570" t="s">
        <v>19</v>
      </c>
      <c r="M13570" t="s">
        <v>20</v>
      </c>
      <c r="N13570" t="s">
        <v>21</v>
      </c>
    </row>
    <row r="13571" spans="1:14" x14ac:dyDescent="0.25">
      <c r="A13571">
        <v>13570</v>
      </c>
      <c r="B13571">
        <v>5952</v>
      </c>
      <c r="C13571">
        <f>1/COUNTIF(B:B, B13571)</f>
        <v>0.25</v>
      </c>
      <c r="D13571" t="s">
        <v>69</v>
      </c>
      <c r="E13571">
        <v>1</v>
      </c>
      <c r="F13571" s="1">
        <v>42104</v>
      </c>
      <c r="G13571" s="1" t="str">
        <f t="shared" si="212"/>
        <v>Friday</v>
      </c>
      <c r="H13571" s="2">
        <v>0.77847222222222223</v>
      </c>
      <c r="I13571">
        <v>20.75</v>
      </c>
      <c r="J13571">
        <v>20.75</v>
      </c>
      <c r="K13571" t="s">
        <v>176</v>
      </c>
      <c r="L13571" t="s">
        <v>30</v>
      </c>
      <c r="M13571" t="s">
        <v>70</v>
      </c>
      <c r="N13571" t="s">
        <v>71</v>
      </c>
    </row>
    <row r="13572" spans="1:14" x14ac:dyDescent="0.25">
      <c r="A13572">
        <v>13571</v>
      </c>
      <c r="B13572">
        <v>5952</v>
      </c>
      <c r="C13572">
        <f>1/COUNTIF(B:B, B13572)</f>
        <v>0.25</v>
      </c>
      <c r="D13572" t="s">
        <v>138</v>
      </c>
      <c r="E13572">
        <v>1</v>
      </c>
      <c r="F13572" s="1">
        <v>42104</v>
      </c>
      <c r="G13572" s="1" t="str">
        <f t="shared" si="212"/>
        <v>Friday</v>
      </c>
      <c r="H13572" s="2">
        <v>0.77847222222222223</v>
      </c>
      <c r="I13572">
        <v>11</v>
      </c>
      <c r="J13572">
        <v>11</v>
      </c>
      <c r="K13572" t="s">
        <v>177</v>
      </c>
      <c r="L13572" t="s">
        <v>12</v>
      </c>
      <c r="M13572" t="s">
        <v>126</v>
      </c>
      <c r="N13572" t="s">
        <v>127</v>
      </c>
    </row>
    <row r="13573" spans="1:14" x14ac:dyDescent="0.25">
      <c r="A13573">
        <v>13572</v>
      </c>
      <c r="B13573">
        <v>5952</v>
      </c>
      <c r="C13573">
        <f>1/COUNTIF(B:B, B13573)</f>
        <v>0.25</v>
      </c>
      <c r="D13573" t="s">
        <v>65</v>
      </c>
      <c r="E13573">
        <v>1</v>
      </c>
      <c r="F13573" s="1">
        <v>42104</v>
      </c>
      <c r="G13573" s="1" t="str">
        <f t="shared" si="212"/>
        <v>Friday</v>
      </c>
      <c r="H13573" s="2">
        <v>0.77847222222222223</v>
      </c>
      <c r="I13573">
        <v>20.75</v>
      </c>
      <c r="J13573">
        <v>20.75</v>
      </c>
      <c r="K13573" t="s">
        <v>176</v>
      </c>
      <c r="L13573" t="s">
        <v>30</v>
      </c>
      <c r="M13573" t="s">
        <v>66</v>
      </c>
      <c r="N13573" t="s">
        <v>67</v>
      </c>
    </row>
    <row r="13574" spans="1:14" x14ac:dyDescent="0.25">
      <c r="A13574">
        <v>13573</v>
      </c>
      <c r="B13574">
        <v>5952</v>
      </c>
      <c r="C13574">
        <f>1/COUNTIF(B:B, B13574)</f>
        <v>0.25</v>
      </c>
      <c r="D13574" t="s">
        <v>105</v>
      </c>
      <c r="E13574">
        <v>1</v>
      </c>
      <c r="F13574" s="1">
        <v>42104</v>
      </c>
      <c r="G13574" s="1" t="str">
        <f t="shared" si="212"/>
        <v>Friday</v>
      </c>
      <c r="H13574" s="2">
        <v>0.77847222222222223</v>
      </c>
      <c r="I13574">
        <v>20.25</v>
      </c>
      <c r="J13574">
        <v>20.25</v>
      </c>
      <c r="K13574" t="s">
        <v>176</v>
      </c>
      <c r="L13574" t="s">
        <v>19</v>
      </c>
      <c r="M13574" t="s">
        <v>106</v>
      </c>
      <c r="N13574" t="s">
        <v>107</v>
      </c>
    </row>
    <row r="13575" spans="1:14" x14ac:dyDescent="0.25">
      <c r="A13575">
        <v>13574</v>
      </c>
      <c r="B13575">
        <v>5953</v>
      </c>
      <c r="C13575">
        <f>1/COUNTIF(B:B, B13575)</f>
        <v>0.33333333333333331</v>
      </c>
      <c r="D13575" t="s">
        <v>139</v>
      </c>
      <c r="E13575">
        <v>1</v>
      </c>
      <c r="F13575" s="1">
        <v>42104</v>
      </c>
      <c r="G13575" s="1" t="str">
        <f t="shared" si="212"/>
        <v>Friday</v>
      </c>
      <c r="H13575" s="2">
        <v>0.77858796296296295</v>
      </c>
      <c r="I13575">
        <v>16.5</v>
      </c>
      <c r="J13575">
        <v>16.5</v>
      </c>
      <c r="K13575" t="s">
        <v>175</v>
      </c>
      <c r="L13575" t="s">
        <v>23</v>
      </c>
      <c r="M13575" t="s">
        <v>44</v>
      </c>
      <c r="N13575" t="s">
        <v>45</v>
      </c>
    </row>
    <row r="13576" spans="1:14" x14ac:dyDescent="0.25">
      <c r="A13576">
        <v>13575</v>
      </c>
      <c r="B13576">
        <v>5953</v>
      </c>
      <c r="C13576">
        <f>1/COUNTIF(B:B, B13576)</f>
        <v>0.33333333333333331</v>
      </c>
      <c r="D13576" t="s">
        <v>29</v>
      </c>
      <c r="E13576">
        <v>1</v>
      </c>
      <c r="F13576" s="1">
        <v>42104</v>
      </c>
      <c r="G13576" s="1" t="str">
        <f t="shared" si="212"/>
        <v>Friday</v>
      </c>
      <c r="H13576" s="2">
        <v>0.77858796296296295</v>
      </c>
      <c r="I13576">
        <v>20.75</v>
      </c>
      <c r="J13576">
        <v>20.75</v>
      </c>
      <c r="K13576" t="s">
        <v>176</v>
      </c>
      <c r="L13576" t="s">
        <v>30</v>
      </c>
      <c r="M13576" t="s">
        <v>31</v>
      </c>
      <c r="N13576" t="s">
        <v>32</v>
      </c>
    </row>
    <row r="13577" spans="1:14" x14ac:dyDescent="0.25">
      <c r="A13577">
        <v>13576</v>
      </c>
      <c r="B13577">
        <v>5953</v>
      </c>
      <c r="C13577">
        <f>1/COUNTIF(B:B, B13577)</f>
        <v>0.33333333333333331</v>
      </c>
      <c r="D13577" t="s">
        <v>61</v>
      </c>
      <c r="E13577">
        <v>1</v>
      </c>
      <c r="F13577" s="1">
        <v>42104</v>
      </c>
      <c r="G13577" s="1" t="str">
        <f t="shared" si="212"/>
        <v>Friday</v>
      </c>
      <c r="H13577" s="2">
        <v>0.77858796296296295</v>
      </c>
      <c r="I13577">
        <v>12</v>
      </c>
      <c r="J13577">
        <v>12</v>
      </c>
      <c r="K13577" t="s">
        <v>177</v>
      </c>
      <c r="L13577" t="s">
        <v>19</v>
      </c>
      <c r="M13577" t="s">
        <v>62</v>
      </c>
      <c r="N13577" t="s">
        <v>63</v>
      </c>
    </row>
    <row r="13578" spans="1:14" x14ac:dyDescent="0.25">
      <c r="A13578">
        <v>13577</v>
      </c>
      <c r="B13578">
        <v>5954</v>
      </c>
      <c r="C13578">
        <f>1/COUNTIF(B:B, B13578)</f>
        <v>0.5</v>
      </c>
      <c r="D13578" t="s">
        <v>15</v>
      </c>
      <c r="E13578">
        <v>1</v>
      </c>
      <c r="F13578" s="1">
        <v>42104</v>
      </c>
      <c r="G13578" s="1" t="str">
        <f t="shared" si="212"/>
        <v>Friday</v>
      </c>
      <c r="H13578" s="2">
        <v>0.78592592592592592</v>
      </c>
      <c r="I13578">
        <v>16</v>
      </c>
      <c r="J13578">
        <v>16</v>
      </c>
      <c r="K13578" t="s">
        <v>175</v>
      </c>
      <c r="L13578" t="s">
        <v>12</v>
      </c>
      <c r="M13578" t="s">
        <v>16</v>
      </c>
      <c r="N13578" t="s">
        <v>17</v>
      </c>
    </row>
    <row r="13579" spans="1:14" x14ac:dyDescent="0.25">
      <c r="A13579">
        <v>13578</v>
      </c>
      <c r="B13579">
        <v>5954</v>
      </c>
      <c r="C13579">
        <f>1/COUNTIF(B:B, B13579)</f>
        <v>0.5</v>
      </c>
      <c r="D13579" t="s">
        <v>143</v>
      </c>
      <c r="E13579">
        <v>1</v>
      </c>
      <c r="F13579" s="1">
        <v>42104</v>
      </c>
      <c r="G13579" s="1" t="str">
        <f t="shared" si="212"/>
        <v>Friday</v>
      </c>
      <c r="H13579" s="2">
        <v>0.78592592592592592</v>
      </c>
      <c r="I13579">
        <v>14.5</v>
      </c>
      <c r="J13579">
        <v>14.5</v>
      </c>
      <c r="K13579" t="s">
        <v>175</v>
      </c>
      <c r="L13579" t="s">
        <v>12</v>
      </c>
      <c r="M13579" t="s">
        <v>126</v>
      </c>
      <c r="N13579" t="s">
        <v>127</v>
      </c>
    </row>
    <row r="13580" spans="1:14" x14ac:dyDescent="0.25">
      <c r="A13580">
        <v>13579</v>
      </c>
      <c r="B13580">
        <v>5955</v>
      </c>
      <c r="C13580">
        <f>1/COUNTIF(B:B, B13580)</f>
        <v>0.33333333333333331</v>
      </c>
      <c r="D13580" t="s">
        <v>86</v>
      </c>
      <c r="E13580">
        <v>1</v>
      </c>
      <c r="F13580" s="1">
        <v>42104</v>
      </c>
      <c r="G13580" s="1" t="str">
        <f t="shared" si="212"/>
        <v>Friday</v>
      </c>
      <c r="H13580" s="2">
        <v>0.78893518518518524</v>
      </c>
      <c r="I13580">
        <v>17.950000762939453</v>
      </c>
      <c r="J13580">
        <v>17.950000762939453</v>
      </c>
      <c r="K13580" t="s">
        <v>176</v>
      </c>
      <c r="L13580" t="s">
        <v>19</v>
      </c>
      <c r="M13580" t="s">
        <v>87</v>
      </c>
      <c r="N13580" t="s">
        <v>88</v>
      </c>
    </row>
    <row r="13581" spans="1:14" x14ac:dyDescent="0.25">
      <c r="A13581">
        <v>13580</v>
      </c>
      <c r="B13581">
        <v>5955</v>
      </c>
      <c r="C13581">
        <f>1/COUNTIF(B:B, B13581)</f>
        <v>0.33333333333333331</v>
      </c>
      <c r="D13581" t="s">
        <v>131</v>
      </c>
      <c r="E13581">
        <v>1</v>
      </c>
      <c r="F13581" s="1">
        <v>42104</v>
      </c>
      <c r="G13581" s="1" t="str">
        <f t="shared" si="212"/>
        <v>Friday</v>
      </c>
      <c r="H13581" s="2">
        <v>0.78893518518518524</v>
      </c>
      <c r="I13581">
        <v>20.75</v>
      </c>
      <c r="J13581">
        <v>20.75</v>
      </c>
      <c r="K13581" t="s">
        <v>176</v>
      </c>
      <c r="L13581" t="s">
        <v>23</v>
      </c>
      <c r="M13581" t="s">
        <v>103</v>
      </c>
      <c r="N13581" t="s">
        <v>104</v>
      </c>
    </row>
    <row r="13582" spans="1:14" x14ac:dyDescent="0.25">
      <c r="A13582">
        <v>13581</v>
      </c>
      <c r="B13582">
        <v>5955</v>
      </c>
      <c r="C13582">
        <f>1/COUNTIF(B:B, B13582)</f>
        <v>0.33333333333333331</v>
      </c>
      <c r="D13582" t="s">
        <v>55</v>
      </c>
      <c r="E13582">
        <v>1</v>
      </c>
      <c r="F13582" s="1">
        <v>42104</v>
      </c>
      <c r="G13582" s="1" t="str">
        <f t="shared" si="212"/>
        <v>Friday</v>
      </c>
      <c r="H13582" s="2">
        <v>0.78893518518518524</v>
      </c>
      <c r="I13582">
        <v>20.75</v>
      </c>
      <c r="J13582">
        <v>20.75</v>
      </c>
      <c r="K13582" t="s">
        <v>176</v>
      </c>
      <c r="L13582" t="s">
        <v>23</v>
      </c>
      <c r="M13582" t="s">
        <v>56</v>
      </c>
      <c r="N13582" t="s">
        <v>57</v>
      </c>
    </row>
    <row r="13583" spans="1:14" x14ac:dyDescent="0.25">
      <c r="A13583">
        <v>13582</v>
      </c>
      <c r="B13583">
        <v>5956</v>
      </c>
      <c r="C13583">
        <f>1/COUNTIF(B:B, B13583)</f>
        <v>0.25</v>
      </c>
      <c r="D13583" t="s">
        <v>86</v>
      </c>
      <c r="E13583">
        <v>1</v>
      </c>
      <c r="F13583" s="1">
        <v>42104</v>
      </c>
      <c r="G13583" s="1" t="str">
        <f t="shared" si="212"/>
        <v>Friday</v>
      </c>
      <c r="H13583" s="2">
        <v>0.83530092592592597</v>
      </c>
      <c r="I13583">
        <v>17.950000762939453</v>
      </c>
      <c r="J13583">
        <v>17.950000762939453</v>
      </c>
      <c r="K13583" t="s">
        <v>176</v>
      </c>
      <c r="L13583" t="s">
        <v>19</v>
      </c>
      <c r="M13583" t="s">
        <v>87</v>
      </c>
      <c r="N13583" t="s">
        <v>88</v>
      </c>
    </row>
    <row r="13584" spans="1:14" x14ac:dyDescent="0.25">
      <c r="A13584">
        <v>13583</v>
      </c>
      <c r="B13584">
        <v>5956</v>
      </c>
      <c r="C13584">
        <f>1/COUNTIF(B:B, B13584)</f>
        <v>0.25</v>
      </c>
      <c r="D13584" t="s">
        <v>33</v>
      </c>
      <c r="E13584">
        <v>1</v>
      </c>
      <c r="F13584" s="1">
        <v>42104</v>
      </c>
      <c r="G13584" s="1" t="str">
        <f t="shared" si="212"/>
        <v>Friday</v>
      </c>
      <c r="H13584" s="2">
        <v>0.83530092592592597</v>
      </c>
      <c r="I13584">
        <v>16.5</v>
      </c>
      <c r="J13584">
        <v>16.5</v>
      </c>
      <c r="K13584" t="s">
        <v>175</v>
      </c>
      <c r="L13584" t="s">
        <v>23</v>
      </c>
      <c r="M13584" t="s">
        <v>24</v>
      </c>
      <c r="N13584" t="s">
        <v>25</v>
      </c>
    </row>
    <row r="13585" spans="1:14" x14ac:dyDescent="0.25">
      <c r="A13585">
        <v>13584</v>
      </c>
      <c r="B13585">
        <v>5956</v>
      </c>
      <c r="C13585">
        <f>1/COUNTIF(B:B, B13585)</f>
        <v>0.25</v>
      </c>
      <c r="D13585" t="s">
        <v>64</v>
      </c>
      <c r="E13585">
        <v>1</v>
      </c>
      <c r="F13585" s="1">
        <v>42104</v>
      </c>
      <c r="G13585" s="1" t="str">
        <f t="shared" si="212"/>
        <v>Friday</v>
      </c>
      <c r="H13585" s="2">
        <v>0.83530092592592597</v>
      </c>
      <c r="I13585">
        <v>20.25</v>
      </c>
      <c r="J13585">
        <v>20.25</v>
      </c>
      <c r="K13585" t="s">
        <v>176</v>
      </c>
      <c r="L13585" t="s">
        <v>19</v>
      </c>
      <c r="M13585" t="s">
        <v>27</v>
      </c>
      <c r="N13585" t="s">
        <v>28</v>
      </c>
    </row>
    <row r="13586" spans="1:14" x14ac:dyDescent="0.25">
      <c r="A13586">
        <v>13585</v>
      </c>
      <c r="B13586">
        <v>5956</v>
      </c>
      <c r="C13586">
        <f>1/COUNTIF(B:B, B13586)</f>
        <v>0.25</v>
      </c>
      <c r="D13586" t="s">
        <v>116</v>
      </c>
      <c r="E13586">
        <v>1</v>
      </c>
      <c r="F13586" s="1">
        <v>42104</v>
      </c>
      <c r="G13586" s="1" t="str">
        <f t="shared" si="212"/>
        <v>Friday</v>
      </c>
      <c r="H13586" s="2">
        <v>0.83530092592592597</v>
      </c>
      <c r="I13586">
        <v>12.5</v>
      </c>
      <c r="J13586">
        <v>12.5</v>
      </c>
      <c r="K13586" t="s">
        <v>177</v>
      </c>
      <c r="L13586" t="s">
        <v>23</v>
      </c>
      <c r="M13586" t="s">
        <v>35</v>
      </c>
      <c r="N13586" t="s">
        <v>36</v>
      </c>
    </row>
    <row r="13587" spans="1:14" x14ac:dyDescent="0.25">
      <c r="A13587">
        <v>13586</v>
      </c>
      <c r="B13587">
        <v>5957</v>
      </c>
      <c r="C13587">
        <f>1/COUNTIF(B:B, B13587)</f>
        <v>0.25</v>
      </c>
      <c r="D13587" t="s">
        <v>46</v>
      </c>
      <c r="E13587">
        <v>1</v>
      </c>
      <c r="F13587" s="1">
        <v>42104</v>
      </c>
      <c r="G13587" s="1" t="str">
        <f t="shared" si="212"/>
        <v>Friday</v>
      </c>
      <c r="H13587" s="2">
        <v>0.8366203703703704</v>
      </c>
      <c r="I13587">
        <v>12</v>
      </c>
      <c r="J13587">
        <v>12</v>
      </c>
      <c r="K13587" t="s">
        <v>177</v>
      </c>
      <c r="L13587" t="s">
        <v>12</v>
      </c>
      <c r="M13587" t="s">
        <v>16</v>
      </c>
      <c r="N13587" t="s">
        <v>17</v>
      </c>
    </row>
    <row r="13588" spans="1:14" x14ac:dyDescent="0.25">
      <c r="A13588">
        <v>13587</v>
      </c>
      <c r="B13588">
        <v>5957</v>
      </c>
      <c r="C13588">
        <f>1/COUNTIF(B:B, B13588)</f>
        <v>0.25</v>
      </c>
      <c r="D13588" t="s">
        <v>86</v>
      </c>
      <c r="E13588">
        <v>1</v>
      </c>
      <c r="F13588" s="1">
        <v>42104</v>
      </c>
      <c r="G13588" s="1" t="str">
        <f t="shared" si="212"/>
        <v>Friday</v>
      </c>
      <c r="H13588" s="2">
        <v>0.8366203703703704</v>
      </c>
      <c r="I13588">
        <v>17.950000762939453</v>
      </c>
      <c r="J13588">
        <v>17.950000762939453</v>
      </c>
      <c r="K13588" t="s">
        <v>176</v>
      </c>
      <c r="L13588" t="s">
        <v>19</v>
      </c>
      <c r="M13588" t="s">
        <v>87</v>
      </c>
      <c r="N13588" t="s">
        <v>88</v>
      </c>
    </row>
    <row r="13589" spans="1:14" x14ac:dyDescent="0.25">
      <c r="A13589">
        <v>13588</v>
      </c>
      <c r="B13589">
        <v>5957</v>
      </c>
      <c r="C13589">
        <f>1/COUNTIF(B:B, B13589)</f>
        <v>0.25</v>
      </c>
      <c r="D13589" t="s">
        <v>167</v>
      </c>
      <c r="E13589">
        <v>1</v>
      </c>
      <c r="F13589" s="1">
        <v>42104</v>
      </c>
      <c r="G13589" s="1" t="str">
        <f t="shared" si="212"/>
        <v>Friday</v>
      </c>
      <c r="H13589" s="2">
        <v>0.8366203703703704</v>
      </c>
      <c r="I13589">
        <v>12.5</v>
      </c>
      <c r="J13589">
        <v>12.5</v>
      </c>
      <c r="K13589" t="s">
        <v>177</v>
      </c>
      <c r="L13589" t="s">
        <v>23</v>
      </c>
      <c r="M13589" t="s">
        <v>84</v>
      </c>
      <c r="N13589" t="s">
        <v>85</v>
      </c>
    </row>
    <row r="13590" spans="1:14" x14ac:dyDescent="0.25">
      <c r="A13590">
        <v>13589</v>
      </c>
      <c r="B13590">
        <v>5957</v>
      </c>
      <c r="C13590">
        <f>1/COUNTIF(B:B, B13590)</f>
        <v>0.25</v>
      </c>
      <c r="D13590" t="s">
        <v>133</v>
      </c>
      <c r="E13590">
        <v>1</v>
      </c>
      <c r="F13590" s="1">
        <v>42104</v>
      </c>
      <c r="G13590" s="1" t="str">
        <f t="shared" si="212"/>
        <v>Friday</v>
      </c>
      <c r="H13590" s="2">
        <v>0.8366203703703704</v>
      </c>
      <c r="I13590">
        <v>16.75</v>
      </c>
      <c r="J13590">
        <v>16.75</v>
      </c>
      <c r="K13590" t="s">
        <v>175</v>
      </c>
      <c r="L13590" t="s">
        <v>30</v>
      </c>
      <c r="M13590" t="s">
        <v>31</v>
      </c>
      <c r="N13590" t="s">
        <v>32</v>
      </c>
    </row>
    <row r="13591" spans="1:14" x14ac:dyDescent="0.25">
      <c r="A13591">
        <v>13590</v>
      </c>
      <c r="B13591">
        <v>5958</v>
      </c>
      <c r="C13591">
        <f>1/COUNTIF(B:B, B13591)</f>
        <v>1</v>
      </c>
      <c r="D13591" t="s">
        <v>96</v>
      </c>
      <c r="E13591">
        <v>1</v>
      </c>
      <c r="F13591" s="1">
        <v>42104</v>
      </c>
      <c r="G13591" s="1" t="str">
        <f t="shared" si="212"/>
        <v>Friday</v>
      </c>
      <c r="H13591" s="2">
        <v>0.85612268518518519</v>
      </c>
      <c r="I13591">
        <v>12.75</v>
      </c>
      <c r="J13591">
        <v>12.75</v>
      </c>
      <c r="K13591" t="s">
        <v>177</v>
      </c>
      <c r="L13591" t="s">
        <v>19</v>
      </c>
      <c r="M13591" t="s">
        <v>97</v>
      </c>
      <c r="N13591" t="s">
        <v>98</v>
      </c>
    </row>
    <row r="13592" spans="1:14" x14ac:dyDescent="0.25">
      <c r="A13592">
        <v>13591</v>
      </c>
      <c r="B13592">
        <v>5959</v>
      </c>
      <c r="C13592">
        <f>1/COUNTIF(B:B, B13592)</f>
        <v>1</v>
      </c>
      <c r="D13592" t="s">
        <v>131</v>
      </c>
      <c r="E13592">
        <v>1</v>
      </c>
      <c r="F13592" s="1">
        <v>42104</v>
      </c>
      <c r="G13592" s="1" t="str">
        <f t="shared" si="212"/>
        <v>Friday</v>
      </c>
      <c r="H13592" s="2">
        <v>0.8628703703703704</v>
      </c>
      <c r="I13592">
        <v>20.75</v>
      </c>
      <c r="J13592">
        <v>20.75</v>
      </c>
      <c r="K13592" t="s">
        <v>176</v>
      </c>
      <c r="L13592" t="s">
        <v>23</v>
      </c>
      <c r="M13592" t="s">
        <v>103</v>
      </c>
      <c r="N13592" t="s">
        <v>104</v>
      </c>
    </row>
    <row r="13593" spans="1:14" x14ac:dyDescent="0.25">
      <c r="A13593">
        <v>13592</v>
      </c>
      <c r="B13593">
        <v>5960</v>
      </c>
      <c r="C13593">
        <f>1/COUNTIF(B:B, B13593)</f>
        <v>0.25</v>
      </c>
      <c r="D13593" t="s">
        <v>86</v>
      </c>
      <c r="E13593">
        <v>1</v>
      </c>
      <c r="F13593" s="1">
        <v>42104</v>
      </c>
      <c r="G13593" s="1" t="str">
        <f t="shared" si="212"/>
        <v>Friday</v>
      </c>
      <c r="H13593" s="2">
        <v>0.86423611111111109</v>
      </c>
      <c r="I13593">
        <v>17.950000762939453</v>
      </c>
      <c r="J13593">
        <v>17.950000762939453</v>
      </c>
      <c r="K13593" t="s">
        <v>176</v>
      </c>
      <c r="L13593" t="s">
        <v>19</v>
      </c>
      <c r="M13593" t="s">
        <v>87</v>
      </c>
      <c r="N13593" t="s">
        <v>88</v>
      </c>
    </row>
    <row r="13594" spans="1:14" x14ac:dyDescent="0.25">
      <c r="A13594">
        <v>13593</v>
      </c>
      <c r="B13594">
        <v>5960</v>
      </c>
      <c r="C13594">
        <f>1/COUNTIF(B:B, B13594)</f>
        <v>0.25</v>
      </c>
      <c r="D13594" t="s">
        <v>128</v>
      </c>
      <c r="E13594">
        <v>1</v>
      </c>
      <c r="F13594" s="1">
        <v>42104</v>
      </c>
      <c r="G13594" s="1" t="str">
        <f t="shared" si="212"/>
        <v>Friday</v>
      </c>
      <c r="H13594" s="2">
        <v>0.86423611111111109</v>
      </c>
      <c r="I13594">
        <v>10.5</v>
      </c>
      <c r="J13594">
        <v>10.5</v>
      </c>
      <c r="K13594" t="s">
        <v>177</v>
      </c>
      <c r="L13594" t="s">
        <v>12</v>
      </c>
      <c r="M13594" t="s">
        <v>13</v>
      </c>
      <c r="N13594" t="s">
        <v>14</v>
      </c>
    </row>
    <row r="13595" spans="1:14" x14ac:dyDescent="0.25">
      <c r="A13595">
        <v>13594</v>
      </c>
      <c r="B13595">
        <v>5960</v>
      </c>
      <c r="C13595">
        <f>1/COUNTIF(B:B, B13595)</f>
        <v>0.25</v>
      </c>
      <c r="D13595" t="s">
        <v>154</v>
      </c>
      <c r="E13595">
        <v>1</v>
      </c>
      <c r="F13595" s="1">
        <v>42104</v>
      </c>
      <c r="G13595" s="1" t="str">
        <f t="shared" si="212"/>
        <v>Friday</v>
      </c>
      <c r="H13595" s="2">
        <v>0.86423611111111109</v>
      </c>
      <c r="I13595">
        <v>16.75</v>
      </c>
      <c r="J13595">
        <v>16.75</v>
      </c>
      <c r="K13595" t="s">
        <v>175</v>
      </c>
      <c r="L13595" t="s">
        <v>19</v>
      </c>
      <c r="M13595" t="s">
        <v>97</v>
      </c>
      <c r="N13595" t="s">
        <v>98</v>
      </c>
    </row>
    <row r="13596" spans="1:14" x14ac:dyDescent="0.25">
      <c r="A13596">
        <v>13595</v>
      </c>
      <c r="B13596">
        <v>5960</v>
      </c>
      <c r="C13596">
        <f>1/COUNTIF(B:B, B13596)</f>
        <v>0.25</v>
      </c>
      <c r="D13596" t="s">
        <v>136</v>
      </c>
      <c r="E13596">
        <v>1</v>
      </c>
      <c r="F13596" s="1">
        <v>42104</v>
      </c>
      <c r="G13596" s="1" t="str">
        <f t="shared" si="212"/>
        <v>Friday</v>
      </c>
      <c r="H13596" s="2">
        <v>0.86423611111111109</v>
      </c>
      <c r="I13596">
        <v>25.5</v>
      </c>
      <c r="J13596">
        <v>25.5</v>
      </c>
      <c r="K13596" t="s">
        <v>178</v>
      </c>
      <c r="L13596" t="s">
        <v>12</v>
      </c>
      <c r="M13596" t="s">
        <v>41</v>
      </c>
      <c r="N13596" t="s">
        <v>42</v>
      </c>
    </row>
    <row r="13597" spans="1:14" x14ac:dyDescent="0.25">
      <c r="A13597">
        <v>13596</v>
      </c>
      <c r="B13597">
        <v>5961</v>
      </c>
      <c r="C13597">
        <f>1/COUNTIF(B:B, B13597)</f>
        <v>0.5</v>
      </c>
      <c r="D13597" t="s">
        <v>37</v>
      </c>
      <c r="E13597">
        <v>1</v>
      </c>
      <c r="F13597" s="1">
        <v>42104</v>
      </c>
      <c r="G13597" s="1" t="str">
        <f t="shared" si="212"/>
        <v>Friday</v>
      </c>
      <c r="H13597" s="2">
        <v>0.86442129629629627</v>
      </c>
      <c r="I13597">
        <v>12.75</v>
      </c>
      <c r="J13597">
        <v>12.75</v>
      </c>
      <c r="K13597" t="s">
        <v>177</v>
      </c>
      <c r="L13597" t="s">
        <v>30</v>
      </c>
      <c r="M13597" t="s">
        <v>38</v>
      </c>
      <c r="N13597" t="s">
        <v>39</v>
      </c>
    </row>
    <row r="13598" spans="1:14" x14ac:dyDescent="0.25">
      <c r="A13598">
        <v>13597</v>
      </c>
      <c r="B13598">
        <v>5961</v>
      </c>
      <c r="C13598">
        <f>1/COUNTIF(B:B, B13598)</f>
        <v>0.5</v>
      </c>
      <c r="D13598" t="s">
        <v>165</v>
      </c>
      <c r="E13598">
        <v>1</v>
      </c>
      <c r="F13598" s="1">
        <v>42104</v>
      </c>
      <c r="G13598" s="1" t="str">
        <f t="shared" si="212"/>
        <v>Friday</v>
      </c>
      <c r="H13598" s="2">
        <v>0.86442129629629627</v>
      </c>
      <c r="I13598">
        <v>20.5</v>
      </c>
      <c r="J13598">
        <v>20.5</v>
      </c>
      <c r="K13598" t="s">
        <v>176</v>
      </c>
      <c r="L13598" t="s">
        <v>12</v>
      </c>
      <c r="M13598" t="s">
        <v>41</v>
      </c>
      <c r="N13598" t="s">
        <v>42</v>
      </c>
    </row>
    <row r="13599" spans="1:14" x14ac:dyDescent="0.25">
      <c r="A13599">
        <v>13598</v>
      </c>
      <c r="B13599">
        <v>5962</v>
      </c>
      <c r="C13599">
        <f>1/COUNTIF(B:B, B13599)</f>
        <v>1</v>
      </c>
      <c r="D13599" t="s">
        <v>115</v>
      </c>
      <c r="E13599">
        <v>1</v>
      </c>
      <c r="F13599" s="1">
        <v>42104</v>
      </c>
      <c r="G13599" s="1" t="str">
        <f t="shared" si="212"/>
        <v>Friday</v>
      </c>
      <c r="H13599" s="2">
        <v>0.86555555555555552</v>
      </c>
      <c r="I13599">
        <v>12.5</v>
      </c>
      <c r="J13599">
        <v>12.5</v>
      </c>
      <c r="K13599" t="s">
        <v>175</v>
      </c>
      <c r="L13599" t="s">
        <v>12</v>
      </c>
      <c r="M13599" t="s">
        <v>74</v>
      </c>
      <c r="N13599" t="s">
        <v>75</v>
      </c>
    </row>
    <row r="13600" spans="1:14" x14ac:dyDescent="0.25">
      <c r="A13600">
        <v>13599</v>
      </c>
      <c r="B13600">
        <v>5963</v>
      </c>
      <c r="C13600">
        <f>1/COUNTIF(B:B, B13600)</f>
        <v>0.25</v>
      </c>
      <c r="D13600" t="s">
        <v>137</v>
      </c>
      <c r="E13600">
        <v>1</v>
      </c>
      <c r="F13600" s="1">
        <v>42104</v>
      </c>
      <c r="G13600" s="1" t="str">
        <f t="shared" si="212"/>
        <v>Friday</v>
      </c>
      <c r="H13600" s="2">
        <v>0.86681712962962965</v>
      </c>
      <c r="I13600">
        <v>16.5</v>
      </c>
      <c r="J13600">
        <v>16.5</v>
      </c>
      <c r="K13600" t="s">
        <v>176</v>
      </c>
      <c r="L13600" t="s">
        <v>12</v>
      </c>
      <c r="M13600" t="s">
        <v>13</v>
      </c>
      <c r="N13600" t="s">
        <v>14</v>
      </c>
    </row>
    <row r="13601" spans="1:14" x14ac:dyDescent="0.25">
      <c r="A13601">
        <v>13600</v>
      </c>
      <c r="B13601">
        <v>5963</v>
      </c>
      <c r="C13601">
        <f>1/COUNTIF(B:B, B13601)</f>
        <v>0.25</v>
      </c>
      <c r="D13601" t="s">
        <v>112</v>
      </c>
      <c r="E13601">
        <v>1</v>
      </c>
      <c r="F13601" s="1">
        <v>42104</v>
      </c>
      <c r="G13601" s="1" t="str">
        <f t="shared" si="212"/>
        <v>Friday</v>
      </c>
      <c r="H13601" s="2">
        <v>0.86681712962962965</v>
      </c>
      <c r="I13601">
        <v>16</v>
      </c>
      <c r="J13601">
        <v>16</v>
      </c>
      <c r="K13601" t="s">
        <v>175</v>
      </c>
      <c r="L13601" t="s">
        <v>12</v>
      </c>
      <c r="M13601" t="s">
        <v>51</v>
      </c>
      <c r="N13601" t="s">
        <v>52</v>
      </c>
    </row>
    <row r="13602" spans="1:14" x14ac:dyDescent="0.25">
      <c r="A13602">
        <v>13601</v>
      </c>
      <c r="B13602">
        <v>5963</v>
      </c>
      <c r="C13602">
        <f>1/COUNTIF(B:B, B13602)</f>
        <v>0.25</v>
      </c>
      <c r="D13602" t="s">
        <v>89</v>
      </c>
      <c r="E13602">
        <v>1</v>
      </c>
      <c r="F13602" s="1">
        <v>42104</v>
      </c>
      <c r="G13602" s="1" t="str">
        <f t="shared" si="212"/>
        <v>Friday</v>
      </c>
      <c r="H13602" s="2">
        <v>0.86681712962962965</v>
      </c>
      <c r="I13602">
        <v>12</v>
      </c>
      <c r="J13602">
        <v>12</v>
      </c>
      <c r="K13602" t="s">
        <v>177</v>
      </c>
      <c r="L13602" t="s">
        <v>12</v>
      </c>
      <c r="M13602" t="s">
        <v>90</v>
      </c>
      <c r="N13602" t="s">
        <v>91</v>
      </c>
    </row>
    <row r="13603" spans="1:14" x14ac:dyDescent="0.25">
      <c r="A13603">
        <v>13602</v>
      </c>
      <c r="B13603">
        <v>5963</v>
      </c>
      <c r="C13603">
        <f>1/COUNTIF(B:B, B13603)</f>
        <v>0.25</v>
      </c>
      <c r="D13603" t="s">
        <v>131</v>
      </c>
      <c r="E13603">
        <v>1</v>
      </c>
      <c r="F13603" s="1">
        <v>42104</v>
      </c>
      <c r="G13603" s="1" t="str">
        <f t="shared" si="212"/>
        <v>Friday</v>
      </c>
      <c r="H13603" s="2">
        <v>0.86681712962962965</v>
      </c>
      <c r="I13603">
        <v>20.75</v>
      </c>
      <c r="J13603">
        <v>20.75</v>
      </c>
      <c r="K13603" t="s">
        <v>176</v>
      </c>
      <c r="L13603" t="s">
        <v>23</v>
      </c>
      <c r="M13603" t="s">
        <v>103</v>
      </c>
      <c r="N13603" t="s">
        <v>104</v>
      </c>
    </row>
    <row r="13604" spans="1:14" x14ac:dyDescent="0.25">
      <c r="A13604">
        <v>13603</v>
      </c>
      <c r="B13604">
        <v>5964</v>
      </c>
      <c r="C13604">
        <f>1/COUNTIF(B:B, B13604)</f>
        <v>0.25</v>
      </c>
      <c r="D13604" t="s">
        <v>130</v>
      </c>
      <c r="E13604">
        <v>1</v>
      </c>
      <c r="F13604" s="1">
        <v>42104</v>
      </c>
      <c r="G13604" s="1" t="str">
        <f t="shared" si="212"/>
        <v>Friday</v>
      </c>
      <c r="H13604" s="2">
        <v>0.87146990740740737</v>
      </c>
      <c r="I13604">
        <v>16.75</v>
      </c>
      <c r="J13604">
        <v>16.75</v>
      </c>
      <c r="K13604" t="s">
        <v>175</v>
      </c>
      <c r="L13604" t="s">
        <v>30</v>
      </c>
      <c r="M13604" t="s">
        <v>120</v>
      </c>
      <c r="N13604" t="s">
        <v>121</v>
      </c>
    </row>
    <row r="13605" spans="1:14" x14ac:dyDescent="0.25">
      <c r="A13605">
        <v>13604</v>
      </c>
      <c r="B13605">
        <v>5964</v>
      </c>
      <c r="C13605">
        <f>1/COUNTIF(B:B, B13605)</f>
        <v>0.25</v>
      </c>
      <c r="D13605" t="s">
        <v>26</v>
      </c>
      <c r="E13605">
        <v>1</v>
      </c>
      <c r="F13605" s="1">
        <v>42104</v>
      </c>
      <c r="G13605" s="1" t="str">
        <f t="shared" si="212"/>
        <v>Friday</v>
      </c>
      <c r="H13605" s="2">
        <v>0.87146990740740737</v>
      </c>
      <c r="I13605">
        <v>16</v>
      </c>
      <c r="J13605">
        <v>16</v>
      </c>
      <c r="K13605" t="s">
        <v>175</v>
      </c>
      <c r="L13605" t="s">
        <v>19</v>
      </c>
      <c r="M13605" t="s">
        <v>27</v>
      </c>
      <c r="N13605" t="s">
        <v>28</v>
      </c>
    </row>
    <row r="13606" spans="1:14" x14ac:dyDescent="0.25">
      <c r="A13606">
        <v>13605</v>
      </c>
      <c r="B13606">
        <v>5964</v>
      </c>
      <c r="C13606">
        <f>1/COUNTIF(B:B, B13606)</f>
        <v>0.25</v>
      </c>
      <c r="D13606" t="s">
        <v>55</v>
      </c>
      <c r="E13606">
        <v>1</v>
      </c>
      <c r="F13606" s="1">
        <v>42104</v>
      </c>
      <c r="G13606" s="1" t="str">
        <f t="shared" si="212"/>
        <v>Friday</v>
      </c>
      <c r="H13606" s="2">
        <v>0.87146990740740737</v>
      </c>
      <c r="I13606">
        <v>20.75</v>
      </c>
      <c r="J13606">
        <v>20.75</v>
      </c>
      <c r="K13606" t="s">
        <v>176</v>
      </c>
      <c r="L13606" t="s">
        <v>23</v>
      </c>
      <c r="M13606" t="s">
        <v>56</v>
      </c>
      <c r="N13606" t="s">
        <v>57</v>
      </c>
    </row>
    <row r="13607" spans="1:14" x14ac:dyDescent="0.25">
      <c r="A13607">
        <v>13606</v>
      </c>
      <c r="B13607">
        <v>5964</v>
      </c>
      <c r="C13607">
        <f>1/COUNTIF(B:B, B13607)</f>
        <v>0.25</v>
      </c>
      <c r="D13607" t="s">
        <v>147</v>
      </c>
      <c r="E13607">
        <v>1</v>
      </c>
      <c r="F13607" s="1">
        <v>42104</v>
      </c>
      <c r="G13607" s="1" t="str">
        <f t="shared" si="212"/>
        <v>Friday</v>
      </c>
      <c r="H13607" s="2">
        <v>0.87146990740740737</v>
      </c>
      <c r="I13607">
        <v>20.75</v>
      </c>
      <c r="J13607">
        <v>20.75</v>
      </c>
      <c r="K13607" t="s">
        <v>176</v>
      </c>
      <c r="L13607" t="s">
        <v>23</v>
      </c>
      <c r="M13607" t="s">
        <v>44</v>
      </c>
      <c r="N13607" t="s">
        <v>45</v>
      </c>
    </row>
    <row r="13608" spans="1:14" x14ac:dyDescent="0.25">
      <c r="A13608">
        <v>13607</v>
      </c>
      <c r="B13608">
        <v>5965</v>
      </c>
      <c r="C13608">
        <f>1/COUNTIF(B:B, B13608)</f>
        <v>1</v>
      </c>
      <c r="D13608" t="s">
        <v>141</v>
      </c>
      <c r="E13608">
        <v>1</v>
      </c>
      <c r="F13608" s="1">
        <v>42104</v>
      </c>
      <c r="G13608" s="1" t="str">
        <f t="shared" si="212"/>
        <v>Friday</v>
      </c>
      <c r="H13608" s="2">
        <v>0.87156250000000002</v>
      </c>
      <c r="I13608">
        <v>20.25</v>
      </c>
      <c r="J13608">
        <v>20.25</v>
      </c>
      <c r="K13608" t="s">
        <v>176</v>
      </c>
      <c r="L13608" t="s">
        <v>19</v>
      </c>
      <c r="M13608" t="s">
        <v>100</v>
      </c>
      <c r="N13608" t="s">
        <v>101</v>
      </c>
    </row>
    <row r="13609" spans="1:14" x14ac:dyDescent="0.25">
      <c r="A13609">
        <v>13608</v>
      </c>
      <c r="B13609">
        <v>5966</v>
      </c>
      <c r="C13609">
        <f>1/COUNTIF(B:B, B13609)</f>
        <v>0.33333333333333331</v>
      </c>
      <c r="D13609" t="s">
        <v>141</v>
      </c>
      <c r="E13609">
        <v>1</v>
      </c>
      <c r="F13609" s="1">
        <v>42104</v>
      </c>
      <c r="G13609" s="1" t="str">
        <f t="shared" si="212"/>
        <v>Friday</v>
      </c>
      <c r="H13609" s="2">
        <v>0.89390046296296299</v>
      </c>
      <c r="I13609">
        <v>20.25</v>
      </c>
      <c r="J13609">
        <v>20.25</v>
      </c>
      <c r="K13609" t="s">
        <v>176</v>
      </c>
      <c r="L13609" t="s">
        <v>19</v>
      </c>
      <c r="M13609" t="s">
        <v>100</v>
      </c>
      <c r="N13609" t="s">
        <v>101</v>
      </c>
    </row>
    <row r="13610" spans="1:14" x14ac:dyDescent="0.25">
      <c r="A13610">
        <v>13609</v>
      </c>
      <c r="B13610">
        <v>5966</v>
      </c>
      <c r="C13610">
        <f>1/COUNTIF(B:B, B13610)</f>
        <v>0.33333333333333331</v>
      </c>
      <c r="D13610" t="s">
        <v>115</v>
      </c>
      <c r="E13610">
        <v>1</v>
      </c>
      <c r="F13610" s="1">
        <v>42104</v>
      </c>
      <c r="G13610" s="1" t="str">
        <f t="shared" si="212"/>
        <v>Friday</v>
      </c>
      <c r="H13610" s="2">
        <v>0.89390046296296299</v>
      </c>
      <c r="I13610">
        <v>12.5</v>
      </c>
      <c r="J13610">
        <v>12.5</v>
      </c>
      <c r="K13610" t="s">
        <v>175</v>
      </c>
      <c r="L13610" t="s">
        <v>12</v>
      </c>
      <c r="M13610" t="s">
        <v>74</v>
      </c>
      <c r="N13610" t="s">
        <v>75</v>
      </c>
    </row>
    <row r="13611" spans="1:14" x14ac:dyDescent="0.25">
      <c r="A13611">
        <v>13610</v>
      </c>
      <c r="B13611">
        <v>5966</v>
      </c>
      <c r="C13611">
        <f>1/COUNTIF(B:B, B13611)</f>
        <v>0.33333333333333331</v>
      </c>
      <c r="D13611" t="s">
        <v>34</v>
      </c>
      <c r="E13611">
        <v>1</v>
      </c>
      <c r="F13611" s="1">
        <v>42104</v>
      </c>
      <c r="G13611" s="1" t="str">
        <f t="shared" si="212"/>
        <v>Friday</v>
      </c>
      <c r="H13611" s="2">
        <v>0.89390046296296299</v>
      </c>
      <c r="I13611">
        <v>20.75</v>
      </c>
      <c r="J13611">
        <v>20.75</v>
      </c>
      <c r="K13611" t="s">
        <v>176</v>
      </c>
      <c r="L13611" t="s">
        <v>23</v>
      </c>
      <c r="M13611" t="s">
        <v>35</v>
      </c>
      <c r="N13611" t="s">
        <v>36</v>
      </c>
    </row>
    <row r="13612" spans="1:14" x14ac:dyDescent="0.25">
      <c r="A13612">
        <v>13611</v>
      </c>
      <c r="B13612">
        <v>5967</v>
      </c>
      <c r="C13612">
        <f>1/COUNTIF(B:B, B13612)</f>
        <v>0.25</v>
      </c>
      <c r="D13612" t="s">
        <v>72</v>
      </c>
      <c r="E13612">
        <v>1</v>
      </c>
      <c r="F13612" s="1">
        <v>42104</v>
      </c>
      <c r="G13612" s="1" t="str">
        <f t="shared" si="212"/>
        <v>Friday</v>
      </c>
      <c r="H13612" s="2">
        <v>0.90619212962962958</v>
      </c>
      <c r="I13612">
        <v>16.75</v>
      </c>
      <c r="J13612">
        <v>16.75</v>
      </c>
      <c r="K13612" t="s">
        <v>175</v>
      </c>
      <c r="L13612" t="s">
        <v>30</v>
      </c>
      <c r="M13612" t="s">
        <v>70</v>
      </c>
      <c r="N13612" t="s">
        <v>71</v>
      </c>
    </row>
    <row r="13613" spans="1:14" x14ac:dyDescent="0.25">
      <c r="A13613">
        <v>13612</v>
      </c>
      <c r="B13613">
        <v>5967</v>
      </c>
      <c r="C13613">
        <f>1/COUNTIF(B:B, B13613)</f>
        <v>0.25</v>
      </c>
      <c r="D13613" t="s">
        <v>50</v>
      </c>
      <c r="E13613">
        <v>1</v>
      </c>
      <c r="F13613" s="1">
        <v>42104</v>
      </c>
      <c r="G13613" s="1" t="str">
        <f t="shared" si="212"/>
        <v>Friday</v>
      </c>
      <c r="H13613" s="2">
        <v>0.90619212962962958</v>
      </c>
      <c r="I13613">
        <v>20.5</v>
      </c>
      <c r="J13613">
        <v>20.5</v>
      </c>
      <c r="K13613" t="s">
        <v>176</v>
      </c>
      <c r="L13613" t="s">
        <v>12</v>
      </c>
      <c r="M13613" t="s">
        <v>51</v>
      </c>
      <c r="N13613" t="s">
        <v>52</v>
      </c>
    </row>
    <row r="13614" spans="1:14" x14ac:dyDescent="0.25">
      <c r="A13614">
        <v>13613</v>
      </c>
      <c r="B13614">
        <v>5967</v>
      </c>
      <c r="C13614">
        <f>1/COUNTIF(B:B, B13614)</f>
        <v>0.25</v>
      </c>
      <c r="D13614" t="s">
        <v>145</v>
      </c>
      <c r="E13614">
        <v>1</v>
      </c>
      <c r="F13614" s="1">
        <v>42104</v>
      </c>
      <c r="G13614" s="1" t="str">
        <f t="shared" si="212"/>
        <v>Friday</v>
      </c>
      <c r="H13614" s="2">
        <v>0.90619212962962958</v>
      </c>
      <c r="I13614">
        <v>12.5</v>
      </c>
      <c r="J13614">
        <v>12.5</v>
      </c>
      <c r="K13614" t="s">
        <v>177</v>
      </c>
      <c r="L13614" t="s">
        <v>23</v>
      </c>
      <c r="M13614" t="s">
        <v>56</v>
      </c>
      <c r="N13614" t="s">
        <v>57</v>
      </c>
    </row>
    <row r="13615" spans="1:14" x14ac:dyDescent="0.25">
      <c r="A13615">
        <v>13614</v>
      </c>
      <c r="B13615">
        <v>5967</v>
      </c>
      <c r="C13615">
        <f>1/COUNTIF(B:B, B13615)</f>
        <v>0.25</v>
      </c>
      <c r="D13615" t="s">
        <v>133</v>
      </c>
      <c r="E13615">
        <v>1</v>
      </c>
      <c r="F13615" s="1">
        <v>42104</v>
      </c>
      <c r="G13615" s="1" t="str">
        <f t="shared" si="212"/>
        <v>Friday</v>
      </c>
      <c r="H13615" s="2">
        <v>0.90619212962962958</v>
      </c>
      <c r="I13615">
        <v>16.75</v>
      </c>
      <c r="J13615">
        <v>16.75</v>
      </c>
      <c r="K13615" t="s">
        <v>175</v>
      </c>
      <c r="L13615" t="s">
        <v>30</v>
      </c>
      <c r="M13615" t="s">
        <v>31</v>
      </c>
      <c r="N13615" t="s">
        <v>32</v>
      </c>
    </row>
    <row r="13616" spans="1:14" x14ac:dyDescent="0.25">
      <c r="A13616">
        <v>13615</v>
      </c>
      <c r="B13616">
        <v>5968</v>
      </c>
      <c r="C13616">
        <f>1/COUNTIF(B:B, B13616)</f>
        <v>0.25</v>
      </c>
      <c r="D13616" t="s">
        <v>124</v>
      </c>
      <c r="E13616">
        <v>1</v>
      </c>
      <c r="F13616" s="1">
        <v>42104</v>
      </c>
      <c r="G13616" s="1" t="str">
        <f t="shared" si="212"/>
        <v>Friday</v>
      </c>
      <c r="H13616" s="2">
        <v>0.92606481481481484</v>
      </c>
      <c r="I13616">
        <v>16</v>
      </c>
      <c r="J13616">
        <v>16</v>
      </c>
      <c r="K13616" t="s">
        <v>175</v>
      </c>
      <c r="L13616" t="s">
        <v>19</v>
      </c>
      <c r="M13616" t="s">
        <v>48</v>
      </c>
      <c r="N13616" t="s">
        <v>49</v>
      </c>
    </row>
    <row r="13617" spans="1:14" x14ac:dyDescent="0.25">
      <c r="A13617">
        <v>13616</v>
      </c>
      <c r="B13617">
        <v>5968</v>
      </c>
      <c r="C13617">
        <f>1/COUNTIF(B:B, B13617)</f>
        <v>0.25</v>
      </c>
      <c r="D13617" t="s">
        <v>22</v>
      </c>
      <c r="E13617">
        <v>1</v>
      </c>
      <c r="F13617" s="1">
        <v>42104</v>
      </c>
      <c r="G13617" s="1" t="str">
        <f t="shared" si="212"/>
        <v>Friday</v>
      </c>
      <c r="H13617" s="2">
        <v>0.92606481481481484</v>
      </c>
      <c r="I13617">
        <v>20.75</v>
      </c>
      <c r="J13617">
        <v>20.75</v>
      </c>
      <c r="K13617" t="s">
        <v>176</v>
      </c>
      <c r="L13617" t="s">
        <v>23</v>
      </c>
      <c r="M13617" t="s">
        <v>24</v>
      </c>
      <c r="N13617" t="s">
        <v>25</v>
      </c>
    </row>
    <row r="13618" spans="1:14" x14ac:dyDescent="0.25">
      <c r="A13618">
        <v>13617</v>
      </c>
      <c r="B13618">
        <v>5968</v>
      </c>
      <c r="C13618">
        <f>1/COUNTIF(B:B, B13618)</f>
        <v>0.25</v>
      </c>
      <c r="D13618" t="s">
        <v>144</v>
      </c>
      <c r="E13618">
        <v>1</v>
      </c>
      <c r="F13618" s="1">
        <v>42104</v>
      </c>
      <c r="G13618" s="1" t="str">
        <f t="shared" si="212"/>
        <v>Friday</v>
      </c>
      <c r="H13618" s="2">
        <v>0.92606481481481484</v>
      </c>
      <c r="I13618">
        <v>12.25</v>
      </c>
      <c r="J13618">
        <v>12.25</v>
      </c>
      <c r="K13618" t="s">
        <v>177</v>
      </c>
      <c r="L13618" t="s">
        <v>23</v>
      </c>
      <c r="M13618" t="s">
        <v>110</v>
      </c>
      <c r="N13618" t="s">
        <v>111</v>
      </c>
    </row>
    <row r="13619" spans="1:14" x14ac:dyDescent="0.25">
      <c r="A13619">
        <v>13618</v>
      </c>
      <c r="B13619">
        <v>5968</v>
      </c>
      <c r="C13619">
        <f>1/COUNTIF(B:B, B13619)</f>
        <v>0.25</v>
      </c>
      <c r="D13619" t="s">
        <v>83</v>
      </c>
      <c r="E13619">
        <v>1</v>
      </c>
      <c r="F13619" s="1">
        <v>42104</v>
      </c>
      <c r="G13619" s="1" t="str">
        <f t="shared" si="212"/>
        <v>Friday</v>
      </c>
      <c r="H13619" s="2">
        <v>0.92606481481481484</v>
      </c>
      <c r="I13619">
        <v>20.75</v>
      </c>
      <c r="J13619">
        <v>20.75</v>
      </c>
      <c r="K13619" t="s">
        <v>176</v>
      </c>
      <c r="L13619" t="s">
        <v>23</v>
      </c>
      <c r="M13619" t="s">
        <v>84</v>
      </c>
      <c r="N13619" t="s">
        <v>85</v>
      </c>
    </row>
    <row r="13620" spans="1:14" x14ac:dyDescent="0.25">
      <c r="A13620">
        <v>13619</v>
      </c>
      <c r="B13620">
        <v>5969</v>
      </c>
      <c r="C13620">
        <f>1/COUNTIF(B:B, B13620)</f>
        <v>0.33333333333333331</v>
      </c>
      <c r="D13620" t="s">
        <v>15</v>
      </c>
      <c r="E13620">
        <v>1</v>
      </c>
      <c r="F13620" s="1">
        <v>42104</v>
      </c>
      <c r="G13620" s="1" t="str">
        <f t="shared" si="212"/>
        <v>Friday</v>
      </c>
      <c r="H13620" s="2">
        <v>0.93590277777777775</v>
      </c>
      <c r="I13620">
        <v>16</v>
      </c>
      <c r="J13620">
        <v>16</v>
      </c>
      <c r="K13620" t="s">
        <v>175</v>
      </c>
      <c r="L13620" t="s">
        <v>12</v>
      </c>
      <c r="M13620" t="s">
        <v>16</v>
      </c>
      <c r="N13620" t="s">
        <v>17</v>
      </c>
    </row>
    <row r="13621" spans="1:14" x14ac:dyDescent="0.25">
      <c r="A13621">
        <v>13620</v>
      </c>
      <c r="B13621">
        <v>5969</v>
      </c>
      <c r="C13621">
        <f>1/COUNTIF(B:B, B13621)</f>
        <v>0.33333333333333331</v>
      </c>
      <c r="D13621" t="s">
        <v>129</v>
      </c>
      <c r="E13621">
        <v>1</v>
      </c>
      <c r="F13621" s="1">
        <v>42104</v>
      </c>
      <c r="G13621" s="1" t="str">
        <f t="shared" si="212"/>
        <v>Friday</v>
      </c>
      <c r="H13621" s="2">
        <v>0.93590277777777775</v>
      </c>
      <c r="I13621">
        <v>16.5</v>
      </c>
      <c r="J13621">
        <v>16.5</v>
      </c>
      <c r="K13621" t="s">
        <v>175</v>
      </c>
      <c r="L13621" t="s">
        <v>23</v>
      </c>
      <c r="M13621" t="s">
        <v>103</v>
      </c>
      <c r="N13621" t="s">
        <v>104</v>
      </c>
    </row>
    <row r="13622" spans="1:14" x14ac:dyDescent="0.25">
      <c r="A13622">
        <v>13621</v>
      </c>
      <c r="B13622">
        <v>5969</v>
      </c>
      <c r="C13622">
        <f>1/COUNTIF(B:B, B13622)</f>
        <v>0.33333333333333331</v>
      </c>
      <c r="D13622" t="s">
        <v>55</v>
      </c>
      <c r="E13622">
        <v>1</v>
      </c>
      <c r="F13622" s="1">
        <v>42104</v>
      </c>
      <c r="G13622" s="1" t="str">
        <f t="shared" si="212"/>
        <v>Friday</v>
      </c>
      <c r="H13622" s="2">
        <v>0.93590277777777775</v>
      </c>
      <c r="I13622">
        <v>20.75</v>
      </c>
      <c r="J13622">
        <v>20.75</v>
      </c>
      <c r="K13622" t="s">
        <v>176</v>
      </c>
      <c r="L13622" t="s">
        <v>23</v>
      </c>
      <c r="M13622" t="s">
        <v>56</v>
      </c>
      <c r="N13622" t="s">
        <v>57</v>
      </c>
    </row>
    <row r="13623" spans="1:14" x14ac:dyDescent="0.25">
      <c r="A13623">
        <v>13622</v>
      </c>
      <c r="B13623">
        <v>5970</v>
      </c>
      <c r="C13623">
        <f>1/COUNTIF(B:B, B13623)</f>
        <v>0.5</v>
      </c>
      <c r="D13623" t="s">
        <v>140</v>
      </c>
      <c r="E13623">
        <v>1</v>
      </c>
      <c r="F13623" s="1">
        <v>42104</v>
      </c>
      <c r="G13623" s="1" t="str">
        <f t="shared" si="212"/>
        <v>Friday</v>
      </c>
      <c r="H13623" s="2">
        <v>0.94843750000000004</v>
      </c>
      <c r="I13623">
        <v>16.5</v>
      </c>
      <c r="J13623">
        <v>16.5</v>
      </c>
      <c r="K13623" t="s">
        <v>175</v>
      </c>
      <c r="L13623" t="s">
        <v>23</v>
      </c>
      <c r="M13623" t="s">
        <v>35</v>
      </c>
      <c r="N13623" t="s">
        <v>36</v>
      </c>
    </row>
    <row r="13624" spans="1:14" x14ac:dyDescent="0.25">
      <c r="A13624">
        <v>13623</v>
      </c>
      <c r="B13624">
        <v>5970</v>
      </c>
      <c r="C13624">
        <f>1/COUNTIF(B:B, B13624)</f>
        <v>0.5</v>
      </c>
      <c r="D13624" t="s">
        <v>159</v>
      </c>
      <c r="E13624">
        <v>1</v>
      </c>
      <c r="F13624" s="1">
        <v>42104</v>
      </c>
      <c r="G13624" s="1" t="str">
        <f t="shared" si="212"/>
        <v>Friday</v>
      </c>
      <c r="H13624" s="2">
        <v>0.94843750000000004</v>
      </c>
      <c r="I13624">
        <v>16.5</v>
      </c>
      <c r="J13624">
        <v>16.5</v>
      </c>
      <c r="K13624" t="s">
        <v>175</v>
      </c>
      <c r="L13624" t="s">
        <v>19</v>
      </c>
      <c r="M13624" t="s">
        <v>59</v>
      </c>
      <c r="N13624" t="s">
        <v>60</v>
      </c>
    </row>
    <row r="13625" spans="1:14" x14ac:dyDescent="0.25">
      <c r="A13625">
        <v>13624</v>
      </c>
      <c r="B13625">
        <v>5971</v>
      </c>
      <c r="C13625">
        <f>1/COUNTIF(B:B, B13625)</f>
        <v>0.33333333333333331</v>
      </c>
      <c r="D13625" t="s">
        <v>95</v>
      </c>
      <c r="E13625">
        <v>1</v>
      </c>
      <c r="F13625" s="1">
        <v>42104</v>
      </c>
      <c r="G13625" s="1" t="str">
        <f t="shared" si="212"/>
        <v>Friday</v>
      </c>
      <c r="H13625" s="2">
        <v>0.96160879629629625</v>
      </c>
      <c r="I13625">
        <v>14.75</v>
      </c>
      <c r="J13625">
        <v>14.75</v>
      </c>
      <c r="K13625" t="s">
        <v>175</v>
      </c>
      <c r="L13625" t="s">
        <v>19</v>
      </c>
      <c r="M13625" t="s">
        <v>87</v>
      </c>
      <c r="N13625" t="s">
        <v>88</v>
      </c>
    </row>
    <row r="13626" spans="1:14" x14ac:dyDescent="0.25">
      <c r="A13626">
        <v>13625</v>
      </c>
      <c r="B13626">
        <v>5971</v>
      </c>
      <c r="C13626">
        <f>1/COUNTIF(B:B, B13626)</f>
        <v>0.33333333333333331</v>
      </c>
      <c r="D13626" t="s">
        <v>166</v>
      </c>
      <c r="E13626">
        <v>1</v>
      </c>
      <c r="F13626" s="1">
        <v>42104</v>
      </c>
      <c r="G13626" s="1" t="str">
        <f t="shared" si="212"/>
        <v>Friday</v>
      </c>
      <c r="H13626" s="2">
        <v>0.96160879629629625</v>
      </c>
      <c r="I13626">
        <v>16.5</v>
      </c>
      <c r="J13626">
        <v>16.5</v>
      </c>
      <c r="K13626" t="s">
        <v>175</v>
      </c>
      <c r="L13626" t="s">
        <v>23</v>
      </c>
      <c r="M13626" t="s">
        <v>84</v>
      </c>
      <c r="N13626" t="s">
        <v>85</v>
      </c>
    </row>
    <row r="13627" spans="1:14" x14ac:dyDescent="0.25">
      <c r="A13627">
        <v>13626</v>
      </c>
      <c r="B13627">
        <v>5971</v>
      </c>
      <c r="C13627">
        <f>1/COUNTIF(B:B, B13627)</f>
        <v>0.33333333333333331</v>
      </c>
      <c r="D13627" t="s">
        <v>145</v>
      </c>
      <c r="E13627">
        <v>1</v>
      </c>
      <c r="F13627" s="1">
        <v>42104</v>
      </c>
      <c r="G13627" s="1" t="str">
        <f t="shared" si="212"/>
        <v>Friday</v>
      </c>
      <c r="H13627" s="2">
        <v>0.96160879629629625</v>
      </c>
      <c r="I13627">
        <v>12.5</v>
      </c>
      <c r="J13627">
        <v>12.5</v>
      </c>
      <c r="K13627" t="s">
        <v>177</v>
      </c>
      <c r="L13627" t="s">
        <v>23</v>
      </c>
      <c r="M13627" t="s">
        <v>56</v>
      </c>
      <c r="N13627" t="s">
        <v>57</v>
      </c>
    </row>
    <row r="13628" spans="1:14" x14ac:dyDescent="0.25">
      <c r="A13628">
        <v>13627</v>
      </c>
      <c r="B13628">
        <v>5972</v>
      </c>
      <c r="C13628">
        <f>1/COUNTIF(B:B, B13628)</f>
        <v>1</v>
      </c>
      <c r="D13628" t="s">
        <v>117</v>
      </c>
      <c r="E13628">
        <v>1</v>
      </c>
      <c r="F13628" s="1">
        <v>42105</v>
      </c>
      <c r="G13628" s="1" t="str">
        <f t="shared" si="212"/>
        <v>Saturday</v>
      </c>
      <c r="H13628" s="2">
        <v>0.49862268518518521</v>
      </c>
      <c r="I13628">
        <v>16.25</v>
      </c>
      <c r="J13628">
        <v>16.25</v>
      </c>
      <c r="K13628" t="s">
        <v>175</v>
      </c>
      <c r="L13628" t="s">
        <v>23</v>
      </c>
      <c r="M13628" t="s">
        <v>110</v>
      </c>
      <c r="N13628" t="s">
        <v>111</v>
      </c>
    </row>
    <row r="13629" spans="1:14" x14ac:dyDescent="0.25">
      <c r="A13629">
        <v>13628</v>
      </c>
      <c r="B13629">
        <v>5973</v>
      </c>
      <c r="C13629">
        <f>1/COUNTIF(B:B, B13629)</f>
        <v>0.5</v>
      </c>
      <c r="D13629" t="s">
        <v>64</v>
      </c>
      <c r="E13629">
        <v>1</v>
      </c>
      <c r="F13629" s="1">
        <v>42105</v>
      </c>
      <c r="G13629" s="1" t="str">
        <f t="shared" si="212"/>
        <v>Saturday</v>
      </c>
      <c r="H13629" s="2">
        <v>0.5084953703703704</v>
      </c>
      <c r="I13629">
        <v>20.25</v>
      </c>
      <c r="J13629">
        <v>20.25</v>
      </c>
      <c r="K13629" t="s">
        <v>176</v>
      </c>
      <c r="L13629" t="s">
        <v>19</v>
      </c>
      <c r="M13629" t="s">
        <v>27</v>
      </c>
      <c r="N13629" t="s">
        <v>28</v>
      </c>
    </row>
    <row r="13630" spans="1:14" x14ac:dyDescent="0.25">
      <c r="A13630">
        <v>13629</v>
      </c>
      <c r="B13630">
        <v>5973</v>
      </c>
      <c r="C13630">
        <f>1/COUNTIF(B:B, B13630)</f>
        <v>0.5</v>
      </c>
      <c r="D13630" t="s">
        <v>157</v>
      </c>
      <c r="E13630">
        <v>1</v>
      </c>
      <c r="F13630" s="1">
        <v>42105</v>
      </c>
      <c r="G13630" s="1" t="str">
        <f t="shared" si="212"/>
        <v>Saturday</v>
      </c>
      <c r="H13630" s="2">
        <v>0.5084953703703704</v>
      </c>
      <c r="I13630">
        <v>16</v>
      </c>
      <c r="J13630">
        <v>16</v>
      </c>
      <c r="K13630" t="s">
        <v>175</v>
      </c>
      <c r="L13630" t="s">
        <v>19</v>
      </c>
      <c r="M13630" t="s">
        <v>106</v>
      </c>
      <c r="N13630" t="s">
        <v>107</v>
      </c>
    </row>
    <row r="13631" spans="1:14" x14ac:dyDescent="0.25">
      <c r="A13631">
        <v>13630</v>
      </c>
      <c r="B13631">
        <v>5974</v>
      </c>
      <c r="C13631">
        <f>1/COUNTIF(B:B, B13631)</f>
        <v>9.0909090909090912E-2</v>
      </c>
      <c r="D13631" t="s">
        <v>80</v>
      </c>
      <c r="E13631">
        <v>1</v>
      </c>
      <c r="F13631" s="1">
        <v>42105</v>
      </c>
      <c r="G13631" s="1" t="str">
        <f t="shared" si="212"/>
        <v>Saturday</v>
      </c>
      <c r="H13631" s="2">
        <v>0.51376157407407408</v>
      </c>
      <c r="I13631">
        <v>12</v>
      </c>
      <c r="J13631">
        <v>12</v>
      </c>
      <c r="K13631" t="s">
        <v>177</v>
      </c>
      <c r="L13631" t="s">
        <v>12</v>
      </c>
      <c r="M13631" t="s">
        <v>81</v>
      </c>
      <c r="N13631" t="s">
        <v>82</v>
      </c>
    </row>
    <row r="13632" spans="1:14" x14ac:dyDescent="0.25">
      <c r="A13632">
        <v>13631</v>
      </c>
      <c r="B13632">
        <v>5974</v>
      </c>
      <c r="C13632">
        <f>1/COUNTIF(B:B, B13632)</f>
        <v>9.0909090909090912E-2</v>
      </c>
      <c r="D13632" t="s">
        <v>69</v>
      </c>
      <c r="E13632">
        <v>1</v>
      </c>
      <c r="F13632" s="1">
        <v>42105</v>
      </c>
      <c r="G13632" s="1" t="str">
        <f t="shared" si="212"/>
        <v>Saturday</v>
      </c>
      <c r="H13632" s="2">
        <v>0.51376157407407408</v>
      </c>
      <c r="I13632">
        <v>20.75</v>
      </c>
      <c r="J13632">
        <v>20.75</v>
      </c>
      <c r="K13632" t="s">
        <v>176</v>
      </c>
      <c r="L13632" t="s">
        <v>30</v>
      </c>
      <c r="M13632" t="s">
        <v>70</v>
      </c>
      <c r="N13632" t="s">
        <v>71</v>
      </c>
    </row>
    <row r="13633" spans="1:14" x14ac:dyDescent="0.25">
      <c r="A13633">
        <v>13632</v>
      </c>
      <c r="B13633">
        <v>5974</v>
      </c>
      <c r="C13633">
        <f>1/COUNTIF(B:B, B13633)</f>
        <v>9.0909090909090912E-2</v>
      </c>
      <c r="D13633" t="s">
        <v>163</v>
      </c>
      <c r="E13633">
        <v>1</v>
      </c>
      <c r="F13633" s="1">
        <v>42105</v>
      </c>
      <c r="G13633" s="1" t="str">
        <f t="shared" si="212"/>
        <v>Saturday</v>
      </c>
      <c r="H13633" s="2">
        <v>0.51376157407407408</v>
      </c>
      <c r="I13633">
        <v>20.75</v>
      </c>
      <c r="J13633">
        <v>20.75</v>
      </c>
      <c r="K13633" t="s">
        <v>176</v>
      </c>
      <c r="L13633" t="s">
        <v>30</v>
      </c>
      <c r="M13633" t="s">
        <v>120</v>
      </c>
      <c r="N13633" t="s">
        <v>121</v>
      </c>
    </row>
    <row r="13634" spans="1:14" x14ac:dyDescent="0.25">
      <c r="A13634">
        <v>13633</v>
      </c>
      <c r="B13634">
        <v>5974</v>
      </c>
      <c r="C13634">
        <f>1/COUNTIF(B:B, B13634)</f>
        <v>9.0909090909090912E-2</v>
      </c>
      <c r="D13634" t="s">
        <v>15</v>
      </c>
      <c r="E13634">
        <v>1</v>
      </c>
      <c r="F13634" s="1">
        <v>42105</v>
      </c>
      <c r="G13634" s="1" t="str">
        <f t="shared" ref="G13634:G13697" si="213">TEXT(F13634,"dddd")</f>
        <v>Saturday</v>
      </c>
      <c r="H13634" s="2">
        <v>0.51376157407407408</v>
      </c>
      <c r="I13634">
        <v>16</v>
      </c>
      <c r="J13634">
        <v>16</v>
      </c>
      <c r="K13634" t="s">
        <v>175</v>
      </c>
      <c r="L13634" t="s">
        <v>12</v>
      </c>
      <c r="M13634" t="s">
        <v>16</v>
      </c>
      <c r="N13634" t="s">
        <v>17</v>
      </c>
    </row>
    <row r="13635" spans="1:14" x14ac:dyDescent="0.25">
      <c r="A13635">
        <v>13634</v>
      </c>
      <c r="B13635">
        <v>5974</v>
      </c>
      <c r="C13635">
        <f>1/COUNTIF(B:B, B13635)</f>
        <v>9.0909090909090912E-2</v>
      </c>
      <c r="D13635" t="s">
        <v>95</v>
      </c>
      <c r="E13635">
        <v>1</v>
      </c>
      <c r="F13635" s="1">
        <v>42105</v>
      </c>
      <c r="G13635" s="1" t="str">
        <f t="shared" si="213"/>
        <v>Saturday</v>
      </c>
      <c r="H13635" s="2">
        <v>0.51376157407407408</v>
      </c>
      <c r="I13635">
        <v>14.75</v>
      </c>
      <c r="J13635">
        <v>14.75</v>
      </c>
      <c r="K13635" t="s">
        <v>175</v>
      </c>
      <c r="L13635" t="s">
        <v>19</v>
      </c>
      <c r="M13635" t="s">
        <v>87</v>
      </c>
      <c r="N13635" t="s">
        <v>88</v>
      </c>
    </row>
    <row r="13636" spans="1:14" x14ac:dyDescent="0.25">
      <c r="A13636">
        <v>13635</v>
      </c>
      <c r="B13636">
        <v>5974</v>
      </c>
      <c r="C13636">
        <f>1/COUNTIF(B:B, B13636)</f>
        <v>9.0909090909090912E-2</v>
      </c>
      <c r="D13636" t="s">
        <v>125</v>
      </c>
      <c r="E13636">
        <v>1</v>
      </c>
      <c r="F13636" s="1">
        <v>42105</v>
      </c>
      <c r="G13636" s="1" t="str">
        <f t="shared" si="213"/>
        <v>Saturday</v>
      </c>
      <c r="H13636" s="2">
        <v>0.51376157407407408</v>
      </c>
      <c r="I13636">
        <v>17.5</v>
      </c>
      <c r="J13636">
        <v>17.5</v>
      </c>
      <c r="K13636" t="s">
        <v>176</v>
      </c>
      <c r="L13636" t="s">
        <v>12</v>
      </c>
      <c r="M13636" t="s">
        <v>126</v>
      </c>
      <c r="N13636" t="s">
        <v>127</v>
      </c>
    </row>
    <row r="13637" spans="1:14" x14ac:dyDescent="0.25">
      <c r="A13637">
        <v>13636</v>
      </c>
      <c r="B13637">
        <v>5974</v>
      </c>
      <c r="C13637">
        <f>1/COUNTIF(B:B, B13637)</f>
        <v>9.0909090909090912E-2</v>
      </c>
      <c r="D13637" t="s">
        <v>131</v>
      </c>
      <c r="E13637">
        <v>1</v>
      </c>
      <c r="F13637" s="1">
        <v>42105</v>
      </c>
      <c r="G13637" s="1" t="str">
        <f t="shared" si="213"/>
        <v>Saturday</v>
      </c>
      <c r="H13637" s="2">
        <v>0.51376157407407408</v>
      </c>
      <c r="I13637">
        <v>20.75</v>
      </c>
      <c r="J13637">
        <v>20.75</v>
      </c>
      <c r="K13637" t="s">
        <v>176</v>
      </c>
      <c r="L13637" t="s">
        <v>23</v>
      </c>
      <c r="M13637" t="s">
        <v>103</v>
      </c>
      <c r="N13637" t="s">
        <v>104</v>
      </c>
    </row>
    <row r="13638" spans="1:14" x14ac:dyDescent="0.25">
      <c r="A13638">
        <v>13637</v>
      </c>
      <c r="B13638">
        <v>5974</v>
      </c>
      <c r="C13638">
        <f>1/COUNTIF(B:B, B13638)</f>
        <v>9.0909090909090912E-2</v>
      </c>
      <c r="D13638" t="s">
        <v>144</v>
      </c>
      <c r="E13638">
        <v>1</v>
      </c>
      <c r="F13638" s="1">
        <v>42105</v>
      </c>
      <c r="G13638" s="1" t="str">
        <f t="shared" si="213"/>
        <v>Saturday</v>
      </c>
      <c r="H13638" s="2">
        <v>0.51376157407407408</v>
      </c>
      <c r="I13638">
        <v>12.25</v>
      </c>
      <c r="J13638">
        <v>12.25</v>
      </c>
      <c r="K13638" t="s">
        <v>177</v>
      </c>
      <c r="L13638" t="s">
        <v>23</v>
      </c>
      <c r="M13638" t="s">
        <v>110</v>
      </c>
      <c r="N13638" t="s">
        <v>111</v>
      </c>
    </row>
    <row r="13639" spans="1:14" x14ac:dyDescent="0.25">
      <c r="A13639">
        <v>13638</v>
      </c>
      <c r="B13639">
        <v>5974</v>
      </c>
      <c r="C13639">
        <f>1/COUNTIF(B:B, B13639)</f>
        <v>9.0909090909090912E-2</v>
      </c>
      <c r="D13639" t="s">
        <v>65</v>
      </c>
      <c r="E13639">
        <v>1</v>
      </c>
      <c r="F13639" s="1">
        <v>42105</v>
      </c>
      <c r="G13639" s="1" t="str">
        <f t="shared" si="213"/>
        <v>Saturday</v>
      </c>
      <c r="H13639" s="2">
        <v>0.51376157407407408</v>
      </c>
      <c r="I13639">
        <v>20.75</v>
      </c>
      <c r="J13639">
        <v>20.75</v>
      </c>
      <c r="K13639" t="s">
        <v>176</v>
      </c>
      <c r="L13639" t="s">
        <v>30</v>
      </c>
      <c r="M13639" t="s">
        <v>66</v>
      </c>
      <c r="N13639" t="s">
        <v>67</v>
      </c>
    </row>
    <row r="13640" spans="1:14" x14ac:dyDescent="0.25">
      <c r="A13640">
        <v>13639</v>
      </c>
      <c r="B13640">
        <v>5974</v>
      </c>
      <c r="C13640">
        <f>1/COUNTIF(B:B, B13640)</f>
        <v>9.0909090909090912E-2</v>
      </c>
      <c r="D13640" t="s">
        <v>29</v>
      </c>
      <c r="E13640">
        <v>1</v>
      </c>
      <c r="F13640" s="1">
        <v>42105</v>
      </c>
      <c r="G13640" s="1" t="str">
        <f t="shared" si="213"/>
        <v>Saturday</v>
      </c>
      <c r="H13640" s="2">
        <v>0.51376157407407408</v>
      </c>
      <c r="I13640">
        <v>20.75</v>
      </c>
      <c r="J13640">
        <v>20.75</v>
      </c>
      <c r="K13640" t="s">
        <v>176</v>
      </c>
      <c r="L13640" t="s">
        <v>30</v>
      </c>
      <c r="M13640" t="s">
        <v>31</v>
      </c>
      <c r="N13640" t="s">
        <v>32</v>
      </c>
    </row>
    <row r="13641" spans="1:14" x14ac:dyDescent="0.25">
      <c r="A13641">
        <v>13640</v>
      </c>
      <c r="B13641">
        <v>5974</v>
      </c>
      <c r="C13641">
        <f>1/COUNTIF(B:B, B13641)</f>
        <v>9.0909090909090912E-2</v>
      </c>
      <c r="D13641" t="s">
        <v>118</v>
      </c>
      <c r="E13641">
        <v>1</v>
      </c>
      <c r="F13641" s="1">
        <v>42105</v>
      </c>
      <c r="G13641" s="1" t="str">
        <f t="shared" si="213"/>
        <v>Saturday</v>
      </c>
      <c r="H13641" s="2">
        <v>0.51376157407407408</v>
      </c>
      <c r="I13641">
        <v>20.25</v>
      </c>
      <c r="J13641">
        <v>20.25</v>
      </c>
      <c r="K13641" t="s">
        <v>176</v>
      </c>
      <c r="L13641" t="s">
        <v>19</v>
      </c>
      <c r="M13641" t="s">
        <v>62</v>
      </c>
      <c r="N13641" t="s">
        <v>63</v>
      </c>
    </row>
    <row r="13642" spans="1:14" x14ac:dyDescent="0.25">
      <c r="A13642">
        <v>13641</v>
      </c>
      <c r="B13642">
        <v>5975</v>
      </c>
      <c r="C13642">
        <f>1/COUNTIF(B:B, B13642)</f>
        <v>0.25</v>
      </c>
      <c r="D13642" t="s">
        <v>92</v>
      </c>
      <c r="E13642">
        <v>1</v>
      </c>
      <c r="F13642" s="1">
        <v>42105</v>
      </c>
      <c r="G13642" s="1" t="str">
        <f t="shared" si="213"/>
        <v>Saturday</v>
      </c>
      <c r="H13642" s="2">
        <v>0.54711805555555559</v>
      </c>
      <c r="I13642">
        <v>16.25</v>
      </c>
      <c r="J13642">
        <v>16.25</v>
      </c>
      <c r="K13642" t="s">
        <v>175</v>
      </c>
      <c r="L13642" t="s">
        <v>23</v>
      </c>
      <c r="M13642" t="s">
        <v>93</v>
      </c>
      <c r="N13642" t="s">
        <v>94</v>
      </c>
    </row>
    <row r="13643" spans="1:14" x14ac:dyDescent="0.25">
      <c r="A13643">
        <v>13642</v>
      </c>
      <c r="B13643">
        <v>5975</v>
      </c>
      <c r="C13643">
        <f>1/COUNTIF(B:B, B13643)</f>
        <v>0.25</v>
      </c>
      <c r="D13643" t="s">
        <v>11</v>
      </c>
      <c r="E13643">
        <v>1</v>
      </c>
      <c r="F13643" s="1">
        <v>42105</v>
      </c>
      <c r="G13643" s="1" t="str">
        <f t="shared" si="213"/>
        <v>Saturday</v>
      </c>
      <c r="H13643" s="2">
        <v>0.54711805555555559</v>
      </c>
      <c r="I13643">
        <v>13.25</v>
      </c>
      <c r="J13643">
        <v>13.25</v>
      </c>
      <c r="K13643" t="s">
        <v>175</v>
      </c>
      <c r="L13643" t="s">
        <v>12</v>
      </c>
      <c r="M13643" t="s">
        <v>13</v>
      </c>
      <c r="N13643" t="s">
        <v>14</v>
      </c>
    </row>
    <row r="13644" spans="1:14" x14ac:dyDescent="0.25">
      <c r="A13644">
        <v>13643</v>
      </c>
      <c r="B13644">
        <v>5975</v>
      </c>
      <c r="C13644">
        <f>1/COUNTIF(B:B, B13644)</f>
        <v>0.25</v>
      </c>
      <c r="D13644" t="s">
        <v>117</v>
      </c>
      <c r="E13644">
        <v>1</v>
      </c>
      <c r="F13644" s="1">
        <v>42105</v>
      </c>
      <c r="G13644" s="1" t="str">
        <f t="shared" si="213"/>
        <v>Saturday</v>
      </c>
      <c r="H13644" s="2">
        <v>0.54711805555555559</v>
      </c>
      <c r="I13644">
        <v>16.25</v>
      </c>
      <c r="J13644">
        <v>16.25</v>
      </c>
      <c r="K13644" t="s">
        <v>175</v>
      </c>
      <c r="L13644" t="s">
        <v>23</v>
      </c>
      <c r="M13644" t="s">
        <v>110</v>
      </c>
      <c r="N13644" t="s">
        <v>111</v>
      </c>
    </row>
    <row r="13645" spans="1:14" x14ac:dyDescent="0.25">
      <c r="A13645">
        <v>13644</v>
      </c>
      <c r="B13645">
        <v>5975</v>
      </c>
      <c r="C13645">
        <f>1/COUNTIF(B:B, B13645)</f>
        <v>0.25</v>
      </c>
      <c r="D13645" t="s">
        <v>157</v>
      </c>
      <c r="E13645">
        <v>1</v>
      </c>
      <c r="F13645" s="1">
        <v>42105</v>
      </c>
      <c r="G13645" s="1" t="str">
        <f t="shared" si="213"/>
        <v>Saturday</v>
      </c>
      <c r="H13645" s="2">
        <v>0.54711805555555559</v>
      </c>
      <c r="I13645">
        <v>16</v>
      </c>
      <c r="J13645">
        <v>16</v>
      </c>
      <c r="K13645" t="s">
        <v>175</v>
      </c>
      <c r="L13645" t="s">
        <v>19</v>
      </c>
      <c r="M13645" t="s">
        <v>106</v>
      </c>
      <c r="N13645" t="s">
        <v>107</v>
      </c>
    </row>
    <row r="13646" spans="1:14" x14ac:dyDescent="0.25">
      <c r="A13646">
        <v>13645</v>
      </c>
      <c r="B13646">
        <v>5976</v>
      </c>
      <c r="C13646">
        <f>1/COUNTIF(B:B, B13646)</f>
        <v>1</v>
      </c>
      <c r="D13646" t="s">
        <v>160</v>
      </c>
      <c r="E13646">
        <v>1</v>
      </c>
      <c r="F13646" s="1">
        <v>42105</v>
      </c>
      <c r="G13646" s="1" t="str">
        <f t="shared" si="213"/>
        <v>Saturday</v>
      </c>
      <c r="H13646" s="2">
        <v>0.54771990740740739</v>
      </c>
      <c r="I13646">
        <v>23.649999618530273</v>
      </c>
      <c r="J13646">
        <v>23.649999618530273</v>
      </c>
      <c r="K13646" t="s">
        <v>177</v>
      </c>
      <c r="L13646" t="s">
        <v>23</v>
      </c>
      <c r="M13646" t="s">
        <v>161</v>
      </c>
      <c r="N13646" t="s">
        <v>162</v>
      </c>
    </row>
    <row r="13647" spans="1:14" x14ac:dyDescent="0.25">
      <c r="A13647">
        <v>13646</v>
      </c>
      <c r="B13647">
        <v>5977</v>
      </c>
      <c r="C13647">
        <f>1/COUNTIF(B:B, B13647)</f>
        <v>1</v>
      </c>
      <c r="D13647" t="s">
        <v>83</v>
      </c>
      <c r="E13647">
        <v>1</v>
      </c>
      <c r="F13647" s="1">
        <v>42105</v>
      </c>
      <c r="G13647" s="1" t="str">
        <f t="shared" si="213"/>
        <v>Saturday</v>
      </c>
      <c r="H13647" s="2">
        <v>0.55115740740740737</v>
      </c>
      <c r="I13647">
        <v>20.75</v>
      </c>
      <c r="J13647">
        <v>20.75</v>
      </c>
      <c r="K13647" t="s">
        <v>176</v>
      </c>
      <c r="L13647" t="s">
        <v>23</v>
      </c>
      <c r="M13647" t="s">
        <v>84</v>
      </c>
      <c r="N13647" t="s">
        <v>85</v>
      </c>
    </row>
    <row r="13648" spans="1:14" x14ac:dyDescent="0.25">
      <c r="A13648">
        <v>13647</v>
      </c>
      <c r="B13648">
        <v>5978</v>
      </c>
      <c r="C13648">
        <f>1/COUNTIF(B:B, B13648)</f>
        <v>1</v>
      </c>
      <c r="D13648" t="s">
        <v>92</v>
      </c>
      <c r="E13648">
        <v>1</v>
      </c>
      <c r="F13648" s="1">
        <v>42105</v>
      </c>
      <c r="G13648" s="1" t="str">
        <f t="shared" si="213"/>
        <v>Saturday</v>
      </c>
      <c r="H13648" s="2">
        <v>0.56503472222222217</v>
      </c>
      <c r="I13648">
        <v>16.25</v>
      </c>
      <c r="J13648">
        <v>16.25</v>
      </c>
      <c r="K13648" t="s">
        <v>175</v>
      </c>
      <c r="L13648" t="s">
        <v>23</v>
      </c>
      <c r="M13648" t="s">
        <v>93</v>
      </c>
      <c r="N13648" t="s">
        <v>94</v>
      </c>
    </row>
    <row r="13649" spans="1:14" x14ac:dyDescent="0.25">
      <c r="A13649">
        <v>13648</v>
      </c>
      <c r="B13649">
        <v>5979</v>
      </c>
      <c r="C13649">
        <f>1/COUNTIF(B:B, B13649)</f>
        <v>1</v>
      </c>
      <c r="D13649" t="s">
        <v>18</v>
      </c>
      <c r="E13649">
        <v>1</v>
      </c>
      <c r="F13649" s="1">
        <v>42105</v>
      </c>
      <c r="G13649" s="1" t="str">
        <f t="shared" si="213"/>
        <v>Saturday</v>
      </c>
      <c r="H13649" s="2">
        <v>0.56658564814814816</v>
      </c>
      <c r="I13649">
        <v>18.5</v>
      </c>
      <c r="J13649">
        <v>18.5</v>
      </c>
      <c r="K13649" t="s">
        <v>176</v>
      </c>
      <c r="L13649" t="s">
        <v>19</v>
      </c>
      <c r="M13649" t="s">
        <v>20</v>
      </c>
      <c r="N13649" t="s">
        <v>21</v>
      </c>
    </row>
    <row r="13650" spans="1:14" x14ac:dyDescent="0.25">
      <c r="A13650">
        <v>13649</v>
      </c>
      <c r="B13650">
        <v>5980</v>
      </c>
      <c r="C13650">
        <f>1/COUNTIF(B:B, B13650)</f>
        <v>1</v>
      </c>
      <c r="D13650" t="s">
        <v>68</v>
      </c>
      <c r="E13650">
        <v>1</v>
      </c>
      <c r="F13650" s="1">
        <v>42105</v>
      </c>
      <c r="G13650" s="1" t="str">
        <f t="shared" si="213"/>
        <v>Saturday</v>
      </c>
      <c r="H13650" s="2">
        <v>0.57019675925925928</v>
      </c>
      <c r="I13650">
        <v>20.75</v>
      </c>
      <c r="J13650">
        <v>20.75</v>
      </c>
      <c r="K13650" t="s">
        <v>176</v>
      </c>
      <c r="L13650" t="s">
        <v>30</v>
      </c>
      <c r="M13650" t="s">
        <v>38</v>
      </c>
      <c r="N13650" t="s">
        <v>39</v>
      </c>
    </row>
    <row r="13651" spans="1:14" x14ac:dyDescent="0.25">
      <c r="A13651">
        <v>13650</v>
      </c>
      <c r="B13651">
        <v>5981</v>
      </c>
      <c r="C13651">
        <f>1/COUNTIF(B:B, B13651)</f>
        <v>0.5</v>
      </c>
      <c r="D13651" t="s">
        <v>156</v>
      </c>
      <c r="E13651">
        <v>1</v>
      </c>
      <c r="F13651" s="1">
        <v>42105</v>
      </c>
      <c r="G13651" s="1" t="str">
        <f t="shared" si="213"/>
        <v>Saturday</v>
      </c>
      <c r="H13651" s="2">
        <v>0.59061342592592592</v>
      </c>
      <c r="I13651">
        <v>12</v>
      </c>
      <c r="J13651">
        <v>12</v>
      </c>
      <c r="K13651" t="s">
        <v>177</v>
      </c>
      <c r="L13651" t="s">
        <v>19</v>
      </c>
      <c r="M13651" t="s">
        <v>100</v>
      </c>
      <c r="N13651" t="s">
        <v>101</v>
      </c>
    </row>
    <row r="13652" spans="1:14" x14ac:dyDescent="0.25">
      <c r="A13652">
        <v>13651</v>
      </c>
      <c r="B13652">
        <v>5981</v>
      </c>
      <c r="C13652">
        <f>1/COUNTIF(B:B, B13652)</f>
        <v>0.5</v>
      </c>
      <c r="D13652" t="s">
        <v>117</v>
      </c>
      <c r="E13652">
        <v>1</v>
      </c>
      <c r="F13652" s="1">
        <v>42105</v>
      </c>
      <c r="G13652" s="1" t="str">
        <f t="shared" si="213"/>
        <v>Saturday</v>
      </c>
      <c r="H13652" s="2">
        <v>0.59061342592592592</v>
      </c>
      <c r="I13652">
        <v>16.25</v>
      </c>
      <c r="J13652">
        <v>16.25</v>
      </c>
      <c r="K13652" t="s">
        <v>175</v>
      </c>
      <c r="L13652" t="s">
        <v>23</v>
      </c>
      <c r="M13652" t="s">
        <v>110</v>
      </c>
      <c r="N13652" t="s">
        <v>111</v>
      </c>
    </row>
    <row r="13653" spans="1:14" x14ac:dyDescent="0.25">
      <c r="A13653">
        <v>13652</v>
      </c>
      <c r="B13653">
        <v>5982</v>
      </c>
      <c r="C13653">
        <f>1/COUNTIF(B:B, B13653)</f>
        <v>1</v>
      </c>
      <c r="D13653" t="s">
        <v>168</v>
      </c>
      <c r="E13653">
        <v>1</v>
      </c>
      <c r="F13653" s="1">
        <v>42105</v>
      </c>
      <c r="G13653" s="1" t="str">
        <f t="shared" si="213"/>
        <v>Saturday</v>
      </c>
      <c r="H13653" s="2">
        <v>0.59944444444444445</v>
      </c>
      <c r="I13653">
        <v>20.25</v>
      </c>
      <c r="J13653">
        <v>20.25</v>
      </c>
      <c r="K13653" t="s">
        <v>176</v>
      </c>
      <c r="L13653" t="s">
        <v>23</v>
      </c>
      <c r="M13653" t="s">
        <v>93</v>
      </c>
      <c r="N13653" t="s">
        <v>94</v>
      </c>
    </row>
    <row r="13654" spans="1:14" x14ac:dyDescent="0.25">
      <c r="A13654">
        <v>13653</v>
      </c>
      <c r="B13654">
        <v>5983</v>
      </c>
      <c r="C13654">
        <f>1/COUNTIF(B:B, B13654)</f>
        <v>0.5</v>
      </c>
      <c r="D13654" t="s">
        <v>18</v>
      </c>
      <c r="E13654">
        <v>1</v>
      </c>
      <c r="F13654" s="1">
        <v>42105</v>
      </c>
      <c r="G13654" s="1" t="str">
        <f t="shared" si="213"/>
        <v>Saturday</v>
      </c>
      <c r="H13654" s="2">
        <v>0.60401620370370368</v>
      </c>
      <c r="I13654">
        <v>18.5</v>
      </c>
      <c r="J13654">
        <v>18.5</v>
      </c>
      <c r="K13654" t="s">
        <v>176</v>
      </c>
      <c r="L13654" t="s">
        <v>19</v>
      </c>
      <c r="M13654" t="s">
        <v>20</v>
      </c>
      <c r="N13654" t="s">
        <v>21</v>
      </c>
    </row>
    <row r="13655" spans="1:14" x14ac:dyDescent="0.25">
      <c r="A13655">
        <v>13654</v>
      </c>
      <c r="B13655">
        <v>5983</v>
      </c>
      <c r="C13655">
        <f>1/COUNTIF(B:B, B13655)</f>
        <v>0.5</v>
      </c>
      <c r="D13655" t="s">
        <v>11</v>
      </c>
      <c r="E13655">
        <v>1</v>
      </c>
      <c r="F13655" s="1">
        <v>42105</v>
      </c>
      <c r="G13655" s="1" t="str">
        <f t="shared" si="213"/>
        <v>Saturday</v>
      </c>
      <c r="H13655" s="2">
        <v>0.60401620370370368</v>
      </c>
      <c r="I13655">
        <v>13.25</v>
      </c>
      <c r="J13655">
        <v>13.25</v>
      </c>
      <c r="K13655" t="s">
        <v>175</v>
      </c>
      <c r="L13655" t="s">
        <v>12</v>
      </c>
      <c r="M13655" t="s">
        <v>13</v>
      </c>
      <c r="N13655" t="s">
        <v>14</v>
      </c>
    </row>
    <row r="13656" spans="1:14" x14ac:dyDescent="0.25">
      <c r="A13656">
        <v>13655</v>
      </c>
      <c r="B13656">
        <v>5984</v>
      </c>
      <c r="C13656">
        <f>1/COUNTIF(B:B, B13656)</f>
        <v>0.5</v>
      </c>
      <c r="D13656" t="s">
        <v>151</v>
      </c>
      <c r="E13656">
        <v>1</v>
      </c>
      <c r="F13656" s="1">
        <v>42105</v>
      </c>
      <c r="G13656" s="1" t="str">
        <f t="shared" si="213"/>
        <v>Saturday</v>
      </c>
      <c r="H13656" s="2">
        <v>0.60824074074074075</v>
      </c>
      <c r="I13656">
        <v>12.75</v>
      </c>
      <c r="J13656">
        <v>12.75</v>
      </c>
      <c r="K13656" t="s">
        <v>177</v>
      </c>
      <c r="L13656" t="s">
        <v>30</v>
      </c>
      <c r="M13656" t="s">
        <v>78</v>
      </c>
      <c r="N13656" t="s">
        <v>79</v>
      </c>
    </row>
    <row r="13657" spans="1:14" x14ac:dyDescent="0.25">
      <c r="A13657">
        <v>13656</v>
      </c>
      <c r="B13657">
        <v>5984</v>
      </c>
      <c r="C13657">
        <f>1/COUNTIF(B:B, B13657)</f>
        <v>0.5</v>
      </c>
      <c r="D13657" t="s">
        <v>159</v>
      </c>
      <c r="E13657">
        <v>1</v>
      </c>
      <c r="F13657" s="1">
        <v>42105</v>
      </c>
      <c r="G13657" s="1" t="str">
        <f t="shared" si="213"/>
        <v>Saturday</v>
      </c>
      <c r="H13657" s="2">
        <v>0.60824074074074075</v>
      </c>
      <c r="I13657">
        <v>16.5</v>
      </c>
      <c r="J13657">
        <v>16.5</v>
      </c>
      <c r="K13657" t="s">
        <v>175</v>
      </c>
      <c r="L13657" t="s">
        <v>19</v>
      </c>
      <c r="M13657" t="s">
        <v>59</v>
      </c>
      <c r="N13657" t="s">
        <v>60</v>
      </c>
    </row>
    <row r="13658" spans="1:14" x14ac:dyDescent="0.25">
      <c r="A13658">
        <v>13657</v>
      </c>
      <c r="B13658">
        <v>5985</v>
      </c>
      <c r="C13658">
        <f>1/COUNTIF(B:B, B13658)</f>
        <v>1</v>
      </c>
      <c r="D13658" t="s">
        <v>136</v>
      </c>
      <c r="E13658">
        <v>1</v>
      </c>
      <c r="F13658" s="1">
        <v>42105</v>
      </c>
      <c r="G13658" s="1" t="str">
        <f t="shared" si="213"/>
        <v>Saturday</v>
      </c>
      <c r="H13658" s="2">
        <v>0.62633101851851847</v>
      </c>
      <c r="I13658">
        <v>25.5</v>
      </c>
      <c r="J13658">
        <v>25.5</v>
      </c>
      <c r="K13658" t="s">
        <v>178</v>
      </c>
      <c r="L13658" t="s">
        <v>12</v>
      </c>
      <c r="M13658" t="s">
        <v>41</v>
      </c>
      <c r="N13658" t="s">
        <v>42</v>
      </c>
    </row>
    <row r="13659" spans="1:14" x14ac:dyDescent="0.25">
      <c r="A13659">
        <v>13658</v>
      </c>
      <c r="B13659">
        <v>5986</v>
      </c>
      <c r="C13659">
        <f>1/COUNTIF(B:B, B13659)</f>
        <v>0.25</v>
      </c>
      <c r="D13659" t="s">
        <v>47</v>
      </c>
      <c r="E13659">
        <v>1</v>
      </c>
      <c r="F13659" s="1">
        <v>42105</v>
      </c>
      <c r="G13659" s="1" t="str">
        <f t="shared" si="213"/>
        <v>Saturday</v>
      </c>
      <c r="H13659" s="2">
        <v>0.63010416666666669</v>
      </c>
      <c r="I13659">
        <v>12</v>
      </c>
      <c r="J13659">
        <v>12</v>
      </c>
      <c r="K13659" t="s">
        <v>177</v>
      </c>
      <c r="L13659" t="s">
        <v>19</v>
      </c>
      <c r="M13659" t="s">
        <v>48</v>
      </c>
      <c r="N13659" t="s">
        <v>49</v>
      </c>
    </row>
    <row r="13660" spans="1:14" x14ac:dyDescent="0.25">
      <c r="A13660">
        <v>13659</v>
      </c>
      <c r="B13660">
        <v>5986</v>
      </c>
      <c r="C13660">
        <f>1/COUNTIF(B:B, B13660)</f>
        <v>0.25</v>
      </c>
      <c r="D13660" t="s">
        <v>154</v>
      </c>
      <c r="E13660">
        <v>1</v>
      </c>
      <c r="F13660" s="1">
        <v>42105</v>
      </c>
      <c r="G13660" s="1" t="str">
        <f t="shared" si="213"/>
        <v>Saturday</v>
      </c>
      <c r="H13660" s="2">
        <v>0.63010416666666669</v>
      </c>
      <c r="I13660">
        <v>16.75</v>
      </c>
      <c r="J13660">
        <v>16.75</v>
      </c>
      <c r="K13660" t="s">
        <v>175</v>
      </c>
      <c r="L13660" t="s">
        <v>19</v>
      </c>
      <c r="M13660" t="s">
        <v>97</v>
      </c>
      <c r="N13660" t="s">
        <v>98</v>
      </c>
    </row>
    <row r="13661" spans="1:14" x14ac:dyDescent="0.25">
      <c r="A13661">
        <v>13660</v>
      </c>
      <c r="B13661">
        <v>5986</v>
      </c>
      <c r="C13661">
        <f>1/COUNTIF(B:B, B13661)</f>
        <v>0.25</v>
      </c>
      <c r="D13661" t="s">
        <v>131</v>
      </c>
      <c r="E13661">
        <v>1</v>
      </c>
      <c r="F13661" s="1">
        <v>42105</v>
      </c>
      <c r="G13661" s="1" t="str">
        <f t="shared" si="213"/>
        <v>Saturday</v>
      </c>
      <c r="H13661" s="2">
        <v>0.63010416666666669</v>
      </c>
      <c r="I13661">
        <v>20.75</v>
      </c>
      <c r="J13661">
        <v>20.75</v>
      </c>
      <c r="K13661" t="s">
        <v>176</v>
      </c>
      <c r="L13661" t="s">
        <v>23</v>
      </c>
      <c r="M13661" t="s">
        <v>103</v>
      </c>
      <c r="N13661" t="s">
        <v>104</v>
      </c>
    </row>
    <row r="13662" spans="1:14" x14ac:dyDescent="0.25">
      <c r="A13662">
        <v>13661</v>
      </c>
      <c r="B13662">
        <v>5986</v>
      </c>
      <c r="C13662">
        <f>1/COUNTIF(B:B, B13662)</f>
        <v>0.25</v>
      </c>
      <c r="D13662" t="s">
        <v>147</v>
      </c>
      <c r="E13662">
        <v>1</v>
      </c>
      <c r="F13662" s="1">
        <v>42105</v>
      </c>
      <c r="G13662" s="1" t="str">
        <f t="shared" si="213"/>
        <v>Saturday</v>
      </c>
      <c r="H13662" s="2">
        <v>0.63010416666666669</v>
      </c>
      <c r="I13662">
        <v>20.75</v>
      </c>
      <c r="J13662">
        <v>20.75</v>
      </c>
      <c r="K13662" t="s">
        <v>176</v>
      </c>
      <c r="L13662" t="s">
        <v>23</v>
      </c>
      <c r="M13662" t="s">
        <v>44</v>
      </c>
      <c r="N13662" t="s">
        <v>45</v>
      </c>
    </row>
    <row r="13663" spans="1:14" x14ac:dyDescent="0.25">
      <c r="A13663">
        <v>13662</v>
      </c>
      <c r="B13663">
        <v>5987</v>
      </c>
      <c r="C13663">
        <f>1/COUNTIF(B:B, B13663)</f>
        <v>1</v>
      </c>
      <c r="D13663" t="s">
        <v>58</v>
      </c>
      <c r="E13663">
        <v>1</v>
      </c>
      <c r="F13663" s="1">
        <v>42105</v>
      </c>
      <c r="G13663" s="1" t="str">
        <f t="shared" si="213"/>
        <v>Saturday</v>
      </c>
      <c r="H13663" s="2">
        <v>0.63891203703703703</v>
      </c>
      <c r="I13663">
        <v>20.75</v>
      </c>
      <c r="J13663">
        <v>20.75</v>
      </c>
      <c r="K13663" t="s">
        <v>176</v>
      </c>
      <c r="L13663" t="s">
        <v>19</v>
      </c>
      <c r="M13663" t="s">
        <v>59</v>
      </c>
      <c r="N13663" t="s">
        <v>60</v>
      </c>
    </row>
    <row r="13664" spans="1:14" x14ac:dyDescent="0.25">
      <c r="A13664">
        <v>13663</v>
      </c>
      <c r="B13664">
        <v>5988</v>
      </c>
      <c r="C13664">
        <f>1/COUNTIF(B:B, B13664)</f>
        <v>1</v>
      </c>
      <c r="D13664" t="s">
        <v>11</v>
      </c>
      <c r="E13664">
        <v>1</v>
      </c>
      <c r="F13664" s="1">
        <v>42105</v>
      </c>
      <c r="G13664" s="1" t="str">
        <f t="shared" si="213"/>
        <v>Saturday</v>
      </c>
      <c r="H13664" s="2">
        <v>0.6514699074074074</v>
      </c>
      <c r="I13664">
        <v>13.25</v>
      </c>
      <c r="J13664">
        <v>13.25</v>
      </c>
      <c r="K13664" t="s">
        <v>175</v>
      </c>
      <c r="L13664" t="s">
        <v>12</v>
      </c>
      <c r="M13664" t="s">
        <v>13</v>
      </c>
      <c r="N13664" t="s">
        <v>14</v>
      </c>
    </row>
    <row r="13665" spans="1:14" x14ac:dyDescent="0.25">
      <c r="A13665">
        <v>13664</v>
      </c>
      <c r="B13665">
        <v>5989</v>
      </c>
      <c r="C13665">
        <f>1/COUNTIF(B:B, B13665)</f>
        <v>1</v>
      </c>
      <c r="D13665" t="s">
        <v>26</v>
      </c>
      <c r="E13665">
        <v>1</v>
      </c>
      <c r="F13665" s="1">
        <v>42105</v>
      </c>
      <c r="G13665" s="1" t="str">
        <f t="shared" si="213"/>
        <v>Saturday</v>
      </c>
      <c r="H13665" s="2">
        <v>0.6579976851851852</v>
      </c>
      <c r="I13665">
        <v>16</v>
      </c>
      <c r="J13665">
        <v>16</v>
      </c>
      <c r="K13665" t="s">
        <v>175</v>
      </c>
      <c r="L13665" t="s">
        <v>19</v>
      </c>
      <c r="M13665" t="s">
        <v>27</v>
      </c>
      <c r="N13665" t="s">
        <v>28</v>
      </c>
    </row>
    <row r="13666" spans="1:14" x14ac:dyDescent="0.25">
      <c r="A13666">
        <v>13665</v>
      </c>
      <c r="B13666">
        <v>5990</v>
      </c>
      <c r="C13666">
        <f>1/COUNTIF(B:B, B13666)</f>
        <v>1</v>
      </c>
      <c r="D13666" t="s">
        <v>46</v>
      </c>
      <c r="E13666">
        <v>1</v>
      </c>
      <c r="F13666" s="1">
        <v>42105</v>
      </c>
      <c r="G13666" s="1" t="str">
        <f t="shared" si="213"/>
        <v>Saturday</v>
      </c>
      <c r="H13666" s="2">
        <v>0.66357638888888892</v>
      </c>
      <c r="I13666">
        <v>12</v>
      </c>
      <c r="J13666">
        <v>12</v>
      </c>
      <c r="K13666" t="s">
        <v>177</v>
      </c>
      <c r="L13666" t="s">
        <v>12</v>
      </c>
      <c r="M13666" t="s">
        <v>16</v>
      </c>
      <c r="N13666" t="s">
        <v>17</v>
      </c>
    </row>
    <row r="13667" spans="1:14" x14ac:dyDescent="0.25">
      <c r="A13667">
        <v>13666</v>
      </c>
      <c r="B13667">
        <v>5991</v>
      </c>
      <c r="C13667">
        <f>1/COUNTIF(B:B, B13667)</f>
        <v>0.5</v>
      </c>
      <c r="D13667" t="s">
        <v>145</v>
      </c>
      <c r="E13667">
        <v>1</v>
      </c>
      <c r="F13667" s="1">
        <v>42105</v>
      </c>
      <c r="G13667" s="1" t="str">
        <f t="shared" si="213"/>
        <v>Saturday</v>
      </c>
      <c r="H13667" s="2">
        <v>0.66381944444444441</v>
      </c>
      <c r="I13667">
        <v>12.5</v>
      </c>
      <c r="J13667">
        <v>12.5</v>
      </c>
      <c r="K13667" t="s">
        <v>177</v>
      </c>
      <c r="L13667" t="s">
        <v>23</v>
      </c>
      <c r="M13667" t="s">
        <v>56</v>
      </c>
      <c r="N13667" t="s">
        <v>57</v>
      </c>
    </row>
    <row r="13668" spans="1:14" x14ac:dyDescent="0.25">
      <c r="A13668">
        <v>13667</v>
      </c>
      <c r="B13668">
        <v>5991</v>
      </c>
      <c r="C13668">
        <f>1/COUNTIF(B:B, B13668)</f>
        <v>0.5</v>
      </c>
      <c r="D13668" t="s">
        <v>40</v>
      </c>
      <c r="E13668">
        <v>1</v>
      </c>
      <c r="F13668" s="1">
        <v>42105</v>
      </c>
      <c r="G13668" s="1" t="str">
        <f t="shared" si="213"/>
        <v>Saturday</v>
      </c>
      <c r="H13668" s="2">
        <v>0.66381944444444441</v>
      </c>
      <c r="I13668">
        <v>12</v>
      </c>
      <c r="J13668">
        <v>12</v>
      </c>
      <c r="K13668" t="s">
        <v>177</v>
      </c>
      <c r="L13668" t="s">
        <v>12</v>
      </c>
      <c r="M13668" t="s">
        <v>41</v>
      </c>
      <c r="N13668" t="s">
        <v>42</v>
      </c>
    </row>
    <row r="13669" spans="1:14" x14ac:dyDescent="0.25">
      <c r="A13669">
        <v>13668</v>
      </c>
      <c r="B13669">
        <v>5992</v>
      </c>
      <c r="C13669">
        <f>1/COUNTIF(B:B, B13669)</f>
        <v>0.33333333333333331</v>
      </c>
      <c r="D13669" t="s">
        <v>15</v>
      </c>
      <c r="E13669">
        <v>1</v>
      </c>
      <c r="F13669" s="1">
        <v>42105</v>
      </c>
      <c r="G13669" s="1" t="str">
        <f t="shared" si="213"/>
        <v>Saturday</v>
      </c>
      <c r="H13669" s="2">
        <v>0.66425925925925922</v>
      </c>
      <c r="I13669">
        <v>16</v>
      </c>
      <c r="J13669">
        <v>16</v>
      </c>
      <c r="K13669" t="s">
        <v>175</v>
      </c>
      <c r="L13669" t="s">
        <v>12</v>
      </c>
      <c r="M13669" t="s">
        <v>16</v>
      </c>
      <c r="N13669" t="s">
        <v>17</v>
      </c>
    </row>
    <row r="13670" spans="1:14" x14ac:dyDescent="0.25">
      <c r="A13670">
        <v>13669</v>
      </c>
      <c r="B13670">
        <v>5992</v>
      </c>
      <c r="C13670">
        <f>1/COUNTIF(B:B, B13670)</f>
        <v>0.33333333333333331</v>
      </c>
      <c r="D13670" t="s">
        <v>46</v>
      </c>
      <c r="E13670">
        <v>1</v>
      </c>
      <c r="F13670" s="1">
        <v>42105</v>
      </c>
      <c r="G13670" s="1" t="str">
        <f t="shared" si="213"/>
        <v>Saturday</v>
      </c>
      <c r="H13670" s="2">
        <v>0.66425925925925922</v>
      </c>
      <c r="I13670">
        <v>12</v>
      </c>
      <c r="J13670">
        <v>12</v>
      </c>
      <c r="K13670" t="s">
        <v>177</v>
      </c>
      <c r="L13670" t="s">
        <v>12</v>
      </c>
      <c r="M13670" t="s">
        <v>16</v>
      </c>
      <c r="N13670" t="s">
        <v>17</v>
      </c>
    </row>
    <row r="13671" spans="1:14" x14ac:dyDescent="0.25">
      <c r="A13671">
        <v>13670</v>
      </c>
      <c r="B13671">
        <v>5992</v>
      </c>
      <c r="C13671">
        <f>1/COUNTIF(B:B, B13671)</f>
        <v>0.33333333333333331</v>
      </c>
      <c r="D13671" t="s">
        <v>64</v>
      </c>
      <c r="E13671">
        <v>1</v>
      </c>
      <c r="F13671" s="1">
        <v>42105</v>
      </c>
      <c r="G13671" s="1" t="str">
        <f t="shared" si="213"/>
        <v>Saturday</v>
      </c>
      <c r="H13671" s="2">
        <v>0.66425925925925922</v>
      </c>
      <c r="I13671">
        <v>20.25</v>
      </c>
      <c r="J13671">
        <v>20.25</v>
      </c>
      <c r="K13671" t="s">
        <v>176</v>
      </c>
      <c r="L13671" t="s">
        <v>19</v>
      </c>
      <c r="M13671" t="s">
        <v>27</v>
      </c>
      <c r="N13671" t="s">
        <v>28</v>
      </c>
    </row>
    <row r="13672" spans="1:14" x14ac:dyDescent="0.25">
      <c r="A13672">
        <v>13671</v>
      </c>
      <c r="B13672">
        <v>5993</v>
      </c>
      <c r="C13672">
        <f>1/COUNTIF(B:B, B13672)</f>
        <v>0.5</v>
      </c>
      <c r="D13672" t="s">
        <v>18</v>
      </c>
      <c r="E13672">
        <v>1</v>
      </c>
      <c r="F13672" s="1">
        <v>42105</v>
      </c>
      <c r="G13672" s="1" t="str">
        <f t="shared" si="213"/>
        <v>Saturday</v>
      </c>
      <c r="H13672" s="2">
        <v>0.67446759259259259</v>
      </c>
      <c r="I13672">
        <v>18.5</v>
      </c>
      <c r="J13672">
        <v>18.5</v>
      </c>
      <c r="K13672" t="s">
        <v>176</v>
      </c>
      <c r="L13672" t="s">
        <v>19</v>
      </c>
      <c r="M13672" t="s">
        <v>20</v>
      </c>
      <c r="N13672" t="s">
        <v>21</v>
      </c>
    </row>
    <row r="13673" spans="1:14" x14ac:dyDescent="0.25">
      <c r="A13673">
        <v>13672</v>
      </c>
      <c r="B13673">
        <v>5993</v>
      </c>
      <c r="C13673">
        <f>1/COUNTIF(B:B, B13673)</f>
        <v>0.5</v>
      </c>
      <c r="D13673" t="s">
        <v>128</v>
      </c>
      <c r="E13673">
        <v>1</v>
      </c>
      <c r="F13673" s="1">
        <v>42105</v>
      </c>
      <c r="G13673" s="1" t="str">
        <f t="shared" si="213"/>
        <v>Saturday</v>
      </c>
      <c r="H13673" s="2">
        <v>0.67446759259259259</v>
      </c>
      <c r="I13673">
        <v>10.5</v>
      </c>
      <c r="J13673">
        <v>10.5</v>
      </c>
      <c r="K13673" t="s">
        <v>177</v>
      </c>
      <c r="L13673" t="s">
        <v>12</v>
      </c>
      <c r="M13673" t="s">
        <v>13</v>
      </c>
      <c r="N13673" t="s">
        <v>14</v>
      </c>
    </row>
    <row r="13674" spans="1:14" x14ac:dyDescent="0.25">
      <c r="A13674">
        <v>13673</v>
      </c>
      <c r="B13674">
        <v>5994</v>
      </c>
      <c r="C13674">
        <f>1/COUNTIF(B:B, B13674)</f>
        <v>0.33333333333333331</v>
      </c>
      <c r="D13674" t="s">
        <v>68</v>
      </c>
      <c r="E13674">
        <v>1</v>
      </c>
      <c r="F13674" s="1">
        <v>42105</v>
      </c>
      <c r="G13674" s="1" t="str">
        <f t="shared" si="213"/>
        <v>Saturday</v>
      </c>
      <c r="H13674" s="2">
        <v>0.67505787037037035</v>
      </c>
      <c r="I13674">
        <v>20.75</v>
      </c>
      <c r="J13674">
        <v>20.75</v>
      </c>
      <c r="K13674" t="s">
        <v>176</v>
      </c>
      <c r="L13674" t="s">
        <v>30</v>
      </c>
      <c r="M13674" t="s">
        <v>38</v>
      </c>
      <c r="N13674" t="s">
        <v>39</v>
      </c>
    </row>
    <row r="13675" spans="1:14" x14ac:dyDescent="0.25">
      <c r="A13675">
        <v>13674</v>
      </c>
      <c r="B13675">
        <v>5994</v>
      </c>
      <c r="C13675">
        <f>1/COUNTIF(B:B, B13675)</f>
        <v>0.33333333333333331</v>
      </c>
      <c r="D13675" t="s">
        <v>64</v>
      </c>
      <c r="E13675">
        <v>1</v>
      </c>
      <c r="F13675" s="1">
        <v>42105</v>
      </c>
      <c r="G13675" s="1" t="str">
        <f t="shared" si="213"/>
        <v>Saturday</v>
      </c>
      <c r="H13675" s="2">
        <v>0.67505787037037035</v>
      </c>
      <c r="I13675">
        <v>20.25</v>
      </c>
      <c r="J13675">
        <v>20.25</v>
      </c>
      <c r="K13675" t="s">
        <v>176</v>
      </c>
      <c r="L13675" t="s">
        <v>19</v>
      </c>
      <c r="M13675" t="s">
        <v>27</v>
      </c>
      <c r="N13675" t="s">
        <v>28</v>
      </c>
    </row>
    <row r="13676" spans="1:14" x14ac:dyDescent="0.25">
      <c r="A13676">
        <v>13675</v>
      </c>
      <c r="B13676">
        <v>5994</v>
      </c>
      <c r="C13676">
        <f>1/COUNTIF(B:B, B13676)</f>
        <v>0.33333333333333331</v>
      </c>
      <c r="D13676" t="s">
        <v>115</v>
      </c>
      <c r="E13676">
        <v>1</v>
      </c>
      <c r="F13676" s="1">
        <v>42105</v>
      </c>
      <c r="G13676" s="1" t="str">
        <f t="shared" si="213"/>
        <v>Saturday</v>
      </c>
      <c r="H13676" s="2">
        <v>0.67505787037037035</v>
      </c>
      <c r="I13676">
        <v>12.5</v>
      </c>
      <c r="J13676">
        <v>12.5</v>
      </c>
      <c r="K13676" t="s">
        <v>175</v>
      </c>
      <c r="L13676" t="s">
        <v>12</v>
      </c>
      <c r="M13676" t="s">
        <v>74</v>
      </c>
      <c r="N13676" t="s">
        <v>75</v>
      </c>
    </row>
    <row r="13677" spans="1:14" x14ac:dyDescent="0.25">
      <c r="A13677">
        <v>13676</v>
      </c>
      <c r="B13677">
        <v>5995</v>
      </c>
      <c r="C13677">
        <f>1/COUNTIF(B:B, B13677)</f>
        <v>0.25</v>
      </c>
      <c r="D13677" t="s">
        <v>68</v>
      </c>
      <c r="E13677">
        <v>1</v>
      </c>
      <c r="F13677" s="1">
        <v>42105</v>
      </c>
      <c r="G13677" s="1" t="str">
        <f t="shared" si="213"/>
        <v>Saturday</v>
      </c>
      <c r="H13677" s="2">
        <v>0.67986111111111114</v>
      </c>
      <c r="I13677">
        <v>20.75</v>
      </c>
      <c r="J13677">
        <v>20.75</v>
      </c>
      <c r="K13677" t="s">
        <v>176</v>
      </c>
      <c r="L13677" t="s">
        <v>30</v>
      </c>
      <c r="M13677" t="s">
        <v>38</v>
      </c>
      <c r="N13677" t="s">
        <v>39</v>
      </c>
    </row>
    <row r="13678" spans="1:14" x14ac:dyDescent="0.25">
      <c r="A13678">
        <v>13677</v>
      </c>
      <c r="B13678">
        <v>5995</v>
      </c>
      <c r="C13678">
        <f>1/COUNTIF(B:B, B13678)</f>
        <v>0.25</v>
      </c>
      <c r="D13678" t="s">
        <v>86</v>
      </c>
      <c r="E13678">
        <v>1</v>
      </c>
      <c r="F13678" s="1">
        <v>42105</v>
      </c>
      <c r="G13678" s="1" t="str">
        <f t="shared" si="213"/>
        <v>Saturday</v>
      </c>
      <c r="H13678" s="2">
        <v>0.67986111111111114</v>
      </c>
      <c r="I13678">
        <v>17.950000762939453</v>
      </c>
      <c r="J13678">
        <v>17.950000762939453</v>
      </c>
      <c r="K13678" t="s">
        <v>176</v>
      </c>
      <c r="L13678" t="s">
        <v>19</v>
      </c>
      <c r="M13678" t="s">
        <v>87</v>
      </c>
      <c r="N13678" t="s">
        <v>88</v>
      </c>
    </row>
    <row r="13679" spans="1:14" x14ac:dyDescent="0.25">
      <c r="A13679">
        <v>13678</v>
      </c>
      <c r="B13679">
        <v>5995</v>
      </c>
      <c r="C13679">
        <f>1/COUNTIF(B:B, B13679)</f>
        <v>0.25</v>
      </c>
      <c r="D13679" t="s">
        <v>138</v>
      </c>
      <c r="E13679">
        <v>1</v>
      </c>
      <c r="F13679" s="1">
        <v>42105</v>
      </c>
      <c r="G13679" s="1" t="str">
        <f t="shared" si="213"/>
        <v>Saturday</v>
      </c>
      <c r="H13679" s="2">
        <v>0.67986111111111114</v>
      </c>
      <c r="I13679">
        <v>11</v>
      </c>
      <c r="J13679">
        <v>11</v>
      </c>
      <c r="K13679" t="s">
        <v>177</v>
      </c>
      <c r="L13679" t="s">
        <v>12</v>
      </c>
      <c r="M13679" t="s">
        <v>126</v>
      </c>
      <c r="N13679" t="s">
        <v>127</v>
      </c>
    </row>
    <row r="13680" spans="1:14" x14ac:dyDescent="0.25">
      <c r="A13680">
        <v>13679</v>
      </c>
      <c r="B13680">
        <v>5995</v>
      </c>
      <c r="C13680">
        <f>1/COUNTIF(B:B, B13680)</f>
        <v>0.25</v>
      </c>
      <c r="D13680" t="s">
        <v>136</v>
      </c>
      <c r="E13680">
        <v>1</v>
      </c>
      <c r="F13680" s="1">
        <v>42105</v>
      </c>
      <c r="G13680" s="1" t="str">
        <f t="shared" si="213"/>
        <v>Saturday</v>
      </c>
      <c r="H13680" s="2">
        <v>0.67986111111111114</v>
      </c>
      <c r="I13680">
        <v>25.5</v>
      </c>
      <c r="J13680">
        <v>25.5</v>
      </c>
      <c r="K13680" t="s">
        <v>178</v>
      </c>
      <c r="L13680" t="s">
        <v>12</v>
      </c>
      <c r="M13680" t="s">
        <v>41</v>
      </c>
      <c r="N13680" t="s">
        <v>42</v>
      </c>
    </row>
    <row r="13681" spans="1:14" x14ac:dyDescent="0.25">
      <c r="A13681">
        <v>13680</v>
      </c>
      <c r="B13681">
        <v>5996</v>
      </c>
      <c r="C13681">
        <f>1/COUNTIF(B:B, B13681)</f>
        <v>0.25</v>
      </c>
      <c r="D13681" t="s">
        <v>64</v>
      </c>
      <c r="E13681">
        <v>1</v>
      </c>
      <c r="F13681" s="1">
        <v>42105</v>
      </c>
      <c r="G13681" s="1" t="str">
        <f t="shared" si="213"/>
        <v>Saturday</v>
      </c>
      <c r="H13681" s="2">
        <v>0.68403935185185183</v>
      </c>
      <c r="I13681">
        <v>20.25</v>
      </c>
      <c r="J13681">
        <v>20.25</v>
      </c>
      <c r="K13681" t="s">
        <v>176</v>
      </c>
      <c r="L13681" t="s">
        <v>19</v>
      </c>
      <c r="M13681" t="s">
        <v>27</v>
      </c>
      <c r="N13681" t="s">
        <v>28</v>
      </c>
    </row>
    <row r="13682" spans="1:14" x14ac:dyDescent="0.25">
      <c r="A13682">
        <v>13681</v>
      </c>
      <c r="B13682">
        <v>5996</v>
      </c>
      <c r="C13682">
        <f>1/COUNTIF(B:B, B13682)</f>
        <v>0.25</v>
      </c>
      <c r="D13682" t="s">
        <v>143</v>
      </c>
      <c r="E13682">
        <v>1</v>
      </c>
      <c r="F13682" s="1">
        <v>42105</v>
      </c>
      <c r="G13682" s="1" t="str">
        <f t="shared" si="213"/>
        <v>Saturday</v>
      </c>
      <c r="H13682" s="2">
        <v>0.68403935185185183</v>
      </c>
      <c r="I13682">
        <v>14.5</v>
      </c>
      <c r="J13682">
        <v>14.5</v>
      </c>
      <c r="K13682" t="s">
        <v>175</v>
      </c>
      <c r="L13682" t="s">
        <v>12</v>
      </c>
      <c r="M13682" t="s">
        <v>126</v>
      </c>
      <c r="N13682" t="s">
        <v>127</v>
      </c>
    </row>
    <row r="13683" spans="1:14" x14ac:dyDescent="0.25">
      <c r="A13683">
        <v>13682</v>
      </c>
      <c r="B13683">
        <v>5996</v>
      </c>
      <c r="C13683">
        <f>1/COUNTIF(B:B, B13683)</f>
        <v>0.25</v>
      </c>
      <c r="D13683" t="s">
        <v>43</v>
      </c>
      <c r="E13683">
        <v>1</v>
      </c>
      <c r="F13683" s="1">
        <v>42105</v>
      </c>
      <c r="G13683" s="1" t="str">
        <f t="shared" si="213"/>
        <v>Saturday</v>
      </c>
      <c r="H13683" s="2">
        <v>0.68403935185185183</v>
      </c>
      <c r="I13683">
        <v>12.5</v>
      </c>
      <c r="J13683">
        <v>12.5</v>
      </c>
      <c r="K13683" t="s">
        <v>177</v>
      </c>
      <c r="L13683" t="s">
        <v>23</v>
      </c>
      <c r="M13683" t="s">
        <v>44</v>
      </c>
      <c r="N13683" t="s">
        <v>45</v>
      </c>
    </row>
    <row r="13684" spans="1:14" x14ac:dyDescent="0.25">
      <c r="A13684">
        <v>13683</v>
      </c>
      <c r="B13684">
        <v>5996</v>
      </c>
      <c r="C13684">
        <f>1/COUNTIF(B:B, B13684)</f>
        <v>0.25</v>
      </c>
      <c r="D13684" t="s">
        <v>136</v>
      </c>
      <c r="E13684">
        <v>1</v>
      </c>
      <c r="F13684" s="1">
        <v>42105</v>
      </c>
      <c r="G13684" s="1" t="str">
        <f t="shared" si="213"/>
        <v>Saturday</v>
      </c>
      <c r="H13684" s="2">
        <v>0.68403935185185183</v>
      </c>
      <c r="I13684">
        <v>25.5</v>
      </c>
      <c r="J13684">
        <v>25.5</v>
      </c>
      <c r="K13684" t="s">
        <v>178</v>
      </c>
      <c r="L13684" t="s">
        <v>12</v>
      </c>
      <c r="M13684" t="s">
        <v>41</v>
      </c>
      <c r="N13684" t="s">
        <v>42</v>
      </c>
    </row>
    <row r="13685" spans="1:14" x14ac:dyDescent="0.25">
      <c r="A13685">
        <v>13684</v>
      </c>
      <c r="B13685">
        <v>5997</v>
      </c>
      <c r="C13685">
        <f>1/COUNTIF(B:B, B13685)</f>
        <v>0.25</v>
      </c>
      <c r="D13685" t="s">
        <v>115</v>
      </c>
      <c r="E13685">
        <v>1</v>
      </c>
      <c r="F13685" s="1">
        <v>42105</v>
      </c>
      <c r="G13685" s="1" t="str">
        <f t="shared" si="213"/>
        <v>Saturday</v>
      </c>
      <c r="H13685" s="2">
        <v>0.68724537037037037</v>
      </c>
      <c r="I13685">
        <v>12.5</v>
      </c>
      <c r="J13685">
        <v>12.5</v>
      </c>
      <c r="K13685" t="s">
        <v>175</v>
      </c>
      <c r="L13685" t="s">
        <v>12</v>
      </c>
      <c r="M13685" t="s">
        <v>74</v>
      </c>
      <c r="N13685" t="s">
        <v>75</v>
      </c>
    </row>
    <row r="13686" spans="1:14" x14ac:dyDescent="0.25">
      <c r="A13686">
        <v>13685</v>
      </c>
      <c r="B13686">
        <v>5997</v>
      </c>
      <c r="C13686">
        <f>1/COUNTIF(B:B, B13686)</f>
        <v>0.25</v>
      </c>
      <c r="D13686" t="s">
        <v>140</v>
      </c>
      <c r="E13686">
        <v>1</v>
      </c>
      <c r="F13686" s="1">
        <v>42105</v>
      </c>
      <c r="G13686" s="1" t="str">
        <f t="shared" si="213"/>
        <v>Saturday</v>
      </c>
      <c r="H13686" s="2">
        <v>0.68724537037037037</v>
      </c>
      <c r="I13686">
        <v>16.5</v>
      </c>
      <c r="J13686">
        <v>16.5</v>
      </c>
      <c r="K13686" t="s">
        <v>175</v>
      </c>
      <c r="L13686" t="s">
        <v>23</v>
      </c>
      <c r="M13686" t="s">
        <v>35</v>
      </c>
      <c r="N13686" t="s">
        <v>36</v>
      </c>
    </row>
    <row r="13687" spans="1:14" x14ac:dyDescent="0.25">
      <c r="A13687">
        <v>13686</v>
      </c>
      <c r="B13687">
        <v>5997</v>
      </c>
      <c r="C13687">
        <f>1/COUNTIF(B:B, B13687)</f>
        <v>0.25</v>
      </c>
      <c r="D13687" t="s">
        <v>58</v>
      </c>
      <c r="E13687">
        <v>1</v>
      </c>
      <c r="F13687" s="1">
        <v>42105</v>
      </c>
      <c r="G13687" s="1" t="str">
        <f t="shared" si="213"/>
        <v>Saturday</v>
      </c>
      <c r="H13687" s="2">
        <v>0.68724537037037037</v>
      </c>
      <c r="I13687">
        <v>20.75</v>
      </c>
      <c r="J13687">
        <v>20.75</v>
      </c>
      <c r="K13687" t="s">
        <v>176</v>
      </c>
      <c r="L13687" t="s">
        <v>19</v>
      </c>
      <c r="M13687" t="s">
        <v>59</v>
      </c>
      <c r="N13687" t="s">
        <v>60</v>
      </c>
    </row>
    <row r="13688" spans="1:14" x14ac:dyDescent="0.25">
      <c r="A13688">
        <v>13687</v>
      </c>
      <c r="B13688">
        <v>5997</v>
      </c>
      <c r="C13688">
        <f>1/COUNTIF(B:B, B13688)</f>
        <v>0.25</v>
      </c>
      <c r="D13688" t="s">
        <v>152</v>
      </c>
      <c r="E13688">
        <v>1</v>
      </c>
      <c r="F13688" s="1">
        <v>42105</v>
      </c>
      <c r="G13688" s="1" t="str">
        <f t="shared" si="213"/>
        <v>Saturday</v>
      </c>
      <c r="H13688" s="2">
        <v>0.68724537037037037</v>
      </c>
      <c r="I13688">
        <v>12</v>
      </c>
      <c r="J13688">
        <v>12</v>
      </c>
      <c r="K13688" t="s">
        <v>177</v>
      </c>
      <c r="L13688" t="s">
        <v>19</v>
      </c>
      <c r="M13688" t="s">
        <v>106</v>
      </c>
      <c r="N13688" t="s">
        <v>107</v>
      </c>
    </row>
    <row r="13689" spans="1:14" x14ac:dyDescent="0.25">
      <c r="A13689">
        <v>13688</v>
      </c>
      <c r="B13689">
        <v>5998</v>
      </c>
      <c r="C13689">
        <f>1/COUNTIF(B:B, B13689)</f>
        <v>0.33333333333333331</v>
      </c>
      <c r="D13689" t="s">
        <v>130</v>
      </c>
      <c r="E13689">
        <v>1</v>
      </c>
      <c r="F13689" s="1">
        <v>42105</v>
      </c>
      <c r="G13689" s="1" t="str">
        <f t="shared" si="213"/>
        <v>Saturday</v>
      </c>
      <c r="H13689" s="2">
        <v>0.6888657407407407</v>
      </c>
      <c r="I13689">
        <v>16.75</v>
      </c>
      <c r="J13689">
        <v>16.75</v>
      </c>
      <c r="K13689" t="s">
        <v>175</v>
      </c>
      <c r="L13689" t="s">
        <v>30</v>
      </c>
      <c r="M13689" t="s">
        <v>120</v>
      </c>
      <c r="N13689" t="s">
        <v>121</v>
      </c>
    </row>
    <row r="13690" spans="1:14" x14ac:dyDescent="0.25">
      <c r="A13690">
        <v>13689</v>
      </c>
      <c r="B13690">
        <v>5998</v>
      </c>
      <c r="C13690">
        <f>1/COUNTIF(B:B, B13690)</f>
        <v>0.33333333333333331</v>
      </c>
      <c r="D13690" t="s">
        <v>64</v>
      </c>
      <c r="E13690">
        <v>1</v>
      </c>
      <c r="F13690" s="1">
        <v>42105</v>
      </c>
      <c r="G13690" s="1" t="str">
        <f t="shared" si="213"/>
        <v>Saturday</v>
      </c>
      <c r="H13690" s="2">
        <v>0.6888657407407407</v>
      </c>
      <c r="I13690">
        <v>20.25</v>
      </c>
      <c r="J13690">
        <v>20.25</v>
      </c>
      <c r="K13690" t="s">
        <v>176</v>
      </c>
      <c r="L13690" t="s">
        <v>19</v>
      </c>
      <c r="M13690" t="s">
        <v>27</v>
      </c>
      <c r="N13690" t="s">
        <v>28</v>
      </c>
    </row>
    <row r="13691" spans="1:14" x14ac:dyDescent="0.25">
      <c r="A13691">
        <v>13690</v>
      </c>
      <c r="B13691">
        <v>5998</v>
      </c>
      <c r="C13691">
        <f>1/COUNTIF(B:B, B13691)</f>
        <v>0.33333333333333331</v>
      </c>
      <c r="D13691" t="s">
        <v>40</v>
      </c>
      <c r="E13691">
        <v>1</v>
      </c>
      <c r="F13691" s="1">
        <v>42105</v>
      </c>
      <c r="G13691" s="1" t="str">
        <f t="shared" si="213"/>
        <v>Saturday</v>
      </c>
      <c r="H13691" s="2">
        <v>0.6888657407407407</v>
      </c>
      <c r="I13691">
        <v>12</v>
      </c>
      <c r="J13691">
        <v>12</v>
      </c>
      <c r="K13691" t="s">
        <v>177</v>
      </c>
      <c r="L13691" t="s">
        <v>12</v>
      </c>
      <c r="M13691" t="s">
        <v>41</v>
      </c>
      <c r="N13691" t="s">
        <v>42</v>
      </c>
    </row>
    <row r="13692" spans="1:14" x14ac:dyDescent="0.25">
      <c r="A13692">
        <v>13691</v>
      </c>
      <c r="B13692">
        <v>5999</v>
      </c>
      <c r="C13692">
        <f>1/COUNTIF(B:B, B13692)</f>
        <v>0.25</v>
      </c>
      <c r="D13692" t="s">
        <v>77</v>
      </c>
      <c r="E13692">
        <v>1</v>
      </c>
      <c r="F13692" s="1">
        <v>42105</v>
      </c>
      <c r="G13692" s="1" t="str">
        <f t="shared" si="213"/>
        <v>Saturday</v>
      </c>
      <c r="H13692" s="2">
        <v>0.70393518518518516</v>
      </c>
      <c r="I13692">
        <v>20.75</v>
      </c>
      <c r="J13692">
        <v>20.75</v>
      </c>
      <c r="K13692" t="s">
        <v>176</v>
      </c>
      <c r="L13692" t="s">
        <v>30</v>
      </c>
      <c r="M13692" t="s">
        <v>78</v>
      </c>
      <c r="N13692" t="s">
        <v>79</v>
      </c>
    </row>
    <row r="13693" spans="1:14" x14ac:dyDescent="0.25">
      <c r="A13693">
        <v>13692</v>
      </c>
      <c r="B13693">
        <v>5999</v>
      </c>
      <c r="C13693">
        <f>1/COUNTIF(B:B, B13693)</f>
        <v>0.25</v>
      </c>
      <c r="D13693" t="s">
        <v>167</v>
      </c>
      <c r="E13693">
        <v>1</v>
      </c>
      <c r="F13693" s="1">
        <v>42105</v>
      </c>
      <c r="G13693" s="1" t="str">
        <f t="shared" si="213"/>
        <v>Saturday</v>
      </c>
      <c r="H13693" s="2">
        <v>0.70393518518518516</v>
      </c>
      <c r="I13693">
        <v>12.5</v>
      </c>
      <c r="J13693">
        <v>12.5</v>
      </c>
      <c r="K13693" t="s">
        <v>177</v>
      </c>
      <c r="L13693" t="s">
        <v>23</v>
      </c>
      <c r="M13693" t="s">
        <v>84</v>
      </c>
      <c r="N13693" t="s">
        <v>85</v>
      </c>
    </row>
    <row r="13694" spans="1:14" x14ac:dyDescent="0.25">
      <c r="A13694">
        <v>13693</v>
      </c>
      <c r="B13694">
        <v>5999</v>
      </c>
      <c r="C13694">
        <f>1/COUNTIF(B:B, B13694)</f>
        <v>0.25</v>
      </c>
      <c r="D13694" t="s">
        <v>157</v>
      </c>
      <c r="E13694">
        <v>1</v>
      </c>
      <c r="F13694" s="1">
        <v>42105</v>
      </c>
      <c r="G13694" s="1" t="str">
        <f t="shared" si="213"/>
        <v>Saturday</v>
      </c>
      <c r="H13694" s="2">
        <v>0.70393518518518516</v>
      </c>
      <c r="I13694">
        <v>16</v>
      </c>
      <c r="J13694">
        <v>16</v>
      </c>
      <c r="K13694" t="s">
        <v>175</v>
      </c>
      <c r="L13694" t="s">
        <v>19</v>
      </c>
      <c r="M13694" t="s">
        <v>106</v>
      </c>
      <c r="N13694" t="s">
        <v>107</v>
      </c>
    </row>
    <row r="13695" spans="1:14" x14ac:dyDescent="0.25">
      <c r="A13695">
        <v>13694</v>
      </c>
      <c r="B13695">
        <v>5999</v>
      </c>
      <c r="C13695">
        <f>1/COUNTIF(B:B, B13695)</f>
        <v>0.25</v>
      </c>
      <c r="D13695" t="s">
        <v>29</v>
      </c>
      <c r="E13695">
        <v>1</v>
      </c>
      <c r="F13695" s="1">
        <v>42105</v>
      </c>
      <c r="G13695" s="1" t="str">
        <f t="shared" si="213"/>
        <v>Saturday</v>
      </c>
      <c r="H13695" s="2">
        <v>0.70393518518518516</v>
      </c>
      <c r="I13695">
        <v>20.75</v>
      </c>
      <c r="J13695">
        <v>20.75</v>
      </c>
      <c r="K13695" t="s">
        <v>176</v>
      </c>
      <c r="L13695" t="s">
        <v>30</v>
      </c>
      <c r="M13695" t="s">
        <v>31</v>
      </c>
      <c r="N13695" t="s">
        <v>32</v>
      </c>
    </row>
    <row r="13696" spans="1:14" x14ac:dyDescent="0.25">
      <c r="A13696">
        <v>13695</v>
      </c>
      <c r="B13696">
        <v>6000</v>
      </c>
      <c r="C13696">
        <f>1/COUNTIF(B:B, B13696)</f>
        <v>0.33333333333333331</v>
      </c>
      <c r="D13696" t="s">
        <v>68</v>
      </c>
      <c r="E13696">
        <v>1</v>
      </c>
      <c r="F13696" s="1">
        <v>42105</v>
      </c>
      <c r="G13696" s="1" t="str">
        <f t="shared" si="213"/>
        <v>Saturday</v>
      </c>
      <c r="H13696" s="2">
        <v>0.71002314814814815</v>
      </c>
      <c r="I13696">
        <v>20.75</v>
      </c>
      <c r="J13696">
        <v>20.75</v>
      </c>
      <c r="K13696" t="s">
        <v>176</v>
      </c>
      <c r="L13696" t="s">
        <v>30</v>
      </c>
      <c r="M13696" t="s">
        <v>38</v>
      </c>
      <c r="N13696" t="s">
        <v>39</v>
      </c>
    </row>
    <row r="13697" spans="1:14" x14ac:dyDescent="0.25">
      <c r="A13697">
        <v>13696</v>
      </c>
      <c r="B13697">
        <v>6000</v>
      </c>
      <c r="C13697">
        <f>1/COUNTIF(B:B, B13697)</f>
        <v>0.33333333333333331</v>
      </c>
      <c r="D13697" t="s">
        <v>137</v>
      </c>
      <c r="E13697">
        <v>1</v>
      </c>
      <c r="F13697" s="1">
        <v>42105</v>
      </c>
      <c r="G13697" s="1" t="str">
        <f t="shared" si="213"/>
        <v>Saturday</v>
      </c>
      <c r="H13697" s="2">
        <v>0.71002314814814815</v>
      </c>
      <c r="I13697">
        <v>16.5</v>
      </c>
      <c r="J13697">
        <v>16.5</v>
      </c>
      <c r="K13697" t="s">
        <v>176</v>
      </c>
      <c r="L13697" t="s">
        <v>12</v>
      </c>
      <c r="M13697" t="s">
        <v>13</v>
      </c>
      <c r="N13697" t="s">
        <v>14</v>
      </c>
    </row>
    <row r="13698" spans="1:14" x14ac:dyDescent="0.25">
      <c r="A13698">
        <v>13697</v>
      </c>
      <c r="B13698">
        <v>6000</v>
      </c>
      <c r="C13698">
        <f>1/COUNTIF(B:B, B13698)</f>
        <v>0.33333333333333331</v>
      </c>
      <c r="D13698" t="s">
        <v>64</v>
      </c>
      <c r="E13698">
        <v>1</v>
      </c>
      <c r="F13698" s="1">
        <v>42105</v>
      </c>
      <c r="G13698" s="1" t="str">
        <f t="shared" ref="G13698:G13761" si="214">TEXT(F13698,"dddd")</f>
        <v>Saturday</v>
      </c>
      <c r="H13698" s="2">
        <v>0.71002314814814815</v>
      </c>
      <c r="I13698">
        <v>20.25</v>
      </c>
      <c r="J13698">
        <v>20.25</v>
      </c>
      <c r="K13698" t="s">
        <v>176</v>
      </c>
      <c r="L13698" t="s">
        <v>19</v>
      </c>
      <c r="M13698" t="s">
        <v>27</v>
      </c>
      <c r="N13698" t="s">
        <v>28</v>
      </c>
    </row>
    <row r="13699" spans="1:14" x14ac:dyDescent="0.25">
      <c r="A13699">
        <v>13698</v>
      </c>
      <c r="B13699">
        <v>6001</v>
      </c>
      <c r="C13699">
        <f>1/COUNTIF(B:B, B13699)</f>
        <v>1</v>
      </c>
      <c r="D13699" t="s">
        <v>118</v>
      </c>
      <c r="E13699">
        <v>1</v>
      </c>
      <c r="F13699" s="1">
        <v>42105</v>
      </c>
      <c r="G13699" s="1" t="str">
        <f t="shared" si="214"/>
        <v>Saturday</v>
      </c>
      <c r="H13699" s="2">
        <v>0.71502314814814816</v>
      </c>
      <c r="I13699">
        <v>20.25</v>
      </c>
      <c r="J13699">
        <v>20.25</v>
      </c>
      <c r="K13699" t="s">
        <v>176</v>
      </c>
      <c r="L13699" t="s">
        <v>19</v>
      </c>
      <c r="M13699" t="s">
        <v>62</v>
      </c>
      <c r="N13699" t="s">
        <v>63</v>
      </c>
    </row>
    <row r="13700" spans="1:14" x14ac:dyDescent="0.25">
      <c r="A13700">
        <v>13699</v>
      </c>
      <c r="B13700">
        <v>6002</v>
      </c>
      <c r="C13700">
        <f>1/COUNTIF(B:B, B13700)</f>
        <v>0.33333333333333331</v>
      </c>
      <c r="D13700" t="s">
        <v>18</v>
      </c>
      <c r="E13700">
        <v>1</v>
      </c>
      <c r="F13700" s="1">
        <v>42105</v>
      </c>
      <c r="G13700" s="1" t="str">
        <f t="shared" si="214"/>
        <v>Saturday</v>
      </c>
      <c r="H13700" s="2">
        <v>0.71572916666666664</v>
      </c>
      <c r="I13700">
        <v>18.5</v>
      </c>
      <c r="J13700">
        <v>18.5</v>
      </c>
      <c r="K13700" t="s">
        <v>176</v>
      </c>
      <c r="L13700" t="s">
        <v>19</v>
      </c>
      <c r="M13700" t="s">
        <v>20</v>
      </c>
      <c r="N13700" t="s">
        <v>21</v>
      </c>
    </row>
    <row r="13701" spans="1:14" x14ac:dyDescent="0.25">
      <c r="A13701">
        <v>13700</v>
      </c>
      <c r="B13701">
        <v>6002</v>
      </c>
      <c r="C13701">
        <f>1/COUNTIF(B:B, B13701)</f>
        <v>0.33333333333333331</v>
      </c>
      <c r="D13701" t="s">
        <v>55</v>
      </c>
      <c r="E13701">
        <v>1</v>
      </c>
      <c r="F13701" s="1">
        <v>42105</v>
      </c>
      <c r="G13701" s="1" t="str">
        <f t="shared" si="214"/>
        <v>Saturday</v>
      </c>
      <c r="H13701" s="2">
        <v>0.71572916666666664</v>
      </c>
      <c r="I13701">
        <v>20.75</v>
      </c>
      <c r="J13701">
        <v>20.75</v>
      </c>
      <c r="K13701" t="s">
        <v>176</v>
      </c>
      <c r="L13701" t="s">
        <v>23</v>
      </c>
      <c r="M13701" t="s">
        <v>56</v>
      </c>
      <c r="N13701" t="s">
        <v>57</v>
      </c>
    </row>
    <row r="13702" spans="1:14" x14ac:dyDescent="0.25">
      <c r="A13702">
        <v>13701</v>
      </c>
      <c r="B13702">
        <v>6002</v>
      </c>
      <c r="C13702">
        <f>1/COUNTIF(B:B, B13702)</f>
        <v>0.33333333333333331</v>
      </c>
      <c r="D13702" t="s">
        <v>29</v>
      </c>
      <c r="E13702">
        <v>1</v>
      </c>
      <c r="F13702" s="1">
        <v>42105</v>
      </c>
      <c r="G13702" s="1" t="str">
        <f t="shared" si="214"/>
        <v>Saturday</v>
      </c>
      <c r="H13702" s="2">
        <v>0.71572916666666664</v>
      </c>
      <c r="I13702">
        <v>20.75</v>
      </c>
      <c r="J13702">
        <v>20.75</v>
      </c>
      <c r="K13702" t="s">
        <v>176</v>
      </c>
      <c r="L13702" t="s">
        <v>30</v>
      </c>
      <c r="M13702" t="s">
        <v>31</v>
      </c>
      <c r="N13702" t="s">
        <v>32</v>
      </c>
    </row>
    <row r="13703" spans="1:14" x14ac:dyDescent="0.25">
      <c r="A13703">
        <v>13702</v>
      </c>
      <c r="B13703">
        <v>6003</v>
      </c>
      <c r="C13703">
        <f>1/COUNTIF(B:B, B13703)</f>
        <v>0.33333333333333331</v>
      </c>
      <c r="D13703" t="s">
        <v>68</v>
      </c>
      <c r="E13703">
        <v>2</v>
      </c>
      <c r="F13703" s="1">
        <v>42105</v>
      </c>
      <c r="G13703" s="1" t="str">
        <f t="shared" si="214"/>
        <v>Saturday</v>
      </c>
      <c r="H13703" s="2">
        <v>0.72218749999999998</v>
      </c>
      <c r="I13703">
        <v>20.75</v>
      </c>
      <c r="J13703">
        <v>41.5</v>
      </c>
      <c r="K13703" t="s">
        <v>176</v>
      </c>
      <c r="L13703" t="s">
        <v>30</v>
      </c>
      <c r="M13703" t="s">
        <v>38</v>
      </c>
      <c r="N13703" t="s">
        <v>39</v>
      </c>
    </row>
    <row r="13704" spans="1:14" x14ac:dyDescent="0.25">
      <c r="A13704">
        <v>13703</v>
      </c>
      <c r="B13704">
        <v>6003</v>
      </c>
      <c r="C13704">
        <f>1/COUNTIF(B:B, B13704)</f>
        <v>0.33333333333333331</v>
      </c>
      <c r="D13704" t="s">
        <v>80</v>
      </c>
      <c r="E13704">
        <v>1</v>
      </c>
      <c r="F13704" s="1">
        <v>42105</v>
      </c>
      <c r="G13704" s="1" t="str">
        <f t="shared" si="214"/>
        <v>Saturday</v>
      </c>
      <c r="H13704" s="2">
        <v>0.72218749999999998</v>
      </c>
      <c r="I13704">
        <v>12</v>
      </c>
      <c r="J13704">
        <v>12</v>
      </c>
      <c r="K13704" t="s">
        <v>177</v>
      </c>
      <c r="L13704" t="s">
        <v>12</v>
      </c>
      <c r="M13704" t="s">
        <v>81</v>
      </c>
      <c r="N13704" t="s">
        <v>82</v>
      </c>
    </row>
    <row r="13705" spans="1:14" x14ac:dyDescent="0.25">
      <c r="A13705">
        <v>13704</v>
      </c>
      <c r="B13705">
        <v>6003</v>
      </c>
      <c r="C13705">
        <f>1/COUNTIF(B:B, B13705)</f>
        <v>0.33333333333333331</v>
      </c>
      <c r="D13705" t="s">
        <v>131</v>
      </c>
      <c r="E13705">
        <v>1</v>
      </c>
      <c r="F13705" s="1">
        <v>42105</v>
      </c>
      <c r="G13705" s="1" t="str">
        <f t="shared" si="214"/>
        <v>Saturday</v>
      </c>
      <c r="H13705" s="2">
        <v>0.72218749999999998</v>
      </c>
      <c r="I13705">
        <v>20.75</v>
      </c>
      <c r="J13705">
        <v>20.75</v>
      </c>
      <c r="K13705" t="s">
        <v>176</v>
      </c>
      <c r="L13705" t="s">
        <v>23</v>
      </c>
      <c r="M13705" t="s">
        <v>103</v>
      </c>
      <c r="N13705" t="s">
        <v>104</v>
      </c>
    </row>
    <row r="13706" spans="1:14" x14ac:dyDescent="0.25">
      <c r="A13706">
        <v>13705</v>
      </c>
      <c r="B13706">
        <v>6004</v>
      </c>
      <c r="C13706">
        <f>1/COUNTIF(B:B, B13706)</f>
        <v>1</v>
      </c>
      <c r="D13706" t="s">
        <v>80</v>
      </c>
      <c r="E13706">
        <v>1</v>
      </c>
      <c r="F13706" s="1">
        <v>42105</v>
      </c>
      <c r="G13706" s="1" t="str">
        <f t="shared" si="214"/>
        <v>Saturday</v>
      </c>
      <c r="H13706" s="2">
        <v>0.7443981481481482</v>
      </c>
      <c r="I13706">
        <v>12</v>
      </c>
      <c r="J13706">
        <v>12</v>
      </c>
      <c r="K13706" t="s">
        <v>177</v>
      </c>
      <c r="L13706" t="s">
        <v>12</v>
      </c>
      <c r="M13706" t="s">
        <v>81</v>
      </c>
      <c r="N13706" t="s">
        <v>82</v>
      </c>
    </row>
    <row r="13707" spans="1:14" x14ac:dyDescent="0.25">
      <c r="A13707">
        <v>13706</v>
      </c>
      <c r="B13707">
        <v>6005</v>
      </c>
      <c r="C13707">
        <f>1/COUNTIF(B:B, B13707)</f>
        <v>1</v>
      </c>
      <c r="D13707" t="s">
        <v>37</v>
      </c>
      <c r="E13707">
        <v>1</v>
      </c>
      <c r="F13707" s="1">
        <v>42105</v>
      </c>
      <c r="G13707" s="1" t="str">
        <f t="shared" si="214"/>
        <v>Saturday</v>
      </c>
      <c r="H13707" s="2">
        <v>0.7535532407407407</v>
      </c>
      <c r="I13707">
        <v>12.75</v>
      </c>
      <c r="J13707">
        <v>12.75</v>
      </c>
      <c r="K13707" t="s">
        <v>177</v>
      </c>
      <c r="L13707" t="s">
        <v>30</v>
      </c>
      <c r="M13707" t="s">
        <v>38</v>
      </c>
      <c r="N13707" t="s">
        <v>39</v>
      </c>
    </row>
    <row r="13708" spans="1:14" x14ac:dyDescent="0.25">
      <c r="A13708">
        <v>13707</v>
      </c>
      <c r="B13708">
        <v>6006</v>
      </c>
      <c r="C13708">
        <f>1/COUNTIF(B:B, B13708)</f>
        <v>0.5</v>
      </c>
      <c r="D13708" t="s">
        <v>114</v>
      </c>
      <c r="E13708">
        <v>1</v>
      </c>
      <c r="F13708" s="1">
        <v>42105</v>
      </c>
      <c r="G13708" s="1" t="str">
        <f t="shared" si="214"/>
        <v>Saturday</v>
      </c>
      <c r="H13708" s="2">
        <v>0.75932870370370376</v>
      </c>
      <c r="I13708">
        <v>16.75</v>
      </c>
      <c r="J13708">
        <v>16.75</v>
      </c>
      <c r="K13708" t="s">
        <v>175</v>
      </c>
      <c r="L13708" t="s">
        <v>30</v>
      </c>
      <c r="M13708" t="s">
        <v>38</v>
      </c>
      <c r="N13708" t="s">
        <v>39</v>
      </c>
    </row>
    <row r="13709" spans="1:14" x14ac:dyDescent="0.25">
      <c r="A13709">
        <v>13708</v>
      </c>
      <c r="B13709">
        <v>6006</v>
      </c>
      <c r="C13709">
        <f>1/COUNTIF(B:B, B13709)</f>
        <v>0.5</v>
      </c>
      <c r="D13709" t="s">
        <v>102</v>
      </c>
      <c r="E13709">
        <v>1</v>
      </c>
      <c r="F13709" s="1">
        <v>42105</v>
      </c>
      <c r="G13709" s="1" t="str">
        <f t="shared" si="214"/>
        <v>Saturday</v>
      </c>
      <c r="H13709" s="2">
        <v>0.75932870370370376</v>
      </c>
      <c r="I13709">
        <v>12.5</v>
      </c>
      <c r="J13709">
        <v>12.5</v>
      </c>
      <c r="K13709" t="s">
        <v>177</v>
      </c>
      <c r="L13709" t="s">
        <v>23</v>
      </c>
      <c r="M13709" t="s">
        <v>103</v>
      </c>
      <c r="N13709" t="s">
        <v>104</v>
      </c>
    </row>
    <row r="13710" spans="1:14" x14ac:dyDescent="0.25">
      <c r="A13710">
        <v>13709</v>
      </c>
      <c r="B13710">
        <v>6007</v>
      </c>
      <c r="C13710">
        <f>1/COUNTIF(B:B, B13710)</f>
        <v>0.5</v>
      </c>
      <c r="D13710" t="s">
        <v>167</v>
      </c>
      <c r="E13710">
        <v>1</v>
      </c>
      <c r="F13710" s="1">
        <v>42105</v>
      </c>
      <c r="G13710" s="1" t="str">
        <f t="shared" si="214"/>
        <v>Saturday</v>
      </c>
      <c r="H13710" s="2">
        <v>0.76755787037037038</v>
      </c>
      <c r="I13710">
        <v>12.5</v>
      </c>
      <c r="J13710">
        <v>12.5</v>
      </c>
      <c r="K13710" t="s">
        <v>177</v>
      </c>
      <c r="L13710" t="s">
        <v>23</v>
      </c>
      <c r="M13710" t="s">
        <v>84</v>
      </c>
      <c r="N13710" t="s">
        <v>85</v>
      </c>
    </row>
    <row r="13711" spans="1:14" x14ac:dyDescent="0.25">
      <c r="A13711">
        <v>13710</v>
      </c>
      <c r="B13711">
        <v>6007</v>
      </c>
      <c r="C13711">
        <f>1/COUNTIF(B:B, B13711)</f>
        <v>0.5</v>
      </c>
      <c r="D13711" t="s">
        <v>29</v>
      </c>
      <c r="E13711">
        <v>1</v>
      </c>
      <c r="F13711" s="1">
        <v>42105</v>
      </c>
      <c r="G13711" s="1" t="str">
        <f t="shared" si="214"/>
        <v>Saturday</v>
      </c>
      <c r="H13711" s="2">
        <v>0.76755787037037038</v>
      </c>
      <c r="I13711">
        <v>20.75</v>
      </c>
      <c r="J13711">
        <v>20.75</v>
      </c>
      <c r="K13711" t="s">
        <v>176</v>
      </c>
      <c r="L13711" t="s">
        <v>30</v>
      </c>
      <c r="M13711" t="s">
        <v>31</v>
      </c>
      <c r="N13711" t="s">
        <v>32</v>
      </c>
    </row>
    <row r="13712" spans="1:14" x14ac:dyDescent="0.25">
      <c r="A13712">
        <v>13711</v>
      </c>
      <c r="B13712">
        <v>6008</v>
      </c>
      <c r="C13712">
        <f>1/COUNTIF(B:B, B13712)</f>
        <v>1</v>
      </c>
      <c r="D13712" t="s">
        <v>68</v>
      </c>
      <c r="E13712">
        <v>1</v>
      </c>
      <c r="F13712" s="1">
        <v>42105</v>
      </c>
      <c r="G13712" s="1" t="str">
        <f t="shared" si="214"/>
        <v>Saturday</v>
      </c>
      <c r="H13712" s="2">
        <v>0.77165509259259257</v>
      </c>
      <c r="I13712">
        <v>20.75</v>
      </c>
      <c r="J13712">
        <v>20.75</v>
      </c>
      <c r="K13712" t="s">
        <v>176</v>
      </c>
      <c r="L13712" t="s">
        <v>30</v>
      </c>
      <c r="M13712" t="s">
        <v>38</v>
      </c>
      <c r="N13712" t="s">
        <v>39</v>
      </c>
    </row>
    <row r="13713" spans="1:14" x14ac:dyDescent="0.25">
      <c r="A13713">
        <v>13712</v>
      </c>
      <c r="B13713">
        <v>6009</v>
      </c>
      <c r="C13713">
        <f>1/COUNTIF(B:B, B13713)</f>
        <v>1</v>
      </c>
      <c r="D13713" t="s">
        <v>142</v>
      </c>
      <c r="E13713">
        <v>1</v>
      </c>
      <c r="F13713" s="1">
        <v>42105</v>
      </c>
      <c r="G13713" s="1" t="str">
        <f t="shared" si="214"/>
        <v>Saturday</v>
      </c>
      <c r="H13713" s="2">
        <v>0.77777777777777779</v>
      </c>
      <c r="I13713">
        <v>16.75</v>
      </c>
      <c r="J13713">
        <v>16.75</v>
      </c>
      <c r="K13713" t="s">
        <v>175</v>
      </c>
      <c r="L13713" t="s">
        <v>30</v>
      </c>
      <c r="M13713" t="s">
        <v>66</v>
      </c>
      <c r="N13713" t="s">
        <v>67</v>
      </c>
    </row>
    <row r="13714" spans="1:14" x14ac:dyDescent="0.25">
      <c r="A13714">
        <v>13713</v>
      </c>
      <c r="B13714">
        <v>6010</v>
      </c>
      <c r="C13714">
        <f>1/COUNTIF(B:B, B13714)</f>
        <v>0.5</v>
      </c>
      <c r="D13714" t="s">
        <v>154</v>
      </c>
      <c r="E13714">
        <v>1</v>
      </c>
      <c r="F13714" s="1">
        <v>42105</v>
      </c>
      <c r="G13714" s="1" t="str">
        <f t="shared" si="214"/>
        <v>Saturday</v>
      </c>
      <c r="H13714" s="2">
        <v>0.78106481481481482</v>
      </c>
      <c r="I13714">
        <v>16.75</v>
      </c>
      <c r="J13714">
        <v>16.75</v>
      </c>
      <c r="K13714" t="s">
        <v>175</v>
      </c>
      <c r="L13714" t="s">
        <v>19</v>
      </c>
      <c r="M13714" t="s">
        <v>97</v>
      </c>
      <c r="N13714" t="s">
        <v>98</v>
      </c>
    </row>
    <row r="13715" spans="1:14" x14ac:dyDescent="0.25">
      <c r="A13715">
        <v>13714</v>
      </c>
      <c r="B13715">
        <v>6010</v>
      </c>
      <c r="C13715">
        <f>1/COUNTIF(B:B, B13715)</f>
        <v>0.5</v>
      </c>
      <c r="D13715" t="s">
        <v>55</v>
      </c>
      <c r="E13715">
        <v>1</v>
      </c>
      <c r="F13715" s="1">
        <v>42105</v>
      </c>
      <c r="G13715" s="1" t="str">
        <f t="shared" si="214"/>
        <v>Saturday</v>
      </c>
      <c r="H13715" s="2">
        <v>0.78106481481481482</v>
      </c>
      <c r="I13715">
        <v>20.75</v>
      </c>
      <c r="J13715">
        <v>20.75</v>
      </c>
      <c r="K13715" t="s">
        <v>176</v>
      </c>
      <c r="L13715" t="s">
        <v>23</v>
      </c>
      <c r="M13715" t="s">
        <v>56</v>
      </c>
      <c r="N13715" t="s">
        <v>57</v>
      </c>
    </row>
    <row r="13716" spans="1:14" x14ac:dyDescent="0.25">
      <c r="A13716">
        <v>13715</v>
      </c>
      <c r="B13716">
        <v>6011</v>
      </c>
      <c r="C13716">
        <f>1/COUNTIF(B:B, B13716)</f>
        <v>1</v>
      </c>
      <c r="D13716" t="s">
        <v>145</v>
      </c>
      <c r="E13716">
        <v>1</v>
      </c>
      <c r="F13716" s="1">
        <v>42105</v>
      </c>
      <c r="G13716" s="1" t="str">
        <f t="shared" si="214"/>
        <v>Saturday</v>
      </c>
      <c r="H13716" s="2">
        <v>0.78357638888888892</v>
      </c>
      <c r="I13716">
        <v>12.5</v>
      </c>
      <c r="J13716">
        <v>12.5</v>
      </c>
      <c r="K13716" t="s">
        <v>177</v>
      </c>
      <c r="L13716" t="s">
        <v>23</v>
      </c>
      <c r="M13716" t="s">
        <v>56</v>
      </c>
      <c r="N13716" t="s">
        <v>57</v>
      </c>
    </row>
    <row r="13717" spans="1:14" x14ac:dyDescent="0.25">
      <c r="A13717">
        <v>13716</v>
      </c>
      <c r="B13717">
        <v>6012</v>
      </c>
      <c r="C13717">
        <f>1/COUNTIF(B:B, B13717)</f>
        <v>1</v>
      </c>
      <c r="D13717" t="s">
        <v>18</v>
      </c>
      <c r="E13717">
        <v>1</v>
      </c>
      <c r="F13717" s="1">
        <v>42105</v>
      </c>
      <c r="G13717" s="1" t="str">
        <f t="shared" si="214"/>
        <v>Saturday</v>
      </c>
      <c r="H13717" s="2">
        <v>0.78989583333333335</v>
      </c>
      <c r="I13717">
        <v>18.5</v>
      </c>
      <c r="J13717">
        <v>18.5</v>
      </c>
      <c r="K13717" t="s">
        <v>176</v>
      </c>
      <c r="L13717" t="s">
        <v>19</v>
      </c>
      <c r="M13717" t="s">
        <v>20</v>
      </c>
      <c r="N13717" t="s">
        <v>21</v>
      </c>
    </row>
    <row r="13718" spans="1:14" x14ac:dyDescent="0.25">
      <c r="A13718">
        <v>13717</v>
      </c>
      <c r="B13718">
        <v>6013</v>
      </c>
      <c r="C13718">
        <f>1/COUNTIF(B:B, B13718)</f>
        <v>0.25</v>
      </c>
      <c r="D13718" t="s">
        <v>128</v>
      </c>
      <c r="E13718">
        <v>1</v>
      </c>
      <c r="F13718" s="1">
        <v>42105</v>
      </c>
      <c r="G13718" s="1" t="str">
        <f t="shared" si="214"/>
        <v>Saturday</v>
      </c>
      <c r="H13718" s="2">
        <v>0.79834490740740738</v>
      </c>
      <c r="I13718">
        <v>10.5</v>
      </c>
      <c r="J13718">
        <v>10.5</v>
      </c>
      <c r="K13718" t="s">
        <v>177</v>
      </c>
      <c r="L13718" t="s">
        <v>12</v>
      </c>
      <c r="M13718" t="s">
        <v>13</v>
      </c>
      <c r="N13718" t="s">
        <v>14</v>
      </c>
    </row>
    <row r="13719" spans="1:14" x14ac:dyDescent="0.25">
      <c r="A13719">
        <v>13718</v>
      </c>
      <c r="B13719">
        <v>6013</v>
      </c>
      <c r="C13719">
        <f>1/COUNTIF(B:B, B13719)</f>
        <v>0.25</v>
      </c>
      <c r="D13719" t="s">
        <v>141</v>
      </c>
      <c r="E13719">
        <v>1</v>
      </c>
      <c r="F13719" s="1">
        <v>42105</v>
      </c>
      <c r="G13719" s="1" t="str">
        <f t="shared" si="214"/>
        <v>Saturday</v>
      </c>
      <c r="H13719" s="2">
        <v>0.79834490740740738</v>
      </c>
      <c r="I13719">
        <v>20.25</v>
      </c>
      <c r="J13719">
        <v>20.25</v>
      </c>
      <c r="K13719" t="s">
        <v>176</v>
      </c>
      <c r="L13719" t="s">
        <v>19</v>
      </c>
      <c r="M13719" t="s">
        <v>100</v>
      </c>
      <c r="N13719" t="s">
        <v>101</v>
      </c>
    </row>
    <row r="13720" spans="1:14" x14ac:dyDescent="0.25">
      <c r="A13720">
        <v>13719</v>
      </c>
      <c r="B13720">
        <v>6013</v>
      </c>
      <c r="C13720">
        <f>1/COUNTIF(B:B, B13720)</f>
        <v>0.25</v>
      </c>
      <c r="D13720" t="s">
        <v>132</v>
      </c>
      <c r="E13720">
        <v>1</v>
      </c>
      <c r="F13720" s="1">
        <v>42105</v>
      </c>
      <c r="G13720" s="1" t="str">
        <f t="shared" si="214"/>
        <v>Saturday</v>
      </c>
      <c r="H13720" s="2">
        <v>0.79834490740740738</v>
      </c>
      <c r="I13720">
        <v>12.5</v>
      </c>
      <c r="J13720">
        <v>12.5</v>
      </c>
      <c r="K13720" t="s">
        <v>177</v>
      </c>
      <c r="L13720" t="s">
        <v>19</v>
      </c>
      <c r="M13720" t="s">
        <v>59</v>
      </c>
      <c r="N13720" t="s">
        <v>60</v>
      </c>
    </row>
    <row r="13721" spans="1:14" x14ac:dyDescent="0.25">
      <c r="A13721">
        <v>13720</v>
      </c>
      <c r="B13721">
        <v>6013</v>
      </c>
      <c r="C13721">
        <f>1/COUNTIF(B:B, B13721)</f>
        <v>0.25</v>
      </c>
      <c r="D13721" t="s">
        <v>149</v>
      </c>
      <c r="E13721">
        <v>1</v>
      </c>
      <c r="F13721" s="1">
        <v>42105</v>
      </c>
      <c r="G13721" s="1" t="str">
        <f t="shared" si="214"/>
        <v>Saturday</v>
      </c>
      <c r="H13721" s="2">
        <v>0.79834490740740738</v>
      </c>
      <c r="I13721">
        <v>16</v>
      </c>
      <c r="J13721">
        <v>16</v>
      </c>
      <c r="K13721" t="s">
        <v>175</v>
      </c>
      <c r="L13721" t="s">
        <v>19</v>
      </c>
      <c r="M13721" t="s">
        <v>62</v>
      </c>
      <c r="N13721" t="s">
        <v>63</v>
      </c>
    </row>
    <row r="13722" spans="1:14" x14ac:dyDescent="0.25">
      <c r="A13722">
        <v>13721</v>
      </c>
      <c r="B13722">
        <v>6014</v>
      </c>
      <c r="C13722">
        <f>1/COUNTIF(B:B, B13722)</f>
        <v>0.5</v>
      </c>
      <c r="D13722" t="s">
        <v>86</v>
      </c>
      <c r="E13722">
        <v>1</v>
      </c>
      <c r="F13722" s="1">
        <v>42105</v>
      </c>
      <c r="G13722" s="1" t="str">
        <f t="shared" si="214"/>
        <v>Saturday</v>
      </c>
      <c r="H13722" s="2">
        <v>0.79967592592592596</v>
      </c>
      <c r="I13722">
        <v>17.950000762939453</v>
      </c>
      <c r="J13722">
        <v>17.950000762939453</v>
      </c>
      <c r="K13722" t="s">
        <v>176</v>
      </c>
      <c r="L13722" t="s">
        <v>19</v>
      </c>
      <c r="M13722" t="s">
        <v>87</v>
      </c>
      <c r="N13722" t="s">
        <v>88</v>
      </c>
    </row>
    <row r="13723" spans="1:14" x14ac:dyDescent="0.25">
      <c r="A13723">
        <v>13722</v>
      </c>
      <c r="B13723">
        <v>6014</v>
      </c>
      <c r="C13723">
        <f>1/COUNTIF(B:B, B13723)</f>
        <v>0.5</v>
      </c>
      <c r="D13723" t="s">
        <v>115</v>
      </c>
      <c r="E13723">
        <v>1</v>
      </c>
      <c r="F13723" s="1">
        <v>42105</v>
      </c>
      <c r="G13723" s="1" t="str">
        <f t="shared" si="214"/>
        <v>Saturday</v>
      </c>
      <c r="H13723" s="2">
        <v>0.79967592592592596</v>
      </c>
      <c r="I13723">
        <v>12.5</v>
      </c>
      <c r="J13723">
        <v>12.5</v>
      </c>
      <c r="K13723" t="s">
        <v>175</v>
      </c>
      <c r="L13723" t="s">
        <v>12</v>
      </c>
      <c r="M13723" t="s">
        <v>74</v>
      </c>
      <c r="N13723" t="s">
        <v>75</v>
      </c>
    </row>
    <row r="13724" spans="1:14" x14ac:dyDescent="0.25">
      <c r="A13724">
        <v>13723</v>
      </c>
      <c r="B13724">
        <v>6015</v>
      </c>
      <c r="C13724">
        <f>1/COUNTIF(B:B, B13724)</f>
        <v>0.5</v>
      </c>
      <c r="D13724" t="s">
        <v>18</v>
      </c>
      <c r="E13724">
        <v>1</v>
      </c>
      <c r="F13724" s="1">
        <v>42105</v>
      </c>
      <c r="G13724" s="1" t="str">
        <f t="shared" si="214"/>
        <v>Saturday</v>
      </c>
      <c r="H13724" s="2">
        <v>0.80065972222222226</v>
      </c>
      <c r="I13724">
        <v>18.5</v>
      </c>
      <c r="J13724">
        <v>18.5</v>
      </c>
      <c r="K13724" t="s">
        <v>176</v>
      </c>
      <c r="L13724" t="s">
        <v>19</v>
      </c>
      <c r="M13724" t="s">
        <v>20</v>
      </c>
      <c r="N13724" t="s">
        <v>21</v>
      </c>
    </row>
    <row r="13725" spans="1:14" x14ac:dyDescent="0.25">
      <c r="A13725">
        <v>13724</v>
      </c>
      <c r="B13725">
        <v>6015</v>
      </c>
      <c r="C13725">
        <f>1/COUNTIF(B:B, B13725)</f>
        <v>0.5</v>
      </c>
      <c r="D13725" t="s">
        <v>156</v>
      </c>
      <c r="E13725">
        <v>1</v>
      </c>
      <c r="F13725" s="1">
        <v>42105</v>
      </c>
      <c r="G13725" s="1" t="str">
        <f t="shared" si="214"/>
        <v>Saturday</v>
      </c>
      <c r="H13725" s="2">
        <v>0.80065972222222226</v>
      </c>
      <c r="I13725">
        <v>12</v>
      </c>
      <c r="J13725">
        <v>12</v>
      </c>
      <c r="K13725" t="s">
        <v>177</v>
      </c>
      <c r="L13725" t="s">
        <v>19</v>
      </c>
      <c r="M13725" t="s">
        <v>100</v>
      </c>
      <c r="N13725" t="s">
        <v>101</v>
      </c>
    </row>
    <row r="13726" spans="1:14" x14ac:dyDescent="0.25">
      <c r="A13726">
        <v>13725</v>
      </c>
      <c r="B13726">
        <v>6016</v>
      </c>
      <c r="C13726">
        <f>1/COUNTIF(B:B, B13726)</f>
        <v>0.33333333333333331</v>
      </c>
      <c r="D13726" t="s">
        <v>33</v>
      </c>
      <c r="E13726">
        <v>1</v>
      </c>
      <c r="F13726" s="1">
        <v>42105</v>
      </c>
      <c r="G13726" s="1" t="str">
        <f t="shared" si="214"/>
        <v>Saturday</v>
      </c>
      <c r="H13726" s="2">
        <v>0.81841435185185185</v>
      </c>
      <c r="I13726">
        <v>16.5</v>
      </c>
      <c r="J13726">
        <v>16.5</v>
      </c>
      <c r="K13726" t="s">
        <v>175</v>
      </c>
      <c r="L13726" t="s">
        <v>23</v>
      </c>
      <c r="M13726" t="s">
        <v>24</v>
      </c>
      <c r="N13726" t="s">
        <v>25</v>
      </c>
    </row>
    <row r="13727" spans="1:14" x14ac:dyDescent="0.25">
      <c r="A13727">
        <v>13726</v>
      </c>
      <c r="B13727">
        <v>6016</v>
      </c>
      <c r="C13727">
        <f>1/COUNTIF(B:B, B13727)</f>
        <v>0.33333333333333331</v>
      </c>
      <c r="D13727" t="s">
        <v>116</v>
      </c>
      <c r="E13727">
        <v>1</v>
      </c>
      <c r="F13727" s="1">
        <v>42105</v>
      </c>
      <c r="G13727" s="1" t="str">
        <f t="shared" si="214"/>
        <v>Saturday</v>
      </c>
      <c r="H13727" s="2">
        <v>0.81841435185185185</v>
      </c>
      <c r="I13727">
        <v>12.5</v>
      </c>
      <c r="J13727">
        <v>12.5</v>
      </c>
      <c r="K13727" t="s">
        <v>177</v>
      </c>
      <c r="L13727" t="s">
        <v>23</v>
      </c>
      <c r="M13727" t="s">
        <v>35</v>
      </c>
      <c r="N13727" t="s">
        <v>36</v>
      </c>
    </row>
    <row r="13728" spans="1:14" x14ac:dyDescent="0.25">
      <c r="A13728">
        <v>13727</v>
      </c>
      <c r="B13728">
        <v>6016</v>
      </c>
      <c r="C13728">
        <f>1/COUNTIF(B:B, B13728)</f>
        <v>0.33333333333333331</v>
      </c>
      <c r="D13728" t="s">
        <v>83</v>
      </c>
      <c r="E13728">
        <v>1</v>
      </c>
      <c r="F13728" s="1">
        <v>42105</v>
      </c>
      <c r="G13728" s="1" t="str">
        <f t="shared" si="214"/>
        <v>Saturday</v>
      </c>
      <c r="H13728" s="2">
        <v>0.81841435185185185</v>
      </c>
      <c r="I13728">
        <v>20.75</v>
      </c>
      <c r="J13728">
        <v>20.75</v>
      </c>
      <c r="K13728" t="s">
        <v>176</v>
      </c>
      <c r="L13728" t="s">
        <v>23</v>
      </c>
      <c r="M13728" t="s">
        <v>84</v>
      </c>
      <c r="N13728" t="s">
        <v>85</v>
      </c>
    </row>
    <row r="13729" spans="1:14" x14ac:dyDescent="0.25">
      <c r="A13729">
        <v>13728</v>
      </c>
      <c r="B13729">
        <v>6017</v>
      </c>
      <c r="C13729">
        <f>1/COUNTIF(B:B, B13729)</f>
        <v>0.25</v>
      </c>
      <c r="D13729" t="s">
        <v>114</v>
      </c>
      <c r="E13729">
        <v>1</v>
      </c>
      <c r="F13729" s="1">
        <v>42105</v>
      </c>
      <c r="G13729" s="1" t="str">
        <f t="shared" si="214"/>
        <v>Saturday</v>
      </c>
      <c r="H13729" s="2">
        <v>0.82545138888888892</v>
      </c>
      <c r="I13729">
        <v>16.75</v>
      </c>
      <c r="J13729">
        <v>16.75</v>
      </c>
      <c r="K13729" t="s">
        <v>175</v>
      </c>
      <c r="L13729" t="s">
        <v>30</v>
      </c>
      <c r="M13729" t="s">
        <v>38</v>
      </c>
      <c r="N13729" t="s">
        <v>39</v>
      </c>
    </row>
    <row r="13730" spans="1:14" x14ac:dyDescent="0.25">
      <c r="A13730">
        <v>13729</v>
      </c>
      <c r="B13730">
        <v>6017</v>
      </c>
      <c r="C13730">
        <f>1/COUNTIF(B:B, B13730)</f>
        <v>0.25</v>
      </c>
      <c r="D13730" t="s">
        <v>137</v>
      </c>
      <c r="E13730">
        <v>1</v>
      </c>
      <c r="F13730" s="1">
        <v>42105</v>
      </c>
      <c r="G13730" s="1" t="str">
        <f t="shared" si="214"/>
        <v>Saturday</v>
      </c>
      <c r="H13730" s="2">
        <v>0.82545138888888892</v>
      </c>
      <c r="I13730">
        <v>16.5</v>
      </c>
      <c r="J13730">
        <v>16.5</v>
      </c>
      <c r="K13730" t="s">
        <v>176</v>
      </c>
      <c r="L13730" t="s">
        <v>12</v>
      </c>
      <c r="M13730" t="s">
        <v>13</v>
      </c>
      <c r="N13730" t="s">
        <v>14</v>
      </c>
    </row>
    <row r="13731" spans="1:14" x14ac:dyDescent="0.25">
      <c r="A13731">
        <v>13730</v>
      </c>
      <c r="B13731">
        <v>6017</v>
      </c>
      <c r="C13731">
        <f>1/COUNTIF(B:B, B13731)</f>
        <v>0.25</v>
      </c>
      <c r="D13731" t="s">
        <v>34</v>
      </c>
      <c r="E13731">
        <v>1</v>
      </c>
      <c r="F13731" s="1">
        <v>42105</v>
      </c>
      <c r="G13731" s="1" t="str">
        <f t="shared" si="214"/>
        <v>Saturday</v>
      </c>
      <c r="H13731" s="2">
        <v>0.82545138888888892</v>
      </c>
      <c r="I13731">
        <v>20.75</v>
      </c>
      <c r="J13731">
        <v>20.75</v>
      </c>
      <c r="K13731" t="s">
        <v>176</v>
      </c>
      <c r="L13731" t="s">
        <v>23</v>
      </c>
      <c r="M13731" t="s">
        <v>35</v>
      </c>
      <c r="N13731" t="s">
        <v>36</v>
      </c>
    </row>
    <row r="13732" spans="1:14" x14ac:dyDescent="0.25">
      <c r="A13732">
        <v>13731</v>
      </c>
      <c r="B13732">
        <v>6017</v>
      </c>
      <c r="C13732">
        <f>1/COUNTIF(B:B, B13732)</f>
        <v>0.25</v>
      </c>
      <c r="D13732" t="s">
        <v>150</v>
      </c>
      <c r="E13732">
        <v>1</v>
      </c>
      <c r="F13732" s="1">
        <v>42105</v>
      </c>
      <c r="G13732" s="1" t="str">
        <f t="shared" si="214"/>
        <v>Saturday</v>
      </c>
      <c r="H13732" s="2">
        <v>0.82545138888888892</v>
      </c>
      <c r="I13732">
        <v>16</v>
      </c>
      <c r="J13732">
        <v>16</v>
      </c>
      <c r="K13732" t="s">
        <v>175</v>
      </c>
      <c r="L13732" t="s">
        <v>12</v>
      </c>
      <c r="M13732" t="s">
        <v>41</v>
      </c>
      <c r="N13732" t="s">
        <v>42</v>
      </c>
    </row>
    <row r="13733" spans="1:14" x14ac:dyDescent="0.25">
      <c r="A13733">
        <v>13732</v>
      </c>
      <c r="B13733">
        <v>6018</v>
      </c>
      <c r="C13733">
        <f>1/COUNTIF(B:B, B13733)</f>
        <v>0.25</v>
      </c>
      <c r="D13733" t="s">
        <v>86</v>
      </c>
      <c r="E13733">
        <v>1</v>
      </c>
      <c r="F13733" s="1">
        <v>42105</v>
      </c>
      <c r="G13733" s="1" t="str">
        <f t="shared" si="214"/>
        <v>Saturday</v>
      </c>
      <c r="H13733" s="2">
        <v>0.84046296296296297</v>
      </c>
      <c r="I13733">
        <v>17.950000762939453</v>
      </c>
      <c r="J13733">
        <v>17.950000762939453</v>
      </c>
      <c r="K13733" t="s">
        <v>176</v>
      </c>
      <c r="L13733" t="s">
        <v>19</v>
      </c>
      <c r="M13733" t="s">
        <v>87</v>
      </c>
      <c r="N13733" t="s">
        <v>88</v>
      </c>
    </row>
    <row r="13734" spans="1:14" x14ac:dyDescent="0.25">
      <c r="A13734">
        <v>13733</v>
      </c>
      <c r="B13734">
        <v>6018</v>
      </c>
      <c r="C13734">
        <f>1/COUNTIF(B:B, B13734)</f>
        <v>0.25</v>
      </c>
      <c r="D13734" t="s">
        <v>154</v>
      </c>
      <c r="E13734">
        <v>1</v>
      </c>
      <c r="F13734" s="1">
        <v>42105</v>
      </c>
      <c r="G13734" s="1" t="str">
        <f t="shared" si="214"/>
        <v>Saturday</v>
      </c>
      <c r="H13734" s="2">
        <v>0.84046296296296297</v>
      </c>
      <c r="I13734">
        <v>16.75</v>
      </c>
      <c r="J13734">
        <v>16.75</v>
      </c>
      <c r="K13734" t="s">
        <v>175</v>
      </c>
      <c r="L13734" t="s">
        <v>19</v>
      </c>
      <c r="M13734" t="s">
        <v>97</v>
      </c>
      <c r="N13734" t="s">
        <v>98</v>
      </c>
    </row>
    <row r="13735" spans="1:14" x14ac:dyDescent="0.25">
      <c r="A13735">
        <v>13734</v>
      </c>
      <c r="B13735">
        <v>6018</v>
      </c>
      <c r="C13735">
        <f>1/COUNTIF(B:B, B13735)</f>
        <v>0.25</v>
      </c>
      <c r="D13735" t="s">
        <v>73</v>
      </c>
      <c r="E13735">
        <v>1</v>
      </c>
      <c r="F13735" s="1">
        <v>42105</v>
      </c>
      <c r="G13735" s="1" t="str">
        <f t="shared" si="214"/>
        <v>Saturday</v>
      </c>
      <c r="H13735" s="2">
        <v>0.84046296296296297</v>
      </c>
      <c r="I13735">
        <v>15.25</v>
      </c>
      <c r="J13735">
        <v>15.25</v>
      </c>
      <c r="K13735" t="s">
        <v>176</v>
      </c>
      <c r="L13735" t="s">
        <v>12</v>
      </c>
      <c r="M13735" t="s">
        <v>74</v>
      </c>
      <c r="N13735" t="s">
        <v>75</v>
      </c>
    </row>
    <row r="13736" spans="1:14" x14ac:dyDescent="0.25">
      <c r="A13736">
        <v>13735</v>
      </c>
      <c r="B13736">
        <v>6018</v>
      </c>
      <c r="C13736">
        <f>1/COUNTIF(B:B, B13736)</f>
        <v>0.25</v>
      </c>
      <c r="D13736" t="s">
        <v>140</v>
      </c>
      <c r="E13736">
        <v>1</v>
      </c>
      <c r="F13736" s="1">
        <v>42105</v>
      </c>
      <c r="G13736" s="1" t="str">
        <f t="shared" si="214"/>
        <v>Saturday</v>
      </c>
      <c r="H13736" s="2">
        <v>0.84046296296296297</v>
      </c>
      <c r="I13736">
        <v>16.5</v>
      </c>
      <c r="J13736">
        <v>16.5</v>
      </c>
      <c r="K13736" t="s">
        <v>175</v>
      </c>
      <c r="L13736" t="s">
        <v>23</v>
      </c>
      <c r="M13736" t="s">
        <v>35</v>
      </c>
      <c r="N13736" t="s">
        <v>36</v>
      </c>
    </row>
    <row r="13737" spans="1:14" x14ac:dyDescent="0.25">
      <c r="A13737">
        <v>13736</v>
      </c>
      <c r="B13737">
        <v>6019</v>
      </c>
      <c r="C13737">
        <f>1/COUNTIF(B:B, B13737)</f>
        <v>1</v>
      </c>
      <c r="D13737" t="s">
        <v>64</v>
      </c>
      <c r="E13737">
        <v>1</v>
      </c>
      <c r="F13737" s="1">
        <v>42105</v>
      </c>
      <c r="G13737" s="1" t="str">
        <f t="shared" si="214"/>
        <v>Saturday</v>
      </c>
      <c r="H13737" s="2">
        <v>0.84094907407407404</v>
      </c>
      <c r="I13737">
        <v>20.25</v>
      </c>
      <c r="J13737">
        <v>20.25</v>
      </c>
      <c r="K13737" t="s">
        <v>176</v>
      </c>
      <c r="L13737" t="s">
        <v>19</v>
      </c>
      <c r="M13737" t="s">
        <v>27</v>
      </c>
      <c r="N13737" t="s">
        <v>28</v>
      </c>
    </row>
    <row r="13738" spans="1:14" x14ac:dyDescent="0.25">
      <c r="A13738">
        <v>13737</v>
      </c>
      <c r="B13738">
        <v>6020</v>
      </c>
      <c r="C13738">
        <f>1/COUNTIF(B:B, B13738)</f>
        <v>0.5</v>
      </c>
      <c r="D13738" t="s">
        <v>128</v>
      </c>
      <c r="E13738">
        <v>1</v>
      </c>
      <c r="F13738" s="1">
        <v>42105</v>
      </c>
      <c r="G13738" s="1" t="str">
        <f t="shared" si="214"/>
        <v>Saturday</v>
      </c>
      <c r="H13738" s="2">
        <v>0.84313657407407405</v>
      </c>
      <c r="I13738">
        <v>10.5</v>
      </c>
      <c r="J13738">
        <v>10.5</v>
      </c>
      <c r="K13738" t="s">
        <v>177</v>
      </c>
      <c r="L13738" t="s">
        <v>12</v>
      </c>
      <c r="M13738" t="s">
        <v>13</v>
      </c>
      <c r="N13738" t="s">
        <v>14</v>
      </c>
    </row>
    <row r="13739" spans="1:14" x14ac:dyDescent="0.25">
      <c r="A13739">
        <v>13738</v>
      </c>
      <c r="B13739">
        <v>6020</v>
      </c>
      <c r="C13739">
        <f>1/COUNTIF(B:B, B13739)</f>
        <v>0.5</v>
      </c>
      <c r="D13739" t="s">
        <v>117</v>
      </c>
      <c r="E13739">
        <v>1</v>
      </c>
      <c r="F13739" s="1">
        <v>42105</v>
      </c>
      <c r="G13739" s="1" t="str">
        <f t="shared" si="214"/>
        <v>Saturday</v>
      </c>
      <c r="H13739" s="2">
        <v>0.84313657407407405</v>
      </c>
      <c r="I13739">
        <v>16.25</v>
      </c>
      <c r="J13739">
        <v>16.25</v>
      </c>
      <c r="K13739" t="s">
        <v>175</v>
      </c>
      <c r="L13739" t="s">
        <v>23</v>
      </c>
      <c r="M13739" t="s">
        <v>110</v>
      </c>
      <c r="N13739" t="s">
        <v>111</v>
      </c>
    </row>
    <row r="13740" spans="1:14" x14ac:dyDescent="0.25">
      <c r="A13740">
        <v>13739</v>
      </c>
      <c r="B13740">
        <v>6021</v>
      </c>
      <c r="C13740">
        <f>1/COUNTIF(B:B, B13740)</f>
        <v>0.33333333333333331</v>
      </c>
      <c r="D13740" t="s">
        <v>114</v>
      </c>
      <c r="E13740">
        <v>1</v>
      </c>
      <c r="F13740" s="1">
        <v>42105</v>
      </c>
      <c r="G13740" s="1" t="str">
        <f t="shared" si="214"/>
        <v>Saturday</v>
      </c>
      <c r="H13740" s="2">
        <v>0.84768518518518521</v>
      </c>
      <c r="I13740">
        <v>16.75</v>
      </c>
      <c r="J13740">
        <v>16.75</v>
      </c>
      <c r="K13740" t="s">
        <v>175</v>
      </c>
      <c r="L13740" t="s">
        <v>30</v>
      </c>
      <c r="M13740" t="s">
        <v>38</v>
      </c>
      <c r="N13740" t="s">
        <v>39</v>
      </c>
    </row>
    <row r="13741" spans="1:14" x14ac:dyDescent="0.25">
      <c r="A13741">
        <v>13740</v>
      </c>
      <c r="B13741">
        <v>6021</v>
      </c>
      <c r="C13741">
        <f>1/COUNTIF(B:B, B13741)</f>
        <v>0.33333333333333331</v>
      </c>
      <c r="D13741" t="s">
        <v>55</v>
      </c>
      <c r="E13741">
        <v>2</v>
      </c>
      <c r="F13741" s="1">
        <v>42105</v>
      </c>
      <c r="G13741" s="1" t="str">
        <f t="shared" si="214"/>
        <v>Saturday</v>
      </c>
      <c r="H13741" s="2">
        <v>0.84768518518518521</v>
      </c>
      <c r="I13741">
        <v>20.75</v>
      </c>
      <c r="J13741">
        <v>41.5</v>
      </c>
      <c r="K13741" t="s">
        <v>176</v>
      </c>
      <c r="L13741" t="s">
        <v>23</v>
      </c>
      <c r="M13741" t="s">
        <v>56</v>
      </c>
      <c r="N13741" t="s">
        <v>57</v>
      </c>
    </row>
    <row r="13742" spans="1:14" x14ac:dyDescent="0.25">
      <c r="A13742">
        <v>13741</v>
      </c>
      <c r="B13742">
        <v>6021</v>
      </c>
      <c r="C13742">
        <f>1/COUNTIF(B:B, B13742)</f>
        <v>0.33333333333333331</v>
      </c>
      <c r="D13742" t="s">
        <v>150</v>
      </c>
      <c r="E13742">
        <v>1</v>
      </c>
      <c r="F13742" s="1">
        <v>42105</v>
      </c>
      <c r="G13742" s="1" t="str">
        <f t="shared" si="214"/>
        <v>Saturday</v>
      </c>
      <c r="H13742" s="2">
        <v>0.84768518518518521</v>
      </c>
      <c r="I13742">
        <v>16</v>
      </c>
      <c r="J13742">
        <v>16</v>
      </c>
      <c r="K13742" t="s">
        <v>175</v>
      </c>
      <c r="L13742" t="s">
        <v>12</v>
      </c>
      <c r="M13742" t="s">
        <v>41</v>
      </c>
      <c r="N13742" t="s">
        <v>42</v>
      </c>
    </row>
    <row r="13743" spans="1:14" x14ac:dyDescent="0.25">
      <c r="A13743">
        <v>13742</v>
      </c>
      <c r="B13743">
        <v>6022</v>
      </c>
      <c r="C13743">
        <f>1/COUNTIF(B:B, B13743)</f>
        <v>1</v>
      </c>
      <c r="D13743" t="s">
        <v>61</v>
      </c>
      <c r="E13743">
        <v>1</v>
      </c>
      <c r="F13743" s="1">
        <v>42105</v>
      </c>
      <c r="G13743" s="1" t="str">
        <f t="shared" si="214"/>
        <v>Saturday</v>
      </c>
      <c r="H13743" s="2">
        <v>0.86275462962962968</v>
      </c>
      <c r="I13743">
        <v>12</v>
      </c>
      <c r="J13743">
        <v>12</v>
      </c>
      <c r="K13743" t="s">
        <v>177</v>
      </c>
      <c r="L13743" t="s">
        <v>19</v>
      </c>
      <c r="M13743" t="s">
        <v>62</v>
      </c>
      <c r="N13743" t="s">
        <v>63</v>
      </c>
    </row>
    <row r="13744" spans="1:14" x14ac:dyDescent="0.25">
      <c r="A13744">
        <v>13743</v>
      </c>
      <c r="B13744">
        <v>6023</v>
      </c>
      <c r="C13744">
        <f>1/COUNTIF(B:B, B13744)</f>
        <v>0.25</v>
      </c>
      <c r="D13744" t="s">
        <v>128</v>
      </c>
      <c r="E13744">
        <v>1</v>
      </c>
      <c r="F13744" s="1">
        <v>42105</v>
      </c>
      <c r="G13744" s="1" t="str">
        <f t="shared" si="214"/>
        <v>Saturday</v>
      </c>
      <c r="H13744" s="2">
        <v>0.86732638888888891</v>
      </c>
      <c r="I13744">
        <v>10.5</v>
      </c>
      <c r="J13744">
        <v>10.5</v>
      </c>
      <c r="K13744" t="s">
        <v>177</v>
      </c>
      <c r="L13744" t="s">
        <v>12</v>
      </c>
      <c r="M13744" t="s">
        <v>13</v>
      </c>
      <c r="N13744" t="s">
        <v>14</v>
      </c>
    </row>
    <row r="13745" spans="1:14" x14ac:dyDescent="0.25">
      <c r="A13745">
        <v>13744</v>
      </c>
      <c r="B13745">
        <v>6023</v>
      </c>
      <c r="C13745">
        <f>1/COUNTIF(B:B, B13745)</f>
        <v>0.25</v>
      </c>
      <c r="D13745" t="s">
        <v>96</v>
      </c>
      <c r="E13745">
        <v>1</v>
      </c>
      <c r="F13745" s="1">
        <v>42105</v>
      </c>
      <c r="G13745" s="1" t="str">
        <f t="shared" si="214"/>
        <v>Saturday</v>
      </c>
      <c r="H13745" s="2">
        <v>0.86732638888888891</v>
      </c>
      <c r="I13745">
        <v>12.75</v>
      </c>
      <c r="J13745">
        <v>12.75</v>
      </c>
      <c r="K13745" t="s">
        <v>177</v>
      </c>
      <c r="L13745" t="s">
        <v>19</v>
      </c>
      <c r="M13745" t="s">
        <v>97</v>
      </c>
      <c r="N13745" t="s">
        <v>98</v>
      </c>
    </row>
    <row r="13746" spans="1:14" x14ac:dyDescent="0.25">
      <c r="A13746">
        <v>13745</v>
      </c>
      <c r="B13746">
        <v>6023</v>
      </c>
      <c r="C13746">
        <f>1/COUNTIF(B:B, B13746)</f>
        <v>0.25</v>
      </c>
      <c r="D13746" t="s">
        <v>26</v>
      </c>
      <c r="E13746">
        <v>1</v>
      </c>
      <c r="F13746" s="1">
        <v>42105</v>
      </c>
      <c r="G13746" s="1" t="str">
        <f t="shared" si="214"/>
        <v>Saturday</v>
      </c>
      <c r="H13746" s="2">
        <v>0.86732638888888891</v>
      </c>
      <c r="I13746">
        <v>16</v>
      </c>
      <c r="J13746">
        <v>16</v>
      </c>
      <c r="K13746" t="s">
        <v>175</v>
      </c>
      <c r="L13746" t="s">
        <v>19</v>
      </c>
      <c r="M13746" t="s">
        <v>27</v>
      </c>
      <c r="N13746" t="s">
        <v>28</v>
      </c>
    </row>
    <row r="13747" spans="1:14" x14ac:dyDescent="0.25">
      <c r="A13747">
        <v>13746</v>
      </c>
      <c r="B13747">
        <v>6023</v>
      </c>
      <c r="C13747">
        <f>1/COUNTIF(B:B, B13747)</f>
        <v>0.25</v>
      </c>
      <c r="D13747" t="s">
        <v>131</v>
      </c>
      <c r="E13747">
        <v>1</v>
      </c>
      <c r="F13747" s="1">
        <v>42105</v>
      </c>
      <c r="G13747" s="1" t="str">
        <f t="shared" si="214"/>
        <v>Saturday</v>
      </c>
      <c r="H13747" s="2">
        <v>0.86732638888888891</v>
      </c>
      <c r="I13747">
        <v>20.75</v>
      </c>
      <c r="J13747">
        <v>20.75</v>
      </c>
      <c r="K13747" t="s">
        <v>176</v>
      </c>
      <c r="L13747" t="s">
        <v>23</v>
      </c>
      <c r="M13747" t="s">
        <v>103</v>
      </c>
      <c r="N13747" t="s">
        <v>104</v>
      </c>
    </row>
    <row r="13748" spans="1:14" x14ac:dyDescent="0.25">
      <c r="A13748">
        <v>13747</v>
      </c>
      <c r="B13748">
        <v>6024</v>
      </c>
      <c r="C13748">
        <f>1/COUNTIF(B:B, B13748)</f>
        <v>0.33333333333333331</v>
      </c>
      <c r="D13748" t="s">
        <v>37</v>
      </c>
      <c r="E13748">
        <v>1</v>
      </c>
      <c r="F13748" s="1">
        <v>42105</v>
      </c>
      <c r="G13748" s="1" t="str">
        <f t="shared" si="214"/>
        <v>Saturday</v>
      </c>
      <c r="H13748" s="2">
        <v>0.87011574074074072</v>
      </c>
      <c r="I13748">
        <v>12.75</v>
      </c>
      <c r="J13748">
        <v>12.75</v>
      </c>
      <c r="K13748" t="s">
        <v>177</v>
      </c>
      <c r="L13748" t="s">
        <v>30</v>
      </c>
      <c r="M13748" t="s">
        <v>38</v>
      </c>
      <c r="N13748" t="s">
        <v>39</v>
      </c>
    </row>
    <row r="13749" spans="1:14" x14ac:dyDescent="0.25">
      <c r="A13749">
        <v>13748</v>
      </c>
      <c r="B13749">
        <v>6024</v>
      </c>
      <c r="C13749">
        <f>1/COUNTIF(B:B, B13749)</f>
        <v>0.33333333333333331</v>
      </c>
      <c r="D13749" t="s">
        <v>47</v>
      </c>
      <c r="E13749">
        <v>1</v>
      </c>
      <c r="F13749" s="1">
        <v>42105</v>
      </c>
      <c r="G13749" s="1" t="str">
        <f t="shared" si="214"/>
        <v>Saturday</v>
      </c>
      <c r="H13749" s="2">
        <v>0.87011574074074072</v>
      </c>
      <c r="I13749">
        <v>12</v>
      </c>
      <c r="J13749">
        <v>12</v>
      </c>
      <c r="K13749" t="s">
        <v>177</v>
      </c>
      <c r="L13749" t="s">
        <v>19</v>
      </c>
      <c r="M13749" t="s">
        <v>48</v>
      </c>
      <c r="N13749" t="s">
        <v>49</v>
      </c>
    </row>
    <row r="13750" spans="1:14" x14ac:dyDescent="0.25">
      <c r="A13750">
        <v>13749</v>
      </c>
      <c r="B13750">
        <v>6024</v>
      </c>
      <c r="C13750">
        <f>1/COUNTIF(B:B, B13750)</f>
        <v>0.33333333333333331</v>
      </c>
      <c r="D13750" t="s">
        <v>122</v>
      </c>
      <c r="E13750">
        <v>1</v>
      </c>
      <c r="F13750" s="1">
        <v>42105</v>
      </c>
      <c r="G13750" s="1" t="str">
        <f t="shared" si="214"/>
        <v>Saturday</v>
      </c>
      <c r="H13750" s="2">
        <v>0.87011574074074072</v>
      </c>
      <c r="I13750">
        <v>9.75</v>
      </c>
      <c r="J13750">
        <v>9.75</v>
      </c>
      <c r="K13750" t="s">
        <v>177</v>
      </c>
      <c r="L13750" t="s">
        <v>12</v>
      </c>
      <c r="M13750" t="s">
        <v>74</v>
      </c>
      <c r="N13750" t="s">
        <v>75</v>
      </c>
    </row>
    <row r="13751" spans="1:14" x14ac:dyDescent="0.25">
      <c r="A13751">
        <v>13750</v>
      </c>
      <c r="B13751">
        <v>6025</v>
      </c>
      <c r="C13751">
        <f>1/COUNTIF(B:B, B13751)</f>
        <v>0.5</v>
      </c>
      <c r="D13751" t="s">
        <v>153</v>
      </c>
      <c r="E13751">
        <v>1</v>
      </c>
      <c r="F13751" s="1">
        <v>42105</v>
      </c>
      <c r="G13751" s="1" t="str">
        <f t="shared" si="214"/>
        <v>Saturday</v>
      </c>
      <c r="H13751" s="2">
        <v>0.87842592592592594</v>
      </c>
      <c r="I13751">
        <v>16.5</v>
      </c>
      <c r="J13751">
        <v>16.5</v>
      </c>
      <c r="K13751" t="s">
        <v>175</v>
      </c>
      <c r="L13751" t="s">
        <v>23</v>
      </c>
      <c r="M13751" t="s">
        <v>56</v>
      </c>
      <c r="N13751" t="s">
        <v>57</v>
      </c>
    </row>
    <row r="13752" spans="1:14" x14ac:dyDescent="0.25">
      <c r="A13752">
        <v>13751</v>
      </c>
      <c r="B13752">
        <v>6025</v>
      </c>
      <c r="C13752">
        <f>1/COUNTIF(B:B, B13752)</f>
        <v>0.5</v>
      </c>
      <c r="D13752" t="s">
        <v>159</v>
      </c>
      <c r="E13752">
        <v>1</v>
      </c>
      <c r="F13752" s="1">
        <v>42105</v>
      </c>
      <c r="G13752" s="1" t="str">
        <f t="shared" si="214"/>
        <v>Saturday</v>
      </c>
      <c r="H13752" s="2">
        <v>0.87842592592592594</v>
      </c>
      <c r="I13752">
        <v>16.5</v>
      </c>
      <c r="J13752">
        <v>16.5</v>
      </c>
      <c r="K13752" t="s">
        <v>175</v>
      </c>
      <c r="L13752" t="s">
        <v>19</v>
      </c>
      <c r="M13752" t="s">
        <v>59</v>
      </c>
      <c r="N13752" t="s">
        <v>60</v>
      </c>
    </row>
    <row r="13753" spans="1:14" x14ac:dyDescent="0.25">
      <c r="A13753">
        <v>13752</v>
      </c>
      <c r="B13753">
        <v>6026</v>
      </c>
      <c r="C13753">
        <f>1/COUNTIF(B:B, B13753)</f>
        <v>0.25</v>
      </c>
      <c r="D13753" t="s">
        <v>37</v>
      </c>
      <c r="E13753">
        <v>1</v>
      </c>
      <c r="F13753" s="1">
        <v>42105</v>
      </c>
      <c r="G13753" s="1" t="str">
        <f t="shared" si="214"/>
        <v>Saturday</v>
      </c>
      <c r="H13753" s="2">
        <v>0.89336805555555554</v>
      </c>
      <c r="I13753">
        <v>12.75</v>
      </c>
      <c r="J13753">
        <v>12.75</v>
      </c>
      <c r="K13753" t="s">
        <v>177</v>
      </c>
      <c r="L13753" t="s">
        <v>30</v>
      </c>
      <c r="M13753" t="s">
        <v>38</v>
      </c>
      <c r="N13753" t="s">
        <v>39</v>
      </c>
    </row>
    <row r="13754" spans="1:14" x14ac:dyDescent="0.25">
      <c r="A13754">
        <v>13753</v>
      </c>
      <c r="B13754">
        <v>6026</v>
      </c>
      <c r="C13754">
        <f>1/COUNTIF(B:B, B13754)</f>
        <v>0.25</v>
      </c>
      <c r="D13754" t="s">
        <v>33</v>
      </c>
      <c r="E13754">
        <v>1</v>
      </c>
      <c r="F13754" s="1">
        <v>42105</v>
      </c>
      <c r="G13754" s="1" t="str">
        <f t="shared" si="214"/>
        <v>Saturday</v>
      </c>
      <c r="H13754" s="2">
        <v>0.89336805555555554</v>
      </c>
      <c r="I13754">
        <v>16.5</v>
      </c>
      <c r="J13754">
        <v>16.5</v>
      </c>
      <c r="K13754" t="s">
        <v>175</v>
      </c>
      <c r="L13754" t="s">
        <v>23</v>
      </c>
      <c r="M13754" t="s">
        <v>24</v>
      </c>
      <c r="N13754" t="s">
        <v>25</v>
      </c>
    </row>
    <row r="13755" spans="1:14" x14ac:dyDescent="0.25">
      <c r="A13755">
        <v>13754</v>
      </c>
      <c r="B13755">
        <v>6026</v>
      </c>
      <c r="C13755">
        <f>1/COUNTIF(B:B, B13755)</f>
        <v>0.25</v>
      </c>
      <c r="D13755" t="s">
        <v>138</v>
      </c>
      <c r="E13755">
        <v>1</v>
      </c>
      <c r="F13755" s="1">
        <v>42105</v>
      </c>
      <c r="G13755" s="1" t="str">
        <f t="shared" si="214"/>
        <v>Saturday</v>
      </c>
      <c r="H13755" s="2">
        <v>0.89336805555555554</v>
      </c>
      <c r="I13755">
        <v>11</v>
      </c>
      <c r="J13755">
        <v>11</v>
      </c>
      <c r="K13755" t="s">
        <v>177</v>
      </c>
      <c r="L13755" t="s">
        <v>12</v>
      </c>
      <c r="M13755" t="s">
        <v>126</v>
      </c>
      <c r="N13755" t="s">
        <v>127</v>
      </c>
    </row>
    <row r="13756" spans="1:14" x14ac:dyDescent="0.25">
      <c r="A13756">
        <v>13755</v>
      </c>
      <c r="B13756">
        <v>6026</v>
      </c>
      <c r="C13756">
        <f>1/COUNTIF(B:B, B13756)</f>
        <v>0.25</v>
      </c>
      <c r="D13756" t="s">
        <v>167</v>
      </c>
      <c r="E13756">
        <v>1</v>
      </c>
      <c r="F13756" s="1">
        <v>42105</v>
      </c>
      <c r="G13756" s="1" t="str">
        <f t="shared" si="214"/>
        <v>Saturday</v>
      </c>
      <c r="H13756" s="2">
        <v>0.89336805555555554</v>
      </c>
      <c r="I13756">
        <v>12.5</v>
      </c>
      <c r="J13756">
        <v>12.5</v>
      </c>
      <c r="K13756" t="s">
        <v>177</v>
      </c>
      <c r="L13756" t="s">
        <v>23</v>
      </c>
      <c r="M13756" t="s">
        <v>84</v>
      </c>
      <c r="N13756" t="s">
        <v>85</v>
      </c>
    </row>
    <row r="13757" spans="1:14" x14ac:dyDescent="0.25">
      <c r="A13757">
        <v>13756</v>
      </c>
      <c r="B13757">
        <v>6027</v>
      </c>
      <c r="C13757">
        <f>1/COUNTIF(B:B, B13757)</f>
        <v>1</v>
      </c>
      <c r="D13757" t="s">
        <v>133</v>
      </c>
      <c r="E13757">
        <v>2</v>
      </c>
      <c r="F13757" s="1">
        <v>42105</v>
      </c>
      <c r="G13757" s="1" t="str">
        <f t="shared" si="214"/>
        <v>Saturday</v>
      </c>
      <c r="H13757" s="2">
        <v>0.8934375</v>
      </c>
      <c r="I13757">
        <v>16.75</v>
      </c>
      <c r="J13757">
        <v>33.5</v>
      </c>
      <c r="K13757" t="s">
        <v>175</v>
      </c>
      <c r="L13757" t="s">
        <v>30</v>
      </c>
      <c r="M13757" t="s">
        <v>31</v>
      </c>
      <c r="N13757" t="s">
        <v>32</v>
      </c>
    </row>
    <row r="13758" spans="1:14" x14ac:dyDescent="0.25">
      <c r="A13758">
        <v>13757</v>
      </c>
      <c r="B13758">
        <v>6028</v>
      </c>
      <c r="C13758">
        <f>1/COUNTIF(B:B, B13758)</f>
        <v>0.5</v>
      </c>
      <c r="D13758" t="s">
        <v>72</v>
      </c>
      <c r="E13758">
        <v>1</v>
      </c>
      <c r="F13758" s="1">
        <v>42105</v>
      </c>
      <c r="G13758" s="1" t="str">
        <f t="shared" si="214"/>
        <v>Saturday</v>
      </c>
      <c r="H13758" s="2">
        <v>0.90292824074074074</v>
      </c>
      <c r="I13758">
        <v>16.75</v>
      </c>
      <c r="J13758">
        <v>16.75</v>
      </c>
      <c r="K13758" t="s">
        <v>175</v>
      </c>
      <c r="L13758" t="s">
        <v>30</v>
      </c>
      <c r="M13758" t="s">
        <v>70</v>
      </c>
      <c r="N13758" t="s">
        <v>71</v>
      </c>
    </row>
    <row r="13759" spans="1:14" x14ac:dyDescent="0.25">
      <c r="A13759">
        <v>13758</v>
      </c>
      <c r="B13759">
        <v>6028</v>
      </c>
      <c r="C13759">
        <f>1/COUNTIF(B:B, B13759)</f>
        <v>0.5</v>
      </c>
      <c r="D13759" t="s">
        <v>128</v>
      </c>
      <c r="E13759">
        <v>1</v>
      </c>
      <c r="F13759" s="1">
        <v>42105</v>
      </c>
      <c r="G13759" s="1" t="str">
        <f t="shared" si="214"/>
        <v>Saturday</v>
      </c>
      <c r="H13759" s="2">
        <v>0.90292824074074074</v>
      </c>
      <c r="I13759">
        <v>10.5</v>
      </c>
      <c r="J13759">
        <v>10.5</v>
      </c>
      <c r="K13759" t="s">
        <v>177</v>
      </c>
      <c r="L13759" t="s">
        <v>12</v>
      </c>
      <c r="M13759" t="s">
        <v>13</v>
      </c>
      <c r="N13759" t="s">
        <v>14</v>
      </c>
    </row>
    <row r="13760" spans="1:14" x14ac:dyDescent="0.25">
      <c r="A13760">
        <v>13759</v>
      </c>
      <c r="B13760">
        <v>6029</v>
      </c>
      <c r="C13760">
        <f>1/COUNTIF(B:B, B13760)</f>
        <v>1</v>
      </c>
      <c r="D13760" t="s">
        <v>15</v>
      </c>
      <c r="E13760">
        <v>1</v>
      </c>
      <c r="F13760" s="1">
        <v>42105</v>
      </c>
      <c r="G13760" s="1" t="str">
        <f t="shared" si="214"/>
        <v>Saturday</v>
      </c>
      <c r="H13760" s="2">
        <v>0.9032175925925926</v>
      </c>
      <c r="I13760">
        <v>16</v>
      </c>
      <c r="J13760">
        <v>16</v>
      </c>
      <c r="K13760" t="s">
        <v>175</v>
      </c>
      <c r="L13760" t="s">
        <v>12</v>
      </c>
      <c r="M13760" t="s">
        <v>16</v>
      </c>
      <c r="N13760" t="s">
        <v>17</v>
      </c>
    </row>
    <row r="13761" spans="1:14" x14ac:dyDescent="0.25">
      <c r="A13761">
        <v>13760</v>
      </c>
      <c r="B13761">
        <v>6030</v>
      </c>
      <c r="C13761">
        <f>1/COUNTIF(B:B, B13761)</f>
        <v>0.25</v>
      </c>
      <c r="D13761" t="s">
        <v>112</v>
      </c>
      <c r="E13761">
        <v>1</v>
      </c>
      <c r="F13761" s="1">
        <v>42105</v>
      </c>
      <c r="G13761" s="1" t="str">
        <f t="shared" si="214"/>
        <v>Saturday</v>
      </c>
      <c r="H13761" s="2">
        <v>0.91311342592592593</v>
      </c>
      <c r="I13761">
        <v>16</v>
      </c>
      <c r="J13761">
        <v>16</v>
      </c>
      <c r="K13761" t="s">
        <v>175</v>
      </c>
      <c r="L13761" t="s">
        <v>12</v>
      </c>
      <c r="M13761" t="s">
        <v>51</v>
      </c>
      <c r="N13761" t="s">
        <v>52</v>
      </c>
    </row>
    <row r="13762" spans="1:14" x14ac:dyDescent="0.25">
      <c r="A13762">
        <v>13761</v>
      </c>
      <c r="B13762">
        <v>6030</v>
      </c>
      <c r="C13762">
        <f>1/COUNTIF(B:B, B13762)</f>
        <v>0.25</v>
      </c>
      <c r="D13762" t="s">
        <v>65</v>
      </c>
      <c r="E13762">
        <v>1</v>
      </c>
      <c r="F13762" s="1">
        <v>42105</v>
      </c>
      <c r="G13762" s="1" t="str">
        <f t="shared" ref="G13762:G13825" si="215">TEXT(F13762,"dddd")</f>
        <v>Saturday</v>
      </c>
      <c r="H13762" s="2">
        <v>0.91311342592592593</v>
      </c>
      <c r="I13762">
        <v>20.75</v>
      </c>
      <c r="J13762">
        <v>20.75</v>
      </c>
      <c r="K13762" t="s">
        <v>176</v>
      </c>
      <c r="L13762" t="s">
        <v>30</v>
      </c>
      <c r="M13762" t="s">
        <v>66</v>
      </c>
      <c r="N13762" t="s">
        <v>67</v>
      </c>
    </row>
    <row r="13763" spans="1:14" x14ac:dyDescent="0.25">
      <c r="A13763">
        <v>13762</v>
      </c>
      <c r="B13763">
        <v>6030</v>
      </c>
      <c r="C13763">
        <f>1/COUNTIF(B:B, B13763)</f>
        <v>0.25</v>
      </c>
      <c r="D13763" t="s">
        <v>150</v>
      </c>
      <c r="E13763">
        <v>1</v>
      </c>
      <c r="F13763" s="1">
        <v>42105</v>
      </c>
      <c r="G13763" s="1" t="str">
        <f t="shared" si="215"/>
        <v>Saturday</v>
      </c>
      <c r="H13763" s="2">
        <v>0.91311342592592593</v>
      </c>
      <c r="I13763">
        <v>16</v>
      </c>
      <c r="J13763">
        <v>16</v>
      </c>
      <c r="K13763" t="s">
        <v>175</v>
      </c>
      <c r="L13763" t="s">
        <v>12</v>
      </c>
      <c r="M13763" t="s">
        <v>41</v>
      </c>
      <c r="N13763" t="s">
        <v>42</v>
      </c>
    </row>
    <row r="13764" spans="1:14" x14ac:dyDescent="0.25">
      <c r="A13764">
        <v>13763</v>
      </c>
      <c r="B13764">
        <v>6030</v>
      </c>
      <c r="C13764">
        <f>1/COUNTIF(B:B, B13764)</f>
        <v>0.25</v>
      </c>
      <c r="D13764" t="s">
        <v>136</v>
      </c>
      <c r="E13764">
        <v>1</v>
      </c>
      <c r="F13764" s="1">
        <v>42105</v>
      </c>
      <c r="G13764" s="1" t="str">
        <f t="shared" si="215"/>
        <v>Saturday</v>
      </c>
      <c r="H13764" s="2">
        <v>0.91311342592592593</v>
      </c>
      <c r="I13764">
        <v>25.5</v>
      </c>
      <c r="J13764">
        <v>25.5</v>
      </c>
      <c r="K13764" t="s">
        <v>178</v>
      </c>
      <c r="L13764" t="s">
        <v>12</v>
      </c>
      <c r="M13764" t="s">
        <v>41</v>
      </c>
      <c r="N13764" t="s">
        <v>42</v>
      </c>
    </row>
    <row r="13765" spans="1:14" x14ac:dyDescent="0.25">
      <c r="A13765">
        <v>13764</v>
      </c>
      <c r="B13765">
        <v>6031</v>
      </c>
      <c r="C13765">
        <f>1/COUNTIF(B:B, B13765)</f>
        <v>0.5</v>
      </c>
      <c r="D13765" t="s">
        <v>73</v>
      </c>
      <c r="E13765">
        <v>1</v>
      </c>
      <c r="F13765" s="1">
        <v>42105</v>
      </c>
      <c r="G13765" s="1" t="str">
        <f t="shared" si="215"/>
        <v>Saturday</v>
      </c>
      <c r="H13765" s="2">
        <v>0.92215277777777782</v>
      </c>
      <c r="I13765">
        <v>15.25</v>
      </c>
      <c r="J13765">
        <v>15.25</v>
      </c>
      <c r="K13765" t="s">
        <v>176</v>
      </c>
      <c r="L13765" t="s">
        <v>12</v>
      </c>
      <c r="M13765" t="s">
        <v>74</v>
      </c>
      <c r="N13765" t="s">
        <v>75</v>
      </c>
    </row>
    <row r="13766" spans="1:14" x14ac:dyDescent="0.25">
      <c r="A13766">
        <v>13765</v>
      </c>
      <c r="B13766">
        <v>6031</v>
      </c>
      <c r="C13766">
        <f>1/COUNTIF(B:B, B13766)</f>
        <v>0.5</v>
      </c>
      <c r="D13766" t="s">
        <v>29</v>
      </c>
      <c r="E13766">
        <v>1</v>
      </c>
      <c r="F13766" s="1">
        <v>42105</v>
      </c>
      <c r="G13766" s="1" t="str">
        <f t="shared" si="215"/>
        <v>Saturday</v>
      </c>
      <c r="H13766" s="2">
        <v>0.92215277777777782</v>
      </c>
      <c r="I13766">
        <v>20.75</v>
      </c>
      <c r="J13766">
        <v>20.75</v>
      </c>
      <c r="K13766" t="s">
        <v>176</v>
      </c>
      <c r="L13766" t="s">
        <v>30</v>
      </c>
      <c r="M13766" t="s">
        <v>31</v>
      </c>
      <c r="N13766" t="s">
        <v>32</v>
      </c>
    </row>
    <row r="13767" spans="1:14" x14ac:dyDescent="0.25">
      <c r="A13767">
        <v>13766</v>
      </c>
      <c r="B13767">
        <v>6032</v>
      </c>
      <c r="C13767">
        <f>1/COUNTIF(B:B, B13767)</f>
        <v>0.33333333333333331</v>
      </c>
      <c r="D13767" t="s">
        <v>158</v>
      </c>
      <c r="E13767">
        <v>1</v>
      </c>
      <c r="F13767" s="1">
        <v>42105</v>
      </c>
      <c r="G13767" s="1" t="str">
        <f t="shared" si="215"/>
        <v>Saturday</v>
      </c>
      <c r="H13767" s="2">
        <v>0.94694444444444448</v>
      </c>
      <c r="I13767">
        <v>16</v>
      </c>
      <c r="J13767">
        <v>16</v>
      </c>
      <c r="K13767" t="s">
        <v>175</v>
      </c>
      <c r="L13767" t="s">
        <v>12</v>
      </c>
      <c r="M13767" t="s">
        <v>90</v>
      </c>
      <c r="N13767" t="s">
        <v>91</v>
      </c>
    </row>
    <row r="13768" spans="1:14" x14ac:dyDescent="0.25">
      <c r="A13768">
        <v>13767</v>
      </c>
      <c r="B13768">
        <v>6032</v>
      </c>
      <c r="C13768">
        <f>1/COUNTIF(B:B, B13768)</f>
        <v>0.33333333333333331</v>
      </c>
      <c r="D13768" t="s">
        <v>132</v>
      </c>
      <c r="E13768">
        <v>1</v>
      </c>
      <c r="F13768" s="1">
        <v>42105</v>
      </c>
      <c r="G13768" s="1" t="str">
        <f t="shared" si="215"/>
        <v>Saturday</v>
      </c>
      <c r="H13768" s="2">
        <v>0.94694444444444448</v>
      </c>
      <c r="I13768">
        <v>12.5</v>
      </c>
      <c r="J13768">
        <v>12.5</v>
      </c>
      <c r="K13768" t="s">
        <v>177</v>
      </c>
      <c r="L13768" t="s">
        <v>19</v>
      </c>
      <c r="M13768" t="s">
        <v>59</v>
      </c>
      <c r="N13768" t="s">
        <v>60</v>
      </c>
    </row>
    <row r="13769" spans="1:14" x14ac:dyDescent="0.25">
      <c r="A13769">
        <v>13768</v>
      </c>
      <c r="B13769">
        <v>6032</v>
      </c>
      <c r="C13769">
        <f>1/COUNTIF(B:B, B13769)</f>
        <v>0.33333333333333331</v>
      </c>
      <c r="D13769" t="s">
        <v>149</v>
      </c>
      <c r="E13769">
        <v>1</v>
      </c>
      <c r="F13769" s="1">
        <v>42105</v>
      </c>
      <c r="G13769" s="1" t="str">
        <f t="shared" si="215"/>
        <v>Saturday</v>
      </c>
      <c r="H13769" s="2">
        <v>0.94694444444444448</v>
      </c>
      <c r="I13769">
        <v>16</v>
      </c>
      <c r="J13769">
        <v>16</v>
      </c>
      <c r="K13769" t="s">
        <v>175</v>
      </c>
      <c r="L13769" t="s">
        <v>19</v>
      </c>
      <c r="M13769" t="s">
        <v>62</v>
      </c>
      <c r="N13769" t="s">
        <v>63</v>
      </c>
    </row>
    <row r="13770" spans="1:14" x14ac:dyDescent="0.25">
      <c r="A13770">
        <v>13769</v>
      </c>
      <c r="B13770">
        <v>6033</v>
      </c>
      <c r="C13770">
        <f>1/COUNTIF(B:B, B13770)</f>
        <v>0.25</v>
      </c>
      <c r="D13770" t="s">
        <v>92</v>
      </c>
      <c r="E13770">
        <v>1</v>
      </c>
      <c r="F13770" s="1">
        <v>42105</v>
      </c>
      <c r="G13770" s="1" t="str">
        <f t="shared" si="215"/>
        <v>Saturday</v>
      </c>
      <c r="H13770" s="2">
        <v>0.94753472222222224</v>
      </c>
      <c r="I13770">
        <v>16.25</v>
      </c>
      <c r="J13770">
        <v>16.25</v>
      </c>
      <c r="K13770" t="s">
        <v>175</v>
      </c>
      <c r="L13770" t="s">
        <v>23</v>
      </c>
      <c r="M13770" t="s">
        <v>93</v>
      </c>
      <c r="N13770" t="s">
        <v>94</v>
      </c>
    </row>
    <row r="13771" spans="1:14" x14ac:dyDescent="0.25">
      <c r="A13771">
        <v>13770</v>
      </c>
      <c r="B13771">
        <v>6033</v>
      </c>
      <c r="C13771">
        <f>1/COUNTIF(B:B, B13771)</f>
        <v>0.25</v>
      </c>
      <c r="D13771" t="s">
        <v>154</v>
      </c>
      <c r="E13771">
        <v>1</v>
      </c>
      <c r="F13771" s="1">
        <v>42105</v>
      </c>
      <c r="G13771" s="1" t="str">
        <f t="shared" si="215"/>
        <v>Saturday</v>
      </c>
      <c r="H13771" s="2">
        <v>0.94753472222222224</v>
      </c>
      <c r="I13771">
        <v>16.75</v>
      </c>
      <c r="J13771">
        <v>16.75</v>
      </c>
      <c r="K13771" t="s">
        <v>175</v>
      </c>
      <c r="L13771" t="s">
        <v>19</v>
      </c>
      <c r="M13771" t="s">
        <v>97</v>
      </c>
      <c r="N13771" t="s">
        <v>98</v>
      </c>
    </row>
    <row r="13772" spans="1:14" x14ac:dyDescent="0.25">
      <c r="A13772">
        <v>13771</v>
      </c>
      <c r="B13772">
        <v>6033</v>
      </c>
      <c r="C13772">
        <f>1/COUNTIF(B:B, B13772)</f>
        <v>0.25</v>
      </c>
      <c r="D13772" t="s">
        <v>73</v>
      </c>
      <c r="E13772">
        <v>1</v>
      </c>
      <c r="F13772" s="1">
        <v>42105</v>
      </c>
      <c r="G13772" s="1" t="str">
        <f t="shared" si="215"/>
        <v>Saturday</v>
      </c>
      <c r="H13772" s="2">
        <v>0.94753472222222224</v>
      </c>
      <c r="I13772">
        <v>15.25</v>
      </c>
      <c r="J13772">
        <v>15.25</v>
      </c>
      <c r="K13772" t="s">
        <v>176</v>
      </c>
      <c r="L13772" t="s">
        <v>12</v>
      </c>
      <c r="M13772" t="s">
        <v>74</v>
      </c>
      <c r="N13772" t="s">
        <v>75</v>
      </c>
    </row>
    <row r="13773" spans="1:14" x14ac:dyDescent="0.25">
      <c r="A13773">
        <v>13772</v>
      </c>
      <c r="B13773">
        <v>6033</v>
      </c>
      <c r="C13773">
        <f>1/COUNTIF(B:B, B13773)</f>
        <v>0.25</v>
      </c>
      <c r="D13773" t="s">
        <v>144</v>
      </c>
      <c r="E13773">
        <v>1</v>
      </c>
      <c r="F13773" s="1">
        <v>42105</v>
      </c>
      <c r="G13773" s="1" t="str">
        <f t="shared" si="215"/>
        <v>Saturday</v>
      </c>
      <c r="H13773" s="2">
        <v>0.94753472222222224</v>
      </c>
      <c r="I13773">
        <v>12.25</v>
      </c>
      <c r="J13773">
        <v>12.25</v>
      </c>
      <c r="K13773" t="s">
        <v>177</v>
      </c>
      <c r="L13773" t="s">
        <v>23</v>
      </c>
      <c r="M13773" t="s">
        <v>110</v>
      </c>
      <c r="N13773" t="s">
        <v>111</v>
      </c>
    </row>
    <row r="13774" spans="1:14" x14ac:dyDescent="0.25">
      <c r="A13774">
        <v>13773</v>
      </c>
      <c r="B13774">
        <v>6034</v>
      </c>
      <c r="C13774">
        <f>1/COUNTIF(B:B, B13774)</f>
        <v>0.25</v>
      </c>
      <c r="D13774" t="s">
        <v>76</v>
      </c>
      <c r="E13774">
        <v>1</v>
      </c>
      <c r="F13774" s="1">
        <v>42105</v>
      </c>
      <c r="G13774" s="1" t="str">
        <f t="shared" si="215"/>
        <v>Saturday</v>
      </c>
      <c r="H13774" s="2">
        <v>0.95171296296296293</v>
      </c>
      <c r="I13774">
        <v>12.75</v>
      </c>
      <c r="J13774">
        <v>12.75</v>
      </c>
      <c r="K13774" t="s">
        <v>177</v>
      </c>
      <c r="L13774" t="s">
        <v>30</v>
      </c>
      <c r="M13774" t="s">
        <v>70</v>
      </c>
      <c r="N13774" t="s">
        <v>71</v>
      </c>
    </row>
    <row r="13775" spans="1:14" x14ac:dyDescent="0.25">
      <c r="A13775">
        <v>13774</v>
      </c>
      <c r="B13775">
        <v>6034</v>
      </c>
      <c r="C13775">
        <f>1/COUNTIF(B:B, B13775)</f>
        <v>0.25</v>
      </c>
      <c r="D13775" t="s">
        <v>124</v>
      </c>
      <c r="E13775">
        <v>1</v>
      </c>
      <c r="F13775" s="1">
        <v>42105</v>
      </c>
      <c r="G13775" s="1" t="str">
        <f t="shared" si="215"/>
        <v>Saturday</v>
      </c>
      <c r="H13775" s="2">
        <v>0.95171296296296293</v>
      </c>
      <c r="I13775">
        <v>16</v>
      </c>
      <c r="J13775">
        <v>16</v>
      </c>
      <c r="K13775" t="s">
        <v>175</v>
      </c>
      <c r="L13775" t="s">
        <v>19</v>
      </c>
      <c r="M13775" t="s">
        <v>48</v>
      </c>
      <c r="N13775" t="s">
        <v>49</v>
      </c>
    </row>
    <row r="13776" spans="1:14" x14ac:dyDescent="0.25">
      <c r="A13776">
        <v>13775</v>
      </c>
      <c r="B13776">
        <v>6034</v>
      </c>
      <c r="C13776">
        <f>1/COUNTIF(B:B, B13776)</f>
        <v>0.25</v>
      </c>
      <c r="D13776" t="s">
        <v>157</v>
      </c>
      <c r="E13776">
        <v>1</v>
      </c>
      <c r="F13776" s="1">
        <v>42105</v>
      </c>
      <c r="G13776" s="1" t="str">
        <f t="shared" si="215"/>
        <v>Saturday</v>
      </c>
      <c r="H13776" s="2">
        <v>0.95171296296296293</v>
      </c>
      <c r="I13776">
        <v>16</v>
      </c>
      <c r="J13776">
        <v>16</v>
      </c>
      <c r="K13776" t="s">
        <v>175</v>
      </c>
      <c r="L13776" t="s">
        <v>19</v>
      </c>
      <c r="M13776" t="s">
        <v>106</v>
      </c>
      <c r="N13776" t="s">
        <v>107</v>
      </c>
    </row>
    <row r="13777" spans="1:14" x14ac:dyDescent="0.25">
      <c r="A13777">
        <v>13776</v>
      </c>
      <c r="B13777">
        <v>6034</v>
      </c>
      <c r="C13777">
        <f>1/COUNTIF(B:B, B13777)</f>
        <v>0.25</v>
      </c>
      <c r="D13777" t="s">
        <v>149</v>
      </c>
      <c r="E13777">
        <v>1</v>
      </c>
      <c r="F13777" s="1">
        <v>42105</v>
      </c>
      <c r="G13777" s="1" t="str">
        <f t="shared" si="215"/>
        <v>Saturday</v>
      </c>
      <c r="H13777" s="2">
        <v>0.95171296296296293</v>
      </c>
      <c r="I13777">
        <v>16</v>
      </c>
      <c r="J13777">
        <v>16</v>
      </c>
      <c r="K13777" t="s">
        <v>175</v>
      </c>
      <c r="L13777" t="s">
        <v>19</v>
      </c>
      <c r="M13777" t="s">
        <v>62</v>
      </c>
      <c r="N13777" t="s">
        <v>63</v>
      </c>
    </row>
    <row r="13778" spans="1:14" x14ac:dyDescent="0.25">
      <c r="A13778">
        <v>13777</v>
      </c>
      <c r="B13778">
        <v>6035</v>
      </c>
      <c r="C13778">
        <f>1/COUNTIF(B:B, B13778)</f>
        <v>1</v>
      </c>
      <c r="D13778" t="s">
        <v>144</v>
      </c>
      <c r="E13778">
        <v>1</v>
      </c>
      <c r="F13778" s="1">
        <v>42106</v>
      </c>
      <c r="G13778" s="1" t="str">
        <f t="shared" si="215"/>
        <v>Sunday</v>
      </c>
      <c r="H13778" s="2">
        <v>0.48328703703703701</v>
      </c>
      <c r="I13778">
        <v>12.25</v>
      </c>
      <c r="J13778">
        <v>12.25</v>
      </c>
      <c r="K13778" t="s">
        <v>177</v>
      </c>
      <c r="L13778" t="s">
        <v>23</v>
      </c>
      <c r="M13778" t="s">
        <v>110</v>
      </c>
      <c r="N13778" t="s">
        <v>111</v>
      </c>
    </row>
    <row r="13779" spans="1:14" x14ac:dyDescent="0.25">
      <c r="A13779">
        <v>13778</v>
      </c>
      <c r="B13779">
        <v>6036</v>
      </c>
      <c r="C13779">
        <f>1/COUNTIF(B:B, B13779)</f>
        <v>1</v>
      </c>
      <c r="D13779" t="s">
        <v>135</v>
      </c>
      <c r="E13779">
        <v>1</v>
      </c>
      <c r="F13779" s="1">
        <v>42106</v>
      </c>
      <c r="G13779" s="1" t="str">
        <f t="shared" si="215"/>
        <v>Sunday</v>
      </c>
      <c r="H13779" s="2">
        <v>0.48640046296296297</v>
      </c>
      <c r="I13779">
        <v>16.75</v>
      </c>
      <c r="J13779">
        <v>16.75</v>
      </c>
      <c r="K13779" t="s">
        <v>175</v>
      </c>
      <c r="L13779" t="s">
        <v>30</v>
      </c>
      <c r="M13779" t="s">
        <v>78</v>
      </c>
      <c r="N13779" t="s">
        <v>79</v>
      </c>
    </row>
    <row r="13780" spans="1:14" x14ac:dyDescent="0.25">
      <c r="A13780">
        <v>13779</v>
      </c>
      <c r="B13780">
        <v>6037</v>
      </c>
      <c r="C13780">
        <f>1/COUNTIF(B:B, B13780)</f>
        <v>1</v>
      </c>
      <c r="D13780" t="s">
        <v>133</v>
      </c>
      <c r="E13780">
        <v>1</v>
      </c>
      <c r="F13780" s="1">
        <v>42106</v>
      </c>
      <c r="G13780" s="1" t="str">
        <f t="shared" si="215"/>
        <v>Sunday</v>
      </c>
      <c r="H13780" s="2">
        <v>0.49135416666666665</v>
      </c>
      <c r="I13780">
        <v>16.75</v>
      </c>
      <c r="J13780">
        <v>16.75</v>
      </c>
      <c r="K13780" t="s">
        <v>175</v>
      </c>
      <c r="L13780" t="s">
        <v>30</v>
      </c>
      <c r="M13780" t="s">
        <v>31</v>
      </c>
      <c r="N13780" t="s">
        <v>32</v>
      </c>
    </row>
    <row r="13781" spans="1:14" x14ac:dyDescent="0.25">
      <c r="A13781">
        <v>13780</v>
      </c>
      <c r="B13781">
        <v>6038</v>
      </c>
      <c r="C13781">
        <f>1/COUNTIF(B:B, B13781)</f>
        <v>1</v>
      </c>
      <c r="D13781" t="s">
        <v>169</v>
      </c>
      <c r="E13781">
        <v>1</v>
      </c>
      <c r="F13781" s="1">
        <v>42106</v>
      </c>
      <c r="G13781" s="1" t="str">
        <f t="shared" si="215"/>
        <v>Sunday</v>
      </c>
      <c r="H13781" s="2">
        <v>0.49383101851851852</v>
      </c>
      <c r="I13781">
        <v>35.950000762939453</v>
      </c>
      <c r="J13781">
        <v>35.950000762939453</v>
      </c>
      <c r="K13781" t="s">
        <v>179</v>
      </c>
      <c r="L13781" t="s">
        <v>12</v>
      </c>
      <c r="M13781" t="s">
        <v>41</v>
      </c>
      <c r="N13781" t="s">
        <v>42</v>
      </c>
    </row>
    <row r="13782" spans="1:14" x14ac:dyDescent="0.25">
      <c r="A13782">
        <v>13781</v>
      </c>
      <c r="B13782">
        <v>6039</v>
      </c>
      <c r="C13782">
        <f>1/COUNTIF(B:B, B13782)</f>
        <v>1</v>
      </c>
      <c r="D13782" t="s">
        <v>136</v>
      </c>
      <c r="E13782">
        <v>1</v>
      </c>
      <c r="F13782" s="1">
        <v>42106</v>
      </c>
      <c r="G13782" s="1" t="str">
        <f t="shared" si="215"/>
        <v>Sunday</v>
      </c>
      <c r="H13782" s="2">
        <v>0.49928240740740742</v>
      </c>
      <c r="I13782">
        <v>25.5</v>
      </c>
      <c r="J13782">
        <v>25.5</v>
      </c>
      <c r="K13782" t="s">
        <v>178</v>
      </c>
      <c r="L13782" t="s">
        <v>12</v>
      </c>
      <c r="M13782" t="s">
        <v>41</v>
      </c>
      <c r="N13782" t="s">
        <v>42</v>
      </c>
    </row>
    <row r="13783" spans="1:14" x14ac:dyDescent="0.25">
      <c r="A13783">
        <v>13782</v>
      </c>
      <c r="B13783">
        <v>6040</v>
      </c>
      <c r="C13783">
        <f>1/COUNTIF(B:B, B13783)</f>
        <v>0.2</v>
      </c>
      <c r="D13783" t="s">
        <v>46</v>
      </c>
      <c r="E13783">
        <v>1</v>
      </c>
      <c r="F13783" s="1">
        <v>42106</v>
      </c>
      <c r="G13783" s="1" t="str">
        <f t="shared" si="215"/>
        <v>Sunday</v>
      </c>
      <c r="H13783" s="2">
        <v>0.50140046296296292</v>
      </c>
      <c r="I13783">
        <v>12</v>
      </c>
      <c r="J13783">
        <v>12</v>
      </c>
      <c r="K13783" t="s">
        <v>177</v>
      </c>
      <c r="L13783" t="s">
        <v>12</v>
      </c>
      <c r="M13783" t="s">
        <v>16</v>
      </c>
      <c r="N13783" t="s">
        <v>17</v>
      </c>
    </row>
    <row r="13784" spans="1:14" x14ac:dyDescent="0.25">
      <c r="A13784">
        <v>13783</v>
      </c>
      <c r="B13784">
        <v>6040</v>
      </c>
      <c r="C13784">
        <f>1/COUNTIF(B:B, B13784)</f>
        <v>0.2</v>
      </c>
      <c r="D13784" t="s">
        <v>128</v>
      </c>
      <c r="E13784">
        <v>1</v>
      </c>
      <c r="F13784" s="1">
        <v>42106</v>
      </c>
      <c r="G13784" s="1" t="str">
        <f t="shared" si="215"/>
        <v>Sunday</v>
      </c>
      <c r="H13784" s="2">
        <v>0.50140046296296292</v>
      </c>
      <c r="I13784">
        <v>10.5</v>
      </c>
      <c r="J13784">
        <v>10.5</v>
      </c>
      <c r="K13784" t="s">
        <v>177</v>
      </c>
      <c r="L13784" t="s">
        <v>12</v>
      </c>
      <c r="M13784" t="s">
        <v>13</v>
      </c>
      <c r="N13784" t="s">
        <v>14</v>
      </c>
    </row>
    <row r="13785" spans="1:14" x14ac:dyDescent="0.25">
      <c r="A13785">
        <v>13784</v>
      </c>
      <c r="B13785">
        <v>6040</v>
      </c>
      <c r="C13785">
        <f>1/COUNTIF(B:B, B13785)</f>
        <v>0.2</v>
      </c>
      <c r="D13785" t="s">
        <v>33</v>
      </c>
      <c r="E13785">
        <v>1</v>
      </c>
      <c r="F13785" s="1">
        <v>42106</v>
      </c>
      <c r="G13785" s="1" t="str">
        <f t="shared" si="215"/>
        <v>Sunday</v>
      </c>
      <c r="H13785" s="2">
        <v>0.50140046296296292</v>
      </c>
      <c r="I13785">
        <v>16.5</v>
      </c>
      <c r="J13785">
        <v>16.5</v>
      </c>
      <c r="K13785" t="s">
        <v>175</v>
      </c>
      <c r="L13785" t="s">
        <v>23</v>
      </c>
      <c r="M13785" t="s">
        <v>24</v>
      </c>
      <c r="N13785" t="s">
        <v>25</v>
      </c>
    </row>
    <row r="13786" spans="1:14" x14ac:dyDescent="0.25">
      <c r="A13786">
        <v>13785</v>
      </c>
      <c r="B13786">
        <v>6040</v>
      </c>
      <c r="C13786">
        <f>1/COUNTIF(B:B, B13786)</f>
        <v>0.2</v>
      </c>
      <c r="D13786" t="s">
        <v>55</v>
      </c>
      <c r="E13786">
        <v>1</v>
      </c>
      <c r="F13786" s="1">
        <v>42106</v>
      </c>
      <c r="G13786" s="1" t="str">
        <f t="shared" si="215"/>
        <v>Sunday</v>
      </c>
      <c r="H13786" s="2">
        <v>0.50140046296296292</v>
      </c>
      <c r="I13786">
        <v>20.75</v>
      </c>
      <c r="J13786">
        <v>20.75</v>
      </c>
      <c r="K13786" t="s">
        <v>176</v>
      </c>
      <c r="L13786" t="s">
        <v>23</v>
      </c>
      <c r="M13786" t="s">
        <v>56</v>
      </c>
      <c r="N13786" t="s">
        <v>57</v>
      </c>
    </row>
    <row r="13787" spans="1:14" x14ac:dyDescent="0.25">
      <c r="A13787">
        <v>13786</v>
      </c>
      <c r="B13787">
        <v>6040</v>
      </c>
      <c r="C13787">
        <f>1/COUNTIF(B:B, B13787)</f>
        <v>0.2</v>
      </c>
      <c r="D13787" t="s">
        <v>153</v>
      </c>
      <c r="E13787">
        <v>1</v>
      </c>
      <c r="F13787" s="1">
        <v>42106</v>
      </c>
      <c r="G13787" s="1" t="str">
        <f t="shared" si="215"/>
        <v>Sunday</v>
      </c>
      <c r="H13787" s="2">
        <v>0.50140046296296292</v>
      </c>
      <c r="I13787">
        <v>16.5</v>
      </c>
      <c r="J13787">
        <v>16.5</v>
      </c>
      <c r="K13787" t="s">
        <v>175</v>
      </c>
      <c r="L13787" t="s">
        <v>23</v>
      </c>
      <c r="M13787" t="s">
        <v>56</v>
      </c>
      <c r="N13787" t="s">
        <v>57</v>
      </c>
    </row>
    <row r="13788" spans="1:14" x14ac:dyDescent="0.25">
      <c r="A13788">
        <v>13787</v>
      </c>
      <c r="B13788">
        <v>6041</v>
      </c>
      <c r="C13788">
        <f>1/COUNTIF(B:B, B13788)</f>
        <v>0.5</v>
      </c>
      <c r="D13788" t="s">
        <v>114</v>
      </c>
      <c r="E13788">
        <v>1</v>
      </c>
      <c r="F13788" s="1">
        <v>42106</v>
      </c>
      <c r="G13788" s="1" t="str">
        <f t="shared" si="215"/>
        <v>Sunday</v>
      </c>
      <c r="H13788" s="2">
        <v>0.50645833333333334</v>
      </c>
      <c r="I13788">
        <v>16.75</v>
      </c>
      <c r="J13788">
        <v>16.75</v>
      </c>
      <c r="K13788" t="s">
        <v>175</v>
      </c>
      <c r="L13788" t="s">
        <v>30</v>
      </c>
      <c r="M13788" t="s">
        <v>38</v>
      </c>
      <c r="N13788" t="s">
        <v>39</v>
      </c>
    </row>
    <row r="13789" spans="1:14" x14ac:dyDescent="0.25">
      <c r="A13789">
        <v>13788</v>
      </c>
      <c r="B13789">
        <v>6041</v>
      </c>
      <c r="C13789">
        <f>1/COUNTIF(B:B, B13789)</f>
        <v>0.5</v>
      </c>
      <c r="D13789" t="s">
        <v>95</v>
      </c>
      <c r="E13789">
        <v>1</v>
      </c>
      <c r="F13789" s="1">
        <v>42106</v>
      </c>
      <c r="G13789" s="1" t="str">
        <f t="shared" si="215"/>
        <v>Sunday</v>
      </c>
      <c r="H13789" s="2">
        <v>0.50645833333333334</v>
      </c>
      <c r="I13789">
        <v>14.75</v>
      </c>
      <c r="J13789">
        <v>14.75</v>
      </c>
      <c r="K13789" t="s">
        <v>175</v>
      </c>
      <c r="L13789" t="s">
        <v>19</v>
      </c>
      <c r="M13789" t="s">
        <v>87</v>
      </c>
      <c r="N13789" t="s">
        <v>88</v>
      </c>
    </row>
    <row r="13790" spans="1:14" x14ac:dyDescent="0.25">
      <c r="A13790">
        <v>13789</v>
      </c>
      <c r="B13790">
        <v>6042</v>
      </c>
      <c r="C13790">
        <f>1/COUNTIF(B:B, B13790)</f>
        <v>0.14285714285714285</v>
      </c>
      <c r="D13790" t="s">
        <v>37</v>
      </c>
      <c r="E13790">
        <v>1</v>
      </c>
      <c r="F13790" s="1">
        <v>42106</v>
      </c>
      <c r="G13790" s="1" t="str">
        <f t="shared" si="215"/>
        <v>Sunday</v>
      </c>
      <c r="H13790" s="2">
        <v>0.51049768518518523</v>
      </c>
      <c r="I13790">
        <v>12.75</v>
      </c>
      <c r="J13790">
        <v>12.75</v>
      </c>
      <c r="K13790" t="s">
        <v>177</v>
      </c>
      <c r="L13790" t="s">
        <v>30</v>
      </c>
      <c r="M13790" t="s">
        <v>38</v>
      </c>
      <c r="N13790" t="s">
        <v>39</v>
      </c>
    </row>
    <row r="13791" spans="1:14" x14ac:dyDescent="0.25">
      <c r="A13791">
        <v>13790</v>
      </c>
      <c r="B13791">
        <v>6042</v>
      </c>
      <c r="C13791">
        <f>1/COUNTIF(B:B, B13791)</f>
        <v>0.14285714285714285</v>
      </c>
      <c r="D13791" t="s">
        <v>80</v>
      </c>
      <c r="E13791">
        <v>1</v>
      </c>
      <c r="F13791" s="1">
        <v>42106</v>
      </c>
      <c r="G13791" s="1" t="str">
        <f t="shared" si="215"/>
        <v>Sunday</v>
      </c>
      <c r="H13791" s="2">
        <v>0.51049768518518523</v>
      </c>
      <c r="I13791">
        <v>12</v>
      </c>
      <c r="J13791">
        <v>12</v>
      </c>
      <c r="K13791" t="s">
        <v>177</v>
      </c>
      <c r="L13791" t="s">
        <v>12</v>
      </c>
      <c r="M13791" t="s">
        <v>81</v>
      </c>
      <c r="N13791" t="s">
        <v>82</v>
      </c>
    </row>
    <row r="13792" spans="1:14" x14ac:dyDescent="0.25">
      <c r="A13792">
        <v>13791</v>
      </c>
      <c r="B13792">
        <v>6042</v>
      </c>
      <c r="C13792">
        <f>1/COUNTIF(B:B, B13792)</f>
        <v>0.14285714285714285</v>
      </c>
      <c r="D13792" t="s">
        <v>72</v>
      </c>
      <c r="E13792">
        <v>2</v>
      </c>
      <c r="F13792" s="1">
        <v>42106</v>
      </c>
      <c r="G13792" s="1" t="str">
        <f t="shared" si="215"/>
        <v>Sunday</v>
      </c>
      <c r="H13792" s="2">
        <v>0.51049768518518523</v>
      </c>
      <c r="I13792">
        <v>16.75</v>
      </c>
      <c r="J13792">
        <v>33.5</v>
      </c>
      <c r="K13792" t="s">
        <v>175</v>
      </c>
      <c r="L13792" t="s">
        <v>30</v>
      </c>
      <c r="M13792" t="s">
        <v>70</v>
      </c>
      <c r="N13792" t="s">
        <v>71</v>
      </c>
    </row>
    <row r="13793" spans="1:14" x14ac:dyDescent="0.25">
      <c r="A13793">
        <v>13792</v>
      </c>
      <c r="B13793">
        <v>6042</v>
      </c>
      <c r="C13793">
        <f>1/COUNTIF(B:B, B13793)</f>
        <v>0.14285714285714285</v>
      </c>
      <c r="D13793" t="s">
        <v>18</v>
      </c>
      <c r="E13793">
        <v>1</v>
      </c>
      <c r="F13793" s="1">
        <v>42106</v>
      </c>
      <c r="G13793" s="1" t="str">
        <f t="shared" si="215"/>
        <v>Sunday</v>
      </c>
      <c r="H13793" s="2">
        <v>0.51049768518518523</v>
      </c>
      <c r="I13793">
        <v>18.5</v>
      </c>
      <c r="J13793">
        <v>18.5</v>
      </c>
      <c r="K13793" t="s">
        <v>176</v>
      </c>
      <c r="L13793" t="s">
        <v>19</v>
      </c>
      <c r="M13793" t="s">
        <v>20</v>
      </c>
      <c r="N13793" t="s">
        <v>21</v>
      </c>
    </row>
    <row r="13794" spans="1:14" x14ac:dyDescent="0.25">
      <c r="A13794">
        <v>13793</v>
      </c>
      <c r="B13794">
        <v>6042</v>
      </c>
      <c r="C13794">
        <f>1/COUNTIF(B:B, B13794)</f>
        <v>0.14285714285714285</v>
      </c>
      <c r="D13794" t="s">
        <v>26</v>
      </c>
      <c r="E13794">
        <v>1</v>
      </c>
      <c r="F13794" s="1">
        <v>42106</v>
      </c>
      <c r="G13794" s="1" t="str">
        <f t="shared" si="215"/>
        <v>Sunday</v>
      </c>
      <c r="H13794" s="2">
        <v>0.51049768518518523</v>
      </c>
      <c r="I13794">
        <v>16</v>
      </c>
      <c r="J13794">
        <v>16</v>
      </c>
      <c r="K13794" t="s">
        <v>175</v>
      </c>
      <c r="L13794" t="s">
        <v>19</v>
      </c>
      <c r="M13794" t="s">
        <v>27</v>
      </c>
      <c r="N13794" t="s">
        <v>28</v>
      </c>
    </row>
    <row r="13795" spans="1:14" x14ac:dyDescent="0.25">
      <c r="A13795">
        <v>13794</v>
      </c>
      <c r="B13795">
        <v>6042</v>
      </c>
      <c r="C13795">
        <f>1/COUNTIF(B:B, B13795)</f>
        <v>0.14285714285714285</v>
      </c>
      <c r="D13795" t="s">
        <v>133</v>
      </c>
      <c r="E13795">
        <v>1</v>
      </c>
      <c r="F13795" s="1">
        <v>42106</v>
      </c>
      <c r="G13795" s="1" t="str">
        <f t="shared" si="215"/>
        <v>Sunday</v>
      </c>
      <c r="H13795" s="2">
        <v>0.51049768518518523</v>
      </c>
      <c r="I13795">
        <v>16.75</v>
      </c>
      <c r="J13795">
        <v>16.75</v>
      </c>
      <c r="K13795" t="s">
        <v>175</v>
      </c>
      <c r="L13795" t="s">
        <v>30</v>
      </c>
      <c r="M13795" t="s">
        <v>31</v>
      </c>
      <c r="N13795" t="s">
        <v>32</v>
      </c>
    </row>
    <row r="13796" spans="1:14" x14ac:dyDescent="0.25">
      <c r="A13796">
        <v>13795</v>
      </c>
      <c r="B13796">
        <v>6042</v>
      </c>
      <c r="C13796">
        <f>1/COUNTIF(B:B, B13796)</f>
        <v>0.14285714285714285</v>
      </c>
      <c r="D13796" t="s">
        <v>61</v>
      </c>
      <c r="E13796">
        <v>1</v>
      </c>
      <c r="F13796" s="1">
        <v>42106</v>
      </c>
      <c r="G13796" s="1" t="str">
        <f t="shared" si="215"/>
        <v>Sunday</v>
      </c>
      <c r="H13796" s="2">
        <v>0.51049768518518523</v>
      </c>
      <c r="I13796">
        <v>12</v>
      </c>
      <c r="J13796">
        <v>12</v>
      </c>
      <c r="K13796" t="s">
        <v>177</v>
      </c>
      <c r="L13796" t="s">
        <v>19</v>
      </c>
      <c r="M13796" t="s">
        <v>62</v>
      </c>
      <c r="N13796" t="s">
        <v>63</v>
      </c>
    </row>
    <row r="13797" spans="1:14" x14ac:dyDescent="0.25">
      <c r="A13797">
        <v>13796</v>
      </c>
      <c r="B13797">
        <v>6043</v>
      </c>
      <c r="C13797">
        <f>1/COUNTIF(B:B, B13797)</f>
        <v>1</v>
      </c>
      <c r="D13797" t="s">
        <v>34</v>
      </c>
      <c r="E13797">
        <v>1</v>
      </c>
      <c r="F13797" s="1">
        <v>42106</v>
      </c>
      <c r="G13797" s="1" t="str">
        <f t="shared" si="215"/>
        <v>Sunday</v>
      </c>
      <c r="H13797" s="2">
        <v>0.51479166666666665</v>
      </c>
      <c r="I13797">
        <v>20.75</v>
      </c>
      <c r="J13797">
        <v>20.75</v>
      </c>
      <c r="K13797" t="s">
        <v>176</v>
      </c>
      <c r="L13797" t="s">
        <v>23</v>
      </c>
      <c r="M13797" t="s">
        <v>35</v>
      </c>
      <c r="N13797" t="s">
        <v>36</v>
      </c>
    </row>
    <row r="13798" spans="1:14" x14ac:dyDescent="0.25">
      <c r="A13798">
        <v>13797</v>
      </c>
      <c r="B13798">
        <v>6044</v>
      </c>
      <c r="C13798">
        <f>1/COUNTIF(B:B, B13798)</f>
        <v>0.5</v>
      </c>
      <c r="D13798" t="s">
        <v>65</v>
      </c>
      <c r="E13798">
        <v>1</v>
      </c>
      <c r="F13798" s="1">
        <v>42106</v>
      </c>
      <c r="G13798" s="1" t="str">
        <f t="shared" si="215"/>
        <v>Sunday</v>
      </c>
      <c r="H13798" s="2">
        <v>0.52127314814814818</v>
      </c>
      <c r="I13798">
        <v>20.75</v>
      </c>
      <c r="J13798">
        <v>20.75</v>
      </c>
      <c r="K13798" t="s">
        <v>176</v>
      </c>
      <c r="L13798" t="s">
        <v>30</v>
      </c>
      <c r="M13798" t="s">
        <v>66</v>
      </c>
      <c r="N13798" t="s">
        <v>67</v>
      </c>
    </row>
    <row r="13799" spans="1:14" x14ac:dyDescent="0.25">
      <c r="A13799">
        <v>13798</v>
      </c>
      <c r="B13799">
        <v>6044</v>
      </c>
      <c r="C13799">
        <f>1/COUNTIF(B:B, B13799)</f>
        <v>0.5</v>
      </c>
      <c r="D13799" t="s">
        <v>105</v>
      </c>
      <c r="E13799">
        <v>1</v>
      </c>
      <c r="F13799" s="1">
        <v>42106</v>
      </c>
      <c r="G13799" s="1" t="str">
        <f t="shared" si="215"/>
        <v>Sunday</v>
      </c>
      <c r="H13799" s="2">
        <v>0.52127314814814818</v>
      </c>
      <c r="I13799">
        <v>20.25</v>
      </c>
      <c r="J13799">
        <v>20.25</v>
      </c>
      <c r="K13799" t="s">
        <v>176</v>
      </c>
      <c r="L13799" t="s">
        <v>19</v>
      </c>
      <c r="M13799" t="s">
        <v>106</v>
      </c>
      <c r="N13799" t="s">
        <v>107</v>
      </c>
    </row>
    <row r="13800" spans="1:14" x14ac:dyDescent="0.25">
      <c r="A13800">
        <v>13799</v>
      </c>
      <c r="B13800">
        <v>6045</v>
      </c>
      <c r="C13800">
        <f>1/COUNTIF(B:B, B13800)</f>
        <v>0.25</v>
      </c>
      <c r="D13800" t="s">
        <v>77</v>
      </c>
      <c r="E13800">
        <v>1</v>
      </c>
      <c r="F13800" s="1">
        <v>42106</v>
      </c>
      <c r="G13800" s="1" t="str">
        <f t="shared" si="215"/>
        <v>Sunday</v>
      </c>
      <c r="H13800" s="2">
        <v>0.53843750000000001</v>
      </c>
      <c r="I13800">
        <v>20.75</v>
      </c>
      <c r="J13800">
        <v>20.75</v>
      </c>
      <c r="K13800" t="s">
        <v>176</v>
      </c>
      <c r="L13800" t="s">
        <v>30</v>
      </c>
      <c r="M13800" t="s">
        <v>78</v>
      </c>
      <c r="N13800" t="s">
        <v>79</v>
      </c>
    </row>
    <row r="13801" spans="1:14" x14ac:dyDescent="0.25">
      <c r="A13801">
        <v>13800</v>
      </c>
      <c r="B13801">
        <v>6045</v>
      </c>
      <c r="C13801">
        <f>1/COUNTIF(B:B, B13801)</f>
        <v>0.25</v>
      </c>
      <c r="D13801" t="s">
        <v>34</v>
      </c>
      <c r="E13801">
        <v>1</v>
      </c>
      <c r="F13801" s="1">
        <v>42106</v>
      </c>
      <c r="G13801" s="1" t="str">
        <f t="shared" si="215"/>
        <v>Sunday</v>
      </c>
      <c r="H13801" s="2">
        <v>0.53843750000000001</v>
      </c>
      <c r="I13801">
        <v>20.75</v>
      </c>
      <c r="J13801">
        <v>20.75</v>
      </c>
      <c r="K13801" t="s">
        <v>176</v>
      </c>
      <c r="L13801" t="s">
        <v>23</v>
      </c>
      <c r="M13801" t="s">
        <v>35</v>
      </c>
      <c r="N13801" t="s">
        <v>36</v>
      </c>
    </row>
    <row r="13802" spans="1:14" x14ac:dyDescent="0.25">
      <c r="A13802">
        <v>13801</v>
      </c>
      <c r="B13802">
        <v>6045</v>
      </c>
      <c r="C13802">
        <f>1/COUNTIF(B:B, B13802)</f>
        <v>0.25</v>
      </c>
      <c r="D13802" t="s">
        <v>65</v>
      </c>
      <c r="E13802">
        <v>1</v>
      </c>
      <c r="F13802" s="1">
        <v>42106</v>
      </c>
      <c r="G13802" s="1" t="str">
        <f t="shared" si="215"/>
        <v>Sunday</v>
      </c>
      <c r="H13802" s="2">
        <v>0.53843750000000001</v>
      </c>
      <c r="I13802">
        <v>20.75</v>
      </c>
      <c r="J13802">
        <v>20.75</v>
      </c>
      <c r="K13802" t="s">
        <v>176</v>
      </c>
      <c r="L13802" t="s">
        <v>30</v>
      </c>
      <c r="M13802" t="s">
        <v>66</v>
      </c>
      <c r="N13802" t="s">
        <v>67</v>
      </c>
    </row>
    <row r="13803" spans="1:14" x14ac:dyDescent="0.25">
      <c r="A13803">
        <v>13802</v>
      </c>
      <c r="B13803">
        <v>6045</v>
      </c>
      <c r="C13803">
        <f>1/COUNTIF(B:B, B13803)</f>
        <v>0.25</v>
      </c>
      <c r="D13803" t="s">
        <v>146</v>
      </c>
      <c r="E13803">
        <v>1</v>
      </c>
      <c r="F13803" s="1">
        <v>42106</v>
      </c>
      <c r="G13803" s="1" t="str">
        <f t="shared" si="215"/>
        <v>Sunday</v>
      </c>
      <c r="H13803" s="2">
        <v>0.53843750000000001</v>
      </c>
      <c r="I13803">
        <v>12.75</v>
      </c>
      <c r="J13803">
        <v>12.75</v>
      </c>
      <c r="K13803" t="s">
        <v>177</v>
      </c>
      <c r="L13803" t="s">
        <v>30</v>
      </c>
      <c r="M13803" t="s">
        <v>31</v>
      </c>
      <c r="N13803" t="s">
        <v>32</v>
      </c>
    </row>
    <row r="13804" spans="1:14" x14ac:dyDescent="0.25">
      <c r="A13804">
        <v>13803</v>
      </c>
      <c r="B13804">
        <v>6046</v>
      </c>
      <c r="C13804">
        <f>1/COUNTIF(B:B, B13804)</f>
        <v>0.16666666666666666</v>
      </c>
      <c r="D13804" t="s">
        <v>80</v>
      </c>
      <c r="E13804">
        <v>1</v>
      </c>
      <c r="F13804" s="1">
        <v>42106</v>
      </c>
      <c r="G13804" s="1" t="str">
        <f t="shared" si="215"/>
        <v>Sunday</v>
      </c>
      <c r="H13804" s="2">
        <v>0.54702546296296295</v>
      </c>
      <c r="I13804">
        <v>12</v>
      </c>
      <c r="J13804">
        <v>12</v>
      </c>
      <c r="K13804" t="s">
        <v>177</v>
      </c>
      <c r="L13804" t="s">
        <v>12</v>
      </c>
      <c r="M13804" t="s">
        <v>81</v>
      </c>
      <c r="N13804" t="s">
        <v>82</v>
      </c>
    </row>
    <row r="13805" spans="1:14" x14ac:dyDescent="0.25">
      <c r="A13805">
        <v>13804</v>
      </c>
      <c r="B13805">
        <v>6046</v>
      </c>
      <c r="C13805">
        <f>1/COUNTIF(B:B, B13805)</f>
        <v>0.16666666666666666</v>
      </c>
      <c r="D13805" t="s">
        <v>92</v>
      </c>
      <c r="E13805">
        <v>1</v>
      </c>
      <c r="F13805" s="1">
        <v>42106</v>
      </c>
      <c r="G13805" s="1" t="str">
        <f t="shared" si="215"/>
        <v>Sunday</v>
      </c>
      <c r="H13805" s="2">
        <v>0.54702546296296295</v>
      </c>
      <c r="I13805">
        <v>16.25</v>
      </c>
      <c r="J13805">
        <v>16.25</v>
      </c>
      <c r="K13805" t="s">
        <v>175</v>
      </c>
      <c r="L13805" t="s">
        <v>23</v>
      </c>
      <c r="M13805" t="s">
        <v>93</v>
      </c>
      <c r="N13805" t="s">
        <v>94</v>
      </c>
    </row>
    <row r="13806" spans="1:14" x14ac:dyDescent="0.25">
      <c r="A13806">
        <v>13805</v>
      </c>
      <c r="B13806">
        <v>6046</v>
      </c>
      <c r="C13806">
        <f>1/COUNTIF(B:B, B13806)</f>
        <v>0.16666666666666666</v>
      </c>
      <c r="D13806" t="s">
        <v>69</v>
      </c>
      <c r="E13806">
        <v>1</v>
      </c>
      <c r="F13806" s="1">
        <v>42106</v>
      </c>
      <c r="G13806" s="1" t="str">
        <f t="shared" si="215"/>
        <v>Sunday</v>
      </c>
      <c r="H13806" s="2">
        <v>0.54702546296296295</v>
      </c>
      <c r="I13806">
        <v>20.75</v>
      </c>
      <c r="J13806">
        <v>20.75</v>
      </c>
      <c r="K13806" t="s">
        <v>176</v>
      </c>
      <c r="L13806" t="s">
        <v>30</v>
      </c>
      <c r="M13806" t="s">
        <v>70</v>
      </c>
      <c r="N13806" t="s">
        <v>71</v>
      </c>
    </row>
    <row r="13807" spans="1:14" x14ac:dyDescent="0.25">
      <c r="A13807">
        <v>13806</v>
      </c>
      <c r="B13807">
        <v>6046</v>
      </c>
      <c r="C13807">
        <f>1/COUNTIF(B:B, B13807)</f>
        <v>0.16666666666666666</v>
      </c>
      <c r="D13807" t="s">
        <v>130</v>
      </c>
      <c r="E13807">
        <v>1</v>
      </c>
      <c r="F13807" s="1">
        <v>42106</v>
      </c>
      <c r="G13807" s="1" t="str">
        <f t="shared" si="215"/>
        <v>Sunday</v>
      </c>
      <c r="H13807" s="2">
        <v>0.54702546296296295</v>
      </c>
      <c r="I13807">
        <v>16.75</v>
      </c>
      <c r="J13807">
        <v>16.75</v>
      </c>
      <c r="K13807" t="s">
        <v>175</v>
      </c>
      <c r="L13807" t="s">
        <v>30</v>
      </c>
      <c r="M13807" t="s">
        <v>120</v>
      </c>
      <c r="N13807" t="s">
        <v>121</v>
      </c>
    </row>
    <row r="13808" spans="1:14" x14ac:dyDescent="0.25">
      <c r="A13808">
        <v>13807</v>
      </c>
      <c r="B13808">
        <v>6046</v>
      </c>
      <c r="C13808">
        <f>1/COUNTIF(B:B, B13808)</f>
        <v>0.16666666666666666</v>
      </c>
      <c r="D13808" t="s">
        <v>151</v>
      </c>
      <c r="E13808">
        <v>1</v>
      </c>
      <c r="F13808" s="1">
        <v>42106</v>
      </c>
      <c r="G13808" s="1" t="str">
        <f t="shared" si="215"/>
        <v>Sunday</v>
      </c>
      <c r="H13808" s="2">
        <v>0.54702546296296295</v>
      </c>
      <c r="I13808">
        <v>12.75</v>
      </c>
      <c r="J13808">
        <v>12.75</v>
      </c>
      <c r="K13808" t="s">
        <v>177</v>
      </c>
      <c r="L13808" t="s">
        <v>30</v>
      </c>
      <c r="M13808" t="s">
        <v>78</v>
      </c>
      <c r="N13808" t="s">
        <v>79</v>
      </c>
    </row>
    <row r="13809" spans="1:14" x14ac:dyDescent="0.25">
      <c r="A13809">
        <v>13808</v>
      </c>
      <c r="B13809">
        <v>6046</v>
      </c>
      <c r="C13809">
        <f>1/COUNTIF(B:B, B13809)</f>
        <v>0.16666666666666666</v>
      </c>
      <c r="D13809" t="s">
        <v>47</v>
      </c>
      <c r="E13809">
        <v>1</v>
      </c>
      <c r="F13809" s="1">
        <v>42106</v>
      </c>
      <c r="G13809" s="1" t="str">
        <f t="shared" si="215"/>
        <v>Sunday</v>
      </c>
      <c r="H13809" s="2">
        <v>0.54702546296296295</v>
      </c>
      <c r="I13809">
        <v>12</v>
      </c>
      <c r="J13809">
        <v>12</v>
      </c>
      <c r="K13809" t="s">
        <v>177</v>
      </c>
      <c r="L13809" t="s">
        <v>19</v>
      </c>
      <c r="M13809" t="s">
        <v>48</v>
      </c>
      <c r="N13809" t="s">
        <v>49</v>
      </c>
    </row>
    <row r="13810" spans="1:14" x14ac:dyDescent="0.25">
      <c r="A13810">
        <v>13809</v>
      </c>
      <c r="B13810">
        <v>6047</v>
      </c>
      <c r="C13810">
        <f>1/COUNTIF(B:B, B13810)</f>
        <v>1</v>
      </c>
      <c r="D13810" t="s">
        <v>22</v>
      </c>
      <c r="E13810">
        <v>1</v>
      </c>
      <c r="F13810" s="1">
        <v>42106</v>
      </c>
      <c r="G13810" s="1" t="str">
        <f t="shared" si="215"/>
        <v>Sunday</v>
      </c>
      <c r="H13810" s="2">
        <v>0.54983796296296295</v>
      </c>
      <c r="I13810">
        <v>20.75</v>
      </c>
      <c r="J13810">
        <v>20.75</v>
      </c>
      <c r="K13810" t="s">
        <v>176</v>
      </c>
      <c r="L13810" t="s">
        <v>23</v>
      </c>
      <c r="M13810" t="s">
        <v>24</v>
      </c>
      <c r="N13810" t="s">
        <v>25</v>
      </c>
    </row>
    <row r="13811" spans="1:14" x14ac:dyDescent="0.25">
      <c r="A13811">
        <v>13810</v>
      </c>
      <c r="B13811">
        <v>6048</v>
      </c>
      <c r="C13811">
        <f>1/COUNTIF(B:B, B13811)</f>
        <v>1</v>
      </c>
      <c r="D13811" t="s">
        <v>46</v>
      </c>
      <c r="E13811">
        <v>1</v>
      </c>
      <c r="F13811" s="1">
        <v>42106</v>
      </c>
      <c r="G13811" s="1" t="str">
        <f t="shared" si="215"/>
        <v>Sunday</v>
      </c>
      <c r="H13811" s="2">
        <v>0.55224537037037036</v>
      </c>
      <c r="I13811">
        <v>12</v>
      </c>
      <c r="J13811">
        <v>12</v>
      </c>
      <c r="K13811" t="s">
        <v>177</v>
      </c>
      <c r="L13811" t="s">
        <v>12</v>
      </c>
      <c r="M13811" t="s">
        <v>16</v>
      </c>
      <c r="N13811" t="s">
        <v>17</v>
      </c>
    </row>
    <row r="13812" spans="1:14" x14ac:dyDescent="0.25">
      <c r="A13812">
        <v>13811</v>
      </c>
      <c r="B13812">
        <v>6049</v>
      </c>
      <c r="C13812">
        <f>1/COUNTIF(B:B, B13812)</f>
        <v>1</v>
      </c>
      <c r="D13812" t="s">
        <v>131</v>
      </c>
      <c r="E13812">
        <v>1</v>
      </c>
      <c r="F13812" s="1">
        <v>42106</v>
      </c>
      <c r="G13812" s="1" t="str">
        <f t="shared" si="215"/>
        <v>Sunday</v>
      </c>
      <c r="H13812" s="2">
        <v>0.57611111111111113</v>
      </c>
      <c r="I13812">
        <v>20.75</v>
      </c>
      <c r="J13812">
        <v>20.75</v>
      </c>
      <c r="K13812" t="s">
        <v>176</v>
      </c>
      <c r="L13812" t="s">
        <v>23</v>
      </c>
      <c r="M13812" t="s">
        <v>103</v>
      </c>
      <c r="N13812" t="s">
        <v>104</v>
      </c>
    </row>
    <row r="13813" spans="1:14" x14ac:dyDescent="0.25">
      <c r="A13813">
        <v>13812</v>
      </c>
      <c r="B13813">
        <v>6050</v>
      </c>
      <c r="C13813">
        <f>1/COUNTIF(B:B, B13813)</f>
        <v>1</v>
      </c>
      <c r="D13813" t="s">
        <v>124</v>
      </c>
      <c r="E13813">
        <v>1</v>
      </c>
      <c r="F13813" s="1">
        <v>42106</v>
      </c>
      <c r="G13813" s="1" t="str">
        <f t="shared" si="215"/>
        <v>Sunday</v>
      </c>
      <c r="H13813" s="2">
        <v>0.60905092592592591</v>
      </c>
      <c r="I13813">
        <v>16</v>
      </c>
      <c r="J13813">
        <v>16</v>
      </c>
      <c r="K13813" t="s">
        <v>175</v>
      </c>
      <c r="L13813" t="s">
        <v>19</v>
      </c>
      <c r="M13813" t="s">
        <v>48</v>
      </c>
      <c r="N13813" t="s">
        <v>49</v>
      </c>
    </row>
    <row r="13814" spans="1:14" x14ac:dyDescent="0.25">
      <c r="A13814">
        <v>13813</v>
      </c>
      <c r="B13814">
        <v>6051</v>
      </c>
      <c r="C13814">
        <f>1/COUNTIF(B:B, B13814)</f>
        <v>0.2</v>
      </c>
      <c r="D13814" t="s">
        <v>80</v>
      </c>
      <c r="E13814">
        <v>1</v>
      </c>
      <c r="F13814" s="1">
        <v>42106</v>
      </c>
      <c r="G13814" s="1" t="str">
        <f t="shared" si="215"/>
        <v>Sunday</v>
      </c>
      <c r="H13814" s="2">
        <v>0.61401620370370369</v>
      </c>
      <c r="I13814">
        <v>12</v>
      </c>
      <c r="J13814">
        <v>12</v>
      </c>
      <c r="K13814" t="s">
        <v>177</v>
      </c>
      <c r="L13814" t="s">
        <v>12</v>
      </c>
      <c r="M13814" t="s">
        <v>81</v>
      </c>
      <c r="N13814" t="s">
        <v>82</v>
      </c>
    </row>
    <row r="13815" spans="1:14" x14ac:dyDescent="0.25">
      <c r="A13815">
        <v>13814</v>
      </c>
      <c r="B13815">
        <v>6051</v>
      </c>
      <c r="C13815">
        <f>1/COUNTIF(B:B, B13815)</f>
        <v>0.2</v>
      </c>
      <c r="D13815" t="s">
        <v>130</v>
      </c>
      <c r="E13815">
        <v>1</v>
      </c>
      <c r="F13815" s="1">
        <v>42106</v>
      </c>
      <c r="G13815" s="1" t="str">
        <f t="shared" si="215"/>
        <v>Sunday</v>
      </c>
      <c r="H13815" s="2">
        <v>0.61401620370370369</v>
      </c>
      <c r="I13815">
        <v>16.75</v>
      </c>
      <c r="J13815">
        <v>16.75</v>
      </c>
      <c r="K13815" t="s">
        <v>175</v>
      </c>
      <c r="L13815" t="s">
        <v>30</v>
      </c>
      <c r="M13815" t="s">
        <v>120</v>
      </c>
      <c r="N13815" t="s">
        <v>121</v>
      </c>
    </row>
    <row r="13816" spans="1:14" x14ac:dyDescent="0.25">
      <c r="A13816">
        <v>13815</v>
      </c>
      <c r="B13816">
        <v>6051</v>
      </c>
      <c r="C13816">
        <f>1/COUNTIF(B:B, B13816)</f>
        <v>0.2</v>
      </c>
      <c r="D13816" t="s">
        <v>158</v>
      </c>
      <c r="E13816">
        <v>1</v>
      </c>
      <c r="F13816" s="1">
        <v>42106</v>
      </c>
      <c r="G13816" s="1" t="str">
        <f t="shared" si="215"/>
        <v>Sunday</v>
      </c>
      <c r="H13816" s="2">
        <v>0.61401620370370369</v>
      </c>
      <c r="I13816">
        <v>16</v>
      </c>
      <c r="J13816">
        <v>16</v>
      </c>
      <c r="K13816" t="s">
        <v>175</v>
      </c>
      <c r="L13816" t="s">
        <v>12</v>
      </c>
      <c r="M13816" t="s">
        <v>90</v>
      </c>
      <c r="N13816" t="s">
        <v>91</v>
      </c>
    </row>
    <row r="13817" spans="1:14" x14ac:dyDescent="0.25">
      <c r="A13817">
        <v>13816</v>
      </c>
      <c r="B13817">
        <v>6051</v>
      </c>
      <c r="C13817">
        <f>1/COUNTIF(B:B, B13817)</f>
        <v>0.2</v>
      </c>
      <c r="D13817" t="s">
        <v>65</v>
      </c>
      <c r="E13817">
        <v>1</v>
      </c>
      <c r="F13817" s="1">
        <v>42106</v>
      </c>
      <c r="G13817" s="1" t="str">
        <f t="shared" si="215"/>
        <v>Sunday</v>
      </c>
      <c r="H13817" s="2">
        <v>0.61401620370370369</v>
      </c>
      <c r="I13817">
        <v>20.75</v>
      </c>
      <c r="J13817">
        <v>20.75</v>
      </c>
      <c r="K13817" t="s">
        <v>176</v>
      </c>
      <c r="L13817" t="s">
        <v>30</v>
      </c>
      <c r="M13817" t="s">
        <v>66</v>
      </c>
      <c r="N13817" t="s">
        <v>67</v>
      </c>
    </row>
    <row r="13818" spans="1:14" x14ac:dyDescent="0.25">
      <c r="A13818">
        <v>13817</v>
      </c>
      <c r="B13818">
        <v>6051</v>
      </c>
      <c r="C13818">
        <f>1/COUNTIF(B:B, B13818)</f>
        <v>0.2</v>
      </c>
      <c r="D13818" t="s">
        <v>55</v>
      </c>
      <c r="E13818">
        <v>1</v>
      </c>
      <c r="F13818" s="1">
        <v>42106</v>
      </c>
      <c r="G13818" s="1" t="str">
        <f t="shared" si="215"/>
        <v>Sunday</v>
      </c>
      <c r="H13818" s="2">
        <v>0.61401620370370369</v>
      </c>
      <c r="I13818">
        <v>20.75</v>
      </c>
      <c r="J13818">
        <v>20.75</v>
      </c>
      <c r="K13818" t="s">
        <v>176</v>
      </c>
      <c r="L13818" t="s">
        <v>23</v>
      </c>
      <c r="M13818" t="s">
        <v>56</v>
      </c>
      <c r="N13818" t="s">
        <v>57</v>
      </c>
    </row>
    <row r="13819" spans="1:14" x14ac:dyDescent="0.25">
      <c r="A13819">
        <v>13818</v>
      </c>
      <c r="B13819">
        <v>6052</v>
      </c>
      <c r="C13819">
        <f>1/COUNTIF(B:B, B13819)</f>
        <v>0.33333333333333331</v>
      </c>
      <c r="D13819" t="s">
        <v>15</v>
      </c>
      <c r="E13819">
        <v>1</v>
      </c>
      <c r="F13819" s="1">
        <v>42106</v>
      </c>
      <c r="G13819" s="1" t="str">
        <f t="shared" si="215"/>
        <v>Sunday</v>
      </c>
      <c r="H13819" s="2">
        <v>0.61674768518518519</v>
      </c>
      <c r="I13819">
        <v>16</v>
      </c>
      <c r="J13819">
        <v>16</v>
      </c>
      <c r="K13819" t="s">
        <v>175</v>
      </c>
      <c r="L13819" t="s">
        <v>12</v>
      </c>
      <c r="M13819" t="s">
        <v>16</v>
      </c>
      <c r="N13819" t="s">
        <v>17</v>
      </c>
    </row>
    <row r="13820" spans="1:14" x14ac:dyDescent="0.25">
      <c r="A13820">
        <v>13819</v>
      </c>
      <c r="B13820">
        <v>6052</v>
      </c>
      <c r="C13820">
        <f>1/COUNTIF(B:B, B13820)</f>
        <v>0.33333333333333331</v>
      </c>
      <c r="D13820" t="s">
        <v>33</v>
      </c>
      <c r="E13820">
        <v>1</v>
      </c>
      <c r="F13820" s="1">
        <v>42106</v>
      </c>
      <c r="G13820" s="1" t="str">
        <f t="shared" si="215"/>
        <v>Sunday</v>
      </c>
      <c r="H13820" s="2">
        <v>0.61674768518518519</v>
      </c>
      <c r="I13820">
        <v>16.5</v>
      </c>
      <c r="J13820">
        <v>16.5</v>
      </c>
      <c r="K13820" t="s">
        <v>175</v>
      </c>
      <c r="L13820" t="s">
        <v>23</v>
      </c>
      <c r="M13820" t="s">
        <v>24</v>
      </c>
      <c r="N13820" t="s">
        <v>25</v>
      </c>
    </row>
    <row r="13821" spans="1:14" x14ac:dyDescent="0.25">
      <c r="A13821">
        <v>13820</v>
      </c>
      <c r="B13821">
        <v>6052</v>
      </c>
      <c r="C13821">
        <f>1/COUNTIF(B:B, B13821)</f>
        <v>0.33333333333333331</v>
      </c>
      <c r="D13821" t="s">
        <v>122</v>
      </c>
      <c r="E13821">
        <v>1</v>
      </c>
      <c r="F13821" s="1">
        <v>42106</v>
      </c>
      <c r="G13821" s="1" t="str">
        <f t="shared" si="215"/>
        <v>Sunday</v>
      </c>
      <c r="H13821" s="2">
        <v>0.61674768518518519</v>
      </c>
      <c r="I13821">
        <v>9.75</v>
      </c>
      <c r="J13821">
        <v>9.75</v>
      </c>
      <c r="K13821" t="s">
        <v>177</v>
      </c>
      <c r="L13821" t="s">
        <v>12</v>
      </c>
      <c r="M13821" t="s">
        <v>74</v>
      </c>
      <c r="N13821" t="s">
        <v>75</v>
      </c>
    </row>
    <row r="13822" spans="1:14" x14ac:dyDescent="0.25">
      <c r="A13822">
        <v>13821</v>
      </c>
      <c r="B13822">
        <v>6053</v>
      </c>
      <c r="C13822">
        <f>1/COUNTIF(B:B, B13822)</f>
        <v>1</v>
      </c>
      <c r="D13822" t="s">
        <v>139</v>
      </c>
      <c r="E13822">
        <v>1</v>
      </c>
      <c r="F13822" s="1">
        <v>42106</v>
      </c>
      <c r="G13822" s="1" t="str">
        <f t="shared" si="215"/>
        <v>Sunday</v>
      </c>
      <c r="H13822" s="2">
        <v>0.62703703703703706</v>
      </c>
      <c r="I13822">
        <v>16.5</v>
      </c>
      <c r="J13822">
        <v>16.5</v>
      </c>
      <c r="K13822" t="s">
        <v>175</v>
      </c>
      <c r="L13822" t="s">
        <v>23</v>
      </c>
      <c r="M13822" t="s">
        <v>44</v>
      </c>
      <c r="N13822" t="s">
        <v>45</v>
      </c>
    </row>
    <row r="13823" spans="1:14" x14ac:dyDescent="0.25">
      <c r="A13823">
        <v>13822</v>
      </c>
      <c r="B13823">
        <v>6054</v>
      </c>
      <c r="C13823">
        <f>1/COUNTIF(B:B, B13823)</f>
        <v>1</v>
      </c>
      <c r="D13823" t="s">
        <v>137</v>
      </c>
      <c r="E13823">
        <v>1</v>
      </c>
      <c r="F13823" s="1">
        <v>42106</v>
      </c>
      <c r="G13823" s="1" t="str">
        <f t="shared" si="215"/>
        <v>Sunday</v>
      </c>
      <c r="H13823" s="2">
        <v>0.63245370370370368</v>
      </c>
      <c r="I13823">
        <v>16.5</v>
      </c>
      <c r="J13823">
        <v>16.5</v>
      </c>
      <c r="K13823" t="s">
        <v>176</v>
      </c>
      <c r="L13823" t="s">
        <v>12</v>
      </c>
      <c r="M13823" t="s">
        <v>13</v>
      </c>
      <c r="N13823" t="s">
        <v>14</v>
      </c>
    </row>
    <row r="13824" spans="1:14" x14ac:dyDescent="0.25">
      <c r="A13824">
        <v>13823</v>
      </c>
      <c r="B13824">
        <v>6055</v>
      </c>
      <c r="C13824">
        <f>1/COUNTIF(B:B, B13824)</f>
        <v>1</v>
      </c>
      <c r="D13824" t="s">
        <v>50</v>
      </c>
      <c r="E13824">
        <v>2</v>
      </c>
      <c r="F13824" s="1">
        <v>42106</v>
      </c>
      <c r="G13824" s="1" t="str">
        <f t="shared" si="215"/>
        <v>Sunday</v>
      </c>
      <c r="H13824" s="2">
        <v>0.65233796296296298</v>
      </c>
      <c r="I13824">
        <v>20.5</v>
      </c>
      <c r="J13824">
        <v>41</v>
      </c>
      <c r="K13824" t="s">
        <v>176</v>
      </c>
      <c r="L13824" t="s">
        <v>12</v>
      </c>
      <c r="M13824" t="s">
        <v>51</v>
      </c>
      <c r="N13824" t="s">
        <v>52</v>
      </c>
    </row>
    <row r="13825" spans="1:14" x14ac:dyDescent="0.25">
      <c r="A13825">
        <v>13824</v>
      </c>
      <c r="B13825">
        <v>6056</v>
      </c>
      <c r="C13825">
        <f>1/COUNTIF(B:B, B13825)</f>
        <v>1</v>
      </c>
      <c r="D13825" t="s">
        <v>92</v>
      </c>
      <c r="E13825">
        <v>1</v>
      </c>
      <c r="F13825" s="1">
        <v>42106</v>
      </c>
      <c r="G13825" s="1" t="str">
        <f t="shared" si="215"/>
        <v>Sunday</v>
      </c>
      <c r="H13825" s="2">
        <v>0.66342592592592597</v>
      </c>
      <c r="I13825">
        <v>16.25</v>
      </c>
      <c r="J13825">
        <v>16.25</v>
      </c>
      <c r="K13825" t="s">
        <v>175</v>
      </c>
      <c r="L13825" t="s">
        <v>23</v>
      </c>
      <c r="M13825" t="s">
        <v>93</v>
      </c>
      <c r="N13825" t="s">
        <v>94</v>
      </c>
    </row>
    <row r="13826" spans="1:14" x14ac:dyDescent="0.25">
      <c r="A13826">
        <v>13825</v>
      </c>
      <c r="B13826">
        <v>6057</v>
      </c>
      <c r="C13826">
        <f>1/COUNTIF(B:B, B13826)</f>
        <v>1</v>
      </c>
      <c r="D13826" t="s">
        <v>130</v>
      </c>
      <c r="E13826">
        <v>1</v>
      </c>
      <c r="F13826" s="1">
        <v>42106</v>
      </c>
      <c r="G13826" s="1" t="str">
        <f t="shared" ref="G13826:G13889" si="216">TEXT(F13826,"dddd")</f>
        <v>Sunday</v>
      </c>
      <c r="H13826" s="2">
        <v>0.67472222222222222</v>
      </c>
      <c r="I13826">
        <v>16.75</v>
      </c>
      <c r="J13826">
        <v>16.75</v>
      </c>
      <c r="K13826" t="s">
        <v>175</v>
      </c>
      <c r="L13826" t="s">
        <v>30</v>
      </c>
      <c r="M13826" t="s">
        <v>120</v>
      </c>
      <c r="N13826" t="s">
        <v>121</v>
      </c>
    </row>
    <row r="13827" spans="1:14" x14ac:dyDescent="0.25">
      <c r="A13827">
        <v>13826</v>
      </c>
      <c r="B13827">
        <v>6058</v>
      </c>
      <c r="C13827">
        <f>1/COUNTIF(B:B, B13827)</f>
        <v>0.25</v>
      </c>
      <c r="D13827" t="s">
        <v>46</v>
      </c>
      <c r="E13827">
        <v>1</v>
      </c>
      <c r="F13827" s="1">
        <v>42106</v>
      </c>
      <c r="G13827" s="1" t="str">
        <f t="shared" si="216"/>
        <v>Sunday</v>
      </c>
      <c r="H13827" s="2">
        <v>0.69406250000000003</v>
      </c>
      <c r="I13827">
        <v>12</v>
      </c>
      <c r="J13827">
        <v>12</v>
      </c>
      <c r="K13827" t="s">
        <v>177</v>
      </c>
      <c r="L13827" t="s">
        <v>12</v>
      </c>
      <c r="M13827" t="s">
        <v>16</v>
      </c>
      <c r="N13827" t="s">
        <v>17</v>
      </c>
    </row>
    <row r="13828" spans="1:14" x14ac:dyDescent="0.25">
      <c r="A13828">
        <v>13827</v>
      </c>
      <c r="B13828">
        <v>6058</v>
      </c>
      <c r="C13828">
        <f>1/COUNTIF(B:B, B13828)</f>
        <v>0.25</v>
      </c>
      <c r="D13828" t="s">
        <v>96</v>
      </c>
      <c r="E13828">
        <v>1</v>
      </c>
      <c r="F13828" s="1">
        <v>42106</v>
      </c>
      <c r="G13828" s="1" t="str">
        <f t="shared" si="216"/>
        <v>Sunday</v>
      </c>
      <c r="H13828" s="2">
        <v>0.69406250000000003</v>
      </c>
      <c r="I13828">
        <v>12.75</v>
      </c>
      <c r="J13828">
        <v>12.75</v>
      </c>
      <c r="K13828" t="s">
        <v>177</v>
      </c>
      <c r="L13828" t="s">
        <v>19</v>
      </c>
      <c r="M13828" t="s">
        <v>97</v>
      </c>
      <c r="N13828" t="s">
        <v>98</v>
      </c>
    </row>
    <row r="13829" spans="1:14" x14ac:dyDescent="0.25">
      <c r="A13829">
        <v>13828</v>
      </c>
      <c r="B13829">
        <v>6058</v>
      </c>
      <c r="C13829">
        <f>1/COUNTIF(B:B, B13829)</f>
        <v>0.25</v>
      </c>
      <c r="D13829" t="s">
        <v>138</v>
      </c>
      <c r="E13829">
        <v>1</v>
      </c>
      <c r="F13829" s="1">
        <v>42106</v>
      </c>
      <c r="G13829" s="1" t="str">
        <f t="shared" si="216"/>
        <v>Sunday</v>
      </c>
      <c r="H13829" s="2">
        <v>0.69406250000000003</v>
      </c>
      <c r="I13829">
        <v>11</v>
      </c>
      <c r="J13829">
        <v>11</v>
      </c>
      <c r="K13829" t="s">
        <v>177</v>
      </c>
      <c r="L13829" t="s">
        <v>12</v>
      </c>
      <c r="M13829" t="s">
        <v>126</v>
      </c>
      <c r="N13829" t="s">
        <v>127</v>
      </c>
    </row>
    <row r="13830" spans="1:14" x14ac:dyDescent="0.25">
      <c r="A13830">
        <v>13829</v>
      </c>
      <c r="B13830">
        <v>6058</v>
      </c>
      <c r="C13830">
        <f>1/COUNTIF(B:B, B13830)</f>
        <v>0.25</v>
      </c>
      <c r="D13830" t="s">
        <v>139</v>
      </c>
      <c r="E13830">
        <v>1</v>
      </c>
      <c r="F13830" s="1">
        <v>42106</v>
      </c>
      <c r="G13830" s="1" t="str">
        <f t="shared" si="216"/>
        <v>Sunday</v>
      </c>
      <c r="H13830" s="2">
        <v>0.69406250000000003</v>
      </c>
      <c r="I13830">
        <v>16.5</v>
      </c>
      <c r="J13830">
        <v>16.5</v>
      </c>
      <c r="K13830" t="s">
        <v>175</v>
      </c>
      <c r="L13830" t="s">
        <v>23</v>
      </c>
      <c r="M13830" t="s">
        <v>44</v>
      </c>
      <c r="N13830" t="s">
        <v>45</v>
      </c>
    </row>
    <row r="13831" spans="1:14" x14ac:dyDescent="0.25">
      <c r="A13831">
        <v>13830</v>
      </c>
      <c r="B13831">
        <v>6059</v>
      </c>
      <c r="C13831">
        <f>1/COUNTIF(B:B, B13831)</f>
        <v>0.25</v>
      </c>
      <c r="D13831" t="s">
        <v>68</v>
      </c>
      <c r="E13831">
        <v>1</v>
      </c>
      <c r="F13831" s="1">
        <v>42106</v>
      </c>
      <c r="G13831" s="1" t="str">
        <f t="shared" si="216"/>
        <v>Sunday</v>
      </c>
      <c r="H13831" s="2">
        <v>0.70515046296296291</v>
      </c>
      <c r="I13831">
        <v>20.75</v>
      </c>
      <c r="J13831">
        <v>20.75</v>
      </c>
      <c r="K13831" t="s">
        <v>176</v>
      </c>
      <c r="L13831" t="s">
        <v>30</v>
      </c>
      <c r="M13831" t="s">
        <v>38</v>
      </c>
      <c r="N13831" t="s">
        <v>39</v>
      </c>
    </row>
    <row r="13832" spans="1:14" x14ac:dyDescent="0.25">
      <c r="A13832">
        <v>13831</v>
      </c>
      <c r="B13832">
        <v>6059</v>
      </c>
      <c r="C13832">
        <f>1/COUNTIF(B:B, B13832)</f>
        <v>0.25</v>
      </c>
      <c r="D13832" t="s">
        <v>134</v>
      </c>
      <c r="E13832">
        <v>1</v>
      </c>
      <c r="F13832" s="1">
        <v>42106</v>
      </c>
      <c r="G13832" s="1" t="str">
        <f t="shared" si="216"/>
        <v>Sunday</v>
      </c>
      <c r="H13832" s="2">
        <v>0.70515046296296291</v>
      </c>
      <c r="I13832">
        <v>20.5</v>
      </c>
      <c r="J13832">
        <v>20.5</v>
      </c>
      <c r="K13832" t="s">
        <v>176</v>
      </c>
      <c r="L13832" t="s">
        <v>12</v>
      </c>
      <c r="M13832" t="s">
        <v>16</v>
      </c>
      <c r="N13832" t="s">
        <v>17</v>
      </c>
    </row>
    <row r="13833" spans="1:14" x14ac:dyDescent="0.25">
      <c r="A13833">
        <v>13832</v>
      </c>
      <c r="B13833">
        <v>6059</v>
      </c>
      <c r="C13833">
        <f>1/COUNTIF(B:B, B13833)</f>
        <v>0.25</v>
      </c>
      <c r="D13833" t="s">
        <v>142</v>
      </c>
      <c r="E13833">
        <v>1</v>
      </c>
      <c r="F13833" s="1">
        <v>42106</v>
      </c>
      <c r="G13833" s="1" t="str">
        <f t="shared" si="216"/>
        <v>Sunday</v>
      </c>
      <c r="H13833" s="2">
        <v>0.70515046296296291</v>
      </c>
      <c r="I13833">
        <v>16.75</v>
      </c>
      <c r="J13833">
        <v>16.75</v>
      </c>
      <c r="K13833" t="s">
        <v>175</v>
      </c>
      <c r="L13833" t="s">
        <v>30</v>
      </c>
      <c r="M13833" t="s">
        <v>66</v>
      </c>
      <c r="N13833" t="s">
        <v>67</v>
      </c>
    </row>
    <row r="13834" spans="1:14" x14ac:dyDescent="0.25">
      <c r="A13834">
        <v>13833</v>
      </c>
      <c r="B13834">
        <v>6059</v>
      </c>
      <c r="C13834">
        <f>1/COUNTIF(B:B, B13834)</f>
        <v>0.25</v>
      </c>
      <c r="D13834" t="s">
        <v>113</v>
      </c>
      <c r="E13834">
        <v>1</v>
      </c>
      <c r="F13834" s="1">
        <v>42106</v>
      </c>
      <c r="G13834" s="1" t="str">
        <f t="shared" si="216"/>
        <v>Sunday</v>
      </c>
      <c r="H13834" s="2">
        <v>0.70515046296296291</v>
      </c>
      <c r="I13834">
        <v>12.75</v>
      </c>
      <c r="J13834">
        <v>12.75</v>
      </c>
      <c r="K13834" t="s">
        <v>177</v>
      </c>
      <c r="L13834" t="s">
        <v>30</v>
      </c>
      <c r="M13834" t="s">
        <v>66</v>
      </c>
      <c r="N13834" t="s">
        <v>67</v>
      </c>
    </row>
    <row r="13835" spans="1:14" x14ac:dyDescent="0.25">
      <c r="A13835">
        <v>13834</v>
      </c>
      <c r="B13835">
        <v>6060</v>
      </c>
      <c r="C13835">
        <f>1/COUNTIF(B:B, B13835)</f>
        <v>1</v>
      </c>
      <c r="D13835" t="s">
        <v>46</v>
      </c>
      <c r="E13835">
        <v>1</v>
      </c>
      <c r="F13835" s="1">
        <v>42106</v>
      </c>
      <c r="G13835" s="1" t="str">
        <f t="shared" si="216"/>
        <v>Sunday</v>
      </c>
      <c r="H13835" s="2">
        <v>0.70871527777777776</v>
      </c>
      <c r="I13835">
        <v>12</v>
      </c>
      <c r="J13835">
        <v>12</v>
      </c>
      <c r="K13835" t="s">
        <v>177</v>
      </c>
      <c r="L13835" t="s">
        <v>12</v>
      </c>
      <c r="M13835" t="s">
        <v>16</v>
      </c>
      <c r="N13835" t="s">
        <v>17</v>
      </c>
    </row>
    <row r="13836" spans="1:14" x14ac:dyDescent="0.25">
      <c r="A13836">
        <v>13835</v>
      </c>
      <c r="B13836">
        <v>6061</v>
      </c>
      <c r="C13836">
        <f>1/COUNTIF(B:B, B13836)</f>
        <v>0.5</v>
      </c>
      <c r="D13836" t="s">
        <v>26</v>
      </c>
      <c r="E13836">
        <v>1</v>
      </c>
      <c r="F13836" s="1">
        <v>42106</v>
      </c>
      <c r="G13836" s="1" t="str">
        <f t="shared" si="216"/>
        <v>Sunday</v>
      </c>
      <c r="H13836" s="2">
        <v>0.70978009259259256</v>
      </c>
      <c r="I13836">
        <v>16</v>
      </c>
      <c r="J13836">
        <v>16</v>
      </c>
      <c r="K13836" t="s">
        <v>175</v>
      </c>
      <c r="L13836" t="s">
        <v>19</v>
      </c>
      <c r="M13836" t="s">
        <v>27</v>
      </c>
      <c r="N13836" t="s">
        <v>28</v>
      </c>
    </row>
    <row r="13837" spans="1:14" x14ac:dyDescent="0.25">
      <c r="A13837">
        <v>13836</v>
      </c>
      <c r="B13837">
        <v>6061</v>
      </c>
      <c r="C13837">
        <f>1/COUNTIF(B:B, B13837)</f>
        <v>0.5</v>
      </c>
      <c r="D13837" t="s">
        <v>105</v>
      </c>
      <c r="E13837">
        <v>1</v>
      </c>
      <c r="F13837" s="1">
        <v>42106</v>
      </c>
      <c r="G13837" s="1" t="str">
        <f t="shared" si="216"/>
        <v>Sunday</v>
      </c>
      <c r="H13837" s="2">
        <v>0.70978009259259256</v>
      </c>
      <c r="I13837">
        <v>20.25</v>
      </c>
      <c r="J13837">
        <v>20.25</v>
      </c>
      <c r="K13837" t="s">
        <v>176</v>
      </c>
      <c r="L13837" t="s">
        <v>19</v>
      </c>
      <c r="M13837" t="s">
        <v>106</v>
      </c>
      <c r="N13837" t="s">
        <v>107</v>
      </c>
    </row>
    <row r="13838" spans="1:14" x14ac:dyDescent="0.25">
      <c r="A13838">
        <v>13837</v>
      </c>
      <c r="B13838">
        <v>6062</v>
      </c>
      <c r="C13838">
        <f>1/COUNTIF(B:B, B13838)</f>
        <v>0.25</v>
      </c>
      <c r="D13838" t="s">
        <v>114</v>
      </c>
      <c r="E13838">
        <v>1</v>
      </c>
      <c r="F13838" s="1">
        <v>42106</v>
      </c>
      <c r="G13838" s="1" t="str">
        <f t="shared" si="216"/>
        <v>Sunday</v>
      </c>
      <c r="H13838" s="2">
        <v>0.71899305555555559</v>
      </c>
      <c r="I13838">
        <v>16.75</v>
      </c>
      <c r="J13838">
        <v>16.75</v>
      </c>
      <c r="K13838" t="s">
        <v>175</v>
      </c>
      <c r="L13838" t="s">
        <v>30</v>
      </c>
      <c r="M13838" t="s">
        <v>38</v>
      </c>
      <c r="N13838" t="s">
        <v>39</v>
      </c>
    </row>
    <row r="13839" spans="1:14" x14ac:dyDescent="0.25">
      <c r="A13839">
        <v>13838</v>
      </c>
      <c r="B13839">
        <v>6062</v>
      </c>
      <c r="C13839">
        <f>1/COUNTIF(B:B, B13839)</f>
        <v>0.25</v>
      </c>
      <c r="D13839" t="s">
        <v>128</v>
      </c>
      <c r="E13839">
        <v>1</v>
      </c>
      <c r="F13839" s="1">
        <v>42106</v>
      </c>
      <c r="G13839" s="1" t="str">
        <f t="shared" si="216"/>
        <v>Sunday</v>
      </c>
      <c r="H13839" s="2">
        <v>0.71899305555555559</v>
      </c>
      <c r="I13839">
        <v>10.5</v>
      </c>
      <c r="J13839">
        <v>10.5</v>
      </c>
      <c r="K13839" t="s">
        <v>177</v>
      </c>
      <c r="L13839" t="s">
        <v>12</v>
      </c>
      <c r="M13839" t="s">
        <v>13</v>
      </c>
      <c r="N13839" t="s">
        <v>14</v>
      </c>
    </row>
    <row r="13840" spans="1:14" x14ac:dyDescent="0.25">
      <c r="A13840">
        <v>13839</v>
      </c>
      <c r="B13840">
        <v>6062</v>
      </c>
      <c r="C13840">
        <f>1/COUNTIF(B:B, B13840)</f>
        <v>0.25</v>
      </c>
      <c r="D13840" t="s">
        <v>115</v>
      </c>
      <c r="E13840">
        <v>1</v>
      </c>
      <c r="F13840" s="1">
        <v>42106</v>
      </c>
      <c r="G13840" s="1" t="str">
        <f t="shared" si="216"/>
        <v>Sunday</v>
      </c>
      <c r="H13840" s="2">
        <v>0.71899305555555559</v>
      </c>
      <c r="I13840">
        <v>12.5</v>
      </c>
      <c r="J13840">
        <v>12.5</v>
      </c>
      <c r="K13840" t="s">
        <v>175</v>
      </c>
      <c r="L13840" t="s">
        <v>12</v>
      </c>
      <c r="M13840" t="s">
        <v>74</v>
      </c>
      <c r="N13840" t="s">
        <v>75</v>
      </c>
    </row>
    <row r="13841" spans="1:14" x14ac:dyDescent="0.25">
      <c r="A13841">
        <v>13840</v>
      </c>
      <c r="B13841">
        <v>6062</v>
      </c>
      <c r="C13841">
        <f>1/COUNTIF(B:B, B13841)</f>
        <v>0.25</v>
      </c>
      <c r="D13841" t="s">
        <v>55</v>
      </c>
      <c r="E13841">
        <v>1</v>
      </c>
      <c r="F13841" s="1">
        <v>42106</v>
      </c>
      <c r="G13841" s="1" t="str">
        <f t="shared" si="216"/>
        <v>Sunday</v>
      </c>
      <c r="H13841" s="2">
        <v>0.71899305555555559</v>
      </c>
      <c r="I13841">
        <v>20.75</v>
      </c>
      <c r="J13841">
        <v>20.75</v>
      </c>
      <c r="K13841" t="s">
        <v>176</v>
      </c>
      <c r="L13841" t="s">
        <v>23</v>
      </c>
      <c r="M13841" t="s">
        <v>56</v>
      </c>
      <c r="N13841" t="s">
        <v>57</v>
      </c>
    </row>
    <row r="13842" spans="1:14" x14ac:dyDescent="0.25">
      <c r="A13842">
        <v>13841</v>
      </c>
      <c r="B13842">
        <v>6063</v>
      </c>
      <c r="C13842">
        <f>1/COUNTIF(B:B, B13842)</f>
        <v>0.25</v>
      </c>
      <c r="D13842" t="s">
        <v>134</v>
      </c>
      <c r="E13842">
        <v>1</v>
      </c>
      <c r="F13842" s="1">
        <v>42106</v>
      </c>
      <c r="G13842" s="1" t="str">
        <f t="shared" si="216"/>
        <v>Sunday</v>
      </c>
      <c r="H13842" s="2">
        <v>0.72326388888888893</v>
      </c>
      <c r="I13842">
        <v>20.5</v>
      </c>
      <c r="J13842">
        <v>20.5</v>
      </c>
      <c r="K13842" t="s">
        <v>176</v>
      </c>
      <c r="L13842" t="s">
        <v>12</v>
      </c>
      <c r="M13842" t="s">
        <v>16</v>
      </c>
      <c r="N13842" t="s">
        <v>17</v>
      </c>
    </row>
    <row r="13843" spans="1:14" x14ac:dyDescent="0.25">
      <c r="A13843">
        <v>13842</v>
      </c>
      <c r="B13843">
        <v>6063</v>
      </c>
      <c r="C13843">
        <f>1/COUNTIF(B:B, B13843)</f>
        <v>0.25</v>
      </c>
      <c r="D13843" t="s">
        <v>47</v>
      </c>
      <c r="E13843">
        <v>1</v>
      </c>
      <c r="F13843" s="1">
        <v>42106</v>
      </c>
      <c r="G13843" s="1" t="str">
        <f t="shared" si="216"/>
        <v>Sunday</v>
      </c>
      <c r="H13843" s="2">
        <v>0.72326388888888893</v>
      </c>
      <c r="I13843">
        <v>12</v>
      </c>
      <c r="J13843">
        <v>12</v>
      </c>
      <c r="K13843" t="s">
        <v>177</v>
      </c>
      <c r="L13843" t="s">
        <v>19</v>
      </c>
      <c r="M13843" t="s">
        <v>48</v>
      </c>
      <c r="N13843" t="s">
        <v>49</v>
      </c>
    </row>
    <row r="13844" spans="1:14" x14ac:dyDescent="0.25">
      <c r="A13844">
        <v>13843</v>
      </c>
      <c r="B13844">
        <v>6063</v>
      </c>
      <c r="C13844">
        <f>1/COUNTIF(B:B, B13844)</f>
        <v>0.25</v>
      </c>
      <c r="D13844" t="s">
        <v>11</v>
      </c>
      <c r="E13844">
        <v>1</v>
      </c>
      <c r="F13844" s="1">
        <v>42106</v>
      </c>
      <c r="G13844" s="1" t="str">
        <f t="shared" si="216"/>
        <v>Sunday</v>
      </c>
      <c r="H13844" s="2">
        <v>0.72326388888888893</v>
      </c>
      <c r="I13844">
        <v>13.25</v>
      </c>
      <c r="J13844">
        <v>13.25</v>
      </c>
      <c r="K13844" t="s">
        <v>175</v>
      </c>
      <c r="L13844" t="s">
        <v>12</v>
      </c>
      <c r="M13844" t="s">
        <v>13</v>
      </c>
      <c r="N13844" t="s">
        <v>14</v>
      </c>
    </row>
    <row r="13845" spans="1:14" x14ac:dyDescent="0.25">
      <c r="A13845">
        <v>13844</v>
      </c>
      <c r="B13845">
        <v>6063</v>
      </c>
      <c r="C13845">
        <f>1/COUNTIF(B:B, B13845)</f>
        <v>0.25</v>
      </c>
      <c r="D13845" t="s">
        <v>147</v>
      </c>
      <c r="E13845">
        <v>1</v>
      </c>
      <c r="F13845" s="1">
        <v>42106</v>
      </c>
      <c r="G13845" s="1" t="str">
        <f t="shared" si="216"/>
        <v>Sunday</v>
      </c>
      <c r="H13845" s="2">
        <v>0.72326388888888893</v>
      </c>
      <c r="I13845">
        <v>20.75</v>
      </c>
      <c r="J13845">
        <v>20.75</v>
      </c>
      <c r="K13845" t="s">
        <v>176</v>
      </c>
      <c r="L13845" t="s">
        <v>23</v>
      </c>
      <c r="M13845" t="s">
        <v>44</v>
      </c>
      <c r="N13845" t="s">
        <v>45</v>
      </c>
    </row>
    <row r="13846" spans="1:14" x14ac:dyDescent="0.25">
      <c r="A13846">
        <v>13845</v>
      </c>
      <c r="B13846">
        <v>6064</v>
      </c>
      <c r="C13846">
        <f>1/COUNTIF(B:B, B13846)</f>
        <v>0.5</v>
      </c>
      <c r="D13846" t="s">
        <v>137</v>
      </c>
      <c r="E13846">
        <v>1</v>
      </c>
      <c r="F13846" s="1">
        <v>42106</v>
      </c>
      <c r="G13846" s="1" t="str">
        <f t="shared" si="216"/>
        <v>Sunday</v>
      </c>
      <c r="H13846" s="2">
        <v>0.73269675925925926</v>
      </c>
      <c r="I13846">
        <v>16.5</v>
      </c>
      <c r="J13846">
        <v>16.5</v>
      </c>
      <c r="K13846" t="s">
        <v>176</v>
      </c>
      <c r="L13846" t="s">
        <v>12</v>
      </c>
      <c r="M13846" t="s">
        <v>13</v>
      </c>
      <c r="N13846" t="s">
        <v>14</v>
      </c>
    </row>
    <row r="13847" spans="1:14" x14ac:dyDescent="0.25">
      <c r="A13847">
        <v>13846</v>
      </c>
      <c r="B13847">
        <v>6064</v>
      </c>
      <c r="C13847">
        <f>1/COUNTIF(B:B, B13847)</f>
        <v>0.5</v>
      </c>
      <c r="D13847" t="s">
        <v>149</v>
      </c>
      <c r="E13847">
        <v>1</v>
      </c>
      <c r="F13847" s="1">
        <v>42106</v>
      </c>
      <c r="G13847" s="1" t="str">
        <f t="shared" si="216"/>
        <v>Sunday</v>
      </c>
      <c r="H13847" s="2">
        <v>0.73269675925925926</v>
      </c>
      <c r="I13847">
        <v>16</v>
      </c>
      <c r="J13847">
        <v>16</v>
      </c>
      <c r="K13847" t="s">
        <v>175</v>
      </c>
      <c r="L13847" t="s">
        <v>19</v>
      </c>
      <c r="M13847" t="s">
        <v>62</v>
      </c>
      <c r="N13847" t="s">
        <v>63</v>
      </c>
    </row>
    <row r="13848" spans="1:14" x14ac:dyDescent="0.25">
      <c r="A13848">
        <v>13847</v>
      </c>
      <c r="B13848">
        <v>6065</v>
      </c>
      <c r="C13848">
        <f>1/COUNTIF(B:B, B13848)</f>
        <v>0.5</v>
      </c>
      <c r="D13848" t="s">
        <v>15</v>
      </c>
      <c r="E13848">
        <v>1</v>
      </c>
      <c r="F13848" s="1">
        <v>42106</v>
      </c>
      <c r="G13848" s="1" t="str">
        <f t="shared" si="216"/>
        <v>Sunday</v>
      </c>
      <c r="H13848" s="2">
        <v>0.73579861111111111</v>
      </c>
      <c r="I13848">
        <v>16</v>
      </c>
      <c r="J13848">
        <v>16</v>
      </c>
      <c r="K13848" t="s">
        <v>175</v>
      </c>
      <c r="L13848" t="s">
        <v>12</v>
      </c>
      <c r="M13848" t="s">
        <v>16</v>
      </c>
      <c r="N13848" t="s">
        <v>17</v>
      </c>
    </row>
    <row r="13849" spans="1:14" x14ac:dyDescent="0.25">
      <c r="A13849">
        <v>13848</v>
      </c>
      <c r="B13849">
        <v>6065</v>
      </c>
      <c r="C13849">
        <f>1/COUNTIF(B:B, B13849)</f>
        <v>0.5</v>
      </c>
      <c r="D13849" t="s">
        <v>86</v>
      </c>
      <c r="E13849">
        <v>1</v>
      </c>
      <c r="F13849" s="1">
        <v>42106</v>
      </c>
      <c r="G13849" s="1" t="str">
        <f t="shared" si="216"/>
        <v>Sunday</v>
      </c>
      <c r="H13849" s="2">
        <v>0.73579861111111111</v>
      </c>
      <c r="I13849">
        <v>17.950000762939453</v>
      </c>
      <c r="J13849">
        <v>17.950000762939453</v>
      </c>
      <c r="K13849" t="s">
        <v>176</v>
      </c>
      <c r="L13849" t="s">
        <v>19</v>
      </c>
      <c r="M13849" t="s">
        <v>87</v>
      </c>
      <c r="N13849" t="s">
        <v>88</v>
      </c>
    </row>
    <row r="13850" spans="1:14" x14ac:dyDescent="0.25">
      <c r="A13850">
        <v>13849</v>
      </c>
      <c r="B13850">
        <v>6066</v>
      </c>
      <c r="C13850">
        <f>1/COUNTIF(B:B, B13850)</f>
        <v>0.33333333333333331</v>
      </c>
      <c r="D13850" t="s">
        <v>46</v>
      </c>
      <c r="E13850">
        <v>1</v>
      </c>
      <c r="F13850" s="1">
        <v>42106</v>
      </c>
      <c r="G13850" s="1" t="str">
        <f t="shared" si="216"/>
        <v>Sunday</v>
      </c>
      <c r="H13850" s="2">
        <v>0.73959490740740741</v>
      </c>
      <c r="I13850">
        <v>12</v>
      </c>
      <c r="J13850">
        <v>12</v>
      </c>
      <c r="K13850" t="s">
        <v>177</v>
      </c>
      <c r="L13850" t="s">
        <v>12</v>
      </c>
      <c r="M13850" t="s">
        <v>16</v>
      </c>
      <c r="N13850" t="s">
        <v>17</v>
      </c>
    </row>
    <row r="13851" spans="1:14" x14ac:dyDescent="0.25">
      <c r="A13851">
        <v>13850</v>
      </c>
      <c r="B13851">
        <v>6066</v>
      </c>
      <c r="C13851">
        <f>1/COUNTIF(B:B, B13851)</f>
        <v>0.33333333333333331</v>
      </c>
      <c r="D13851" t="s">
        <v>99</v>
      </c>
      <c r="E13851">
        <v>1</v>
      </c>
      <c r="F13851" s="1">
        <v>42106</v>
      </c>
      <c r="G13851" s="1" t="str">
        <f t="shared" si="216"/>
        <v>Sunday</v>
      </c>
      <c r="H13851" s="2">
        <v>0.73959490740740741</v>
      </c>
      <c r="I13851">
        <v>16</v>
      </c>
      <c r="J13851">
        <v>16</v>
      </c>
      <c r="K13851" t="s">
        <v>175</v>
      </c>
      <c r="L13851" t="s">
        <v>19</v>
      </c>
      <c r="M13851" t="s">
        <v>100</v>
      </c>
      <c r="N13851" t="s">
        <v>101</v>
      </c>
    </row>
    <row r="13852" spans="1:14" x14ac:dyDescent="0.25">
      <c r="A13852">
        <v>13851</v>
      </c>
      <c r="B13852">
        <v>6066</v>
      </c>
      <c r="C13852">
        <f>1/COUNTIF(B:B, B13852)</f>
        <v>0.33333333333333331</v>
      </c>
      <c r="D13852" t="s">
        <v>55</v>
      </c>
      <c r="E13852">
        <v>1</v>
      </c>
      <c r="F13852" s="1">
        <v>42106</v>
      </c>
      <c r="G13852" s="1" t="str">
        <f t="shared" si="216"/>
        <v>Sunday</v>
      </c>
      <c r="H13852" s="2">
        <v>0.73959490740740741</v>
      </c>
      <c r="I13852">
        <v>20.75</v>
      </c>
      <c r="J13852">
        <v>20.75</v>
      </c>
      <c r="K13852" t="s">
        <v>176</v>
      </c>
      <c r="L13852" t="s">
        <v>23</v>
      </c>
      <c r="M13852" t="s">
        <v>56</v>
      </c>
      <c r="N13852" t="s">
        <v>57</v>
      </c>
    </row>
    <row r="13853" spans="1:14" x14ac:dyDescent="0.25">
      <c r="A13853">
        <v>13852</v>
      </c>
      <c r="B13853">
        <v>6067</v>
      </c>
      <c r="C13853">
        <f>1/COUNTIF(B:B, B13853)</f>
        <v>0.5</v>
      </c>
      <c r="D13853" t="s">
        <v>112</v>
      </c>
      <c r="E13853">
        <v>1</v>
      </c>
      <c r="F13853" s="1">
        <v>42106</v>
      </c>
      <c r="G13853" s="1" t="str">
        <f t="shared" si="216"/>
        <v>Sunday</v>
      </c>
      <c r="H13853" s="2">
        <v>0.74064814814814817</v>
      </c>
      <c r="I13853">
        <v>16</v>
      </c>
      <c r="J13853">
        <v>16</v>
      </c>
      <c r="K13853" t="s">
        <v>175</v>
      </c>
      <c r="L13853" t="s">
        <v>12</v>
      </c>
      <c r="M13853" t="s">
        <v>51</v>
      </c>
      <c r="N13853" t="s">
        <v>52</v>
      </c>
    </row>
    <row r="13854" spans="1:14" x14ac:dyDescent="0.25">
      <c r="A13854">
        <v>13853</v>
      </c>
      <c r="B13854">
        <v>6067</v>
      </c>
      <c r="C13854">
        <f>1/COUNTIF(B:B, B13854)</f>
        <v>0.5</v>
      </c>
      <c r="D13854" t="s">
        <v>152</v>
      </c>
      <c r="E13854">
        <v>1</v>
      </c>
      <c r="F13854" s="1">
        <v>42106</v>
      </c>
      <c r="G13854" s="1" t="str">
        <f t="shared" si="216"/>
        <v>Sunday</v>
      </c>
      <c r="H13854" s="2">
        <v>0.74064814814814817</v>
      </c>
      <c r="I13854">
        <v>12</v>
      </c>
      <c r="J13854">
        <v>12</v>
      </c>
      <c r="K13854" t="s">
        <v>177</v>
      </c>
      <c r="L13854" t="s">
        <v>19</v>
      </c>
      <c r="M13854" t="s">
        <v>106</v>
      </c>
      <c r="N13854" t="s">
        <v>107</v>
      </c>
    </row>
    <row r="13855" spans="1:14" x14ac:dyDescent="0.25">
      <c r="A13855">
        <v>13854</v>
      </c>
      <c r="B13855">
        <v>6068</v>
      </c>
      <c r="C13855">
        <f>1/COUNTIF(B:B, B13855)</f>
        <v>0.33333333333333331</v>
      </c>
      <c r="D13855" t="s">
        <v>137</v>
      </c>
      <c r="E13855">
        <v>1</v>
      </c>
      <c r="F13855" s="1">
        <v>42106</v>
      </c>
      <c r="G13855" s="1" t="str">
        <f t="shared" si="216"/>
        <v>Sunday</v>
      </c>
      <c r="H13855" s="2">
        <v>0.7468055555555555</v>
      </c>
      <c r="I13855">
        <v>16.5</v>
      </c>
      <c r="J13855">
        <v>16.5</v>
      </c>
      <c r="K13855" t="s">
        <v>176</v>
      </c>
      <c r="L13855" t="s">
        <v>12</v>
      </c>
      <c r="M13855" t="s">
        <v>13</v>
      </c>
      <c r="N13855" t="s">
        <v>14</v>
      </c>
    </row>
    <row r="13856" spans="1:14" x14ac:dyDescent="0.25">
      <c r="A13856">
        <v>13855</v>
      </c>
      <c r="B13856">
        <v>6068</v>
      </c>
      <c r="C13856">
        <f>1/COUNTIF(B:B, B13856)</f>
        <v>0.33333333333333331</v>
      </c>
      <c r="D13856" t="s">
        <v>115</v>
      </c>
      <c r="E13856">
        <v>1</v>
      </c>
      <c r="F13856" s="1">
        <v>42106</v>
      </c>
      <c r="G13856" s="1" t="str">
        <f t="shared" si="216"/>
        <v>Sunday</v>
      </c>
      <c r="H13856" s="2">
        <v>0.7468055555555555</v>
      </c>
      <c r="I13856">
        <v>12.5</v>
      </c>
      <c r="J13856">
        <v>12.5</v>
      </c>
      <c r="K13856" t="s">
        <v>175</v>
      </c>
      <c r="L13856" t="s">
        <v>12</v>
      </c>
      <c r="M13856" t="s">
        <v>74</v>
      </c>
      <c r="N13856" t="s">
        <v>75</v>
      </c>
    </row>
    <row r="13857" spans="1:14" x14ac:dyDescent="0.25">
      <c r="A13857">
        <v>13856</v>
      </c>
      <c r="B13857">
        <v>6068</v>
      </c>
      <c r="C13857">
        <f>1/COUNTIF(B:B, B13857)</f>
        <v>0.33333333333333331</v>
      </c>
      <c r="D13857" t="s">
        <v>65</v>
      </c>
      <c r="E13857">
        <v>1</v>
      </c>
      <c r="F13857" s="1">
        <v>42106</v>
      </c>
      <c r="G13857" s="1" t="str">
        <f t="shared" si="216"/>
        <v>Sunday</v>
      </c>
      <c r="H13857" s="2">
        <v>0.7468055555555555</v>
      </c>
      <c r="I13857">
        <v>20.75</v>
      </c>
      <c r="J13857">
        <v>20.75</v>
      </c>
      <c r="K13857" t="s">
        <v>176</v>
      </c>
      <c r="L13857" t="s">
        <v>30</v>
      </c>
      <c r="M13857" t="s">
        <v>66</v>
      </c>
      <c r="N13857" t="s">
        <v>67</v>
      </c>
    </row>
    <row r="13858" spans="1:14" x14ac:dyDescent="0.25">
      <c r="A13858">
        <v>13857</v>
      </c>
      <c r="B13858">
        <v>6069</v>
      </c>
      <c r="C13858">
        <f>1/COUNTIF(B:B, B13858)</f>
        <v>1</v>
      </c>
      <c r="D13858" t="s">
        <v>69</v>
      </c>
      <c r="E13858">
        <v>1</v>
      </c>
      <c r="F13858" s="1">
        <v>42106</v>
      </c>
      <c r="G13858" s="1" t="str">
        <f t="shared" si="216"/>
        <v>Sunday</v>
      </c>
      <c r="H13858" s="2">
        <v>0.74848379629629624</v>
      </c>
      <c r="I13858">
        <v>20.75</v>
      </c>
      <c r="J13858">
        <v>20.75</v>
      </c>
      <c r="K13858" t="s">
        <v>176</v>
      </c>
      <c r="L13858" t="s">
        <v>30</v>
      </c>
      <c r="M13858" t="s">
        <v>70</v>
      </c>
      <c r="N13858" t="s">
        <v>71</v>
      </c>
    </row>
    <row r="13859" spans="1:14" x14ac:dyDescent="0.25">
      <c r="A13859">
        <v>13858</v>
      </c>
      <c r="B13859">
        <v>6070</v>
      </c>
      <c r="C13859">
        <f>1/COUNTIF(B:B, B13859)</f>
        <v>1</v>
      </c>
      <c r="D13859" t="s">
        <v>15</v>
      </c>
      <c r="E13859">
        <v>1</v>
      </c>
      <c r="F13859" s="1">
        <v>42106</v>
      </c>
      <c r="G13859" s="1" t="str">
        <f t="shared" si="216"/>
        <v>Sunday</v>
      </c>
      <c r="H13859" s="2">
        <v>0.76043981481481482</v>
      </c>
      <c r="I13859">
        <v>16</v>
      </c>
      <c r="J13859">
        <v>16</v>
      </c>
      <c r="K13859" t="s">
        <v>175</v>
      </c>
      <c r="L13859" t="s">
        <v>12</v>
      </c>
      <c r="M13859" t="s">
        <v>16</v>
      </c>
      <c r="N13859" t="s">
        <v>17</v>
      </c>
    </row>
    <row r="13860" spans="1:14" x14ac:dyDescent="0.25">
      <c r="A13860">
        <v>13859</v>
      </c>
      <c r="B13860">
        <v>6071</v>
      </c>
      <c r="C13860">
        <f>1/COUNTIF(B:B, B13860)</f>
        <v>0.5</v>
      </c>
      <c r="D13860" t="s">
        <v>86</v>
      </c>
      <c r="E13860">
        <v>1</v>
      </c>
      <c r="F13860" s="1">
        <v>42106</v>
      </c>
      <c r="G13860" s="1" t="str">
        <f t="shared" si="216"/>
        <v>Sunday</v>
      </c>
      <c r="H13860" s="2">
        <v>0.77474537037037039</v>
      </c>
      <c r="I13860">
        <v>17.950000762939453</v>
      </c>
      <c r="J13860">
        <v>17.950000762939453</v>
      </c>
      <c r="K13860" t="s">
        <v>176</v>
      </c>
      <c r="L13860" t="s">
        <v>19</v>
      </c>
      <c r="M13860" t="s">
        <v>87</v>
      </c>
      <c r="N13860" t="s">
        <v>88</v>
      </c>
    </row>
    <row r="13861" spans="1:14" x14ac:dyDescent="0.25">
      <c r="A13861">
        <v>13860</v>
      </c>
      <c r="B13861">
        <v>6071</v>
      </c>
      <c r="C13861">
        <f>1/COUNTIF(B:B, B13861)</f>
        <v>0.5</v>
      </c>
      <c r="D13861" t="s">
        <v>61</v>
      </c>
      <c r="E13861">
        <v>1</v>
      </c>
      <c r="F13861" s="1">
        <v>42106</v>
      </c>
      <c r="G13861" s="1" t="str">
        <f t="shared" si="216"/>
        <v>Sunday</v>
      </c>
      <c r="H13861" s="2">
        <v>0.77474537037037039</v>
      </c>
      <c r="I13861">
        <v>12</v>
      </c>
      <c r="J13861">
        <v>12</v>
      </c>
      <c r="K13861" t="s">
        <v>177</v>
      </c>
      <c r="L13861" t="s">
        <v>19</v>
      </c>
      <c r="M13861" t="s">
        <v>62</v>
      </c>
      <c r="N13861" t="s">
        <v>63</v>
      </c>
    </row>
    <row r="13862" spans="1:14" x14ac:dyDescent="0.25">
      <c r="A13862">
        <v>13861</v>
      </c>
      <c r="B13862">
        <v>6072</v>
      </c>
      <c r="C13862">
        <f>1/COUNTIF(B:B, B13862)</f>
        <v>0.33333333333333331</v>
      </c>
      <c r="D13862" t="s">
        <v>122</v>
      </c>
      <c r="E13862">
        <v>2</v>
      </c>
      <c r="F13862" s="1">
        <v>42106</v>
      </c>
      <c r="G13862" s="1" t="str">
        <f t="shared" si="216"/>
        <v>Sunday</v>
      </c>
      <c r="H13862" s="2">
        <v>0.78045138888888888</v>
      </c>
      <c r="I13862">
        <v>9.75</v>
      </c>
      <c r="J13862">
        <v>19.5</v>
      </c>
      <c r="K13862" t="s">
        <v>177</v>
      </c>
      <c r="L13862" t="s">
        <v>12</v>
      </c>
      <c r="M13862" t="s">
        <v>74</v>
      </c>
      <c r="N13862" t="s">
        <v>75</v>
      </c>
    </row>
    <row r="13863" spans="1:14" x14ac:dyDescent="0.25">
      <c r="A13863">
        <v>13862</v>
      </c>
      <c r="B13863">
        <v>6072</v>
      </c>
      <c r="C13863">
        <f>1/COUNTIF(B:B, B13863)</f>
        <v>0.33333333333333331</v>
      </c>
      <c r="D13863" t="s">
        <v>131</v>
      </c>
      <c r="E13863">
        <v>1</v>
      </c>
      <c r="F13863" s="1">
        <v>42106</v>
      </c>
      <c r="G13863" s="1" t="str">
        <f t="shared" si="216"/>
        <v>Sunday</v>
      </c>
      <c r="H13863" s="2">
        <v>0.78045138888888888</v>
      </c>
      <c r="I13863">
        <v>20.75</v>
      </c>
      <c r="J13863">
        <v>20.75</v>
      </c>
      <c r="K13863" t="s">
        <v>176</v>
      </c>
      <c r="L13863" t="s">
        <v>23</v>
      </c>
      <c r="M13863" t="s">
        <v>103</v>
      </c>
      <c r="N13863" t="s">
        <v>104</v>
      </c>
    </row>
    <row r="13864" spans="1:14" x14ac:dyDescent="0.25">
      <c r="A13864">
        <v>13863</v>
      </c>
      <c r="B13864">
        <v>6072</v>
      </c>
      <c r="C13864">
        <f>1/COUNTIF(B:B, B13864)</f>
        <v>0.33333333333333331</v>
      </c>
      <c r="D13864" t="s">
        <v>83</v>
      </c>
      <c r="E13864">
        <v>1</v>
      </c>
      <c r="F13864" s="1">
        <v>42106</v>
      </c>
      <c r="G13864" s="1" t="str">
        <f t="shared" si="216"/>
        <v>Sunday</v>
      </c>
      <c r="H13864" s="2">
        <v>0.78045138888888888</v>
      </c>
      <c r="I13864">
        <v>20.75</v>
      </c>
      <c r="J13864">
        <v>20.75</v>
      </c>
      <c r="K13864" t="s">
        <v>176</v>
      </c>
      <c r="L13864" t="s">
        <v>23</v>
      </c>
      <c r="M13864" t="s">
        <v>84</v>
      </c>
      <c r="N13864" t="s">
        <v>85</v>
      </c>
    </row>
    <row r="13865" spans="1:14" x14ac:dyDescent="0.25">
      <c r="A13865">
        <v>13864</v>
      </c>
      <c r="B13865">
        <v>6073</v>
      </c>
      <c r="C13865">
        <f>1/COUNTIF(B:B, B13865)</f>
        <v>0.5</v>
      </c>
      <c r="D13865" t="s">
        <v>15</v>
      </c>
      <c r="E13865">
        <v>1</v>
      </c>
      <c r="F13865" s="1">
        <v>42106</v>
      </c>
      <c r="G13865" s="1" t="str">
        <f t="shared" si="216"/>
        <v>Sunday</v>
      </c>
      <c r="H13865" s="2">
        <v>0.79061342592592587</v>
      </c>
      <c r="I13865">
        <v>16</v>
      </c>
      <c r="J13865">
        <v>16</v>
      </c>
      <c r="K13865" t="s">
        <v>175</v>
      </c>
      <c r="L13865" t="s">
        <v>12</v>
      </c>
      <c r="M13865" t="s">
        <v>16</v>
      </c>
      <c r="N13865" t="s">
        <v>17</v>
      </c>
    </row>
    <row r="13866" spans="1:14" x14ac:dyDescent="0.25">
      <c r="A13866">
        <v>13865</v>
      </c>
      <c r="B13866">
        <v>6073</v>
      </c>
      <c r="C13866">
        <f>1/COUNTIF(B:B, B13866)</f>
        <v>0.5</v>
      </c>
      <c r="D13866" t="s">
        <v>153</v>
      </c>
      <c r="E13866">
        <v>1</v>
      </c>
      <c r="F13866" s="1">
        <v>42106</v>
      </c>
      <c r="G13866" s="1" t="str">
        <f t="shared" si="216"/>
        <v>Sunday</v>
      </c>
      <c r="H13866" s="2">
        <v>0.79061342592592587</v>
      </c>
      <c r="I13866">
        <v>16.5</v>
      </c>
      <c r="J13866">
        <v>16.5</v>
      </c>
      <c r="K13866" t="s">
        <v>175</v>
      </c>
      <c r="L13866" t="s">
        <v>23</v>
      </c>
      <c r="M13866" t="s">
        <v>56</v>
      </c>
      <c r="N13866" t="s">
        <v>57</v>
      </c>
    </row>
    <row r="13867" spans="1:14" x14ac:dyDescent="0.25">
      <c r="A13867">
        <v>13866</v>
      </c>
      <c r="B13867">
        <v>6074</v>
      </c>
      <c r="C13867">
        <f>1/COUNTIF(B:B, B13867)</f>
        <v>0.5</v>
      </c>
      <c r="D13867" t="s">
        <v>95</v>
      </c>
      <c r="E13867">
        <v>1</v>
      </c>
      <c r="F13867" s="1">
        <v>42106</v>
      </c>
      <c r="G13867" s="1" t="str">
        <f t="shared" si="216"/>
        <v>Sunday</v>
      </c>
      <c r="H13867" s="2">
        <v>0.79656249999999995</v>
      </c>
      <c r="I13867">
        <v>14.75</v>
      </c>
      <c r="J13867">
        <v>14.75</v>
      </c>
      <c r="K13867" t="s">
        <v>175</v>
      </c>
      <c r="L13867" t="s">
        <v>19</v>
      </c>
      <c r="M13867" t="s">
        <v>87</v>
      </c>
      <c r="N13867" t="s">
        <v>88</v>
      </c>
    </row>
    <row r="13868" spans="1:14" x14ac:dyDescent="0.25">
      <c r="A13868">
        <v>13867</v>
      </c>
      <c r="B13868">
        <v>6074</v>
      </c>
      <c r="C13868">
        <f>1/COUNTIF(B:B, B13868)</f>
        <v>0.5</v>
      </c>
      <c r="D13868" t="s">
        <v>152</v>
      </c>
      <c r="E13868">
        <v>1</v>
      </c>
      <c r="F13868" s="1">
        <v>42106</v>
      </c>
      <c r="G13868" s="1" t="str">
        <f t="shared" si="216"/>
        <v>Sunday</v>
      </c>
      <c r="H13868" s="2">
        <v>0.79656249999999995</v>
      </c>
      <c r="I13868">
        <v>12</v>
      </c>
      <c r="J13868">
        <v>12</v>
      </c>
      <c r="K13868" t="s">
        <v>177</v>
      </c>
      <c r="L13868" t="s">
        <v>19</v>
      </c>
      <c r="M13868" t="s">
        <v>106</v>
      </c>
      <c r="N13868" t="s">
        <v>107</v>
      </c>
    </row>
    <row r="13869" spans="1:14" x14ac:dyDescent="0.25">
      <c r="A13869">
        <v>13868</v>
      </c>
      <c r="B13869">
        <v>6075</v>
      </c>
      <c r="C13869">
        <f>1/COUNTIF(B:B, B13869)</f>
        <v>0.5</v>
      </c>
      <c r="D13869" t="s">
        <v>18</v>
      </c>
      <c r="E13869">
        <v>1</v>
      </c>
      <c r="F13869" s="1">
        <v>42106</v>
      </c>
      <c r="G13869" s="1" t="str">
        <f t="shared" si="216"/>
        <v>Sunday</v>
      </c>
      <c r="H13869" s="2">
        <v>0.80952546296296302</v>
      </c>
      <c r="I13869">
        <v>18.5</v>
      </c>
      <c r="J13869">
        <v>18.5</v>
      </c>
      <c r="K13869" t="s">
        <v>176</v>
      </c>
      <c r="L13869" t="s">
        <v>19</v>
      </c>
      <c r="M13869" t="s">
        <v>20</v>
      </c>
      <c r="N13869" t="s">
        <v>21</v>
      </c>
    </row>
    <row r="13870" spans="1:14" x14ac:dyDescent="0.25">
      <c r="A13870">
        <v>13869</v>
      </c>
      <c r="B13870">
        <v>6075</v>
      </c>
      <c r="C13870">
        <f>1/COUNTIF(B:B, B13870)</f>
        <v>0.5</v>
      </c>
      <c r="D13870" t="s">
        <v>131</v>
      </c>
      <c r="E13870">
        <v>1</v>
      </c>
      <c r="F13870" s="1">
        <v>42106</v>
      </c>
      <c r="G13870" s="1" t="str">
        <f t="shared" si="216"/>
        <v>Sunday</v>
      </c>
      <c r="H13870" s="2">
        <v>0.80952546296296302</v>
      </c>
      <c r="I13870">
        <v>20.75</v>
      </c>
      <c r="J13870">
        <v>20.75</v>
      </c>
      <c r="K13870" t="s">
        <v>176</v>
      </c>
      <c r="L13870" t="s">
        <v>23</v>
      </c>
      <c r="M13870" t="s">
        <v>103</v>
      </c>
      <c r="N13870" t="s">
        <v>104</v>
      </c>
    </row>
    <row r="13871" spans="1:14" x14ac:dyDescent="0.25">
      <c r="A13871">
        <v>13870</v>
      </c>
      <c r="B13871">
        <v>6076</v>
      </c>
      <c r="C13871">
        <f>1/COUNTIF(B:B, B13871)</f>
        <v>1</v>
      </c>
      <c r="D13871" t="s">
        <v>26</v>
      </c>
      <c r="E13871">
        <v>1</v>
      </c>
      <c r="F13871" s="1">
        <v>42106</v>
      </c>
      <c r="G13871" s="1" t="str">
        <f t="shared" si="216"/>
        <v>Sunday</v>
      </c>
      <c r="H13871" s="2">
        <v>0.81221064814814814</v>
      </c>
      <c r="I13871">
        <v>16</v>
      </c>
      <c r="J13871">
        <v>16</v>
      </c>
      <c r="K13871" t="s">
        <v>175</v>
      </c>
      <c r="L13871" t="s">
        <v>19</v>
      </c>
      <c r="M13871" t="s">
        <v>27</v>
      </c>
      <c r="N13871" t="s">
        <v>28</v>
      </c>
    </row>
    <row r="13872" spans="1:14" x14ac:dyDescent="0.25">
      <c r="A13872">
        <v>13871</v>
      </c>
      <c r="B13872">
        <v>6077</v>
      </c>
      <c r="C13872">
        <f>1/COUNTIF(B:B, B13872)</f>
        <v>1</v>
      </c>
      <c r="D13872" t="s">
        <v>26</v>
      </c>
      <c r="E13872">
        <v>1</v>
      </c>
      <c r="F13872" s="1">
        <v>42106</v>
      </c>
      <c r="G13872" s="1" t="str">
        <f t="shared" si="216"/>
        <v>Sunday</v>
      </c>
      <c r="H13872" s="2">
        <v>0.82012731481481482</v>
      </c>
      <c r="I13872">
        <v>16</v>
      </c>
      <c r="J13872">
        <v>16</v>
      </c>
      <c r="K13872" t="s">
        <v>175</v>
      </c>
      <c r="L13872" t="s">
        <v>19</v>
      </c>
      <c r="M13872" t="s">
        <v>27</v>
      </c>
      <c r="N13872" t="s">
        <v>28</v>
      </c>
    </row>
    <row r="13873" spans="1:14" x14ac:dyDescent="0.25">
      <c r="A13873">
        <v>13872</v>
      </c>
      <c r="B13873">
        <v>6078</v>
      </c>
      <c r="C13873">
        <f>1/COUNTIF(B:B, B13873)</f>
        <v>0.25</v>
      </c>
      <c r="D13873" t="s">
        <v>15</v>
      </c>
      <c r="E13873">
        <v>1</v>
      </c>
      <c r="F13873" s="1">
        <v>42106</v>
      </c>
      <c r="G13873" s="1" t="str">
        <f t="shared" si="216"/>
        <v>Sunday</v>
      </c>
      <c r="H13873" s="2">
        <v>0.82771990740740742</v>
      </c>
      <c r="I13873">
        <v>16</v>
      </c>
      <c r="J13873">
        <v>16</v>
      </c>
      <c r="K13873" t="s">
        <v>175</v>
      </c>
      <c r="L13873" t="s">
        <v>12</v>
      </c>
      <c r="M13873" t="s">
        <v>16</v>
      </c>
      <c r="N13873" t="s">
        <v>17</v>
      </c>
    </row>
    <row r="13874" spans="1:14" x14ac:dyDescent="0.25">
      <c r="A13874">
        <v>13873</v>
      </c>
      <c r="B13874">
        <v>6078</v>
      </c>
      <c r="C13874">
        <f>1/COUNTIF(B:B, B13874)</f>
        <v>0.25</v>
      </c>
      <c r="D13874" t="s">
        <v>86</v>
      </c>
      <c r="E13874">
        <v>1</v>
      </c>
      <c r="F13874" s="1">
        <v>42106</v>
      </c>
      <c r="G13874" s="1" t="str">
        <f t="shared" si="216"/>
        <v>Sunday</v>
      </c>
      <c r="H13874" s="2">
        <v>0.82771990740740742</v>
      </c>
      <c r="I13874">
        <v>17.950000762939453</v>
      </c>
      <c r="J13874">
        <v>17.950000762939453</v>
      </c>
      <c r="K13874" t="s">
        <v>176</v>
      </c>
      <c r="L13874" t="s">
        <v>19</v>
      </c>
      <c r="M13874" t="s">
        <v>87</v>
      </c>
      <c r="N13874" t="s">
        <v>88</v>
      </c>
    </row>
    <row r="13875" spans="1:14" x14ac:dyDescent="0.25">
      <c r="A13875">
        <v>13874</v>
      </c>
      <c r="B13875">
        <v>6078</v>
      </c>
      <c r="C13875">
        <f>1/COUNTIF(B:B, B13875)</f>
        <v>0.25</v>
      </c>
      <c r="D13875" t="s">
        <v>73</v>
      </c>
      <c r="E13875">
        <v>1</v>
      </c>
      <c r="F13875" s="1">
        <v>42106</v>
      </c>
      <c r="G13875" s="1" t="str">
        <f t="shared" si="216"/>
        <v>Sunday</v>
      </c>
      <c r="H13875" s="2">
        <v>0.82771990740740742</v>
      </c>
      <c r="I13875">
        <v>15.25</v>
      </c>
      <c r="J13875">
        <v>15.25</v>
      </c>
      <c r="K13875" t="s">
        <v>176</v>
      </c>
      <c r="L13875" t="s">
        <v>12</v>
      </c>
      <c r="M13875" t="s">
        <v>74</v>
      </c>
      <c r="N13875" t="s">
        <v>75</v>
      </c>
    </row>
    <row r="13876" spans="1:14" x14ac:dyDescent="0.25">
      <c r="A13876">
        <v>13875</v>
      </c>
      <c r="B13876">
        <v>6078</v>
      </c>
      <c r="C13876">
        <f>1/COUNTIF(B:B, B13876)</f>
        <v>0.25</v>
      </c>
      <c r="D13876" t="s">
        <v>133</v>
      </c>
      <c r="E13876">
        <v>1</v>
      </c>
      <c r="F13876" s="1">
        <v>42106</v>
      </c>
      <c r="G13876" s="1" t="str">
        <f t="shared" si="216"/>
        <v>Sunday</v>
      </c>
      <c r="H13876" s="2">
        <v>0.82771990740740742</v>
      </c>
      <c r="I13876">
        <v>16.75</v>
      </c>
      <c r="J13876">
        <v>16.75</v>
      </c>
      <c r="K13876" t="s">
        <v>175</v>
      </c>
      <c r="L13876" t="s">
        <v>30</v>
      </c>
      <c r="M13876" t="s">
        <v>31</v>
      </c>
      <c r="N13876" t="s">
        <v>32</v>
      </c>
    </row>
    <row r="13877" spans="1:14" x14ac:dyDescent="0.25">
      <c r="A13877">
        <v>13876</v>
      </c>
      <c r="B13877">
        <v>6079</v>
      </c>
      <c r="C13877">
        <f>1/COUNTIF(B:B, B13877)</f>
        <v>0.5</v>
      </c>
      <c r="D13877" t="s">
        <v>47</v>
      </c>
      <c r="E13877">
        <v>1</v>
      </c>
      <c r="F13877" s="1">
        <v>42106</v>
      </c>
      <c r="G13877" s="1" t="str">
        <f t="shared" si="216"/>
        <v>Sunday</v>
      </c>
      <c r="H13877" s="2">
        <v>0.84461805555555558</v>
      </c>
      <c r="I13877">
        <v>12</v>
      </c>
      <c r="J13877">
        <v>12</v>
      </c>
      <c r="K13877" t="s">
        <v>177</v>
      </c>
      <c r="L13877" t="s">
        <v>19</v>
      </c>
      <c r="M13877" t="s">
        <v>48</v>
      </c>
      <c r="N13877" t="s">
        <v>49</v>
      </c>
    </row>
    <row r="13878" spans="1:14" x14ac:dyDescent="0.25">
      <c r="A13878">
        <v>13877</v>
      </c>
      <c r="B13878">
        <v>6079</v>
      </c>
      <c r="C13878">
        <f>1/COUNTIF(B:B, B13878)</f>
        <v>0.5</v>
      </c>
      <c r="D13878" t="s">
        <v>154</v>
      </c>
      <c r="E13878">
        <v>1</v>
      </c>
      <c r="F13878" s="1">
        <v>42106</v>
      </c>
      <c r="G13878" s="1" t="str">
        <f t="shared" si="216"/>
        <v>Sunday</v>
      </c>
      <c r="H13878" s="2">
        <v>0.84461805555555558</v>
      </c>
      <c r="I13878">
        <v>16.75</v>
      </c>
      <c r="J13878">
        <v>16.75</v>
      </c>
      <c r="K13878" t="s">
        <v>175</v>
      </c>
      <c r="L13878" t="s">
        <v>19</v>
      </c>
      <c r="M13878" t="s">
        <v>97</v>
      </c>
      <c r="N13878" t="s">
        <v>98</v>
      </c>
    </row>
    <row r="13879" spans="1:14" x14ac:dyDescent="0.25">
      <c r="A13879">
        <v>13878</v>
      </c>
      <c r="B13879">
        <v>6080</v>
      </c>
      <c r="C13879">
        <f>1/COUNTIF(B:B, B13879)</f>
        <v>1</v>
      </c>
      <c r="D13879" t="s">
        <v>153</v>
      </c>
      <c r="E13879">
        <v>1</v>
      </c>
      <c r="F13879" s="1">
        <v>42106</v>
      </c>
      <c r="G13879" s="1" t="str">
        <f t="shared" si="216"/>
        <v>Sunday</v>
      </c>
      <c r="H13879" s="2">
        <v>0.86826388888888884</v>
      </c>
      <c r="I13879">
        <v>16.5</v>
      </c>
      <c r="J13879">
        <v>16.5</v>
      </c>
      <c r="K13879" t="s">
        <v>175</v>
      </c>
      <c r="L13879" t="s">
        <v>23</v>
      </c>
      <c r="M13879" t="s">
        <v>56</v>
      </c>
      <c r="N13879" t="s">
        <v>57</v>
      </c>
    </row>
    <row r="13880" spans="1:14" x14ac:dyDescent="0.25">
      <c r="A13880">
        <v>13879</v>
      </c>
      <c r="B13880">
        <v>6081</v>
      </c>
      <c r="C13880">
        <f>1/COUNTIF(B:B, B13880)</f>
        <v>0.33333333333333331</v>
      </c>
      <c r="D13880" t="s">
        <v>68</v>
      </c>
      <c r="E13880">
        <v>1</v>
      </c>
      <c r="F13880" s="1">
        <v>42106</v>
      </c>
      <c r="G13880" s="1" t="str">
        <f t="shared" si="216"/>
        <v>Sunday</v>
      </c>
      <c r="H13880" s="2">
        <v>0.87332175925925926</v>
      </c>
      <c r="I13880">
        <v>20.75</v>
      </c>
      <c r="J13880">
        <v>20.75</v>
      </c>
      <c r="K13880" t="s">
        <v>176</v>
      </c>
      <c r="L13880" t="s">
        <v>30</v>
      </c>
      <c r="M13880" t="s">
        <v>38</v>
      </c>
      <c r="N13880" t="s">
        <v>39</v>
      </c>
    </row>
    <row r="13881" spans="1:14" x14ac:dyDescent="0.25">
      <c r="A13881">
        <v>13880</v>
      </c>
      <c r="B13881">
        <v>6081</v>
      </c>
      <c r="C13881">
        <f>1/COUNTIF(B:B, B13881)</f>
        <v>0.33333333333333331</v>
      </c>
      <c r="D13881" t="s">
        <v>114</v>
      </c>
      <c r="E13881">
        <v>1</v>
      </c>
      <c r="F13881" s="1">
        <v>42106</v>
      </c>
      <c r="G13881" s="1" t="str">
        <f t="shared" si="216"/>
        <v>Sunday</v>
      </c>
      <c r="H13881" s="2">
        <v>0.87332175925925926</v>
      </c>
      <c r="I13881">
        <v>16.75</v>
      </c>
      <c r="J13881">
        <v>16.75</v>
      </c>
      <c r="K13881" t="s">
        <v>175</v>
      </c>
      <c r="L13881" t="s">
        <v>30</v>
      </c>
      <c r="M13881" t="s">
        <v>38</v>
      </c>
      <c r="N13881" t="s">
        <v>39</v>
      </c>
    </row>
    <row r="13882" spans="1:14" x14ac:dyDescent="0.25">
      <c r="A13882">
        <v>13881</v>
      </c>
      <c r="B13882">
        <v>6081</v>
      </c>
      <c r="C13882">
        <f>1/COUNTIF(B:B, B13882)</f>
        <v>0.33333333333333331</v>
      </c>
      <c r="D13882" t="s">
        <v>149</v>
      </c>
      <c r="E13882">
        <v>1</v>
      </c>
      <c r="F13882" s="1">
        <v>42106</v>
      </c>
      <c r="G13882" s="1" t="str">
        <f t="shared" si="216"/>
        <v>Sunday</v>
      </c>
      <c r="H13882" s="2">
        <v>0.87332175925925926</v>
      </c>
      <c r="I13882">
        <v>16</v>
      </c>
      <c r="J13882">
        <v>16</v>
      </c>
      <c r="K13882" t="s">
        <v>175</v>
      </c>
      <c r="L13882" t="s">
        <v>19</v>
      </c>
      <c r="M13882" t="s">
        <v>62</v>
      </c>
      <c r="N13882" t="s">
        <v>63</v>
      </c>
    </row>
    <row r="13883" spans="1:14" x14ac:dyDescent="0.25">
      <c r="A13883">
        <v>13882</v>
      </c>
      <c r="B13883">
        <v>6082</v>
      </c>
      <c r="C13883">
        <f>1/COUNTIF(B:B, B13883)</f>
        <v>1</v>
      </c>
      <c r="D13883" t="s">
        <v>18</v>
      </c>
      <c r="E13883">
        <v>1</v>
      </c>
      <c r="F13883" s="1">
        <v>42106</v>
      </c>
      <c r="G13883" s="1" t="str">
        <f t="shared" si="216"/>
        <v>Sunday</v>
      </c>
      <c r="H13883" s="2">
        <v>0.90439814814814812</v>
      </c>
      <c r="I13883">
        <v>18.5</v>
      </c>
      <c r="J13883">
        <v>18.5</v>
      </c>
      <c r="K13883" t="s">
        <v>176</v>
      </c>
      <c r="L13883" t="s">
        <v>19</v>
      </c>
      <c r="M13883" t="s">
        <v>20</v>
      </c>
      <c r="N13883" t="s">
        <v>21</v>
      </c>
    </row>
    <row r="13884" spans="1:14" x14ac:dyDescent="0.25">
      <c r="A13884">
        <v>13883</v>
      </c>
      <c r="B13884">
        <v>6083</v>
      </c>
      <c r="C13884">
        <f>1/COUNTIF(B:B, B13884)</f>
        <v>1</v>
      </c>
      <c r="D13884" t="s">
        <v>29</v>
      </c>
      <c r="E13884">
        <v>1</v>
      </c>
      <c r="F13884" s="1">
        <v>42106</v>
      </c>
      <c r="G13884" s="1" t="str">
        <f t="shared" si="216"/>
        <v>Sunday</v>
      </c>
      <c r="H13884" s="2">
        <v>0.91106481481481483</v>
      </c>
      <c r="I13884">
        <v>20.75</v>
      </c>
      <c r="J13884">
        <v>20.75</v>
      </c>
      <c r="K13884" t="s">
        <v>176</v>
      </c>
      <c r="L13884" t="s">
        <v>30</v>
      </c>
      <c r="M13884" t="s">
        <v>31</v>
      </c>
      <c r="N13884" t="s">
        <v>32</v>
      </c>
    </row>
    <row r="13885" spans="1:14" x14ac:dyDescent="0.25">
      <c r="A13885">
        <v>13884</v>
      </c>
      <c r="B13885">
        <v>6084</v>
      </c>
      <c r="C13885">
        <f>1/COUNTIF(B:B, B13885)</f>
        <v>1</v>
      </c>
      <c r="D13885" t="s">
        <v>33</v>
      </c>
      <c r="E13885">
        <v>1</v>
      </c>
      <c r="F13885" s="1">
        <v>42106</v>
      </c>
      <c r="G13885" s="1" t="str">
        <f t="shared" si="216"/>
        <v>Sunday</v>
      </c>
      <c r="H13885" s="2">
        <v>0.92296296296296299</v>
      </c>
      <c r="I13885">
        <v>16.5</v>
      </c>
      <c r="J13885">
        <v>16.5</v>
      </c>
      <c r="K13885" t="s">
        <v>175</v>
      </c>
      <c r="L13885" t="s">
        <v>23</v>
      </c>
      <c r="M13885" t="s">
        <v>24</v>
      </c>
      <c r="N13885" t="s">
        <v>25</v>
      </c>
    </row>
    <row r="13886" spans="1:14" x14ac:dyDescent="0.25">
      <c r="A13886">
        <v>13885</v>
      </c>
      <c r="B13886">
        <v>6085</v>
      </c>
      <c r="C13886">
        <f>1/COUNTIF(B:B, B13886)</f>
        <v>0.33333333333333331</v>
      </c>
      <c r="D13886" t="s">
        <v>22</v>
      </c>
      <c r="E13886">
        <v>1</v>
      </c>
      <c r="F13886" s="1">
        <v>42106</v>
      </c>
      <c r="G13886" s="1" t="str">
        <f t="shared" si="216"/>
        <v>Sunday</v>
      </c>
      <c r="H13886" s="2">
        <v>0.92701388888888892</v>
      </c>
      <c r="I13886">
        <v>20.75</v>
      </c>
      <c r="J13886">
        <v>20.75</v>
      </c>
      <c r="K13886" t="s">
        <v>176</v>
      </c>
      <c r="L13886" t="s">
        <v>23</v>
      </c>
      <c r="M13886" t="s">
        <v>24</v>
      </c>
      <c r="N13886" t="s">
        <v>25</v>
      </c>
    </row>
    <row r="13887" spans="1:14" x14ac:dyDescent="0.25">
      <c r="A13887">
        <v>13886</v>
      </c>
      <c r="B13887">
        <v>6085</v>
      </c>
      <c r="C13887">
        <f>1/COUNTIF(B:B, B13887)</f>
        <v>0.33333333333333331</v>
      </c>
      <c r="D13887" t="s">
        <v>156</v>
      </c>
      <c r="E13887">
        <v>1</v>
      </c>
      <c r="F13887" s="1">
        <v>42106</v>
      </c>
      <c r="G13887" s="1" t="str">
        <f t="shared" si="216"/>
        <v>Sunday</v>
      </c>
      <c r="H13887" s="2">
        <v>0.92701388888888892</v>
      </c>
      <c r="I13887">
        <v>12</v>
      </c>
      <c r="J13887">
        <v>12</v>
      </c>
      <c r="K13887" t="s">
        <v>177</v>
      </c>
      <c r="L13887" t="s">
        <v>19</v>
      </c>
      <c r="M13887" t="s">
        <v>100</v>
      </c>
      <c r="N13887" t="s">
        <v>101</v>
      </c>
    </row>
    <row r="13888" spans="1:14" x14ac:dyDescent="0.25">
      <c r="A13888">
        <v>13887</v>
      </c>
      <c r="B13888">
        <v>6085</v>
      </c>
      <c r="C13888">
        <f>1/COUNTIF(B:B, B13888)</f>
        <v>0.33333333333333331</v>
      </c>
      <c r="D13888" t="s">
        <v>165</v>
      </c>
      <c r="E13888">
        <v>1</v>
      </c>
      <c r="F13888" s="1">
        <v>42106</v>
      </c>
      <c r="G13888" s="1" t="str">
        <f t="shared" si="216"/>
        <v>Sunday</v>
      </c>
      <c r="H13888" s="2">
        <v>0.92701388888888892</v>
      </c>
      <c r="I13888">
        <v>20.5</v>
      </c>
      <c r="J13888">
        <v>20.5</v>
      </c>
      <c r="K13888" t="s">
        <v>176</v>
      </c>
      <c r="L13888" t="s">
        <v>12</v>
      </c>
      <c r="M13888" t="s">
        <v>41</v>
      </c>
      <c r="N13888" t="s">
        <v>42</v>
      </c>
    </row>
    <row r="13889" spans="1:14" x14ac:dyDescent="0.25">
      <c r="A13889">
        <v>13888</v>
      </c>
      <c r="B13889">
        <v>6086</v>
      </c>
      <c r="C13889">
        <f>1/COUNTIF(B:B, B13889)</f>
        <v>1</v>
      </c>
      <c r="D13889" t="s">
        <v>15</v>
      </c>
      <c r="E13889">
        <v>2</v>
      </c>
      <c r="F13889" s="1">
        <v>42106</v>
      </c>
      <c r="G13889" s="1" t="str">
        <f t="shared" si="216"/>
        <v>Sunday</v>
      </c>
      <c r="H13889" s="2">
        <v>0.92783564814814812</v>
      </c>
      <c r="I13889">
        <v>16</v>
      </c>
      <c r="J13889">
        <v>32</v>
      </c>
      <c r="K13889" t="s">
        <v>175</v>
      </c>
      <c r="L13889" t="s">
        <v>12</v>
      </c>
      <c r="M13889" t="s">
        <v>16</v>
      </c>
      <c r="N13889" t="s">
        <v>17</v>
      </c>
    </row>
    <row r="13890" spans="1:14" x14ac:dyDescent="0.25">
      <c r="A13890">
        <v>13889</v>
      </c>
      <c r="B13890">
        <v>6087</v>
      </c>
      <c r="C13890">
        <f>1/COUNTIF(B:B, B13890)</f>
        <v>0.25</v>
      </c>
      <c r="D13890" t="s">
        <v>77</v>
      </c>
      <c r="E13890">
        <v>1</v>
      </c>
      <c r="F13890" s="1">
        <v>42106</v>
      </c>
      <c r="G13890" s="1" t="str">
        <f t="shared" ref="G13890:G13951" si="217">TEXT(F13890,"dddd")</f>
        <v>Sunday</v>
      </c>
      <c r="H13890" s="2">
        <v>0.92906250000000001</v>
      </c>
      <c r="I13890">
        <v>20.75</v>
      </c>
      <c r="J13890">
        <v>20.75</v>
      </c>
      <c r="K13890" t="s">
        <v>176</v>
      </c>
      <c r="L13890" t="s">
        <v>30</v>
      </c>
      <c r="M13890" t="s">
        <v>78</v>
      </c>
      <c r="N13890" t="s">
        <v>79</v>
      </c>
    </row>
    <row r="13891" spans="1:14" x14ac:dyDescent="0.25">
      <c r="A13891">
        <v>13890</v>
      </c>
      <c r="B13891">
        <v>6087</v>
      </c>
      <c r="C13891">
        <f>1/COUNTIF(B:B, B13891)</f>
        <v>0.25</v>
      </c>
      <c r="D13891" t="s">
        <v>22</v>
      </c>
      <c r="E13891">
        <v>1</v>
      </c>
      <c r="F13891" s="1">
        <v>42106</v>
      </c>
      <c r="G13891" s="1" t="str">
        <f t="shared" si="217"/>
        <v>Sunday</v>
      </c>
      <c r="H13891" s="2">
        <v>0.92906250000000001</v>
      </c>
      <c r="I13891">
        <v>20.75</v>
      </c>
      <c r="J13891">
        <v>20.75</v>
      </c>
      <c r="K13891" t="s">
        <v>176</v>
      </c>
      <c r="L13891" t="s">
        <v>23</v>
      </c>
      <c r="M13891" t="s">
        <v>24</v>
      </c>
      <c r="N13891" t="s">
        <v>25</v>
      </c>
    </row>
    <row r="13892" spans="1:14" x14ac:dyDescent="0.25">
      <c r="A13892">
        <v>13891</v>
      </c>
      <c r="B13892">
        <v>6087</v>
      </c>
      <c r="C13892">
        <f>1/COUNTIF(B:B, B13892)</f>
        <v>0.25</v>
      </c>
      <c r="D13892" t="s">
        <v>167</v>
      </c>
      <c r="E13892">
        <v>1</v>
      </c>
      <c r="F13892" s="1">
        <v>42106</v>
      </c>
      <c r="G13892" s="1" t="str">
        <f t="shared" si="217"/>
        <v>Sunday</v>
      </c>
      <c r="H13892" s="2">
        <v>0.92906250000000001</v>
      </c>
      <c r="I13892">
        <v>12.5</v>
      </c>
      <c r="J13892">
        <v>12.5</v>
      </c>
      <c r="K13892" t="s">
        <v>177</v>
      </c>
      <c r="L13892" t="s">
        <v>23</v>
      </c>
      <c r="M13892" t="s">
        <v>84</v>
      </c>
      <c r="N13892" t="s">
        <v>85</v>
      </c>
    </row>
    <row r="13893" spans="1:14" x14ac:dyDescent="0.25">
      <c r="A13893">
        <v>13892</v>
      </c>
      <c r="B13893">
        <v>6087</v>
      </c>
      <c r="C13893">
        <f>1/COUNTIF(B:B, B13893)</f>
        <v>0.25</v>
      </c>
      <c r="D13893" t="s">
        <v>159</v>
      </c>
      <c r="E13893">
        <v>1</v>
      </c>
      <c r="F13893" s="1">
        <v>42106</v>
      </c>
      <c r="G13893" s="1" t="str">
        <f t="shared" si="217"/>
        <v>Sunday</v>
      </c>
      <c r="H13893" s="2">
        <v>0.92906250000000001</v>
      </c>
      <c r="I13893">
        <v>16.5</v>
      </c>
      <c r="J13893">
        <v>16.5</v>
      </c>
      <c r="K13893" t="s">
        <v>175</v>
      </c>
      <c r="L13893" t="s">
        <v>19</v>
      </c>
      <c r="M13893" t="s">
        <v>59</v>
      </c>
      <c r="N13893" t="s">
        <v>60</v>
      </c>
    </row>
    <row r="13894" spans="1:14" x14ac:dyDescent="0.25">
      <c r="A13894">
        <v>13893</v>
      </c>
      <c r="B13894">
        <v>6088</v>
      </c>
      <c r="C13894">
        <f>1/COUNTIF(B:B, B13894)</f>
        <v>0.5</v>
      </c>
      <c r="D13894" t="s">
        <v>143</v>
      </c>
      <c r="E13894">
        <v>1</v>
      </c>
      <c r="F13894" s="1">
        <v>42107</v>
      </c>
      <c r="G13894" s="1" t="str">
        <f t="shared" si="217"/>
        <v>Monday</v>
      </c>
      <c r="H13894" s="2">
        <v>0.48495370370370372</v>
      </c>
      <c r="I13894">
        <v>14.5</v>
      </c>
      <c r="J13894">
        <v>14.5</v>
      </c>
      <c r="K13894" t="s">
        <v>175</v>
      </c>
      <c r="L13894" t="s">
        <v>12</v>
      </c>
      <c r="M13894" t="s">
        <v>126</v>
      </c>
      <c r="N13894" t="s">
        <v>127</v>
      </c>
    </row>
    <row r="13895" spans="1:14" x14ac:dyDescent="0.25">
      <c r="A13895">
        <v>13894</v>
      </c>
      <c r="B13895">
        <v>6088</v>
      </c>
      <c r="C13895">
        <f>1/COUNTIF(B:B, B13895)</f>
        <v>0.5</v>
      </c>
      <c r="D13895" t="s">
        <v>146</v>
      </c>
      <c r="E13895">
        <v>1</v>
      </c>
      <c r="F13895" s="1">
        <v>42107</v>
      </c>
      <c r="G13895" s="1" t="str">
        <f t="shared" si="217"/>
        <v>Monday</v>
      </c>
      <c r="H13895" s="2">
        <v>0.48495370370370372</v>
      </c>
      <c r="I13895">
        <v>12.75</v>
      </c>
      <c r="J13895">
        <v>12.75</v>
      </c>
      <c r="K13895" t="s">
        <v>177</v>
      </c>
      <c r="L13895" t="s">
        <v>30</v>
      </c>
      <c r="M13895" t="s">
        <v>31</v>
      </c>
      <c r="N13895" t="s">
        <v>32</v>
      </c>
    </row>
    <row r="13896" spans="1:14" x14ac:dyDescent="0.25">
      <c r="A13896">
        <v>13895</v>
      </c>
      <c r="B13896">
        <v>6089</v>
      </c>
      <c r="C13896">
        <f>1/COUNTIF(B:B, B13896)</f>
        <v>0.25</v>
      </c>
      <c r="D13896" t="s">
        <v>68</v>
      </c>
      <c r="E13896">
        <v>1</v>
      </c>
      <c r="F13896" s="1">
        <v>42107</v>
      </c>
      <c r="G13896" s="1" t="str">
        <f t="shared" si="217"/>
        <v>Monday</v>
      </c>
      <c r="H13896" s="2">
        <v>0.489375</v>
      </c>
      <c r="I13896">
        <v>20.75</v>
      </c>
      <c r="J13896">
        <v>20.75</v>
      </c>
      <c r="K13896" t="s">
        <v>176</v>
      </c>
      <c r="L13896" t="s">
        <v>30</v>
      </c>
      <c r="M13896" t="s">
        <v>38</v>
      </c>
      <c r="N13896" t="s">
        <v>39</v>
      </c>
    </row>
    <row r="13897" spans="1:14" x14ac:dyDescent="0.25">
      <c r="A13897">
        <v>13896</v>
      </c>
      <c r="B13897">
        <v>6089</v>
      </c>
      <c r="C13897">
        <f>1/COUNTIF(B:B, B13897)</f>
        <v>0.25</v>
      </c>
      <c r="D13897" t="s">
        <v>47</v>
      </c>
      <c r="E13897">
        <v>1</v>
      </c>
      <c r="F13897" s="1">
        <v>42107</v>
      </c>
      <c r="G13897" s="1" t="str">
        <f t="shared" si="217"/>
        <v>Monday</v>
      </c>
      <c r="H13897" s="2">
        <v>0.489375</v>
      </c>
      <c r="I13897">
        <v>12</v>
      </c>
      <c r="J13897">
        <v>12</v>
      </c>
      <c r="K13897" t="s">
        <v>177</v>
      </c>
      <c r="L13897" t="s">
        <v>19</v>
      </c>
      <c r="M13897" t="s">
        <v>48</v>
      </c>
      <c r="N13897" t="s">
        <v>49</v>
      </c>
    </row>
    <row r="13898" spans="1:14" x14ac:dyDescent="0.25">
      <c r="A13898">
        <v>13897</v>
      </c>
      <c r="B13898">
        <v>6089</v>
      </c>
      <c r="C13898">
        <f>1/COUNTIF(B:B, B13898)</f>
        <v>0.25</v>
      </c>
      <c r="D13898" t="s">
        <v>122</v>
      </c>
      <c r="E13898">
        <v>1</v>
      </c>
      <c r="F13898" s="1">
        <v>42107</v>
      </c>
      <c r="G13898" s="1" t="str">
        <f t="shared" si="217"/>
        <v>Monday</v>
      </c>
      <c r="H13898" s="2">
        <v>0.489375</v>
      </c>
      <c r="I13898">
        <v>9.75</v>
      </c>
      <c r="J13898">
        <v>9.75</v>
      </c>
      <c r="K13898" t="s">
        <v>177</v>
      </c>
      <c r="L13898" t="s">
        <v>12</v>
      </c>
      <c r="M13898" t="s">
        <v>74</v>
      </c>
      <c r="N13898" t="s">
        <v>75</v>
      </c>
    </row>
    <row r="13899" spans="1:14" x14ac:dyDescent="0.25">
      <c r="A13899">
        <v>13898</v>
      </c>
      <c r="B13899">
        <v>6089</v>
      </c>
      <c r="C13899">
        <f>1/COUNTIF(B:B, B13899)</f>
        <v>0.25</v>
      </c>
      <c r="D13899" t="s">
        <v>55</v>
      </c>
      <c r="E13899">
        <v>1</v>
      </c>
      <c r="F13899" s="1">
        <v>42107</v>
      </c>
      <c r="G13899" s="1" t="str">
        <f t="shared" si="217"/>
        <v>Monday</v>
      </c>
      <c r="H13899" s="2">
        <v>0.489375</v>
      </c>
      <c r="I13899">
        <v>20.75</v>
      </c>
      <c r="J13899">
        <v>20.75</v>
      </c>
      <c r="K13899" t="s">
        <v>176</v>
      </c>
      <c r="L13899" t="s">
        <v>23</v>
      </c>
      <c r="M13899" t="s">
        <v>56</v>
      </c>
      <c r="N13899" t="s">
        <v>57</v>
      </c>
    </row>
    <row r="13900" spans="1:14" x14ac:dyDescent="0.25">
      <c r="A13900">
        <v>13899</v>
      </c>
      <c r="B13900">
        <v>6090</v>
      </c>
      <c r="C13900">
        <f>1/COUNTIF(B:B, B13900)</f>
        <v>0.16666666666666666</v>
      </c>
      <c r="D13900" t="s">
        <v>72</v>
      </c>
      <c r="E13900">
        <v>1</v>
      </c>
      <c r="F13900" s="1">
        <v>42107</v>
      </c>
      <c r="G13900" s="1" t="str">
        <f t="shared" si="217"/>
        <v>Monday</v>
      </c>
      <c r="H13900" s="2">
        <v>0.49055555555555558</v>
      </c>
      <c r="I13900">
        <v>16.75</v>
      </c>
      <c r="J13900">
        <v>16.75</v>
      </c>
      <c r="K13900" t="s">
        <v>175</v>
      </c>
      <c r="L13900" t="s">
        <v>30</v>
      </c>
      <c r="M13900" t="s">
        <v>70</v>
      </c>
      <c r="N13900" t="s">
        <v>71</v>
      </c>
    </row>
    <row r="13901" spans="1:14" x14ac:dyDescent="0.25">
      <c r="A13901">
        <v>13900</v>
      </c>
      <c r="B13901">
        <v>6090</v>
      </c>
      <c r="C13901">
        <f>1/COUNTIF(B:B, B13901)</f>
        <v>0.16666666666666666</v>
      </c>
      <c r="D13901" t="s">
        <v>163</v>
      </c>
      <c r="E13901">
        <v>1</v>
      </c>
      <c r="F13901" s="1">
        <v>42107</v>
      </c>
      <c r="G13901" s="1" t="str">
        <f t="shared" si="217"/>
        <v>Monday</v>
      </c>
      <c r="H13901" s="2">
        <v>0.49055555555555558</v>
      </c>
      <c r="I13901">
        <v>20.75</v>
      </c>
      <c r="J13901">
        <v>20.75</v>
      </c>
      <c r="K13901" t="s">
        <v>176</v>
      </c>
      <c r="L13901" t="s">
        <v>30</v>
      </c>
      <c r="M13901" t="s">
        <v>120</v>
      </c>
      <c r="N13901" t="s">
        <v>121</v>
      </c>
    </row>
    <row r="13902" spans="1:14" x14ac:dyDescent="0.25">
      <c r="A13902">
        <v>13901</v>
      </c>
      <c r="B13902">
        <v>6090</v>
      </c>
      <c r="C13902">
        <f>1/COUNTIF(B:B, B13902)</f>
        <v>0.16666666666666666</v>
      </c>
      <c r="D13902" t="s">
        <v>137</v>
      </c>
      <c r="E13902">
        <v>1</v>
      </c>
      <c r="F13902" s="1">
        <v>42107</v>
      </c>
      <c r="G13902" s="1" t="str">
        <f t="shared" si="217"/>
        <v>Monday</v>
      </c>
      <c r="H13902" s="2">
        <v>0.49055555555555558</v>
      </c>
      <c r="I13902">
        <v>16.5</v>
      </c>
      <c r="J13902">
        <v>16.5</v>
      </c>
      <c r="K13902" t="s">
        <v>176</v>
      </c>
      <c r="L13902" t="s">
        <v>12</v>
      </c>
      <c r="M13902" t="s">
        <v>13</v>
      </c>
      <c r="N13902" t="s">
        <v>14</v>
      </c>
    </row>
    <row r="13903" spans="1:14" x14ac:dyDescent="0.25">
      <c r="A13903">
        <v>13902</v>
      </c>
      <c r="B13903">
        <v>6090</v>
      </c>
      <c r="C13903">
        <f>1/COUNTIF(B:B, B13903)</f>
        <v>0.16666666666666666</v>
      </c>
      <c r="D13903" t="s">
        <v>128</v>
      </c>
      <c r="E13903">
        <v>1</v>
      </c>
      <c r="F13903" s="1">
        <v>42107</v>
      </c>
      <c r="G13903" s="1" t="str">
        <f t="shared" si="217"/>
        <v>Monday</v>
      </c>
      <c r="H13903" s="2">
        <v>0.49055555555555558</v>
      </c>
      <c r="I13903">
        <v>10.5</v>
      </c>
      <c r="J13903">
        <v>10.5</v>
      </c>
      <c r="K13903" t="s">
        <v>177</v>
      </c>
      <c r="L13903" t="s">
        <v>12</v>
      </c>
      <c r="M13903" t="s">
        <v>13</v>
      </c>
      <c r="N13903" t="s">
        <v>14</v>
      </c>
    </row>
    <row r="13904" spans="1:14" x14ac:dyDescent="0.25">
      <c r="A13904">
        <v>13903</v>
      </c>
      <c r="B13904">
        <v>6090</v>
      </c>
      <c r="C13904">
        <f>1/COUNTIF(B:B, B13904)</f>
        <v>0.16666666666666666</v>
      </c>
      <c r="D13904" t="s">
        <v>108</v>
      </c>
      <c r="E13904">
        <v>1</v>
      </c>
      <c r="F13904" s="1">
        <v>42107</v>
      </c>
      <c r="G13904" s="1" t="str">
        <f t="shared" si="217"/>
        <v>Monday</v>
      </c>
      <c r="H13904" s="2">
        <v>0.49055555555555558</v>
      </c>
      <c r="I13904">
        <v>20.5</v>
      </c>
      <c r="J13904">
        <v>20.5</v>
      </c>
      <c r="K13904" t="s">
        <v>176</v>
      </c>
      <c r="L13904" t="s">
        <v>12</v>
      </c>
      <c r="M13904" t="s">
        <v>90</v>
      </c>
      <c r="N13904" t="s">
        <v>91</v>
      </c>
    </row>
    <row r="13905" spans="1:14" x14ac:dyDescent="0.25">
      <c r="A13905">
        <v>13904</v>
      </c>
      <c r="B13905">
        <v>6090</v>
      </c>
      <c r="C13905">
        <f>1/COUNTIF(B:B, B13905)</f>
        <v>0.16666666666666666</v>
      </c>
      <c r="D13905" t="s">
        <v>133</v>
      </c>
      <c r="E13905">
        <v>1</v>
      </c>
      <c r="F13905" s="1">
        <v>42107</v>
      </c>
      <c r="G13905" s="1" t="str">
        <f t="shared" si="217"/>
        <v>Monday</v>
      </c>
      <c r="H13905" s="2">
        <v>0.49055555555555558</v>
      </c>
      <c r="I13905">
        <v>16.75</v>
      </c>
      <c r="J13905">
        <v>16.75</v>
      </c>
      <c r="K13905" t="s">
        <v>175</v>
      </c>
      <c r="L13905" t="s">
        <v>30</v>
      </c>
      <c r="M13905" t="s">
        <v>31</v>
      </c>
      <c r="N13905" t="s">
        <v>32</v>
      </c>
    </row>
    <row r="13906" spans="1:14" x14ac:dyDescent="0.25">
      <c r="A13906">
        <v>13905</v>
      </c>
      <c r="B13906">
        <v>6091</v>
      </c>
      <c r="C13906">
        <f>1/COUNTIF(B:B, B13906)</f>
        <v>0.5</v>
      </c>
      <c r="D13906" t="s">
        <v>69</v>
      </c>
      <c r="E13906">
        <v>2</v>
      </c>
      <c r="F13906" s="1">
        <v>42107</v>
      </c>
      <c r="G13906" s="1" t="str">
        <f t="shared" si="217"/>
        <v>Monday</v>
      </c>
      <c r="H13906" s="2">
        <v>0.49091435185185184</v>
      </c>
      <c r="I13906">
        <v>20.75</v>
      </c>
      <c r="J13906">
        <v>41.5</v>
      </c>
      <c r="K13906" t="s">
        <v>176</v>
      </c>
      <c r="L13906" t="s">
        <v>30</v>
      </c>
      <c r="M13906" t="s">
        <v>70</v>
      </c>
      <c r="N13906" t="s">
        <v>71</v>
      </c>
    </row>
    <row r="13907" spans="1:14" x14ac:dyDescent="0.25">
      <c r="A13907">
        <v>13906</v>
      </c>
      <c r="B13907">
        <v>6091</v>
      </c>
      <c r="C13907">
        <f>1/COUNTIF(B:B, B13907)</f>
        <v>0.5</v>
      </c>
      <c r="D13907" t="s">
        <v>89</v>
      </c>
      <c r="E13907">
        <v>1</v>
      </c>
      <c r="F13907" s="1">
        <v>42107</v>
      </c>
      <c r="G13907" s="1" t="str">
        <f t="shared" si="217"/>
        <v>Monday</v>
      </c>
      <c r="H13907" s="2">
        <v>0.49091435185185184</v>
      </c>
      <c r="I13907">
        <v>12</v>
      </c>
      <c r="J13907">
        <v>12</v>
      </c>
      <c r="K13907" t="s">
        <v>177</v>
      </c>
      <c r="L13907" t="s">
        <v>12</v>
      </c>
      <c r="M13907" t="s">
        <v>90</v>
      </c>
      <c r="N13907" t="s">
        <v>91</v>
      </c>
    </row>
    <row r="13908" spans="1:14" x14ac:dyDescent="0.25">
      <c r="A13908">
        <v>13907</v>
      </c>
      <c r="B13908">
        <v>6092</v>
      </c>
      <c r="C13908">
        <f>1/COUNTIF(B:B, B13908)</f>
        <v>1</v>
      </c>
      <c r="D13908" t="s">
        <v>29</v>
      </c>
      <c r="E13908">
        <v>1</v>
      </c>
      <c r="F13908" s="1">
        <v>42107</v>
      </c>
      <c r="G13908" s="1" t="str">
        <f t="shared" si="217"/>
        <v>Monday</v>
      </c>
      <c r="H13908" s="2">
        <v>0.49607638888888889</v>
      </c>
      <c r="I13908">
        <v>20.75</v>
      </c>
      <c r="J13908">
        <v>20.75</v>
      </c>
      <c r="K13908" t="s">
        <v>176</v>
      </c>
      <c r="L13908" t="s">
        <v>30</v>
      </c>
      <c r="M13908" t="s">
        <v>31</v>
      </c>
      <c r="N13908" t="s">
        <v>32</v>
      </c>
    </row>
    <row r="13909" spans="1:14" x14ac:dyDescent="0.25">
      <c r="A13909">
        <v>13908</v>
      </c>
      <c r="B13909">
        <v>6093</v>
      </c>
      <c r="C13909">
        <f>1/COUNTIF(B:B, B13909)</f>
        <v>1</v>
      </c>
      <c r="D13909" t="s">
        <v>138</v>
      </c>
      <c r="E13909">
        <v>1</v>
      </c>
      <c r="F13909" s="1">
        <v>42107</v>
      </c>
      <c r="G13909" s="1" t="str">
        <f t="shared" si="217"/>
        <v>Monday</v>
      </c>
      <c r="H13909" s="2">
        <v>0.49784722222222222</v>
      </c>
      <c r="I13909">
        <v>11</v>
      </c>
      <c r="J13909">
        <v>11</v>
      </c>
      <c r="K13909" t="s">
        <v>177</v>
      </c>
      <c r="L13909" t="s">
        <v>12</v>
      </c>
      <c r="M13909" t="s">
        <v>126</v>
      </c>
      <c r="N13909" t="s">
        <v>127</v>
      </c>
    </row>
    <row r="13910" spans="1:14" x14ac:dyDescent="0.25">
      <c r="A13910">
        <v>13909</v>
      </c>
      <c r="B13910">
        <v>6094</v>
      </c>
      <c r="C13910">
        <f>1/COUNTIF(B:B, B13910)</f>
        <v>1</v>
      </c>
      <c r="D13910" t="s">
        <v>135</v>
      </c>
      <c r="E13910">
        <v>1</v>
      </c>
      <c r="F13910" s="1">
        <v>42107</v>
      </c>
      <c r="G13910" s="1" t="str">
        <f t="shared" si="217"/>
        <v>Monday</v>
      </c>
      <c r="H13910" s="2">
        <v>0.50012731481481476</v>
      </c>
      <c r="I13910">
        <v>16.75</v>
      </c>
      <c r="J13910">
        <v>16.75</v>
      </c>
      <c r="K13910" t="s">
        <v>175</v>
      </c>
      <c r="L13910" t="s">
        <v>30</v>
      </c>
      <c r="M13910" t="s">
        <v>78</v>
      </c>
      <c r="N13910" t="s">
        <v>79</v>
      </c>
    </row>
    <row r="13911" spans="1:14" x14ac:dyDescent="0.25">
      <c r="A13911">
        <v>13910</v>
      </c>
      <c r="B13911">
        <v>6095</v>
      </c>
      <c r="C13911">
        <f>1/COUNTIF(B:B, B13911)</f>
        <v>1</v>
      </c>
      <c r="D13911" t="s">
        <v>133</v>
      </c>
      <c r="E13911">
        <v>1</v>
      </c>
      <c r="F13911" s="1">
        <v>42107</v>
      </c>
      <c r="G13911" s="1" t="str">
        <f t="shared" si="217"/>
        <v>Monday</v>
      </c>
      <c r="H13911" s="2">
        <v>0.5128935185185185</v>
      </c>
      <c r="I13911">
        <v>16.75</v>
      </c>
      <c r="J13911">
        <v>16.75</v>
      </c>
      <c r="K13911" t="s">
        <v>175</v>
      </c>
      <c r="L13911" t="s">
        <v>30</v>
      </c>
      <c r="M13911" t="s">
        <v>31</v>
      </c>
      <c r="N13911" t="s">
        <v>32</v>
      </c>
    </row>
    <row r="13912" spans="1:14" x14ac:dyDescent="0.25">
      <c r="A13912">
        <v>13911</v>
      </c>
      <c r="B13912">
        <v>6096</v>
      </c>
      <c r="C13912">
        <f>1/COUNTIF(B:B, B13912)</f>
        <v>1</v>
      </c>
      <c r="D13912" t="s">
        <v>133</v>
      </c>
      <c r="E13912">
        <v>1</v>
      </c>
      <c r="F13912" s="1">
        <v>42107</v>
      </c>
      <c r="G13912" s="1" t="str">
        <f t="shared" si="217"/>
        <v>Monday</v>
      </c>
      <c r="H13912" s="2">
        <v>0.51413194444444443</v>
      </c>
      <c r="I13912">
        <v>16.75</v>
      </c>
      <c r="J13912">
        <v>16.75</v>
      </c>
      <c r="K13912" t="s">
        <v>175</v>
      </c>
      <c r="L13912" t="s">
        <v>30</v>
      </c>
      <c r="M13912" t="s">
        <v>31</v>
      </c>
      <c r="N13912" t="s">
        <v>32</v>
      </c>
    </row>
    <row r="13913" spans="1:14" x14ac:dyDescent="0.25">
      <c r="A13913">
        <v>13912</v>
      </c>
      <c r="B13913">
        <v>6097</v>
      </c>
      <c r="C13913">
        <f>1/COUNTIF(B:B, B13913)</f>
        <v>0.14285714285714285</v>
      </c>
      <c r="D13913" t="s">
        <v>18</v>
      </c>
      <c r="E13913">
        <v>1</v>
      </c>
      <c r="F13913" s="1">
        <v>42107</v>
      </c>
      <c r="G13913" s="1" t="str">
        <f t="shared" si="217"/>
        <v>Monday</v>
      </c>
      <c r="H13913" s="2">
        <v>0.51725694444444448</v>
      </c>
      <c r="I13913">
        <v>18.5</v>
      </c>
      <c r="J13913">
        <v>18.5</v>
      </c>
      <c r="K13913" t="s">
        <v>176</v>
      </c>
      <c r="L13913" t="s">
        <v>19</v>
      </c>
      <c r="M13913" t="s">
        <v>20</v>
      </c>
      <c r="N13913" t="s">
        <v>21</v>
      </c>
    </row>
    <row r="13914" spans="1:14" x14ac:dyDescent="0.25">
      <c r="A13914">
        <v>13913</v>
      </c>
      <c r="B13914">
        <v>6097</v>
      </c>
      <c r="C13914">
        <f>1/COUNTIF(B:B, B13914)</f>
        <v>0.14285714285714285</v>
      </c>
      <c r="D13914" t="s">
        <v>64</v>
      </c>
      <c r="E13914">
        <v>1</v>
      </c>
      <c r="F13914" s="1">
        <v>42107</v>
      </c>
      <c r="G13914" s="1" t="str">
        <f t="shared" si="217"/>
        <v>Monday</v>
      </c>
      <c r="H13914" s="2">
        <v>0.51725694444444448</v>
      </c>
      <c r="I13914">
        <v>20.25</v>
      </c>
      <c r="J13914">
        <v>20.25</v>
      </c>
      <c r="K13914" t="s">
        <v>176</v>
      </c>
      <c r="L13914" t="s">
        <v>19</v>
      </c>
      <c r="M13914" t="s">
        <v>27</v>
      </c>
      <c r="N13914" t="s">
        <v>28</v>
      </c>
    </row>
    <row r="13915" spans="1:14" x14ac:dyDescent="0.25">
      <c r="A13915">
        <v>13914</v>
      </c>
      <c r="B13915">
        <v>6097</v>
      </c>
      <c r="C13915">
        <f>1/COUNTIF(B:B, B13915)</f>
        <v>0.14285714285714285</v>
      </c>
      <c r="D13915" t="s">
        <v>122</v>
      </c>
      <c r="E13915">
        <v>1</v>
      </c>
      <c r="F13915" s="1">
        <v>42107</v>
      </c>
      <c r="G13915" s="1" t="str">
        <f t="shared" si="217"/>
        <v>Monday</v>
      </c>
      <c r="H13915" s="2">
        <v>0.51725694444444448</v>
      </c>
      <c r="I13915">
        <v>9.75</v>
      </c>
      <c r="J13915">
        <v>9.75</v>
      </c>
      <c r="K13915" t="s">
        <v>177</v>
      </c>
      <c r="L13915" t="s">
        <v>12</v>
      </c>
      <c r="M13915" t="s">
        <v>74</v>
      </c>
      <c r="N13915" t="s">
        <v>75</v>
      </c>
    </row>
    <row r="13916" spans="1:14" x14ac:dyDescent="0.25">
      <c r="A13916">
        <v>13915</v>
      </c>
      <c r="B13916">
        <v>6097</v>
      </c>
      <c r="C13916">
        <f>1/COUNTIF(B:B, B13916)</f>
        <v>0.14285714285714285</v>
      </c>
      <c r="D13916" t="s">
        <v>131</v>
      </c>
      <c r="E13916">
        <v>1</v>
      </c>
      <c r="F13916" s="1">
        <v>42107</v>
      </c>
      <c r="G13916" s="1" t="str">
        <f t="shared" si="217"/>
        <v>Monday</v>
      </c>
      <c r="H13916" s="2">
        <v>0.51725694444444448</v>
      </c>
      <c r="I13916">
        <v>20.75</v>
      </c>
      <c r="J13916">
        <v>20.75</v>
      </c>
      <c r="K13916" t="s">
        <v>176</v>
      </c>
      <c r="L13916" t="s">
        <v>23</v>
      </c>
      <c r="M13916" t="s">
        <v>103</v>
      </c>
      <c r="N13916" t="s">
        <v>104</v>
      </c>
    </row>
    <row r="13917" spans="1:14" x14ac:dyDescent="0.25">
      <c r="A13917">
        <v>13916</v>
      </c>
      <c r="B13917">
        <v>6097</v>
      </c>
      <c r="C13917">
        <f>1/COUNTIF(B:B, B13917)</f>
        <v>0.14285714285714285</v>
      </c>
      <c r="D13917" t="s">
        <v>55</v>
      </c>
      <c r="E13917">
        <v>1</v>
      </c>
      <c r="F13917" s="1">
        <v>42107</v>
      </c>
      <c r="G13917" s="1" t="str">
        <f t="shared" si="217"/>
        <v>Monday</v>
      </c>
      <c r="H13917" s="2">
        <v>0.51725694444444448</v>
      </c>
      <c r="I13917">
        <v>20.75</v>
      </c>
      <c r="J13917">
        <v>20.75</v>
      </c>
      <c r="K13917" t="s">
        <v>176</v>
      </c>
      <c r="L13917" t="s">
        <v>23</v>
      </c>
      <c r="M13917" t="s">
        <v>56</v>
      </c>
      <c r="N13917" t="s">
        <v>57</v>
      </c>
    </row>
    <row r="13918" spans="1:14" x14ac:dyDescent="0.25">
      <c r="A13918">
        <v>13917</v>
      </c>
      <c r="B13918">
        <v>6097</v>
      </c>
      <c r="C13918">
        <f>1/COUNTIF(B:B, B13918)</f>
        <v>0.14285714285714285</v>
      </c>
      <c r="D13918" t="s">
        <v>153</v>
      </c>
      <c r="E13918">
        <v>1</v>
      </c>
      <c r="F13918" s="1">
        <v>42107</v>
      </c>
      <c r="G13918" s="1" t="str">
        <f t="shared" si="217"/>
        <v>Monday</v>
      </c>
      <c r="H13918" s="2">
        <v>0.51725694444444448</v>
      </c>
      <c r="I13918">
        <v>16.5</v>
      </c>
      <c r="J13918">
        <v>16.5</v>
      </c>
      <c r="K13918" t="s">
        <v>175</v>
      </c>
      <c r="L13918" t="s">
        <v>23</v>
      </c>
      <c r="M13918" t="s">
        <v>56</v>
      </c>
      <c r="N13918" t="s">
        <v>57</v>
      </c>
    </row>
    <row r="13919" spans="1:14" x14ac:dyDescent="0.25">
      <c r="A13919">
        <v>13918</v>
      </c>
      <c r="B13919">
        <v>6097</v>
      </c>
      <c r="C13919">
        <f>1/COUNTIF(B:B, B13919)</f>
        <v>0.14285714285714285</v>
      </c>
      <c r="D13919" t="s">
        <v>29</v>
      </c>
      <c r="E13919">
        <v>1</v>
      </c>
      <c r="F13919" s="1">
        <v>42107</v>
      </c>
      <c r="G13919" s="1" t="str">
        <f t="shared" si="217"/>
        <v>Monday</v>
      </c>
      <c r="H13919" s="2">
        <v>0.51725694444444448</v>
      </c>
      <c r="I13919">
        <v>20.75</v>
      </c>
      <c r="J13919">
        <v>20.75</v>
      </c>
      <c r="K13919" t="s">
        <v>176</v>
      </c>
      <c r="L13919" t="s">
        <v>30</v>
      </c>
      <c r="M13919" t="s">
        <v>31</v>
      </c>
      <c r="N13919" t="s">
        <v>32</v>
      </c>
    </row>
    <row r="13920" spans="1:14" x14ac:dyDescent="0.25">
      <c r="A13920">
        <v>13919</v>
      </c>
      <c r="B13920">
        <v>6098</v>
      </c>
      <c r="C13920">
        <f>1/COUNTIF(B:B, B13920)</f>
        <v>0.33333333333333331</v>
      </c>
      <c r="D13920" t="s">
        <v>109</v>
      </c>
      <c r="E13920">
        <v>1</v>
      </c>
      <c r="F13920" s="1">
        <v>42107</v>
      </c>
      <c r="G13920" s="1" t="str">
        <f t="shared" si="217"/>
        <v>Monday</v>
      </c>
      <c r="H13920" s="2">
        <v>0.52039351851851856</v>
      </c>
      <c r="I13920">
        <v>20.25</v>
      </c>
      <c r="J13920">
        <v>20.25</v>
      </c>
      <c r="K13920" t="s">
        <v>176</v>
      </c>
      <c r="L13920" t="s">
        <v>23</v>
      </c>
      <c r="M13920" t="s">
        <v>110</v>
      </c>
      <c r="N13920" t="s">
        <v>111</v>
      </c>
    </row>
    <row r="13921" spans="1:14" x14ac:dyDescent="0.25">
      <c r="A13921">
        <v>13920</v>
      </c>
      <c r="B13921">
        <v>6098</v>
      </c>
      <c r="C13921">
        <f>1/COUNTIF(B:B, B13921)</f>
        <v>0.33333333333333331</v>
      </c>
      <c r="D13921" t="s">
        <v>105</v>
      </c>
      <c r="E13921">
        <v>1</v>
      </c>
      <c r="F13921" s="1">
        <v>42107</v>
      </c>
      <c r="G13921" s="1" t="str">
        <f t="shared" si="217"/>
        <v>Monday</v>
      </c>
      <c r="H13921" s="2">
        <v>0.52039351851851856</v>
      </c>
      <c r="I13921">
        <v>20.25</v>
      </c>
      <c r="J13921">
        <v>20.25</v>
      </c>
      <c r="K13921" t="s">
        <v>176</v>
      </c>
      <c r="L13921" t="s">
        <v>19</v>
      </c>
      <c r="M13921" t="s">
        <v>106</v>
      </c>
      <c r="N13921" t="s">
        <v>107</v>
      </c>
    </row>
    <row r="13922" spans="1:14" x14ac:dyDescent="0.25">
      <c r="A13922">
        <v>13921</v>
      </c>
      <c r="B13922">
        <v>6098</v>
      </c>
      <c r="C13922">
        <f>1/COUNTIF(B:B, B13922)</f>
        <v>0.33333333333333331</v>
      </c>
      <c r="D13922" t="s">
        <v>157</v>
      </c>
      <c r="E13922">
        <v>1</v>
      </c>
      <c r="F13922" s="1">
        <v>42107</v>
      </c>
      <c r="G13922" s="1" t="str">
        <f t="shared" si="217"/>
        <v>Monday</v>
      </c>
      <c r="H13922" s="2">
        <v>0.52039351851851856</v>
      </c>
      <c r="I13922">
        <v>16</v>
      </c>
      <c r="J13922">
        <v>16</v>
      </c>
      <c r="K13922" t="s">
        <v>175</v>
      </c>
      <c r="L13922" t="s">
        <v>19</v>
      </c>
      <c r="M13922" t="s">
        <v>106</v>
      </c>
      <c r="N13922" t="s">
        <v>107</v>
      </c>
    </row>
    <row r="13923" spans="1:14" x14ac:dyDescent="0.25">
      <c r="A13923">
        <v>13922</v>
      </c>
      <c r="B13923">
        <v>6099</v>
      </c>
      <c r="C13923">
        <f>1/COUNTIF(B:B, B13923)</f>
        <v>0.1</v>
      </c>
      <c r="D13923" t="s">
        <v>112</v>
      </c>
      <c r="E13923">
        <v>1</v>
      </c>
      <c r="F13923" s="1">
        <v>42107</v>
      </c>
      <c r="G13923" s="1" t="str">
        <f t="shared" si="217"/>
        <v>Monday</v>
      </c>
      <c r="H13923" s="2">
        <v>0.5234375</v>
      </c>
      <c r="I13923">
        <v>16</v>
      </c>
      <c r="J13923">
        <v>16</v>
      </c>
      <c r="K13923" t="s">
        <v>175</v>
      </c>
      <c r="L13923" t="s">
        <v>12</v>
      </c>
      <c r="M13923" t="s">
        <v>51</v>
      </c>
      <c r="N13923" t="s">
        <v>52</v>
      </c>
    </row>
    <row r="13924" spans="1:14" x14ac:dyDescent="0.25">
      <c r="A13924">
        <v>13923</v>
      </c>
      <c r="B13924">
        <v>6099</v>
      </c>
      <c r="C13924">
        <f>1/COUNTIF(B:B, B13924)</f>
        <v>0.1</v>
      </c>
      <c r="D13924" t="s">
        <v>141</v>
      </c>
      <c r="E13924">
        <v>1</v>
      </c>
      <c r="F13924" s="1">
        <v>42107</v>
      </c>
      <c r="G13924" s="1" t="str">
        <f t="shared" si="217"/>
        <v>Monday</v>
      </c>
      <c r="H13924" s="2">
        <v>0.5234375</v>
      </c>
      <c r="I13924">
        <v>20.25</v>
      </c>
      <c r="J13924">
        <v>20.25</v>
      </c>
      <c r="K13924" t="s">
        <v>176</v>
      </c>
      <c r="L13924" t="s">
        <v>19</v>
      </c>
      <c r="M13924" t="s">
        <v>100</v>
      </c>
      <c r="N13924" t="s">
        <v>101</v>
      </c>
    </row>
    <row r="13925" spans="1:14" x14ac:dyDescent="0.25">
      <c r="A13925">
        <v>13924</v>
      </c>
      <c r="B13925">
        <v>6099</v>
      </c>
      <c r="C13925">
        <f>1/COUNTIF(B:B, B13925)</f>
        <v>0.1</v>
      </c>
      <c r="D13925" t="s">
        <v>64</v>
      </c>
      <c r="E13925">
        <v>1</v>
      </c>
      <c r="F13925" s="1">
        <v>42107</v>
      </c>
      <c r="G13925" s="1" t="str">
        <f t="shared" si="217"/>
        <v>Monday</v>
      </c>
      <c r="H13925" s="2">
        <v>0.5234375</v>
      </c>
      <c r="I13925">
        <v>20.25</v>
      </c>
      <c r="J13925">
        <v>20.25</v>
      </c>
      <c r="K13925" t="s">
        <v>176</v>
      </c>
      <c r="L13925" t="s">
        <v>19</v>
      </c>
      <c r="M13925" t="s">
        <v>27</v>
      </c>
      <c r="N13925" t="s">
        <v>28</v>
      </c>
    </row>
    <row r="13926" spans="1:14" x14ac:dyDescent="0.25">
      <c r="A13926">
        <v>13925</v>
      </c>
      <c r="B13926">
        <v>6099</v>
      </c>
      <c r="C13926">
        <f>1/COUNTIF(B:B, B13926)</f>
        <v>0.1</v>
      </c>
      <c r="D13926" t="s">
        <v>26</v>
      </c>
      <c r="E13926">
        <v>1</v>
      </c>
      <c r="F13926" s="1">
        <v>42107</v>
      </c>
      <c r="G13926" s="1" t="str">
        <f t="shared" si="217"/>
        <v>Monday</v>
      </c>
      <c r="H13926" s="2">
        <v>0.5234375</v>
      </c>
      <c r="I13926">
        <v>16</v>
      </c>
      <c r="J13926">
        <v>16</v>
      </c>
      <c r="K13926" t="s">
        <v>175</v>
      </c>
      <c r="L13926" t="s">
        <v>19</v>
      </c>
      <c r="M13926" t="s">
        <v>27</v>
      </c>
      <c r="N13926" t="s">
        <v>28</v>
      </c>
    </row>
    <row r="13927" spans="1:14" x14ac:dyDescent="0.25">
      <c r="A13927">
        <v>13926</v>
      </c>
      <c r="B13927">
        <v>6099</v>
      </c>
      <c r="C13927">
        <f>1/COUNTIF(B:B, B13927)</f>
        <v>0.1</v>
      </c>
      <c r="D13927" t="s">
        <v>102</v>
      </c>
      <c r="E13927">
        <v>1</v>
      </c>
      <c r="F13927" s="1">
        <v>42107</v>
      </c>
      <c r="G13927" s="1" t="str">
        <f t="shared" si="217"/>
        <v>Monday</v>
      </c>
      <c r="H13927" s="2">
        <v>0.5234375</v>
      </c>
      <c r="I13927">
        <v>12.5</v>
      </c>
      <c r="J13927">
        <v>12.5</v>
      </c>
      <c r="K13927" t="s">
        <v>177</v>
      </c>
      <c r="L13927" t="s">
        <v>23</v>
      </c>
      <c r="M13927" t="s">
        <v>103</v>
      </c>
      <c r="N13927" t="s">
        <v>104</v>
      </c>
    </row>
    <row r="13928" spans="1:14" x14ac:dyDescent="0.25">
      <c r="A13928">
        <v>13927</v>
      </c>
      <c r="B13928">
        <v>6099</v>
      </c>
      <c r="C13928">
        <f>1/COUNTIF(B:B, B13928)</f>
        <v>0.1</v>
      </c>
      <c r="D13928" t="s">
        <v>65</v>
      </c>
      <c r="E13928">
        <v>1</v>
      </c>
      <c r="F13928" s="1">
        <v>42107</v>
      </c>
      <c r="G13928" s="1" t="str">
        <f t="shared" si="217"/>
        <v>Monday</v>
      </c>
      <c r="H13928" s="2">
        <v>0.5234375</v>
      </c>
      <c r="I13928">
        <v>20.75</v>
      </c>
      <c r="J13928">
        <v>20.75</v>
      </c>
      <c r="K13928" t="s">
        <v>176</v>
      </c>
      <c r="L13928" t="s">
        <v>30</v>
      </c>
      <c r="M13928" t="s">
        <v>66</v>
      </c>
      <c r="N13928" t="s">
        <v>67</v>
      </c>
    </row>
    <row r="13929" spans="1:14" x14ac:dyDescent="0.25">
      <c r="A13929">
        <v>13928</v>
      </c>
      <c r="B13929">
        <v>6099</v>
      </c>
      <c r="C13929">
        <f>1/COUNTIF(B:B, B13929)</f>
        <v>0.1</v>
      </c>
      <c r="D13929" t="s">
        <v>153</v>
      </c>
      <c r="E13929">
        <v>1</v>
      </c>
      <c r="F13929" s="1">
        <v>42107</v>
      </c>
      <c r="G13929" s="1" t="str">
        <f t="shared" si="217"/>
        <v>Monday</v>
      </c>
      <c r="H13929" s="2">
        <v>0.5234375</v>
      </c>
      <c r="I13929">
        <v>16.5</v>
      </c>
      <c r="J13929">
        <v>16.5</v>
      </c>
      <c r="K13929" t="s">
        <v>175</v>
      </c>
      <c r="L13929" t="s">
        <v>23</v>
      </c>
      <c r="M13929" t="s">
        <v>56</v>
      </c>
      <c r="N13929" t="s">
        <v>57</v>
      </c>
    </row>
    <row r="13930" spans="1:14" x14ac:dyDescent="0.25">
      <c r="A13930">
        <v>13929</v>
      </c>
      <c r="B13930">
        <v>6099</v>
      </c>
      <c r="C13930">
        <f>1/COUNTIF(B:B, B13930)</f>
        <v>0.1</v>
      </c>
      <c r="D13930" t="s">
        <v>146</v>
      </c>
      <c r="E13930">
        <v>1</v>
      </c>
      <c r="F13930" s="1">
        <v>42107</v>
      </c>
      <c r="G13930" s="1" t="str">
        <f t="shared" si="217"/>
        <v>Monday</v>
      </c>
      <c r="H13930" s="2">
        <v>0.5234375</v>
      </c>
      <c r="I13930">
        <v>12.75</v>
      </c>
      <c r="J13930">
        <v>12.75</v>
      </c>
      <c r="K13930" t="s">
        <v>177</v>
      </c>
      <c r="L13930" t="s">
        <v>30</v>
      </c>
      <c r="M13930" t="s">
        <v>31</v>
      </c>
      <c r="N13930" t="s">
        <v>32</v>
      </c>
    </row>
    <row r="13931" spans="1:14" x14ac:dyDescent="0.25">
      <c r="A13931">
        <v>13930</v>
      </c>
      <c r="B13931">
        <v>6099</v>
      </c>
      <c r="C13931">
        <f>1/COUNTIF(B:B, B13931)</f>
        <v>0.1</v>
      </c>
      <c r="D13931" t="s">
        <v>136</v>
      </c>
      <c r="E13931">
        <v>1</v>
      </c>
      <c r="F13931" s="1">
        <v>42107</v>
      </c>
      <c r="G13931" s="1" t="str">
        <f t="shared" si="217"/>
        <v>Monday</v>
      </c>
      <c r="H13931" s="2">
        <v>0.5234375</v>
      </c>
      <c r="I13931">
        <v>25.5</v>
      </c>
      <c r="J13931">
        <v>25.5</v>
      </c>
      <c r="K13931" t="s">
        <v>178</v>
      </c>
      <c r="L13931" t="s">
        <v>12</v>
      </c>
      <c r="M13931" t="s">
        <v>41</v>
      </c>
      <c r="N13931" t="s">
        <v>42</v>
      </c>
    </row>
    <row r="13932" spans="1:14" x14ac:dyDescent="0.25">
      <c r="A13932">
        <v>13931</v>
      </c>
      <c r="B13932">
        <v>6099</v>
      </c>
      <c r="C13932">
        <f>1/COUNTIF(B:B, B13932)</f>
        <v>0.1</v>
      </c>
      <c r="D13932" t="s">
        <v>149</v>
      </c>
      <c r="E13932">
        <v>1</v>
      </c>
      <c r="F13932" s="1">
        <v>42107</v>
      </c>
      <c r="G13932" s="1" t="str">
        <f t="shared" si="217"/>
        <v>Monday</v>
      </c>
      <c r="H13932" s="2">
        <v>0.5234375</v>
      </c>
      <c r="I13932">
        <v>16</v>
      </c>
      <c r="J13932">
        <v>16</v>
      </c>
      <c r="K13932" t="s">
        <v>175</v>
      </c>
      <c r="L13932" t="s">
        <v>19</v>
      </c>
      <c r="M13932" t="s">
        <v>62</v>
      </c>
      <c r="N13932" t="s">
        <v>63</v>
      </c>
    </row>
    <row r="13933" spans="1:14" x14ac:dyDescent="0.25">
      <c r="A13933">
        <v>13932</v>
      </c>
      <c r="B13933">
        <v>6100</v>
      </c>
      <c r="C13933">
        <f>1/COUNTIF(B:B, B13933)</f>
        <v>1</v>
      </c>
      <c r="D13933" t="s">
        <v>116</v>
      </c>
      <c r="E13933">
        <v>1</v>
      </c>
      <c r="F13933" s="1">
        <v>42107</v>
      </c>
      <c r="G13933" s="1" t="str">
        <f t="shared" si="217"/>
        <v>Monday</v>
      </c>
      <c r="H13933" s="2">
        <v>0.52547453703703706</v>
      </c>
      <c r="I13933">
        <v>12.5</v>
      </c>
      <c r="J13933">
        <v>12.5</v>
      </c>
      <c r="K13933" t="s">
        <v>177</v>
      </c>
      <c r="L13933" t="s">
        <v>23</v>
      </c>
      <c r="M13933" t="s">
        <v>35</v>
      </c>
      <c r="N13933" t="s">
        <v>36</v>
      </c>
    </row>
    <row r="13934" spans="1:14" x14ac:dyDescent="0.25">
      <c r="A13934">
        <v>13933</v>
      </c>
      <c r="B13934">
        <v>6101</v>
      </c>
      <c r="C13934">
        <f>1/COUNTIF(B:B, B13934)</f>
        <v>1</v>
      </c>
      <c r="D13934" t="s">
        <v>29</v>
      </c>
      <c r="E13934">
        <v>1</v>
      </c>
      <c r="F13934" s="1">
        <v>42107</v>
      </c>
      <c r="G13934" s="1" t="str">
        <f t="shared" si="217"/>
        <v>Monday</v>
      </c>
      <c r="H13934" s="2">
        <v>0.53432870370370367</v>
      </c>
      <c r="I13934">
        <v>20.75</v>
      </c>
      <c r="J13934">
        <v>20.75</v>
      </c>
      <c r="K13934" t="s">
        <v>176</v>
      </c>
      <c r="L13934" t="s">
        <v>30</v>
      </c>
      <c r="M13934" t="s">
        <v>31</v>
      </c>
      <c r="N13934" t="s">
        <v>32</v>
      </c>
    </row>
    <row r="13935" spans="1:14" x14ac:dyDescent="0.25">
      <c r="A13935">
        <v>13934</v>
      </c>
      <c r="B13935">
        <v>6102</v>
      </c>
      <c r="C13935">
        <f>1/COUNTIF(B:B, B13935)</f>
        <v>1</v>
      </c>
      <c r="D13935" t="s">
        <v>147</v>
      </c>
      <c r="E13935">
        <v>1</v>
      </c>
      <c r="F13935" s="1">
        <v>42107</v>
      </c>
      <c r="G13935" s="1" t="str">
        <f t="shared" si="217"/>
        <v>Monday</v>
      </c>
      <c r="H13935" s="2">
        <v>0.54216435185185186</v>
      </c>
      <c r="I13935">
        <v>20.75</v>
      </c>
      <c r="J13935">
        <v>20.75</v>
      </c>
      <c r="K13935" t="s">
        <v>176</v>
      </c>
      <c r="L13935" t="s">
        <v>23</v>
      </c>
      <c r="M13935" t="s">
        <v>44</v>
      </c>
      <c r="N13935" t="s">
        <v>45</v>
      </c>
    </row>
    <row r="13936" spans="1:14" x14ac:dyDescent="0.25">
      <c r="A13936">
        <v>13935</v>
      </c>
      <c r="B13936">
        <v>6103</v>
      </c>
      <c r="C13936">
        <f>1/COUNTIF(B:B, B13936)</f>
        <v>1</v>
      </c>
      <c r="D13936" t="s">
        <v>157</v>
      </c>
      <c r="E13936">
        <v>1</v>
      </c>
      <c r="F13936" s="1">
        <v>42107</v>
      </c>
      <c r="G13936" s="1" t="str">
        <f t="shared" si="217"/>
        <v>Monday</v>
      </c>
      <c r="H13936" s="2">
        <v>0.54407407407407404</v>
      </c>
      <c r="I13936">
        <v>16</v>
      </c>
      <c r="J13936">
        <v>16</v>
      </c>
      <c r="K13936" t="s">
        <v>175</v>
      </c>
      <c r="L13936" t="s">
        <v>19</v>
      </c>
      <c r="M13936" t="s">
        <v>106</v>
      </c>
      <c r="N13936" t="s">
        <v>107</v>
      </c>
    </row>
    <row r="13937" spans="1:14" x14ac:dyDescent="0.25">
      <c r="A13937">
        <v>13936</v>
      </c>
      <c r="B13937">
        <v>6104</v>
      </c>
      <c r="C13937">
        <f>1/COUNTIF(B:B, B13937)</f>
        <v>0.5</v>
      </c>
      <c r="D13937" t="s">
        <v>95</v>
      </c>
      <c r="E13937">
        <v>1</v>
      </c>
      <c r="F13937" s="1">
        <v>42107</v>
      </c>
      <c r="G13937" s="1" t="str">
        <f t="shared" si="217"/>
        <v>Monday</v>
      </c>
      <c r="H13937" s="2">
        <v>0.55144675925925923</v>
      </c>
      <c r="I13937">
        <v>14.75</v>
      </c>
      <c r="J13937">
        <v>14.75</v>
      </c>
      <c r="K13937" t="s">
        <v>175</v>
      </c>
      <c r="L13937" t="s">
        <v>19</v>
      </c>
      <c r="M13937" t="s">
        <v>87</v>
      </c>
      <c r="N13937" t="s">
        <v>88</v>
      </c>
    </row>
    <row r="13938" spans="1:14" x14ac:dyDescent="0.25">
      <c r="A13938">
        <v>13937</v>
      </c>
      <c r="B13938">
        <v>6104</v>
      </c>
      <c r="C13938">
        <f>1/COUNTIF(B:B, B13938)</f>
        <v>0.5</v>
      </c>
      <c r="D13938" t="s">
        <v>118</v>
      </c>
      <c r="E13938">
        <v>1</v>
      </c>
      <c r="F13938" s="1">
        <v>42107</v>
      </c>
      <c r="G13938" s="1" t="str">
        <f t="shared" si="217"/>
        <v>Monday</v>
      </c>
      <c r="H13938" s="2">
        <v>0.55144675925925923</v>
      </c>
      <c r="I13938">
        <v>20.25</v>
      </c>
      <c r="J13938">
        <v>20.25</v>
      </c>
      <c r="K13938" t="s">
        <v>176</v>
      </c>
      <c r="L13938" t="s">
        <v>19</v>
      </c>
      <c r="M13938" t="s">
        <v>62</v>
      </c>
      <c r="N13938" t="s">
        <v>63</v>
      </c>
    </row>
    <row r="13939" spans="1:14" x14ac:dyDescent="0.25">
      <c r="A13939">
        <v>13938</v>
      </c>
      <c r="B13939">
        <v>6105</v>
      </c>
      <c r="C13939">
        <f>1/COUNTIF(B:B, B13939)</f>
        <v>0.5</v>
      </c>
      <c r="D13939" t="s">
        <v>77</v>
      </c>
      <c r="E13939">
        <v>1</v>
      </c>
      <c r="F13939" s="1">
        <v>42107</v>
      </c>
      <c r="G13939" s="1" t="str">
        <f t="shared" si="217"/>
        <v>Monday</v>
      </c>
      <c r="H13939" s="2">
        <v>0.55218750000000005</v>
      </c>
      <c r="I13939">
        <v>20.75</v>
      </c>
      <c r="J13939">
        <v>20.75</v>
      </c>
      <c r="K13939" t="s">
        <v>176</v>
      </c>
      <c r="L13939" t="s">
        <v>30</v>
      </c>
      <c r="M13939" t="s">
        <v>78</v>
      </c>
      <c r="N13939" t="s">
        <v>79</v>
      </c>
    </row>
    <row r="13940" spans="1:14" x14ac:dyDescent="0.25">
      <c r="A13940">
        <v>13939</v>
      </c>
      <c r="B13940">
        <v>6105</v>
      </c>
      <c r="C13940">
        <f>1/COUNTIF(B:B, B13940)</f>
        <v>0.5</v>
      </c>
      <c r="D13940" t="s">
        <v>65</v>
      </c>
      <c r="E13940">
        <v>1</v>
      </c>
      <c r="F13940" s="1">
        <v>42107</v>
      </c>
      <c r="G13940" s="1" t="str">
        <f t="shared" si="217"/>
        <v>Monday</v>
      </c>
      <c r="H13940" s="2">
        <v>0.55218750000000005</v>
      </c>
      <c r="I13940">
        <v>20.75</v>
      </c>
      <c r="J13940">
        <v>20.75</v>
      </c>
      <c r="K13940" t="s">
        <v>176</v>
      </c>
      <c r="L13940" t="s">
        <v>30</v>
      </c>
      <c r="M13940" t="s">
        <v>66</v>
      </c>
      <c r="N13940" t="s">
        <v>67</v>
      </c>
    </row>
    <row r="13941" spans="1:14" x14ac:dyDescent="0.25">
      <c r="A13941">
        <v>13940</v>
      </c>
      <c r="B13941">
        <v>6106</v>
      </c>
      <c r="C13941">
        <f>1/COUNTIF(B:B, B13941)</f>
        <v>0.5</v>
      </c>
      <c r="D13941" t="s">
        <v>156</v>
      </c>
      <c r="E13941">
        <v>1</v>
      </c>
      <c r="F13941" s="1">
        <v>42107</v>
      </c>
      <c r="G13941" s="1" t="str">
        <f t="shared" si="217"/>
        <v>Monday</v>
      </c>
      <c r="H13941" s="2">
        <v>0.5540046296296296</v>
      </c>
      <c r="I13941">
        <v>12</v>
      </c>
      <c r="J13941">
        <v>12</v>
      </c>
      <c r="K13941" t="s">
        <v>177</v>
      </c>
      <c r="L13941" t="s">
        <v>19</v>
      </c>
      <c r="M13941" t="s">
        <v>100</v>
      </c>
      <c r="N13941" t="s">
        <v>101</v>
      </c>
    </row>
    <row r="13942" spans="1:14" x14ac:dyDescent="0.25">
      <c r="A13942">
        <v>13941</v>
      </c>
      <c r="B13942">
        <v>6106</v>
      </c>
      <c r="C13942">
        <f>1/COUNTIF(B:B, B13942)</f>
        <v>0.5</v>
      </c>
      <c r="D13942" t="s">
        <v>58</v>
      </c>
      <c r="E13942">
        <v>1</v>
      </c>
      <c r="F13942" s="1">
        <v>42107</v>
      </c>
      <c r="G13942" s="1" t="str">
        <f t="shared" si="217"/>
        <v>Monday</v>
      </c>
      <c r="H13942" s="2">
        <v>0.5540046296296296</v>
      </c>
      <c r="I13942">
        <v>20.75</v>
      </c>
      <c r="J13942">
        <v>20.75</v>
      </c>
      <c r="K13942" t="s">
        <v>176</v>
      </c>
      <c r="L13942" t="s">
        <v>19</v>
      </c>
      <c r="M13942" t="s">
        <v>59</v>
      </c>
      <c r="N13942" t="s">
        <v>60</v>
      </c>
    </row>
    <row r="13943" spans="1:14" x14ac:dyDescent="0.25">
      <c r="A13943">
        <v>13942</v>
      </c>
      <c r="B13943">
        <v>6107</v>
      </c>
      <c r="C13943">
        <f>1/COUNTIF(B:B, B13943)</f>
        <v>1</v>
      </c>
      <c r="D13943" t="s">
        <v>64</v>
      </c>
      <c r="E13943">
        <v>1</v>
      </c>
      <c r="F13943" s="1">
        <v>42107</v>
      </c>
      <c r="G13943" s="1" t="str">
        <f t="shared" si="217"/>
        <v>Monday</v>
      </c>
      <c r="H13943" s="2">
        <v>0.55895833333333333</v>
      </c>
      <c r="I13943">
        <v>20.25</v>
      </c>
      <c r="J13943">
        <v>20.25</v>
      </c>
      <c r="K13943" t="s">
        <v>176</v>
      </c>
      <c r="L13943" t="s">
        <v>19</v>
      </c>
      <c r="M13943" t="s">
        <v>27</v>
      </c>
      <c r="N13943" t="s">
        <v>28</v>
      </c>
    </row>
    <row r="13944" spans="1:14" x14ac:dyDescent="0.25">
      <c r="A13944">
        <v>13943</v>
      </c>
      <c r="B13944">
        <v>6108</v>
      </c>
      <c r="C13944">
        <f>1/COUNTIF(B:B, B13944)</f>
        <v>0.25</v>
      </c>
      <c r="D13944" t="s">
        <v>86</v>
      </c>
      <c r="E13944">
        <v>1</v>
      </c>
      <c r="F13944" s="1">
        <v>42107</v>
      </c>
      <c r="G13944" s="1" t="str">
        <f t="shared" si="217"/>
        <v>Monday</v>
      </c>
      <c r="H13944" s="2">
        <v>0.57326388888888891</v>
      </c>
      <c r="I13944">
        <v>17.950000762939453</v>
      </c>
      <c r="J13944">
        <v>17.950000762939453</v>
      </c>
      <c r="K13944" t="s">
        <v>176</v>
      </c>
      <c r="L13944" t="s">
        <v>19</v>
      </c>
      <c r="M13944" t="s">
        <v>87</v>
      </c>
      <c r="N13944" t="s">
        <v>88</v>
      </c>
    </row>
    <row r="13945" spans="1:14" x14ac:dyDescent="0.25">
      <c r="A13945">
        <v>13944</v>
      </c>
      <c r="B13945">
        <v>6108</v>
      </c>
      <c r="C13945">
        <f>1/COUNTIF(B:B, B13945)</f>
        <v>0.25</v>
      </c>
      <c r="D13945" t="s">
        <v>128</v>
      </c>
      <c r="E13945">
        <v>1</v>
      </c>
      <c r="F13945" s="1">
        <v>42107</v>
      </c>
      <c r="G13945" s="1" t="str">
        <f t="shared" si="217"/>
        <v>Monday</v>
      </c>
      <c r="H13945" s="2">
        <v>0.57326388888888891</v>
      </c>
      <c r="I13945">
        <v>10.5</v>
      </c>
      <c r="J13945">
        <v>10.5</v>
      </c>
      <c r="K13945" t="s">
        <v>177</v>
      </c>
      <c r="L13945" t="s">
        <v>12</v>
      </c>
      <c r="M13945" t="s">
        <v>13</v>
      </c>
      <c r="N13945" t="s">
        <v>14</v>
      </c>
    </row>
    <row r="13946" spans="1:14" x14ac:dyDescent="0.25">
      <c r="A13946">
        <v>13945</v>
      </c>
      <c r="B13946">
        <v>6108</v>
      </c>
      <c r="C13946">
        <f>1/COUNTIF(B:B, B13946)</f>
        <v>0.25</v>
      </c>
      <c r="D13946" t="s">
        <v>131</v>
      </c>
      <c r="E13946">
        <v>1</v>
      </c>
      <c r="F13946" s="1">
        <v>42107</v>
      </c>
      <c r="G13946" s="1" t="str">
        <f t="shared" si="217"/>
        <v>Monday</v>
      </c>
      <c r="H13946" s="2">
        <v>0.57326388888888891</v>
      </c>
      <c r="I13946">
        <v>20.75</v>
      </c>
      <c r="J13946">
        <v>20.75</v>
      </c>
      <c r="K13946" t="s">
        <v>176</v>
      </c>
      <c r="L13946" t="s">
        <v>23</v>
      </c>
      <c r="M13946" t="s">
        <v>103</v>
      </c>
      <c r="N13946" t="s">
        <v>104</v>
      </c>
    </row>
    <row r="13947" spans="1:14" x14ac:dyDescent="0.25">
      <c r="A13947">
        <v>13946</v>
      </c>
      <c r="B13947">
        <v>6108</v>
      </c>
      <c r="C13947">
        <f>1/COUNTIF(B:B, B13947)</f>
        <v>0.25</v>
      </c>
      <c r="D13947" t="s">
        <v>150</v>
      </c>
      <c r="E13947">
        <v>1</v>
      </c>
      <c r="F13947" s="1">
        <v>42107</v>
      </c>
      <c r="G13947" s="1" t="str">
        <f t="shared" si="217"/>
        <v>Monday</v>
      </c>
      <c r="H13947" s="2">
        <v>0.57326388888888891</v>
      </c>
      <c r="I13947">
        <v>16</v>
      </c>
      <c r="J13947">
        <v>16</v>
      </c>
      <c r="K13947" t="s">
        <v>175</v>
      </c>
      <c r="L13947" t="s">
        <v>12</v>
      </c>
      <c r="M13947" t="s">
        <v>41</v>
      </c>
      <c r="N13947" t="s">
        <v>42</v>
      </c>
    </row>
    <row r="13948" spans="1:14" x14ac:dyDescent="0.25">
      <c r="A13948">
        <v>13947</v>
      </c>
      <c r="B13948">
        <v>6109</v>
      </c>
      <c r="C13948">
        <f>1/COUNTIF(B:B, B13948)</f>
        <v>1</v>
      </c>
      <c r="D13948" t="s">
        <v>47</v>
      </c>
      <c r="E13948">
        <v>1</v>
      </c>
      <c r="F13948" s="1">
        <v>42107</v>
      </c>
      <c r="G13948" s="1" t="str">
        <f t="shared" si="217"/>
        <v>Monday</v>
      </c>
      <c r="H13948" s="2">
        <v>0.58106481481481487</v>
      </c>
      <c r="I13948">
        <v>12</v>
      </c>
      <c r="J13948">
        <v>12</v>
      </c>
      <c r="K13948" t="s">
        <v>177</v>
      </c>
      <c r="L13948" t="s">
        <v>19</v>
      </c>
      <c r="M13948" t="s">
        <v>48</v>
      </c>
      <c r="N13948" t="s">
        <v>49</v>
      </c>
    </row>
    <row r="13949" spans="1:14" x14ac:dyDescent="0.25">
      <c r="A13949">
        <v>13948</v>
      </c>
      <c r="B13949">
        <v>6110</v>
      </c>
      <c r="C13949">
        <f>1/COUNTIF(B:B, B13949)</f>
        <v>0.33333333333333331</v>
      </c>
      <c r="D13949" t="s">
        <v>80</v>
      </c>
      <c r="E13949">
        <v>1</v>
      </c>
      <c r="F13949" s="1">
        <v>42107</v>
      </c>
      <c r="G13949" s="1" t="str">
        <f t="shared" si="217"/>
        <v>Monday</v>
      </c>
      <c r="H13949" s="2">
        <v>0.58171296296296293</v>
      </c>
      <c r="I13949">
        <v>12</v>
      </c>
      <c r="J13949">
        <v>12</v>
      </c>
      <c r="K13949" t="s">
        <v>177</v>
      </c>
      <c r="L13949" t="s">
        <v>12</v>
      </c>
      <c r="M13949" t="s">
        <v>81</v>
      </c>
      <c r="N13949" t="s">
        <v>82</v>
      </c>
    </row>
    <row r="13950" spans="1:14" x14ac:dyDescent="0.25">
      <c r="A13950">
        <v>13949</v>
      </c>
      <c r="B13950">
        <v>6110</v>
      </c>
      <c r="C13950">
        <f>1/COUNTIF(B:B, B13950)</f>
        <v>0.33333333333333331</v>
      </c>
      <c r="D13950" t="s">
        <v>95</v>
      </c>
      <c r="E13950">
        <v>1</v>
      </c>
      <c r="F13950" s="1">
        <v>42107</v>
      </c>
      <c r="G13950" s="1" t="str">
        <f t="shared" si="217"/>
        <v>Monday</v>
      </c>
      <c r="H13950" s="2">
        <v>0.58171296296296293</v>
      </c>
      <c r="I13950">
        <v>14.75</v>
      </c>
      <c r="J13950">
        <v>14.75</v>
      </c>
      <c r="K13950" t="s">
        <v>175</v>
      </c>
      <c r="L13950" t="s">
        <v>19</v>
      </c>
      <c r="M13950" t="s">
        <v>87</v>
      </c>
      <c r="N13950" t="s">
        <v>88</v>
      </c>
    </row>
    <row r="13951" spans="1:14" x14ac:dyDescent="0.25">
      <c r="A13951">
        <v>13950</v>
      </c>
      <c r="B13951">
        <v>6110</v>
      </c>
      <c r="C13951">
        <f>1/COUNTIF(B:B, B13951)</f>
        <v>0.33333333333333331</v>
      </c>
      <c r="D13951" t="s">
        <v>158</v>
      </c>
      <c r="E13951">
        <v>1</v>
      </c>
      <c r="F13951" s="1">
        <v>42107</v>
      </c>
      <c r="G13951" s="1" t="str">
        <f t="shared" si="217"/>
        <v>Monday</v>
      </c>
      <c r="H13951" s="2">
        <v>0.58171296296296293</v>
      </c>
      <c r="I13951">
        <v>16</v>
      </c>
      <c r="J13951">
        <v>16</v>
      </c>
      <c r="K13951" t="s">
        <v>175</v>
      </c>
      <c r="L13951" t="s">
        <v>12</v>
      </c>
      <c r="M13951" t="s">
        <v>90</v>
      </c>
      <c r="N13951" t="s">
        <v>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4D8B89-9C7F-4D15-ACA6-A16AAFDF2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KPI</vt:lpstr>
      <vt:lpstr>Trends</vt:lpstr>
      <vt:lpstr>pizza_sales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PaulR</dc:creator>
  <cp:lastModifiedBy>PaulR</cp:lastModifiedBy>
  <dcterms:created xsi:type="dcterms:W3CDTF">2023-06-16T21:54:36Z</dcterms:created>
  <dcterms:modified xsi:type="dcterms:W3CDTF">2023-06-20T21:07:24Z</dcterms:modified>
</cp:coreProperties>
</file>